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rsvmkpe\Desktop\Lisbon meeting FSA\"/>
    </mc:Choice>
  </mc:AlternateContent>
  <bookViews>
    <workbookView xWindow="0" yWindow="0" windowWidth="28800" windowHeight="12285" tabRatio="926"/>
  </bookViews>
  <sheets>
    <sheet name="HOME" sheetId="50" r:id="rId1"/>
    <sheet name="DEFINITIONS" sheetId="13" r:id="rId2"/>
    <sheet name="BE_CONTENTS" sheetId="1378" r:id="rId3"/>
    <sheet name="BE_To_SZ0" sheetId="1379" r:id="rId4"/>
    <sheet name="BE_To_SZ1" sheetId="1380" r:id="rId5"/>
    <sheet name="BE_To_SZ2" sheetId="1381" r:id="rId6"/>
    <sheet name="BE_To_SZ3" sheetId="1382" r:id="rId7"/>
    <sheet name="BE_To_SZ4" sheetId="1383" r:id="rId8"/>
    <sheet name="BE_A_SZ0" sheetId="1384" r:id="rId9"/>
    <sheet name="BE_A_SZ1" sheetId="1385" r:id="rId10"/>
    <sheet name="BE_A_SZ2" sheetId="1386" r:id="rId11"/>
    <sheet name="BE_A_SZ3" sheetId="1387" r:id="rId12"/>
    <sheet name="BE_A_SZ4" sheetId="1388" r:id="rId13"/>
    <sheet name="BE_C_SZ0" sheetId="1389" r:id="rId14"/>
    <sheet name="BE_C_SZ1" sheetId="1390" r:id="rId15"/>
    <sheet name="BE_C_SZ2" sheetId="1391" r:id="rId16"/>
    <sheet name="BE_C_SZ3" sheetId="1392" r:id="rId17"/>
    <sheet name="BE_C_SZ4" sheetId="1393" r:id="rId18"/>
    <sheet name="BE_D_SZ0" sheetId="1394" r:id="rId19"/>
    <sheet name="BE_D_SZ1" sheetId="1395" r:id="rId20"/>
    <sheet name="BE_D_SZ2" sheetId="1396" r:id="rId21"/>
    <sheet name="BE_D_SZ3" sheetId="1397" r:id="rId22"/>
    <sheet name="BE_D_SZ4" sheetId="1398" r:id="rId23"/>
    <sheet name="BE_F_SZ0" sheetId="1399" r:id="rId24"/>
    <sheet name="BE_F_SZ1" sheetId="1400" r:id="rId25"/>
    <sheet name="BE_F_SZ2" sheetId="1401" r:id="rId26"/>
    <sheet name="BE_F_SZ3" sheetId="1402" r:id="rId27"/>
    <sheet name="BE_F_SZ4" sheetId="1403" r:id="rId28"/>
    <sheet name="BE_G_SZ0" sheetId="1404" r:id="rId29"/>
    <sheet name="BE_G_SZ1" sheetId="1405" r:id="rId30"/>
    <sheet name="BE_G_SZ2" sheetId="1406" r:id="rId31"/>
    <sheet name="BE_G_SZ3" sheetId="1407" r:id="rId32"/>
    <sheet name="BE_G_SZ4" sheetId="1408" r:id="rId33"/>
    <sheet name="BE_H_SZ0" sheetId="1409" r:id="rId34"/>
    <sheet name="BE_H_SZ1" sheetId="1410" r:id="rId35"/>
    <sheet name="BE_H_SZ2" sheetId="1411" r:id="rId36"/>
    <sheet name="BE_H_SZ3" sheetId="1412" r:id="rId37"/>
    <sheet name="BE_H_SZ4" sheetId="1413" r:id="rId38"/>
    <sheet name="DE_CONTENTS" sheetId="1414" r:id="rId39"/>
    <sheet name="DE_To_SZ0" sheetId="1415" r:id="rId40"/>
    <sheet name="DE_To_SZ1" sheetId="1416" r:id="rId41"/>
    <sheet name="DE_To_SZ2" sheetId="1417" r:id="rId42"/>
    <sheet name="DE_To_SZ3" sheetId="1418" r:id="rId43"/>
    <sheet name="DE_To_SZ4" sheetId="1419" r:id="rId44"/>
    <sheet name="DE_A_SZ0" sheetId="1420" r:id="rId45"/>
    <sheet name="DE_A_SZ1" sheetId="1421" r:id="rId46"/>
    <sheet name="DE_A_SZ2" sheetId="1422" r:id="rId47"/>
    <sheet name="DE_A_SZ3" sheetId="1423" r:id="rId48"/>
    <sheet name="DE_A_SZ4" sheetId="1424" r:id="rId49"/>
    <sheet name="DE_C_SZ0" sheetId="1425" r:id="rId50"/>
    <sheet name="DE_C_SZ1" sheetId="1426" r:id="rId51"/>
    <sheet name="DE_C_SZ2" sheetId="1427" r:id="rId52"/>
    <sheet name="DE_C_SZ3" sheetId="1428" r:id="rId53"/>
    <sheet name="DE_C_SZ4" sheetId="1429" r:id="rId54"/>
    <sheet name="DE_D_SZ0" sheetId="1430" r:id="rId55"/>
    <sheet name="DE_D_SZ1" sheetId="1431" r:id="rId56"/>
    <sheet name="DE_D_SZ2" sheetId="1432" r:id="rId57"/>
    <sheet name="DE_D_SZ3" sheetId="1433" r:id="rId58"/>
    <sheet name="DE_D_SZ4" sheetId="1434" r:id="rId59"/>
    <sheet name="DE_F_SZ0" sheetId="1435" r:id="rId60"/>
    <sheet name="DE_F_SZ1" sheetId="1436" r:id="rId61"/>
    <sheet name="DE_F_SZ2" sheetId="1437" r:id="rId62"/>
    <sheet name="DE_F_SZ3" sheetId="1438" r:id="rId63"/>
    <sheet name="DE_F_SZ4" sheetId="1439" r:id="rId64"/>
    <sheet name="DE_G_SZ0" sheetId="1440" r:id="rId65"/>
    <sheet name="DE_G_SZ1" sheetId="1441" r:id="rId66"/>
    <sheet name="DE_G_SZ2" sheetId="1442" r:id="rId67"/>
    <sheet name="DE_G_SZ3" sheetId="1443" r:id="rId68"/>
    <sheet name="DE_G_SZ4" sheetId="1444" r:id="rId69"/>
    <sheet name="DE_H_SZ0" sheetId="1445" r:id="rId70"/>
    <sheet name="DE_H_SZ1" sheetId="1446" r:id="rId71"/>
    <sheet name="DE_H_SZ2" sheetId="1447" r:id="rId72"/>
    <sheet name="DE_H_SZ3" sheetId="1448" r:id="rId73"/>
    <sheet name="DE_H_SZ4" sheetId="1449" r:id="rId74"/>
    <sheet name="DK_CONTENTS" sheetId="556" r:id="rId75"/>
    <sheet name="DK_To_SZ0" sheetId="557" r:id="rId76"/>
    <sheet name="DK_To_SZ1" sheetId="558" r:id="rId77"/>
    <sheet name="DK_To_SZ2" sheetId="559" r:id="rId78"/>
    <sheet name="DK_To_SZ3" sheetId="560" r:id="rId79"/>
    <sheet name="DK_To_SZ4" sheetId="561" r:id="rId80"/>
    <sheet name="DK_A_SZ0" sheetId="562" r:id="rId81"/>
    <sheet name="DK_A_SZ1" sheetId="563" r:id="rId82"/>
    <sheet name="DK_A_SZ2" sheetId="564" r:id="rId83"/>
    <sheet name="DK_A_SZ3" sheetId="565" r:id="rId84"/>
    <sheet name="DK_A_SZ4" sheetId="566" r:id="rId85"/>
    <sheet name="DK_C_SZ0" sheetId="567" r:id="rId86"/>
    <sheet name="DK_C_SZ1" sheetId="568" r:id="rId87"/>
    <sheet name="DK_C_SZ2" sheetId="569" r:id="rId88"/>
    <sheet name="DK_C_SZ3" sheetId="570" r:id="rId89"/>
    <sheet name="DK_C_SZ4" sheetId="571" r:id="rId90"/>
    <sheet name="DK_D_SZ0" sheetId="572" r:id="rId91"/>
    <sheet name="DK_D_SZ1" sheetId="573" r:id="rId92"/>
    <sheet name="DK_D_SZ2" sheetId="574" r:id="rId93"/>
    <sheet name="DK_D_SZ3" sheetId="575" r:id="rId94"/>
    <sheet name="DK_D_SZ4" sheetId="576" r:id="rId95"/>
    <sheet name="DK_F_SZ0" sheetId="577" r:id="rId96"/>
    <sheet name="DK_F_SZ1" sheetId="578" r:id="rId97"/>
    <sheet name="DK_F_SZ2" sheetId="579" r:id="rId98"/>
    <sheet name="DK_F_SZ3" sheetId="580" r:id="rId99"/>
    <sheet name="DK_F_SZ4" sheetId="581" r:id="rId100"/>
    <sheet name="DK_G_SZ0" sheetId="582" r:id="rId101"/>
    <sheet name="DK_G_SZ1" sheetId="583" r:id="rId102"/>
    <sheet name="DK_G_SZ2" sheetId="584" r:id="rId103"/>
    <sheet name="DK_G_SZ3" sheetId="585" r:id="rId104"/>
    <sheet name="DK_G_SZ4" sheetId="586" r:id="rId105"/>
    <sheet name="DK_H_SZ0" sheetId="587" r:id="rId106"/>
    <sheet name="DK_H_SZ1" sheetId="588" r:id="rId107"/>
    <sheet name="DK_H_SZ2" sheetId="589" r:id="rId108"/>
    <sheet name="DK_H_SZ3" sheetId="590" r:id="rId109"/>
    <sheet name="DK_H_SZ4" sheetId="591" r:id="rId110"/>
    <sheet name="ES_CONTENTS" sheetId="1450" r:id="rId111"/>
    <sheet name="ES_To_SZ0" sheetId="1451" r:id="rId112"/>
    <sheet name="ES_To_SZ1" sheetId="1452" r:id="rId113"/>
    <sheet name="ES_To_SZ2" sheetId="1453" r:id="rId114"/>
    <sheet name="ES_To_SZ3" sheetId="1454" r:id="rId115"/>
    <sheet name="ES_To_SZ4" sheetId="1455" r:id="rId116"/>
    <sheet name="ES_A_SZ0" sheetId="1456" r:id="rId117"/>
    <sheet name="ES_A_SZ1" sheetId="1457" r:id="rId118"/>
    <sheet name="ES_A_SZ2" sheetId="1458" r:id="rId119"/>
    <sheet name="ES_A_SZ3" sheetId="1459" r:id="rId120"/>
    <sheet name="ES_A_SZ4" sheetId="1460" r:id="rId121"/>
    <sheet name="ES_C_SZ0" sheetId="1461" r:id="rId122"/>
    <sheet name="ES_C_SZ1" sheetId="1462" r:id="rId123"/>
    <sheet name="ES_C_SZ2" sheetId="1463" r:id="rId124"/>
    <sheet name="ES_C_SZ3" sheetId="1464" r:id="rId125"/>
    <sheet name="ES_C_SZ4" sheetId="1465" r:id="rId126"/>
    <sheet name="ES_D_SZ0" sheetId="1466" r:id="rId127"/>
    <sheet name="ES_D_SZ1" sheetId="1467" r:id="rId128"/>
    <sheet name="ES_D_SZ2" sheetId="1468" r:id="rId129"/>
    <sheet name="ES_D_SZ3" sheetId="1469" r:id="rId130"/>
    <sheet name="ES_D_SZ4" sheetId="1470" r:id="rId131"/>
    <sheet name="ES_F_SZ0" sheetId="1471" r:id="rId132"/>
    <sheet name="ES_F_SZ1" sheetId="1472" r:id="rId133"/>
    <sheet name="ES_F_SZ2" sheetId="1473" r:id="rId134"/>
    <sheet name="ES_F_SZ3" sheetId="1474" r:id="rId135"/>
    <sheet name="ES_F_SZ4" sheetId="1475" r:id="rId136"/>
    <sheet name="ES_G_SZ0" sheetId="1476" r:id="rId137"/>
    <sheet name="ES_G_SZ1" sheetId="1477" r:id="rId138"/>
    <sheet name="ES_G_SZ2" sheetId="1478" r:id="rId139"/>
    <sheet name="ES_G_SZ3" sheetId="1479" r:id="rId140"/>
    <sheet name="ES_G_SZ4" sheetId="1480" r:id="rId141"/>
    <sheet name="ES_H_SZ0" sheetId="1481" r:id="rId142"/>
    <sheet name="ES_H_SZ1" sheetId="1482" r:id="rId143"/>
    <sheet name="ES_H_SZ2" sheetId="1483" r:id="rId144"/>
    <sheet name="ES_H_SZ3" sheetId="1484" r:id="rId145"/>
    <sheet name="ES_H_SZ4" sheetId="1485" r:id="rId146"/>
    <sheet name="FR_CONTENTS " sheetId="1666" r:id="rId147"/>
    <sheet name="FR_To_SZ0" sheetId="1487" r:id="rId148"/>
    <sheet name="FR_To_SZ1" sheetId="1488" r:id="rId149"/>
    <sheet name="FR_To_SZ2" sheetId="1489" r:id="rId150"/>
    <sheet name="FR_To_SZ3" sheetId="1490" r:id="rId151"/>
    <sheet name="FR_To_SZ4" sheetId="1491" r:id="rId152"/>
    <sheet name="FR_A_SZ0" sheetId="1492" r:id="rId153"/>
    <sheet name="FR_A_SZ1" sheetId="1493" r:id="rId154"/>
    <sheet name="FR_A_SZ2" sheetId="1494" r:id="rId155"/>
    <sheet name="FR_A_SZ3" sheetId="1495" r:id="rId156"/>
    <sheet name="FR_A_SZ4" sheetId="1496" r:id="rId157"/>
    <sheet name="FR_C_SZ0" sheetId="1497" r:id="rId158"/>
    <sheet name="FR_C_SZ1" sheetId="1498" r:id="rId159"/>
    <sheet name="FR_C_SZ2" sheetId="1499" r:id="rId160"/>
    <sheet name="FR_C_SZ3" sheetId="1500" r:id="rId161"/>
    <sheet name="FR_C_SZ4" sheetId="1501" r:id="rId162"/>
    <sheet name="FR_D_SZ0" sheetId="1502" r:id="rId163"/>
    <sheet name="FR_D_SZ1" sheetId="1503" r:id="rId164"/>
    <sheet name="FR_D_SZ2" sheetId="1504" r:id="rId165"/>
    <sheet name="FR_D_SZ3" sheetId="1505" r:id="rId166"/>
    <sheet name="FR_D_SZ4" sheetId="1506" r:id="rId167"/>
    <sheet name="FR_F_SZ0" sheetId="1507" r:id="rId168"/>
    <sheet name="FR_F_SZ1" sheetId="1508" r:id="rId169"/>
    <sheet name="FR_F_SZ2" sheetId="1509" r:id="rId170"/>
    <sheet name="FR_F_SZ3" sheetId="1510" r:id="rId171"/>
    <sheet name="FR_F_SZ4" sheetId="1511" r:id="rId172"/>
    <sheet name="FR_G_SZ0" sheetId="1512" r:id="rId173"/>
    <sheet name="FR_G_SZ1" sheetId="1513" r:id="rId174"/>
    <sheet name="FR_G_SZ2" sheetId="1514" r:id="rId175"/>
    <sheet name="FR_G_SZ3" sheetId="1515" r:id="rId176"/>
    <sheet name="FR_G_SZ4" sheetId="1516" r:id="rId177"/>
    <sheet name="FR_H_SZ0" sheetId="1517" r:id="rId178"/>
    <sheet name="FR_H_SZ1" sheetId="1518" r:id="rId179"/>
    <sheet name="FR_H_SZ2" sheetId="1519" r:id="rId180"/>
    <sheet name="FR_H_SZ3" sheetId="1520" r:id="rId181"/>
    <sheet name="FR_H_SZ4" sheetId="1521" r:id="rId182"/>
    <sheet name="HR_CONTENTS" sheetId="808" r:id="rId183"/>
    <sheet name="HR_To_SZ0" sheetId="809" r:id="rId184"/>
    <sheet name="HR_To_SZ1" sheetId="810" r:id="rId185"/>
    <sheet name="HR_To_SZ2" sheetId="811" r:id="rId186"/>
    <sheet name="HR_To_SZ3" sheetId="812" r:id="rId187"/>
    <sheet name="HR_To_SZ4" sheetId="813" r:id="rId188"/>
    <sheet name="HR_A_SZ0" sheetId="814" r:id="rId189"/>
    <sheet name="HR_A_SZ1" sheetId="815" r:id="rId190"/>
    <sheet name="HR_A_SZ2" sheetId="816" r:id="rId191"/>
    <sheet name="HR_A_SZ3" sheetId="817" r:id="rId192"/>
    <sheet name="HR_A_SZ4" sheetId="818" r:id="rId193"/>
    <sheet name="HR_C_SZ0" sheetId="819" r:id="rId194"/>
    <sheet name="HR_C_SZ1" sheetId="820" r:id="rId195"/>
    <sheet name="HR_C_SZ2" sheetId="821" r:id="rId196"/>
    <sheet name="HR_C_SZ3" sheetId="822" r:id="rId197"/>
    <sheet name="HR_C_SZ4" sheetId="823" r:id="rId198"/>
    <sheet name="HR_D_SZ0" sheetId="824" r:id="rId199"/>
    <sheet name="HR_D_SZ1" sheetId="825" r:id="rId200"/>
    <sheet name="HR_D_SZ2" sheetId="826" r:id="rId201"/>
    <sheet name="HR_D_SZ3" sheetId="827" r:id="rId202"/>
    <sheet name="HR_D_SZ4" sheetId="828" r:id="rId203"/>
    <sheet name="HR_F_SZ0" sheetId="829" r:id="rId204"/>
    <sheet name="HR_F_SZ1" sheetId="830" r:id="rId205"/>
    <sheet name="HR_F_SZ2" sheetId="831" r:id="rId206"/>
    <sheet name="HR_F_SZ3" sheetId="832" r:id="rId207"/>
    <sheet name="HR_F_SZ4" sheetId="833" r:id="rId208"/>
    <sheet name="HR_G_SZ0" sheetId="834" r:id="rId209"/>
    <sheet name="HR_G_SZ1" sheetId="835" r:id="rId210"/>
    <sheet name="HR_G_SZ2" sheetId="836" r:id="rId211"/>
    <sheet name="HR_G_SZ3" sheetId="837" r:id="rId212"/>
    <sheet name="HR_G_SZ4" sheetId="838" r:id="rId213"/>
    <sheet name="HR_H_SZ0" sheetId="839" r:id="rId214"/>
    <sheet name="HR_H_SZ1" sheetId="840" r:id="rId215"/>
    <sheet name="HR_H_SZ2" sheetId="841" r:id="rId216"/>
    <sheet name="HR_H_SZ3" sheetId="842" r:id="rId217"/>
    <sheet name="HR_H_SZ4" sheetId="843" r:id="rId218"/>
    <sheet name="IT_CONTENTS" sheetId="1522" r:id="rId219"/>
    <sheet name="IT_To_SZ0" sheetId="1523" r:id="rId220"/>
    <sheet name="IT_To_SZ1" sheetId="1524" r:id="rId221"/>
    <sheet name="IT_To_SZ2" sheetId="1525" r:id="rId222"/>
    <sheet name="IT_To_SZ3" sheetId="1526" r:id="rId223"/>
    <sheet name="IT_To_SZ4" sheetId="1527" r:id="rId224"/>
    <sheet name="IT_A_SZ0" sheetId="1528" r:id="rId225"/>
    <sheet name="IT_A_SZ1" sheetId="1529" r:id="rId226"/>
    <sheet name="IT_A_SZ2" sheetId="1530" r:id="rId227"/>
    <sheet name="IT_A_SZ3" sheetId="1531" r:id="rId228"/>
    <sheet name="IT_A_SZ4" sheetId="1532" r:id="rId229"/>
    <sheet name="IT_C_SZ0" sheetId="1533" r:id="rId230"/>
    <sheet name="IT_C_SZ1" sheetId="1534" r:id="rId231"/>
    <sheet name="IT_C_SZ2" sheetId="1535" r:id="rId232"/>
    <sheet name="IT_C_SZ3" sheetId="1536" r:id="rId233"/>
    <sheet name="IT_C_SZ4" sheetId="1537" r:id="rId234"/>
    <sheet name="IT_D_SZ0" sheetId="1538" r:id="rId235"/>
    <sheet name="IT_D_SZ1" sheetId="1539" r:id="rId236"/>
    <sheet name="IT_D_SZ2" sheetId="1540" r:id="rId237"/>
    <sheet name="IT_D_SZ3" sheetId="1541" r:id="rId238"/>
    <sheet name="IT_D_SZ4" sheetId="1542" r:id="rId239"/>
    <sheet name="IT_F_SZ0" sheetId="1543" r:id="rId240"/>
    <sheet name="IT_F_SZ1" sheetId="1544" r:id="rId241"/>
    <sheet name="IT_F_SZ2" sheetId="1545" r:id="rId242"/>
    <sheet name="IT_F_SZ3" sheetId="1546" r:id="rId243"/>
    <sheet name="IT_F_SZ4" sheetId="1547" r:id="rId244"/>
    <sheet name="IT_G_SZ0" sheetId="1548" r:id="rId245"/>
    <sheet name="IT_G_SZ1" sheetId="1549" r:id="rId246"/>
    <sheet name="IT_G_SZ2" sheetId="1550" r:id="rId247"/>
    <sheet name="IT_G_SZ3" sheetId="1551" r:id="rId248"/>
    <sheet name="IT_G_SZ4" sheetId="1552" r:id="rId249"/>
    <sheet name="IT_H_SZ0" sheetId="1553" r:id="rId250"/>
    <sheet name="IT_H_SZ1" sheetId="1554" r:id="rId251"/>
    <sheet name="IT_H_SZ2" sheetId="1555" r:id="rId252"/>
    <sheet name="IT_H_SZ3" sheetId="1556" r:id="rId253"/>
    <sheet name="IT_H_SZ4" sheetId="1557" r:id="rId254"/>
    <sheet name="PL_CONTENTS" sheetId="1558" r:id="rId255"/>
    <sheet name="PL_To_SZ0" sheetId="1559" r:id="rId256"/>
    <sheet name="PL_To_SZ1" sheetId="1560" r:id="rId257"/>
    <sheet name="PL_To_SZ2" sheetId="1561" r:id="rId258"/>
    <sheet name="PL_To_SZ3" sheetId="1562" r:id="rId259"/>
    <sheet name="PL_To_SZ4" sheetId="1563" r:id="rId260"/>
    <sheet name="PL_A_SZ0" sheetId="1564" r:id="rId261"/>
    <sheet name="PL_A_SZ1" sheetId="1565" r:id="rId262"/>
    <sheet name="PL_A_SZ2" sheetId="1566" r:id="rId263"/>
    <sheet name="PL_A_SZ3" sheetId="1567" r:id="rId264"/>
    <sheet name="PL_A_SZ4" sheetId="1568" r:id="rId265"/>
    <sheet name="PL_C_SZ0" sheetId="1569" r:id="rId266"/>
    <sheet name="PL_C_SZ1" sheetId="1570" r:id="rId267"/>
    <sheet name="PL_C_SZ2" sheetId="1571" r:id="rId268"/>
    <sheet name="PL_C_SZ3" sheetId="1572" r:id="rId269"/>
    <sheet name="PL_C_SZ4" sheetId="1573" r:id="rId270"/>
    <sheet name="PL_D_SZ0" sheetId="1574" r:id="rId271"/>
    <sheet name="PL_D_SZ1" sheetId="1575" r:id="rId272"/>
    <sheet name="PL_D_SZ2" sheetId="1576" r:id="rId273"/>
    <sheet name="PL_D_SZ3" sheetId="1577" r:id="rId274"/>
    <sheet name="PL_D_SZ4" sheetId="1578" r:id="rId275"/>
    <sheet name="PL_F_SZ0" sheetId="1579" r:id="rId276"/>
    <sheet name="PL_F_SZ1" sheetId="1580" r:id="rId277"/>
    <sheet name="PL_F_SZ2" sheetId="1581" r:id="rId278"/>
    <sheet name="PL_F_SZ3" sheetId="1582" r:id="rId279"/>
    <sheet name="PL_F_SZ4" sheetId="1583" r:id="rId280"/>
    <sheet name="PL_G_SZ0" sheetId="1584" r:id="rId281"/>
    <sheet name="PL_G_SZ1" sheetId="1585" r:id="rId282"/>
    <sheet name="PL_G_SZ2" sheetId="1586" r:id="rId283"/>
    <sheet name="PL_G_SZ3" sheetId="1587" r:id="rId284"/>
    <sheet name="PL_G_SZ4" sheetId="1588" r:id="rId285"/>
    <sheet name="PL_H_SZ0" sheetId="1589" r:id="rId286"/>
    <sheet name="PL_H_SZ1" sheetId="1590" r:id="rId287"/>
    <sheet name="PL_H_SZ2" sheetId="1591" r:id="rId288"/>
    <sheet name="PL_H_SZ3" sheetId="1592" r:id="rId289"/>
    <sheet name="PL_H_SZ4" sheetId="1593" r:id="rId290"/>
    <sheet name="PT_CONTENTS" sheetId="1594" r:id="rId291"/>
    <sheet name="PT_To_SZ0" sheetId="1595" r:id="rId292"/>
    <sheet name="PT_To_SZ1" sheetId="1596" r:id="rId293"/>
    <sheet name="PT_To_SZ2" sheetId="1597" r:id="rId294"/>
    <sheet name="PT_To_SZ3" sheetId="1598" r:id="rId295"/>
    <sheet name="PT_To_SZ4" sheetId="1599" r:id="rId296"/>
    <sheet name="PT_A_SZ0" sheetId="1600" r:id="rId297"/>
    <sheet name="PT_A_SZ1" sheetId="1601" r:id="rId298"/>
    <sheet name="PT_A_SZ2" sheetId="1602" r:id="rId299"/>
    <sheet name="PT_A_SZ3" sheetId="1603" r:id="rId300"/>
    <sheet name="PT_A_SZ4" sheetId="1604" r:id="rId301"/>
    <sheet name="PT_C_SZ0" sheetId="1605" r:id="rId302"/>
    <sheet name="PT_C_SZ1" sheetId="1606" r:id="rId303"/>
    <sheet name="PT_C_SZ2" sheetId="1607" r:id="rId304"/>
    <sheet name="PT_C_SZ3" sheetId="1608" r:id="rId305"/>
    <sheet name="PT_C_SZ4" sheetId="1609" r:id="rId306"/>
    <sheet name="PT_D_SZ0" sheetId="1610" r:id="rId307"/>
    <sheet name="PT_D_SZ1" sheetId="1611" r:id="rId308"/>
    <sheet name="PT_D_SZ2" sheetId="1612" r:id="rId309"/>
    <sheet name="PT_D_SZ3" sheetId="1613" r:id="rId310"/>
    <sheet name="PT_D_SZ4" sheetId="1614" r:id="rId311"/>
    <sheet name="PT_F_SZ0" sheetId="1615" r:id="rId312"/>
    <sheet name="PT_F_SZ1" sheetId="1616" r:id="rId313"/>
    <sheet name="PT_F_SZ2" sheetId="1617" r:id="rId314"/>
    <sheet name="PT_F_SZ3" sheetId="1618" r:id="rId315"/>
    <sheet name="PT_F_SZ4" sheetId="1619" r:id="rId316"/>
    <sheet name="PT_G_SZ0" sheetId="1620" r:id="rId317"/>
    <sheet name="PT_G_SZ1" sheetId="1621" r:id="rId318"/>
    <sheet name="PT_G_SZ2" sheetId="1622" r:id="rId319"/>
    <sheet name="PT_G_SZ3" sheetId="1623" r:id="rId320"/>
    <sheet name="PT_G_SZ4" sheetId="1624" r:id="rId321"/>
    <sheet name="PT_H_SZ0" sheetId="1625" r:id="rId322"/>
    <sheet name="PT_H_SZ1" sheetId="1626" r:id="rId323"/>
    <sheet name="PT_H_SZ2" sheetId="1627" r:id="rId324"/>
    <sheet name="PT_H_SZ3" sheetId="1628" r:id="rId325"/>
    <sheet name="PT_H_SZ4" sheetId="1629" r:id="rId326"/>
    <sheet name="TR_CONTENTS" sheetId="1630" r:id="rId327"/>
    <sheet name="TR_To_SZ0" sheetId="1631" r:id="rId328"/>
    <sheet name="TR_To_SZ1" sheetId="1632" r:id="rId329"/>
    <sheet name="TR_To_SZ2" sheetId="1633" r:id="rId330"/>
    <sheet name="TR_To_SZ3" sheetId="1634" r:id="rId331"/>
    <sheet name="TR_To_SZ4" sheetId="1635" r:id="rId332"/>
    <sheet name="TR_A_SZ0" sheetId="1636" r:id="rId333"/>
    <sheet name="TR_A_SZ1" sheetId="1637" r:id="rId334"/>
    <sheet name="TR_A_SZ2" sheetId="1638" r:id="rId335"/>
    <sheet name="TR_A_SZ3" sheetId="1639" r:id="rId336"/>
    <sheet name="TR_A_SZ4" sheetId="1640" r:id="rId337"/>
    <sheet name="TR_C_SZ0" sheetId="1641" r:id="rId338"/>
    <sheet name="TR_C_SZ1" sheetId="1642" r:id="rId339"/>
    <sheet name="TR_C_SZ2" sheetId="1643" r:id="rId340"/>
    <sheet name="TR_C_SZ3" sheetId="1644" r:id="rId341"/>
    <sheet name="TR_C_SZ4" sheetId="1645" r:id="rId342"/>
    <sheet name="TR_D_SZ0" sheetId="1646" r:id="rId343"/>
    <sheet name="TR_D_SZ1" sheetId="1647" r:id="rId344"/>
    <sheet name="TR_D_SZ2" sheetId="1648" r:id="rId345"/>
    <sheet name="TR_D_SZ3" sheetId="1649" r:id="rId346"/>
    <sheet name="TR_D_SZ4" sheetId="1650" r:id="rId347"/>
    <sheet name="TR_F_SZ0" sheetId="1651" r:id="rId348"/>
    <sheet name="TR_F_SZ1" sheetId="1652" r:id="rId349"/>
    <sheet name="TR_F_SZ2" sheetId="1653" r:id="rId350"/>
    <sheet name="TR_F_SZ3" sheetId="1654" r:id="rId351"/>
    <sheet name="TR_F_SZ4" sheetId="1655" r:id="rId352"/>
    <sheet name="TR_G_SZ0" sheetId="1656" r:id="rId353"/>
    <sheet name="TR_G_SZ1" sheetId="1657" r:id="rId354"/>
    <sheet name="TR_G_SZ2" sheetId="1658" r:id="rId355"/>
    <sheet name="TR_G_SZ3" sheetId="1659" r:id="rId356"/>
    <sheet name="TR_G_SZ4" sheetId="1660" r:id="rId357"/>
    <sheet name="TR_H_SZ0" sheetId="1661" r:id="rId358"/>
    <sheet name="TR_H_SZ1" sheetId="1662" r:id="rId359"/>
    <sheet name="TR_H_SZ2" sheetId="1663" r:id="rId360"/>
    <sheet name="TR_H_SZ3" sheetId="1664" r:id="rId361"/>
    <sheet name="TR_H_SZ4" sheetId="1665" r:id="rId362"/>
  </sheets>
  <externalReferences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</externalReferences>
  <definedNames>
    <definedName name="_xlnm.Print_Area" localSheetId="8">BE_A_SZ0!$B$1:$P$28</definedName>
    <definedName name="_xlnm.Print_Area" localSheetId="9">BE_A_SZ1!$B$1:$P$28</definedName>
    <definedName name="_xlnm.Print_Area" localSheetId="10">BE_A_SZ2!$B$1:$P$28</definedName>
    <definedName name="_xlnm.Print_Area" localSheetId="11">BE_A_SZ3!$B$1:$P$28</definedName>
    <definedName name="_xlnm.Print_Area" localSheetId="12">BE_A_SZ4!$B$1:$P$28</definedName>
    <definedName name="_xlnm.Print_Area" localSheetId="13">BE_C_SZ0!$B$1:$P$28</definedName>
    <definedName name="_xlnm.Print_Area" localSheetId="14">BE_C_SZ1!$B$1:$P$28</definedName>
    <definedName name="_xlnm.Print_Area" localSheetId="15">BE_C_SZ2!$B$1:$P$28</definedName>
    <definedName name="_xlnm.Print_Area" localSheetId="16">BE_C_SZ3!$B$1:$P$28</definedName>
    <definedName name="_xlnm.Print_Area" localSheetId="17">BE_C_SZ4!$B$1:$P$28</definedName>
    <definedName name="_xlnm.Print_Area" localSheetId="2">BE_CONTENTS!$B$2:$I$20</definedName>
    <definedName name="_xlnm.Print_Area" localSheetId="18">BE_D_SZ0!$B$1:$P$28</definedName>
    <definedName name="_xlnm.Print_Area" localSheetId="19">BE_D_SZ1!$B$1:$P$28</definedName>
    <definedName name="_xlnm.Print_Area" localSheetId="20">BE_D_SZ2!$B$1:$P$28</definedName>
    <definedName name="_xlnm.Print_Area" localSheetId="21">BE_D_SZ3!$B$1:$P$28</definedName>
    <definedName name="_xlnm.Print_Area" localSheetId="22">BE_D_SZ4!$B$1:$P$28</definedName>
    <definedName name="_xlnm.Print_Area" localSheetId="23">BE_F_SZ0!$B$1:$P$28</definedName>
    <definedName name="_xlnm.Print_Area" localSheetId="24">BE_F_SZ1!$B$1:$P$28</definedName>
    <definedName name="_xlnm.Print_Area" localSheetId="25">BE_F_SZ2!$B$1:$P$28</definedName>
    <definedName name="_xlnm.Print_Area" localSheetId="26">BE_F_SZ3!$B$1:$P$28</definedName>
    <definedName name="_xlnm.Print_Area" localSheetId="27">BE_F_SZ4!$B$1:$P$28</definedName>
    <definedName name="_xlnm.Print_Area" localSheetId="28">BE_G_SZ0!$B$1:$P$28</definedName>
    <definedName name="_xlnm.Print_Area" localSheetId="29">BE_G_SZ1!$B$1:$P$28</definedName>
    <definedName name="_xlnm.Print_Area" localSheetId="30">BE_G_SZ2!$B$1:$P$28</definedName>
    <definedName name="_xlnm.Print_Area" localSheetId="31">BE_G_SZ3!$B$1:$P$28</definedName>
    <definedName name="_xlnm.Print_Area" localSheetId="32">BE_G_SZ4!$B$1:$P$28</definedName>
    <definedName name="_xlnm.Print_Area" localSheetId="33">BE_H_SZ0!$B$1:$P$28</definedName>
    <definedName name="_xlnm.Print_Area" localSheetId="34">BE_H_SZ1!$B$1:$P$28</definedName>
    <definedName name="_xlnm.Print_Area" localSheetId="35">BE_H_SZ2!$B$1:$P$28</definedName>
    <definedName name="_xlnm.Print_Area" localSheetId="36">BE_H_SZ3!$B$1:$P$28</definedName>
    <definedName name="_xlnm.Print_Area" localSheetId="37">BE_H_SZ4!$B$1:$P$28</definedName>
    <definedName name="_xlnm.Print_Area" localSheetId="3">BE_To_SZ0!$B$1:$S$28</definedName>
    <definedName name="_xlnm.Print_Area" localSheetId="4">BE_To_SZ1!$B$1:$P$28</definedName>
    <definedName name="_xlnm.Print_Area" localSheetId="5">BE_To_SZ2!$B$1:$P$28</definedName>
    <definedName name="_xlnm.Print_Area" localSheetId="6">BE_To_SZ3!$B$1:$P$28</definedName>
    <definedName name="_xlnm.Print_Area" localSheetId="7">BE_To_SZ4!$B$1:$P$28</definedName>
    <definedName name="_xlnm.Print_Area" localSheetId="44">DE_A_SZ0!$A$1:$U$30</definedName>
    <definedName name="_xlnm.Print_Area" localSheetId="45">DE_A_SZ1!$A$1:$U$30</definedName>
    <definedName name="_xlnm.Print_Area" localSheetId="46">DE_A_SZ2!$A$1:$U$30</definedName>
    <definedName name="_xlnm.Print_Area" localSheetId="47">DE_A_SZ3!$A$1:$U$30</definedName>
    <definedName name="_xlnm.Print_Area" localSheetId="48">DE_A_SZ4!$A$1:$U$30</definedName>
    <definedName name="_xlnm.Print_Area" localSheetId="49">DE_C_SZ0!$A$1:$U$30</definedName>
    <definedName name="_xlnm.Print_Area" localSheetId="50">DE_C_SZ1!$A$1:$U$30</definedName>
    <definedName name="_xlnm.Print_Area" localSheetId="51">DE_C_SZ2!$A$1:$U$30</definedName>
    <definedName name="_xlnm.Print_Area" localSheetId="52">DE_C_SZ3!$A$1:$U$30</definedName>
    <definedName name="_xlnm.Print_Area" localSheetId="53">DE_C_SZ4!$A$1:$U$30</definedName>
    <definedName name="_xlnm.Print_Area" localSheetId="38">DE_CONTENTS!$B$2:$I$20</definedName>
    <definedName name="_xlnm.Print_Area" localSheetId="54">DE_D_SZ0!$A$1:$U$30</definedName>
    <definedName name="_xlnm.Print_Area" localSheetId="55">DE_D_SZ1!$A$1:$U$30</definedName>
    <definedName name="_xlnm.Print_Area" localSheetId="56">DE_D_SZ2!$A$1:$U$30</definedName>
    <definedName name="_xlnm.Print_Area" localSheetId="57">DE_D_SZ3!$A$1:$U$30</definedName>
    <definedName name="_xlnm.Print_Area" localSheetId="58">DE_D_SZ4!$A$1:$U$30</definedName>
    <definedName name="_xlnm.Print_Area" localSheetId="59">DE_F_SZ0!$A$1:$U$30</definedName>
    <definedName name="_xlnm.Print_Area" localSheetId="60">DE_F_SZ1!$A$1:$U$30</definedName>
    <definedName name="_xlnm.Print_Area" localSheetId="61">DE_F_SZ2!$A$1:$U$30</definedName>
    <definedName name="_xlnm.Print_Area" localSheetId="62">DE_F_SZ3!$A$1:$U$30</definedName>
    <definedName name="_xlnm.Print_Area" localSheetId="63">DE_F_SZ4!$A$1:$U$30</definedName>
    <definedName name="_xlnm.Print_Area" localSheetId="64">DE_G_SZ0!$A$1:$U$30</definedName>
    <definedName name="_xlnm.Print_Area" localSheetId="65">DE_G_SZ1!$A$1:$U$30</definedName>
    <definedName name="_xlnm.Print_Area" localSheetId="66">DE_G_SZ2!$A$1:$U$30</definedName>
    <definedName name="_xlnm.Print_Area" localSheetId="67">DE_G_SZ3!$A$1:$U$30</definedName>
    <definedName name="_xlnm.Print_Area" localSheetId="68">DE_G_SZ4!$A$1:$U$30</definedName>
    <definedName name="_xlnm.Print_Area" localSheetId="69">DE_H_SZ0!$A$1:$U$30</definedName>
    <definedName name="_xlnm.Print_Area" localSheetId="70">DE_H_SZ1!$A$1:$U$30</definedName>
    <definedName name="_xlnm.Print_Area" localSheetId="71">DE_H_SZ2!$A$1:$U$30</definedName>
    <definedName name="_xlnm.Print_Area" localSheetId="72">DE_H_SZ3!$A$1:$U$30</definedName>
    <definedName name="_xlnm.Print_Area" localSheetId="73">DE_H_SZ4!$A$1:$U$30</definedName>
    <definedName name="_xlnm.Print_Area" localSheetId="39">DE_To_SZ0!$A$1:$U$30</definedName>
    <definedName name="_xlnm.Print_Area" localSheetId="40">DE_To_SZ1!$A$1:$U$30</definedName>
    <definedName name="_xlnm.Print_Area" localSheetId="41">DE_To_SZ2!$A$1:$U$30</definedName>
    <definedName name="_xlnm.Print_Area" localSheetId="42">DE_To_SZ3!$A$1:$U$30</definedName>
    <definedName name="_xlnm.Print_Area" localSheetId="43">DE_To_SZ4!$A$1:$U$30</definedName>
    <definedName name="_xlnm.Print_Area" localSheetId="1">DEFINITIONS!$A$2:$N$52</definedName>
    <definedName name="_xlnm.Print_Area" localSheetId="80">DK_A_SZ0!$A$1:$T$29</definedName>
    <definedName name="_xlnm.Print_Area" localSheetId="81">DK_A_SZ1!$A$1:$T$29</definedName>
    <definedName name="_xlnm.Print_Area" localSheetId="82">DK_A_SZ2!$A$1:$T$29</definedName>
    <definedName name="_xlnm.Print_Area" localSheetId="83">DK_A_SZ3!$A$1:$T$29</definedName>
    <definedName name="_xlnm.Print_Area" localSheetId="84">DK_A_SZ4!$A$1:$T$29</definedName>
    <definedName name="_xlnm.Print_Area" localSheetId="85">DK_C_SZ0!$A$1:$T$29</definedName>
    <definedName name="_xlnm.Print_Area" localSheetId="86">DK_C_SZ1!$A$1:$T$29</definedName>
    <definedName name="_xlnm.Print_Area" localSheetId="87">DK_C_SZ2!$A$1:$T$29</definedName>
    <definedName name="_xlnm.Print_Area" localSheetId="88">DK_C_SZ3!$A$1:$T$29</definedName>
    <definedName name="_xlnm.Print_Area" localSheetId="89">DK_C_SZ4!$A$1:$T$29</definedName>
    <definedName name="_xlnm.Print_Area" localSheetId="74">DK_CONTENTS!$B$2:$I$20</definedName>
    <definedName name="_xlnm.Print_Area" localSheetId="90">DK_D_SZ0!$A$1:$T$29</definedName>
    <definedName name="_xlnm.Print_Area" localSheetId="91">DK_D_SZ1!$A$1:$T$29</definedName>
    <definedName name="_xlnm.Print_Area" localSheetId="92">DK_D_SZ2!$A$1:$T$29</definedName>
    <definedName name="_xlnm.Print_Area" localSheetId="93">DK_D_SZ3!$A$2:$T$30</definedName>
    <definedName name="_xlnm.Print_Area" localSheetId="94">DK_D_SZ4!$A$1:$T$29</definedName>
    <definedName name="_xlnm.Print_Area" localSheetId="95">DK_F_SZ0!$A$1:$T$29</definedName>
    <definedName name="_xlnm.Print_Area" localSheetId="96">DK_F_SZ1!$A$1:$T$29</definedName>
    <definedName name="_xlnm.Print_Area" localSheetId="97">DK_F_SZ2!$A$1:$T$29</definedName>
    <definedName name="_xlnm.Print_Area" localSheetId="98">DK_F_SZ3!$A$1:$T$29</definedName>
    <definedName name="_xlnm.Print_Area" localSheetId="99">DK_F_SZ4!$A$1:$T$29</definedName>
    <definedName name="_xlnm.Print_Area" localSheetId="100">DK_G_SZ0!$A$1:$T$29</definedName>
    <definedName name="_xlnm.Print_Area" localSheetId="101">DK_G_SZ1!$A$1:$T$29</definedName>
    <definedName name="_xlnm.Print_Area" localSheetId="102">DK_G_SZ2!$A$1:$T$29</definedName>
    <definedName name="_xlnm.Print_Area" localSheetId="103">DK_G_SZ3!$A$1:$T$29</definedName>
    <definedName name="_xlnm.Print_Area" localSheetId="104">DK_G_SZ4!$A$1:$T$29</definedName>
    <definedName name="_xlnm.Print_Area" localSheetId="105">DK_H_SZ0!$A$1:$T$29</definedName>
    <definedName name="_xlnm.Print_Area" localSheetId="106">DK_H_SZ1!$A$1:$T$29</definedName>
    <definedName name="_xlnm.Print_Area" localSheetId="107">DK_H_SZ2!$A$1:$T$29</definedName>
    <definedName name="_xlnm.Print_Area" localSheetId="108">DK_H_SZ3!$A$1:$T$29</definedName>
    <definedName name="_xlnm.Print_Area" localSheetId="109">DK_H_SZ4!$A$1:$T$29</definedName>
    <definedName name="_xlnm.Print_Area" localSheetId="75">DK_To_SZ0!$A$1:$T$29</definedName>
    <definedName name="_xlnm.Print_Area" localSheetId="76">DK_To_SZ1!$A$1:$T$29</definedName>
    <definedName name="_xlnm.Print_Area" localSheetId="77">DK_To_SZ2!$A$1:$T$29</definedName>
    <definedName name="_xlnm.Print_Area" localSheetId="78">DK_To_SZ3!$A$1:$T$29</definedName>
    <definedName name="_xlnm.Print_Area" localSheetId="79">DK_To_SZ4!$A$1:$T$29</definedName>
    <definedName name="_xlnm.Print_Area" localSheetId="116">ES_A_SZ0!$A$1:$U$30</definedName>
    <definedName name="_xlnm.Print_Area" localSheetId="117">ES_A_SZ1!$A$1:$U$30</definedName>
    <definedName name="_xlnm.Print_Area" localSheetId="118">ES_A_SZ2!$A$1:$U$30</definedName>
    <definedName name="_xlnm.Print_Area" localSheetId="119">ES_A_SZ3!$A$1:$U$30</definedName>
    <definedName name="_xlnm.Print_Area" localSheetId="120">ES_A_SZ4!$A$1:$U$30</definedName>
    <definedName name="_xlnm.Print_Area" localSheetId="121">ES_C_SZ0!$A$1:$U$30</definedName>
    <definedName name="_xlnm.Print_Area" localSheetId="122">ES_C_SZ1!$A$1:$U$30</definedName>
    <definedName name="_xlnm.Print_Area" localSheetId="123">ES_C_SZ2!$A$1:$U$30</definedName>
    <definedName name="_xlnm.Print_Area" localSheetId="124">ES_C_SZ3!$A$1:$U$30</definedName>
    <definedName name="_xlnm.Print_Area" localSheetId="125">ES_C_SZ4!$A$1:$U$30</definedName>
    <definedName name="_xlnm.Print_Area" localSheetId="110">ES_CONTENTS!$B$2:$I$20</definedName>
    <definedName name="_xlnm.Print_Area" localSheetId="126">ES_D_SZ0!$A$1:$U$30</definedName>
    <definedName name="_xlnm.Print_Area" localSheetId="127">ES_D_SZ1!$A$1:$U$30</definedName>
    <definedName name="_xlnm.Print_Area" localSheetId="128">ES_D_SZ2!$A$1:$U$30</definedName>
    <definedName name="_xlnm.Print_Area" localSheetId="129">ES_D_SZ3!$A$1:$U$30</definedName>
    <definedName name="_xlnm.Print_Area" localSheetId="130">ES_D_SZ4!$A$1:$U$30</definedName>
    <definedName name="_xlnm.Print_Area" localSheetId="131">ES_F_SZ0!$A$1:$U$30</definedName>
    <definedName name="_xlnm.Print_Area" localSheetId="132">ES_F_SZ1!$A$1:$U$30</definedName>
    <definedName name="_xlnm.Print_Area" localSheetId="133">ES_F_SZ2!$A$1:$U$30</definedName>
    <definedName name="_xlnm.Print_Area" localSheetId="134">ES_F_SZ3!$A$1:$U$30</definedName>
    <definedName name="_xlnm.Print_Area" localSheetId="135">ES_F_SZ4!$A$1:$U$30</definedName>
    <definedName name="_xlnm.Print_Area" localSheetId="136">ES_G_SZ0!$A$1:$U$30</definedName>
    <definedName name="_xlnm.Print_Area" localSheetId="137">ES_G_SZ1!$A$1:$U$30</definedName>
    <definedName name="_xlnm.Print_Area" localSheetId="138">ES_G_SZ2!$A$1:$U$30</definedName>
    <definedName name="_xlnm.Print_Area" localSheetId="139">ES_G_SZ3!$A$1:$U$30</definedName>
    <definedName name="_xlnm.Print_Area" localSheetId="140">ES_G_SZ4!$A$1:$U$30</definedName>
    <definedName name="_xlnm.Print_Area" localSheetId="141">ES_H_SZ0!$A$1:$U$30</definedName>
    <definedName name="_xlnm.Print_Area" localSheetId="142">ES_H_SZ1!$A$1:$U$30</definedName>
    <definedName name="_xlnm.Print_Area" localSheetId="143">ES_H_SZ2!$A$1:$U$30</definedName>
    <definedName name="_xlnm.Print_Area" localSheetId="144">ES_H_SZ3!$A$1:$U$30</definedName>
    <definedName name="_xlnm.Print_Area" localSheetId="145">ES_H_SZ4!$A$1:$U$30</definedName>
    <definedName name="_xlnm.Print_Area" localSheetId="111">ES_To_SZ0!$A$1:$U$30</definedName>
    <definedName name="_xlnm.Print_Area" localSheetId="112">ES_To_SZ1!$A$1:$U$30</definedName>
    <definedName name="_xlnm.Print_Area" localSheetId="113">ES_To_SZ2!$A$1:$U$30</definedName>
    <definedName name="_xlnm.Print_Area" localSheetId="114">ES_To_SZ3!$A$1:$U$30</definedName>
    <definedName name="_xlnm.Print_Area" localSheetId="115">ES_To_SZ4!$A$1:$U$30</definedName>
    <definedName name="_xlnm.Print_Area" localSheetId="152">FR_A_SZ0!$B$1:$P$28</definedName>
    <definedName name="_xlnm.Print_Area" localSheetId="153">FR_A_SZ1!$B$1:$P$28</definedName>
    <definedName name="_xlnm.Print_Area" localSheetId="154">FR_A_SZ2!$B$1:$P$28</definedName>
    <definedName name="_xlnm.Print_Area" localSheetId="155">FR_A_SZ3!$B$1:$P$28</definedName>
    <definedName name="_xlnm.Print_Area" localSheetId="156">FR_A_SZ4!$B$1:$P$28</definedName>
    <definedName name="_xlnm.Print_Area" localSheetId="157">FR_C_SZ0!$B$1:$P$28</definedName>
    <definedName name="_xlnm.Print_Area" localSheetId="158">FR_C_SZ1!$B$1:$P$28</definedName>
    <definedName name="_xlnm.Print_Area" localSheetId="159">FR_C_SZ2!$B$1:$P$28</definedName>
    <definedName name="_xlnm.Print_Area" localSheetId="160">FR_C_SZ3!$B$1:$P$28</definedName>
    <definedName name="_xlnm.Print_Area" localSheetId="161">FR_C_SZ4!$B$1:$P$28</definedName>
    <definedName name="_xlnm.Print_Area" localSheetId="146">'FR_CONTENTS '!$B$2:$I$20</definedName>
    <definedName name="_xlnm.Print_Area" localSheetId="162">FR_D_SZ0!$B$1:$P$28</definedName>
    <definedName name="_xlnm.Print_Area" localSheetId="163">FR_D_SZ1!$B$1:$P$28</definedName>
    <definedName name="_xlnm.Print_Area" localSheetId="164">FR_D_SZ2!$B$1:$P$28</definedName>
    <definedName name="_xlnm.Print_Area" localSheetId="165">FR_D_SZ3!$B$1:$P$28</definedName>
    <definedName name="_xlnm.Print_Area" localSheetId="166">FR_D_SZ4!$B$1:$P$28</definedName>
    <definedName name="_xlnm.Print_Area" localSheetId="167">FR_F_SZ0!$B$1:$P$28</definedName>
    <definedName name="_xlnm.Print_Area" localSheetId="168">FR_F_SZ1!$B$1:$P$28</definedName>
    <definedName name="_xlnm.Print_Area" localSheetId="169">FR_F_SZ2!$B$1:$P$28</definedName>
    <definedName name="_xlnm.Print_Area" localSheetId="170">FR_F_SZ3!$B$1:$P$28</definedName>
    <definedName name="_xlnm.Print_Area" localSheetId="171">FR_F_SZ4!$B$1:$P$28</definedName>
    <definedName name="_xlnm.Print_Area" localSheetId="172">FR_G_SZ0!$B$1:$P$28</definedName>
    <definedName name="_xlnm.Print_Area" localSheetId="173">FR_G_SZ1!$B$1:$P$28</definedName>
    <definedName name="_xlnm.Print_Area" localSheetId="174">FR_G_SZ2!$B$1:$P$28</definedName>
    <definedName name="_xlnm.Print_Area" localSheetId="175">FR_G_SZ3!$B$1:$P$28</definedName>
    <definedName name="_xlnm.Print_Area" localSheetId="176">FR_G_SZ4!$B$1:$P$28</definedName>
    <definedName name="_xlnm.Print_Area" localSheetId="177">FR_H_SZ0!$B$1:$P$28</definedName>
    <definedName name="_xlnm.Print_Area" localSheetId="178">FR_H_SZ1!$B$1:$P$28</definedName>
    <definedName name="_xlnm.Print_Area" localSheetId="179">FR_H_SZ2!$B$1:$P$28</definedName>
    <definedName name="_xlnm.Print_Area" localSheetId="180">FR_H_SZ3!$B$1:$P$28</definedName>
    <definedName name="_xlnm.Print_Area" localSheetId="181">FR_H_SZ4!$B$1:$P$28</definedName>
    <definedName name="_xlnm.Print_Area" localSheetId="147">FR_To_SZ0!$B$1:$S$28</definedName>
    <definedName name="_xlnm.Print_Area" localSheetId="148">FR_To_SZ1!$B$1:$P$28</definedName>
    <definedName name="_xlnm.Print_Area" localSheetId="149">FR_To_SZ2!$B$1:$P$28</definedName>
    <definedName name="_xlnm.Print_Area" localSheetId="150">FR_To_SZ3!$B$1:$P$28</definedName>
    <definedName name="_xlnm.Print_Area" localSheetId="151">FR_To_SZ4!$B$1:$P$28</definedName>
    <definedName name="_xlnm.Print_Area" localSheetId="0">HOME!$B$3:$M$22</definedName>
    <definedName name="_xlnm.Print_Area" localSheetId="188">HR_A_SZ0!$A$1:$T$29</definedName>
    <definedName name="_xlnm.Print_Area" localSheetId="189">HR_A_SZ1!$A$1:$T$30</definedName>
    <definedName name="_xlnm.Print_Area" localSheetId="190">HR_A_SZ2!$A$1:$T$30</definedName>
    <definedName name="_xlnm.Print_Area" localSheetId="191">HR_A_SZ3!$A$1:$T$29</definedName>
    <definedName name="_xlnm.Print_Area" localSheetId="192">HR_A_SZ4!$A$1:$T$29</definedName>
    <definedName name="_xlnm.Print_Area" localSheetId="193">HR_C_SZ0!$A$1:$T$29</definedName>
    <definedName name="_xlnm.Print_Area" localSheetId="194">HR_C_SZ1!$A$1:$T$29</definedName>
    <definedName name="_xlnm.Print_Area" localSheetId="195">HR_C_SZ2!$A$1:$T$29</definedName>
    <definedName name="_xlnm.Print_Area" localSheetId="196">HR_C_SZ3!$A$1:$T$29</definedName>
    <definedName name="_xlnm.Print_Area" localSheetId="197">HR_C_SZ4!$A$1:$T$29</definedName>
    <definedName name="_xlnm.Print_Area" localSheetId="182">HR_CONTENTS!$B$2:$I$20</definedName>
    <definedName name="_xlnm.Print_Area" localSheetId="198">HR_D_SZ0!$A$1:$T$29</definedName>
    <definedName name="_xlnm.Print_Area" localSheetId="199">HR_D_SZ1!$A$1:$T$29</definedName>
    <definedName name="_xlnm.Print_Area" localSheetId="200">HR_D_SZ2!$A$1:$T$29</definedName>
    <definedName name="_xlnm.Print_Area" localSheetId="201">HR_D_SZ3!$A$1:$T$29</definedName>
    <definedName name="_xlnm.Print_Area" localSheetId="202">HR_D_SZ4!$A$1:$T$29</definedName>
    <definedName name="_xlnm.Print_Area" localSheetId="203">HR_F_SZ0!$A$1:$T$29</definedName>
    <definedName name="_xlnm.Print_Area" localSheetId="204">HR_F_SZ1!$A$1:$T$29</definedName>
    <definedName name="_xlnm.Print_Area" localSheetId="205">HR_F_SZ2!$A$1:$T$29</definedName>
    <definedName name="_xlnm.Print_Area" localSheetId="206">HR_F_SZ3!$A$1:$T$29</definedName>
    <definedName name="_xlnm.Print_Area" localSheetId="207">HR_F_SZ4!$A$1:$T$29</definedName>
    <definedName name="_xlnm.Print_Area" localSheetId="208">HR_G_SZ0!$A$1:$T$30</definedName>
    <definedName name="_xlnm.Print_Area" localSheetId="209">HR_G_SZ1!$A$1:$T$30</definedName>
    <definedName name="_xlnm.Print_Area" localSheetId="210">HR_G_SZ2!$A$1:$T$30</definedName>
    <definedName name="_xlnm.Print_Area" localSheetId="211">HR_G_SZ3!$A$1:$T$29</definedName>
    <definedName name="_xlnm.Print_Area" localSheetId="212">HR_G_SZ4!$A$1:$S$29</definedName>
    <definedName name="_xlnm.Print_Area" localSheetId="213">HR_H_SZ0!$A$1:$T$29</definedName>
    <definedName name="_xlnm.Print_Area" localSheetId="214">HR_H_SZ1!$A$1:$T$29</definedName>
    <definedName name="_xlnm.Print_Area" localSheetId="215">HR_H_SZ2!$A$1:$T$29</definedName>
    <definedName name="_xlnm.Print_Area" localSheetId="216">HR_H_SZ3!$A$1:$T$29</definedName>
    <definedName name="_xlnm.Print_Area" localSheetId="217">HR_H_SZ4!$A$1:$T$29</definedName>
    <definedName name="_xlnm.Print_Area" localSheetId="183">HR_To_SZ0!$A$1:$T$29</definedName>
    <definedName name="_xlnm.Print_Area" localSheetId="184">HR_To_SZ1!$A$1:$T$29</definedName>
    <definedName name="_xlnm.Print_Area" localSheetId="185">HR_To_SZ2!$A$1:$T$29</definedName>
    <definedName name="_xlnm.Print_Area" localSheetId="186">HR_To_SZ3!$A$1:$T$31</definedName>
    <definedName name="_xlnm.Print_Area" localSheetId="187">HR_To_SZ4!$A$1:$T$30</definedName>
    <definedName name="_xlnm.Print_Area" localSheetId="224">IT_A_SZ0!$A$1:$T$30</definedName>
    <definedName name="_xlnm.Print_Area" localSheetId="225">IT_A_SZ1!$A$1:$T$30</definedName>
    <definedName name="_xlnm.Print_Area" localSheetId="226">IT_A_SZ2!$A$1:$T$30</definedName>
    <definedName name="_xlnm.Print_Area" localSheetId="227">IT_A_SZ3!$A$1:$T$30</definedName>
    <definedName name="_xlnm.Print_Area" localSheetId="228">IT_A_SZ4!$A$1:$T$30</definedName>
    <definedName name="_xlnm.Print_Area" localSheetId="229">IT_C_SZ0!$A$1:$T$30</definedName>
    <definedName name="_xlnm.Print_Area" localSheetId="230">IT_C_SZ1!$A$1:$T$30</definedName>
    <definedName name="_xlnm.Print_Area" localSheetId="231">IT_C_SZ2!$A$1:$T$30</definedName>
    <definedName name="_xlnm.Print_Area" localSheetId="232">IT_C_SZ3!$A$1:$T$30</definedName>
    <definedName name="_xlnm.Print_Area" localSheetId="233">IT_C_SZ4!$A$1:$T$30</definedName>
    <definedName name="_xlnm.Print_Area" localSheetId="218">IT_CONTENTS!$B$2:$I$20</definedName>
    <definedName name="_xlnm.Print_Area" localSheetId="234">IT_D_SZ0!$A$1:$T$30</definedName>
    <definedName name="_xlnm.Print_Area" localSheetId="235">IT_D_SZ1!$A$1:$T$30</definedName>
    <definedName name="_xlnm.Print_Area" localSheetId="236">IT_D_SZ2!$A$1:$T$30</definedName>
    <definedName name="_xlnm.Print_Area" localSheetId="237">IT_D_SZ3!$A$1:$T$30</definedName>
    <definedName name="_xlnm.Print_Area" localSheetId="238">IT_D_SZ4!$A$1:$T$30</definedName>
    <definedName name="_xlnm.Print_Area" localSheetId="239">IT_F_SZ0!$A$1:$T$30</definedName>
    <definedName name="_xlnm.Print_Area" localSheetId="240">IT_F_SZ1!$A$1:$T$30</definedName>
    <definedName name="_xlnm.Print_Area" localSheetId="241">IT_F_SZ2!$A$1:$T$30</definedName>
    <definedName name="_xlnm.Print_Area" localSheetId="242">IT_F_SZ3!$A$1:$T$30</definedName>
    <definedName name="_xlnm.Print_Area" localSheetId="243">IT_F_SZ4!$A$1:$T$30</definedName>
    <definedName name="_xlnm.Print_Area" localSheetId="244">IT_G_SZ0!$A$1:$T$30</definedName>
    <definedName name="_xlnm.Print_Area" localSheetId="245">IT_G_SZ1!$A$1:$T$30</definedName>
    <definedName name="_xlnm.Print_Area" localSheetId="246">IT_G_SZ2!$A$1:$T$30</definedName>
    <definedName name="_xlnm.Print_Area" localSheetId="247">IT_G_SZ3!$A$1:$T$30</definedName>
    <definedName name="_xlnm.Print_Area" localSheetId="248">IT_G_SZ4!$A$1:$T$30</definedName>
    <definedName name="_xlnm.Print_Area" localSheetId="249">IT_H_SZ0!$A$1:$T$30</definedName>
    <definedName name="_xlnm.Print_Area" localSheetId="250">IT_H_SZ1!$A$1:$T$30</definedName>
    <definedName name="_xlnm.Print_Area" localSheetId="251">IT_H_SZ2!$A$1:$T$30</definedName>
    <definedName name="_xlnm.Print_Area" localSheetId="252">IT_H_SZ3!$A$1:$T$30</definedName>
    <definedName name="_xlnm.Print_Area" localSheetId="253">IT_H_SZ4!$A$1:$T$30</definedName>
    <definedName name="_xlnm.Print_Area" localSheetId="219">IT_To_SZ0!$A$1:$T$30</definedName>
    <definedName name="_xlnm.Print_Area" localSheetId="220">IT_To_SZ1!$A$1:$T$30</definedName>
    <definedName name="_xlnm.Print_Area" localSheetId="221">IT_To_SZ2!$A$1:$T$30</definedName>
    <definedName name="_xlnm.Print_Area" localSheetId="222">IT_To_SZ3!$A$1:$T$30</definedName>
    <definedName name="_xlnm.Print_Area" localSheetId="223">IT_To_SZ4!$A$1:$T$30</definedName>
    <definedName name="_xlnm.Print_Area" localSheetId="260">PL_A_SZ0!$B$1:$P$28</definedName>
    <definedName name="_xlnm.Print_Area" localSheetId="261">PL_A_SZ1!$B$1:$P$28</definedName>
    <definedName name="_xlnm.Print_Area" localSheetId="262">PL_A_SZ2!$B$1:$P$28</definedName>
    <definedName name="_xlnm.Print_Area" localSheetId="263">PL_A_SZ3!$B$1:$P$28</definedName>
    <definedName name="_xlnm.Print_Area" localSheetId="264">PL_A_SZ4!$B$1:$P$28</definedName>
    <definedName name="_xlnm.Print_Area" localSheetId="265">PL_C_SZ0!$B$1:$P$28</definedName>
    <definedName name="_xlnm.Print_Area" localSheetId="266">PL_C_SZ1!$B$1:$P$28</definedName>
    <definedName name="_xlnm.Print_Area" localSheetId="267">PL_C_SZ2!$B$1:$P$28</definedName>
    <definedName name="_xlnm.Print_Area" localSheetId="268">PL_C_SZ3!$B$1:$P$28</definedName>
    <definedName name="_xlnm.Print_Area" localSheetId="269">PL_C_SZ4!$B$1:$P$28</definedName>
    <definedName name="_xlnm.Print_Area" localSheetId="254">PL_CONTENTS!$B$2:$I$20</definedName>
    <definedName name="_xlnm.Print_Area" localSheetId="270">PL_D_SZ0!$B$1:$P$28</definedName>
    <definedName name="_xlnm.Print_Area" localSheetId="271">PL_D_SZ1!$B$1:$P$28</definedName>
    <definedName name="_xlnm.Print_Area" localSheetId="272">PL_D_SZ2!$B$1:$P$28</definedName>
    <definedName name="_xlnm.Print_Area" localSheetId="273">PL_D_SZ3!$B$1:$P$28</definedName>
    <definedName name="_xlnm.Print_Area" localSheetId="274">PL_D_SZ4!$B$1:$P$28</definedName>
    <definedName name="_xlnm.Print_Area" localSheetId="275">PL_F_SZ0!$B$1:$P$28</definedName>
    <definedName name="_xlnm.Print_Area" localSheetId="276">PL_F_SZ1!$B$1:$P$28</definedName>
    <definedName name="_xlnm.Print_Area" localSheetId="277">PL_F_SZ2!$B$1:$P$28</definedName>
    <definedName name="_xlnm.Print_Area" localSheetId="278">PL_F_SZ3!$B$1:$P$28</definedName>
    <definedName name="_xlnm.Print_Area" localSheetId="279">PL_F_SZ4!$B$1:$P$28</definedName>
    <definedName name="_xlnm.Print_Area" localSheetId="280">PL_G_SZ0!$B$1:$P$28</definedName>
    <definedName name="_xlnm.Print_Area" localSheetId="281">PL_G_SZ1!$B$1:$P$28</definedName>
    <definedName name="_xlnm.Print_Area" localSheetId="282">PL_G_SZ2!$B$1:$P$28</definedName>
    <definedName name="_xlnm.Print_Area" localSheetId="283">PL_G_SZ3!$B$1:$P$28</definedName>
    <definedName name="_xlnm.Print_Area" localSheetId="284">PL_G_SZ4!$B$1:$P$28</definedName>
    <definedName name="_xlnm.Print_Area" localSheetId="285">PL_H_SZ0!$B$1:$P$28</definedName>
    <definedName name="_xlnm.Print_Area" localSheetId="286">PL_H_SZ1!$B$1:$P$28</definedName>
    <definedName name="_xlnm.Print_Area" localSheetId="287">PL_H_SZ2!$B$1:$P$28</definedName>
    <definedName name="_xlnm.Print_Area" localSheetId="288">PL_H_SZ3!$B$1:$P$28</definedName>
    <definedName name="_xlnm.Print_Area" localSheetId="289">PL_H_SZ4!$B$1:$P$28</definedName>
    <definedName name="_xlnm.Print_Area" localSheetId="255">PL_To_SZ0!$B$1:$S$28</definedName>
    <definedName name="_xlnm.Print_Area" localSheetId="256">PL_To_SZ1!$B$1:$P$28</definedName>
    <definedName name="_xlnm.Print_Area" localSheetId="257">PL_To_SZ2!$B$1:$P$28</definedName>
    <definedName name="_xlnm.Print_Area" localSheetId="258">PL_To_SZ3!$B$1:$P$28</definedName>
    <definedName name="_xlnm.Print_Area" localSheetId="259">PL_To_SZ4!$B$1:$P$28</definedName>
    <definedName name="_xlnm.Print_Area" localSheetId="296">PT_A_SZ0!$B$1:$T$28</definedName>
    <definedName name="_xlnm.Print_Area" localSheetId="297">PT_A_SZ1!$B$1:$T$28</definedName>
    <definedName name="_xlnm.Print_Area" localSheetId="298">PT_A_SZ2!$B$1:$T$28</definedName>
    <definedName name="_xlnm.Print_Area" localSheetId="299">PT_A_SZ3!$B$1:$T$28</definedName>
    <definedName name="_xlnm.Print_Area" localSheetId="300">PT_A_SZ4!$B$1:$T$28</definedName>
    <definedName name="_xlnm.Print_Area" localSheetId="301">PT_C_SZ0!$B$1:$T$28</definedName>
    <definedName name="_xlnm.Print_Area" localSheetId="302">PT_C_SZ1!$B$1:$T$28</definedName>
    <definedName name="_xlnm.Print_Area" localSheetId="303">PT_C_SZ2!$B$1:$T$28</definedName>
    <definedName name="_xlnm.Print_Area" localSheetId="304">PT_C_SZ3!$B$1:$T$28</definedName>
    <definedName name="_xlnm.Print_Area" localSheetId="305">PT_C_SZ4!$B$1:$T$28</definedName>
    <definedName name="_xlnm.Print_Area" localSheetId="290">PT_CONTENTS!$B$2:$I$20</definedName>
    <definedName name="_xlnm.Print_Area" localSheetId="306">PT_D_SZ0!$B$1:$T$28</definedName>
    <definedName name="_xlnm.Print_Area" localSheetId="307">PT_D_SZ1!$B$1:$T$28</definedName>
    <definedName name="_xlnm.Print_Area" localSheetId="308">PT_D_SZ2!$B$1:$T$28</definedName>
    <definedName name="_xlnm.Print_Area" localSheetId="309">PT_D_SZ3!$B$1:$T$28</definedName>
    <definedName name="_xlnm.Print_Area" localSheetId="310">PT_D_SZ4!$B$1:$T$28</definedName>
    <definedName name="_xlnm.Print_Area" localSheetId="311">PT_F_SZ0!$B$1:$T$28</definedName>
    <definedName name="_xlnm.Print_Area" localSheetId="312">PT_F_SZ1!$B$1:$T$28</definedName>
    <definedName name="_xlnm.Print_Area" localSheetId="313">PT_F_SZ2!$B$1:$T$28</definedName>
    <definedName name="_xlnm.Print_Area" localSheetId="314">PT_F_SZ3!$B$1:$T$28</definedName>
    <definedName name="_xlnm.Print_Area" localSheetId="315">PT_F_SZ4!$B$1:$T$28</definedName>
    <definedName name="_xlnm.Print_Area" localSheetId="316">PT_G_SZ0!$B$1:$T$28</definedName>
    <definedName name="_xlnm.Print_Area" localSheetId="317">PT_G_SZ1!$B$1:$T$28</definedName>
    <definedName name="_xlnm.Print_Area" localSheetId="318">PT_G_SZ2!$B$1:$T$28</definedName>
    <definedName name="_xlnm.Print_Area" localSheetId="319">PT_G_SZ3!$B$1:$T$28</definedName>
    <definedName name="_xlnm.Print_Area" localSheetId="320">PT_G_SZ4!$B$1:$T$28</definedName>
    <definedName name="_xlnm.Print_Area" localSheetId="321">PT_H_SZ0!$B$1:$T$28</definedName>
    <definedName name="_xlnm.Print_Area" localSheetId="322">PT_H_SZ1!$B$1:$T$28</definedName>
    <definedName name="_xlnm.Print_Area" localSheetId="323">PT_H_SZ2!$B$1:$T$28</definedName>
    <definedName name="_xlnm.Print_Area" localSheetId="324">PT_H_SZ3!$B$1:$T$28</definedName>
    <definedName name="_xlnm.Print_Area" localSheetId="325">PT_H_SZ4!$B$1:$T$28</definedName>
    <definedName name="_xlnm.Print_Area" localSheetId="291">PT_To_SZ0!$B$1:$T$28</definedName>
    <definedName name="_xlnm.Print_Area" localSheetId="292">PT_To_SZ1!$B$1:$T$28</definedName>
    <definedName name="_xlnm.Print_Area" localSheetId="293">PT_To_SZ2!$B$1:$T$28</definedName>
    <definedName name="_xlnm.Print_Area" localSheetId="294">PT_To_SZ3!$B$1:$T$28</definedName>
    <definedName name="_xlnm.Print_Area" localSheetId="295">PT_To_SZ4!$B$1:$T$28</definedName>
    <definedName name="_xlnm.Print_Area" localSheetId="332">TR_A_SZ0!$A$1:$U$30</definedName>
    <definedName name="_xlnm.Print_Area" localSheetId="333">TR_A_SZ1!$A$1:$U$30</definedName>
    <definedName name="_xlnm.Print_Area" localSheetId="334">TR_A_SZ2!$A$1:$U$30</definedName>
    <definedName name="_xlnm.Print_Area" localSheetId="335">TR_A_SZ3!$A$1:$U$30</definedName>
    <definedName name="_xlnm.Print_Area" localSheetId="336">TR_A_SZ4!$A$1:$U$30</definedName>
    <definedName name="_xlnm.Print_Area" localSheetId="337">TR_C_SZ0!$A$1:$U$30</definedName>
    <definedName name="_xlnm.Print_Area" localSheetId="338">TR_C_SZ1!$A$1:$U$30</definedName>
    <definedName name="_xlnm.Print_Area" localSheetId="339">TR_C_SZ2!$A$1:$U$30</definedName>
    <definedName name="_xlnm.Print_Area" localSheetId="340">TR_C_SZ3!$A$1:$U$30</definedName>
    <definedName name="_xlnm.Print_Area" localSheetId="341">TR_C_SZ4!$A$1:$U$30</definedName>
    <definedName name="_xlnm.Print_Area" localSheetId="326">TR_CONTENTS!$B$2:$I$20</definedName>
    <definedName name="_xlnm.Print_Area" localSheetId="342">TR_D_SZ0!$A$1:$U$30</definedName>
    <definedName name="_xlnm.Print_Area" localSheetId="343">TR_D_SZ1!$A$1:$U$30</definedName>
    <definedName name="_xlnm.Print_Area" localSheetId="344">TR_D_SZ2!$A$1:$U$30</definedName>
    <definedName name="_xlnm.Print_Area" localSheetId="345">TR_D_SZ3!$A$1:$U$30</definedName>
    <definedName name="_xlnm.Print_Area" localSheetId="346">TR_D_SZ4!$A$1:$U$30</definedName>
    <definedName name="_xlnm.Print_Area" localSheetId="347">TR_F_SZ0!$A$1:$U$30</definedName>
    <definedName name="_xlnm.Print_Area" localSheetId="348">TR_F_SZ1!$A$1:$U$30</definedName>
    <definedName name="_xlnm.Print_Area" localSheetId="349">TR_F_SZ2!$A$1:$U$30</definedName>
    <definedName name="_xlnm.Print_Area" localSheetId="350">TR_F_SZ3!$A$1:$U$30</definedName>
    <definedName name="_xlnm.Print_Area" localSheetId="351">TR_F_SZ4!$A$1:$U$30</definedName>
    <definedName name="_xlnm.Print_Area" localSheetId="352">TR_G_SZ0!$A$1:$U$30</definedName>
    <definedName name="_xlnm.Print_Area" localSheetId="353">TR_G_SZ1!$A$1:$U$30</definedName>
    <definedName name="_xlnm.Print_Area" localSheetId="354">TR_G_SZ2!$A$1:$U$30</definedName>
    <definedName name="_xlnm.Print_Area" localSheetId="355">TR_G_SZ3!$A$1:$U$30</definedName>
    <definedName name="_xlnm.Print_Area" localSheetId="356">TR_G_SZ4!$A$1:$U$30</definedName>
    <definedName name="_xlnm.Print_Area" localSheetId="357">TR_H_SZ0!$A$1:$U$30</definedName>
    <definedName name="_xlnm.Print_Area" localSheetId="358">TR_H_SZ1!$A$1:$U$30</definedName>
    <definedName name="_xlnm.Print_Area" localSheetId="359">TR_H_SZ2!$A$1:$U$30</definedName>
    <definedName name="_xlnm.Print_Area" localSheetId="360">TR_H_SZ3!$A$1:$U$30</definedName>
    <definedName name="_xlnm.Print_Area" localSheetId="361">TR_H_SZ4!$A$1:$U$30</definedName>
    <definedName name="_xlnm.Print_Area" localSheetId="327">TR_To_SZ0!$A$1:$U$30</definedName>
    <definedName name="_xlnm.Print_Area" localSheetId="328">TR_To_SZ1!$A$1:$U$30</definedName>
    <definedName name="_xlnm.Print_Area" localSheetId="329">TR_To_SZ2!$A$1:$U$30</definedName>
    <definedName name="_xlnm.Print_Area" localSheetId="330">TR_To_SZ3!$A$1:$U$30</definedName>
    <definedName name="_xlnm.Print_Area" localSheetId="331">TR_To_SZ4!$A$1:$U$30</definedName>
  </definedNames>
  <calcPr calcId="162913"/>
</workbook>
</file>

<file path=xl/calcChain.xml><?xml version="1.0" encoding="utf-8"?>
<calcChain xmlns="http://schemas.openxmlformats.org/spreadsheetml/2006/main">
  <c r="M3" i="1665" l="1"/>
  <c r="H3" i="1665"/>
  <c r="M3" i="1664"/>
  <c r="H3" i="1664"/>
  <c r="M3" i="1663"/>
  <c r="H3" i="1663"/>
  <c r="M3" i="1662"/>
  <c r="H3" i="1662"/>
  <c r="M3" i="1661"/>
  <c r="H3" i="1661"/>
  <c r="M3" i="1660"/>
  <c r="H3" i="1660"/>
  <c r="M3" i="1659"/>
  <c r="H3" i="1659"/>
  <c r="M3" i="1658"/>
  <c r="H3" i="1658"/>
  <c r="M3" i="1657"/>
  <c r="H3" i="1657"/>
  <c r="M3" i="1656"/>
  <c r="H3" i="1656"/>
  <c r="M3" i="1655"/>
  <c r="H3" i="1655"/>
  <c r="M3" i="1654"/>
  <c r="H3" i="1654"/>
  <c r="M3" i="1653"/>
  <c r="H3" i="1653"/>
  <c r="M3" i="1652"/>
  <c r="H3" i="1652"/>
  <c r="M3" i="1651"/>
  <c r="H3" i="1651"/>
  <c r="M3" i="1650"/>
  <c r="H3" i="1650"/>
  <c r="M3" i="1649"/>
  <c r="H3" i="1649"/>
  <c r="M3" i="1648"/>
  <c r="H3" i="1648"/>
  <c r="M3" i="1647"/>
  <c r="H3" i="1647"/>
  <c r="M3" i="1646"/>
  <c r="H3" i="1646"/>
  <c r="M3" i="1645"/>
  <c r="H3" i="1645"/>
  <c r="M3" i="1644"/>
  <c r="H3" i="1644"/>
  <c r="M3" i="1643"/>
  <c r="H3" i="1643"/>
  <c r="M3" i="1642"/>
  <c r="H3" i="1642"/>
  <c r="M3" i="1641"/>
  <c r="H3" i="1641"/>
  <c r="M3" i="1640"/>
  <c r="H3" i="1640"/>
  <c r="M3" i="1639"/>
  <c r="H3" i="1639"/>
  <c r="M3" i="1638"/>
  <c r="H3" i="1638"/>
  <c r="M3" i="1637"/>
  <c r="H3" i="1637"/>
  <c r="M3" i="1636"/>
  <c r="H3" i="1636"/>
  <c r="M3" i="1635"/>
  <c r="H3" i="1635"/>
  <c r="M3" i="1634"/>
  <c r="H3" i="1634"/>
  <c r="M3" i="1633"/>
  <c r="H3" i="1633"/>
  <c r="M3" i="1632"/>
  <c r="H3" i="1632"/>
  <c r="M3" i="1631"/>
  <c r="H3" i="1631"/>
  <c r="T28" i="1557" l="1"/>
  <c r="S28" i="1557"/>
  <c r="R28" i="1557"/>
  <c r="Q28" i="1557"/>
  <c r="P28" i="1557"/>
  <c r="O28" i="1557"/>
  <c r="N28" i="1557"/>
  <c r="M28" i="1557"/>
  <c r="L28" i="1557"/>
  <c r="K28" i="1557"/>
  <c r="J28" i="1557"/>
  <c r="I28" i="1557"/>
  <c r="H28" i="1557"/>
  <c r="G28" i="1557"/>
  <c r="F28" i="1557"/>
  <c r="E28" i="1557"/>
  <c r="D28" i="1557"/>
  <c r="C28" i="1557"/>
  <c r="T27" i="1557"/>
  <c r="S27" i="1557"/>
  <c r="R27" i="1557"/>
  <c r="Q27" i="1557"/>
  <c r="P27" i="1557"/>
  <c r="O27" i="1557"/>
  <c r="N27" i="1557"/>
  <c r="M27" i="1557"/>
  <c r="L27" i="1557"/>
  <c r="K27" i="1557"/>
  <c r="J27" i="1557"/>
  <c r="I27" i="1557"/>
  <c r="H27" i="1557"/>
  <c r="G27" i="1557"/>
  <c r="F27" i="1557"/>
  <c r="E27" i="1557"/>
  <c r="D27" i="1557"/>
  <c r="C27" i="1557"/>
  <c r="T26" i="1557"/>
  <c r="S26" i="1557"/>
  <c r="R26" i="1557"/>
  <c r="Q26" i="1557"/>
  <c r="P26" i="1557"/>
  <c r="O26" i="1557"/>
  <c r="N26" i="1557"/>
  <c r="M26" i="1557"/>
  <c r="L26" i="1557"/>
  <c r="K26" i="1557"/>
  <c r="J26" i="1557"/>
  <c r="I26" i="1557"/>
  <c r="H26" i="1557"/>
  <c r="G26" i="1557"/>
  <c r="F26" i="1557"/>
  <c r="E26" i="1557"/>
  <c r="D26" i="1557"/>
  <c r="C26" i="1557"/>
  <c r="T25" i="1557"/>
  <c r="S25" i="1557"/>
  <c r="R25" i="1557"/>
  <c r="Q25" i="1557"/>
  <c r="P25" i="1557"/>
  <c r="O25" i="1557"/>
  <c r="N25" i="1557"/>
  <c r="M25" i="1557"/>
  <c r="L25" i="1557"/>
  <c r="K25" i="1557"/>
  <c r="J25" i="1557"/>
  <c r="I25" i="1557"/>
  <c r="H25" i="1557"/>
  <c r="G25" i="1557"/>
  <c r="F25" i="1557"/>
  <c r="E25" i="1557"/>
  <c r="D25" i="1557"/>
  <c r="C25" i="1557"/>
  <c r="T24" i="1557"/>
  <c r="S24" i="1557"/>
  <c r="R24" i="1557"/>
  <c r="Q24" i="1557"/>
  <c r="P24" i="1557"/>
  <c r="O24" i="1557"/>
  <c r="N24" i="1557"/>
  <c r="M24" i="1557"/>
  <c r="L24" i="1557"/>
  <c r="K24" i="1557"/>
  <c r="J24" i="1557"/>
  <c r="I24" i="1557"/>
  <c r="H24" i="1557"/>
  <c r="G24" i="1557"/>
  <c r="F24" i="1557"/>
  <c r="E24" i="1557"/>
  <c r="D24" i="1557"/>
  <c r="C24" i="1557"/>
  <c r="T23" i="1557"/>
  <c r="S23" i="1557"/>
  <c r="R23" i="1557"/>
  <c r="Q23" i="1557"/>
  <c r="P23" i="1557"/>
  <c r="O23" i="1557"/>
  <c r="N23" i="1557"/>
  <c r="M23" i="1557"/>
  <c r="L23" i="1557"/>
  <c r="K23" i="1557"/>
  <c r="J23" i="1557"/>
  <c r="I23" i="1557"/>
  <c r="H23" i="1557"/>
  <c r="G23" i="1557"/>
  <c r="F23" i="1557"/>
  <c r="E23" i="1557"/>
  <c r="D23" i="1557"/>
  <c r="C23" i="1557"/>
  <c r="T22" i="1557"/>
  <c r="S22" i="1557"/>
  <c r="R22" i="1557"/>
  <c r="Q22" i="1557"/>
  <c r="P22" i="1557"/>
  <c r="O22" i="1557"/>
  <c r="N22" i="1557"/>
  <c r="M22" i="1557"/>
  <c r="L22" i="1557"/>
  <c r="K22" i="1557"/>
  <c r="J22" i="1557"/>
  <c r="I22" i="1557"/>
  <c r="H22" i="1557"/>
  <c r="G22" i="1557"/>
  <c r="F22" i="1557"/>
  <c r="E22" i="1557"/>
  <c r="D22" i="1557"/>
  <c r="C22" i="1557"/>
  <c r="T21" i="1557"/>
  <c r="S21" i="1557"/>
  <c r="R21" i="1557"/>
  <c r="Q21" i="1557"/>
  <c r="P21" i="1557"/>
  <c r="O21" i="1557"/>
  <c r="N21" i="1557"/>
  <c r="M21" i="1557"/>
  <c r="L21" i="1557"/>
  <c r="K21" i="1557"/>
  <c r="J21" i="1557"/>
  <c r="I21" i="1557"/>
  <c r="H21" i="1557"/>
  <c r="G21" i="1557"/>
  <c r="F21" i="1557"/>
  <c r="E21" i="1557"/>
  <c r="D21" i="1557"/>
  <c r="C21" i="1557"/>
  <c r="T20" i="1557"/>
  <c r="S20" i="1557"/>
  <c r="R20" i="1557"/>
  <c r="Q20" i="1557"/>
  <c r="P20" i="1557"/>
  <c r="O20" i="1557"/>
  <c r="N20" i="1557"/>
  <c r="M20" i="1557"/>
  <c r="L20" i="1557"/>
  <c r="K20" i="1557"/>
  <c r="J20" i="1557"/>
  <c r="I20" i="1557"/>
  <c r="H20" i="1557"/>
  <c r="G20" i="1557"/>
  <c r="F20" i="1557"/>
  <c r="E20" i="1557"/>
  <c r="D20" i="1557"/>
  <c r="C20" i="1557"/>
  <c r="T19" i="1557"/>
  <c r="S19" i="1557"/>
  <c r="R19" i="1557"/>
  <c r="Q19" i="1557"/>
  <c r="P19" i="1557"/>
  <c r="O19" i="1557"/>
  <c r="N19" i="1557"/>
  <c r="M19" i="1557"/>
  <c r="L19" i="1557"/>
  <c r="K19" i="1557"/>
  <c r="J19" i="1557"/>
  <c r="I19" i="1557"/>
  <c r="H19" i="1557"/>
  <c r="G19" i="1557"/>
  <c r="F19" i="1557"/>
  <c r="E19" i="1557"/>
  <c r="D19" i="1557"/>
  <c r="C19" i="1557"/>
  <c r="T17" i="1557"/>
  <c r="S17" i="1557"/>
  <c r="R17" i="1557"/>
  <c r="Q17" i="1557"/>
  <c r="P17" i="1557"/>
  <c r="O17" i="1557"/>
  <c r="N17" i="1557"/>
  <c r="M17" i="1557"/>
  <c r="L17" i="1557"/>
  <c r="K17" i="1557"/>
  <c r="J17" i="1557"/>
  <c r="I17" i="1557"/>
  <c r="H17" i="1557"/>
  <c r="G17" i="1557"/>
  <c r="F17" i="1557"/>
  <c r="E17" i="1557"/>
  <c r="D17" i="1557"/>
  <c r="C17" i="1557"/>
  <c r="T16" i="1557"/>
  <c r="S16" i="1557"/>
  <c r="R16" i="1557"/>
  <c r="Q16" i="1557"/>
  <c r="P16" i="1557"/>
  <c r="O16" i="1557"/>
  <c r="N16" i="1557"/>
  <c r="M16" i="1557"/>
  <c r="L16" i="1557"/>
  <c r="K16" i="1557"/>
  <c r="J16" i="1557"/>
  <c r="I16" i="1557"/>
  <c r="H16" i="1557"/>
  <c r="G16" i="1557"/>
  <c r="F16" i="1557"/>
  <c r="E16" i="1557"/>
  <c r="D16" i="1557"/>
  <c r="C16" i="1557"/>
  <c r="T15" i="1557"/>
  <c r="S15" i="1557"/>
  <c r="R15" i="1557"/>
  <c r="Q15" i="1557"/>
  <c r="P15" i="1557"/>
  <c r="O15" i="1557"/>
  <c r="N15" i="1557"/>
  <c r="M15" i="1557"/>
  <c r="L15" i="1557"/>
  <c r="K15" i="1557"/>
  <c r="J15" i="1557"/>
  <c r="I15" i="1557"/>
  <c r="H15" i="1557"/>
  <c r="G15" i="1557"/>
  <c r="F15" i="1557"/>
  <c r="E15" i="1557"/>
  <c r="D15" i="1557"/>
  <c r="C15" i="1557"/>
  <c r="T14" i="1557"/>
  <c r="S14" i="1557"/>
  <c r="R14" i="1557"/>
  <c r="Q14" i="1557"/>
  <c r="P14" i="1557"/>
  <c r="O14" i="1557"/>
  <c r="N14" i="1557"/>
  <c r="M14" i="1557"/>
  <c r="L14" i="1557"/>
  <c r="K14" i="1557"/>
  <c r="J14" i="1557"/>
  <c r="I14" i="1557"/>
  <c r="H14" i="1557"/>
  <c r="G14" i="1557"/>
  <c r="F14" i="1557"/>
  <c r="E14" i="1557"/>
  <c r="D14" i="1557"/>
  <c r="C14" i="1557"/>
  <c r="T13" i="1557"/>
  <c r="S13" i="1557"/>
  <c r="R13" i="1557"/>
  <c r="Q13" i="1557"/>
  <c r="P13" i="1557"/>
  <c r="O13" i="1557"/>
  <c r="N13" i="1557"/>
  <c r="M13" i="1557"/>
  <c r="L13" i="1557"/>
  <c r="K13" i="1557"/>
  <c r="J13" i="1557"/>
  <c r="I13" i="1557"/>
  <c r="H13" i="1557"/>
  <c r="G13" i="1557"/>
  <c r="F13" i="1557"/>
  <c r="E13" i="1557"/>
  <c r="D13" i="1557"/>
  <c r="C13" i="1557"/>
  <c r="T12" i="1557"/>
  <c r="S12" i="1557"/>
  <c r="R12" i="1557"/>
  <c r="Q12" i="1557"/>
  <c r="P12" i="1557"/>
  <c r="O12" i="1557"/>
  <c r="N12" i="1557"/>
  <c r="M12" i="1557"/>
  <c r="L12" i="1557"/>
  <c r="K12" i="1557"/>
  <c r="J12" i="1557"/>
  <c r="I12" i="1557"/>
  <c r="H12" i="1557"/>
  <c r="G12" i="1557"/>
  <c r="F12" i="1557"/>
  <c r="E12" i="1557"/>
  <c r="D12" i="1557"/>
  <c r="C12" i="1557"/>
  <c r="T10" i="1557"/>
  <c r="S10" i="1557"/>
  <c r="R10" i="1557"/>
  <c r="Q10" i="1557"/>
  <c r="P10" i="1557"/>
  <c r="O10" i="1557"/>
  <c r="N10" i="1557"/>
  <c r="M10" i="1557"/>
  <c r="L10" i="1557"/>
  <c r="K10" i="1557"/>
  <c r="J10" i="1557"/>
  <c r="I10" i="1557"/>
  <c r="H10" i="1557"/>
  <c r="G10" i="1557"/>
  <c r="F10" i="1557"/>
  <c r="E10" i="1557"/>
  <c r="D10" i="1557"/>
  <c r="C10" i="1557"/>
  <c r="M3" i="1557"/>
  <c r="H3" i="1557"/>
  <c r="T28" i="1556"/>
  <c r="S28" i="1556"/>
  <c r="R28" i="1556"/>
  <c r="Q28" i="1556"/>
  <c r="P28" i="1556"/>
  <c r="O28" i="1556"/>
  <c r="N28" i="1556"/>
  <c r="M28" i="1556"/>
  <c r="L28" i="1556"/>
  <c r="K28" i="1556"/>
  <c r="J28" i="1556"/>
  <c r="I28" i="1556"/>
  <c r="H28" i="1556"/>
  <c r="G28" i="1556"/>
  <c r="F28" i="1556"/>
  <c r="E28" i="1556"/>
  <c r="D28" i="1556"/>
  <c r="C28" i="1556"/>
  <c r="T27" i="1556"/>
  <c r="S27" i="1556"/>
  <c r="R27" i="1556"/>
  <c r="Q27" i="1556"/>
  <c r="P27" i="1556"/>
  <c r="O27" i="1556"/>
  <c r="N27" i="1556"/>
  <c r="M27" i="1556"/>
  <c r="L27" i="1556"/>
  <c r="K27" i="1556"/>
  <c r="J27" i="1556"/>
  <c r="I27" i="1556"/>
  <c r="H27" i="1556"/>
  <c r="G27" i="1556"/>
  <c r="F27" i="1556"/>
  <c r="E27" i="1556"/>
  <c r="D27" i="1556"/>
  <c r="C27" i="1556"/>
  <c r="T26" i="1556"/>
  <c r="S26" i="1556"/>
  <c r="R26" i="1556"/>
  <c r="Q26" i="1556"/>
  <c r="P26" i="1556"/>
  <c r="O26" i="1556"/>
  <c r="N26" i="1556"/>
  <c r="M26" i="1556"/>
  <c r="L26" i="1556"/>
  <c r="K26" i="1556"/>
  <c r="J26" i="1556"/>
  <c r="I26" i="1556"/>
  <c r="H26" i="1556"/>
  <c r="G26" i="1556"/>
  <c r="F26" i="1556"/>
  <c r="E26" i="1556"/>
  <c r="D26" i="1556"/>
  <c r="C26" i="1556"/>
  <c r="T25" i="1556"/>
  <c r="S25" i="1556"/>
  <c r="R25" i="1556"/>
  <c r="Q25" i="1556"/>
  <c r="P25" i="1556"/>
  <c r="O25" i="1556"/>
  <c r="N25" i="1556"/>
  <c r="M25" i="1556"/>
  <c r="L25" i="1556"/>
  <c r="K25" i="1556"/>
  <c r="J25" i="1556"/>
  <c r="I25" i="1556"/>
  <c r="H25" i="1556"/>
  <c r="G25" i="1556"/>
  <c r="F25" i="1556"/>
  <c r="E25" i="1556"/>
  <c r="D25" i="1556"/>
  <c r="C25" i="1556"/>
  <c r="T24" i="1556"/>
  <c r="S24" i="1556"/>
  <c r="R24" i="1556"/>
  <c r="Q24" i="1556"/>
  <c r="P24" i="1556"/>
  <c r="O24" i="1556"/>
  <c r="N24" i="1556"/>
  <c r="M24" i="1556"/>
  <c r="L24" i="1556"/>
  <c r="K24" i="1556"/>
  <c r="J24" i="1556"/>
  <c r="I24" i="1556"/>
  <c r="H24" i="1556"/>
  <c r="G24" i="1556"/>
  <c r="F24" i="1556"/>
  <c r="E24" i="1556"/>
  <c r="D24" i="1556"/>
  <c r="C24" i="1556"/>
  <c r="T23" i="1556"/>
  <c r="S23" i="1556"/>
  <c r="R23" i="1556"/>
  <c r="Q23" i="1556"/>
  <c r="P23" i="1556"/>
  <c r="O23" i="1556"/>
  <c r="N23" i="1556"/>
  <c r="M23" i="1556"/>
  <c r="L23" i="1556"/>
  <c r="K23" i="1556"/>
  <c r="J23" i="1556"/>
  <c r="I23" i="1556"/>
  <c r="H23" i="1556"/>
  <c r="G23" i="1556"/>
  <c r="F23" i="1556"/>
  <c r="E23" i="1556"/>
  <c r="D23" i="1556"/>
  <c r="C23" i="1556"/>
  <c r="T22" i="1556"/>
  <c r="S22" i="1556"/>
  <c r="R22" i="1556"/>
  <c r="Q22" i="1556"/>
  <c r="P22" i="1556"/>
  <c r="O22" i="1556"/>
  <c r="N22" i="1556"/>
  <c r="M22" i="1556"/>
  <c r="L22" i="1556"/>
  <c r="K22" i="1556"/>
  <c r="J22" i="1556"/>
  <c r="I22" i="1556"/>
  <c r="H22" i="1556"/>
  <c r="G22" i="1556"/>
  <c r="F22" i="1556"/>
  <c r="E22" i="1556"/>
  <c r="D22" i="1556"/>
  <c r="C22" i="1556"/>
  <c r="T21" i="1556"/>
  <c r="S21" i="1556"/>
  <c r="R21" i="1556"/>
  <c r="Q21" i="1556"/>
  <c r="P21" i="1556"/>
  <c r="O21" i="1556"/>
  <c r="N21" i="1556"/>
  <c r="M21" i="1556"/>
  <c r="L21" i="1556"/>
  <c r="K21" i="1556"/>
  <c r="J21" i="1556"/>
  <c r="I21" i="1556"/>
  <c r="H21" i="1556"/>
  <c r="G21" i="1556"/>
  <c r="F21" i="1556"/>
  <c r="E21" i="1556"/>
  <c r="D21" i="1556"/>
  <c r="C21" i="1556"/>
  <c r="T20" i="1556"/>
  <c r="S20" i="1556"/>
  <c r="R20" i="1556"/>
  <c r="Q20" i="1556"/>
  <c r="P20" i="1556"/>
  <c r="O20" i="1556"/>
  <c r="N20" i="1556"/>
  <c r="M20" i="1556"/>
  <c r="L20" i="1556"/>
  <c r="K20" i="1556"/>
  <c r="J20" i="1556"/>
  <c r="I20" i="1556"/>
  <c r="H20" i="1556"/>
  <c r="G20" i="1556"/>
  <c r="F20" i="1556"/>
  <c r="E20" i="1556"/>
  <c r="D20" i="1556"/>
  <c r="C20" i="1556"/>
  <c r="T19" i="1556"/>
  <c r="S19" i="1556"/>
  <c r="R19" i="1556"/>
  <c r="Q19" i="1556"/>
  <c r="P19" i="1556"/>
  <c r="O19" i="1556"/>
  <c r="N19" i="1556"/>
  <c r="M19" i="1556"/>
  <c r="L19" i="1556"/>
  <c r="K19" i="1556"/>
  <c r="J19" i="1556"/>
  <c r="I19" i="1556"/>
  <c r="H19" i="1556"/>
  <c r="G19" i="1556"/>
  <c r="F19" i="1556"/>
  <c r="E19" i="1556"/>
  <c r="D19" i="1556"/>
  <c r="C19" i="1556"/>
  <c r="T17" i="1556"/>
  <c r="S17" i="1556"/>
  <c r="R17" i="1556"/>
  <c r="Q17" i="1556"/>
  <c r="P17" i="1556"/>
  <c r="O17" i="1556"/>
  <c r="N17" i="1556"/>
  <c r="M17" i="1556"/>
  <c r="L17" i="1556"/>
  <c r="K17" i="1556"/>
  <c r="J17" i="1556"/>
  <c r="I17" i="1556"/>
  <c r="H17" i="1556"/>
  <c r="G17" i="1556"/>
  <c r="F17" i="1556"/>
  <c r="E17" i="1556"/>
  <c r="D17" i="1556"/>
  <c r="C17" i="1556"/>
  <c r="T16" i="1556"/>
  <c r="S16" i="1556"/>
  <c r="R16" i="1556"/>
  <c r="Q16" i="1556"/>
  <c r="P16" i="1556"/>
  <c r="O16" i="1556"/>
  <c r="N16" i="1556"/>
  <c r="M16" i="1556"/>
  <c r="L16" i="1556"/>
  <c r="K16" i="1556"/>
  <c r="J16" i="1556"/>
  <c r="I16" i="1556"/>
  <c r="H16" i="1556"/>
  <c r="G16" i="1556"/>
  <c r="F16" i="1556"/>
  <c r="E16" i="1556"/>
  <c r="D16" i="1556"/>
  <c r="C16" i="1556"/>
  <c r="T15" i="1556"/>
  <c r="S15" i="1556"/>
  <c r="R15" i="1556"/>
  <c r="Q15" i="1556"/>
  <c r="P15" i="1556"/>
  <c r="O15" i="1556"/>
  <c r="N15" i="1556"/>
  <c r="M15" i="1556"/>
  <c r="L15" i="1556"/>
  <c r="K15" i="1556"/>
  <c r="J15" i="1556"/>
  <c r="I15" i="1556"/>
  <c r="H15" i="1556"/>
  <c r="G15" i="1556"/>
  <c r="F15" i="1556"/>
  <c r="E15" i="1556"/>
  <c r="D15" i="1556"/>
  <c r="C15" i="1556"/>
  <c r="T14" i="1556"/>
  <c r="S14" i="1556"/>
  <c r="R14" i="1556"/>
  <c r="Q14" i="1556"/>
  <c r="P14" i="1556"/>
  <c r="O14" i="1556"/>
  <c r="N14" i="1556"/>
  <c r="M14" i="1556"/>
  <c r="L14" i="1556"/>
  <c r="K14" i="1556"/>
  <c r="J14" i="1556"/>
  <c r="I14" i="1556"/>
  <c r="H14" i="1556"/>
  <c r="G14" i="1556"/>
  <c r="F14" i="1556"/>
  <c r="E14" i="1556"/>
  <c r="D14" i="1556"/>
  <c r="C14" i="1556"/>
  <c r="T13" i="1556"/>
  <c r="S13" i="1556"/>
  <c r="R13" i="1556"/>
  <c r="Q13" i="1556"/>
  <c r="P13" i="1556"/>
  <c r="O13" i="1556"/>
  <c r="N13" i="1556"/>
  <c r="M13" i="1556"/>
  <c r="L13" i="1556"/>
  <c r="K13" i="1556"/>
  <c r="J13" i="1556"/>
  <c r="I13" i="1556"/>
  <c r="H13" i="1556"/>
  <c r="G13" i="1556"/>
  <c r="F13" i="1556"/>
  <c r="E13" i="1556"/>
  <c r="D13" i="1556"/>
  <c r="C13" i="1556"/>
  <c r="T12" i="1556"/>
  <c r="S12" i="1556"/>
  <c r="R12" i="1556"/>
  <c r="Q12" i="1556"/>
  <c r="P12" i="1556"/>
  <c r="O12" i="1556"/>
  <c r="N12" i="1556"/>
  <c r="M12" i="1556"/>
  <c r="L12" i="1556"/>
  <c r="K12" i="1556"/>
  <c r="J12" i="1556"/>
  <c r="I12" i="1556"/>
  <c r="H12" i="1556"/>
  <c r="G12" i="1556"/>
  <c r="F12" i="1556"/>
  <c r="E12" i="1556"/>
  <c r="D12" i="1556"/>
  <c r="C12" i="1556"/>
  <c r="T10" i="1556"/>
  <c r="S10" i="1556"/>
  <c r="R10" i="1556"/>
  <c r="Q10" i="1556"/>
  <c r="P10" i="1556"/>
  <c r="O10" i="1556"/>
  <c r="N10" i="1556"/>
  <c r="M10" i="1556"/>
  <c r="L10" i="1556"/>
  <c r="K10" i="1556"/>
  <c r="J10" i="1556"/>
  <c r="I10" i="1556"/>
  <c r="H10" i="1556"/>
  <c r="G10" i="1556"/>
  <c r="F10" i="1556"/>
  <c r="E10" i="1556"/>
  <c r="D10" i="1556"/>
  <c r="C10" i="1556"/>
  <c r="M3" i="1556"/>
  <c r="H3" i="1556"/>
  <c r="T28" i="1555"/>
  <c r="S28" i="1555"/>
  <c r="R28" i="1555"/>
  <c r="Q28" i="1555"/>
  <c r="P28" i="1555"/>
  <c r="O28" i="1555"/>
  <c r="N28" i="1555"/>
  <c r="M28" i="1555"/>
  <c r="L28" i="1555"/>
  <c r="K28" i="1555"/>
  <c r="J28" i="1555"/>
  <c r="I28" i="1555"/>
  <c r="H28" i="1555"/>
  <c r="G28" i="1555"/>
  <c r="F28" i="1555"/>
  <c r="E28" i="1555"/>
  <c r="D28" i="1555"/>
  <c r="C28" i="1555"/>
  <c r="T27" i="1555"/>
  <c r="S27" i="1555"/>
  <c r="R27" i="1555"/>
  <c r="Q27" i="1555"/>
  <c r="P27" i="1555"/>
  <c r="O27" i="1555"/>
  <c r="N27" i="1555"/>
  <c r="M27" i="1555"/>
  <c r="L27" i="1555"/>
  <c r="K27" i="1555"/>
  <c r="J27" i="1555"/>
  <c r="I27" i="1555"/>
  <c r="H27" i="1555"/>
  <c r="G27" i="1555"/>
  <c r="F27" i="1555"/>
  <c r="E27" i="1555"/>
  <c r="D27" i="1555"/>
  <c r="C27" i="1555"/>
  <c r="T26" i="1555"/>
  <c r="S26" i="1555"/>
  <c r="R26" i="1555"/>
  <c r="Q26" i="1555"/>
  <c r="P26" i="1555"/>
  <c r="O26" i="1555"/>
  <c r="N26" i="1555"/>
  <c r="M26" i="1555"/>
  <c r="L26" i="1555"/>
  <c r="K26" i="1555"/>
  <c r="J26" i="1555"/>
  <c r="I26" i="1555"/>
  <c r="H26" i="1555"/>
  <c r="G26" i="1555"/>
  <c r="F26" i="1555"/>
  <c r="E26" i="1555"/>
  <c r="D26" i="1555"/>
  <c r="C26" i="1555"/>
  <c r="T25" i="1555"/>
  <c r="S25" i="1555"/>
  <c r="R25" i="1555"/>
  <c r="Q25" i="1555"/>
  <c r="P25" i="1555"/>
  <c r="O25" i="1555"/>
  <c r="N25" i="1555"/>
  <c r="M25" i="1555"/>
  <c r="L25" i="1555"/>
  <c r="K25" i="1555"/>
  <c r="J25" i="1555"/>
  <c r="I25" i="1555"/>
  <c r="H25" i="1555"/>
  <c r="G25" i="1555"/>
  <c r="F25" i="1555"/>
  <c r="E25" i="1555"/>
  <c r="D25" i="1555"/>
  <c r="C25" i="1555"/>
  <c r="T24" i="1555"/>
  <c r="S24" i="1555"/>
  <c r="R24" i="1555"/>
  <c r="Q24" i="1555"/>
  <c r="P24" i="1555"/>
  <c r="O24" i="1555"/>
  <c r="N24" i="1555"/>
  <c r="M24" i="1555"/>
  <c r="L24" i="1555"/>
  <c r="K24" i="1555"/>
  <c r="J24" i="1555"/>
  <c r="I24" i="1555"/>
  <c r="H24" i="1555"/>
  <c r="G24" i="1555"/>
  <c r="F24" i="1555"/>
  <c r="E24" i="1555"/>
  <c r="D24" i="1555"/>
  <c r="C24" i="1555"/>
  <c r="T23" i="1555"/>
  <c r="S23" i="1555"/>
  <c r="R23" i="1555"/>
  <c r="Q23" i="1555"/>
  <c r="P23" i="1555"/>
  <c r="O23" i="1555"/>
  <c r="N23" i="1555"/>
  <c r="M23" i="1555"/>
  <c r="L23" i="1555"/>
  <c r="K23" i="1555"/>
  <c r="J23" i="1555"/>
  <c r="I23" i="1555"/>
  <c r="H23" i="1555"/>
  <c r="G23" i="1555"/>
  <c r="F23" i="1555"/>
  <c r="E23" i="1555"/>
  <c r="D23" i="1555"/>
  <c r="C23" i="1555"/>
  <c r="T22" i="1555"/>
  <c r="S22" i="1555"/>
  <c r="R22" i="1555"/>
  <c r="Q22" i="1555"/>
  <c r="P22" i="1555"/>
  <c r="O22" i="1555"/>
  <c r="N22" i="1555"/>
  <c r="M22" i="1555"/>
  <c r="L22" i="1555"/>
  <c r="K22" i="1555"/>
  <c r="J22" i="1555"/>
  <c r="I22" i="1555"/>
  <c r="H22" i="1555"/>
  <c r="G22" i="1555"/>
  <c r="F22" i="1555"/>
  <c r="E22" i="1555"/>
  <c r="D22" i="1555"/>
  <c r="C22" i="1555"/>
  <c r="T21" i="1555"/>
  <c r="S21" i="1555"/>
  <c r="R21" i="1555"/>
  <c r="Q21" i="1555"/>
  <c r="P21" i="1555"/>
  <c r="O21" i="1555"/>
  <c r="N21" i="1555"/>
  <c r="M21" i="1555"/>
  <c r="L21" i="1555"/>
  <c r="K21" i="1555"/>
  <c r="J21" i="1555"/>
  <c r="I21" i="1555"/>
  <c r="H21" i="1555"/>
  <c r="G21" i="1555"/>
  <c r="F21" i="1555"/>
  <c r="E21" i="1555"/>
  <c r="D21" i="1555"/>
  <c r="C21" i="1555"/>
  <c r="T20" i="1555"/>
  <c r="S20" i="1555"/>
  <c r="R20" i="1555"/>
  <c r="Q20" i="1555"/>
  <c r="P20" i="1555"/>
  <c r="O20" i="1555"/>
  <c r="N20" i="1555"/>
  <c r="M20" i="1555"/>
  <c r="L20" i="1555"/>
  <c r="K20" i="1555"/>
  <c r="J20" i="1555"/>
  <c r="I20" i="1555"/>
  <c r="H20" i="1555"/>
  <c r="G20" i="1555"/>
  <c r="F20" i="1555"/>
  <c r="E20" i="1555"/>
  <c r="D20" i="1555"/>
  <c r="C20" i="1555"/>
  <c r="T19" i="1555"/>
  <c r="S19" i="1555"/>
  <c r="R19" i="1555"/>
  <c r="Q19" i="1555"/>
  <c r="P19" i="1555"/>
  <c r="O19" i="1555"/>
  <c r="N19" i="1555"/>
  <c r="M19" i="1555"/>
  <c r="L19" i="1555"/>
  <c r="K19" i="1555"/>
  <c r="J19" i="1555"/>
  <c r="I19" i="1555"/>
  <c r="H19" i="1555"/>
  <c r="G19" i="1555"/>
  <c r="F19" i="1555"/>
  <c r="E19" i="1555"/>
  <c r="D19" i="1555"/>
  <c r="C19" i="1555"/>
  <c r="T17" i="1555"/>
  <c r="S17" i="1555"/>
  <c r="R17" i="1555"/>
  <c r="Q17" i="1555"/>
  <c r="P17" i="1555"/>
  <c r="O17" i="1555"/>
  <c r="N17" i="1555"/>
  <c r="M17" i="1555"/>
  <c r="L17" i="1555"/>
  <c r="K17" i="1555"/>
  <c r="J17" i="1555"/>
  <c r="I17" i="1555"/>
  <c r="H17" i="1555"/>
  <c r="G17" i="1555"/>
  <c r="F17" i="1555"/>
  <c r="E17" i="1555"/>
  <c r="D17" i="1555"/>
  <c r="C17" i="1555"/>
  <c r="T16" i="1555"/>
  <c r="S16" i="1555"/>
  <c r="R16" i="1555"/>
  <c r="Q16" i="1555"/>
  <c r="P16" i="1555"/>
  <c r="O16" i="1555"/>
  <c r="N16" i="1555"/>
  <c r="M16" i="1555"/>
  <c r="L16" i="1555"/>
  <c r="K16" i="1555"/>
  <c r="J16" i="1555"/>
  <c r="I16" i="1555"/>
  <c r="H16" i="1555"/>
  <c r="G16" i="1555"/>
  <c r="F16" i="1555"/>
  <c r="E16" i="1555"/>
  <c r="D16" i="1555"/>
  <c r="C16" i="1555"/>
  <c r="T15" i="1555"/>
  <c r="S15" i="1555"/>
  <c r="R15" i="1555"/>
  <c r="Q15" i="1555"/>
  <c r="P15" i="1555"/>
  <c r="O15" i="1555"/>
  <c r="N15" i="1555"/>
  <c r="M15" i="1555"/>
  <c r="L15" i="1555"/>
  <c r="K15" i="1555"/>
  <c r="J15" i="1555"/>
  <c r="I15" i="1555"/>
  <c r="H15" i="1555"/>
  <c r="G15" i="1555"/>
  <c r="F15" i="1555"/>
  <c r="E15" i="1555"/>
  <c r="D15" i="1555"/>
  <c r="C15" i="1555"/>
  <c r="T14" i="1555"/>
  <c r="S14" i="1555"/>
  <c r="R14" i="1555"/>
  <c r="Q14" i="1555"/>
  <c r="P14" i="1555"/>
  <c r="O14" i="1555"/>
  <c r="N14" i="1555"/>
  <c r="M14" i="1555"/>
  <c r="L14" i="1555"/>
  <c r="K14" i="1555"/>
  <c r="J14" i="1555"/>
  <c r="I14" i="1555"/>
  <c r="H14" i="1555"/>
  <c r="G14" i="1555"/>
  <c r="F14" i="1555"/>
  <c r="E14" i="1555"/>
  <c r="D14" i="1555"/>
  <c r="C14" i="1555"/>
  <c r="T13" i="1555"/>
  <c r="S13" i="1555"/>
  <c r="R13" i="1555"/>
  <c r="Q13" i="1555"/>
  <c r="P13" i="1555"/>
  <c r="O13" i="1555"/>
  <c r="N13" i="1555"/>
  <c r="M13" i="1555"/>
  <c r="L13" i="1555"/>
  <c r="K13" i="1555"/>
  <c r="J13" i="1555"/>
  <c r="I13" i="1555"/>
  <c r="H13" i="1555"/>
  <c r="G13" i="1555"/>
  <c r="F13" i="1555"/>
  <c r="E13" i="1555"/>
  <c r="D13" i="1555"/>
  <c r="C13" i="1555"/>
  <c r="T12" i="1555"/>
  <c r="S12" i="1555"/>
  <c r="R12" i="1555"/>
  <c r="Q12" i="1555"/>
  <c r="P12" i="1555"/>
  <c r="O12" i="1555"/>
  <c r="N12" i="1555"/>
  <c r="M12" i="1555"/>
  <c r="L12" i="1555"/>
  <c r="K12" i="1555"/>
  <c r="J12" i="1555"/>
  <c r="I12" i="1555"/>
  <c r="H12" i="1555"/>
  <c r="G12" i="1555"/>
  <c r="F12" i="1555"/>
  <c r="E12" i="1555"/>
  <c r="D12" i="1555"/>
  <c r="C12" i="1555"/>
  <c r="T10" i="1555"/>
  <c r="S10" i="1555"/>
  <c r="R10" i="1555"/>
  <c r="Q10" i="1555"/>
  <c r="P10" i="1555"/>
  <c r="O10" i="1555"/>
  <c r="N10" i="1555"/>
  <c r="M10" i="1555"/>
  <c r="L10" i="1555"/>
  <c r="K10" i="1555"/>
  <c r="J10" i="1555"/>
  <c r="I10" i="1555"/>
  <c r="H10" i="1555"/>
  <c r="G10" i="1555"/>
  <c r="F10" i="1555"/>
  <c r="E10" i="1555"/>
  <c r="D10" i="1555"/>
  <c r="C10" i="1555"/>
  <c r="M3" i="1555"/>
  <c r="H3" i="1555"/>
  <c r="T28" i="1554"/>
  <c r="S28" i="1554"/>
  <c r="R28" i="1554"/>
  <c r="Q28" i="1554"/>
  <c r="P28" i="1554"/>
  <c r="O28" i="1554"/>
  <c r="N28" i="1554"/>
  <c r="M28" i="1554"/>
  <c r="L28" i="1554"/>
  <c r="K28" i="1554"/>
  <c r="J28" i="1554"/>
  <c r="I28" i="1554"/>
  <c r="H28" i="1554"/>
  <c r="G28" i="1554"/>
  <c r="F28" i="1554"/>
  <c r="E28" i="1554"/>
  <c r="D28" i="1554"/>
  <c r="C28" i="1554"/>
  <c r="T27" i="1554"/>
  <c r="S27" i="1554"/>
  <c r="R27" i="1554"/>
  <c r="Q27" i="1554"/>
  <c r="P27" i="1554"/>
  <c r="O27" i="1554"/>
  <c r="N27" i="1554"/>
  <c r="M27" i="1554"/>
  <c r="L27" i="1554"/>
  <c r="K27" i="1554"/>
  <c r="J27" i="1554"/>
  <c r="I27" i="1554"/>
  <c r="H27" i="1554"/>
  <c r="G27" i="1554"/>
  <c r="F27" i="1554"/>
  <c r="E27" i="1554"/>
  <c r="D27" i="1554"/>
  <c r="C27" i="1554"/>
  <c r="T26" i="1554"/>
  <c r="S26" i="1554"/>
  <c r="R26" i="1554"/>
  <c r="Q26" i="1554"/>
  <c r="P26" i="1554"/>
  <c r="O26" i="1554"/>
  <c r="N26" i="1554"/>
  <c r="M26" i="1554"/>
  <c r="L26" i="1554"/>
  <c r="K26" i="1554"/>
  <c r="J26" i="1554"/>
  <c r="I26" i="1554"/>
  <c r="H26" i="1554"/>
  <c r="G26" i="1554"/>
  <c r="F26" i="1554"/>
  <c r="E26" i="1554"/>
  <c r="D26" i="1554"/>
  <c r="C26" i="1554"/>
  <c r="T25" i="1554"/>
  <c r="S25" i="1554"/>
  <c r="R25" i="1554"/>
  <c r="Q25" i="1554"/>
  <c r="P25" i="1554"/>
  <c r="O25" i="1554"/>
  <c r="N25" i="1554"/>
  <c r="M25" i="1554"/>
  <c r="L25" i="1554"/>
  <c r="K25" i="1554"/>
  <c r="J25" i="1554"/>
  <c r="I25" i="1554"/>
  <c r="H25" i="1554"/>
  <c r="G25" i="1554"/>
  <c r="F25" i="1554"/>
  <c r="E25" i="1554"/>
  <c r="D25" i="1554"/>
  <c r="C25" i="1554"/>
  <c r="T24" i="1554"/>
  <c r="S24" i="1554"/>
  <c r="R24" i="1554"/>
  <c r="Q24" i="1554"/>
  <c r="P24" i="1554"/>
  <c r="O24" i="1554"/>
  <c r="N24" i="1554"/>
  <c r="M24" i="1554"/>
  <c r="L24" i="1554"/>
  <c r="K24" i="1554"/>
  <c r="J24" i="1554"/>
  <c r="I24" i="1554"/>
  <c r="H24" i="1554"/>
  <c r="G24" i="1554"/>
  <c r="F24" i="1554"/>
  <c r="E24" i="1554"/>
  <c r="D24" i="1554"/>
  <c r="C24" i="1554"/>
  <c r="T23" i="1554"/>
  <c r="S23" i="1554"/>
  <c r="R23" i="1554"/>
  <c r="Q23" i="1554"/>
  <c r="P23" i="1554"/>
  <c r="O23" i="1554"/>
  <c r="N23" i="1554"/>
  <c r="M23" i="1554"/>
  <c r="L23" i="1554"/>
  <c r="K23" i="1554"/>
  <c r="J23" i="1554"/>
  <c r="I23" i="1554"/>
  <c r="H23" i="1554"/>
  <c r="G23" i="1554"/>
  <c r="F23" i="1554"/>
  <c r="E23" i="1554"/>
  <c r="D23" i="1554"/>
  <c r="C23" i="1554"/>
  <c r="T22" i="1554"/>
  <c r="S22" i="1554"/>
  <c r="R22" i="1554"/>
  <c r="Q22" i="1554"/>
  <c r="P22" i="1554"/>
  <c r="O22" i="1554"/>
  <c r="N22" i="1554"/>
  <c r="M22" i="1554"/>
  <c r="L22" i="1554"/>
  <c r="K22" i="1554"/>
  <c r="J22" i="1554"/>
  <c r="I22" i="1554"/>
  <c r="H22" i="1554"/>
  <c r="G22" i="1554"/>
  <c r="F22" i="1554"/>
  <c r="E22" i="1554"/>
  <c r="D22" i="1554"/>
  <c r="C22" i="1554"/>
  <c r="T21" i="1554"/>
  <c r="S21" i="1554"/>
  <c r="R21" i="1554"/>
  <c r="Q21" i="1554"/>
  <c r="P21" i="1554"/>
  <c r="O21" i="1554"/>
  <c r="N21" i="1554"/>
  <c r="M21" i="1554"/>
  <c r="L21" i="1554"/>
  <c r="K21" i="1554"/>
  <c r="J21" i="1554"/>
  <c r="I21" i="1554"/>
  <c r="H21" i="1554"/>
  <c r="G21" i="1554"/>
  <c r="F21" i="1554"/>
  <c r="E21" i="1554"/>
  <c r="D21" i="1554"/>
  <c r="C21" i="1554"/>
  <c r="T20" i="1554"/>
  <c r="S20" i="1554"/>
  <c r="R20" i="1554"/>
  <c r="Q20" i="1554"/>
  <c r="P20" i="1554"/>
  <c r="O20" i="1554"/>
  <c r="N20" i="1554"/>
  <c r="M20" i="1554"/>
  <c r="L20" i="1554"/>
  <c r="K20" i="1554"/>
  <c r="J20" i="1554"/>
  <c r="I20" i="1554"/>
  <c r="H20" i="1554"/>
  <c r="G20" i="1554"/>
  <c r="F20" i="1554"/>
  <c r="E20" i="1554"/>
  <c r="D20" i="1554"/>
  <c r="C20" i="1554"/>
  <c r="T19" i="1554"/>
  <c r="S19" i="1554"/>
  <c r="R19" i="1554"/>
  <c r="Q19" i="1554"/>
  <c r="P19" i="1554"/>
  <c r="O19" i="1554"/>
  <c r="N19" i="1554"/>
  <c r="M19" i="1554"/>
  <c r="L19" i="1554"/>
  <c r="K19" i="1554"/>
  <c r="J19" i="1554"/>
  <c r="I19" i="1554"/>
  <c r="H19" i="1554"/>
  <c r="G19" i="1554"/>
  <c r="F19" i="1554"/>
  <c r="E19" i="1554"/>
  <c r="D19" i="1554"/>
  <c r="C19" i="1554"/>
  <c r="T17" i="1554"/>
  <c r="S17" i="1554"/>
  <c r="R17" i="1554"/>
  <c r="Q17" i="1554"/>
  <c r="P17" i="1554"/>
  <c r="O17" i="1554"/>
  <c r="N17" i="1554"/>
  <c r="M17" i="1554"/>
  <c r="L17" i="1554"/>
  <c r="K17" i="1554"/>
  <c r="J17" i="1554"/>
  <c r="I17" i="1554"/>
  <c r="H17" i="1554"/>
  <c r="G17" i="1554"/>
  <c r="F17" i="1554"/>
  <c r="E17" i="1554"/>
  <c r="D17" i="1554"/>
  <c r="C17" i="1554"/>
  <c r="T16" i="1554"/>
  <c r="S16" i="1554"/>
  <c r="R16" i="1554"/>
  <c r="Q16" i="1554"/>
  <c r="P16" i="1554"/>
  <c r="O16" i="1554"/>
  <c r="N16" i="1554"/>
  <c r="M16" i="1554"/>
  <c r="L16" i="1554"/>
  <c r="K16" i="1554"/>
  <c r="J16" i="1554"/>
  <c r="I16" i="1554"/>
  <c r="H16" i="1554"/>
  <c r="G16" i="1554"/>
  <c r="F16" i="1554"/>
  <c r="E16" i="1554"/>
  <c r="D16" i="1554"/>
  <c r="C16" i="1554"/>
  <c r="T15" i="1554"/>
  <c r="S15" i="1554"/>
  <c r="R15" i="1554"/>
  <c r="Q15" i="1554"/>
  <c r="P15" i="1554"/>
  <c r="O15" i="1554"/>
  <c r="N15" i="1554"/>
  <c r="M15" i="1554"/>
  <c r="L15" i="1554"/>
  <c r="K15" i="1554"/>
  <c r="J15" i="1554"/>
  <c r="I15" i="1554"/>
  <c r="H15" i="1554"/>
  <c r="G15" i="1554"/>
  <c r="F15" i="1554"/>
  <c r="E15" i="1554"/>
  <c r="D15" i="1554"/>
  <c r="C15" i="1554"/>
  <c r="T14" i="1554"/>
  <c r="S14" i="1554"/>
  <c r="R14" i="1554"/>
  <c r="Q14" i="1554"/>
  <c r="P14" i="1554"/>
  <c r="O14" i="1554"/>
  <c r="N14" i="1554"/>
  <c r="M14" i="1554"/>
  <c r="L14" i="1554"/>
  <c r="K14" i="1554"/>
  <c r="J14" i="1554"/>
  <c r="I14" i="1554"/>
  <c r="H14" i="1554"/>
  <c r="G14" i="1554"/>
  <c r="F14" i="1554"/>
  <c r="E14" i="1554"/>
  <c r="D14" i="1554"/>
  <c r="C14" i="1554"/>
  <c r="T13" i="1554"/>
  <c r="S13" i="1554"/>
  <c r="R13" i="1554"/>
  <c r="Q13" i="1554"/>
  <c r="P13" i="1554"/>
  <c r="O13" i="1554"/>
  <c r="N13" i="1554"/>
  <c r="M13" i="1554"/>
  <c r="L13" i="1554"/>
  <c r="K13" i="1554"/>
  <c r="J13" i="1554"/>
  <c r="I13" i="1554"/>
  <c r="H13" i="1554"/>
  <c r="G13" i="1554"/>
  <c r="F13" i="1554"/>
  <c r="E13" i="1554"/>
  <c r="D13" i="1554"/>
  <c r="C13" i="1554"/>
  <c r="T12" i="1554"/>
  <c r="S12" i="1554"/>
  <c r="R12" i="1554"/>
  <c r="Q12" i="1554"/>
  <c r="P12" i="1554"/>
  <c r="O12" i="1554"/>
  <c r="N12" i="1554"/>
  <c r="M12" i="1554"/>
  <c r="L12" i="1554"/>
  <c r="K12" i="1554"/>
  <c r="J12" i="1554"/>
  <c r="I12" i="1554"/>
  <c r="H12" i="1554"/>
  <c r="G12" i="1554"/>
  <c r="F12" i="1554"/>
  <c r="E12" i="1554"/>
  <c r="D12" i="1554"/>
  <c r="C12" i="1554"/>
  <c r="T10" i="1554"/>
  <c r="S10" i="1554"/>
  <c r="R10" i="1554"/>
  <c r="Q10" i="1554"/>
  <c r="P10" i="1554"/>
  <c r="O10" i="1554"/>
  <c r="N10" i="1554"/>
  <c r="M10" i="1554"/>
  <c r="L10" i="1554"/>
  <c r="K10" i="1554"/>
  <c r="J10" i="1554"/>
  <c r="I10" i="1554"/>
  <c r="H10" i="1554"/>
  <c r="G10" i="1554"/>
  <c r="F10" i="1554"/>
  <c r="E10" i="1554"/>
  <c r="D10" i="1554"/>
  <c r="C10" i="1554"/>
  <c r="M3" i="1554"/>
  <c r="H3" i="1554"/>
  <c r="T28" i="1553"/>
  <c r="S28" i="1553"/>
  <c r="R28" i="1553"/>
  <c r="Q28" i="1553"/>
  <c r="P28" i="1553"/>
  <c r="O28" i="1553"/>
  <c r="N28" i="1553"/>
  <c r="M28" i="1553"/>
  <c r="L28" i="1553"/>
  <c r="K28" i="1553"/>
  <c r="J28" i="1553"/>
  <c r="I28" i="1553"/>
  <c r="H28" i="1553"/>
  <c r="G28" i="1553"/>
  <c r="F28" i="1553"/>
  <c r="E28" i="1553"/>
  <c r="D28" i="1553"/>
  <c r="C28" i="1553"/>
  <c r="T27" i="1553"/>
  <c r="S27" i="1553"/>
  <c r="R27" i="1553"/>
  <c r="Q27" i="1553"/>
  <c r="P27" i="1553"/>
  <c r="O27" i="1553"/>
  <c r="N27" i="1553"/>
  <c r="M27" i="1553"/>
  <c r="L27" i="1553"/>
  <c r="K27" i="1553"/>
  <c r="J27" i="1553"/>
  <c r="I27" i="1553"/>
  <c r="H27" i="1553"/>
  <c r="G27" i="1553"/>
  <c r="F27" i="1553"/>
  <c r="E27" i="1553"/>
  <c r="D27" i="1553"/>
  <c r="C27" i="1553"/>
  <c r="T26" i="1553"/>
  <c r="S26" i="1553"/>
  <c r="R26" i="1553"/>
  <c r="Q26" i="1553"/>
  <c r="P26" i="1553"/>
  <c r="O26" i="1553"/>
  <c r="N26" i="1553"/>
  <c r="M26" i="1553"/>
  <c r="L26" i="1553"/>
  <c r="K26" i="1553"/>
  <c r="J26" i="1553"/>
  <c r="I26" i="1553"/>
  <c r="H26" i="1553"/>
  <c r="G26" i="1553"/>
  <c r="F26" i="1553"/>
  <c r="E26" i="1553"/>
  <c r="D26" i="1553"/>
  <c r="C26" i="1553"/>
  <c r="T25" i="1553"/>
  <c r="S25" i="1553"/>
  <c r="R25" i="1553"/>
  <c r="Q25" i="1553"/>
  <c r="P25" i="1553"/>
  <c r="O25" i="1553"/>
  <c r="N25" i="1553"/>
  <c r="M25" i="1553"/>
  <c r="L25" i="1553"/>
  <c r="K25" i="1553"/>
  <c r="J25" i="1553"/>
  <c r="I25" i="1553"/>
  <c r="H25" i="1553"/>
  <c r="G25" i="1553"/>
  <c r="F25" i="1553"/>
  <c r="E25" i="1553"/>
  <c r="D25" i="1553"/>
  <c r="C25" i="1553"/>
  <c r="T24" i="1553"/>
  <c r="S24" i="1553"/>
  <c r="R24" i="1553"/>
  <c r="Q24" i="1553"/>
  <c r="P24" i="1553"/>
  <c r="O24" i="1553"/>
  <c r="N24" i="1553"/>
  <c r="M24" i="1553"/>
  <c r="L24" i="1553"/>
  <c r="K24" i="1553"/>
  <c r="J24" i="1553"/>
  <c r="I24" i="1553"/>
  <c r="H24" i="1553"/>
  <c r="G24" i="1553"/>
  <c r="F24" i="1553"/>
  <c r="E24" i="1553"/>
  <c r="D24" i="1553"/>
  <c r="C24" i="1553"/>
  <c r="T23" i="1553"/>
  <c r="S23" i="1553"/>
  <c r="R23" i="1553"/>
  <c r="Q23" i="1553"/>
  <c r="P23" i="1553"/>
  <c r="O23" i="1553"/>
  <c r="N23" i="1553"/>
  <c r="M23" i="1553"/>
  <c r="L23" i="1553"/>
  <c r="K23" i="1553"/>
  <c r="J23" i="1553"/>
  <c r="I23" i="1553"/>
  <c r="H23" i="1553"/>
  <c r="G23" i="1553"/>
  <c r="F23" i="1553"/>
  <c r="E23" i="1553"/>
  <c r="D23" i="1553"/>
  <c r="C23" i="1553"/>
  <c r="T22" i="1553"/>
  <c r="S22" i="1553"/>
  <c r="R22" i="1553"/>
  <c r="Q22" i="1553"/>
  <c r="P22" i="1553"/>
  <c r="O22" i="1553"/>
  <c r="N22" i="1553"/>
  <c r="M22" i="1553"/>
  <c r="L22" i="1553"/>
  <c r="K22" i="1553"/>
  <c r="J22" i="1553"/>
  <c r="I22" i="1553"/>
  <c r="H22" i="1553"/>
  <c r="G22" i="1553"/>
  <c r="F22" i="1553"/>
  <c r="E22" i="1553"/>
  <c r="D22" i="1553"/>
  <c r="C22" i="1553"/>
  <c r="T21" i="1553"/>
  <c r="S21" i="1553"/>
  <c r="R21" i="1553"/>
  <c r="Q21" i="1553"/>
  <c r="P21" i="1553"/>
  <c r="O21" i="1553"/>
  <c r="N21" i="1553"/>
  <c r="M21" i="1553"/>
  <c r="L21" i="1553"/>
  <c r="K21" i="1553"/>
  <c r="J21" i="1553"/>
  <c r="I21" i="1553"/>
  <c r="H21" i="1553"/>
  <c r="G21" i="1553"/>
  <c r="F21" i="1553"/>
  <c r="E21" i="1553"/>
  <c r="D21" i="1553"/>
  <c r="C21" i="1553"/>
  <c r="T20" i="1553"/>
  <c r="S20" i="1553"/>
  <c r="R20" i="1553"/>
  <c r="Q20" i="1553"/>
  <c r="P20" i="1553"/>
  <c r="O20" i="1553"/>
  <c r="N20" i="1553"/>
  <c r="M20" i="1553"/>
  <c r="L20" i="1553"/>
  <c r="K20" i="1553"/>
  <c r="J20" i="1553"/>
  <c r="I20" i="1553"/>
  <c r="H20" i="1553"/>
  <c r="G20" i="1553"/>
  <c r="F20" i="1553"/>
  <c r="E20" i="1553"/>
  <c r="D20" i="1553"/>
  <c r="C20" i="1553"/>
  <c r="T19" i="1553"/>
  <c r="S19" i="1553"/>
  <c r="R19" i="1553"/>
  <c r="Q19" i="1553"/>
  <c r="P19" i="1553"/>
  <c r="O19" i="1553"/>
  <c r="N19" i="1553"/>
  <c r="M19" i="1553"/>
  <c r="L19" i="1553"/>
  <c r="K19" i="1553"/>
  <c r="J19" i="1553"/>
  <c r="I19" i="1553"/>
  <c r="H19" i="1553"/>
  <c r="G19" i="1553"/>
  <c r="F19" i="1553"/>
  <c r="E19" i="1553"/>
  <c r="D19" i="1553"/>
  <c r="C19" i="1553"/>
  <c r="T17" i="1553"/>
  <c r="S17" i="1553"/>
  <c r="R17" i="1553"/>
  <c r="Q17" i="1553"/>
  <c r="P17" i="1553"/>
  <c r="O17" i="1553"/>
  <c r="N17" i="1553"/>
  <c r="M17" i="1553"/>
  <c r="L17" i="1553"/>
  <c r="K17" i="1553"/>
  <c r="J17" i="1553"/>
  <c r="I17" i="1553"/>
  <c r="H17" i="1553"/>
  <c r="G17" i="1553"/>
  <c r="F17" i="1553"/>
  <c r="E17" i="1553"/>
  <c r="D17" i="1553"/>
  <c r="C17" i="1553"/>
  <c r="T16" i="1553"/>
  <c r="S16" i="1553"/>
  <c r="R16" i="1553"/>
  <c r="Q16" i="1553"/>
  <c r="P16" i="1553"/>
  <c r="O16" i="1553"/>
  <c r="N16" i="1553"/>
  <c r="M16" i="1553"/>
  <c r="L16" i="1553"/>
  <c r="K16" i="1553"/>
  <c r="J16" i="1553"/>
  <c r="I16" i="1553"/>
  <c r="H16" i="1553"/>
  <c r="G16" i="1553"/>
  <c r="F16" i="1553"/>
  <c r="E16" i="1553"/>
  <c r="D16" i="1553"/>
  <c r="C16" i="1553"/>
  <c r="T15" i="1553"/>
  <c r="S15" i="1553"/>
  <c r="R15" i="1553"/>
  <c r="Q15" i="1553"/>
  <c r="P15" i="1553"/>
  <c r="O15" i="1553"/>
  <c r="N15" i="1553"/>
  <c r="M15" i="1553"/>
  <c r="L15" i="1553"/>
  <c r="K15" i="1553"/>
  <c r="J15" i="1553"/>
  <c r="I15" i="1553"/>
  <c r="H15" i="1553"/>
  <c r="G15" i="1553"/>
  <c r="F15" i="1553"/>
  <c r="E15" i="1553"/>
  <c r="D15" i="1553"/>
  <c r="C15" i="1553"/>
  <c r="T14" i="1553"/>
  <c r="S14" i="1553"/>
  <c r="R14" i="1553"/>
  <c r="Q14" i="1553"/>
  <c r="P14" i="1553"/>
  <c r="O14" i="1553"/>
  <c r="N14" i="1553"/>
  <c r="M14" i="1553"/>
  <c r="L14" i="1553"/>
  <c r="K14" i="1553"/>
  <c r="J14" i="1553"/>
  <c r="I14" i="1553"/>
  <c r="H14" i="1553"/>
  <c r="G14" i="1553"/>
  <c r="F14" i="1553"/>
  <c r="E14" i="1553"/>
  <c r="D14" i="1553"/>
  <c r="C14" i="1553"/>
  <c r="T13" i="1553"/>
  <c r="S13" i="1553"/>
  <c r="R13" i="1553"/>
  <c r="Q13" i="1553"/>
  <c r="P13" i="1553"/>
  <c r="O13" i="1553"/>
  <c r="N13" i="1553"/>
  <c r="M13" i="1553"/>
  <c r="L13" i="1553"/>
  <c r="K13" i="1553"/>
  <c r="J13" i="1553"/>
  <c r="I13" i="1553"/>
  <c r="H13" i="1553"/>
  <c r="G13" i="1553"/>
  <c r="F13" i="1553"/>
  <c r="E13" i="1553"/>
  <c r="D13" i="1553"/>
  <c r="C13" i="1553"/>
  <c r="T12" i="1553"/>
  <c r="S12" i="1553"/>
  <c r="R12" i="1553"/>
  <c r="Q12" i="1553"/>
  <c r="P12" i="1553"/>
  <c r="O12" i="1553"/>
  <c r="N12" i="1553"/>
  <c r="M12" i="1553"/>
  <c r="L12" i="1553"/>
  <c r="K12" i="1553"/>
  <c r="J12" i="1553"/>
  <c r="I12" i="1553"/>
  <c r="H12" i="1553"/>
  <c r="G12" i="1553"/>
  <c r="F12" i="1553"/>
  <c r="E12" i="1553"/>
  <c r="D12" i="1553"/>
  <c r="C12" i="1553"/>
  <c r="T10" i="1553"/>
  <c r="S10" i="1553"/>
  <c r="R10" i="1553"/>
  <c r="Q10" i="1553"/>
  <c r="P10" i="1553"/>
  <c r="O10" i="1553"/>
  <c r="N10" i="1553"/>
  <c r="M10" i="1553"/>
  <c r="L10" i="1553"/>
  <c r="K10" i="1553"/>
  <c r="J10" i="1553"/>
  <c r="I10" i="1553"/>
  <c r="H10" i="1553"/>
  <c r="G10" i="1553"/>
  <c r="F10" i="1553"/>
  <c r="E10" i="1553"/>
  <c r="D10" i="1553"/>
  <c r="C10" i="1553"/>
  <c r="M3" i="1553"/>
  <c r="H3" i="1553"/>
  <c r="T28" i="1552"/>
  <c r="S28" i="1552"/>
  <c r="R28" i="1552"/>
  <c r="Q28" i="1552"/>
  <c r="P28" i="1552"/>
  <c r="O28" i="1552"/>
  <c r="N28" i="1552"/>
  <c r="M28" i="1552"/>
  <c r="L28" i="1552"/>
  <c r="K28" i="1552"/>
  <c r="J28" i="1552"/>
  <c r="I28" i="1552"/>
  <c r="H28" i="1552"/>
  <c r="G28" i="1552"/>
  <c r="F28" i="1552"/>
  <c r="E28" i="1552"/>
  <c r="D28" i="1552"/>
  <c r="C28" i="1552"/>
  <c r="T27" i="1552"/>
  <c r="S27" i="1552"/>
  <c r="R27" i="1552"/>
  <c r="Q27" i="1552"/>
  <c r="P27" i="1552"/>
  <c r="O27" i="1552"/>
  <c r="N27" i="1552"/>
  <c r="M27" i="1552"/>
  <c r="L27" i="1552"/>
  <c r="K27" i="1552"/>
  <c r="J27" i="1552"/>
  <c r="I27" i="1552"/>
  <c r="H27" i="1552"/>
  <c r="G27" i="1552"/>
  <c r="F27" i="1552"/>
  <c r="E27" i="1552"/>
  <c r="D27" i="1552"/>
  <c r="C27" i="1552"/>
  <c r="T26" i="1552"/>
  <c r="S26" i="1552"/>
  <c r="R26" i="1552"/>
  <c r="Q26" i="1552"/>
  <c r="P26" i="1552"/>
  <c r="O26" i="1552"/>
  <c r="N26" i="1552"/>
  <c r="M26" i="1552"/>
  <c r="L26" i="1552"/>
  <c r="K26" i="1552"/>
  <c r="J26" i="1552"/>
  <c r="I26" i="1552"/>
  <c r="H26" i="1552"/>
  <c r="G26" i="1552"/>
  <c r="F26" i="1552"/>
  <c r="E26" i="1552"/>
  <c r="D26" i="1552"/>
  <c r="C26" i="1552"/>
  <c r="T25" i="1552"/>
  <c r="S25" i="1552"/>
  <c r="R25" i="1552"/>
  <c r="Q25" i="1552"/>
  <c r="P25" i="1552"/>
  <c r="O25" i="1552"/>
  <c r="N25" i="1552"/>
  <c r="M25" i="1552"/>
  <c r="L25" i="1552"/>
  <c r="K25" i="1552"/>
  <c r="J25" i="1552"/>
  <c r="I25" i="1552"/>
  <c r="H25" i="1552"/>
  <c r="G25" i="1552"/>
  <c r="F25" i="1552"/>
  <c r="E25" i="1552"/>
  <c r="D25" i="1552"/>
  <c r="C25" i="1552"/>
  <c r="T24" i="1552"/>
  <c r="S24" i="1552"/>
  <c r="R24" i="1552"/>
  <c r="Q24" i="1552"/>
  <c r="P24" i="1552"/>
  <c r="O24" i="1552"/>
  <c r="N24" i="1552"/>
  <c r="M24" i="1552"/>
  <c r="L24" i="1552"/>
  <c r="K24" i="1552"/>
  <c r="J24" i="1552"/>
  <c r="I24" i="1552"/>
  <c r="H24" i="1552"/>
  <c r="G24" i="1552"/>
  <c r="F24" i="1552"/>
  <c r="E24" i="1552"/>
  <c r="D24" i="1552"/>
  <c r="C24" i="1552"/>
  <c r="T23" i="1552"/>
  <c r="S23" i="1552"/>
  <c r="R23" i="1552"/>
  <c r="Q23" i="1552"/>
  <c r="P23" i="1552"/>
  <c r="O23" i="1552"/>
  <c r="N23" i="1552"/>
  <c r="M23" i="1552"/>
  <c r="L23" i="1552"/>
  <c r="K23" i="1552"/>
  <c r="J23" i="1552"/>
  <c r="I23" i="1552"/>
  <c r="H23" i="1552"/>
  <c r="G23" i="1552"/>
  <c r="F23" i="1552"/>
  <c r="E23" i="1552"/>
  <c r="D23" i="1552"/>
  <c r="C23" i="1552"/>
  <c r="T22" i="1552"/>
  <c r="S22" i="1552"/>
  <c r="R22" i="1552"/>
  <c r="Q22" i="1552"/>
  <c r="P22" i="1552"/>
  <c r="O22" i="1552"/>
  <c r="N22" i="1552"/>
  <c r="M22" i="1552"/>
  <c r="L22" i="1552"/>
  <c r="K22" i="1552"/>
  <c r="J22" i="1552"/>
  <c r="I22" i="1552"/>
  <c r="H22" i="1552"/>
  <c r="G22" i="1552"/>
  <c r="F22" i="1552"/>
  <c r="E22" i="1552"/>
  <c r="D22" i="1552"/>
  <c r="C22" i="1552"/>
  <c r="T21" i="1552"/>
  <c r="S21" i="1552"/>
  <c r="R21" i="1552"/>
  <c r="Q21" i="1552"/>
  <c r="P21" i="1552"/>
  <c r="O21" i="1552"/>
  <c r="N21" i="1552"/>
  <c r="M21" i="1552"/>
  <c r="L21" i="1552"/>
  <c r="K21" i="1552"/>
  <c r="J21" i="1552"/>
  <c r="I21" i="1552"/>
  <c r="H21" i="1552"/>
  <c r="G21" i="1552"/>
  <c r="F21" i="1552"/>
  <c r="E21" i="1552"/>
  <c r="D21" i="1552"/>
  <c r="C21" i="1552"/>
  <c r="T20" i="1552"/>
  <c r="S20" i="1552"/>
  <c r="R20" i="1552"/>
  <c r="Q20" i="1552"/>
  <c r="P20" i="1552"/>
  <c r="O20" i="1552"/>
  <c r="N20" i="1552"/>
  <c r="M20" i="1552"/>
  <c r="L20" i="1552"/>
  <c r="K20" i="1552"/>
  <c r="J20" i="1552"/>
  <c r="I20" i="1552"/>
  <c r="H20" i="1552"/>
  <c r="G20" i="1552"/>
  <c r="F20" i="1552"/>
  <c r="E20" i="1552"/>
  <c r="D20" i="1552"/>
  <c r="C20" i="1552"/>
  <c r="T19" i="1552"/>
  <c r="S19" i="1552"/>
  <c r="R19" i="1552"/>
  <c r="Q19" i="1552"/>
  <c r="P19" i="1552"/>
  <c r="O19" i="1552"/>
  <c r="N19" i="1552"/>
  <c r="M19" i="1552"/>
  <c r="L19" i="1552"/>
  <c r="K19" i="1552"/>
  <c r="J19" i="1552"/>
  <c r="I19" i="1552"/>
  <c r="H19" i="1552"/>
  <c r="G19" i="1552"/>
  <c r="F19" i="1552"/>
  <c r="E19" i="1552"/>
  <c r="D19" i="1552"/>
  <c r="C19" i="1552"/>
  <c r="T17" i="1552"/>
  <c r="S17" i="1552"/>
  <c r="R17" i="1552"/>
  <c r="Q17" i="1552"/>
  <c r="P17" i="1552"/>
  <c r="O17" i="1552"/>
  <c r="N17" i="1552"/>
  <c r="M17" i="1552"/>
  <c r="L17" i="1552"/>
  <c r="K17" i="1552"/>
  <c r="J17" i="1552"/>
  <c r="I17" i="1552"/>
  <c r="H17" i="1552"/>
  <c r="G17" i="1552"/>
  <c r="F17" i="1552"/>
  <c r="E17" i="1552"/>
  <c r="D17" i="1552"/>
  <c r="C17" i="1552"/>
  <c r="T16" i="1552"/>
  <c r="S16" i="1552"/>
  <c r="R16" i="1552"/>
  <c r="Q16" i="1552"/>
  <c r="P16" i="1552"/>
  <c r="O16" i="1552"/>
  <c r="N16" i="1552"/>
  <c r="M16" i="1552"/>
  <c r="L16" i="1552"/>
  <c r="K16" i="1552"/>
  <c r="J16" i="1552"/>
  <c r="I16" i="1552"/>
  <c r="H16" i="1552"/>
  <c r="G16" i="1552"/>
  <c r="F16" i="1552"/>
  <c r="E16" i="1552"/>
  <c r="D16" i="1552"/>
  <c r="C16" i="1552"/>
  <c r="T15" i="1552"/>
  <c r="S15" i="1552"/>
  <c r="R15" i="1552"/>
  <c r="Q15" i="1552"/>
  <c r="P15" i="1552"/>
  <c r="O15" i="1552"/>
  <c r="N15" i="1552"/>
  <c r="M15" i="1552"/>
  <c r="L15" i="1552"/>
  <c r="K15" i="1552"/>
  <c r="J15" i="1552"/>
  <c r="I15" i="1552"/>
  <c r="H15" i="1552"/>
  <c r="G15" i="1552"/>
  <c r="F15" i="1552"/>
  <c r="E15" i="1552"/>
  <c r="D15" i="1552"/>
  <c r="C15" i="1552"/>
  <c r="T14" i="1552"/>
  <c r="S14" i="1552"/>
  <c r="R14" i="1552"/>
  <c r="Q14" i="1552"/>
  <c r="P14" i="1552"/>
  <c r="O14" i="1552"/>
  <c r="N14" i="1552"/>
  <c r="M14" i="1552"/>
  <c r="L14" i="1552"/>
  <c r="K14" i="1552"/>
  <c r="J14" i="1552"/>
  <c r="I14" i="1552"/>
  <c r="H14" i="1552"/>
  <c r="G14" i="1552"/>
  <c r="F14" i="1552"/>
  <c r="E14" i="1552"/>
  <c r="D14" i="1552"/>
  <c r="C14" i="1552"/>
  <c r="T13" i="1552"/>
  <c r="S13" i="1552"/>
  <c r="R13" i="1552"/>
  <c r="Q13" i="1552"/>
  <c r="P13" i="1552"/>
  <c r="O13" i="1552"/>
  <c r="N13" i="1552"/>
  <c r="M13" i="1552"/>
  <c r="L13" i="1552"/>
  <c r="K13" i="1552"/>
  <c r="J13" i="1552"/>
  <c r="I13" i="1552"/>
  <c r="H13" i="1552"/>
  <c r="G13" i="1552"/>
  <c r="F13" i="1552"/>
  <c r="E13" i="1552"/>
  <c r="D13" i="1552"/>
  <c r="C13" i="1552"/>
  <c r="T12" i="1552"/>
  <c r="S12" i="1552"/>
  <c r="R12" i="1552"/>
  <c r="Q12" i="1552"/>
  <c r="P12" i="1552"/>
  <c r="O12" i="1552"/>
  <c r="N12" i="1552"/>
  <c r="M12" i="1552"/>
  <c r="L12" i="1552"/>
  <c r="K12" i="1552"/>
  <c r="J12" i="1552"/>
  <c r="I12" i="1552"/>
  <c r="H12" i="1552"/>
  <c r="G12" i="1552"/>
  <c r="F12" i="1552"/>
  <c r="E12" i="1552"/>
  <c r="D12" i="1552"/>
  <c r="C12" i="1552"/>
  <c r="T10" i="1552"/>
  <c r="S10" i="1552"/>
  <c r="R10" i="1552"/>
  <c r="Q10" i="1552"/>
  <c r="P10" i="1552"/>
  <c r="O10" i="1552"/>
  <c r="N10" i="1552"/>
  <c r="M10" i="1552"/>
  <c r="L10" i="1552"/>
  <c r="K10" i="1552"/>
  <c r="J10" i="1552"/>
  <c r="I10" i="1552"/>
  <c r="H10" i="1552"/>
  <c r="G10" i="1552"/>
  <c r="F10" i="1552"/>
  <c r="E10" i="1552"/>
  <c r="D10" i="1552"/>
  <c r="C10" i="1552"/>
  <c r="M3" i="1552"/>
  <c r="H3" i="1552"/>
  <c r="T28" i="1551"/>
  <c r="S28" i="1551"/>
  <c r="R28" i="1551"/>
  <c r="Q28" i="1551"/>
  <c r="P28" i="1551"/>
  <c r="O28" i="1551"/>
  <c r="N28" i="1551"/>
  <c r="M28" i="1551"/>
  <c r="L28" i="1551"/>
  <c r="K28" i="1551"/>
  <c r="J28" i="1551"/>
  <c r="I28" i="1551"/>
  <c r="H28" i="1551"/>
  <c r="G28" i="1551"/>
  <c r="F28" i="1551"/>
  <c r="E28" i="1551"/>
  <c r="D28" i="1551"/>
  <c r="C28" i="1551"/>
  <c r="T27" i="1551"/>
  <c r="S27" i="1551"/>
  <c r="R27" i="1551"/>
  <c r="Q27" i="1551"/>
  <c r="P27" i="1551"/>
  <c r="O27" i="1551"/>
  <c r="N27" i="1551"/>
  <c r="M27" i="1551"/>
  <c r="L27" i="1551"/>
  <c r="K27" i="1551"/>
  <c r="J27" i="1551"/>
  <c r="I27" i="1551"/>
  <c r="H27" i="1551"/>
  <c r="G27" i="1551"/>
  <c r="F27" i="1551"/>
  <c r="E27" i="1551"/>
  <c r="D27" i="1551"/>
  <c r="C27" i="1551"/>
  <c r="T26" i="1551"/>
  <c r="S26" i="1551"/>
  <c r="R26" i="1551"/>
  <c r="Q26" i="1551"/>
  <c r="P26" i="1551"/>
  <c r="O26" i="1551"/>
  <c r="N26" i="1551"/>
  <c r="M26" i="1551"/>
  <c r="L26" i="1551"/>
  <c r="K26" i="1551"/>
  <c r="J26" i="1551"/>
  <c r="I26" i="1551"/>
  <c r="H26" i="1551"/>
  <c r="G26" i="1551"/>
  <c r="F26" i="1551"/>
  <c r="E26" i="1551"/>
  <c r="D26" i="1551"/>
  <c r="C26" i="1551"/>
  <c r="T25" i="1551"/>
  <c r="S25" i="1551"/>
  <c r="R25" i="1551"/>
  <c r="Q25" i="1551"/>
  <c r="P25" i="1551"/>
  <c r="O25" i="1551"/>
  <c r="N25" i="1551"/>
  <c r="M25" i="1551"/>
  <c r="L25" i="1551"/>
  <c r="K25" i="1551"/>
  <c r="J25" i="1551"/>
  <c r="I25" i="1551"/>
  <c r="H25" i="1551"/>
  <c r="G25" i="1551"/>
  <c r="F25" i="1551"/>
  <c r="E25" i="1551"/>
  <c r="D25" i="1551"/>
  <c r="C25" i="1551"/>
  <c r="T24" i="1551"/>
  <c r="S24" i="1551"/>
  <c r="R24" i="1551"/>
  <c r="Q24" i="1551"/>
  <c r="P24" i="1551"/>
  <c r="O24" i="1551"/>
  <c r="N24" i="1551"/>
  <c r="M24" i="1551"/>
  <c r="L24" i="1551"/>
  <c r="K24" i="1551"/>
  <c r="J24" i="1551"/>
  <c r="I24" i="1551"/>
  <c r="H24" i="1551"/>
  <c r="G24" i="1551"/>
  <c r="F24" i="1551"/>
  <c r="E24" i="1551"/>
  <c r="D24" i="1551"/>
  <c r="C24" i="1551"/>
  <c r="T23" i="1551"/>
  <c r="S23" i="1551"/>
  <c r="R23" i="1551"/>
  <c r="Q23" i="1551"/>
  <c r="P23" i="1551"/>
  <c r="O23" i="1551"/>
  <c r="N23" i="1551"/>
  <c r="M23" i="1551"/>
  <c r="L23" i="1551"/>
  <c r="K23" i="1551"/>
  <c r="J23" i="1551"/>
  <c r="I23" i="1551"/>
  <c r="H23" i="1551"/>
  <c r="G23" i="1551"/>
  <c r="F23" i="1551"/>
  <c r="E23" i="1551"/>
  <c r="D23" i="1551"/>
  <c r="C23" i="1551"/>
  <c r="T22" i="1551"/>
  <c r="S22" i="1551"/>
  <c r="R22" i="1551"/>
  <c r="Q22" i="1551"/>
  <c r="P22" i="1551"/>
  <c r="O22" i="1551"/>
  <c r="N22" i="1551"/>
  <c r="M22" i="1551"/>
  <c r="L22" i="1551"/>
  <c r="K22" i="1551"/>
  <c r="J22" i="1551"/>
  <c r="I22" i="1551"/>
  <c r="H22" i="1551"/>
  <c r="G22" i="1551"/>
  <c r="F22" i="1551"/>
  <c r="E22" i="1551"/>
  <c r="D22" i="1551"/>
  <c r="C22" i="1551"/>
  <c r="T21" i="1551"/>
  <c r="S21" i="1551"/>
  <c r="R21" i="1551"/>
  <c r="Q21" i="1551"/>
  <c r="P21" i="1551"/>
  <c r="O21" i="1551"/>
  <c r="N21" i="1551"/>
  <c r="M21" i="1551"/>
  <c r="L21" i="1551"/>
  <c r="K21" i="1551"/>
  <c r="J21" i="1551"/>
  <c r="I21" i="1551"/>
  <c r="H21" i="1551"/>
  <c r="G21" i="1551"/>
  <c r="F21" i="1551"/>
  <c r="E21" i="1551"/>
  <c r="D21" i="1551"/>
  <c r="C21" i="1551"/>
  <c r="T20" i="1551"/>
  <c r="S20" i="1551"/>
  <c r="R20" i="1551"/>
  <c r="Q20" i="1551"/>
  <c r="P20" i="1551"/>
  <c r="O20" i="1551"/>
  <c r="N20" i="1551"/>
  <c r="M20" i="1551"/>
  <c r="L20" i="1551"/>
  <c r="K20" i="1551"/>
  <c r="J20" i="1551"/>
  <c r="I20" i="1551"/>
  <c r="H20" i="1551"/>
  <c r="G20" i="1551"/>
  <c r="F20" i="1551"/>
  <c r="E20" i="1551"/>
  <c r="D20" i="1551"/>
  <c r="C20" i="1551"/>
  <c r="T19" i="1551"/>
  <c r="S19" i="1551"/>
  <c r="R19" i="1551"/>
  <c r="Q19" i="1551"/>
  <c r="P19" i="1551"/>
  <c r="O19" i="1551"/>
  <c r="N19" i="1551"/>
  <c r="M19" i="1551"/>
  <c r="L19" i="1551"/>
  <c r="K19" i="1551"/>
  <c r="J19" i="1551"/>
  <c r="I19" i="1551"/>
  <c r="H19" i="1551"/>
  <c r="G19" i="1551"/>
  <c r="F19" i="1551"/>
  <c r="E19" i="1551"/>
  <c r="D19" i="1551"/>
  <c r="C19" i="1551"/>
  <c r="T17" i="1551"/>
  <c r="S17" i="1551"/>
  <c r="R17" i="1551"/>
  <c r="Q17" i="1551"/>
  <c r="P17" i="1551"/>
  <c r="O17" i="1551"/>
  <c r="N17" i="1551"/>
  <c r="M17" i="1551"/>
  <c r="L17" i="1551"/>
  <c r="K17" i="1551"/>
  <c r="J17" i="1551"/>
  <c r="I17" i="1551"/>
  <c r="H17" i="1551"/>
  <c r="G17" i="1551"/>
  <c r="F17" i="1551"/>
  <c r="E17" i="1551"/>
  <c r="D17" i="1551"/>
  <c r="C17" i="1551"/>
  <c r="T16" i="1551"/>
  <c r="S16" i="1551"/>
  <c r="R16" i="1551"/>
  <c r="Q16" i="1551"/>
  <c r="P16" i="1551"/>
  <c r="O16" i="1551"/>
  <c r="N16" i="1551"/>
  <c r="M16" i="1551"/>
  <c r="L16" i="1551"/>
  <c r="K16" i="1551"/>
  <c r="J16" i="1551"/>
  <c r="I16" i="1551"/>
  <c r="H16" i="1551"/>
  <c r="G16" i="1551"/>
  <c r="F16" i="1551"/>
  <c r="E16" i="1551"/>
  <c r="D16" i="1551"/>
  <c r="C16" i="1551"/>
  <c r="T15" i="1551"/>
  <c r="S15" i="1551"/>
  <c r="R15" i="1551"/>
  <c r="Q15" i="1551"/>
  <c r="P15" i="1551"/>
  <c r="O15" i="1551"/>
  <c r="N15" i="1551"/>
  <c r="M15" i="1551"/>
  <c r="L15" i="1551"/>
  <c r="K15" i="1551"/>
  <c r="J15" i="1551"/>
  <c r="I15" i="1551"/>
  <c r="H15" i="1551"/>
  <c r="G15" i="1551"/>
  <c r="F15" i="1551"/>
  <c r="E15" i="1551"/>
  <c r="D15" i="1551"/>
  <c r="C15" i="1551"/>
  <c r="T14" i="1551"/>
  <c r="S14" i="1551"/>
  <c r="R14" i="1551"/>
  <c r="Q14" i="1551"/>
  <c r="P14" i="1551"/>
  <c r="O14" i="1551"/>
  <c r="N14" i="1551"/>
  <c r="M14" i="1551"/>
  <c r="L14" i="1551"/>
  <c r="K14" i="1551"/>
  <c r="J14" i="1551"/>
  <c r="I14" i="1551"/>
  <c r="H14" i="1551"/>
  <c r="G14" i="1551"/>
  <c r="F14" i="1551"/>
  <c r="E14" i="1551"/>
  <c r="D14" i="1551"/>
  <c r="C14" i="1551"/>
  <c r="T13" i="1551"/>
  <c r="S13" i="1551"/>
  <c r="R13" i="1551"/>
  <c r="Q13" i="1551"/>
  <c r="P13" i="1551"/>
  <c r="O13" i="1551"/>
  <c r="N13" i="1551"/>
  <c r="M13" i="1551"/>
  <c r="L13" i="1551"/>
  <c r="K13" i="1551"/>
  <c r="J13" i="1551"/>
  <c r="I13" i="1551"/>
  <c r="H13" i="1551"/>
  <c r="G13" i="1551"/>
  <c r="F13" i="1551"/>
  <c r="E13" i="1551"/>
  <c r="D13" i="1551"/>
  <c r="C13" i="1551"/>
  <c r="T12" i="1551"/>
  <c r="S12" i="1551"/>
  <c r="R12" i="1551"/>
  <c r="Q12" i="1551"/>
  <c r="P12" i="1551"/>
  <c r="O12" i="1551"/>
  <c r="N12" i="1551"/>
  <c r="M12" i="1551"/>
  <c r="L12" i="1551"/>
  <c r="K12" i="1551"/>
  <c r="J12" i="1551"/>
  <c r="I12" i="1551"/>
  <c r="H12" i="1551"/>
  <c r="G12" i="1551"/>
  <c r="F12" i="1551"/>
  <c r="E12" i="1551"/>
  <c r="D12" i="1551"/>
  <c r="C12" i="1551"/>
  <c r="T10" i="1551"/>
  <c r="S10" i="1551"/>
  <c r="R10" i="1551"/>
  <c r="Q10" i="1551"/>
  <c r="P10" i="1551"/>
  <c r="O10" i="1551"/>
  <c r="N10" i="1551"/>
  <c r="M10" i="1551"/>
  <c r="L10" i="1551"/>
  <c r="K10" i="1551"/>
  <c r="J10" i="1551"/>
  <c r="I10" i="1551"/>
  <c r="H10" i="1551"/>
  <c r="G10" i="1551"/>
  <c r="F10" i="1551"/>
  <c r="E10" i="1551"/>
  <c r="D10" i="1551"/>
  <c r="C10" i="1551"/>
  <c r="M3" i="1551"/>
  <c r="H3" i="1551"/>
  <c r="T28" i="1550"/>
  <c r="S28" i="1550"/>
  <c r="R28" i="1550"/>
  <c r="Q28" i="1550"/>
  <c r="P28" i="1550"/>
  <c r="O28" i="1550"/>
  <c r="N28" i="1550"/>
  <c r="M28" i="1550"/>
  <c r="L28" i="1550"/>
  <c r="K28" i="1550"/>
  <c r="J28" i="1550"/>
  <c r="I28" i="1550"/>
  <c r="H28" i="1550"/>
  <c r="G28" i="1550"/>
  <c r="F28" i="1550"/>
  <c r="E28" i="1550"/>
  <c r="D28" i="1550"/>
  <c r="C28" i="1550"/>
  <c r="T27" i="1550"/>
  <c r="S27" i="1550"/>
  <c r="R27" i="1550"/>
  <c r="Q27" i="1550"/>
  <c r="P27" i="1550"/>
  <c r="O27" i="1550"/>
  <c r="N27" i="1550"/>
  <c r="M27" i="1550"/>
  <c r="L27" i="1550"/>
  <c r="K27" i="1550"/>
  <c r="J27" i="1550"/>
  <c r="I27" i="1550"/>
  <c r="H27" i="1550"/>
  <c r="G27" i="1550"/>
  <c r="F27" i="1550"/>
  <c r="E27" i="1550"/>
  <c r="D27" i="1550"/>
  <c r="C27" i="1550"/>
  <c r="T26" i="1550"/>
  <c r="S26" i="1550"/>
  <c r="R26" i="1550"/>
  <c r="Q26" i="1550"/>
  <c r="P26" i="1550"/>
  <c r="O26" i="1550"/>
  <c r="N26" i="1550"/>
  <c r="M26" i="1550"/>
  <c r="L26" i="1550"/>
  <c r="K26" i="1550"/>
  <c r="J26" i="1550"/>
  <c r="I26" i="1550"/>
  <c r="H26" i="1550"/>
  <c r="G26" i="1550"/>
  <c r="F26" i="1550"/>
  <c r="E26" i="1550"/>
  <c r="D26" i="1550"/>
  <c r="C26" i="1550"/>
  <c r="T25" i="1550"/>
  <c r="S25" i="1550"/>
  <c r="R25" i="1550"/>
  <c r="Q25" i="1550"/>
  <c r="P25" i="1550"/>
  <c r="O25" i="1550"/>
  <c r="N25" i="1550"/>
  <c r="M25" i="1550"/>
  <c r="L25" i="1550"/>
  <c r="K25" i="1550"/>
  <c r="J25" i="1550"/>
  <c r="I25" i="1550"/>
  <c r="H25" i="1550"/>
  <c r="G25" i="1550"/>
  <c r="F25" i="1550"/>
  <c r="E25" i="1550"/>
  <c r="D25" i="1550"/>
  <c r="C25" i="1550"/>
  <c r="T24" i="1550"/>
  <c r="S24" i="1550"/>
  <c r="R24" i="1550"/>
  <c r="Q24" i="1550"/>
  <c r="P24" i="1550"/>
  <c r="O24" i="1550"/>
  <c r="N24" i="1550"/>
  <c r="M24" i="1550"/>
  <c r="L24" i="1550"/>
  <c r="K24" i="1550"/>
  <c r="J24" i="1550"/>
  <c r="I24" i="1550"/>
  <c r="H24" i="1550"/>
  <c r="G24" i="1550"/>
  <c r="F24" i="1550"/>
  <c r="E24" i="1550"/>
  <c r="D24" i="1550"/>
  <c r="C24" i="1550"/>
  <c r="T23" i="1550"/>
  <c r="S23" i="1550"/>
  <c r="R23" i="1550"/>
  <c r="Q23" i="1550"/>
  <c r="P23" i="1550"/>
  <c r="O23" i="1550"/>
  <c r="N23" i="1550"/>
  <c r="M23" i="1550"/>
  <c r="L23" i="1550"/>
  <c r="K23" i="1550"/>
  <c r="J23" i="1550"/>
  <c r="I23" i="1550"/>
  <c r="H23" i="1550"/>
  <c r="G23" i="1550"/>
  <c r="F23" i="1550"/>
  <c r="E23" i="1550"/>
  <c r="D23" i="1550"/>
  <c r="C23" i="1550"/>
  <c r="T22" i="1550"/>
  <c r="S22" i="1550"/>
  <c r="R22" i="1550"/>
  <c r="Q22" i="1550"/>
  <c r="P22" i="1550"/>
  <c r="O22" i="1550"/>
  <c r="N22" i="1550"/>
  <c r="M22" i="1550"/>
  <c r="L22" i="1550"/>
  <c r="K22" i="1550"/>
  <c r="J22" i="1550"/>
  <c r="I22" i="1550"/>
  <c r="H22" i="1550"/>
  <c r="G22" i="1550"/>
  <c r="F22" i="1550"/>
  <c r="E22" i="1550"/>
  <c r="D22" i="1550"/>
  <c r="C22" i="1550"/>
  <c r="T21" i="1550"/>
  <c r="S21" i="1550"/>
  <c r="R21" i="1550"/>
  <c r="Q21" i="1550"/>
  <c r="P21" i="1550"/>
  <c r="O21" i="1550"/>
  <c r="N21" i="1550"/>
  <c r="M21" i="1550"/>
  <c r="L21" i="1550"/>
  <c r="K21" i="1550"/>
  <c r="J21" i="1550"/>
  <c r="I21" i="1550"/>
  <c r="H21" i="1550"/>
  <c r="G21" i="1550"/>
  <c r="F21" i="1550"/>
  <c r="E21" i="1550"/>
  <c r="D21" i="1550"/>
  <c r="C21" i="1550"/>
  <c r="T20" i="1550"/>
  <c r="S20" i="1550"/>
  <c r="R20" i="1550"/>
  <c r="Q20" i="1550"/>
  <c r="P20" i="1550"/>
  <c r="O20" i="1550"/>
  <c r="N20" i="1550"/>
  <c r="M20" i="1550"/>
  <c r="L20" i="1550"/>
  <c r="K20" i="1550"/>
  <c r="J20" i="1550"/>
  <c r="I20" i="1550"/>
  <c r="H20" i="1550"/>
  <c r="G20" i="1550"/>
  <c r="F20" i="1550"/>
  <c r="E20" i="1550"/>
  <c r="D20" i="1550"/>
  <c r="C20" i="1550"/>
  <c r="T19" i="1550"/>
  <c r="S19" i="1550"/>
  <c r="R19" i="1550"/>
  <c r="Q19" i="1550"/>
  <c r="P19" i="1550"/>
  <c r="O19" i="1550"/>
  <c r="N19" i="1550"/>
  <c r="M19" i="1550"/>
  <c r="L19" i="1550"/>
  <c r="K19" i="1550"/>
  <c r="J19" i="1550"/>
  <c r="I19" i="1550"/>
  <c r="H19" i="1550"/>
  <c r="G19" i="1550"/>
  <c r="F19" i="1550"/>
  <c r="E19" i="1550"/>
  <c r="D19" i="1550"/>
  <c r="C19" i="1550"/>
  <c r="T17" i="1550"/>
  <c r="S17" i="1550"/>
  <c r="R17" i="1550"/>
  <c r="Q17" i="1550"/>
  <c r="P17" i="1550"/>
  <c r="O17" i="1550"/>
  <c r="N17" i="1550"/>
  <c r="M17" i="1550"/>
  <c r="L17" i="1550"/>
  <c r="K17" i="1550"/>
  <c r="J17" i="1550"/>
  <c r="I17" i="1550"/>
  <c r="H17" i="1550"/>
  <c r="G17" i="1550"/>
  <c r="F17" i="1550"/>
  <c r="E17" i="1550"/>
  <c r="D17" i="1550"/>
  <c r="C17" i="1550"/>
  <c r="T16" i="1550"/>
  <c r="S16" i="1550"/>
  <c r="R16" i="1550"/>
  <c r="Q16" i="1550"/>
  <c r="P16" i="1550"/>
  <c r="O16" i="1550"/>
  <c r="N16" i="1550"/>
  <c r="M16" i="1550"/>
  <c r="L16" i="1550"/>
  <c r="K16" i="1550"/>
  <c r="J16" i="1550"/>
  <c r="I16" i="1550"/>
  <c r="H16" i="1550"/>
  <c r="G16" i="1550"/>
  <c r="F16" i="1550"/>
  <c r="E16" i="1550"/>
  <c r="D16" i="1550"/>
  <c r="C16" i="1550"/>
  <c r="T15" i="1550"/>
  <c r="S15" i="1550"/>
  <c r="R15" i="1550"/>
  <c r="Q15" i="1550"/>
  <c r="P15" i="1550"/>
  <c r="O15" i="1550"/>
  <c r="N15" i="1550"/>
  <c r="M15" i="1550"/>
  <c r="L15" i="1550"/>
  <c r="K15" i="1550"/>
  <c r="J15" i="1550"/>
  <c r="I15" i="1550"/>
  <c r="H15" i="1550"/>
  <c r="G15" i="1550"/>
  <c r="F15" i="1550"/>
  <c r="E15" i="1550"/>
  <c r="D15" i="1550"/>
  <c r="C15" i="1550"/>
  <c r="T14" i="1550"/>
  <c r="S14" i="1550"/>
  <c r="R14" i="1550"/>
  <c r="Q14" i="1550"/>
  <c r="P14" i="1550"/>
  <c r="O14" i="1550"/>
  <c r="N14" i="1550"/>
  <c r="M14" i="1550"/>
  <c r="L14" i="1550"/>
  <c r="K14" i="1550"/>
  <c r="J14" i="1550"/>
  <c r="I14" i="1550"/>
  <c r="H14" i="1550"/>
  <c r="G14" i="1550"/>
  <c r="F14" i="1550"/>
  <c r="E14" i="1550"/>
  <c r="D14" i="1550"/>
  <c r="C14" i="1550"/>
  <c r="T13" i="1550"/>
  <c r="S13" i="1550"/>
  <c r="R13" i="1550"/>
  <c r="Q13" i="1550"/>
  <c r="P13" i="1550"/>
  <c r="O13" i="1550"/>
  <c r="N13" i="1550"/>
  <c r="M13" i="1550"/>
  <c r="L13" i="1550"/>
  <c r="K13" i="1550"/>
  <c r="J13" i="1550"/>
  <c r="I13" i="1550"/>
  <c r="H13" i="1550"/>
  <c r="G13" i="1550"/>
  <c r="F13" i="1550"/>
  <c r="E13" i="1550"/>
  <c r="D13" i="1550"/>
  <c r="C13" i="1550"/>
  <c r="T12" i="1550"/>
  <c r="S12" i="1550"/>
  <c r="R12" i="1550"/>
  <c r="Q12" i="1550"/>
  <c r="P12" i="1550"/>
  <c r="O12" i="1550"/>
  <c r="N12" i="1550"/>
  <c r="M12" i="1550"/>
  <c r="L12" i="1550"/>
  <c r="K12" i="1550"/>
  <c r="J12" i="1550"/>
  <c r="I12" i="1550"/>
  <c r="H12" i="1550"/>
  <c r="G12" i="1550"/>
  <c r="F12" i="1550"/>
  <c r="E12" i="1550"/>
  <c r="D12" i="1550"/>
  <c r="C12" i="1550"/>
  <c r="T10" i="1550"/>
  <c r="S10" i="1550"/>
  <c r="R10" i="1550"/>
  <c r="Q10" i="1550"/>
  <c r="P10" i="1550"/>
  <c r="O10" i="1550"/>
  <c r="N10" i="1550"/>
  <c r="M10" i="1550"/>
  <c r="L10" i="1550"/>
  <c r="K10" i="1550"/>
  <c r="J10" i="1550"/>
  <c r="I10" i="1550"/>
  <c r="H10" i="1550"/>
  <c r="G10" i="1550"/>
  <c r="F10" i="1550"/>
  <c r="E10" i="1550"/>
  <c r="D10" i="1550"/>
  <c r="C10" i="1550"/>
  <c r="M3" i="1550"/>
  <c r="H3" i="1550"/>
  <c r="T28" i="1549"/>
  <c r="S28" i="1549"/>
  <c r="R28" i="1549"/>
  <c r="Q28" i="1549"/>
  <c r="P28" i="1549"/>
  <c r="O28" i="1549"/>
  <c r="N28" i="1549"/>
  <c r="M28" i="1549"/>
  <c r="L28" i="1549"/>
  <c r="K28" i="1549"/>
  <c r="J28" i="1549"/>
  <c r="I28" i="1549"/>
  <c r="H28" i="1549"/>
  <c r="G28" i="1549"/>
  <c r="F28" i="1549"/>
  <c r="E28" i="1549"/>
  <c r="D28" i="1549"/>
  <c r="C28" i="1549"/>
  <c r="T27" i="1549"/>
  <c r="S27" i="1549"/>
  <c r="R27" i="1549"/>
  <c r="Q27" i="1549"/>
  <c r="P27" i="1549"/>
  <c r="O27" i="1549"/>
  <c r="N27" i="1549"/>
  <c r="M27" i="1549"/>
  <c r="L27" i="1549"/>
  <c r="K27" i="1549"/>
  <c r="J27" i="1549"/>
  <c r="I27" i="1549"/>
  <c r="H27" i="1549"/>
  <c r="G27" i="1549"/>
  <c r="F27" i="1549"/>
  <c r="E27" i="1549"/>
  <c r="D27" i="1549"/>
  <c r="C27" i="1549"/>
  <c r="T26" i="1549"/>
  <c r="S26" i="1549"/>
  <c r="R26" i="1549"/>
  <c r="Q26" i="1549"/>
  <c r="P26" i="1549"/>
  <c r="O26" i="1549"/>
  <c r="N26" i="1549"/>
  <c r="M26" i="1549"/>
  <c r="L26" i="1549"/>
  <c r="K26" i="1549"/>
  <c r="J26" i="1549"/>
  <c r="I26" i="1549"/>
  <c r="H26" i="1549"/>
  <c r="G26" i="1549"/>
  <c r="F26" i="1549"/>
  <c r="E26" i="1549"/>
  <c r="D26" i="1549"/>
  <c r="C26" i="1549"/>
  <c r="T25" i="1549"/>
  <c r="S25" i="1549"/>
  <c r="R25" i="1549"/>
  <c r="Q25" i="1549"/>
  <c r="P25" i="1549"/>
  <c r="O25" i="1549"/>
  <c r="N25" i="1549"/>
  <c r="M25" i="1549"/>
  <c r="L25" i="1549"/>
  <c r="K25" i="1549"/>
  <c r="J25" i="1549"/>
  <c r="I25" i="1549"/>
  <c r="H25" i="1549"/>
  <c r="G25" i="1549"/>
  <c r="F25" i="1549"/>
  <c r="E25" i="1549"/>
  <c r="D25" i="1549"/>
  <c r="C25" i="1549"/>
  <c r="T24" i="1549"/>
  <c r="S24" i="1549"/>
  <c r="R24" i="1549"/>
  <c r="Q24" i="1549"/>
  <c r="P24" i="1549"/>
  <c r="O24" i="1549"/>
  <c r="N24" i="1549"/>
  <c r="M24" i="1549"/>
  <c r="L24" i="1549"/>
  <c r="K24" i="1549"/>
  <c r="J24" i="1549"/>
  <c r="I24" i="1549"/>
  <c r="H24" i="1549"/>
  <c r="G24" i="1549"/>
  <c r="F24" i="1549"/>
  <c r="E24" i="1549"/>
  <c r="D24" i="1549"/>
  <c r="C24" i="1549"/>
  <c r="T23" i="1549"/>
  <c r="S23" i="1549"/>
  <c r="R23" i="1549"/>
  <c r="Q23" i="1549"/>
  <c r="P23" i="1549"/>
  <c r="O23" i="1549"/>
  <c r="N23" i="1549"/>
  <c r="M23" i="1549"/>
  <c r="L23" i="1549"/>
  <c r="K23" i="1549"/>
  <c r="J23" i="1549"/>
  <c r="I23" i="1549"/>
  <c r="H23" i="1549"/>
  <c r="G23" i="1549"/>
  <c r="F23" i="1549"/>
  <c r="E23" i="1549"/>
  <c r="D23" i="1549"/>
  <c r="C23" i="1549"/>
  <c r="T22" i="1549"/>
  <c r="S22" i="1549"/>
  <c r="R22" i="1549"/>
  <c r="Q22" i="1549"/>
  <c r="P22" i="1549"/>
  <c r="O22" i="1549"/>
  <c r="N22" i="1549"/>
  <c r="M22" i="1549"/>
  <c r="L22" i="1549"/>
  <c r="K22" i="1549"/>
  <c r="J22" i="1549"/>
  <c r="I22" i="1549"/>
  <c r="H22" i="1549"/>
  <c r="G22" i="1549"/>
  <c r="F22" i="1549"/>
  <c r="E22" i="1549"/>
  <c r="D22" i="1549"/>
  <c r="C22" i="1549"/>
  <c r="T21" i="1549"/>
  <c r="S21" i="1549"/>
  <c r="R21" i="1549"/>
  <c r="Q21" i="1549"/>
  <c r="P21" i="1549"/>
  <c r="O21" i="1549"/>
  <c r="N21" i="1549"/>
  <c r="M21" i="1549"/>
  <c r="L21" i="1549"/>
  <c r="K21" i="1549"/>
  <c r="J21" i="1549"/>
  <c r="I21" i="1549"/>
  <c r="H21" i="1549"/>
  <c r="G21" i="1549"/>
  <c r="F21" i="1549"/>
  <c r="E21" i="1549"/>
  <c r="D21" i="1549"/>
  <c r="C21" i="1549"/>
  <c r="T20" i="1549"/>
  <c r="S20" i="1549"/>
  <c r="R20" i="1549"/>
  <c r="Q20" i="1549"/>
  <c r="P20" i="1549"/>
  <c r="O20" i="1549"/>
  <c r="N20" i="1549"/>
  <c r="M20" i="1549"/>
  <c r="L20" i="1549"/>
  <c r="K20" i="1549"/>
  <c r="J20" i="1549"/>
  <c r="I20" i="1549"/>
  <c r="H20" i="1549"/>
  <c r="G20" i="1549"/>
  <c r="F20" i="1549"/>
  <c r="E20" i="1549"/>
  <c r="D20" i="1549"/>
  <c r="C20" i="1549"/>
  <c r="T19" i="1549"/>
  <c r="S19" i="1549"/>
  <c r="R19" i="1549"/>
  <c r="Q19" i="1549"/>
  <c r="P19" i="1549"/>
  <c r="O19" i="1549"/>
  <c r="N19" i="1549"/>
  <c r="M19" i="1549"/>
  <c r="L19" i="1549"/>
  <c r="K19" i="1549"/>
  <c r="J19" i="1549"/>
  <c r="I19" i="1549"/>
  <c r="H19" i="1549"/>
  <c r="G19" i="1549"/>
  <c r="F19" i="1549"/>
  <c r="E19" i="1549"/>
  <c r="D19" i="1549"/>
  <c r="C19" i="1549"/>
  <c r="T17" i="1549"/>
  <c r="S17" i="1549"/>
  <c r="R17" i="1549"/>
  <c r="Q17" i="1549"/>
  <c r="P17" i="1549"/>
  <c r="O17" i="1549"/>
  <c r="N17" i="1549"/>
  <c r="M17" i="1549"/>
  <c r="L17" i="1549"/>
  <c r="K17" i="1549"/>
  <c r="J17" i="1549"/>
  <c r="I17" i="1549"/>
  <c r="H17" i="1549"/>
  <c r="G17" i="1549"/>
  <c r="F17" i="1549"/>
  <c r="E17" i="1549"/>
  <c r="D17" i="1549"/>
  <c r="C17" i="1549"/>
  <c r="T16" i="1549"/>
  <c r="S16" i="1549"/>
  <c r="R16" i="1549"/>
  <c r="Q16" i="1549"/>
  <c r="P16" i="1549"/>
  <c r="O16" i="1549"/>
  <c r="N16" i="1549"/>
  <c r="M16" i="1549"/>
  <c r="L16" i="1549"/>
  <c r="K16" i="1549"/>
  <c r="J16" i="1549"/>
  <c r="I16" i="1549"/>
  <c r="H16" i="1549"/>
  <c r="G16" i="1549"/>
  <c r="F16" i="1549"/>
  <c r="E16" i="1549"/>
  <c r="D16" i="1549"/>
  <c r="C16" i="1549"/>
  <c r="T15" i="1549"/>
  <c r="S15" i="1549"/>
  <c r="R15" i="1549"/>
  <c r="Q15" i="1549"/>
  <c r="P15" i="1549"/>
  <c r="O15" i="1549"/>
  <c r="N15" i="1549"/>
  <c r="M15" i="1549"/>
  <c r="L15" i="1549"/>
  <c r="K15" i="1549"/>
  <c r="J15" i="1549"/>
  <c r="I15" i="1549"/>
  <c r="H15" i="1549"/>
  <c r="G15" i="1549"/>
  <c r="F15" i="1549"/>
  <c r="E15" i="1549"/>
  <c r="D15" i="1549"/>
  <c r="C15" i="1549"/>
  <c r="T14" i="1549"/>
  <c r="S14" i="1549"/>
  <c r="R14" i="1549"/>
  <c r="Q14" i="1549"/>
  <c r="P14" i="1549"/>
  <c r="O14" i="1549"/>
  <c r="N14" i="1549"/>
  <c r="M14" i="1549"/>
  <c r="L14" i="1549"/>
  <c r="K14" i="1549"/>
  <c r="J14" i="1549"/>
  <c r="I14" i="1549"/>
  <c r="H14" i="1549"/>
  <c r="G14" i="1549"/>
  <c r="F14" i="1549"/>
  <c r="E14" i="1549"/>
  <c r="D14" i="1549"/>
  <c r="C14" i="1549"/>
  <c r="T13" i="1549"/>
  <c r="S13" i="1549"/>
  <c r="R13" i="1549"/>
  <c r="Q13" i="1549"/>
  <c r="P13" i="1549"/>
  <c r="O13" i="1549"/>
  <c r="N13" i="1549"/>
  <c r="M13" i="1549"/>
  <c r="L13" i="1549"/>
  <c r="K13" i="1549"/>
  <c r="J13" i="1549"/>
  <c r="I13" i="1549"/>
  <c r="H13" i="1549"/>
  <c r="G13" i="1549"/>
  <c r="F13" i="1549"/>
  <c r="E13" i="1549"/>
  <c r="D13" i="1549"/>
  <c r="C13" i="1549"/>
  <c r="T12" i="1549"/>
  <c r="S12" i="1549"/>
  <c r="R12" i="1549"/>
  <c r="Q12" i="1549"/>
  <c r="P12" i="1549"/>
  <c r="O12" i="1549"/>
  <c r="N12" i="1549"/>
  <c r="M12" i="1549"/>
  <c r="L12" i="1549"/>
  <c r="K12" i="1549"/>
  <c r="J12" i="1549"/>
  <c r="I12" i="1549"/>
  <c r="H12" i="1549"/>
  <c r="G12" i="1549"/>
  <c r="F12" i="1549"/>
  <c r="E12" i="1549"/>
  <c r="D12" i="1549"/>
  <c r="C12" i="1549"/>
  <c r="T10" i="1549"/>
  <c r="S10" i="1549"/>
  <c r="R10" i="1549"/>
  <c r="Q10" i="1549"/>
  <c r="P10" i="1549"/>
  <c r="O10" i="1549"/>
  <c r="N10" i="1549"/>
  <c r="M10" i="1549"/>
  <c r="L10" i="1549"/>
  <c r="K10" i="1549"/>
  <c r="J10" i="1549"/>
  <c r="I10" i="1549"/>
  <c r="H10" i="1549"/>
  <c r="G10" i="1549"/>
  <c r="F10" i="1549"/>
  <c r="E10" i="1549"/>
  <c r="D10" i="1549"/>
  <c r="C10" i="1549"/>
  <c r="M3" i="1549"/>
  <c r="H3" i="1549"/>
  <c r="T28" i="1548"/>
  <c r="S28" i="1548"/>
  <c r="R28" i="1548"/>
  <c r="Q28" i="1548"/>
  <c r="P28" i="1548"/>
  <c r="O28" i="1548"/>
  <c r="N28" i="1548"/>
  <c r="M28" i="1548"/>
  <c r="L28" i="1548"/>
  <c r="K28" i="1548"/>
  <c r="J28" i="1548"/>
  <c r="I28" i="1548"/>
  <c r="H28" i="1548"/>
  <c r="G28" i="1548"/>
  <c r="F28" i="1548"/>
  <c r="E28" i="1548"/>
  <c r="D28" i="1548"/>
  <c r="C28" i="1548"/>
  <c r="T27" i="1548"/>
  <c r="S27" i="1548"/>
  <c r="R27" i="1548"/>
  <c r="Q27" i="1548"/>
  <c r="P27" i="1548"/>
  <c r="O27" i="1548"/>
  <c r="N27" i="1548"/>
  <c r="M27" i="1548"/>
  <c r="L27" i="1548"/>
  <c r="K27" i="1548"/>
  <c r="J27" i="1548"/>
  <c r="I27" i="1548"/>
  <c r="H27" i="1548"/>
  <c r="G27" i="1548"/>
  <c r="F27" i="1548"/>
  <c r="E27" i="1548"/>
  <c r="D27" i="1548"/>
  <c r="C27" i="1548"/>
  <c r="T26" i="1548"/>
  <c r="S26" i="1548"/>
  <c r="R26" i="1548"/>
  <c r="Q26" i="1548"/>
  <c r="P26" i="1548"/>
  <c r="O26" i="1548"/>
  <c r="N26" i="1548"/>
  <c r="M26" i="1548"/>
  <c r="L26" i="1548"/>
  <c r="K26" i="1548"/>
  <c r="J26" i="1548"/>
  <c r="I26" i="1548"/>
  <c r="H26" i="1548"/>
  <c r="G26" i="1548"/>
  <c r="F26" i="1548"/>
  <c r="E26" i="1548"/>
  <c r="D26" i="1548"/>
  <c r="C26" i="1548"/>
  <c r="T25" i="1548"/>
  <c r="S25" i="1548"/>
  <c r="R25" i="1548"/>
  <c r="Q25" i="1548"/>
  <c r="P25" i="1548"/>
  <c r="O25" i="1548"/>
  <c r="N25" i="1548"/>
  <c r="M25" i="1548"/>
  <c r="L25" i="1548"/>
  <c r="K25" i="1548"/>
  <c r="J25" i="1548"/>
  <c r="I25" i="1548"/>
  <c r="H25" i="1548"/>
  <c r="G25" i="1548"/>
  <c r="F25" i="1548"/>
  <c r="E25" i="1548"/>
  <c r="D25" i="1548"/>
  <c r="C25" i="1548"/>
  <c r="T24" i="1548"/>
  <c r="S24" i="1548"/>
  <c r="R24" i="1548"/>
  <c r="Q24" i="1548"/>
  <c r="P24" i="1548"/>
  <c r="O24" i="1548"/>
  <c r="N24" i="1548"/>
  <c r="M24" i="1548"/>
  <c r="L24" i="1548"/>
  <c r="K24" i="1548"/>
  <c r="J24" i="1548"/>
  <c r="I24" i="1548"/>
  <c r="H24" i="1548"/>
  <c r="G24" i="1548"/>
  <c r="F24" i="1548"/>
  <c r="E24" i="1548"/>
  <c r="D24" i="1548"/>
  <c r="C24" i="1548"/>
  <c r="T23" i="1548"/>
  <c r="S23" i="1548"/>
  <c r="R23" i="1548"/>
  <c r="Q23" i="1548"/>
  <c r="P23" i="1548"/>
  <c r="O23" i="1548"/>
  <c r="N23" i="1548"/>
  <c r="M23" i="1548"/>
  <c r="L23" i="1548"/>
  <c r="K23" i="1548"/>
  <c r="J23" i="1548"/>
  <c r="I23" i="1548"/>
  <c r="H23" i="1548"/>
  <c r="G23" i="1548"/>
  <c r="F23" i="1548"/>
  <c r="E23" i="1548"/>
  <c r="D23" i="1548"/>
  <c r="C23" i="1548"/>
  <c r="T22" i="1548"/>
  <c r="S22" i="1548"/>
  <c r="R22" i="1548"/>
  <c r="Q22" i="1548"/>
  <c r="P22" i="1548"/>
  <c r="O22" i="1548"/>
  <c r="N22" i="1548"/>
  <c r="M22" i="1548"/>
  <c r="L22" i="1548"/>
  <c r="K22" i="1548"/>
  <c r="J22" i="1548"/>
  <c r="I22" i="1548"/>
  <c r="H22" i="1548"/>
  <c r="G22" i="1548"/>
  <c r="F22" i="1548"/>
  <c r="E22" i="1548"/>
  <c r="D22" i="1548"/>
  <c r="C22" i="1548"/>
  <c r="T21" i="1548"/>
  <c r="S21" i="1548"/>
  <c r="R21" i="1548"/>
  <c r="Q21" i="1548"/>
  <c r="P21" i="1548"/>
  <c r="O21" i="1548"/>
  <c r="N21" i="1548"/>
  <c r="M21" i="1548"/>
  <c r="L21" i="1548"/>
  <c r="K21" i="1548"/>
  <c r="J21" i="1548"/>
  <c r="I21" i="1548"/>
  <c r="H21" i="1548"/>
  <c r="G21" i="1548"/>
  <c r="F21" i="1548"/>
  <c r="E21" i="1548"/>
  <c r="D21" i="1548"/>
  <c r="C21" i="1548"/>
  <c r="T20" i="1548"/>
  <c r="S20" i="1548"/>
  <c r="R20" i="1548"/>
  <c r="Q20" i="1548"/>
  <c r="P20" i="1548"/>
  <c r="O20" i="1548"/>
  <c r="N20" i="1548"/>
  <c r="M20" i="1548"/>
  <c r="L20" i="1548"/>
  <c r="K20" i="1548"/>
  <c r="J20" i="1548"/>
  <c r="I20" i="1548"/>
  <c r="H20" i="1548"/>
  <c r="G20" i="1548"/>
  <c r="F20" i="1548"/>
  <c r="E20" i="1548"/>
  <c r="D20" i="1548"/>
  <c r="C20" i="1548"/>
  <c r="T19" i="1548"/>
  <c r="S19" i="1548"/>
  <c r="R19" i="1548"/>
  <c r="Q19" i="1548"/>
  <c r="P19" i="1548"/>
  <c r="O19" i="1548"/>
  <c r="N19" i="1548"/>
  <c r="M19" i="1548"/>
  <c r="L19" i="1548"/>
  <c r="K19" i="1548"/>
  <c r="J19" i="1548"/>
  <c r="I19" i="1548"/>
  <c r="H19" i="1548"/>
  <c r="G19" i="1548"/>
  <c r="F19" i="1548"/>
  <c r="E19" i="1548"/>
  <c r="D19" i="1548"/>
  <c r="C19" i="1548"/>
  <c r="T17" i="1548"/>
  <c r="S17" i="1548"/>
  <c r="R17" i="1548"/>
  <c r="Q17" i="1548"/>
  <c r="P17" i="1548"/>
  <c r="O17" i="1548"/>
  <c r="N17" i="1548"/>
  <c r="M17" i="1548"/>
  <c r="L17" i="1548"/>
  <c r="K17" i="1548"/>
  <c r="J17" i="1548"/>
  <c r="I17" i="1548"/>
  <c r="H17" i="1548"/>
  <c r="G17" i="1548"/>
  <c r="F17" i="1548"/>
  <c r="E17" i="1548"/>
  <c r="D17" i="1548"/>
  <c r="C17" i="1548"/>
  <c r="T16" i="1548"/>
  <c r="S16" i="1548"/>
  <c r="R16" i="1548"/>
  <c r="Q16" i="1548"/>
  <c r="P16" i="1548"/>
  <c r="O16" i="1548"/>
  <c r="N16" i="1548"/>
  <c r="M16" i="1548"/>
  <c r="L16" i="1548"/>
  <c r="K16" i="1548"/>
  <c r="J16" i="1548"/>
  <c r="I16" i="1548"/>
  <c r="H16" i="1548"/>
  <c r="G16" i="1548"/>
  <c r="F16" i="1548"/>
  <c r="E16" i="1548"/>
  <c r="D16" i="1548"/>
  <c r="C16" i="1548"/>
  <c r="T15" i="1548"/>
  <c r="S15" i="1548"/>
  <c r="R15" i="1548"/>
  <c r="Q15" i="1548"/>
  <c r="P15" i="1548"/>
  <c r="O15" i="1548"/>
  <c r="N15" i="1548"/>
  <c r="M15" i="1548"/>
  <c r="L15" i="1548"/>
  <c r="K15" i="1548"/>
  <c r="J15" i="1548"/>
  <c r="I15" i="1548"/>
  <c r="H15" i="1548"/>
  <c r="G15" i="1548"/>
  <c r="F15" i="1548"/>
  <c r="E15" i="1548"/>
  <c r="D15" i="1548"/>
  <c r="C15" i="1548"/>
  <c r="T14" i="1548"/>
  <c r="S14" i="1548"/>
  <c r="R14" i="1548"/>
  <c r="Q14" i="1548"/>
  <c r="P14" i="1548"/>
  <c r="O14" i="1548"/>
  <c r="N14" i="1548"/>
  <c r="M14" i="1548"/>
  <c r="L14" i="1548"/>
  <c r="K14" i="1548"/>
  <c r="J14" i="1548"/>
  <c r="I14" i="1548"/>
  <c r="H14" i="1548"/>
  <c r="G14" i="1548"/>
  <c r="F14" i="1548"/>
  <c r="E14" i="1548"/>
  <c r="D14" i="1548"/>
  <c r="C14" i="1548"/>
  <c r="T13" i="1548"/>
  <c r="S13" i="1548"/>
  <c r="R13" i="1548"/>
  <c r="Q13" i="1548"/>
  <c r="P13" i="1548"/>
  <c r="O13" i="1548"/>
  <c r="N13" i="1548"/>
  <c r="M13" i="1548"/>
  <c r="L13" i="1548"/>
  <c r="K13" i="1548"/>
  <c r="J13" i="1548"/>
  <c r="I13" i="1548"/>
  <c r="H13" i="1548"/>
  <c r="G13" i="1548"/>
  <c r="F13" i="1548"/>
  <c r="E13" i="1548"/>
  <c r="D13" i="1548"/>
  <c r="C13" i="1548"/>
  <c r="T12" i="1548"/>
  <c r="S12" i="1548"/>
  <c r="R12" i="1548"/>
  <c r="Q12" i="1548"/>
  <c r="P12" i="1548"/>
  <c r="O12" i="1548"/>
  <c r="N12" i="1548"/>
  <c r="M12" i="1548"/>
  <c r="L12" i="1548"/>
  <c r="K12" i="1548"/>
  <c r="J12" i="1548"/>
  <c r="I12" i="1548"/>
  <c r="H12" i="1548"/>
  <c r="G12" i="1548"/>
  <c r="F12" i="1548"/>
  <c r="E12" i="1548"/>
  <c r="D12" i="1548"/>
  <c r="C12" i="1548"/>
  <c r="T10" i="1548"/>
  <c r="S10" i="1548"/>
  <c r="R10" i="1548"/>
  <c r="Q10" i="1548"/>
  <c r="P10" i="1548"/>
  <c r="O10" i="1548"/>
  <c r="N10" i="1548"/>
  <c r="M10" i="1548"/>
  <c r="L10" i="1548"/>
  <c r="K10" i="1548"/>
  <c r="J10" i="1548"/>
  <c r="I10" i="1548"/>
  <c r="H10" i="1548"/>
  <c r="G10" i="1548"/>
  <c r="F10" i="1548"/>
  <c r="E10" i="1548"/>
  <c r="D10" i="1548"/>
  <c r="C10" i="1548"/>
  <c r="M3" i="1548"/>
  <c r="H3" i="1548"/>
  <c r="T28" i="1547"/>
  <c r="S28" i="1547"/>
  <c r="R28" i="1547"/>
  <c r="Q28" i="1547"/>
  <c r="P28" i="1547"/>
  <c r="O28" i="1547"/>
  <c r="N28" i="1547"/>
  <c r="M28" i="1547"/>
  <c r="L28" i="1547"/>
  <c r="K28" i="1547"/>
  <c r="J28" i="1547"/>
  <c r="I28" i="1547"/>
  <c r="H28" i="1547"/>
  <c r="G28" i="1547"/>
  <c r="F28" i="1547"/>
  <c r="E28" i="1547"/>
  <c r="D28" i="1547"/>
  <c r="C28" i="1547"/>
  <c r="T27" i="1547"/>
  <c r="S27" i="1547"/>
  <c r="R27" i="1547"/>
  <c r="Q27" i="1547"/>
  <c r="P27" i="1547"/>
  <c r="O27" i="1547"/>
  <c r="N27" i="1547"/>
  <c r="M27" i="1547"/>
  <c r="L27" i="1547"/>
  <c r="K27" i="1547"/>
  <c r="J27" i="1547"/>
  <c r="I27" i="1547"/>
  <c r="H27" i="1547"/>
  <c r="G27" i="1547"/>
  <c r="F27" i="1547"/>
  <c r="E27" i="1547"/>
  <c r="D27" i="1547"/>
  <c r="C27" i="1547"/>
  <c r="T26" i="1547"/>
  <c r="S26" i="1547"/>
  <c r="R26" i="1547"/>
  <c r="Q26" i="1547"/>
  <c r="P26" i="1547"/>
  <c r="O26" i="1547"/>
  <c r="N26" i="1547"/>
  <c r="M26" i="1547"/>
  <c r="L26" i="1547"/>
  <c r="K26" i="1547"/>
  <c r="J26" i="1547"/>
  <c r="I26" i="1547"/>
  <c r="H26" i="1547"/>
  <c r="G26" i="1547"/>
  <c r="F26" i="1547"/>
  <c r="E26" i="1547"/>
  <c r="D26" i="1547"/>
  <c r="C26" i="1547"/>
  <c r="T25" i="1547"/>
  <c r="S25" i="1547"/>
  <c r="R25" i="1547"/>
  <c r="Q25" i="1547"/>
  <c r="P25" i="1547"/>
  <c r="O25" i="1547"/>
  <c r="N25" i="1547"/>
  <c r="M25" i="1547"/>
  <c r="L25" i="1547"/>
  <c r="K25" i="1547"/>
  <c r="J25" i="1547"/>
  <c r="I25" i="1547"/>
  <c r="H25" i="1547"/>
  <c r="G25" i="1547"/>
  <c r="F25" i="1547"/>
  <c r="E25" i="1547"/>
  <c r="D25" i="1547"/>
  <c r="C25" i="1547"/>
  <c r="T24" i="1547"/>
  <c r="S24" i="1547"/>
  <c r="R24" i="1547"/>
  <c r="Q24" i="1547"/>
  <c r="P24" i="1547"/>
  <c r="O24" i="1547"/>
  <c r="N24" i="1547"/>
  <c r="M24" i="1547"/>
  <c r="L24" i="1547"/>
  <c r="K24" i="1547"/>
  <c r="J24" i="1547"/>
  <c r="I24" i="1547"/>
  <c r="H24" i="1547"/>
  <c r="G24" i="1547"/>
  <c r="F24" i="1547"/>
  <c r="E24" i="1547"/>
  <c r="D24" i="1547"/>
  <c r="C24" i="1547"/>
  <c r="T23" i="1547"/>
  <c r="S23" i="1547"/>
  <c r="R23" i="1547"/>
  <c r="Q23" i="1547"/>
  <c r="P23" i="1547"/>
  <c r="O23" i="1547"/>
  <c r="N23" i="1547"/>
  <c r="M23" i="1547"/>
  <c r="L23" i="1547"/>
  <c r="K23" i="1547"/>
  <c r="J23" i="1547"/>
  <c r="I23" i="1547"/>
  <c r="H23" i="1547"/>
  <c r="G23" i="1547"/>
  <c r="F23" i="1547"/>
  <c r="E23" i="1547"/>
  <c r="D23" i="1547"/>
  <c r="C23" i="1547"/>
  <c r="T22" i="1547"/>
  <c r="S22" i="1547"/>
  <c r="R22" i="1547"/>
  <c r="Q22" i="1547"/>
  <c r="P22" i="1547"/>
  <c r="O22" i="1547"/>
  <c r="N22" i="1547"/>
  <c r="M22" i="1547"/>
  <c r="L22" i="1547"/>
  <c r="K22" i="1547"/>
  <c r="J22" i="1547"/>
  <c r="I22" i="1547"/>
  <c r="H22" i="1547"/>
  <c r="G22" i="1547"/>
  <c r="F22" i="1547"/>
  <c r="E22" i="1547"/>
  <c r="D22" i="1547"/>
  <c r="C22" i="1547"/>
  <c r="T21" i="1547"/>
  <c r="S21" i="1547"/>
  <c r="R21" i="1547"/>
  <c r="Q21" i="1547"/>
  <c r="P21" i="1547"/>
  <c r="O21" i="1547"/>
  <c r="N21" i="1547"/>
  <c r="M21" i="1547"/>
  <c r="L21" i="1547"/>
  <c r="K21" i="1547"/>
  <c r="J21" i="1547"/>
  <c r="I21" i="1547"/>
  <c r="H21" i="1547"/>
  <c r="G21" i="1547"/>
  <c r="F21" i="1547"/>
  <c r="E21" i="1547"/>
  <c r="D21" i="1547"/>
  <c r="C21" i="1547"/>
  <c r="T20" i="1547"/>
  <c r="S20" i="1547"/>
  <c r="R20" i="1547"/>
  <c r="Q20" i="1547"/>
  <c r="P20" i="1547"/>
  <c r="O20" i="1547"/>
  <c r="N20" i="1547"/>
  <c r="M20" i="1547"/>
  <c r="L20" i="1547"/>
  <c r="K20" i="1547"/>
  <c r="J20" i="1547"/>
  <c r="I20" i="1547"/>
  <c r="H20" i="1547"/>
  <c r="G20" i="1547"/>
  <c r="F20" i="1547"/>
  <c r="E20" i="1547"/>
  <c r="D20" i="1547"/>
  <c r="C20" i="1547"/>
  <c r="T19" i="1547"/>
  <c r="S19" i="1547"/>
  <c r="R19" i="1547"/>
  <c r="Q19" i="1547"/>
  <c r="P19" i="1547"/>
  <c r="O19" i="1547"/>
  <c r="N19" i="1547"/>
  <c r="M19" i="1547"/>
  <c r="L19" i="1547"/>
  <c r="K19" i="1547"/>
  <c r="J19" i="1547"/>
  <c r="I19" i="1547"/>
  <c r="H19" i="1547"/>
  <c r="G19" i="1547"/>
  <c r="F19" i="1547"/>
  <c r="E19" i="1547"/>
  <c r="D19" i="1547"/>
  <c r="C19" i="1547"/>
  <c r="T17" i="1547"/>
  <c r="S17" i="1547"/>
  <c r="R17" i="1547"/>
  <c r="Q17" i="1547"/>
  <c r="P17" i="1547"/>
  <c r="O17" i="1547"/>
  <c r="N17" i="1547"/>
  <c r="M17" i="1547"/>
  <c r="L17" i="1547"/>
  <c r="K17" i="1547"/>
  <c r="J17" i="1547"/>
  <c r="I17" i="1547"/>
  <c r="H17" i="1547"/>
  <c r="G17" i="1547"/>
  <c r="F17" i="1547"/>
  <c r="E17" i="1547"/>
  <c r="D17" i="1547"/>
  <c r="C17" i="1547"/>
  <c r="T16" i="1547"/>
  <c r="S16" i="1547"/>
  <c r="R16" i="1547"/>
  <c r="Q16" i="1547"/>
  <c r="P16" i="1547"/>
  <c r="O16" i="1547"/>
  <c r="N16" i="1547"/>
  <c r="M16" i="1547"/>
  <c r="L16" i="1547"/>
  <c r="K16" i="1547"/>
  <c r="J16" i="1547"/>
  <c r="I16" i="1547"/>
  <c r="H16" i="1547"/>
  <c r="G16" i="1547"/>
  <c r="F16" i="1547"/>
  <c r="E16" i="1547"/>
  <c r="D16" i="1547"/>
  <c r="C16" i="1547"/>
  <c r="T15" i="1547"/>
  <c r="S15" i="1547"/>
  <c r="R15" i="1547"/>
  <c r="Q15" i="1547"/>
  <c r="P15" i="1547"/>
  <c r="O15" i="1547"/>
  <c r="N15" i="1547"/>
  <c r="M15" i="1547"/>
  <c r="L15" i="1547"/>
  <c r="K15" i="1547"/>
  <c r="J15" i="1547"/>
  <c r="I15" i="1547"/>
  <c r="H15" i="1547"/>
  <c r="G15" i="1547"/>
  <c r="F15" i="1547"/>
  <c r="E15" i="1547"/>
  <c r="D15" i="1547"/>
  <c r="C15" i="1547"/>
  <c r="T14" i="1547"/>
  <c r="S14" i="1547"/>
  <c r="R14" i="1547"/>
  <c r="Q14" i="1547"/>
  <c r="P14" i="1547"/>
  <c r="O14" i="1547"/>
  <c r="N14" i="1547"/>
  <c r="M14" i="1547"/>
  <c r="L14" i="1547"/>
  <c r="K14" i="1547"/>
  <c r="J14" i="1547"/>
  <c r="I14" i="1547"/>
  <c r="H14" i="1547"/>
  <c r="G14" i="1547"/>
  <c r="F14" i="1547"/>
  <c r="E14" i="1547"/>
  <c r="D14" i="1547"/>
  <c r="C14" i="1547"/>
  <c r="T13" i="1547"/>
  <c r="S13" i="1547"/>
  <c r="R13" i="1547"/>
  <c r="Q13" i="1547"/>
  <c r="P13" i="1547"/>
  <c r="O13" i="1547"/>
  <c r="N13" i="1547"/>
  <c r="M13" i="1547"/>
  <c r="L13" i="1547"/>
  <c r="K13" i="1547"/>
  <c r="J13" i="1547"/>
  <c r="I13" i="1547"/>
  <c r="H13" i="1547"/>
  <c r="G13" i="1547"/>
  <c r="F13" i="1547"/>
  <c r="E13" i="1547"/>
  <c r="D13" i="1547"/>
  <c r="C13" i="1547"/>
  <c r="T12" i="1547"/>
  <c r="S12" i="1547"/>
  <c r="R12" i="1547"/>
  <c r="Q12" i="1547"/>
  <c r="P12" i="1547"/>
  <c r="O12" i="1547"/>
  <c r="N12" i="1547"/>
  <c r="M12" i="1547"/>
  <c r="L12" i="1547"/>
  <c r="K12" i="1547"/>
  <c r="J12" i="1547"/>
  <c r="I12" i="1547"/>
  <c r="H12" i="1547"/>
  <c r="G12" i="1547"/>
  <c r="F12" i="1547"/>
  <c r="E12" i="1547"/>
  <c r="D12" i="1547"/>
  <c r="C12" i="1547"/>
  <c r="T10" i="1547"/>
  <c r="S10" i="1547"/>
  <c r="R10" i="1547"/>
  <c r="Q10" i="1547"/>
  <c r="P10" i="1547"/>
  <c r="O10" i="1547"/>
  <c r="N10" i="1547"/>
  <c r="M10" i="1547"/>
  <c r="L10" i="1547"/>
  <c r="K10" i="1547"/>
  <c r="J10" i="1547"/>
  <c r="I10" i="1547"/>
  <c r="H10" i="1547"/>
  <c r="G10" i="1547"/>
  <c r="F10" i="1547"/>
  <c r="E10" i="1547"/>
  <c r="D10" i="1547"/>
  <c r="C10" i="1547"/>
  <c r="M3" i="1547"/>
  <c r="H3" i="1547"/>
  <c r="T28" i="1546"/>
  <c r="S28" i="1546"/>
  <c r="R28" i="1546"/>
  <c r="Q28" i="1546"/>
  <c r="P28" i="1546"/>
  <c r="O28" i="1546"/>
  <c r="N28" i="1546"/>
  <c r="M28" i="1546"/>
  <c r="L28" i="1546"/>
  <c r="K28" i="1546"/>
  <c r="J28" i="1546"/>
  <c r="I28" i="1546"/>
  <c r="H28" i="1546"/>
  <c r="G28" i="1546"/>
  <c r="F28" i="1546"/>
  <c r="E28" i="1546"/>
  <c r="D28" i="1546"/>
  <c r="C28" i="1546"/>
  <c r="T27" i="1546"/>
  <c r="S27" i="1546"/>
  <c r="R27" i="1546"/>
  <c r="Q27" i="1546"/>
  <c r="P27" i="1546"/>
  <c r="O27" i="1546"/>
  <c r="N27" i="1546"/>
  <c r="M27" i="1546"/>
  <c r="L27" i="1546"/>
  <c r="K27" i="1546"/>
  <c r="J27" i="1546"/>
  <c r="I27" i="1546"/>
  <c r="H27" i="1546"/>
  <c r="G27" i="1546"/>
  <c r="F27" i="1546"/>
  <c r="E27" i="1546"/>
  <c r="D27" i="1546"/>
  <c r="C27" i="1546"/>
  <c r="T26" i="1546"/>
  <c r="S26" i="1546"/>
  <c r="R26" i="1546"/>
  <c r="Q26" i="1546"/>
  <c r="P26" i="1546"/>
  <c r="O26" i="1546"/>
  <c r="N26" i="1546"/>
  <c r="M26" i="1546"/>
  <c r="L26" i="1546"/>
  <c r="K26" i="1546"/>
  <c r="J26" i="1546"/>
  <c r="I26" i="1546"/>
  <c r="H26" i="1546"/>
  <c r="G26" i="1546"/>
  <c r="F26" i="1546"/>
  <c r="E26" i="1546"/>
  <c r="D26" i="1546"/>
  <c r="C26" i="1546"/>
  <c r="T25" i="1546"/>
  <c r="S25" i="1546"/>
  <c r="R25" i="1546"/>
  <c r="Q25" i="1546"/>
  <c r="P25" i="1546"/>
  <c r="O25" i="1546"/>
  <c r="N25" i="1546"/>
  <c r="M25" i="1546"/>
  <c r="L25" i="1546"/>
  <c r="K25" i="1546"/>
  <c r="J25" i="1546"/>
  <c r="I25" i="1546"/>
  <c r="H25" i="1546"/>
  <c r="G25" i="1546"/>
  <c r="F25" i="1546"/>
  <c r="E25" i="1546"/>
  <c r="D25" i="1546"/>
  <c r="C25" i="1546"/>
  <c r="T24" i="1546"/>
  <c r="S24" i="1546"/>
  <c r="R24" i="1546"/>
  <c r="Q24" i="1546"/>
  <c r="P24" i="1546"/>
  <c r="O24" i="1546"/>
  <c r="N24" i="1546"/>
  <c r="M24" i="1546"/>
  <c r="L24" i="1546"/>
  <c r="K24" i="1546"/>
  <c r="J24" i="1546"/>
  <c r="I24" i="1546"/>
  <c r="H24" i="1546"/>
  <c r="G24" i="1546"/>
  <c r="F24" i="1546"/>
  <c r="E24" i="1546"/>
  <c r="D24" i="1546"/>
  <c r="C24" i="1546"/>
  <c r="T23" i="1546"/>
  <c r="S23" i="1546"/>
  <c r="R23" i="1546"/>
  <c r="Q23" i="1546"/>
  <c r="P23" i="1546"/>
  <c r="O23" i="1546"/>
  <c r="N23" i="1546"/>
  <c r="M23" i="1546"/>
  <c r="L23" i="1546"/>
  <c r="K23" i="1546"/>
  <c r="J23" i="1546"/>
  <c r="I23" i="1546"/>
  <c r="H23" i="1546"/>
  <c r="G23" i="1546"/>
  <c r="F23" i="1546"/>
  <c r="E23" i="1546"/>
  <c r="D23" i="1546"/>
  <c r="C23" i="1546"/>
  <c r="T22" i="1546"/>
  <c r="S22" i="1546"/>
  <c r="R22" i="1546"/>
  <c r="Q22" i="1546"/>
  <c r="P22" i="1546"/>
  <c r="O22" i="1546"/>
  <c r="N22" i="1546"/>
  <c r="M22" i="1546"/>
  <c r="L22" i="1546"/>
  <c r="K22" i="1546"/>
  <c r="J22" i="1546"/>
  <c r="I22" i="1546"/>
  <c r="H22" i="1546"/>
  <c r="G22" i="1546"/>
  <c r="F22" i="1546"/>
  <c r="E22" i="1546"/>
  <c r="D22" i="1546"/>
  <c r="C22" i="1546"/>
  <c r="T21" i="1546"/>
  <c r="S21" i="1546"/>
  <c r="R21" i="1546"/>
  <c r="Q21" i="1546"/>
  <c r="P21" i="1546"/>
  <c r="O21" i="1546"/>
  <c r="N21" i="1546"/>
  <c r="M21" i="1546"/>
  <c r="L21" i="1546"/>
  <c r="K21" i="1546"/>
  <c r="J21" i="1546"/>
  <c r="I21" i="1546"/>
  <c r="H21" i="1546"/>
  <c r="G21" i="1546"/>
  <c r="F21" i="1546"/>
  <c r="E21" i="1546"/>
  <c r="D21" i="1546"/>
  <c r="C21" i="1546"/>
  <c r="T20" i="1546"/>
  <c r="S20" i="1546"/>
  <c r="R20" i="1546"/>
  <c r="Q20" i="1546"/>
  <c r="P20" i="1546"/>
  <c r="O20" i="1546"/>
  <c r="N20" i="1546"/>
  <c r="M20" i="1546"/>
  <c r="L20" i="1546"/>
  <c r="K20" i="1546"/>
  <c r="J20" i="1546"/>
  <c r="I20" i="1546"/>
  <c r="H20" i="1546"/>
  <c r="G20" i="1546"/>
  <c r="F20" i="1546"/>
  <c r="E20" i="1546"/>
  <c r="D20" i="1546"/>
  <c r="C20" i="1546"/>
  <c r="T19" i="1546"/>
  <c r="S19" i="1546"/>
  <c r="R19" i="1546"/>
  <c r="Q19" i="1546"/>
  <c r="P19" i="1546"/>
  <c r="O19" i="1546"/>
  <c r="N19" i="1546"/>
  <c r="M19" i="1546"/>
  <c r="L19" i="1546"/>
  <c r="K19" i="1546"/>
  <c r="J19" i="1546"/>
  <c r="I19" i="1546"/>
  <c r="H19" i="1546"/>
  <c r="G19" i="1546"/>
  <c r="F19" i="1546"/>
  <c r="E19" i="1546"/>
  <c r="D19" i="1546"/>
  <c r="C19" i="1546"/>
  <c r="T17" i="1546"/>
  <c r="S17" i="1546"/>
  <c r="R17" i="1546"/>
  <c r="Q17" i="1546"/>
  <c r="P17" i="1546"/>
  <c r="O17" i="1546"/>
  <c r="N17" i="1546"/>
  <c r="M17" i="1546"/>
  <c r="L17" i="1546"/>
  <c r="K17" i="1546"/>
  <c r="J17" i="1546"/>
  <c r="I17" i="1546"/>
  <c r="H17" i="1546"/>
  <c r="G17" i="1546"/>
  <c r="F17" i="1546"/>
  <c r="E17" i="1546"/>
  <c r="D17" i="1546"/>
  <c r="C17" i="1546"/>
  <c r="T16" i="1546"/>
  <c r="S16" i="1546"/>
  <c r="R16" i="1546"/>
  <c r="Q16" i="1546"/>
  <c r="P16" i="1546"/>
  <c r="O16" i="1546"/>
  <c r="N16" i="1546"/>
  <c r="M16" i="1546"/>
  <c r="L16" i="1546"/>
  <c r="K16" i="1546"/>
  <c r="J16" i="1546"/>
  <c r="I16" i="1546"/>
  <c r="H16" i="1546"/>
  <c r="G16" i="1546"/>
  <c r="F16" i="1546"/>
  <c r="E16" i="1546"/>
  <c r="D16" i="1546"/>
  <c r="C16" i="1546"/>
  <c r="T15" i="1546"/>
  <c r="S15" i="1546"/>
  <c r="R15" i="1546"/>
  <c r="Q15" i="1546"/>
  <c r="P15" i="1546"/>
  <c r="O15" i="1546"/>
  <c r="N15" i="1546"/>
  <c r="M15" i="1546"/>
  <c r="L15" i="1546"/>
  <c r="K15" i="1546"/>
  <c r="J15" i="1546"/>
  <c r="I15" i="1546"/>
  <c r="H15" i="1546"/>
  <c r="G15" i="1546"/>
  <c r="F15" i="1546"/>
  <c r="E15" i="1546"/>
  <c r="D15" i="1546"/>
  <c r="C15" i="1546"/>
  <c r="T14" i="1546"/>
  <c r="S14" i="1546"/>
  <c r="R14" i="1546"/>
  <c r="Q14" i="1546"/>
  <c r="P14" i="1546"/>
  <c r="O14" i="1546"/>
  <c r="N14" i="1546"/>
  <c r="M14" i="1546"/>
  <c r="L14" i="1546"/>
  <c r="K14" i="1546"/>
  <c r="J14" i="1546"/>
  <c r="I14" i="1546"/>
  <c r="H14" i="1546"/>
  <c r="G14" i="1546"/>
  <c r="F14" i="1546"/>
  <c r="E14" i="1546"/>
  <c r="D14" i="1546"/>
  <c r="C14" i="1546"/>
  <c r="T13" i="1546"/>
  <c r="S13" i="1546"/>
  <c r="R13" i="1546"/>
  <c r="Q13" i="1546"/>
  <c r="P13" i="1546"/>
  <c r="O13" i="1546"/>
  <c r="N13" i="1546"/>
  <c r="M13" i="1546"/>
  <c r="L13" i="1546"/>
  <c r="K13" i="1546"/>
  <c r="J13" i="1546"/>
  <c r="I13" i="1546"/>
  <c r="H13" i="1546"/>
  <c r="G13" i="1546"/>
  <c r="F13" i="1546"/>
  <c r="E13" i="1546"/>
  <c r="D13" i="1546"/>
  <c r="C13" i="1546"/>
  <c r="T12" i="1546"/>
  <c r="S12" i="1546"/>
  <c r="R12" i="1546"/>
  <c r="Q12" i="1546"/>
  <c r="P12" i="1546"/>
  <c r="O12" i="1546"/>
  <c r="N12" i="1546"/>
  <c r="M12" i="1546"/>
  <c r="L12" i="1546"/>
  <c r="K12" i="1546"/>
  <c r="J12" i="1546"/>
  <c r="I12" i="1546"/>
  <c r="H12" i="1546"/>
  <c r="G12" i="1546"/>
  <c r="F12" i="1546"/>
  <c r="E12" i="1546"/>
  <c r="D12" i="1546"/>
  <c r="C12" i="1546"/>
  <c r="T10" i="1546"/>
  <c r="S10" i="1546"/>
  <c r="R10" i="1546"/>
  <c r="Q10" i="1546"/>
  <c r="P10" i="1546"/>
  <c r="O10" i="1546"/>
  <c r="N10" i="1546"/>
  <c r="M10" i="1546"/>
  <c r="L10" i="1546"/>
  <c r="K10" i="1546"/>
  <c r="J10" i="1546"/>
  <c r="I10" i="1546"/>
  <c r="H10" i="1546"/>
  <c r="G10" i="1546"/>
  <c r="F10" i="1546"/>
  <c r="E10" i="1546"/>
  <c r="D10" i="1546"/>
  <c r="C10" i="1546"/>
  <c r="M3" i="1546"/>
  <c r="H3" i="1546"/>
  <c r="T28" i="1545"/>
  <c r="S28" i="1545"/>
  <c r="R28" i="1545"/>
  <c r="Q28" i="1545"/>
  <c r="P28" i="1545"/>
  <c r="O28" i="1545"/>
  <c r="N28" i="1545"/>
  <c r="M28" i="1545"/>
  <c r="L28" i="1545"/>
  <c r="K28" i="1545"/>
  <c r="J28" i="1545"/>
  <c r="I28" i="1545"/>
  <c r="H28" i="1545"/>
  <c r="G28" i="1545"/>
  <c r="F28" i="1545"/>
  <c r="E28" i="1545"/>
  <c r="D28" i="1545"/>
  <c r="C28" i="1545"/>
  <c r="T27" i="1545"/>
  <c r="S27" i="1545"/>
  <c r="R27" i="1545"/>
  <c r="Q27" i="1545"/>
  <c r="P27" i="1545"/>
  <c r="O27" i="1545"/>
  <c r="N27" i="1545"/>
  <c r="M27" i="1545"/>
  <c r="L27" i="1545"/>
  <c r="K27" i="1545"/>
  <c r="J27" i="1545"/>
  <c r="I27" i="1545"/>
  <c r="H27" i="1545"/>
  <c r="G27" i="1545"/>
  <c r="F27" i="1545"/>
  <c r="E27" i="1545"/>
  <c r="D27" i="1545"/>
  <c r="C27" i="1545"/>
  <c r="T26" i="1545"/>
  <c r="S26" i="1545"/>
  <c r="R26" i="1545"/>
  <c r="Q26" i="1545"/>
  <c r="P26" i="1545"/>
  <c r="O26" i="1545"/>
  <c r="N26" i="1545"/>
  <c r="M26" i="1545"/>
  <c r="L26" i="1545"/>
  <c r="K26" i="1545"/>
  <c r="J26" i="1545"/>
  <c r="I26" i="1545"/>
  <c r="H26" i="1545"/>
  <c r="G26" i="1545"/>
  <c r="F26" i="1545"/>
  <c r="E26" i="1545"/>
  <c r="D26" i="1545"/>
  <c r="C26" i="1545"/>
  <c r="T25" i="1545"/>
  <c r="S25" i="1545"/>
  <c r="R25" i="1545"/>
  <c r="Q25" i="1545"/>
  <c r="P25" i="1545"/>
  <c r="O25" i="1545"/>
  <c r="N25" i="1545"/>
  <c r="M25" i="1545"/>
  <c r="L25" i="1545"/>
  <c r="K25" i="1545"/>
  <c r="J25" i="1545"/>
  <c r="I25" i="1545"/>
  <c r="H25" i="1545"/>
  <c r="G25" i="1545"/>
  <c r="F25" i="1545"/>
  <c r="E25" i="1545"/>
  <c r="D25" i="1545"/>
  <c r="C25" i="1545"/>
  <c r="T24" i="1545"/>
  <c r="S24" i="1545"/>
  <c r="R24" i="1545"/>
  <c r="Q24" i="1545"/>
  <c r="P24" i="1545"/>
  <c r="O24" i="1545"/>
  <c r="N24" i="1545"/>
  <c r="M24" i="1545"/>
  <c r="L24" i="1545"/>
  <c r="K24" i="1545"/>
  <c r="J24" i="1545"/>
  <c r="I24" i="1545"/>
  <c r="H24" i="1545"/>
  <c r="G24" i="1545"/>
  <c r="F24" i="1545"/>
  <c r="E24" i="1545"/>
  <c r="D24" i="1545"/>
  <c r="C24" i="1545"/>
  <c r="T23" i="1545"/>
  <c r="S23" i="1545"/>
  <c r="R23" i="1545"/>
  <c r="Q23" i="1545"/>
  <c r="P23" i="1545"/>
  <c r="O23" i="1545"/>
  <c r="N23" i="1545"/>
  <c r="M23" i="1545"/>
  <c r="L23" i="1545"/>
  <c r="K23" i="1545"/>
  <c r="J23" i="1545"/>
  <c r="I23" i="1545"/>
  <c r="H23" i="1545"/>
  <c r="G23" i="1545"/>
  <c r="F23" i="1545"/>
  <c r="E23" i="1545"/>
  <c r="D23" i="1545"/>
  <c r="C23" i="1545"/>
  <c r="T22" i="1545"/>
  <c r="S22" i="1545"/>
  <c r="R22" i="1545"/>
  <c r="Q22" i="1545"/>
  <c r="P22" i="1545"/>
  <c r="O22" i="1545"/>
  <c r="N22" i="1545"/>
  <c r="M22" i="1545"/>
  <c r="L22" i="1545"/>
  <c r="K22" i="1545"/>
  <c r="J22" i="1545"/>
  <c r="I22" i="1545"/>
  <c r="H22" i="1545"/>
  <c r="G22" i="1545"/>
  <c r="F22" i="1545"/>
  <c r="E22" i="1545"/>
  <c r="D22" i="1545"/>
  <c r="C22" i="1545"/>
  <c r="T21" i="1545"/>
  <c r="S21" i="1545"/>
  <c r="R21" i="1545"/>
  <c r="Q21" i="1545"/>
  <c r="P21" i="1545"/>
  <c r="O21" i="1545"/>
  <c r="N21" i="1545"/>
  <c r="M21" i="1545"/>
  <c r="L21" i="1545"/>
  <c r="K21" i="1545"/>
  <c r="J21" i="1545"/>
  <c r="I21" i="1545"/>
  <c r="H21" i="1545"/>
  <c r="G21" i="1545"/>
  <c r="F21" i="1545"/>
  <c r="E21" i="1545"/>
  <c r="D21" i="1545"/>
  <c r="C21" i="1545"/>
  <c r="T20" i="1545"/>
  <c r="S20" i="1545"/>
  <c r="R20" i="1545"/>
  <c r="Q20" i="1545"/>
  <c r="P20" i="1545"/>
  <c r="O20" i="1545"/>
  <c r="N20" i="1545"/>
  <c r="M20" i="1545"/>
  <c r="L20" i="1545"/>
  <c r="K20" i="1545"/>
  <c r="J20" i="1545"/>
  <c r="I20" i="1545"/>
  <c r="H20" i="1545"/>
  <c r="G20" i="1545"/>
  <c r="F20" i="1545"/>
  <c r="E20" i="1545"/>
  <c r="D20" i="1545"/>
  <c r="C20" i="1545"/>
  <c r="T19" i="1545"/>
  <c r="S19" i="1545"/>
  <c r="R19" i="1545"/>
  <c r="Q19" i="1545"/>
  <c r="P19" i="1545"/>
  <c r="O19" i="1545"/>
  <c r="N19" i="1545"/>
  <c r="M19" i="1545"/>
  <c r="L19" i="1545"/>
  <c r="K19" i="1545"/>
  <c r="J19" i="1545"/>
  <c r="I19" i="1545"/>
  <c r="H19" i="1545"/>
  <c r="G19" i="1545"/>
  <c r="F19" i="1545"/>
  <c r="E19" i="1545"/>
  <c r="D19" i="1545"/>
  <c r="C19" i="1545"/>
  <c r="T17" i="1545"/>
  <c r="S17" i="1545"/>
  <c r="R17" i="1545"/>
  <c r="Q17" i="1545"/>
  <c r="P17" i="1545"/>
  <c r="O17" i="1545"/>
  <c r="N17" i="1545"/>
  <c r="M17" i="1545"/>
  <c r="L17" i="1545"/>
  <c r="K17" i="1545"/>
  <c r="J17" i="1545"/>
  <c r="I17" i="1545"/>
  <c r="H17" i="1545"/>
  <c r="G17" i="1545"/>
  <c r="F17" i="1545"/>
  <c r="E17" i="1545"/>
  <c r="D17" i="1545"/>
  <c r="C17" i="1545"/>
  <c r="T16" i="1545"/>
  <c r="S16" i="1545"/>
  <c r="R16" i="1545"/>
  <c r="Q16" i="1545"/>
  <c r="P16" i="1545"/>
  <c r="O16" i="1545"/>
  <c r="N16" i="1545"/>
  <c r="M16" i="1545"/>
  <c r="L16" i="1545"/>
  <c r="K16" i="1545"/>
  <c r="J16" i="1545"/>
  <c r="I16" i="1545"/>
  <c r="H16" i="1545"/>
  <c r="G16" i="1545"/>
  <c r="F16" i="1545"/>
  <c r="E16" i="1545"/>
  <c r="D16" i="1545"/>
  <c r="C16" i="1545"/>
  <c r="T15" i="1545"/>
  <c r="S15" i="1545"/>
  <c r="R15" i="1545"/>
  <c r="Q15" i="1545"/>
  <c r="P15" i="1545"/>
  <c r="O15" i="1545"/>
  <c r="N15" i="1545"/>
  <c r="M15" i="1545"/>
  <c r="L15" i="1545"/>
  <c r="K15" i="1545"/>
  <c r="J15" i="1545"/>
  <c r="I15" i="1545"/>
  <c r="H15" i="1545"/>
  <c r="G15" i="1545"/>
  <c r="F15" i="1545"/>
  <c r="E15" i="1545"/>
  <c r="D15" i="1545"/>
  <c r="C15" i="1545"/>
  <c r="T14" i="1545"/>
  <c r="S14" i="1545"/>
  <c r="R14" i="1545"/>
  <c r="Q14" i="1545"/>
  <c r="P14" i="1545"/>
  <c r="O14" i="1545"/>
  <c r="N14" i="1545"/>
  <c r="M14" i="1545"/>
  <c r="L14" i="1545"/>
  <c r="K14" i="1545"/>
  <c r="J14" i="1545"/>
  <c r="I14" i="1545"/>
  <c r="H14" i="1545"/>
  <c r="G14" i="1545"/>
  <c r="F14" i="1545"/>
  <c r="E14" i="1545"/>
  <c r="D14" i="1545"/>
  <c r="C14" i="1545"/>
  <c r="T13" i="1545"/>
  <c r="S13" i="1545"/>
  <c r="R13" i="1545"/>
  <c r="Q13" i="1545"/>
  <c r="P13" i="1545"/>
  <c r="O13" i="1545"/>
  <c r="N13" i="1545"/>
  <c r="M13" i="1545"/>
  <c r="L13" i="1545"/>
  <c r="K13" i="1545"/>
  <c r="J13" i="1545"/>
  <c r="I13" i="1545"/>
  <c r="H13" i="1545"/>
  <c r="G13" i="1545"/>
  <c r="F13" i="1545"/>
  <c r="E13" i="1545"/>
  <c r="D13" i="1545"/>
  <c r="C13" i="1545"/>
  <c r="T12" i="1545"/>
  <c r="S12" i="1545"/>
  <c r="R12" i="1545"/>
  <c r="Q12" i="1545"/>
  <c r="P12" i="1545"/>
  <c r="O12" i="1545"/>
  <c r="N12" i="1545"/>
  <c r="M12" i="1545"/>
  <c r="L12" i="1545"/>
  <c r="K12" i="1545"/>
  <c r="J12" i="1545"/>
  <c r="I12" i="1545"/>
  <c r="H12" i="1545"/>
  <c r="G12" i="1545"/>
  <c r="F12" i="1545"/>
  <c r="E12" i="1545"/>
  <c r="D12" i="1545"/>
  <c r="C12" i="1545"/>
  <c r="T10" i="1545"/>
  <c r="S10" i="1545"/>
  <c r="R10" i="1545"/>
  <c r="Q10" i="1545"/>
  <c r="P10" i="1545"/>
  <c r="O10" i="1545"/>
  <c r="N10" i="1545"/>
  <c r="M10" i="1545"/>
  <c r="L10" i="1545"/>
  <c r="K10" i="1545"/>
  <c r="J10" i="1545"/>
  <c r="I10" i="1545"/>
  <c r="H10" i="1545"/>
  <c r="G10" i="1545"/>
  <c r="F10" i="1545"/>
  <c r="E10" i="1545"/>
  <c r="D10" i="1545"/>
  <c r="C10" i="1545"/>
  <c r="M3" i="1545"/>
  <c r="H3" i="1545"/>
  <c r="T28" i="1544"/>
  <c r="S28" i="1544"/>
  <c r="R28" i="1544"/>
  <c r="Q28" i="1544"/>
  <c r="P28" i="1544"/>
  <c r="O28" i="1544"/>
  <c r="N28" i="1544"/>
  <c r="M28" i="1544"/>
  <c r="L28" i="1544"/>
  <c r="K28" i="1544"/>
  <c r="J28" i="1544"/>
  <c r="I28" i="1544"/>
  <c r="H28" i="1544"/>
  <c r="G28" i="1544"/>
  <c r="F28" i="1544"/>
  <c r="E28" i="1544"/>
  <c r="D28" i="1544"/>
  <c r="C28" i="1544"/>
  <c r="T27" i="1544"/>
  <c r="S27" i="1544"/>
  <c r="R27" i="1544"/>
  <c r="Q27" i="1544"/>
  <c r="P27" i="1544"/>
  <c r="O27" i="1544"/>
  <c r="N27" i="1544"/>
  <c r="M27" i="1544"/>
  <c r="L27" i="1544"/>
  <c r="K27" i="1544"/>
  <c r="J27" i="1544"/>
  <c r="I27" i="1544"/>
  <c r="H27" i="1544"/>
  <c r="G27" i="1544"/>
  <c r="F27" i="1544"/>
  <c r="E27" i="1544"/>
  <c r="D27" i="1544"/>
  <c r="C27" i="1544"/>
  <c r="T26" i="1544"/>
  <c r="S26" i="1544"/>
  <c r="R26" i="1544"/>
  <c r="Q26" i="1544"/>
  <c r="P26" i="1544"/>
  <c r="O26" i="1544"/>
  <c r="N26" i="1544"/>
  <c r="M26" i="1544"/>
  <c r="L26" i="1544"/>
  <c r="K26" i="1544"/>
  <c r="J26" i="1544"/>
  <c r="I26" i="1544"/>
  <c r="H26" i="1544"/>
  <c r="G26" i="1544"/>
  <c r="F26" i="1544"/>
  <c r="E26" i="1544"/>
  <c r="D26" i="1544"/>
  <c r="C26" i="1544"/>
  <c r="T25" i="1544"/>
  <c r="S25" i="1544"/>
  <c r="R25" i="1544"/>
  <c r="Q25" i="1544"/>
  <c r="P25" i="1544"/>
  <c r="O25" i="1544"/>
  <c r="N25" i="1544"/>
  <c r="M25" i="1544"/>
  <c r="L25" i="1544"/>
  <c r="K25" i="1544"/>
  <c r="J25" i="1544"/>
  <c r="I25" i="1544"/>
  <c r="H25" i="1544"/>
  <c r="G25" i="1544"/>
  <c r="F25" i="1544"/>
  <c r="E25" i="1544"/>
  <c r="D25" i="1544"/>
  <c r="C25" i="1544"/>
  <c r="T24" i="1544"/>
  <c r="S24" i="1544"/>
  <c r="R24" i="1544"/>
  <c r="Q24" i="1544"/>
  <c r="P24" i="1544"/>
  <c r="O24" i="1544"/>
  <c r="N24" i="1544"/>
  <c r="M24" i="1544"/>
  <c r="L24" i="1544"/>
  <c r="K24" i="1544"/>
  <c r="J24" i="1544"/>
  <c r="I24" i="1544"/>
  <c r="H24" i="1544"/>
  <c r="G24" i="1544"/>
  <c r="F24" i="1544"/>
  <c r="E24" i="1544"/>
  <c r="D24" i="1544"/>
  <c r="C24" i="1544"/>
  <c r="T23" i="1544"/>
  <c r="S23" i="1544"/>
  <c r="R23" i="1544"/>
  <c r="Q23" i="1544"/>
  <c r="P23" i="1544"/>
  <c r="O23" i="1544"/>
  <c r="N23" i="1544"/>
  <c r="M23" i="1544"/>
  <c r="L23" i="1544"/>
  <c r="K23" i="1544"/>
  <c r="J23" i="1544"/>
  <c r="I23" i="1544"/>
  <c r="H23" i="1544"/>
  <c r="G23" i="1544"/>
  <c r="F23" i="1544"/>
  <c r="E23" i="1544"/>
  <c r="D23" i="1544"/>
  <c r="C23" i="1544"/>
  <c r="T22" i="1544"/>
  <c r="S22" i="1544"/>
  <c r="R22" i="1544"/>
  <c r="Q22" i="1544"/>
  <c r="P22" i="1544"/>
  <c r="O22" i="1544"/>
  <c r="N22" i="1544"/>
  <c r="M22" i="1544"/>
  <c r="L22" i="1544"/>
  <c r="K22" i="1544"/>
  <c r="J22" i="1544"/>
  <c r="I22" i="1544"/>
  <c r="H22" i="1544"/>
  <c r="G22" i="1544"/>
  <c r="F22" i="1544"/>
  <c r="E22" i="1544"/>
  <c r="D22" i="1544"/>
  <c r="C22" i="1544"/>
  <c r="T21" i="1544"/>
  <c r="S21" i="1544"/>
  <c r="R21" i="1544"/>
  <c r="Q21" i="1544"/>
  <c r="P21" i="1544"/>
  <c r="O21" i="1544"/>
  <c r="N21" i="1544"/>
  <c r="M21" i="1544"/>
  <c r="L21" i="1544"/>
  <c r="K21" i="1544"/>
  <c r="J21" i="1544"/>
  <c r="I21" i="1544"/>
  <c r="H21" i="1544"/>
  <c r="G21" i="1544"/>
  <c r="F21" i="1544"/>
  <c r="E21" i="1544"/>
  <c r="D21" i="1544"/>
  <c r="C21" i="1544"/>
  <c r="T20" i="1544"/>
  <c r="S20" i="1544"/>
  <c r="R20" i="1544"/>
  <c r="Q20" i="1544"/>
  <c r="P20" i="1544"/>
  <c r="O20" i="1544"/>
  <c r="N20" i="1544"/>
  <c r="M20" i="1544"/>
  <c r="L20" i="1544"/>
  <c r="K20" i="1544"/>
  <c r="J20" i="1544"/>
  <c r="I20" i="1544"/>
  <c r="H20" i="1544"/>
  <c r="G20" i="1544"/>
  <c r="F20" i="1544"/>
  <c r="E20" i="1544"/>
  <c r="D20" i="1544"/>
  <c r="C20" i="1544"/>
  <c r="T19" i="1544"/>
  <c r="S19" i="1544"/>
  <c r="R19" i="1544"/>
  <c r="Q19" i="1544"/>
  <c r="P19" i="1544"/>
  <c r="O19" i="1544"/>
  <c r="N19" i="1544"/>
  <c r="M19" i="1544"/>
  <c r="L19" i="1544"/>
  <c r="K19" i="1544"/>
  <c r="J19" i="1544"/>
  <c r="I19" i="1544"/>
  <c r="H19" i="1544"/>
  <c r="G19" i="1544"/>
  <c r="F19" i="1544"/>
  <c r="E19" i="1544"/>
  <c r="D19" i="1544"/>
  <c r="C19" i="1544"/>
  <c r="T17" i="1544"/>
  <c r="S17" i="1544"/>
  <c r="R17" i="1544"/>
  <c r="Q17" i="1544"/>
  <c r="P17" i="1544"/>
  <c r="O17" i="1544"/>
  <c r="N17" i="1544"/>
  <c r="M17" i="1544"/>
  <c r="L17" i="1544"/>
  <c r="K17" i="1544"/>
  <c r="J17" i="1544"/>
  <c r="I17" i="1544"/>
  <c r="H17" i="1544"/>
  <c r="G17" i="1544"/>
  <c r="F17" i="1544"/>
  <c r="E17" i="1544"/>
  <c r="D17" i="1544"/>
  <c r="C17" i="1544"/>
  <c r="T16" i="1544"/>
  <c r="S16" i="1544"/>
  <c r="R16" i="1544"/>
  <c r="Q16" i="1544"/>
  <c r="P16" i="1544"/>
  <c r="O16" i="1544"/>
  <c r="N16" i="1544"/>
  <c r="M16" i="1544"/>
  <c r="L16" i="1544"/>
  <c r="K16" i="1544"/>
  <c r="J16" i="1544"/>
  <c r="I16" i="1544"/>
  <c r="H16" i="1544"/>
  <c r="G16" i="1544"/>
  <c r="F16" i="1544"/>
  <c r="E16" i="1544"/>
  <c r="D16" i="1544"/>
  <c r="C16" i="1544"/>
  <c r="T15" i="1544"/>
  <c r="S15" i="1544"/>
  <c r="R15" i="1544"/>
  <c r="Q15" i="1544"/>
  <c r="P15" i="1544"/>
  <c r="O15" i="1544"/>
  <c r="N15" i="1544"/>
  <c r="M15" i="1544"/>
  <c r="L15" i="1544"/>
  <c r="K15" i="1544"/>
  <c r="J15" i="1544"/>
  <c r="I15" i="1544"/>
  <c r="H15" i="1544"/>
  <c r="G15" i="1544"/>
  <c r="F15" i="1544"/>
  <c r="E15" i="1544"/>
  <c r="D15" i="1544"/>
  <c r="C15" i="1544"/>
  <c r="T14" i="1544"/>
  <c r="S14" i="1544"/>
  <c r="R14" i="1544"/>
  <c r="Q14" i="1544"/>
  <c r="P14" i="1544"/>
  <c r="O14" i="1544"/>
  <c r="N14" i="1544"/>
  <c r="M14" i="1544"/>
  <c r="L14" i="1544"/>
  <c r="K14" i="1544"/>
  <c r="J14" i="1544"/>
  <c r="I14" i="1544"/>
  <c r="H14" i="1544"/>
  <c r="G14" i="1544"/>
  <c r="F14" i="1544"/>
  <c r="E14" i="1544"/>
  <c r="D14" i="1544"/>
  <c r="C14" i="1544"/>
  <c r="T13" i="1544"/>
  <c r="S13" i="1544"/>
  <c r="R13" i="1544"/>
  <c r="Q13" i="1544"/>
  <c r="P13" i="1544"/>
  <c r="O13" i="1544"/>
  <c r="N13" i="1544"/>
  <c r="M13" i="1544"/>
  <c r="L13" i="1544"/>
  <c r="K13" i="1544"/>
  <c r="J13" i="1544"/>
  <c r="I13" i="1544"/>
  <c r="H13" i="1544"/>
  <c r="G13" i="1544"/>
  <c r="F13" i="1544"/>
  <c r="E13" i="1544"/>
  <c r="D13" i="1544"/>
  <c r="C13" i="1544"/>
  <c r="T12" i="1544"/>
  <c r="S12" i="1544"/>
  <c r="R12" i="1544"/>
  <c r="Q12" i="1544"/>
  <c r="P12" i="1544"/>
  <c r="O12" i="1544"/>
  <c r="N12" i="1544"/>
  <c r="M12" i="1544"/>
  <c r="L12" i="1544"/>
  <c r="K12" i="1544"/>
  <c r="J12" i="1544"/>
  <c r="I12" i="1544"/>
  <c r="H12" i="1544"/>
  <c r="G12" i="1544"/>
  <c r="F12" i="1544"/>
  <c r="E12" i="1544"/>
  <c r="D12" i="1544"/>
  <c r="C12" i="1544"/>
  <c r="T10" i="1544"/>
  <c r="S10" i="1544"/>
  <c r="R10" i="1544"/>
  <c r="Q10" i="1544"/>
  <c r="P10" i="1544"/>
  <c r="O10" i="1544"/>
  <c r="N10" i="1544"/>
  <c r="M10" i="1544"/>
  <c r="L10" i="1544"/>
  <c r="K10" i="1544"/>
  <c r="J10" i="1544"/>
  <c r="I10" i="1544"/>
  <c r="H10" i="1544"/>
  <c r="G10" i="1544"/>
  <c r="F10" i="1544"/>
  <c r="E10" i="1544"/>
  <c r="D10" i="1544"/>
  <c r="C10" i="1544"/>
  <c r="M3" i="1544"/>
  <c r="H3" i="1544"/>
  <c r="T28" i="1543"/>
  <c r="S28" i="1543"/>
  <c r="R28" i="1543"/>
  <c r="Q28" i="1543"/>
  <c r="P28" i="1543"/>
  <c r="O28" i="1543"/>
  <c r="N28" i="1543"/>
  <c r="M28" i="1543"/>
  <c r="L28" i="1543"/>
  <c r="K28" i="1543"/>
  <c r="J28" i="1543"/>
  <c r="I28" i="1543"/>
  <c r="H28" i="1543"/>
  <c r="G28" i="1543"/>
  <c r="F28" i="1543"/>
  <c r="E28" i="1543"/>
  <c r="D28" i="1543"/>
  <c r="C28" i="1543"/>
  <c r="T27" i="1543"/>
  <c r="S27" i="1543"/>
  <c r="R27" i="1543"/>
  <c r="Q27" i="1543"/>
  <c r="P27" i="1543"/>
  <c r="O27" i="1543"/>
  <c r="N27" i="1543"/>
  <c r="M27" i="1543"/>
  <c r="L27" i="1543"/>
  <c r="K27" i="1543"/>
  <c r="J27" i="1543"/>
  <c r="I27" i="1543"/>
  <c r="H27" i="1543"/>
  <c r="G27" i="1543"/>
  <c r="F27" i="1543"/>
  <c r="E27" i="1543"/>
  <c r="D27" i="1543"/>
  <c r="C27" i="1543"/>
  <c r="T26" i="1543"/>
  <c r="S26" i="1543"/>
  <c r="R26" i="1543"/>
  <c r="Q26" i="1543"/>
  <c r="P26" i="1543"/>
  <c r="O26" i="1543"/>
  <c r="N26" i="1543"/>
  <c r="M26" i="1543"/>
  <c r="L26" i="1543"/>
  <c r="K26" i="1543"/>
  <c r="J26" i="1543"/>
  <c r="I26" i="1543"/>
  <c r="H26" i="1543"/>
  <c r="G26" i="1543"/>
  <c r="F26" i="1543"/>
  <c r="E26" i="1543"/>
  <c r="D26" i="1543"/>
  <c r="C26" i="1543"/>
  <c r="T25" i="1543"/>
  <c r="S25" i="1543"/>
  <c r="R25" i="1543"/>
  <c r="Q25" i="1543"/>
  <c r="P25" i="1543"/>
  <c r="O25" i="1543"/>
  <c r="N25" i="1543"/>
  <c r="M25" i="1543"/>
  <c r="L25" i="1543"/>
  <c r="K25" i="1543"/>
  <c r="J25" i="1543"/>
  <c r="I25" i="1543"/>
  <c r="H25" i="1543"/>
  <c r="G25" i="1543"/>
  <c r="F25" i="1543"/>
  <c r="E25" i="1543"/>
  <c r="D25" i="1543"/>
  <c r="C25" i="1543"/>
  <c r="T24" i="1543"/>
  <c r="S24" i="1543"/>
  <c r="R24" i="1543"/>
  <c r="Q24" i="1543"/>
  <c r="P24" i="1543"/>
  <c r="O24" i="1543"/>
  <c r="N24" i="1543"/>
  <c r="M24" i="1543"/>
  <c r="L24" i="1543"/>
  <c r="K24" i="1543"/>
  <c r="J24" i="1543"/>
  <c r="I24" i="1543"/>
  <c r="H24" i="1543"/>
  <c r="G24" i="1543"/>
  <c r="F24" i="1543"/>
  <c r="E24" i="1543"/>
  <c r="D24" i="1543"/>
  <c r="C24" i="1543"/>
  <c r="T23" i="1543"/>
  <c r="S23" i="1543"/>
  <c r="R23" i="1543"/>
  <c r="Q23" i="1543"/>
  <c r="P23" i="1543"/>
  <c r="O23" i="1543"/>
  <c r="N23" i="1543"/>
  <c r="M23" i="1543"/>
  <c r="L23" i="1543"/>
  <c r="K23" i="1543"/>
  <c r="J23" i="1543"/>
  <c r="I23" i="1543"/>
  <c r="H23" i="1543"/>
  <c r="G23" i="1543"/>
  <c r="F23" i="1543"/>
  <c r="E23" i="1543"/>
  <c r="D23" i="1543"/>
  <c r="C23" i="1543"/>
  <c r="T22" i="1543"/>
  <c r="S22" i="1543"/>
  <c r="R22" i="1543"/>
  <c r="Q22" i="1543"/>
  <c r="P22" i="1543"/>
  <c r="O22" i="1543"/>
  <c r="N22" i="1543"/>
  <c r="M22" i="1543"/>
  <c r="L22" i="1543"/>
  <c r="K22" i="1543"/>
  <c r="J22" i="1543"/>
  <c r="I22" i="1543"/>
  <c r="H22" i="1543"/>
  <c r="G22" i="1543"/>
  <c r="F22" i="1543"/>
  <c r="E22" i="1543"/>
  <c r="D22" i="1543"/>
  <c r="C22" i="1543"/>
  <c r="T21" i="1543"/>
  <c r="S21" i="1543"/>
  <c r="R21" i="1543"/>
  <c r="Q21" i="1543"/>
  <c r="P21" i="1543"/>
  <c r="O21" i="1543"/>
  <c r="N21" i="1543"/>
  <c r="M21" i="1543"/>
  <c r="L21" i="1543"/>
  <c r="K21" i="1543"/>
  <c r="J21" i="1543"/>
  <c r="I21" i="1543"/>
  <c r="H21" i="1543"/>
  <c r="G21" i="1543"/>
  <c r="F21" i="1543"/>
  <c r="E21" i="1543"/>
  <c r="D21" i="1543"/>
  <c r="C21" i="1543"/>
  <c r="T20" i="1543"/>
  <c r="S20" i="1543"/>
  <c r="R20" i="1543"/>
  <c r="Q20" i="1543"/>
  <c r="P20" i="1543"/>
  <c r="O20" i="1543"/>
  <c r="N20" i="1543"/>
  <c r="M20" i="1543"/>
  <c r="L20" i="1543"/>
  <c r="K20" i="1543"/>
  <c r="J20" i="1543"/>
  <c r="I20" i="1543"/>
  <c r="H20" i="1543"/>
  <c r="G20" i="1543"/>
  <c r="F20" i="1543"/>
  <c r="E20" i="1543"/>
  <c r="D20" i="1543"/>
  <c r="C20" i="1543"/>
  <c r="T19" i="1543"/>
  <c r="S19" i="1543"/>
  <c r="R19" i="1543"/>
  <c r="Q19" i="1543"/>
  <c r="P19" i="1543"/>
  <c r="O19" i="1543"/>
  <c r="N19" i="1543"/>
  <c r="M19" i="1543"/>
  <c r="L19" i="1543"/>
  <c r="K19" i="1543"/>
  <c r="J19" i="1543"/>
  <c r="I19" i="1543"/>
  <c r="H19" i="1543"/>
  <c r="G19" i="1543"/>
  <c r="F19" i="1543"/>
  <c r="E19" i="1543"/>
  <c r="D19" i="1543"/>
  <c r="C19" i="1543"/>
  <c r="T17" i="1543"/>
  <c r="S17" i="1543"/>
  <c r="R17" i="1543"/>
  <c r="Q17" i="1543"/>
  <c r="P17" i="1543"/>
  <c r="O17" i="1543"/>
  <c r="N17" i="1543"/>
  <c r="M17" i="1543"/>
  <c r="L17" i="1543"/>
  <c r="K17" i="1543"/>
  <c r="J17" i="1543"/>
  <c r="I17" i="1543"/>
  <c r="H17" i="1543"/>
  <c r="G17" i="1543"/>
  <c r="F17" i="1543"/>
  <c r="E17" i="1543"/>
  <c r="D17" i="1543"/>
  <c r="C17" i="1543"/>
  <c r="T16" i="1543"/>
  <c r="S16" i="1543"/>
  <c r="R16" i="1543"/>
  <c r="Q16" i="1543"/>
  <c r="P16" i="1543"/>
  <c r="O16" i="1543"/>
  <c r="N16" i="1543"/>
  <c r="M16" i="1543"/>
  <c r="L16" i="1543"/>
  <c r="K16" i="1543"/>
  <c r="J16" i="1543"/>
  <c r="I16" i="1543"/>
  <c r="H16" i="1543"/>
  <c r="G16" i="1543"/>
  <c r="F16" i="1543"/>
  <c r="E16" i="1543"/>
  <c r="D16" i="1543"/>
  <c r="C16" i="1543"/>
  <c r="T15" i="1543"/>
  <c r="S15" i="1543"/>
  <c r="R15" i="1543"/>
  <c r="Q15" i="1543"/>
  <c r="P15" i="1543"/>
  <c r="O15" i="1543"/>
  <c r="N15" i="1543"/>
  <c r="M15" i="1543"/>
  <c r="L15" i="1543"/>
  <c r="K15" i="1543"/>
  <c r="J15" i="1543"/>
  <c r="I15" i="1543"/>
  <c r="H15" i="1543"/>
  <c r="G15" i="1543"/>
  <c r="F15" i="1543"/>
  <c r="E15" i="1543"/>
  <c r="D15" i="1543"/>
  <c r="C15" i="1543"/>
  <c r="T14" i="1543"/>
  <c r="S14" i="1543"/>
  <c r="R14" i="1543"/>
  <c r="Q14" i="1543"/>
  <c r="P14" i="1543"/>
  <c r="O14" i="1543"/>
  <c r="N14" i="1543"/>
  <c r="M14" i="1543"/>
  <c r="L14" i="1543"/>
  <c r="K14" i="1543"/>
  <c r="J14" i="1543"/>
  <c r="I14" i="1543"/>
  <c r="H14" i="1543"/>
  <c r="G14" i="1543"/>
  <c r="F14" i="1543"/>
  <c r="E14" i="1543"/>
  <c r="D14" i="1543"/>
  <c r="C14" i="1543"/>
  <c r="T13" i="1543"/>
  <c r="S13" i="1543"/>
  <c r="R13" i="1543"/>
  <c r="Q13" i="1543"/>
  <c r="P13" i="1543"/>
  <c r="O13" i="1543"/>
  <c r="N13" i="1543"/>
  <c r="M13" i="1543"/>
  <c r="L13" i="1543"/>
  <c r="K13" i="1543"/>
  <c r="J13" i="1543"/>
  <c r="I13" i="1543"/>
  <c r="H13" i="1543"/>
  <c r="G13" i="1543"/>
  <c r="F13" i="1543"/>
  <c r="E13" i="1543"/>
  <c r="D13" i="1543"/>
  <c r="C13" i="1543"/>
  <c r="T12" i="1543"/>
  <c r="S12" i="1543"/>
  <c r="R12" i="1543"/>
  <c r="Q12" i="1543"/>
  <c r="P12" i="1543"/>
  <c r="O12" i="1543"/>
  <c r="N12" i="1543"/>
  <c r="M12" i="1543"/>
  <c r="L12" i="1543"/>
  <c r="K12" i="1543"/>
  <c r="J12" i="1543"/>
  <c r="I12" i="1543"/>
  <c r="H12" i="1543"/>
  <c r="G12" i="1543"/>
  <c r="F12" i="1543"/>
  <c r="E12" i="1543"/>
  <c r="D12" i="1543"/>
  <c r="C12" i="1543"/>
  <c r="T10" i="1543"/>
  <c r="S10" i="1543"/>
  <c r="R10" i="1543"/>
  <c r="Q10" i="1543"/>
  <c r="P10" i="1543"/>
  <c r="O10" i="1543"/>
  <c r="N10" i="1543"/>
  <c r="M10" i="1543"/>
  <c r="L10" i="1543"/>
  <c r="K10" i="1543"/>
  <c r="J10" i="1543"/>
  <c r="I10" i="1543"/>
  <c r="H10" i="1543"/>
  <c r="G10" i="1543"/>
  <c r="F10" i="1543"/>
  <c r="E10" i="1543"/>
  <c r="D10" i="1543"/>
  <c r="C10" i="1543"/>
  <c r="M3" i="1543"/>
  <c r="H3" i="1543"/>
  <c r="T28" i="1542"/>
  <c r="S28" i="1542"/>
  <c r="R28" i="1542"/>
  <c r="Q28" i="1542"/>
  <c r="P28" i="1542"/>
  <c r="O28" i="1542"/>
  <c r="N28" i="1542"/>
  <c r="M28" i="1542"/>
  <c r="L28" i="1542"/>
  <c r="K28" i="1542"/>
  <c r="J28" i="1542"/>
  <c r="I28" i="1542"/>
  <c r="H28" i="1542"/>
  <c r="G28" i="1542"/>
  <c r="F28" i="1542"/>
  <c r="E28" i="1542"/>
  <c r="D28" i="1542"/>
  <c r="C28" i="1542"/>
  <c r="T27" i="1542"/>
  <c r="S27" i="1542"/>
  <c r="R27" i="1542"/>
  <c r="Q27" i="1542"/>
  <c r="P27" i="1542"/>
  <c r="O27" i="1542"/>
  <c r="N27" i="1542"/>
  <c r="M27" i="1542"/>
  <c r="L27" i="1542"/>
  <c r="K27" i="1542"/>
  <c r="J27" i="1542"/>
  <c r="I27" i="1542"/>
  <c r="H27" i="1542"/>
  <c r="G27" i="1542"/>
  <c r="F27" i="1542"/>
  <c r="E27" i="1542"/>
  <c r="D27" i="1542"/>
  <c r="C27" i="1542"/>
  <c r="T26" i="1542"/>
  <c r="S26" i="1542"/>
  <c r="R26" i="1542"/>
  <c r="Q26" i="1542"/>
  <c r="P26" i="1542"/>
  <c r="O26" i="1542"/>
  <c r="N26" i="1542"/>
  <c r="M26" i="1542"/>
  <c r="L26" i="1542"/>
  <c r="K26" i="1542"/>
  <c r="J26" i="1542"/>
  <c r="I26" i="1542"/>
  <c r="H26" i="1542"/>
  <c r="G26" i="1542"/>
  <c r="F26" i="1542"/>
  <c r="E26" i="1542"/>
  <c r="D26" i="1542"/>
  <c r="C26" i="1542"/>
  <c r="T25" i="1542"/>
  <c r="S25" i="1542"/>
  <c r="R25" i="1542"/>
  <c r="Q25" i="1542"/>
  <c r="P25" i="1542"/>
  <c r="O25" i="1542"/>
  <c r="N25" i="1542"/>
  <c r="M25" i="1542"/>
  <c r="L25" i="1542"/>
  <c r="K25" i="1542"/>
  <c r="J25" i="1542"/>
  <c r="I25" i="1542"/>
  <c r="H25" i="1542"/>
  <c r="G25" i="1542"/>
  <c r="F25" i="1542"/>
  <c r="E25" i="1542"/>
  <c r="D25" i="1542"/>
  <c r="C25" i="1542"/>
  <c r="T24" i="1542"/>
  <c r="S24" i="1542"/>
  <c r="R24" i="1542"/>
  <c r="Q24" i="1542"/>
  <c r="P24" i="1542"/>
  <c r="O24" i="1542"/>
  <c r="N24" i="1542"/>
  <c r="M24" i="1542"/>
  <c r="L24" i="1542"/>
  <c r="K24" i="1542"/>
  <c r="J24" i="1542"/>
  <c r="I24" i="1542"/>
  <c r="H24" i="1542"/>
  <c r="G24" i="1542"/>
  <c r="F24" i="1542"/>
  <c r="E24" i="1542"/>
  <c r="D24" i="1542"/>
  <c r="C24" i="1542"/>
  <c r="T23" i="1542"/>
  <c r="S23" i="1542"/>
  <c r="R23" i="1542"/>
  <c r="Q23" i="1542"/>
  <c r="P23" i="1542"/>
  <c r="O23" i="1542"/>
  <c r="N23" i="1542"/>
  <c r="M23" i="1542"/>
  <c r="L23" i="1542"/>
  <c r="K23" i="1542"/>
  <c r="J23" i="1542"/>
  <c r="I23" i="1542"/>
  <c r="H23" i="1542"/>
  <c r="G23" i="1542"/>
  <c r="F23" i="1542"/>
  <c r="E23" i="1542"/>
  <c r="D23" i="1542"/>
  <c r="C23" i="1542"/>
  <c r="T22" i="1542"/>
  <c r="S22" i="1542"/>
  <c r="R22" i="1542"/>
  <c r="Q22" i="1542"/>
  <c r="P22" i="1542"/>
  <c r="O22" i="1542"/>
  <c r="N22" i="1542"/>
  <c r="M22" i="1542"/>
  <c r="L22" i="1542"/>
  <c r="K22" i="1542"/>
  <c r="J22" i="1542"/>
  <c r="I22" i="1542"/>
  <c r="H22" i="1542"/>
  <c r="G22" i="1542"/>
  <c r="F22" i="1542"/>
  <c r="E22" i="1542"/>
  <c r="D22" i="1542"/>
  <c r="C22" i="1542"/>
  <c r="T21" i="1542"/>
  <c r="S21" i="1542"/>
  <c r="R21" i="1542"/>
  <c r="Q21" i="1542"/>
  <c r="P21" i="1542"/>
  <c r="O21" i="1542"/>
  <c r="N21" i="1542"/>
  <c r="M21" i="1542"/>
  <c r="L21" i="1542"/>
  <c r="K21" i="1542"/>
  <c r="J21" i="1542"/>
  <c r="I21" i="1542"/>
  <c r="H21" i="1542"/>
  <c r="G21" i="1542"/>
  <c r="F21" i="1542"/>
  <c r="E21" i="1542"/>
  <c r="D21" i="1542"/>
  <c r="C21" i="1542"/>
  <c r="T20" i="1542"/>
  <c r="S20" i="1542"/>
  <c r="R20" i="1542"/>
  <c r="Q20" i="1542"/>
  <c r="P20" i="1542"/>
  <c r="O20" i="1542"/>
  <c r="N20" i="1542"/>
  <c r="M20" i="1542"/>
  <c r="L20" i="1542"/>
  <c r="K20" i="1542"/>
  <c r="J20" i="1542"/>
  <c r="I20" i="1542"/>
  <c r="H20" i="1542"/>
  <c r="G20" i="1542"/>
  <c r="F20" i="1542"/>
  <c r="E20" i="1542"/>
  <c r="D20" i="1542"/>
  <c r="C20" i="1542"/>
  <c r="T19" i="1542"/>
  <c r="S19" i="1542"/>
  <c r="R19" i="1542"/>
  <c r="Q19" i="1542"/>
  <c r="P19" i="1542"/>
  <c r="O19" i="1542"/>
  <c r="N19" i="1542"/>
  <c r="M19" i="1542"/>
  <c r="L19" i="1542"/>
  <c r="K19" i="1542"/>
  <c r="J19" i="1542"/>
  <c r="I19" i="1542"/>
  <c r="H19" i="1542"/>
  <c r="G19" i="1542"/>
  <c r="F19" i="1542"/>
  <c r="E19" i="1542"/>
  <c r="D19" i="1542"/>
  <c r="C19" i="1542"/>
  <c r="T17" i="1542"/>
  <c r="S17" i="1542"/>
  <c r="R17" i="1542"/>
  <c r="Q17" i="1542"/>
  <c r="P17" i="1542"/>
  <c r="O17" i="1542"/>
  <c r="N17" i="1542"/>
  <c r="M17" i="1542"/>
  <c r="L17" i="1542"/>
  <c r="K17" i="1542"/>
  <c r="J17" i="1542"/>
  <c r="I17" i="1542"/>
  <c r="H17" i="1542"/>
  <c r="G17" i="1542"/>
  <c r="F17" i="1542"/>
  <c r="E17" i="1542"/>
  <c r="D17" i="1542"/>
  <c r="C17" i="1542"/>
  <c r="T16" i="1542"/>
  <c r="S16" i="1542"/>
  <c r="R16" i="1542"/>
  <c r="Q16" i="1542"/>
  <c r="P16" i="1542"/>
  <c r="O16" i="1542"/>
  <c r="N16" i="1542"/>
  <c r="M16" i="1542"/>
  <c r="L16" i="1542"/>
  <c r="K16" i="1542"/>
  <c r="J16" i="1542"/>
  <c r="I16" i="1542"/>
  <c r="H16" i="1542"/>
  <c r="G16" i="1542"/>
  <c r="F16" i="1542"/>
  <c r="E16" i="1542"/>
  <c r="D16" i="1542"/>
  <c r="C16" i="1542"/>
  <c r="T15" i="1542"/>
  <c r="S15" i="1542"/>
  <c r="R15" i="1542"/>
  <c r="Q15" i="1542"/>
  <c r="P15" i="1542"/>
  <c r="O15" i="1542"/>
  <c r="N15" i="1542"/>
  <c r="M15" i="1542"/>
  <c r="L15" i="1542"/>
  <c r="K15" i="1542"/>
  <c r="J15" i="1542"/>
  <c r="I15" i="1542"/>
  <c r="H15" i="1542"/>
  <c r="G15" i="1542"/>
  <c r="F15" i="1542"/>
  <c r="E15" i="1542"/>
  <c r="D15" i="1542"/>
  <c r="C15" i="1542"/>
  <c r="T14" i="1542"/>
  <c r="S14" i="1542"/>
  <c r="R14" i="1542"/>
  <c r="Q14" i="1542"/>
  <c r="P14" i="1542"/>
  <c r="O14" i="1542"/>
  <c r="N14" i="1542"/>
  <c r="M14" i="1542"/>
  <c r="L14" i="1542"/>
  <c r="K14" i="1542"/>
  <c r="J14" i="1542"/>
  <c r="I14" i="1542"/>
  <c r="H14" i="1542"/>
  <c r="G14" i="1542"/>
  <c r="F14" i="1542"/>
  <c r="E14" i="1542"/>
  <c r="D14" i="1542"/>
  <c r="C14" i="1542"/>
  <c r="T13" i="1542"/>
  <c r="S13" i="1542"/>
  <c r="R13" i="1542"/>
  <c r="Q13" i="1542"/>
  <c r="P13" i="1542"/>
  <c r="O13" i="1542"/>
  <c r="N13" i="1542"/>
  <c r="M13" i="1542"/>
  <c r="L13" i="1542"/>
  <c r="K13" i="1542"/>
  <c r="J13" i="1542"/>
  <c r="I13" i="1542"/>
  <c r="H13" i="1542"/>
  <c r="G13" i="1542"/>
  <c r="F13" i="1542"/>
  <c r="E13" i="1542"/>
  <c r="D13" i="1542"/>
  <c r="C13" i="1542"/>
  <c r="T12" i="1542"/>
  <c r="S12" i="1542"/>
  <c r="R12" i="1542"/>
  <c r="Q12" i="1542"/>
  <c r="P12" i="1542"/>
  <c r="O12" i="1542"/>
  <c r="N12" i="1542"/>
  <c r="M12" i="1542"/>
  <c r="L12" i="1542"/>
  <c r="K12" i="1542"/>
  <c r="J12" i="1542"/>
  <c r="I12" i="1542"/>
  <c r="H12" i="1542"/>
  <c r="G12" i="1542"/>
  <c r="F12" i="1542"/>
  <c r="E12" i="1542"/>
  <c r="D12" i="1542"/>
  <c r="C12" i="1542"/>
  <c r="T10" i="1542"/>
  <c r="S10" i="1542"/>
  <c r="R10" i="1542"/>
  <c r="Q10" i="1542"/>
  <c r="P10" i="1542"/>
  <c r="O10" i="1542"/>
  <c r="N10" i="1542"/>
  <c r="M10" i="1542"/>
  <c r="L10" i="1542"/>
  <c r="K10" i="1542"/>
  <c r="J10" i="1542"/>
  <c r="I10" i="1542"/>
  <c r="H10" i="1542"/>
  <c r="G10" i="1542"/>
  <c r="F10" i="1542"/>
  <c r="E10" i="1542"/>
  <c r="D10" i="1542"/>
  <c r="C10" i="1542"/>
  <c r="M3" i="1542"/>
  <c r="H3" i="1542"/>
  <c r="T28" i="1541"/>
  <c r="S28" i="1541"/>
  <c r="R28" i="1541"/>
  <c r="Q28" i="1541"/>
  <c r="P28" i="1541"/>
  <c r="O28" i="1541"/>
  <c r="N28" i="1541"/>
  <c r="M28" i="1541"/>
  <c r="L28" i="1541"/>
  <c r="K28" i="1541"/>
  <c r="J28" i="1541"/>
  <c r="I28" i="1541"/>
  <c r="H28" i="1541"/>
  <c r="G28" i="1541"/>
  <c r="F28" i="1541"/>
  <c r="E28" i="1541"/>
  <c r="D28" i="1541"/>
  <c r="C28" i="1541"/>
  <c r="T27" i="1541"/>
  <c r="S27" i="1541"/>
  <c r="R27" i="1541"/>
  <c r="Q27" i="1541"/>
  <c r="P27" i="1541"/>
  <c r="O27" i="1541"/>
  <c r="N27" i="1541"/>
  <c r="M27" i="1541"/>
  <c r="L27" i="1541"/>
  <c r="K27" i="1541"/>
  <c r="J27" i="1541"/>
  <c r="I27" i="1541"/>
  <c r="H27" i="1541"/>
  <c r="G27" i="1541"/>
  <c r="F27" i="1541"/>
  <c r="E27" i="1541"/>
  <c r="D27" i="1541"/>
  <c r="C27" i="1541"/>
  <c r="T26" i="1541"/>
  <c r="S26" i="1541"/>
  <c r="R26" i="1541"/>
  <c r="Q26" i="1541"/>
  <c r="P26" i="1541"/>
  <c r="O26" i="1541"/>
  <c r="N26" i="1541"/>
  <c r="M26" i="1541"/>
  <c r="L26" i="1541"/>
  <c r="K26" i="1541"/>
  <c r="J26" i="1541"/>
  <c r="I26" i="1541"/>
  <c r="H26" i="1541"/>
  <c r="G26" i="1541"/>
  <c r="F26" i="1541"/>
  <c r="E26" i="1541"/>
  <c r="D26" i="1541"/>
  <c r="C26" i="1541"/>
  <c r="T25" i="1541"/>
  <c r="S25" i="1541"/>
  <c r="R25" i="1541"/>
  <c r="Q25" i="1541"/>
  <c r="P25" i="1541"/>
  <c r="O25" i="1541"/>
  <c r="N25" i="1541"/>
  <c r="M25" i="1541"/>
  <c r="L25" i="1541"/>
  <c r="K25" i="1541"/>
  <c r="J25" i="1541"/>
  <c r="I25" i="1541"/>
  <c r="H25" i="1541"/>
  <c r="G25" i="1541"/>
  <c r="F25" i="1541"/>
  <c r="E25" i="1541"/>
  <c r="D25" i="1541"/>
  <c r="C25" i="1541"/>
  <c r="T24" i="1541"/>
  <c r="S24" i="1541"/>
  <c r="R24" i="1541"/>
  <c r="Q24" i="1541"/>
  <c r="P24" i="1541"/>
  <c r="O24" i="1541"/>
  <c r="N24" i="1541"/>
  <c r="M24" i="1541"/>
  <c r="L24" i="1541"/>
  <c r="K24" i="1541"/>
  <c r="J24" i="1541"/>
  <c r="I24" i="1541"/>
  <c r="H24" i="1541"/>
  <c r="G24" i="1541"/>
  <c r="F24" i="1541"/>
  <c r="E24" i="1541"/>
  <c r="D24" i="1541"/>
  <c r="C24" i="1541"/>
  <c r="T23" i="1541"/>
  <c r="S23" i="1541"/>
  <c r="R23" i="1541"/>
  <c r="Q23" i="1541"/>
  <c r="P23" i="1541"/>
  <c r="O23" i="1541"/>
  <c r="N23" i="1541"/>
  <c r="M23" i="1541"/>
  <c r="L23" i="1541"/>
  <c r="K23" i="1541"/>
  <c r="J23" i="1541"/>
  <c r="I23" i="1541"/>
  <c r="H23" i="1541"/>
  <c r="G23" i="1541"/>
  <c r="F23" i="1541"/>
  <c r="E23" i="1541"/>
  <c r="D23" i="1541"/>
  <c r="C23" i="1541"/>
  <c r="T22" i="1541"/>
  <c r="S22" i="1541"/>
  <c r="R22" i="1541"/>
  <c r="Q22" i="1541"/>
  <c r="P22" i="1541"/>
  <c r="O22" i="1541"/>
  <c r="N22" i="1541"/>
  <c r="M22" i="1541"/>
  <c r="L22" i="1541"/>
  <c r="K22" i="1541"/>
  <c r="J22" i="1541"/>
  <c r="I22" i="1541"/>
  <c r="H22" i="1541"/>
  <c r="G22" i="1541"/>
  <c r="F22" i="1541"/>
  <c r="E22" i="1541"/>
  <c r="D22" i="1541"/>
  <c r="C22" i="1541"/>
  <c r="T21" i="1541"/>
  <c r="S21" i="1541"/>
  <c r="R21" i="1541"/>
  <c r="Q21" i="1541"/>
  <c r="P21" i="1541"/>
  <c r="O21" i="1541"/>
  <c r="N21" i="1541"/>
  <c r="M21" i="1541"/>
  <c r="L21" i="1541"/>
  <c r="K21" i="1541"/>
  <c r="J21" i="1541"/>
  <c r="I21" i="1541"/>
  <c r="H21" i="1541"/>
  <c r="G21" i="1541"/>
  <c r="F21" i="1541"/>
  <c r="E21" i="1541"/>
  <c r="D21" i="1541"/>
  <c r="C21" i="1541"/>
  <c r="T20" i="1541"/>
  <c r="S20" i="1541"/>
  <c r="R20" i="1541"/>
  <c r="Q20" i="1541"/>
  <c r="P20" i="1541"/>
  <c r="O20" i="1541"/>
  <c r="N20" i="1541"/>
  <c r="M20" i="1541"/>
  <c r="L20" i="1541"/>
  <c r="K20" i="1541"/>
  <c r="J20" i="1541"/>
  <c r="I20" i="1541"/>
  <c r="H20" i="1541"/>
  <c r="G20" i="1541"/>
  <c r="F20" i="1541"/>
  <c r="E20" i="1541"/>
  <c r="D20" i="1541"/>
  <c r="C20" i="1541"/>
  <c r="T19" i="1541"/>
  <c r="S19" i="1541"/>
  <c r="R19" i="1541"/>
  <c r="Q19" i="1541"/>
  <c r="P19" i="1541"/>
  <c r="O19" i="1541"/>
  <c r="N19" i="1541"/>
  <c r="M19" i="1541"/>
  <c r="L19" i="1541"/>
  <c r="K19" i="1541"/>
  <c r="J19" i="1541"/>
  <c r="I19" i="1541"/>
  <c r="H19" i="1541"/>
  <c r="G19" i="1541"/>
  <c r="F19" i="1541"/>
  <c r="E19" i="1541"/>
  <c r="D19" i="1541"/>
  <c r="C19" i="1541"/>
  <c r="T17" i="1541"/>
  <c r="S17" i="1541"/>
  <c r="R17" i="1541"/>
  <c r="Q17" i="1541"/>
  <c r="P17" i="1541"/>
  <c r="O17" i="1541"/>
  <c r="N17" i="1541"/>
  <c r="M17" i="1541"/>
  <c r="L17" i="1541"/>
  <c r="K17" i="1541"/>
  <c r="J17" i="1541"/>
  <c r="I17" i="1541"/>
  <c r="H17" i="1541"/>
  <c r="G17" i="1541"/>
  <c r="F17" i="1541"/>
  <c r="E17" i="1541"/>
  <c r="D17" i="1541"/>
  <c r="C17" i="1541"/>
  <c r="T16" i="1541"/>
  <c r="S16" i="1541"/>
  <c r="R16" i="1541"/>
  <c r="Q16" i="1541"/>
  <c r="P16" i="1541"/>
  <c r="O16" i="1541"/>
  <c r="N16" i="1541"/>
  <c r="M16" i="1541"/>
  <c r="L16" i="1541"/>
  <c r="K16" i="1541"/>
  <c r="J16" i="1541"/>
  <c r="I16" i="1541"/>
  <c r="H16" i="1541"/>
  <c r="G16" i="1541"/>
  <c r="F16" i="1541"/>
  <c r="E16" i="1541"/>
  <c r="D16" i="1541"/>
  <c r="C16" i="1541"/>
  <c r="T15" i="1541"/>
  <c r="S15" i="1541"/>
  <c r="R15" i="1541"/>
  <c r="Q15" i="1541"/>
  <c r="P15" i="1541"/>
  <c r="O15" i="1541"/>
  <c r="N15" i="1541"/>
  <c r="M15" i="1541"/>
  <c r="L15" i="1541"/>
  <c r="K15" i="1541"/>
  <c r="J15" i="1541"/>
  <c r="I15" i="1541"/>
  <c r="H15" i="1541"/>
  <c r="G15" i="1541"/>
  <c r="F15" i="1541"/>
  <c r="E15" i="1541"/>
  <c r="D15" i="1541"/>
  <c r="C15" i="1541"/>
  <c r="T14" i="1541"/>
  <c r="S14" i="1541"/>
  <c r="R14" i="1541"/>
  <c r="Q14" i="1541"/>
  <c r="P14" i="1541"/>
  <c r="O14" i="1541"/>
  <c r="N14" i="1541"/>
  <c r="M14" i="1541"/>
  <c r="L14" i="1541"/>
  <c r="K14" i="1541"/>
  <c r="J14" i="1541"/>
  <c r="I14" i="1541"/>
  <c r="H14" i="1541"/>
  <c r="G14" i="1541"/>
  <c r="F14" i="1541"/>
  <c r="E14" i="1541"/>
  <c r="D14" i="1541"/>
  <c r="C14" i="1541"/>
  <c r="T13" i="1541"/>
  <c r="S13" i="1541"/>
  <c r="R13" i="1541"/>
  <c r="Q13" i="1541"/>
  <c r="P13" i="1541"/>
  <c r="O13" i="1541"/>
  <c r="N13" i="1541"/>
  <c r="M13" i="1541"/>
  <c r="L13" i="1541"/>
  <c r="K13" i="1541"/>
  <c r="J13" i="1541"/>
  <c r="I13" i="1541"/>
  <c r="H13" i="1541"/>
  <c r="G13" i="1541"/>
  <c r="F13" i="1541"/>
  <c r="E13" i="1541"/>
  <c r="D13" i="1541"/>
  <c r="C13" i="1541"/>
  <c r="T12" i="1541"/>
  <c r="S12" i="1541"/>
  <c r="R12" i="1541"/>
  <c r="Q12" i="1541"/>
  <c r="P12" i="1541"/>
  <c r="O12" i="1541"/>
  <c r="N12" i="1541"/>
  <c r="M12" i="1541"/>
  <c r="L12" i="1541"/>
  <c r="K12" i="1541"/>
  <c r="J12" i="1541"/>
  <c r="I12" i="1541"/>
  <c r="H12" i="1541"/>
  <c r="G12" i="1541"/>
  <c r="F12" i="1541"/>
  <c r="E12" i="1541"/>
  <c r="D12" i="1541"/>
  <c r="C12" i="1541"/>
  <c r="T10" i="1541"/>
  <c r="S10" i="1541"/>
  <c r="R10" i="1541"/>
  <c r="Q10" i="1541"/>
  <c r="P10" i="1541"/>
  <c r="O10" i="1541"/>
  <c r="N10" i="1541"/>
  <c r="M10" i="1541"/>
  <c r="L10" i="1541"/>
  <c r="K10" i="1541"/>
  <c r="J10" i="1541"/>
  <c r="I10" i="1541"/>
  <c r="H10" i="1541"/>
  <c r="G10" i="1541"/>
  <c r="F10" i="1541"/>
  <c r="E10" i="1541"/>
  <c r="D10" i="1541"/>
  <c r="C10" i="1541"/>
  <c r="M3" i="1541"/>
  <c r="H3" i="1541"/>
  <c r="T28" i="1540"/>
  <c r="S28" i="1540"/>
  <c r="R28" i="1540"/>
  <c r="Q28" i="1540"/>
  <c r="P28" i="1540"/>
  <c r="O28" i="1540"/>
  <c r="N28" i="1540"/>
  <c r="M28" i="1540"/>
  <c r="L28" i="1540"/>
  <c r="K28" i="1540"/>
  <c r="J28" i="1540"/>
  <c r="I28" i="1540"/>
  <c r="H28" i="1540"/>
  <c r="G28" i="1540"/>
  <c r="F28" i="1540"/>
  <c r="E28" i="1540"/>
  <c r="D28" i="1540"/>
  <c r="C28" i="1540"/>
  <c r="T27" i="1540"/>
  <c r="S27" i="1540"/>
  <c r="R27" i="1540"/>
  <c r="Q27" i="1540"/>
  <c r="P27" i="1540"/>
  <c r="O27" i="1540"/>
  <c r="N27" i="1540"/>
  <c r="M27" i="1540"/>
  <c r="L27" i="1540"/>
  <c r="K27" i="1540"/>
  <c r="J27" i="1540"/>
  <c r="I27" i="1540"/>
  <c r="H27" i="1540"/>
  <c r="G27" i="1540"/>
  <c r="F27" i="1540"/>
  <c r="E27" i="1540"/>
  <c r="D27" i="1540"/>
  <c r="C27" i="1540"/>
  <c r="T26" i="1540"/>
  <c r="S26" i="1540"/>
  <c r="R26" i="1540"/>
  <c r="Q26" i="1540"/>
  <c r="P26" i="1540"/>
  <c r="O26" i="1540"/>
  <c r="N26" i="1540"/>
  <c r="M26" i="1540"/>
  <c r="L26" i="1540"/>
  <c r="K26" i="1540"/>
  <c r="J26" i="1540"/>
  <c r="I26" i="1540"/>
  <c r="H26" i="1540"/>
  <c r="G26" i="1540"/>
  <c r="F26" i="1540"/>
  <c r="E26" i="1540"/>
  <c r="D26" i="1540"/>
  <c r="C26" i="1540"/>
  <c r="T25" i="1540"/>
  <c r="S25" i="1540"/>
  <c r="R25" i="1540"/>
  <c r="Q25" i="1540"/>
  <c r="P25" i="1540"/>
  <c r="O25" i="1540"/>
  <c r="N25" i="1540"/>
  <c r="M25" i="1540"/>
  <c r="L25" i="1540"/>
  <c r="K25" i="1540"/>
  <c r="J25" i="1540"/>
  <c r="I25" i="1540"/>
  <c r="H25" i="1540"/>
  <c r="G25" i="1540"/>
  <c r="F25" i="1540"/>
  <c r="E25" i="1540"/>
  <c r="D25" i="1540"/>
  <c r="C25" i="1540"/>
  <c r="T24" i="1540"/>
  <c r="S24" i="1540"/>
  <c r="R24" i="1540"/>
  <c r="Q24" i="1540"/>
  <c r="P24" i="1540"/>
  <c r="O24" i="1540"/>
  <c r="N24" i="1540"/>
  <c r="M24" i="1540"/>
  <c r="L24" i="1540"/>
  <c r="K24" i="1540"/>
  <c r="J24" i="1540"/>
  <c r="I24" i="1540"/>
  <c r="H24" i="1540"/>
  <c r="G24" i="1540"/>
  <c r="F24" i="1540"/>
  <c r="E24" i="1540"/>
  <c r="D24" i="1540"/>
  <c r="C24" i="1540"/>
  <c r="T23" i="1540"/>
  <c r="S23" i="1540"/>
  <c r="R23" i="1540"/>
  <c r="Q23" i="1540"/>
  <c r="P23" i="1540"/>
  <c r="O23" i="1540"/>
  <c r="N23" i="1540"/>
  <c r="M23" i="1540"/>
  <c r="L23" i="1540"/>
  <c r="K23" i="1540"/>
  <c r="J23" i="1540"/>
  <c r="I23" i="1540"/>
  <c r="H23" i="1540"/>
  <c r="G23" i="1540"/>
  <c r="F23" i="1540"/>
  <c r="E23" i="1540"/>
  <c r="D23" i="1540"/>
  <c r="C23" i="1540"/>
  <c r="T22" i="1540"/>
  <c r="S22" i="1540"/>
  <c r="R22" i="1540"/>
  <c r="Q22" i="1540"/>
  <c r="P22" i="1540"/>
  <c r="O22" i="1540"/>
  <c r="N22" i="1540"/>
  <c r="M22" i="1540"/>
  <c r="L22" i="1540"/>
  <c r="K22" i="1540"/>
  <c r="J22" i="1540"/>
  <c r="I22" i="1540"/>
  <c r="H22" i="1540"/>
  <c r="G22" i="1540"/>
  <c r="F22" i="1540"/>
  <c r="E22" i="1540"/>
  <c r="D22" i="1540"/>
  <c r="C22" i="1540"/>
  <c r="T21" i="1540"/>
  <c r="S21" i="1540"/>
  <c r="R21" i="1540"/>
  <c r="Q21" i="1540"/>
  <c r="P21" i="1540"/>
  <c r="O21" i="1540"/>
  <c r="N21" i="1540"/>
  <c r="M21" i="1540"/>
  <c r="L21" i="1540"/>
  <c r="K21" i="1540"/>
  <c r="J21" i="1540"/>
  <c r="I21" i="1540"/>
  <c r="H21" i="1540"/>
  <c r="G21" i="1540"/>
  <c r="F21" i="1540"/>
  <c r="E21" i="1540"/>
  <c r="D21" i="1540"/>
  <c r="C21" i="1540"/>
  <c r="T20" i="1540"/>
  <c r="S20" i="1540"/>
  <c r="R20" i="1540"/>
  <c r="Q20" i="1540"/>
  <c r="P20" i="1540"/>
  <c r="O20" i="1540"/>
  <c r="N20" i="1540"/>
  <c r="M20" i="1540"/>
  <c r="L20" i="1540"/>
  <c r="K20" i="1540"/>
  <c r="J20" i="1540"/>
  <c r="I20" i="1540"/>
  <c r="H20" i="1540"/>
  <c r="G20" i="1540"/>
  <c r="F20" i="1540"/>
  <c r="E20" i="1540"/>
  <c r="D20" i="1540"/>
  <c r="C20" i="1540"/>
  <c r="T19" i="1540"/>
  <c r="S19" i="1540"/>
  <c r="R19" i="1540"/>
  <c r="Q19" i="1540"/>
  <c r="P19" i="1540"/>
  <c r="O19" i="1540"/>
  <c r="N19" i="1540"/>
  <c r="M19" i="1540"/>
  <c r="L19" i="1540"/>
  <c r="K19" i="1540"/>
  <c r="J19" i="1540"/>
  <c r="I19" i="1540"/>
  <c r="H19" i="1540"/>
  <c r="G19" i="1540"/>
  <c r="F19" i="1540"/>
  <c r="E19" i="1540"/>
  <c r="D19" i="1540"/>
  <c r="C19" i="1540"/>
  <c r="T17" i="1540"/>
  <c r="S17" i="1540"/>
  <c r="R17" i="1540"/>
  <c r="Q17" i="1540"/>
  <c r="P17" i="1540"/>
  <c r="O17" i="1540"/>
  <c r="N17" i="1540"/>
  <c r="M17" i="1540"/>
  <c r="L17" i="1540"/>
  <c r="K17" i="1540"/>
  <c r="J17" i="1540"/>
  <c r="I17" i="1540"/>
  <c r="H17" i="1540"/>
  <c r="G17" i="1540"/>
  <c r="F17" i="1540"/>
  <c r="E17" i="1540"/>
  <c r="D17" i="1540"/>
  <c r="C17" i="1540"/>
  <c r="T16" i="1540"/>
  <c r="S16" i="1540"/>
  <c r="R16" i="1540"/>
  <c r="Q16" i="1540"/>
  <c r="P16" i="1540"/>
  <c r="O16" i="1540"/>
  <c r="N16" i="1540"/>
  <c r="M16" i="1540"/>
  <c r="L16" i="1540"/>
  <c r="K16" i="1540"/>
  <c r="J16" i="1540"/>
  <c r="I16" i="1540"/>
  <c r="H16" i="1540"/>
  <c r="G16" i="1540"/>
  <c r="F16" i="1540"/>
  <c r="E16" i="1540"/>
  <c r="D16" i="1540"/>
  <c r="C16" i="1540"/>
  <c r="T15" i="1540"/>
  <c r="S15" i="1540"/>
  <c r="R15" i="1540"/>
  <c r="Q15" i="1540"/>
  <c r="P15" i="1540"/>
  <c r="O15" i="1540"/>
  <c r="N15" i="1540"/>
  <c r="M15" i="1540"/>
  <c r="L15" i="1540"/>
  <c r="K15" i="1540"/>
  <c r="J15" i="1540"/>
  <c r="I15" i="1540"/>
  <c r="H15" i="1540"/>
  <c r="G15" i="1540"/>
  <c r="F15" i="1540"/>
  <c r="E15" i="1540"/>
  <c r="D15" i="1540"/>
  <c r="C15" i="1540"/>
  <c r="T14" i="1540"/>
  <c r="S14" i="1540"/>
  <c r="R14" i="1540"/>
  <c r="Q14" i="1540"/>
  <c r="P14" i="1540"/>
  <c r="O14" i="1540"/>
  <c r="N14" i="1540"/>
  <c r="M14" i="1540"/>
  <c r="L14" i="1540"/>
  <c r="K14" i="1540"/>
  <c r="J14" i="1540"/>
  <c r="I14" i="1540"/>
  <c r="H14" i="1540"/>
  <c r="G14" i="1540"/>
  <c r="F14" i="1540"/>
  <c r="E14" i="1540"/>
  <c r="D14" i="1540"/>
  <c r="C14" i="1540"/>
  <c r="T13" i="1540"/>
  <c r="S13" i="1540"/>
  <c r="R13" i="1540"/>
  <c r="Q13" i="1540"/>
  <c r="P13" i="1540"/>
  <c r="O13" i="1540"/>
  <c r="N13" i="1540"/>
  <c r="M13" i="1540"/>
  <c r="L13" i="1540"/>
  <c r="K13" i="1540"/>
  <c r="J13" i="1540"/>
  <c r="I13" i="1540"/>
  <c r="H13" i="1540"/>
  <c r="G13" i="1540"/>
  <c r="F13" i="1540"/>
  <c r="E13" i="1540"/>
  <c r="D13" i="1540"/>
  <c r="C13" i="1540"/>
  <c r="T12" i="1540"/>
  <c r="S12" i="1540"/>
  <c r="R12" i="1540"/>
  <c r="Q12" i="1540"/>
  <c r="P12" i="1540"/>
  <c r="O12" i="1540"/>
  <c r="N12" i="1540"/>
  <c r="M12" i="1540"/>
  <c r="L12" i="1540"/>
  <c r="K12" i="1540"/>
  <c r="J12" i="1540"/>
  <c r="I12" i="1540"/>
  <c r="H12" i="1540"/>
  <c r="G12" i="1540"/>
  <c r="F12" i="1540"/>
  <c r="E12" i="1540"/>
  <c r="D12" i="1540"/>
  <c r="C12" i="1540"/>
  <c r="T10" i="1540"/>
  <c r="S10" i="1540"/>
  <c r="R10" i="1540"/>
  <c r="Q10" i="1540"/>
  <c r="P10" i="1540"/>
  <c r="O10" i="1540"/>
  <c r="N10" i="1540"/>
  <c r="M10" i="1540"/>
  <c r="L10" i="1540"/>
  <c r="K10" i="1540"/>
  <c r="J10" i="1540"/>
  <c r="I10" i="1540"/>
  <c r="H10" i="1540"/>
  <c r="G10" i="1540"/>
  <c r="F10" i="1540"/>
  <c r="E10" i="1540"/>
  <c r="D10" i="1540"/>
  <c r="C10" i="1540"/>
  <c r="M3" i="1540"/>
  <c r="H3" i="1540"/>
  <c r="T28" i="1539"/>
  <c r="S28" i="1539"/>
  <c r="R28" i="1539"/>
  <c r="Q28" i="1539"/>
  <c r="P28" i="1539"/>
  <c r="O28" i="1539"/>
  <c r="N28" i="1539"/>
  <c r="M28" i="1539"/>
  <c r="L28" i="1539"/>
  <c r="K28" i="1539"/>
  <c r="J28" i="1539"/>
  <c r="I28" i="1539"/>
  <c r="H28" i="1539"/>
  <c r="G28" i="1539"/>
  <c r="F28" i="1539"/>
  <c r="E28" i="1539"/>
  <c r="D28" i="1539"/>
  <c r="C28" i="1539"/>
  <c r="T27" i="1539"/>
  <c r="S27" i="1539"/>
  <c r="R27" i="1539"/>
  <c r="Q27" i="1539"/>
  <c r="P27" i="1539"/>
  <c r="O27" i="1539"/>
  <c r="N27" i="1539"/>
  <c r="M27" i="1539"/>
  <c r="L27" i="1539"/>
  <c r="K27" i="1539"/>
  <c r="J27" i="1539"/>
  <c r="I27" i="1539"/>
  <c r="H27" i="1539"/>
  <c r="G27" i="1539"/>
  <c r="F27" i="1539"/>
  <c r="E27" i="1539"/>
  <c r="D27" i="1539"/>
  <c r="C27" i="1539"/>
  <c r="T26" i="1539"/>
  <c r="S26" i="1539"/>
  <c r="R26" i="1539"/>
  <c r="Q26" i="1539"/>
  <c r="P26" i="1539"/>
  <c r="O26" i="1539"/>
  <c r="N26" i="1539"/>
  <c r="M26" i="1539"/>
  <c r="L26" i="1539"/>
  <c r="K26" i="1539"/>
  <c r="J26" i="1539"/>
  <c r="I26" i="1539"/>
  <c r="H26" i="1539"/>
  <c r="G26" i="1539"/>
  <c r="F26" i="1539"/>
  <c r="E26" i="1539"/>
  <c r="D26" i="1539"/>
  <c r="C26" i="1539"/>
  <c r="T25" i="1539"/>
  <c r="S25" i="1539"/>
  <c r="R25" i="1539"/>
  <c r="Q25" i="1539"/>
  <c r="P25" i="1539"/>
  <c r="O25" i="1539"/>
  <c r="N25" i="1539"/>
  <c r="M25" i="1539"/>
  <c r="L25" i="1539"/>
  <c r="K25" i="1539"/>
  <c r="J25" i="1539"/>
  <c r="I25" i="1539"/>
  <c r="H25" i="1539"/>
  <c r="G25" i="1539"/>
  <c r="F25" i="1539"/>
  <c r="E25" i="1539"/>
  <c r="D25" i="1539"/>
  <c r="C25" i="1539"/>
  <c r="T24" i="1539"/>
  <c r="S24" i="1539"/>
  <c r="R24" i="1539"/>
  <c r="Q24" i="1539"/>
  <c r="P24" i="1539"/>
  <c r="O24" i="1539"/>
  <c r="N24" i="1539"/>
  <c r="M24" i="1539"/>
  <c r="L24" i="1539"/>
  <c r="K24" i="1539"/>
  <c r="J24" i="1539"/>
  <c r="I24" i="1539"/>
  <c r="H24" i="1539"/>
  <c r="G24" i="1539"/>
  <c r="F24" i="1539"/>
  <c r="E24" i="1539"/>
  <c r="D24" i="1539"/>
  <c r="C24" i="1539"/>
  <c r="T23" i="1539"/>
  <c r="S23" i="1539"/>
  <c r="R23" i="1539"/>
  <c r="Q23" i="1539"/>
  <c r="P23" i="1539"/>
  <c r="O23" i="1539"/>
  <c r="N23" i="1539"/>
  <c r="M23" i="1539"/>
  <c r="L23" i="1539"/>
  <c r="K23" i="1539"/>
  <c r="J23" i="1539"/>
  <c r="I23" i="1539"/>
  <c r="H23" i="1539"/>
  <c r="G23" i="1539"/>
  <c r="F23" i="1539"/>
  <c r="E23" i="1539"/>
  <c r="D23" i="1539"/>
  <c r="C23" i="1539"/>
  <c r="T22" i="1539"/>
  <c r="S22" i="1539"/>
  <c r="R22" i="1539"/>
  <c r="Q22" i="1539"/>
  <c r="P22" i="1539"/>
  <c r="O22" i="1539"/>
  <c r="N22" i="1539"/>
  <c r="M22" i="1539"/>
  <c r="L22" i="1539"/>
  <c r="K22" i="1539"/>
  <c r="J22" i="1539"/>
  <c r="I22" i="1539"/>
  <c r="H22" i="1539"/>
  <c r="G22" i="1539"/>
  <c r="F22" i="1539"/>
  <c r="E22" i="1539"/>
  <c r="D22" i="1539"/>
  <c r="C22" i="1539"/>
  <c r="T21" i="1539"/>
  <c r="S21" i="1539"/>
  <c r="R21" i="1539"/>
  <c r="Q21" i="1539"/>
  <c r="P21" i="1539"/>
  <c r="O21" i="1539"/>
  <c r="N21" i="1539"/>
  <c r="M21" i="1539"/>
  <c r="L21" i="1539"/>
  <c r="K21" i="1539"/>
  <c r="J21" i="1539"/>
  <c r="I21" i="1539"/>
  <c r="H21" i="1539"/>
  <c r="G21" i="1539"/>
  <c r="F21" i="1539"/>
  <c r="E21" i="1539"/>
  <c r="D21" i="1539"/>
  <c r="C21" i="1539"/>
  <c r="T20" i="1539"/>
  <c r="S20" i="1539"/>
  <c r="R20" i="1539"/>
  <c r="Q20" i="1539"/>
  <c r="P20" i="1539"/>
  <c r="O20" i="1539"/>
  <c r="N20" i="1539"/>
  <c r="M20" i="1539"/>
  <c r="L20" i="1539"/>
  <c r="K20" i="1539"/>
  <c r="J20" i="1539"/>
  <c r="I20" i="1539"/>
  <c r="H20" i="1539"/>
  <c r="G20" i="1539"/>
  <c r="F20" i="1539"/>
  <c r="E20" i="1539"/>
  <c r="D20" i="1539"/>
  <c r="C20" i="1539"/>
  <c r="T19" i="1539"/>
  <c r="S19" i="1539"/>
  <c r="R19" i="1539"/>
  <c r="Q19" i="1539"/>
  <c r="P19" i="1539"/>
  <c r="O19" i="1539"/>
  <c r="N19" i="1539"/>
  <c r="M19" i="1539"/>
  <c r="L19" i="1539"/>
  <c r="K19" i="1539"/>
  <c r="J19" i="1539"/>
  <c r="I19" i="1539"/>
  <c r="H19" i="1539"/>
  <c r="G19" i="1539"/>
  <c r="F19" i="1539"/>
  <c r="E19" i="1539"/>
  <c r="D19" i="1539"/>
  <c r="C19" i="1539"/>
  <c r="T17" i="1539"/>
  <c r="S17" i="1539"/>
  <c r="R17" i="1539"/>
  <c r="Q17" i="1539"/>
  <c r="P17" i="1539"/>
  <c r="O17" i="1539"/>
  <c r="N17" i="1539"/>
  <c r="M17" i="1539"/>
  <c r="L17" i="1539"/>
  <c r="K17" i="1539"/>
  <c r="J17" i="1539"/>
  <c r="I17" i="1539"/>
  <c r="H17" i="1539"/>
  <c r="G17" i="1539"/>
  <c r="F17" i="1539"/>
  <c r="E17" i="1539"/>
  <c r="D17" i="1539"/>
  <c r="C17" i="1539"/>
  <c r="T16" i="1539"/>
  <c r="S16" i="1539"/>
  <c r="R16" i="1539"/>
  <c r="Q16" i="1539"/>
  <c r="P16" i="1539"/>
  <c r="O16" i="1539"/>
  <c r="N16" i="1539"/>
  <c r="M16" i="1539"/>
  <c r="L16" i="1539"/>
  <c r="K16" i="1539"/>
  <c r="J16" i="1539"/>
  <c r="I16" i="1539"/>
  <c r="H16" i="1539"/>
  <c r="G16" i="1539"/>
  <c r="F16" i="1539"/>
  <c r="E16" i="1539"/>
  <c r="D16" i="1539"/>
  <c r="C16" i="1539"/>
  <c r="T15" i="1539"/>
  <c r="S15" i="1539"/>
  <c r="R15" i="1539"/>
  <c r="Q15" i="1539"/>
  <c r="P15" i="1539"/>
  <c r="O15" i="1539"/>
  <c r="N15" i="1539"/>
  <c r="M15" i="1539"/>
  <c r="L15" i="1539"/>
  <c r="K15" i="1539"/>
  <c r="J15" i="1539"/>
  <c r="I15" i="1539"/>
  <c r="H15" i="1539"/>
  <c r="G15" i="1539"/>
  <c r="F15" i="1539"/>
  <c r="E15" i="1539"/>
  <c r="D15" i="1539"/>
  <c r="C15" i="1539"/>
  <c r="T14" i="1539"/>
  <c r="S14" i="1539"/>
  <c r="R14" i="1539"/>
  <c r="Q14" i="1539"/>
  <c r="P14" i="1539"/>
  <c r="O14" i="1539"/>
  <c r="N14" i="1539"/>
  <c r="M14" i="1539"/>
  <c r="L14" i="1539"/>
  <c r="K14" i="1539"/>
  <c r="J14" i="1539"/>
  <c r="I14" i="1539"/>
  <c r="H14" i="1539"/>
  <c r="G14" i="1539"/>
  <c r="F14" i="1539"/>
  <c r="E14" i="1539"/>
  <c r="D14" i="1539"/>
  <c r="C14" i="1539"/>
  <c r="T13" i="1539"/>
  <c r="S13" i="1539"/>
  <c r="R13" i="1539"/>
  <c r="Q13" i="1539"/>
  <c r="P13" i="1539"/>
  <c r="O13" i="1539"/>
  <c r="N13" i="1539"/>
  <c r="M13" i="1539"/>
  <c r="L13" i="1539"/>
  <c r="K13" i="1539"/>
  <c r="J13" i="1539"/>
  <c r="I13" i="1539"/>
  <c r="H13" i="1539"/>
  <c r="G13" i="1539"/>
  <c r="F13" i="1539"/>
  <c r="E13" i="1539"/>
  <c r="D13" i="1539"/>
  <c r="C13" i="1539"/>
  <c r="T12" i="1539"/>
  <c r="S12" i="1539"/>
  <c r="R12" i="1539"/>
  <c r="Q12" i="1539"/>
  <c r="P12" i="1539"/>
  <c r="O12" i="1539"/>
  <c r="N12" i="1539"/>
  <c r="M12" i="1539"/>
  <c r="L12" i="1539"/>
  <c r="K12" i="1539"/>
  <c r="J12" i="1539"/>
  <c r="I12" i="1539"/>
  <c r="H12" i="1539"/>
  <c r="G12" i="1539"/>
  <c r="F12" i="1539"/>
  <c r="E12" i="1539"/>
  <c r="D12" i="1539"/>
  <c r="C12" i="1539"/>
  <c r="T10" i="1539"/>
  <c r="S10" i="1539"/>
  <c r="R10" i="1539"/>
  <c r="Q10" i="1539"/>
  <c r="P10" i="1539"/>
  <c r="O10" i="1539"/>
  <c r="N10" i="1539"/>
  <c r="M10" i="1539"/>
  <c r="L10" i="1539"/>
  <c r="K10" i="1539"/>
  <c r="J10" i="1539"/>
  <c r="I10" i="1539"/>
  <c r="H10" i="1539"/>
  <c r="G10" i="1539"/>
  <c r="F10" i="1539"/>
  <c r="E10" i="1539"/>
  <c r="D10" i="1539"/>
  <c r="C10" i="1539"/>
  <c r="M3" i="1539"/>
  <c r="H3" i="1539"/>
  <c r="T28" i="1538"/>
  <c r="S28" i="1538"/>
  <c r="R28" i="1538"/>
  <c r="Q28" i="1538"/>
  <c r="P28" i="1538"/>
  <c r="O28" i="1538"/>
  <c r="N28" i="1538"/>
  <c r="M28" i="1538"/>
  <c r="L28" i="1538"/>
  <c r="K28" i="1538"/>
  <c r="J28" i="1538"/>
  <c r="I28" i="1538"/>
  <c r="H28" i="1538"/>
  <c r="G28" i="1538"/>
  <c r="F28" i="1538"/>
  <c r="E28" i="1538"/>
  <c r="D28" i="1538"/>
  <c r="C28" i="1538"/>
  <c r="T27" i="1538"/>
  <c r="S27" i="1538"/>
  <c r="R27" i="1538"/>
  <c r="Q27" i="1538"/>
  <c r="P27" i="1538"/>
  <c r="O27" i="1538"/>
  <c r="N27" i="1538"/>
  <c r="M27" i="1538"/>
  <c r="L27" i="1538"/>
  <c r="K27" i="1538"/>
  <c r="J27" i="1538"/>
  <c r="I27" i="1538"/>
  <c r="H27" i="1538"/>
  <c r="G27" i="1538"/>
  <c r="F27" i="1538"/>
  <c r="E27" i="1538"/>
  <c r="D27" i="1538"/>
  <c r="C27" i="1538"/>
  <c r="T26" i="1538"/>
  <c r="S26" i="1538"/>
  <c r="R26" i="1538"/>
  <c r="Q26" i="1538"/>
  <c r="P26" i="1538"/>
  <c r="O26" i="1538"/>
  <c r="N26" i="1538"/>
  <c r="M26" i="1538"/>
  <c r="L26" i="1538"/>
  <c r="K26" i="1538"/>
  <c r="J26" i="1538"/>
  <c r="I26" i="1538"/>
  <c r="H26" i="1538"/>
  <c r="G26" i="1538"/>
  <c r="F26" i="1538"/>
  <c r="E26" i="1538"/>
  <c r="D26" i="1538"/>
  <c r="C26" i="1538"/>
  <c r="T25" i="1538"/>
  <c r="S25" i="1538"/>
  <c r="R25" i="1538"/>
  <c r="Q25" i="1538"/>
  <c r="P25" i="1538"/>
  <c r="O25" i="1538"/>
  <c r="N25" i="1538"/>
  <c r="M25" i="1538"/>
  <c r="L25" i="1538"/>
  <c r="K25" i="1538"/>
  <c r="J25" i="1538"/>
  <c r="I25" i="1538"/>
  <c r="H25" i="1538"/>
  <c r="G25" i="1538"/>
  <c r="F25" i="1538"/>
  <c r="E25" i="1538"/>
  <c r="D25" i="1538"/>
  <c r="C25" i="1538"/>
  <c r="T24" i="1538"/>
  <c r="S24" i="1538"/>
  <c r="R24" i="1538"/>
  <c r="Q24" i="1538"/>
  <c r="P24" i="1538"/>
  <c r="O24" i="1538"/>
  <c r="N24" i="1538"/>
  <c r="M24" i="1538"/>
  <c r="L24" i="1538"/>
  <c r="K24" i="1538"/>
  <c r="J24" i="1538"/>
  <c r="I24" i="1538"/>
  <c r="H24" i="1538"/>
  <c r="G24" i="1538"/>
  <c r="F24" i="1538"/>
  <c r="E24" i="1538"/>
  <c r="D24" i="1538"/>
  <c r="C24" i="1538"/>
  <c r="T23" i="1538"/>
  <c r="S23" i="1538"/>
  <c r="R23" i="1538"/>
  <c r="Q23" i="1538"/>
  <c r="P23" i="1538"/>
  <c r="O23" i="1538"/>
  <c r="N23" i="1538"/>
  <c r="M23" i="1538"/>
  <c r="L23" i="1538"/>
  <c r="K23" i="1538"/>
  <c r="J23" i="1538"/>
  <c r="I23" i="1538"/>
  <c r="H23" i="1538"/>
  <c r="G23" i="1538"/>
  <c r="F23" i="1538"/>
  <c r="E23" i="1538"/>
  <c r="D23" i="1538"/>
  <c r="C23" i="1538"/>
  <c r="T22" i="1538"/>
  <c r="S22" i="1538"/>
  <c r="R22" i="1538"/>
  <c r="Q22" i="1538"/>
  <c r="P22" i="1538"/>
  <c r="O22" i="1538"/>
  <c r="N22" i="1538"/>
  <c r="M22" i="1538"/>
  <c r="L22" i="1538"/>
  <c r="K22" i="1538"/>
  <c r="J22" i="1538"/>
  <c r="I22" i="1538"/>
  <c r="H22" i="1538"/>
  <c r="G22" i="1538"/>
  <c r="F22" i="1538"/>
  <c r="E22" i="1538"/>
  <c r="D22" i="1538"/>
  <c r="C22" i="1538"/>
  <c r="T21" i="1538"/>
  <c r="S21" i="1538"/>
  <c r="R21" i="1538"/>
  <c r="Q21" i="1538"/>
  <c r="P21" i="1538"/>
  <c r="O21" i="1538"/>
  <c r="N21" i="1538"/>
  <c r="M21" i="1538"/>
  <c r="L21" i="1538"/>
  <c r="K21" i="1538"/>
  <c r="J21" i="1538"/>
  <c r="I21" i="1538"/>
  <c r="H21" i="1538"/>
  <c r="G21" i="1538"/>
  <c r="F21" i="1538"/>
  <c r="E21" i="1538"/>
  <c r="D21" i="1538"/>
  <c r="C21" i="1538"/>
  <c r="T20" i="1538"/>
  <c r="S20" i="1538"/>
  <c r="R20" i="1538"/>
  <c r="Q20" i="1538"/>
  <c r="P20" i="1538"/>
  <c r="O20" i="1538"/>
  <c r="N20" i="1538"/>
  <c r="M20" i="1538"/>
  <c r="L20" i="1538"/>
  <c r="K20" i="1538"/>
  <c r="J20" i="1538"/>
  <c r="I20" i="1538"/>
  <c r="H20" i="1538"/>
  <c r="G20" i="1538"/>
  <c r="F20" i="1538"/>
  <c r="E20" i="1538"/>
  <c r="D20" i="1538"/>
  <c r="C20" i="1538"/>
  <c r="T19" i="1538"/>
  <c r="S19" i="1538"/>
  <c r="R19" i="1538"/>
  <c r="Q19" i="1538"/>
  <c r="P19" i="1538"/>
  <c r="O19" i="1538"/>
  <c r="N19" i="1538"/>
  <c r="M19" i="1538"/>
  <c r="L19" i="1538"/>
  <c r="K19" i="1538"/>
  <c r="J19" i="1538"/>
  <c r="I19" i="1538"/>
  <c r="H19" i="1538"/>
  <c r="G19" i="1538"/>
  <c r="F19" i="1538"/>
  <c r="E19" i="1538"/>
  <c r="D19" i="1538"/>
  <c r="C19" i="1538"/>
  <c r="T17" i="1538"/>
  <c r="S17" i="1538"/>
  <c r="R17" i="1538"/>
  <c r="Q17" i="1538"/>
  <c r="P17" i="1538"/>
  <c r="O17" i="1538"/>
  <c r="N17" i="1538"/>
  <c r="M17" i="1538"/>
  <c r="L17" i="1538"/>
  <c r="K17" i="1538"/>
  <c r="J17" i="1538"/>
  <c r="I17" i="1538"/>
  <c r="H17" i="1538"/>
  <c r="G17" i="1538"/>
  <c r="F17" i="1538"/>
  <c r="E17" i="1538"/>
  <c r="D17" i="1538"/>
  <c r="C17" i="1538"/>
  <c r="T16" i="1538"/>
  <c r="S16" i="1538"/>
  <c r="R16" i="1538"/>
  <c r="Q16" i="1538"/>
  <c r="P16" i="1538"/>
  <c r="O16" i="1538"/>
  <c r="N16" i="1538"/>
  <c r="M16" i="1538"/>
  <c r="L16" i="1538"/>
  <c r="K16" i="1538"/>
  <c r="J16" i="1538"/>
  <c r="I16" i="1538"/>
  <c r="H16" i="1538"/>
  <c r="G16" i="1538"/>
  <c r="F16" i="1538"/>
  <c r="E16" i="1538"/>
  <c r="D16" i="1538"/>
  <c r="C16" i="1538"/>
  <c r="T15" i="1538"/>
  <c r="S15" i="1538"/>
  <c r="R15" i="1538"/>
  <c r="Q15" i="1538"/>
  <c r="P15" i="1538"/>
  <c r="O15" i="1538"/>
  <c r="N15" i="1538"/>
  <c r="M15" i="1538"/>
  <c r="L15" i="1538"/>
  <c r="K15" i="1538"/>
  <c r="J15" i="1538"/>
  <c r="I15" i="1538"/>
  <c r="H15" i="1538"/>
  <c r="G15" i="1538"/>
  <c r="F15" i="1538"/>
  <c r="E15" i="1538"/>
  <c r="D15" i="1538"/>
  <c r="C15" i="1538"/>
  <c r="T14" i="1538"/>
  <c r="S14" i="1538"/>
  <c r="R14" i="1538"/>
  <c r="Q14" i="1538"/>
  <c r="P14" i="1538"/>
  <c r="O14" i="1538"/>
  <c r="N14" i="1538"/>
  <c r="M14" i="1538"/>
  <c r="L14" i="1538"/>
  <c r="K14" i="1538"/>
  <c r="J14" i="1538"/>
  <c r="I14" i="1538"/>
  <c r="H14" i="1538"/>
  <c r="G14" i="1538"/>
  <c r="F14" i="1538"/>
  <c r="E14" i="1538"/>
  <c r="D14" i="1538"/>
  <c r="C14" i="1538"/>
  <c r="T13" i="1538"/>
  <c r="S13" i="1538"/>
  <c r="R13" i="1538"/>
  <c r="Q13" i="1538"/>
  <c r="P13" i="1538"/>
  <c r="O13" i="1538"/>
  <c r="N13" i="1538"/>
  <c r="M13" i="1538"/>
  <c r="L13" i="1538"/>
  <c r="K13" i="1538"/>
  <c r="J13" i="1538"/>
  <c r="I13" i="1538"/>
  <c r="H13" i="1538"/>
  <c r="G13" i="1538"/>
  <c r="F13" i="1538"/>
  <c r="E13" i="1538"/>
  <c r="D13" i="1538"/>
  <c r="C13" i="1538"/>
  <c r="T12" i="1538"/>
  <c r="S12" i="1538"/>
  <c r="R12" i="1538"/>
  <c r="Q12" i="1538"/>
  <c r="P12" i="1538"/>
  <c r="O12" i="1538"/>
  <c r="N12" i="1538"/>
  <c r="M12" i="1538"/>
  <c r="L12" i="1538"/>
  <c r="K12" i="1538"/>
  <c r="J12" i="1538"/>
  <c r="I12" i="1538"/>
  <c r="H12" i="1538"/>
  <c r="G12" i="1538"/>
  <c r="F12" i="1538"/>
  <c r="E12" i="1538"/>
  <c r="D12" i="1538"/>
  <c r="C12" i="1538"/>
  <c r="T10" i="1538"/>
  <c r="S10" i="1538"/>
  <c r="R10" i="1538"/>
  <c r="Q10" i="1538"/>
  <c r="P10" i="1538"/>
  <c r="O10" i="1538"/>
  <c r="N10" i="1538"/>
  <c r="M10" i="1538"/>
  <c r="L10" i="1538"/>
  <c r="K10" i="1538"/>
  <c r="J10" i="1538"/>
  <c r="I10" i="1538"/>
  <c r="H10" i="1538"/>
  <c r="G10" i="1538"/>
  <c r="F10" i="1538"/>
  <c r="E10" i="1538"/>
  <c r="D10" i="1538"/>
  <c r="C10" i="1538"/>
  <c r="M3" i="1538"/>
  <c r="H3" i="1538"/>
  <c r="T28" i="1537"/>
  <c r="S28" i="1537"/>
  <c r="R28" i="1537"/>
  <c r="Q28" i="1537"/>
  <c r="P28" i="1537"/>
  <c r="O28" i="1537"/>
  <c r="N28" i="1537"/>
  <c r="M28" i="1537"/>
  <c r="L28" i="1537"/>
  <c r="K28" i="1537"/>
  <c r="J28" i="1537"/>
  <c r="I28" i="1537"/>
  <c r="H28" i="1537"/>
  <c r="G28" i="1537"/>
  <c r="F28" i="1537"/>
  <c r="E28" i="1537"/>
  <c r="D28" i="1537"/>
  <c r="C28" i="1537"/>
  <c r="T27" i="1537"/>
  <c r="S27" i="1537"/>
  <c r="R27" i="1537"/>
  <c r="Q27" i="1537"/>
  <c r="P27" i="1537"/>
  <c r="O27" i="1537"/>
  <c r="N27" i="1537"/>
  <c r="M27" i="1537"/>
  <c r="L27" i="1537"/>
  <c r="K27" i="1537"/>
  <c r="J27" i="1537"/>
  <c r="I27" i="1537"/>
  <c r="H27" i="1537"/>
  <c r="G27" i="1537"/>
  <c r="F27" i="1537"/>
  <c r="E27" i="1537"/>
  <c r="D27" i="1537"/>
  <c r="C27" i="1537"/>
  <c r="T26" i="1537"/>
  <c r="S26" i="1537"/>
  <c r="R26" i="1537"/>
  <c r="Q26" i="1537"/>
  <c r="P26" i="1537"/>
  <c r="O26" i="1537"/>
  <c r="N26" i="1537"/>
  <c r="M26" i="1537"/>
  <c r="L26" i="1537"/>
  <c r="K26" i="1537"/>
  <c r="J26" i="1537"/>
  <c r="I26" i="1537"/>
  <c r="H26" i="1537"/>
  <c r="G26" i="1537"/>
  <c r="F26" i="1537"/>
  <c r="E26" i="1537"/>
  <c r="D26" i="1537"/>
  <c r="C26" i="1537"/>
  <c r="T25" i="1537"/>
  <c r="S25" i="1537"/>
  <c r="R25" i="1537"/>
  <c r="Q25" i="1537"/>
  <c r="P25" i="1537"/>
  <c r="O25" i="1537"/>
  <c r="N25" i="1537"/>
  <c r="M25" i="1537"/>
  <c r="L25" i="1537"/>
  <c r="K25" i="1537"/>
  <c r="J25" i="1537"/>
  <c r="I25" i="1537"/>
  <c r="H25" i="1537"/>
  <c r="G25" i="1537"/>
  <c r="F25" i="1537"/>
  <c r="E25" i="1537"/>
  <c r="D25" i="1537"/>
  <c r="C25" i="1537"/>
  <c r="T24" i="1537"/>
  <c r="S24" i="1537"/>
  <c r="R24" i="1537"/>
  <c r="Q24" i="1537"/>
  <c r="P24" i="1537"/>
  <c r="O24" i="1537"/>
  <c r="N24" i="1537"/>
  <c r="M24" i="1537"/>
  <c r="L24" i="1537"/>
  <c r="K24" i="1537"/>
  <c r="J24" i="1537"/>
  <c r="I24" i="1537"/>
  <c r="H24" i="1537"/>
  <c r="G24" i="1537"/>
  <c r="F24" i="1537"/>
  <c r="E24" i="1537"/>
  <c r="D24" i="1537"/>
  <c r="C24" i="1537"/>
  <c r="T23" i="1537"/>
  <c r="S23" i="1537"/>
  <c r="R23" i="1537"/>
  <c r="Q23" i="1537"/>
  <c r="P23" i="1537"/>
  <c r="O23" i="1537"/>
  <c r="N23" i="1537"/>
  <c r="M23" i="1537"/>
  <c r="L23" i="1537"/>
  <c r="K23" i="1537"/>
  <c r="J23" i="1537"/>
  <c r="I23" i="1537"/>
  <c r="H23" i="1537"/>
  <c r="G23" i="1537"/>
  <c r="F23" i="1537"/>
  <c r="E23" i="1537"/>
  <c r="D23" i="1537"/>
  <c r="C23" i="1537"/>
  <c r="T22" i="1537"/>
  <c r="S22" i="1537"/>
  <c r="R22" i="1537"/>
  <c r="Q22" i="1537"/>
  <c r="P22" i="1537"/>
  <c r="O22" i="1537"/>
  <c r="N22" i="1537"/>
  <c r="M22" i="1537"/>
  <c r="L22" i="1537"/>
  <c r="K22" i="1537"/>
  <c r="J22" i="1537"/>
  <c r="I22" i="1537"/>
  <c r="H22" i="1537"/>
  <c r="G22" i="1537"/>
  <c r="F22" i="1537"/>
  <c r="E22" i="1537"/>
  <c r="D22" i="1537"/>
  <c r="C22" i="1537"/>
  <c r="T21" i="1537"/>
  <c r="S21" i="1537"/>
  <c r="R21" i="1537"/>
  <c r="Q21" i="1537"/>
  <c r="P21" i="1537"/>
  <c r="O21" i="1537"/>
  <c r="N21" i="1537"/>
  <c r="M21" i="1537"/>
  <c r="L21" i="1537"/>
  <c r="K21" i="1537"/>
  <c r="J21" i="1537"/>
  <c r="I21" i="1537"/>
  <c r="H21" i="1537"/>
  <c r="G21" i="1537"/>
  <c r="F21" i="1537"/>
  <c r="E21" i="1537"/>
  <c r="D21" i="1537"/>
  <c r="C21" i="1537"/>
  <c r="T20" i="1537"/>
  <c r="S20" i="1537"/>
  <c r="R20" i="1537"/>
  <c r="Q20" i="1537"/>
  <c r="P20" i="1537"/>
  <c r="O20" i="1537"/>
  <c r="N20" i="1537"/>
  <c r="M20" i="1537"/>
  <c r="L20" i="1537"/>
  <c r="K20" i="1537"/>
  <c r="J20" i="1537"/>
  <c r="I20" i="1537"/>
  <c r="H20" i="1537"/>
  <c r="G20" i="1537"/>
  <c r="F20" i="1537"/>
  <c r="E20" i="1537"/>
  <c r="D20" i="1537"/>
  <c r="C20" i="1537"/>
  <c r="T19" i="1537"/>
  <c r="S19" i="1537"/>
  <c r="R19" i="1537"/>
  <c r="Q19" i="1537"/>
  <c r="P19" i="1537"/>
  <c r="O19" i="1537"/>
  <c r="N19" i="1537"/>
  <c r="M19" i="1537"/>
  <c r="L19" i="1537"/>
  <c r="K19" i="1537"/>
  <c r="J19" i="1537"/>
  <c r="I19" i="1537"/>
  <c r="H19" i="1537"/>
  <c r="G19" i="1537"/>
  <c r="F19" i="1537"/>
  <c r="E19" i="1537"/>
  <c r="D19" i="1537"/>
  <c r="C19" i="1537"/>
  <c r="T17" i="1537"/>
  <c r="S17" i="1537"/>
  <c r="R17" i="1537"/>
  <c r="Q17" i="1537"/>
  <c r="P17" i="1537"/>
  <c r="O17" i="1537"/>
  <c r="N17" i="1537"/>
  <c r="M17" i="1537"/>
  <c r="L17" i="1537"/>
  <c r="K17" i="1537"/>
  <c r="J17" i="1537"/>
  <c r="I17" i="1537"/>
  <c r="H17" i="1537"/>
  <c r="G17" i="1537"/>
  <c r="F17" i="1537"/>
  <c r="E17" i="1537"/>
  <c r="D17" i="1537"/>
  <c r="C17" i="1537"/>
  <c r="T16" i="1537"/>
  <c r="S16" i="1537"/>
  <c r="R16" i="1537"/>
  <c r="Q16" i="1537"/>
  <c r="P16" i="1537"/>
  <c r="O16" i="1537"/>
  <c r="N16" i="1537"/>
  <c r="M16" i="1537"/>
  <c r="L16" i="1537"/>
  <c r="K16" i="1537"/>
  <c r="J16" i="1537"/>
  <c r="I16" i="1537"/>
  <c r="H16" i="1537"/>
  <c r="G16" i="1537"/>
  <c r="F16" i="1537"/>
  <c r="E16" i="1537"/>
  <c r="D16" i="1537"/>
  <c r="C16" i="1537"/>
  <c r="T15" i="1537"/>
  <c r="S15" i="1537"/>
  <c r="R15" i="1537"/>
  <c r="Q15" i="1537"/>
  <c r="P15" i="1537"/>
  <c r="O15" i="1537"/>
  <c r="N15" i="1537"/>
  <c r="M15" i="1537"/>
  <c r="L15" i="1537"/>
  <c r="K15" i="1537"/>
  <c r="J15" i="1537"/>
  <c r="I15" i="1537"/>
  <c r="H15" i="1537"/>
  <c r="G15" i="1537"/>
  <c r="F15" i="1537"/>
  <c r="E15" i="1537"/>
  <c r="D15" i="1537"/>
  <c r="C15" i="1537"/>
  <c r="T14" i="1537"/>
  <c r="S14" i="1537"/>
  <c r="R14" i="1537"/>
  <c r="Q14" i="1537"/>
  <c r="P14" i="1537"/>
  <c r="O14" i="1537"/>
  <c r="N14" i="1537"/>
  <c r="M14" i="1537"/>
  <c r="L14" i="1537"/>
  <c r="K14" i="1537"/>
  <c r="J14" i="1537"/>
  <c r="I14" i="1537"/>
  <c r="H14" i="1537"/>
  <c r="G14" i="1537"/>
  <c r="F14" i="1537"/>
  <c r="E14" i="1537"/>
  <c r="D14" i="1537"/>
  <c r="C14" i="1537"/>
  <c r="T13" i="1537"/>
  <c r="S13" i="1537"/>
  <c r="R13" i="1537"/>
  <c r="Q13" i="1537"/>
  <c r="P13" i="1537"/>
  <c r="O13" i="1537"/>
  <c r="N13" i="1537"/>
  <c r="M13" i="1537"/>
  <c r="L13" i="1537"/>
  <c r="K13" i="1537"/>
  <c r="J13" i="1537"/>
  <c r="I13" i="1537"/>
  <c r="H13" i="1537"/>
  <c r="G13" i="1537"/>
  <c r="F13" i="1537"/>
  <c r="E13" i="1537"/>
  <c r="D13" i="1537"/>
  <c r="C13" i="1537"/>
  <c r="T12" i="1537"/>
  <c r="S12" i="1537"/>
  <c r="R12" i="1537"/>
  <c r="Q12" i="1537"/>
  <c r="P12" i="1537"/>
  <c r="O12" i="1537"/>
  <c r="N12" i="1537"/>
  <c r="M12" i="1537"/>
  <c r="L12" i="1537"/>
  <c r="K12" i="1537"/>
  <c r="J12" i="1537"/>
  <c r="I12" i="1537"/>
  <c r="H12" i="1537"/>
  <c r="G12" i="1537"/>
  <c r="F12" i="1537"/>
  <c r="E12" i="1537"/>
  <c r="D12" i="1537"/>
  <c r="C12" i="1537"/>
  <c r="T10" i="1537"/>
  <c r="S10" i="1537"/>
  <c r="R10" i="1537"/>
  <c r="Q10" i="1537"/>
  <c r="P10" i="1537"/>
  <c r="O10" i="1537"/>
  <c r="N10" i="1537"/>
  <c r="M10" i="1537"/>
  <c r="L10" i="1537"/>
  <c r="K10" i="1537"/>
  <c r="J10" i="1537"/>
  <c r="I10" i="1537"/>
  <c r="H10" i="1537"/>
  <c r="G10" i="1537"/>
  <c r="F10" i="1537"/>
  <c r="E10" i="1537"/>
  <c r="D10" i="1537"/>
  <c r="C10" i="1537"/>
  <c r="M3" i="1537"/>
  <c r="H3" i="1537"/>
  <c r="T28" i="1536"/>
  <c r="S28" i="1536"/>
  <c r="R28" i="1536"/>
  <c r="Q28" i="1536"/>
  <c r="P28" i="1536"/>
  <c r="O28" i="1536"/>
  <c r="N28" i="1536"/>
  <c r="M28" i="1536"/>
  <c r="L28" i="1536"/>
  <c r="K28" i="1536"/>
  <c r="J28" i="1536"/>
  <c r="I28" i="1536"/>
  <c r="H28" i="1536"/>
  <c r="G28" i="1536"/>
  <c r="F28" i="1536"/>
  <c r="E28" i="1536"/>
  <c r="D28" i="1536"/>
  <c r="C28" i="1536"/>
  <c r="T27" i="1536"/>
  <c r="S27" i="1536"/>
  <c r="R27" i="1536"/>
  <c r="Q27" i="1536"/>
  <c r="P27" i="1536"/>
  <c r="O27" i="1536"/>
  <c r="N27" i="1536"/>
  <c r="M27" i="1536"/>
  <c r="L27" i="1536"/>
  <c r="K27" i="1536"/>
  <c r="J27" i="1536"/>
  <c r="I27" i="1536"/>
  <c r="H27" i="1536"/>
  <c r="G27" i="1536"/>
  <c r="F27" i="1536"/>
  <c r="E27" i="1536"/>
  <c r="D27" i="1536"/>
  <c r="C27" i="1536"/>
  <c r="T26" i="1536"/>
  <c r="S26" i="1536"/>
  <c r="R26" i="1536"/>
  <c r="Q26" i="1536"/>
  <c r="P26" i="1536"/>
  <c r="O26" i="1536"/>
  <c r="N26" i="1536"/>
  <c r="M26" i="1536"/>
  <c r="L26" i="1536"/>
  <c r="K26" i="1536"/>
  <c r="J26" i="1536"/>
  <c r="I26" i="1536"/>
  <c r="H26" i="1536"/>
  <c r="G26" i="1536"/>
  <c r="F26" i="1536"/>
  <c r="E26" i="1536"/>
  <c r="D26" i="1536"/>
  <c r="C26" i="1536"/>
  <c r="T25" i="1536"/>
  <c r="S25" i="1536"/>
  <c r="R25" i="1536"/>
  <c r="Q25" i="1536"/>
  <c r="P25" i="1536"/>
  <c r="O25" i="1536"/>
  <c r="N25" i="1536"/>
  <c r="M25" i="1536"/>
  <c r="L25" i="1536"/>
  <c r="K25" i="1536"/>
  <c r="J25" i="1536"/>
  <c r="I25" i="1536"/>
  <c r="H25" i="1536"/>
  <c r="G25" i="1536"/>
  <c r="F25" i="1536"/>
  <c r="E25" i="1536"/>
  <c r="D25" i="1536"/>
  <c r="C25" i="1536"/>
  <c r="T24" i="1536"/>
  <c r="S24" i="1536"/>
  <c r="R24" i="1536"/>
  <c r="Q24" i="1536"/>
  <c r="P24" i="1536"/>
  <c r="O24" i="1536"/>
  <c r="N24" i="1536"/>
  <c r="M24" i="1536"/>
  <c r="L24" i="1536"/>
  <c r="K24" i="1536"/>
  <c r="J24" i="1536"/>
  <c r="I24" i="1536"/>
  <c r="H24" i="1536"/>
  <c r="G24" i="1536"/>
  <c r="F24" i="1536"/>
  <c r="E24" i="1536"/>
  <c r="D24" i="1536"/>
  <c r="C24" i="1536"/>
  <c r="T23" i="1536"/>
  <c r="S23" i="1536"/>
  <c r="R23" i="1536"/>
  <c r="Q23" i="1536"/>
  <c r="P23" i="1536"/>
  <c r="O23" i="1536"/>
  <c r="N23" i="1536"/>
  <c r="M23" i="1536"/>
  <c r="L23" i="1536"/>
  <c r="K23" i="1536"/>
  <c r="J23" i="1536"/>
  <c r="I23" i="1536"/>
  <c r="H23" i="1536"/>
  <c r="G23" i="1536"/>
  <c r="F23" i="1536"/>
  <c r="E23" i="1536"/>
  <c r="D23" i="1536"/>
  <c r="C23" i="1536"/>
  <c r="T22" i="1536"/>
  <c r="S22" i="1536"/>
  <c r="R22" i="1536"/>
  <c r="Q22" i="1536"/>
  <c r="P22" i="1536"/>
  <c r="O22" i="1536"/>
  <c r="N22" i="1536"/>
  <c r="M22" i="1536"/>
  <c r="L22" i="1536"/>
  <c r="K22" i="1536"/>
  <c r="J22" i="1536"/>
  <c r="I22" i="1536"/>
  <c r="H22" i="1536"/>
  <c r="G22" i="1536"/>
  <c r="F22" i="1536"/>
  <c r="E22" i="1536"/>
  <c r="D22" i="1536"/>
  <c r="C22" i="1536"/>
  <c r="T21" i="1536"/>
  <c r="S21" i="1536"/>
  <c r="R21" i="1536"/>
  <c r="Q21" i="1536"/>
  <c r="P21" i="1536"/>
  <c r="O21" i="1536"/>
  <c r="N21" i="1536"/>
  <c r="M21" i="1536"/>
  <c r="L21" i="1536"/>
  <c r="K21" i="1536"/>
  <c r="J21" i="1536"/>
  <c r="I21" i="1536"/>
  <c r="H21" i="1536"/>
  <c r="G21" i="1536"/>
  <c r="F21" i="1536"/>
  <c r="E21" i="1536"/>
  <c r="D21" i="1536"/>
  <c r="C21" i="1536"/>
  <c r="T20" i="1536"/>
  <c r="S20" i="1536"/>
  <c r="R20" i="1536"/>
  <c r="Q20" i="1536"/>
  <c r="P20" i="1536"/>
  <c r="O20" i="1536"/>
  <c r="N20" i="1536"/>
  <c r="M20" i="1536"/>
  <c r="L20" i="1536"/>
  <c r="K20" i="1536"/>
  <c r="J20" i="1536"/>
  <c r="I20" i="1536"/>
  <c r="H20" i="1536"/>
  <c r="G20" i="1536"/>
  <c r="F20" i="1536"/>
  <c r="E20" i="1536"/>
  <c r="D20" i="1536"/>
  <c r="C20" i="1536"/>
  <c r="T19" i="1536"/>
  <c r="S19" i="1536"/>
  <c r="R19" i="1536"/>
  <c r="Q19" i="1536"/>
  <c r="P19" i="1536"/>
  <c r="O19" i="1536"/>
  <c r="N19" i="1536"/>
  <c r="M19" i="1536"/>
  <c r="L19" i="1536"/>
  <c r="K19" i="1536"/>
  <c r="J19" i="1536"/>
  <c r="I19" i="1536"/>
  <c r="H19" i="1536"/>
  <c r="G19" i="1536"/>
  <c r="F19" i="1536"/>
  <c r="E19" i="1536"/>
  <c r="D19" i="1536"/>
  <c r="C19" i="1536"/>
  <c r="T17" i="1536"/>
  <c r="S17" i="1536"/>
  <c r="R17" i="1536"/>
  <c r="Q17" i="1536"/>
  <c r="P17" i="1536"/>
  <c r="O17" i="1536"/>
  <c r="N17" i="1536"/>
  <c r="M17" i="1536"/>
  <c r="L17" i="1536"/>
  <c r="K17" i="1536"/>
  <c r="J17" i="1536"/>
  <c r="I17" i="1536"/>
  <c r="H17" i="1536"/>
  <c r="G17" i="1536"/>
  <c r="F17" i="1536"/>
  <c r="E17" i="1536"/>
  <c r="D17" i="1536"/>
  <c r="C17" i="1536"/>
  <c r="T16" i="1536"/>
  <c r="S16" i="1536"/>
  <c r="R16" i="1536"/>
  <c r="Q16" i="1536"/>
  <c r="P16" i="1536"/>
  <c r="O16" i="1536"/>
  <c r="N16" i="1536"/>
  <c r="M16" i="1536"/>
  <c r="L16" i="1536"/>
  <c r="K16" i="1536"/>
  <c r="J16" i="1536"/>
  <c r="I16" i="1536"/>
  <c r="H16" i="1536"/>
  <c r="G16" i="1536"/>
  <c r="F16" i="1536"/>
  <c r="E16" i="1536"/>
  <c r="D16" i="1536"/>
  <c r="C16" i="1536"/>
  <c r="T15" i="1536"/>
  <c r="S15" i="1536"/>
  <c r="R15" i="1536"/>
  <c r="Q15" i="1536"/>
  <c r="P15" i="1536"/>
  <c r="O15" i="1536"/>
  <c r="N15" i="1536"/>
  <c r="M15" i="1536"/>
  <c r="L15" i="1536"/>
  <c r="K15" i="1536"/>
  <c r="J15" i="1536"/>
  <c r="I15" i="1536"/>
  <c r="H15" i="1536"/>
  <c r="G15" i="1536"/>
  <c r="F15" i="1536"/>
  <c r="E15" i="1536"/>
  <c r="D15" i="1536"/>
  <c r="C15" i="1536"/>
  <c r="T14" i="1536"/>
  <c r="S14" i="1536"/>
  <c r="R14" i="1536"/>
  <c r="Q14" i="1536"/>
  <c r="P14" i="1536"/>
  <c r="O14" i="1536"/>
  <c r="N14" i="1536"/>
  <c r="M14" i="1536"/>
  <c r="L14" i="1536"/>
  <c r="K14" i="1536"/>
  <c r="J14" i="1536"/>
  <c r="I14" i="1536"/>
  <c r="H14" i="1536"/>
  <c r="G14" i="1536"/>
  <c r="F14" i="1536"/>
  <c r="E14" i="1536"/>
  <c r="D14" i="1536"/>
  <c r="C14" i="1536"/>
  <c r="T13" i="1536"/>
  <c r="S13" i="1536"/>
  <c r="R13" i="1536"/>
  <c r="Q13" i="1536"/>
  <c r="P13" i="1536"/>
  <c r="O13" i="1536"/>
  <c r="N13" i="1536"/>
  <c r="M13" i="1536"/>
  <c r="L13" i="1536"/>
  <c r="K13" i="1536"/>
  <c r="J13" i="1536"/>
  <c r="I13" i="1536"/>
  <c r="H13" i="1536"/>
  <c r="G13" i="1536"/>
  <c r="F13" i="1536"/>
  <c r="E13" i="1536"/>
  <c r="D13" i="1536"/>
  <c r="C13" i="1536"/>
  <c r="T12" i="1536"/>
  <c r="S12" i="1536"/>
  <c r="R12" i="1536"/>
  <c r="Q12" i="1536"/>
  <c r="P12" i="1536"/>
  <c r="O12" i="1536"/>
  <c r="N12" i="1536"/>
  <c r="M12" i="1536"/>
  <c r="L12" i="1536"/>
  <c r="K12" i="1536"/>
  <c r="J12" i="1536"/>
  <c r="I12" i="1536"/>
  <c r="H12" i="1536"/>
  <c r="G12" i="1536"/>
  <c r="F12" i="1536"/>
  <c r="E12" i="1536"/>
  <c r="D12" i="1536"/>
  <c r="C12" i="1536"/>
  <c r="T10" i="1536"/>
  <c r="S10" i="1536"/>
  <c r="R10" i="1536"/>
  <c r="Q10" i="1536"/>
  <c r="P10" i="1536"/>
  <c r="O10" i="1536"/>
  <c r="N10" i="1536"/>
  <c r="M10" i="1536"/>
  <c r="L10" i="1536"/>
  <c r="K10" i="1536"/>
  <c r="J10" i="1536"/>
  <c r="I10" i="1536"/>
  <c r="H10" i="1536"/>
  <c r="G10" i="1536"/>
  <c r="F10" i="1536"/>
  <c r="E10" i="1536"/>
  <c r="D10" i="1536"/>
  <c r="C10" i="1536"/>
  <c r="M3" i="1536"/>
  <c r="H3" i="1536"/>
  <c r="T28" i="1535"/>
  <c r="S28" i="1535"/>
  <c r="R28" i="1535"/>
  <c r="Q28" i="1535"/>
  <c r="P28" i="1535"/>
  <c r="O28" i="1535"/>
  <c r="N28" i="1535"/>
  <c r="M28" i="1535"/>
  <c r="L28" i="1535"/>
  <c r="K28" i="1535"/>
  <c r="J28" i="1535"/>
  <c r="I28" i="1535"/>
  <c r="H28" i="1535"/>
  <c r="G28" i="1535"/>
  <c r="F28" i="1535"/>
  <c r="E28" i="1535"/>
  <c r="D28" i="1535"/>
  <c r="C28" i="1535"/>
  <c r="T27" i="1535"/>
  <c r="S27" i="1535"/>
  <c r="R27" i="1535"/>
  <c r="Q27" i="1535"/>
  <c r="P27" i="1535"/>
  <c r="O27" i="1535"/>
  <c r="N27" i="1535"/>
  <c r="M27" i="1535"/>
  <c r="L27" i="1535"/>
  <c r="K27" i="1535"/>
  <c r="J27" i="1535"/>
  <c r="I27" i="1535"/>
  <c r="H27" i="1535"/>
  <c r="G27" i="1535"/>
  <c r="F27" i="1535"/>
  <c r="E27" i="1535"/>
  <c r="D27" i="1535"/>
  <c r="C27" i="1535"/>
  <c r="T26" i="1535"/>
  <c r="S26" i="1535"/>
  <c r="R26" i="1535"/>
  <c r="Q26" i="1535"/>
  <c r="P26" i="1535"/>
  <c r="O26" i="1535"/>
  <c r="N26" i="1535"/>
  <c r="M26" i="1535"/>
  <c r="L26" i="1535"/>
  <c r="K26" i="1535"/>
  <c r="J26" i="1535"/>
  <c r="I26" i="1535"/>
  <c r="H26" i="1535"/>
  <c r="G26" i="1535"/>
  <c r="F26" i="1535"/>
  <c r="E26" i="1535"/>
  <c r="D26" i="1535"/>
  <c r="C26" i="1535"/>
  <c r="T25" i="1535"/>
  <c r="S25" i="1535"/>
  <c r="R25" i="1535"/>
  <c r="Q25" i="1535"/>
  <c r="P25" i="1535"/>
  <c r="O25" i="1535"/>
  <c r="N25" i="1535"/>
  <c r="M25" i="1535"/>
  <c r="L25" i="1535"/>
  <c r="K25" i="1535"/>
  <c r="J25" i="1535"/>
  <c r="I25" i="1535"/>
  <c r="H25" i="1535"/>
  <c r="G25" i="1535"/>
  <c r="F25" i="1535"/>
  <c r="E25" i="1535"/>
  <c r="D25" i="1535"/>
  <c r="C25" i="1535"/>
  <c r="T24" i="1535"/>
  <c r="S24" i="1535"/>
  <c r="R24" i="1535"/>
  <c r="Q24" i="1535"/>
  <c r="P24" i="1535"/>
  <c r="O24" i="1535"/>
  <c r="N24" i="1535"/>
  <c r="M24" i="1535"/>
  <c r="L24" i="1535"/>
  <c r="K24" i="1535"/>
  <c r="J24" i="1535"/>
  <c r="I24" i="1535"/>
  <c r="H24" i="1535"/>
  <c r="G24" i="1535"/>
  <c r="F24" i="1535"/>
  <c r="E24" i="1535"/>
  <c r="D24" i="1535"/>
  <c r="C24" i="1535"/>
  <c r="T23" i="1535"/>
  <c r="S23" i="1535"/>
  <c r="R23" i="1535"/>
  <c r="Q23" i="1535"/>
  <c r="P23" i="1535"/>
  <c r="O23" i="1535"/>
  <c r="N23" i="1535"/>
  <c r="M23" i="1535"/>
  <c r="L23" i="1535"/>
  <c r="K23" i="1535"/>
  <c r="J23" i="1535"/>
  <c r="I23" i="1535"/>
  <c r="H23" i="1535"/>
  <c r="G23" i="1535"/>
  <c r="F23" i="1535"/>
  <c r="E23" i="1535"/>
  <c r="D23" i="1535"/>
  <c r="C23" i="1535"/>
  <c r="T22" i="1535"/>
  <c r="S22" i="1535"/>
  <c r="R22" i="1535"/>
  <c r="Q22" i="1535"/>
  <c r="P22" i="1535"/>
  <c r="O22" i="1535"/>
  <c r="N22" i="1535"/>
  <c r="M22" i="1535"/>
  <c r="L22" i="1535"/>
  <c r="K22" i="1535"/>
  <c r="J22" i="1535"/>
  <c r="I22" i="1535"/>
  <c r="H22" i="1535"/>
  <c r="G22" i="1535"/>
  <c r="F22" i="1535"/>
  <c r="E22" i="1535"/>
  <c r="D22" i="1535"/>
  <c r="C22" i="1535"/>
  <c r="T21" i="1535"/>
  <c r="S21" i="1535"/>
  <c r="R21" i="1535"/>
  <c r="Q21" i="1535"/>
  <c r="P21" i="1535"/>
  <c r="O21" i="1535"/>
  <c r="N21" i="1535"/>
  <c r="M21" i="1535"/>
  <c r="L21" i="1535"/>
  <c r="K21" i="1535"/>
  <c r="J21" i="1535"/>
  <c r="I21" i="1535"/>
  <c r="H21" i="1535"/>
  <c r="G21" i="1535"/>
  <c r="F21" i="1535"/>
  <c r="E21" i="1535"/>
  <c r="D21" i="1535"/>
  <c r="C21" i="1535"/>
  <c r="T20" i="1535"/>
  <c r="S20" i="1535"/>
  <c r="R20" i="1535"/>
  <c r="Q20" i="1535"/>
  <c r="P20" i="1535"/>
  <c r="O20" i="1535"/>
  <c r="N20" i="1535"/>
  <c r="M20" i="1535"/>
  <c r="L20" i="1535"/>
  <c r="K20" i="1535"/>
  <c r="J20" i="1535"/>
  <c r="I20" i="1535"/>
  <c r="H20" i="1535"/>
  <c r="G20" i="1535"/>
  <c r="F20" i="1535"/>
  <c r="E20" i="1535"/>
  <c r="D20" i="1535"/>
  <c r="C20" i="1535"/>
  <c r="T19" i="1535"/>
  <c r="S19" i="1535"/>
  <c r="R19" i="1535"/>
  <c r="Q19" i="1535"/>
  <c r="P19" i="1535"/>
  <c r="O19" i="1535"/>
  <c r="N19" i="1535"/>
  <c r="M19" i="1535"/>
  <c r="L19" i="1535"/>
  <c r="K19" i="1535"/>
  <c r="J19" i="1535"/>
  <c r="I19" i="1535"/>
  <c r="H19" i="1535"/>
  <c r="G19" i="1535"/>
  <c r="F19" i="1535"/>
  <c r="E19" i="1535"/>
  <c r="D19" i="1535"/>
  <c r="C19" i="1535"/>
  <c r="T17" i="1535"/>
  <c r="S17" i="1535"/>
  <c r="R17" i="1535"/>
  <c r="Q17" i="1535"/>
  <c r="P17" i="1535"/>
  <c r="O17" i="1535"/>
  <c r="N17" i="1535"/>
  <c r="M17" i="1535"/>
  <c r="L17" i="1535"/>
  <c r="K17" i="1535"/>
  <c r="J17" i="1535"/>
  <c r="I17" i="1535"/>
  <c r="H17" i="1535"/>
  <c r="G17" i="1535"/>
  <c r="F17" i="1535"/>
  <c r="E17" i="1535"/>
  <c r="D17" i="1535"/>
  <c r="C17" i="1535"/>
  <c r="T16" i="1535"/>
  <c r="S16" i="1535"/>
  <c r="R16" i="1535"/>
  <c r="Q16" i="1535"/>
  <c r="P16" i="1535"/>
  <c r="O16" i="1535"/>
  <c r="N16" i="1535"/>
  <c r="M16" i="1535"/>
  <c r="L16" i="1535"/>
  <c r="K16" i="1535"/>
  <c r="J16" i="1535"/>
  <c r="I16" i="1535"/>
  <c r="H16" i="1535"/>
  <c r="G16" i="1535"/>
  <c r="F16" i="1535"/>
  <c r="E16" i="1535"/>
  <c r="D16" i="1535"/>
  <c r="C16" i="1535"/>
  <c r="T15" i="1535"/>
  <c r="S15" i="1535"/>
  <c r="R15" i="1535"/>
  <c r="Q15" i="1535"/>
  <c r="P15" i="1535"/>
  <c r="O15" i="1535"/>
  <c r="N15" i="1535"/>
  <c r="M15" i="1535"/>
  <c r="L15" i="1535"/>
  <c r="K15" i="1535"/>
  <c r="J15" i="1535"/>
  <c r="I15" i="1535"/>
  <c r="H15" i="1535"/>
  <c r="G15" i="1535"/>
  <c r="F15" i="1535"/>
  <c r="E15" i="1535"/>
  <c r="D15" i="1535"/>
  <c r="C15" i="1535"/>
  <c r="T14" i="1535"/>
  <c r="S14" i="1535"/>
  <c r="R14" i="1535"/>
  <c r="Q14" i="1535"/>
  <c r="P14" i="1535"/>
  <c r="O14" i="1535"/>
  <c r="N14" i="1535"/>
  <c r="M14" i="1535"/>
  <c r="L14" i="1535"/>
  <c r="K14" i="1535"/>
  <c r="J14" i="1535"/>
  <c r="I14" i="1535"/>
  <c r="H14" i="1535"/>
  <c r="G14" i="1535"/>
  <c r="F14" i="1535"/>
  <c r="E14" i="1535"/>
  <c r="D14" i="1535"/>
  <c r="C14" i="1535"/>
  <c r="T13" i="1535"/>
  <c r="S13" i="1535"/>
  <c r="R13" i="1535"/>
  <c r="Q13" i="1535"/>
  <c r="P13" i="1535"/>
  <c r="O13" i="1535"/>
  <c r="N13" i="1535"/>
  <c r="M13" i="1535"/>
  <c r="L13" i="1535"/>
  <c r="K13" i="1535"/>
  <c r="J13" i="1535"/>
  <c r="I13" i="1535"/>
  <c r="H13" i="1535"/>
  <c r="G13" i="1535"/>
  <c r="F13" i="1535"/>
  <c r="E13" i="1535"/>
  <c r="D13" i="1535"/>
  <c r="C13" i="1535"/>
  <c r="T12" i="1535"/>
  <c r="S12" i="1535"/>
  <c r="R12" i="1535"/>
  <c r="Q12" i="1535"/>
  <c r="P12" i="1535"/>
  <c r="O12" i="1535"/>
  <c r="N12" i="1535"/>
  <c r="M12" i="1535"/>
  <c r="L12" i="1535"/>
  <c r="K12" i="1535"/>
  <c r="J12" i="1535"/>
  <c r="I12" i="1535"/>
  <c r="H12" i="1535"/>
  <c r="G12" i="1535"/>
  <c r="F12" i="1535"/>
  <c r="E12" i="1535"/>
  <c r="D12" i="1535"/>
  <c r="C12" i="1535"/>
  <c r="T10" i="1535"/>
  <c r="S10" i="1535"/>
  <c r="R10" i="1535"/>
  <c r="Q10" i="1535"/>
  <c r="P10" i="1535"/>
  <c r="O10" i="1535"/>
  <c r="N10" i="1535"/>
  <c r="M10" i="1535"/>
  <c r="L10" i="1535"/>
  <c r="K10" i="1535"/>
  <c r="J10" i="1535"/>
  <c r="I10" i="1535"/>
  <c r="H10" i="1535"/>
  <c r="G10" i="1535"/>
  <c r="F10" i="1535"/>
  <c r="E10" i="1535"/>
  <c r="D10" i="1535"/>
  <c r="C10" i="1535"/>
  <c r="M3" i="1535"/>
  <c r="H3" i="1535"/>
  <c r="T28" i="1534"/>
  <c r="S28" i="1534"/>
  <c r="R28" i="1534"/>
  <c r="Q28" i="1534"/>
  <c r="P28" i="1534"/>
  <c r="O28" i="1534"/>
  <c r="N28" i="1534"/>
  <c r="M28" i="1534"/>
  <c r="L28" i="1534"/>
  <c r="K28" i="1534"/>
  <c r="J28" i="1534"/>
  <c r="I28" i="1534"/>
  <c r="H28" i="1534"/>
  <c r="G28" i="1534"/>
  <c r="F28" i="1534"/>
  <c r="E28" i="1534"/>
  <c r="D28" i="1534"/>
  <c r="C28" i="1534"/>
  <c r="T27" i="1534"/>
  <c r="S27" i="1534"/>
  <c r="R27" i="1534"/>
  <c r="Q27" i="1534"/>
  <c r="P27" i="1534"/>
  <c r="O27" i="1534"/>
  <c r="N27" i="1534"/>
  <c r="M27" i="1534"/>
  <c r="L27" i="1534"/>
  <c r="K27" i="1534"/>
  <c r="J27" i="1534"/>
  <c r="I27" i="1534"/>
  <c r="H27" i="1534"/>
  <c r="G27" i="1534"/>
  <c r="F27" i="1534"/>
  <c r="E27" i="1534"/>
  <c r="D27" i="1534"/>
  <c r="C27" i="1534"/>
  <c r="T26" i="1534"/>
  <c r="S26" i="1534"/>
  <c r="R26" i="1534"/>
  <c r="Q26" i="1534"/>
  <c r="P26" i="1534"/>
  <c r="O26" i="1534"/>
  <c r="N26" i="1534"/>
  <c r="M26" i="1534"/>
  <c r="L26" i="1534"/>
  <c r="K26" i="1534"/>
  <c r="J26" i="1534"/>
  <c r="I26" i="1534"/>
  <c r="H26" i="1534"/>
  <c r="G26" i="1534"/>
  <c r="F26" i="1534"/>
  <c r="E26" i="1534"/>
  <c r="D26" i="1534"/>
  <c r="C26" i="1534"/>
  <c r="T25" i="1534"/>
  <c r="S25" i="1534"/>
  <c r="R25" i="1534"/>
  <c r="Q25" i="1534"/>
  <c r="P25" i="1534"/>
  <c r="O25" i="1534"/>
  <c r="N25" i="1534"/>
  <c r="M25" i="1534"/>
  <c r="L25" i="1534"/>
  <c r="K25" i="1534"/>
  <c r="J25" i="1534"/>
  <c r="I25" i="1534"/>
  <c r="H25" i="1534"/>
  <c r="G25" i="1534"/>
  <c r="F25" i="1534"/>
  <c r="E25" i="1534"/>
  <c r="D25" i="1534"/>
  <c r="C25" i="1534"/>
  <c r="T24" i="1534"/>
  <c r="S24" i="1534"/>
  <c r="R24" i="1534"/>
  <c r="Q24" i="1534"/>
  <c r="P24" i="1534"/>
  <c r="O24" i="1534"/>
  <c r="N24" i="1534"/>
  <c r="M24" i="1534"/>
  <c r="L24" i="1534"/>
  <c r="K24" i="1534"/>
  <c r="J24" i="1534"/>
  <c r="I24" i="1534"/>
  <c r="H24" i="1534"/>
  <c r="G24" i="1534"/>
  <c r="F24" i="1534"/>
  <c r="E24" i="1534"/>
  <c r="D24" i="1534"/>
  <c r="C24" i="1534"/>
  <c r="T23" i="1534"/>
  <c r="S23" i="1534"/>
  <c r="R23" i="1534"/>
  <c r="Q23" i="1534"/>
  <c r="P23" i="1534"/>
  <c r="O23" i="1534"/>
  <c r="N23" i="1534"/>
  <c r="M23" i="1534"/>
  <c r="L23" i="1534"/>
  <c r="K23" i="1534"/>
  <c r="J23" i="1534"/>
  <c r="I23" i="1534"/>
  <c r="H23" i="1534"/>
  <c r="G23" i="1534"/>
  <c r="F23" i="1534"/>
  <c r="E23" i="1534"/>
  <c r="D23" i="1534"/>
  <c r="C23" i="1534"/>
  <c r="T22" i="1534"/>
  <c r="S22" i="1534"/>
  <c r="R22" i="1534"/>
  <c r="Q22" i="1534"/>
  <c r="P22" i="1534"/>
  <c r="O22" i="1534"/>
  <c r="N22" i="1534"/>
  <c r="M22" i="1534"/>
  <c r="L22" i="1534"/>
  <c r="K22" i="1534"/>
  <c r="J22" i="1534"/>
  <c r="I22" i="1534"/>
  <c r="H22" i="1534"/>
  <c r="G22" i="1534"/>
  <c r="F22" i="1534"/>
  <c r="E22" i="1534"/>
  <c r="D22" i="1534"/>
  <c r="C22" i="1534"/>
  <c r="T21" i="1534"/>
  <c r="S21" i="1534"/>
  <c r="R21" i="1534"/>
  <c r="Q21" i="1534"/>
  <c r="P21" i="1534"/>
  <c r="O21" i="1534"/>
  <c r="N21" i="1534"/>
  <c r="M21" i="1534"/>
  <c r="L21" i="1534"/>
  <c r="K21" i="1534"/>
  <c r="J21" i="1534"/>
  <c r="I21" i="1534"/>
  <c r="H21" i="1534"/>
  <c r="G21" i="1534"/>
  <c r="F21" i="1534"/>
  <c r="E21" i="1534"/>
  <c r="D21" i="1534"/>
  <c r="C21" i="1534"/>
  <c r="T20" i="1534"/>
  <c r="S20" i="1534"/>
  <c r="R20" i="1534"/>
  <c r="Q20" i="1534"/>
  <c r="P20" i="1534"/>
  <c r="O20" i="1534"/>
  <c r="N20" i="1534"/>
  <c r="M20" i="1534"/>
  <c r="L20" i="1534"/>
  <c r="K20" i="1534"/>
  <c r="J20" i="1534"/>
  <c r="I20" i="1534"/>
  <c r="H20" i="1534"/>
  <c r="G20" i="1534"/>
  <c r="F20" i="1534"/>
  <c r="E20" i="1534"/>
  <c r="D20" i="1534"/>
  <c r="C20" i="1534"/>
  <c r="T19" i="1534"/>
  <c r="S19" i="1534"/>
  <c r="R19" i="1534"/>
  <c r="Q19" i="1534"/>
  <c r="P19" i="1534"/>
  <c r="O19" i="1534"/>
  <c r="N19" i="1534"/>
  <c r="M19" i="1534"/>
  <c r="L19" i="1534"/>
  <c r="K19" i="1534"/>
  <c r="J19" i="1534"/>
  <c r="I19" i="1534"/>
  <c r="H19" i="1534"/>
  <c r="G19" i="1534"/>
  <c r="F19" i="1534"/>
  <c r="E19" i="1534"/>
  <c r="D19" i="1534"/>
  <c r="C19" i="1534"/>
  <c r="T17" i="1534"/>
  <c r="S17" i="1534"/>
  <c r="R17" i="1534"/>
  <c r="Q17" i="1534"/>
  <c r="P17" i="1534"/>
  <c r="O17" i="1534"/>
  <c r="N17" i="1534"/>
  <c r="M17" i="1534"/>
  <c r="L17" i="1534"/>
  <c r="K17" i="1534"/>
  <c r="J17" i="1534"/>
  <c r="I17" i="1534"/>
  <c r="H17" i="1534"/>
  <c r="G17" i="1534"/>
  <c r="F17" i="1534"/>
  <c r="E17" i="1534"/>
  <c r="D17" i="1534"/>
  <c r="C17" i="1534"/>
  <c r="T16" i="1534"/>
  <c r="S16" i="1534"/>
  <c r="R16" i="1534"/>
  <c r="Q16" i="1534"/>
  <c r="P16" i="1534"/>
  <c r="O16" i="1534"/>
  <c r="N16" i="1534"/>
  <c r="M16" i="1534"/>
  <c r="L16" i="1534"/>
  <c r="K16" i="1534"/>
  <c r="J16" i="1534"/>
  <c r="I16" i="1534"/>
  <c r="H16" i="1534"/>
  <c r="G16" i="1534"/>
  <c r="F16" i="1534"/>
  <c r="E16" i="1534"/>
  <c r="D16" i="1534"/>
  <c r="C16" i="1534"/>
  <c r="T15" i="1534"/>
  <c r="S15" i="1534"/>
  <c r="R15" i="1534"/>
  <c r="Q15" i="1534"/>
  <c r="P15" i="1534"/>
  <c r="O15" i="1534"/>
  <c r="N15" i="1534"/>
  <c r="M15" i="1534"/>
  <c r="L15" i="1534"/>
  <c r="K15" i="1534"/>
  <c r="J15" i="1534"/>
  <c r="I15" i="1534"/>
  <c r="H15" i="1534"/>
  <c r="G15" i="1534"/>
  <c r="F15" i="1534"/>
  <c r="E15" i="1534"/>
  <c r="D15" i="1534"/>
  <c r="C15" i="1534"/>
  <c r="T14" i="1534"/>
  <c r="S14" i="1534"/>
  <c r="R14" i="1534"/>
  <c r="Q14" i="1534"/>
  <c r="P14" i="1534"/>
  <c r="O14" i="1534"/>
  <c r="N14" i="1534"/>
  <c r="M14" i="1534"/>
  <c r="L14" i="1534"/>
  <c r="K14" i="1534"/>
  <c r="J14" i="1534"/>
  <c r="I14" i="1534"/>
  <c r="H14" i="1534"/>
  <c r="G14" i="1534"/>
  <c r="F14" i="1534"/>
  <c r="E14" i="1534"/>
  <c r="D14" i="1534"/>
  <c r="C14" i="1534"/>
  <c r="T13" i="1534"/>
  <c r="S13" i="1534"/>
  <c r="R13" i="1534"/>
  <c r="Q13" i="1534"/>
  <c r="P13" i="1534"/>
  <c r="O13" i="1534"/>
  <c r="N13" i="1534"/>
  <c r="M13" i="1534"/>
  <c r="L13" i="1534"/>
  <c r="K13" i="1534"/>
  <c r="J13" i="1534"/>
  <c r="I13" i="1534"/>
  <c r="H13" i="1534"/>
  <c r="G13" i="1534"/>
  <c r="F13" i="1534"/>
  <c r="E13" i="1534"/>
  <c r="D13" i="1534"/>
  <c r="C13" i="1534"/>
  <c r="T12" i="1534"/>
  <c r="S12" i="1534"/>
  <c r="R12" i="1534"/>
  <c r="Q12" i="1534"/>
  <c r="P12" i="1534"/>
  <c r="O12" i="1534"/>
  <c r="N12" i="1534"/>
  <c r="M12" i="1534"/>
  <c r="L12" i="1534"/>
  <c r="K12" i="1534"/>
  <c r="J12" i="1534"/>
  <c r="I12" i="1534"/>
  <c r="H12" i="1534"/>
  <c r="G12" i="1534"/>
  <c r="F12" i="1534"/>
  <c r="E12" i="1534"/>
  <c r="D12" i="1534"/>
  <c r="C12" i="1534"/>
  <c r="T10" i="1534"/>
  <c r="S10" i="1534"/>
  <c r="R10" i="1534"/>
  <c r="Q10" i="1534"/>
  <c r="P10" i="1534"/>
  <c r="O10" i="1534"/>
  <c r="N10" i="1534"/>
  <c r="M10" i="1534"/>
  <c r="L10" i="1534"/>
  <c r="K10" i="1534"/>
  <c r="J10" i="1534"/>
  <c r="I10" i="1534"/>
  <c r="H10" i="1534"/>
  <c r="G10" i="1534"/>
  <c r="F10" i="1534"/>
  <c r="E10" i="1534"/>
  <c r="D10" i="1534"/>
  <c r="C10" i="1534"/>
  <c r="M3" i="1534"/>
  <c r="H3" i="1534"/>
  <c r="T28" i="1533"/>
  <c r="S28" i="1533"/>
  <c r="R28" i="1533"/>
  <c r="Q28" i="1533"/>
  <c r="P28" i="1533"/>
  <c r="O28" i="1533"/>
  <c r="N28" i="1533"/>
  <c r="M28" i="1533"/>
  <c r="L28" i="1533"/>
  <c r="K28" i="1533"/>
  <c r="J28" i="1533"/>
  <c r="I28" i="1533"/>
  <c r="H28" i="1533"/>
  <c r="G28" i="1533"/>
  <c r="F28" i="1533"/>
  <c r="E28" i="1533"/>
  <c r="D28" i="1533"/>
  <c r="C28" i="1533"/>
  <c r="T27" i="1533"/>
  <c r="S27" i="1533"/>
  <c r="R27" i="1533"/>
  <c r="Q27" i="1533"/>
  <c r="P27" i="1533"/>
  <c r="O27" i="1533"/>
  <c r="N27" i="1533"/>
  <c r="M27" i="1533"/>
  <c r="L27" i="1533"/>
  <c r="K27" i="1533"/>
  <c r="J27" i="1533"/>
  <c r="I27" i="1533"/>
  <c r="H27" i="1533"/>
  <c r="G27" i="1533"/>
  <c r="F27" i="1533"/>
  <c r="E27" i="1533"/>
  <c r="D27" i="1533"/>
  <c r="C27" i="1533"/>
  <c r="T26" i="1533"/>
  <c r="S26" i="1533"/>
  <c r="R26" i="1533"/>
  <c r="Q26" i="1533"/>
  <c r="P26" i="1533"/>
  <c r="O26" i="1533"/>
  <c r="N26" i="1533"/>
  <c r="M26" i="1533"/>
  <c r="L26" i="1533"/>
  <c r="K26" i="1533"/>
  <c r="J26" i="1533"/>
  <c r="I26" i="1533"/>
  <c r="H26" i="1533"/>
  <c r="G26" i="1533"/>
  <c r="F26" i="1533"/>
  <c r="E26" i="1533"/>
  <c r="D26" i="1533"/>
  <c r="C26" i="1533"/>
  <c r="T25" i="1533"/>
  <c r="S25" i="1533"/>
  <c r="R25" i="1533"/>
  <c r="Q25" i="1533"/>
  <c r="P25" i="1533"/>
  <c r="O25" i="1533"/>
  <c r="N25" i="1533"/>
  <c r="M25" i="1533"/>
  <c r="L25" i="1533"/>
  <c r="K25" i="1533"/>
  <c r="J25" i="1533"/>
  <c r="I25" i="1533"/>
  <c r="H25" i="1533"/>
  <c r="G25" i="1533"/>
  <c r="F25" i="1533"/>
  <c r="E25" i="1533"/>
  <c r="D25" i="1533"/>
  <c r="C25" i="1533"/>
  <c r="T24" i="1533"/>
  <c r="S24" i="1533"/>
  <c r="R24" i="1533"/>
  <c r="Q24" i="1533"/>
  <c r="P24" i="1533"/>
  <c r="O24" i="1533"/>
  <c r="N24" i="1533"/>
  <c r="M24" i="1533"/>
  <c r="L24" i="1533"/>
  <c r="K24" i="1533"/>
  <c r="J24" i="1533"/>
  <c r="I24" i="1533"/>
  <c r="H24" i="1533"/>
  <c r="G24" i="1533"/>
  <c r="F24" i="1533"/>
  <c r="E24" i="1533"/>
  <c r="D24" i="1533"/>
  <c r="C24" i="1533"/>
  <c r="T23" i="1533"/>
  <c r="S23" i="1533"/>
  <c r="R23" i="1533"/>
  <c r="Q23" i="1533"/>
  <c r="P23" i="1533"/>
  <c r="O23" i="1533"/>
  <c r="N23" i="1533"/>
  <c r="M23" i="1533"/>
  <c r="L23" i="1533"/>
  <c r="K23" i="1533"/>
  <c r="J23" i="1533"/>
  <c r="I23" i="1533"/>
  <c r="H23" i="1533"/>
  <c r="G23" i="1533"/>
  <c r="F23" i="1533"/>
  <c r="E23" i="1533"/>
  <c r="D23" i="1533"/>
  <c r="C23" i="1533"/>
  <c r="T22" i="1533"/>
  <c r="S22" i="1533"/>
  <c r="R22" i="1533"/>
  <c r="Q22" i="1533"/>
  <c r="P22" i="1533"/>
  <c r="O22" i="1533"/>
  <c r="N22" i="1533"/>
  <c r="M22" i="1533"/>
  <c r="L22" i="1533"/>
  <c r="K22" i="1533"/>
  <c r="J22" i="1533"/>
  <c r="I22" i="1533"/>
  <c r="H22" i="1533"/>
  <c r="G22" i="1533"/>
  <c r="F22" i="1533"/>
  <c r="E22" i="1533"/>
  <c r="D22" i="1533"/>
  <c r="C22" i="1533"/>
  <c r="T21" i="1533"/>
  <c r="S21" i="1533"/>
  <c r="R21" i="1533"/>
  <c r="Q21" i="1533"/>
  <c r="P21" i="1533"/>
  <c r="O21" i="1533"/>
  <c r="N21" i="1533"/>
  <c r="M21" i="1533"/>
  <c r="L21" i="1533"/>
  <c r="K21" i="1533"/>
  <c r="J21" i="1533"/>
  <c r="I21" i="1533"/>
  <c r="H21" i="1533"/>
  <c r="G21" i="1533"/>
  <c r="F21" i="1533"/>
  <c r="E21" i="1533"/>
  <c r="D21" i="1533"/>
  <c r="C21" i="1533"/>
  <c r="T20" i="1533"/>
  <c r="S20" i="1533"/>
  <c r="R20" i="1533"/>
  <c r="Q20" i="1533"/>
  <c r="P20" i="1533"/>
  <c r="O20" i="1533"/>
  <c r="N20" i="1533"/>
  <c r="M20" i="1533"/>
  <c r="L20" i="1533"/>
  <c r="K20" i="1533"/>
  <c r="J20" i="1533"/>
  <c r="I20" i="1533"/>
  <c r="H20" i="1533"/>
  <c r="G20" i="1533"/>
  <c r="F20" i="1533"/>
  <c r="E20" i="1533"/>
  <c r="D20" i="1533"/>
  <c r="C20" i="1533"/>
  <c r="T19" i="1533"/>
  <c r="S19" i="1533"/>
  <c r="R19" i="1533"/>
  <c r="Q19" i="1533"/>
  <c r="P19" i="1533"/>
  <c r="O19" i="1533"/>
  <c r="N19" i="1533"/>
  <c r="M19" i="1533"/>
  <c r="L19" i="1533"/>
  <c r="K19" i="1533"/>
  <c r="J19" i="1533"/>
  <c r="I19" i="1533"/>
  <c r="H19" i="1533"/>
  <c r="G19" i="1533"/>
  <c r="F19" i="1533"/>
  <c r="E19" i="1533"/>
  <c r="D19" i="1533"/>
  <c r="C19" i="1533"/>
  <c r="T17" i="1533"/>
  <c r="S17" i="1533"/>
  <c r="R17" i="1533"/>
  <c r="Q17" i="1533"/>
  <c r="P17" i="1533"/>
  <c r="O17" i="1533"/>
  <c r="N17" i="1533"/>
  <c r="M17" i="1533"/>
  <c r="L17" i="1533"/>
  <c r="K17" i="1533"/>
  <c r="J17" i="1533"/>
  <c r="I17" i="1533"/>
  <c r="H17" i="1533"/>
  <c r="G17" i="1533"/>
  <c r="F17" i="1533"/>
  <c r="E17" i="1533"/>
  <c r="D17" i="1533"/>
  <c r="C17" i="1533"/>
  <c r="T16" i="1533"/>
  <c r="S16" i="1533"/>
  <c r="R16" i="1533"/>
  <c r="Q16" i="1533"/>
  <c r="P16" i="1533"/>
  <c r="O16" i="1533"/>
  <c r="N16" i="1533"/>
  <c r="M16" i="1533"/>
  <c r="L16" i="1533"/>
  <c r="K16" i="1533"/>
  <c r="J16" i="1533"/>
  <c r="I16" i="1533"/>
  <c r="H16" i="1533"/>
  <c r="G16" i="1533"/>
  <c r="F16" i="1533"/>
  <c r="E16" i="1533"/>
  <c r="D16" i="1533"/>
  <c r="C16" i="1533"/>
  <c r="T15" i="1533"/>
  <c r="S15" i="1533"/>
  <c r="R15" i="1533"/>
  <c r="Q15" i="1533"/>
  <c r="P15" i="1533"/>
  <c r="O15" i="1533"/>
  <c r="N15" i="1533"/>
  <c r="M15" i="1533"/>
  <c r="L15" i="1533"/>
  <c r="K15" i="1533"/>
  <c r="J15" i="1533"/>
  <c r="I15" i="1533"/>
  <c r="H15" i="1533"/>
  <c r="G15" i="1533"/>
  <c r="F15" i="1533"/>
  <c r="E15" i="1533"/>
  <c r="D15" i="1533"/>
  <c r="C15" i="1533"/>
  <c r="T14" i="1533"/>
  <c r="S14" i="1533"/>
  <c r="R14" i="1533"/>
  <c r="Q14" i="1533"/>
  <c r="P14" i="1533"/>
  <c r="O14" i="1533"/>
  <c r="N14" i="1533"/>
  <c r="M14" i="1533"/>
  <c r="L14" i="1533"/>
  <c r="K14" i="1533"/>
  <c r="J14" i="1533"/>
  <c r="I14" i="1533"/>
  <c r="H14" i="1533"/>
  <c r="G14" i="1533"/>
  <c r="F14" i="1533"/>
  <c r="E14" i="1533"/>
  <c r="D14" i="1533"/>
  <c r="C14" i="1533"/>
  <c r="T13" i="1533"/>
  <c r="S13" i="1533"/>
  <c r="R13" i="1533"/>
  <c r="Q13" i="1533"/>
  <c r="P13" i="1533"/>
  <c r="O13" i="1533"/>
  <c r="N13" i="1533"/>
  <c r="M13" i="1533"/>
  <c r="L13" i="1533"/>
  <c r="K13" i="1533"/>
  <c r="J13" i="1533"/>
  <c r="I13" i="1533"/>
  <c r="H13" i="1533"/>
  <c r="G13" i="1533"/>
  <c r="F13" i="1533"/>
  <c r="E13" i="1533"/>
  <c r="D13" i="1533"/>
  <c r="C13" i="1533"/>
  <c r="T12" i="1533"/>
  <c r="S12" i="1533"/>
  <c r="R12" i="1533"/>
  <c r="Q12" i="1533"/>
  <c r="P12" i="1533"/>
  <c r="O12" i="1533"/>
  <c r="N12" i="1533"/>
  <c r="M12" i="1533"/>
  <c r="L12" i="1533"/>
  <c r="K12" i="1533"/>
  <c r="J12" i="1533"/>
  <c r="I12" i="1533"/>
  <c r="H12" i="1533"/>
  <c r="G12" i="1533"/>
  <c r="F12" i="1533"/>
  <c r="E12" i="1533"/>
  <c r="D12" i="1533"/>
  <c r="C12" i="1533"/>
  <c r="T10" i="1533"/>
  <c r="S10" i="1533"/>
  <c r="R10" i="1533"/>
  <c r="Q10" i="1533"/>
  <c r="P10" i="1533"/>
  <c r="O10" i="1533"/>
  <c r="N10" i="1533"/>
  <c r="M10" i="1533"/>
  <c r="L10" i="1533"/>
  <c r="K10" i="1533"/>
  <c r="J10" i="1533"/>
  <c r="I10" i="1533"/>
  <c r="H10" i="1533"/>
  <c r="G10" i="1533"/>
  <c r="F10" i="1533"/>
  <c r="E10" i="1533"/>
  <c r="D10" i="1533"/>
  <c r="C10" i="1533"/>
  <c r="M3" i="1533"/>
  <c r="H3" i="1533"/>
  <c r="T28" i="1532"/>
  <c r="S28" i="1532"/>
  <c r="R28" i="1532"/>
  <c r="Q28" i="1532"/>
  <c r="P28" i="1532"/>
  <c r="O28" i="1532"/>
  <c r="N28" i="1532"/>
  <c r="M28" i="1532"/>
  <c r="L28" i="1532"/>
  <c r="K28" i="1532"/>
  <c r="J28" i="1532"/>
  <c r="I28" i="1532"/>
  <c r="H28" i="1532"/>
  <c r="G28" i="1532"/>
  <c r="F28" i="1532"/>
  <c r="E28" i="1532"/>
  <c r="D28" i="1532"/>
  <c r="C28" i="1532"/>
  <c r="T27" i="1532"/>
  <c r="S27" i="1532"/>
  <c r="R27" i="1532"/>
  <c r="Q27" i="1532"/>
  <c r="P27" i="1532"/>
  <c r="O27" i="1532"/>
  <c r="N27" i="1532"/>
  <c r="M27" i="1532"/>
  <c r="L27" i="1532"/>
  <c r="K27" i="1532"/>
  <c r="J27" i="1532"/>
  <c r="I27" i="1532"/>
  <c r="H27" i="1532"/>
  <c r="G27" i="1532"/>
  <c r="F27" i="1532"/>
  <c r="E27" i="1532"/>
  <c r="D27" i="1532"/>
  <c r="C27" i="1532"/>
  <c r="T26" i="1532"/>
  <c r="S26" i="1532"/>
  <c r="R26" i="1532"/>
  <c r="Q26" i="1532"/>
  <c r="P26" i="1532"/>
  <c r="O26" i="1532"/>
  <c r="N26" i="1532"/>
  <c r="M26" i="1532"/>
  <c r="L26" i="1532"/>
  <c r="K26" i="1532"/>
  <c r="J26" i="1532"/>
  <c r="I26" i="1532"/>
  <c r="H26" i="1532"/>
  <c r="G26" i="1532"/>
  <c r="F26" i="1532"/>
  <c r="E26" i="1532"/>
  <c r="D26" i="1532"/>
  <c r="C26" i="1532"/>
  <c r="T25" i="1532"/>
  <c r="S25" i="1532"/>
  <c r="R25" i="1532"/>
  <c r="Q25" i="1532"/>
  <c r="P25" i="1532"/>
  <c r="O25" i="1532"/>
  <c r="N25" i="1532"/>
  <c r="M25" i="1532"/>
  <c r="L25" i="1532"/>
  <c r="K25" i="1532"/>
  <c r="J25" i="1532"/>
  <c r="I25" i="1532"/>
  <c r="H25" i="1532"/>
  <c r="G25" i="1532"/>
  <c r="F25" i="1532"/>
  <c r="E25" i="1532"/>
  <c r="D25" i="1532"/>
  <c r="C25" i="1532"/>
  <c r="T24" i="1532"/>
  <c r="S24" i="1532"/>
  <c r="R24" i="1532"/>
  <c r="Q24" i="1532"/>
  <c r="P24" i="1532"/>
  <c r="O24" i="1532"/>
  <c r="N24" i="1532"/>
  <c r="M24" i="1532"/>
  <c r="L24" i="1532"/>
  <c r="K24" i="1532"/>
  <c r="J24" i="1532"/>
  <c r="I24" i="1532"/>
  <c r="H24" i="1532"/>
  <c r="G24" i="1532"/>
  <c r="F24" i="1532"/>
  <c r="E24" i="1532"/>
  <c r="D24" i="1532"/>
  <c r="C24" i="1532"/>
  <c r="T23" i="1532"/>
  <c r="S23" i="1532"/>
  <c r="R23" i="1532"/>
  <c r="Q23" i="1532"/>
  <c r="P23" i="1532"/>
  <c r="O23" i="1532"/>
  <c r="N23" i="1532"/>
  <c r="M23" i="1532"/>
  <c r="L23" i="1532"/>
  <c r="K23" i="1532"/>
  <c r="J23" i="1532"/>
  <c r="I23" i="1532"/>
  <c r="H23" i="1532"/>
  <c r="G23" i="1532"/>
  <c r="F23" i="1532"/>
  <c r="E23" i="1532"/>
  <c r="D23" i="1532"/>
  <c r="C23" i="1532"/>
  <c r="T22" i="1532"/>
  <c r="S22" i="1532"/>
  <c r="R22" i="1532"/>
  <c r="Q22" i="1532"/>
  <c r="P22" i="1532"/>
  <c r="O22" i="1532"/>
  <c r="N22" i="1532"/>
  <c r="M22" i="1532"/>
  <c r="L22" i="1532"/>
  <c r="K22" i="1532"/>
  <c r="J22" i="1532"/>
  <c r="I22" i="1532"/>
  <c r="H22" i="1532"/>
  <c r="G22" i="1532"/>
  <c r="F22" i="1532"/>
  <c r="E22" i="1532"/>
  <c r="D22" i="1532"/>
  <c r="C22" i="1532"/>
  <c r="T21" i="1532"/>
  <c r="S21" i="1532"/>
  <c r="R21" i="1532"/>
  <c r="Q21" i="1532"/>
  <c r="P21" i="1532"/>
  <c r="O21" i="1532"/>
  <c r="N21" i="1532"/>
  <c r="M21" i="1532"/>
  <c r="L21" i="1532"/>
  <c r="K21" i="1532"/>
  <c r="J21" i="1532"/>
  <c r="I21" i="1532"/>
  <c r="H21" i="1532"/>
  <c r="G21" i="1532"/>
  <c r="F21" i="1532"/>
  <c r="E21" i="1532"/>
  <c r="D21" i="1532"/>
  <c r="C21" i="1532"/>
  <c r="T20" i="1532"/>
  <c r="S20" i="1532"/>
  <c r="R20" i="1532"/>
  <c r="Q20" i="1532"/>
  <c r="P20" i="1532"/>
  <c r="O20" i="1532"/>
  <c r="N20" i="1532"/>
  <c r="M20" i="1532"/>
  <c r="L20" i="1532"/>
  <c r="K20" i="1532"/>
  <c r="J20" i="1532"/>
  <c r="I20" i="1532"/>
  <c r="H20" i="1532"/>
  <c r="G20" i="1532"/>
  <c r="F20" i="1532"/>
  <c r="E20" i="1532"/>
  <c r="D20" i="1532"/>
  <c r="C20" i="1532"/>
  <c r="T19" i="1532"/>
  <c r="S19" i="1532"/>
  <c r="R19" i="1532"/>
  <c r="Q19" i="1532"/>
  <c r="P19" i="1532"/>
  <c r="O19" i="1532"/>
  <c r="N19" i="1532"/>
  <c r="M19" i="1532"/>
  <c r="L19" i="1532"/>
  <c r="K19" i="1532"/>
  <c r="J19" i="1532"/>
  <c r="I19" i="1532"/>
  <c r="H19" i="1532"/>
  <c r="G19" i="1532"/>
  <c r="F19" i="1532"/>
  <c r="E19" i="1532"/>
  <c r="D19" i="1532"/>
  <c r="C19" i="1532"/>
  <c r="T17" i="1532"/>
  <c r="S17" i="1532"/>
  <c r="R17" i="1532"/>
  <c r="Q17" i="1532"/>
  <c r="P17" i="1532"/>
  <c r="O17" i="1532"/>
  <c r="N17" i="1532"/>
  <c r="M17" i="1532"/>
  <c r="L17" i="1532"/>
  <c r="K17" i="1532"/>
  <c r="J17" i="1532"/>
  <c r="I17" i="1532"/>
  <c r="H17" i="1532"/>
  <c r="G17" i="1532"/>
  <c r="F17" i="1532"/>
  <c r="E17" i="1532"/>
  <c r="D17" i="1532"/>
  <c r="C17" i="1532"/>
  <c r="T16" i="1532"/>
  <c r="S16" i="1532"/>
  <c r="R16" i="1532"/>
  <c r="Q16" i="1532"/>
  <c r="P16" i="1532"/>
  <c r="O16" i="1532"/>
  <c r="N16" i="1532"/>
  <c r="M16" i="1532"/>
  <c r="L16" i="1532"/>
  <c r="K16" i="1532"/>
  <c r="J16" i="1532"/>
  <c r="I16" i="1532"/>
  <c r="H16" i="1532"/>
  <c r="G16" i="1532"/>
  <c r="F16" i="1532"/>
  <c r="E16" i="1532"/>
  <c r="D16" i="1532"/>
  <c r="C16" i="1532"/>
  <c r="T15" i="1532"/>
  <c r="S15" i="1532"/>
  <c r="R15" i="1532"/>
  <c r="Q15" i="1532"/>
  <c r="P15" i="1532"/>
  <c r="O15" i="1532"/>
  <c r="N15" i="1532"/>
  <c r="M15" i="1532"/>
  <c r="L15" i="1532"/>
  <c r="K15" i="1532"/>
  <c r="J15" i="1532"/>
  <c r="I15" i="1532"/>
  <c r="H15" i="1532"/>
  <c r="G15" i="1532"/>
  <c r="F15" i="1532"/>
  <c r="E15" i="1532"/>
  <c r="D15" i="1532"/>
  <c r="C15" i="1532"/>
  <c r="T14" i="1532"/>
  <c r="S14" i="1532"/>
  <c r="R14" i="1532"/>
  <c r="Q14" i="1532"/>
  <c r="P14" i="1532"/>
  <c r="O14" i="1532"/>
  <c r="N14" i="1532"/>
  <c r="M14" i="1532"/>
  <c r="L14" i="1532"/>
  <c r="K14" i="1532"/>
  <c r="J14" i="1532"/>
  <c r="I14" i="1532"/>
  <c r="H14" i="1532"/>
  <c r="G14" i="1532"/>
  <c r="F14" i="1532"/>
  <c r="E14" i="1532"/>
  <c r="D14" i="1532"/>
  <c r="C14" i="1532"/>
  <c r="T13" i="1532"/>
  <c r="S13" i="1532"/>
  <c r="R13" i="1532"/>
  <c r="Q13" i="1532"/>
  <c r="P13" i="1532"/>
  <c r="O13" i="1532"/>
  <c r="N13" i="1532"/>
  <c r="M13" i="1532"/>
  <c r="L13" i="1532"/>
  <c r="K13" i="1532"/>
  <c r="J13" i="1532"/>
  <c r="I13" i="1532"/>
  <c r="H13" i="1532"/>
  <c r="G13" i="1532"/>
  <c r="F13" i="1532"/>
  <c r="E13" i="1532"/>
  <c r="D13" i="1532"/>
  <c r="C13" i="1532"/>
  <c r="T12" i="1532"/>
  <c r="S12" i="1532"/>
  <c r="R12" i="1532"/>
  <c r="Q12" i="1532"/>
  <c r="P12" i="1532"/>
  <c r="O12" i="1532"/>
  <c r="N12" i="1532"/>
  <c r="M12" i="1532"/>
  <c r="L12" i="1532"/>
  <c r="K12" i="1532"/>
  <c r="J12" i="1532"/>
  <c r="I12" i="1532"/>
  <c r="H12" i="1532"/>
  <c r="G12" i="1532"/>
  <c r="F12" i="1532"/>
  <c r="E12" i="1532"/>
  <c r="D12" i="1532"/>
  <c r="C12" i="1532"/>
  <c r="T10" i="1532"/>
  <c r="S10" i="1532"/>
  <c r="R10" i="1532"/>
  <c r="Q10" i="1532"/>
  <c r="P10" i="1532"/>
  <c r="O10" i="1532"/>
  <c r="N10" i="1532"/>
  <c r="M10" i="1532"/>
  <c r="L10" i="1532"/>
  <c r="K10" i="1532"/>
  <c r="J10" i="1532"/>
  <c r="I10" i="1532"/>
  <c r="H10" i="1532"/>
  <c r="G10" i="1532"/>
  <c r="F10" i="1532"/>
  <c r="E10" i="1532"/>
  <c r="D10" i="1532"/>
  <c r="C10" i="1532"/>
  <c r="M3" i="1532"/>
  <c r="H3" i="1532"/>
  <c r="T28" i="1531"/>
  <c r="S28" i="1531"/>
  <c r="R28" i="1531"/>
  <c r="Q28" i="1531"/>
  <c r="P28" i="1531"/>
  <c r="O28" i="1531"/>
  <c r="N28" i="1531"/>
  <c r="M28" i="1531"/>
  <c r="L28" i="1531"/>
  <c r="K28" i="1531"/>
  <c r="J28" i="1531"/>
  <c r="I28" i="1531"/>
  <c r="H28" i="1531"/>
  <c r="G28" i="1531"/>
  <c r="F28" i="1531"/>
  <c r="E28" i="1531"/>
  <c r="D28" i="1531"/>
  <c r="C28" i="1531"/>
  <c r="T27" i="1531"/>
  <c r="S27" i="1531"/>
  <c r="R27" i="1531"/>
  <c r="Q27" i="1531"/>
  <c r="P27" i="1531"/>
  <c r="O27" i="1531"/>
  <c r="N27" i="1531"/>
  <c r="M27" i="1531"/>
  <c r="L27" i="1531"/>
  <c r="K27" i="1531"/>
  <c r="J27" i="1531"/>
  <c r="I27" i="1531"/>
  <c r="H27" i="1531"/>
  <c r="G27" i="1531"/>
  <c r="F27" i="1531"/>
  <c r="E27" i="1531"/>
  <c r="D27" i="1531"/>
  <c r="C27" i="1531"/>
  <c r="T26" i="1531"/>
  <c r="S26" i="1531"/>
  <c r="R26" i="1531"/>
  <c r="Q26" i="1531"/>
  <c r="P26" i="1531"/>
  <c r="O26" i="1531"/>
  <c r="N26" i="1531"/>
  <c r="M26" i="1531"/>
  <c r="L26" i="1531"/>
  <c r="K26" i="1531"/>
  <c r="J26" i="1531"/>
  <c r="I26" i="1531"/>
  <c r="H26" i="1531"/>
  <c r="G26" i="1531"/>
  <c r="F26" i="1531"/>
  <c r="E26" i="1531"/>
  <c r="D26" i="1531"/>
  <c r="C26" i="1531"/>
  <c r="T25" i="1531"/>
  <c r="S25" i="1531"/>
  <c r="R25" i="1531"/>
  <c r="Q25" i="1531"/>
  <c r="P25" i="1531"/>
  <c r="O25" i="1531"/>
  <c r="N25" i="1531"/>
  <c r="M25" i="1531"/>
  <c r="L25" i="1531"/>
  <c r="K25" i="1531"/>
  <c r="J25" i="1531"/>
  <c r="I25" i="1531"/>
  <c r="H25" i="1531"/>
  <c r="G25" i="1531"/>
  <c r="F25" i="1531"/>
  <c r="E25" i="1531"/>
  <c r="D25" i="1531"/>
  <c r="C25" i="1531"/>
  <c r="T24" i="1531"/>
  <c r="S24" i="1531"/>
  <c r="R24" i="1531"/>
  <c r="Q24" i="1531"/>
  <c r="P24" i="1531"/>
  <c r="O24" i="1531"/>
  <c r="N24" i="1531"/>
  <c r="M24" i="1531"/>
  <c r="L24" i="1531"/>
  <c r="K24" i="1531"/>
  <c r="J24" i="1531"/>
  <c r="I24" i="1531"/>
  <c r="H24" i="1531"/>
  <c r="G24" i="1531"/>
  <c r="F24" i="1531"/>
  <c r="E24" i="1531"/>
  <c r="D24" i="1531"/>
  <c r="C24" i="1531"/>
  <c r="T23" i="1531"/>
  <c r="S23" i="1531"/>
  <c r="R23" i="1531"/>
  <c r="Q23" i="1531"/>
  <c r="P23" i="1531"/>
  <c r="O23" i="1531"/>
  <c r="N23" i="1531"/>
  <c r="M23" i="1531"/>
  <c r="L23" i="1531"/>
  <c r="K23" i="1531"/>
  <c r="J23" i="1531"/>
  <c r="I23" i="1531"/>
  <c r="H23" i="1531"/>
  <c r="G23" i="1531"/>
  <c r="F23" i="1531"/>
  <c r="E23" i="1531"/>
  <c r="D23" i="1531"/>
  <c r="C23" i="1531"/>
  <c r="T22" i="1531"/>
  <c r="S22" i="1531"/>
  <c r="R22" i="1531"/>
  <c r="Q22" i="1531"/>
  <c r="P22" i="1531"/>
  <c r="O22" i="1531"/>
  <c r="N22" i="1531"/>
  <c r="M22" i="1531"/>
  <c r="L22" i="1531"/>
  <c r="K22" i="1531"/>
  <c r="J22" i="1531"/>
  <c r="I22" i="1531"/>
  <c r="H22" i="1531"/>
  <c r="G22" i="1531"/>
  <c r="F22" i="1531"/>
  <c r="E22" i="1531"/>
  <c r="D22" i="1531"/>
  <c r="C22" i="1531"/>
  <c r="T21" i="1531"/>
  <c r="S21" i="1531"/>
  <c r="R21" i="1531"/>
  <c r="Q21" i="1531"/>
  <c r="P21" i="1531"/>
  <c r="O21" i="1531"/>
  <c r="N21" i="1531"/>
  <c r="M21" i="1531"/>
  <c r="L21" i="1531"/>
  <c r="K21" i="1531"/>
  <c r="J21" i="1531"/>
  <c r="I21" i="1531"/>
  <c r="H21" i="1531"/>
  <c r="G21" i="1531"/>
  <c r="F21" i="1531"/>
  <c r="E21" i="1531"/>
  <c r="D21" i="1531"/>
  <c r="C21" i="1531"/>
  <c r="T20" i="1531"/>
  <c r="S20" i="1531"/>
  <c r="R20" i="1531"/>
  <c r="Q20" i="1531"/>
  <c r="P20" i="1531"/>
  <c r="O20" i="1531"/>
  <c r="N20" i="1531"/>
  <c r="M20" i="1531"/>
  <c r="L20" i="1531"/>
  <c r="K20" i="1531"/>
  <c r="J20" i="1531"/>
  <c r="I20" i="1531"/>
  <c r="H20" i="1531"/>
  <c r="G20" i="1531"/>
  <c r="F20" i="1531"/>
  <c r="E20" i="1531"/>
  <c r="D20" i="1531"/>
  <c r="C20" i="1531"/>
  <c r="T19" i="1531"/>
  <c r="S19" i="1531"/>
  <c r="R19" i="1531"/>
  <c r="Q19" i="1531"/>
  <c r="P19" i="1531"/>
  <c r="O19" i="1531"/>
  <c r="N19" i="1531"/>
  <c r="M19" i="1531"/>
  <c r="L19" i="1531"/>
  <c r="K19" i="1531"/>
  <c r="J19" i="1531"/>
  <c r="I19" i="1531"/>
  <c r="H19" i="1531"/>
  <c r="G19" i="1531"/>
  <c r="F19" i="1531"/>
  <c r="E19" i="1531"/>
  <c r="D19" i="1531"/>
  <c r="C19" i="1531"/>
  <c r="T17" i="1531"/>
  <c r="S17" i="1531"/>
  <c r="R17" i="1531"/>
  <c r="Q17" i="1531"/>
  <c r="P17" i="1531"/>
  <c r="O17" i="1531"/>
  <c r="N17" i="1531"/>
  <c r="M17" i="1531"/>
  <c r="L17" i="1531"/>
  <c r="K17" i="1531"/>
  <c r="J17" i="1531"/>
  <c r="I17" i="1531"/>
  <c r="H17" i="1531"/>
  <c r="G17" i="1531"/>
  <c r="F17" i="1531"/>
  <c r="E17" i="1531"/>
  <c r="D17" i="1531"/>
  <c r="C17" i="1531"/>
  <c r="T16" i="1531"/>
  <c r="S16" i="1531"/>
  <c r="R16" i="1531"/>
  <c r="Q16" i="1531"/>
  <c r="P16" i="1531"/>
  <c r="O16" i="1531"/>
  <c r="N16" i="1531"/>
  <c r="M16" i="1531"/>
  <c r="L16" i="1531"/>
  <c r="K16" i="1531"/>
  <c r="J16" i="1531"/>
  <c r="I16" i="1531"/>
  <c r="H16" i="1531"/>
  <c r="G16" i="1531"/>
  <c r="F16" i="1531"/>
  <c r="E16" i="1531"/>
  <c r="D16" i="1531"/>
  <c r="C16" i="1531"/>
  <c r="T15" i="1531"/>
  <c r="S15" i="1531"/>
  <c r="R15" i="1531"/>
  <c r="Q15" i="1531"/>
  <c r="P15" i="1531"/>
  <c r="O15" i="1531"/>
  <c r="N15" i="1531"/>
  <c r="M15" i="1531"/>
  <c r="L15" i="1531"/>
  <c r="K15" i="1531"/>
  <c r="J15" i="1531"/>
  <c r="I15" i="1531"/>
  <c r="H15" i="1531"/>
  <c r="G15" i="1531"/>
  <c r="F15" i="1531"/>
  <c r="E15" i="1531"/>
  <c r="D15" i="1531"/>
  <c r="C15" i="1531"/>
  <c r="T14" i="1531"/>
  <c r="S14" i="1531"/>
  <c r="R14" i="1531"/>
  <c r="Q14" i="1531"/>
  <c r="P14" i="1531"/>
  <c r="O14" i="1531"/>
  <c r="N14" i="1531"/>
  <c r="M14" i="1531"/>
  <c r="L14" i="1531"/>
  <c r="K14" i="1531"/>
  <c r="J14" i="1531"/>
  <c r="I14" i="1531"/>
  <c r="H14" i="1531"/>
  <c r="G14" i="1531"/>
  <c r="F14" i="1531"/>
  <c r="E14" i="1531"/>
  <c r="D14" i="1531"/>
  <c r="C14" i="1531"/>
  <c r="T13" i="1531"/>
  <c r="S13" i="1531"/>
  <c r="R13" i="1531"/>
  <c r="Q13" i="1531"/>
  <c r="P13" i="1531"/>
  <c r="O13" i="1531"/>
  <c r="N13" i="1531"/>
  <c r="M13" i="1531"/>
  <c r="L13" i="1531"/>
  <c r="K13" i="1531"/>
  <c r="J13" i="1531"/>
  <c r="I13" i="1531"/>
  <c r="H13" i="1531"/>
  <c r="G13" i="1531"/>
  <c r="F13" i="1531"/>
  <c r="E13" i="1531"/>
  <c r="D13" i="1531"/>
  <c r="C13" i="1531"/>
  <c r="T12" i="1531"/>
  <c r="S12" i="1531"/>
  <c r="R12" i="1531"/>
  <c r="Q12" i="1531"/>
  <c r="P12" i="1531"/>
  <c r="O12" i="1531"/>
  <c r="N12" i="1531"/>
  <c r="M12" i="1531"/>
  <c r="L12" i="1531"/>
  <c r="K12" i="1531"/>
  <c r="J12" i="1531"/>
  <c r="I12" i="1531"/>
  <c r="H12" i="1531"/>
  <c r="G12" i="1531"/>
  <c r="F12" i="1531"/>
  <c r="E12" i="1531"/>
  <c r="D12" i="1531"/>
  <c r="C12" i="1531"/>
  <c r="T10" i="1531"/>
  <c r="S10" i="1531"/>
  <c r="R10" i="1531"/>
  <c r="Q10" i="1531"/>
  <c r="P10" i="1531"/>
  <c r="O10" i="1531"/>
  <c r="N10" i="1531"/>
  <c r="M10" i="1531"/>
  <c r="L10" i="1531"/>
  <c r="K10" i="1531"/>
  <c r="J10" i="1531"/>
  <c r="I10" i="1531"/>
  <c r="H10" i="1531"/>
  <c r="G10" i="1531"/>
  <c r="F10" i="1531"/>
  <c r="E10" i="1531"/>
  <c r="D10" i="1531"/>
  <c r="C10" i="1531"/>
  <c r="M3" i="1531"/>
  <c r="H3" i="1531"/>
  <c r="T28" i="1530"/>
  <c r="S28" i="1530"/>
  <c r="R28" i="1530"/>
  <c r="Q28" i="1530"/>
  <c r="P28" i="1530"/>
  <c r="O28" i="1530"/>
  <c r="N28" i="1530"/>
  <c r="M28" i="1530"/>
  <c r="L28" i="1530"/>
  <c r="K28" i="1530"/>
  <c r="J28" i="1530"/>
  <c r="I28" i="1530"/>
  <c r="H28" i="1530"/>
  <c r="G28" i="1530"/>
  <c r="F28" i="1530"/>
  <c r="E28" i="1530"/>
  <c r="D28" i="1530"/>
  <c r="C28" i="1530"/>
  <c r="T27" i="1530"/>
  <c r="S27" i="1530"/>
  <c r="R27" i="1530"/>
  <c r="Q27" i="1530"/>
  <c r="P27" i="1530"/>
  <c r="O27" i="1530"/>
  <c r="N27" i="1530"/>
  <c r="M27" i="1530"/>
  <c r="L27" i="1530"/>
  <c r="K27" i="1530"/>
  <c r="J27" i="1530"/>
  <c r="I27" i="1530"/>
  <c r="H27" i="1530"/>
  <c r="G27" i="1530"/>
  <c r="F27" i="1530"/>
  <c r="E27" i="1530"/>
  <c r="D27" i="1530"/>
  <c r="C27" i="1530"/>
  <c r="T26" i="1530"/>
  <c r="S26" i="1530"/>
  <c r="R26" i="1530"/>
  <c r="Q26" i="1530"/>
  <c r="P26" i="1530"/>
  <c r="O26" i="1530"/>
  <c r="N26" i="1530"/>
  <c r="M26" i="1530"/>
  <c r="L26" i="1530"/>
  <c r="K26" i="1530"/>
  <c r="J26" i="1530"/>
  <c r="I26" i="1530"/>
  <c r="H26" i="1530"/>
  <c r="G26" i="1530"/>
  <c r="F26" i="1530"/>
  <c r="E26" i="1530"/>
  <c r="D26" i="1530"/>
  <c r="C26" i="1530"/>
  <c r="T25" i="1530"/>
  <c r="S25" i="1530"/>
  <c r="R25" i="1530"/>
  <c r="Q25" i="1530"/>
  <c r="P25" i="1530"/>
  <c r="O25" i="1530"/>
  <c r="N25" i="1530"/>
  <c r="M25" i="1530"/>
  <c r="L25" i="1530"/>
  <c r="K25" i="1530"/>
  <c r="J25" i="1530"/>
  <c r="I25" i="1530"/>
  <c r="H25" i="1530"/>
  <c r="G25" i="1530"/>
  <c r="F25" i="1530"/>
  <c r="E25" i="1530"/>
  <c r="D25" i="1530"/>
  <c r="C25" i="1530"/>
  <c r="T24" i="1530"/>
  <c r="S24" i="1530"/>
  <c r="R24" i="1530"/>
  <c r="Q24" i="1530"/>
  <c r="P24" i="1530"/>
  <c r="O24" i="1530"/>
  <c r="N24" i="1530"/>
  <c r="M24" i="1530"/>
  <c r="L24" i="1530"/>
  <c r="K24" i="1530"/>
  <c r="J24" i="1530"/>
  <c r="I24" i="1530"/>
  <c r="H24" i="1530"/>
  <c r="G24" i="1530"/>
  <c r="F24" i="1530"/>
  <c r="E24" i="1530"/>
  <c r="D24" i="1530"/>
  <c r="C24" i="1530"/>
  <c r="T23" i="1530"/>
  <c r="S23" i="1530"/>
  <c r="R23" i="1530"/>
  <c r="Q23" i="1530"/>
  <c r="P23" i="1530"/>
  <c r="O23" i="1530"/>
  <c r="N23" i="1530"/>
  <c r="M23" i="1530"/>
  <c r="L23" i="1530"/>
  <c r="K23" i="1530"/>
  <c r="J23" i="1530"/>
  <c r="I23" i="1530"/>
  <c r="H23" i="1530"/>
  <c r="G23" i="1530"/>
  <c r="F23" i="1530"/>
  <c r="E23" i="1530"/>
  <c r="D23" i="1530"/>
  <c r="C23" i="1530"/>
  <c r="T22" i="1530"/>
  <c r="S22" i="1530"/>
  <c r="R22" i="1530"/>
  <c r="Q22" i="1530"/>
  <c r="P22" i="1530"/>
  <c r="O22" i="1530"/>
  <c r="N22" i="1530"/>
  <c r="M22" i="1530"/>
  <c r="L22" i="1530"/>
  <c r="K22" i="1530"/>
  <c r="J22" i="1530"/>
  <c r="I22" i="1530"/>
  <c r="H22" i="1530"/>
  <c r="G22" i="1530"/>
  <c r="F22" i="1530"/>
  <c r="E22" i="1530"/>
  <c r="D22" i="1530"/>
  <c r="C22" i="1530"/>
  <c r="T21" i="1530"/>
  <c r="S21" i="1530"/>
  <c r="R21" i="1530"/>
  <c r="Q21" i="1530"/>
  <c r="P21" i="1530"/>
  <c r="O21" i="1530"/>
  <c r="N21" i="1530"/>
  <c r="M21" i="1530"/>
  <c r="L21" i="1530"/>
  <c r="K21" i="1530"/>
  <c r="J21" i="1530"/>
  <c r="I21" i="1530"/>
  <c r="H21" i="1530"/>
  <c r="G21" i="1530"/>
  <c r="F21" i="1530"/>
  <c r="E21" i="1530"/>
  <c r="D21" i="1530"/>
  <c r="C21" i="1530"/>
  <c r="T20" i="1530"/>
  <c r="S20" i="1530"/>
  <c r="R20" i="1530"/>
  <c r="Q20" i="1530"/>
  <c r="P20" i="1530"/>
  <c r="O20" i="1530"/>
  <c r="N20" i="1530"/>
  <c r="M20" i="1530"/>
  <c r="L20" i="1530"/>
  <c r="K20" i="1530"/>
  <c r="J20" i="1530"/>
  <c r="I20" i="1530"/>
  <c r="H20" i="1530"/>
  <c r="G20" i="1530"/>
  <c r="F20" i="1530"/>
  <c r="E20" i="1530"/>
  <c r="D20" i="1530"/>
  <c r="C20" i="1530"/>
  <c r="T19" i="1530"/>
  <c r="S19" i="1530"/>
  <c r="R19" i="1530"/>
  <c r="Q19" i="1530"/>
  <c r="P19" i="1530"/>
  <c r="O19" i="1530"/>
  <c r="N19" i="1530"/>
  <c r="M19" i="1530"/>
  <c r="L19" i="1530"/>
  <c r="K19" i="1530"/>
  <c r="J19" i="1530"/>
  <c r="I19" i="1530"/>
  <c r="H19" i="1530"/>
  <c r="G19" i="1530"/>
  <c r="F19" i="1530"/>
  <c r="E19" i="1530"/>
  <c r="D19" i="1530"/>
  <c r="C19" i="1530"/>
  <c r="T17" i="1530"/>
  <c r="S17" i="1530"/>
  <c r="R17" i="1530"/>
  <c r="Q17" i="1530"/>
  <c r="P17" i="1530"/>
  <c r="O17" i="1530"/>
  <c r="N17" i="1530"/>
  <c r="M17" i="1530"/>
  <c r="L17" i="1530"/>
  <c r="K17" i="1530"/>
  <c r="J17" i="1530"/>
  <c r="I17" i="1530"/>
  <c r="H17" i="1530"/>
  <c r="G17" i="1530"/>
  <c r="F17" i="1530"/>
  <c r="E17" i="1530"/>
  <c r="D17" i="1530"/>
  <c r="C17" i="1530"/>
  <c r="T16" i="1530"/>
  <c r="S16" i="1530"/>
  <c r="R16" i="1530"/>
  <c r="Q16" i="1530"/>
  <c r="P16" i="1530"/>
  <c r="O16" i="1530"/>
  <c r="N16" i="1530"/>
  <c r="M16" i="1530"/>
  <c r="L16" i="1530"/>
  <c r="K16" i="1530"/>
  <c r="J16" i="1530"/>
  <c r="I16" i="1530"/>
  <c r="H16" i="1530"/>
  <c r="G16" i="1530"/>
  <c r="F16" i="1530"/>
  <c r="E16" i="1530"/>
  <c r="D16" i="1530"/>
  <c r="C16" i="1530"/>
  <c r="T15" i="1530"/>
  <c r="S15" i="1530"/>
  <c r="R15" i="1530"/>
  <c r="Q15" i="1530"/>
  <c r="P15" i="1530"/>
  <c r="O15" i="1530"/>
  <c r="N15" i="1530"/>
  <c r="M15" i="1530"/>
  <c r="L15" i="1530"/>
  <c r="K15" i="1530"/>
  <c r="J15" i="1530"/>
  <c r="I15" i="1530"/>
  <c r="H15" i="1530"/>
  <c r="G15" i="1530"/>
  <c r="F15" i="1530"/>
  <c r="E15" i="1530"/>
  <c r="D15" i="1530"/>
  <c r="C15" i="1530"/>
  <c r="T14" i="1530"/>
  <c r="S14" i="1530"/>
  <c r="R14" i="1530"/>
  <c r="Q14" i="1530"/>
  <c r="P14" i="1530"/>
  <c r="O14" i="1530"/>
  <c r="N14" i="1530"/>
  <c r="M14" i="1530"/>
  <c r="L14" i="1530"/>
  <c r="K14" i="1530"/>
  <c r="J14" i="1530"/>
  <c r="I14" i="1530"/>
  <c r="H14" i="1530"/>
  <c r="G14" i="1530"/>
  <c r="F14" i="1530"/>
  <c r="E14" i="1530"/>
  <c r="D14" i="1530"/>
  <c r="C14" i="1530"/>
  <c r="T13" i="1530"/>
  <c r="S13" i="1530"/>
  <c r="R13" i="1530"/>
  <c r="Q13" i="1530"/>
  <c r="P13" i="1530"/>
  <c r="O13" i="1530"/>
  <c r="N13" i="1530"/>
  <c r="M13" i="1530"/>
  <c r="L13" i="1530"/>
  <c r="K13" i="1530"/>
  <c r="J13" i="1530"/>
  <c r="I13" i="1530"/>
  <c r="H13" i="1530"/>
  <c r="G13" i="1530"/>
  <c r="F13" i="1530"/>
  <c r="E13" i="1530"/>
  <c r="D13" i="1530"/>
  <c r="C13" i="1530"/>
  <c r="T12" i="1530"/>
  <c r="S12" i="1530"/>
  <c r="R12" i="1530"/>
  <c r="Q12" i="1530"/>
  <c r="P12" i="1530"/>
  <c r="O12" i="1530"/>
  <c r="N12" i="1530"/>
  <c r="M12" i="1530"/>
  <c r="L12" i="1530"/>
  <c r="K12" i="1530"/>
  <c r="J12" i="1530"/>
  <c r="I12" i="1530"/>
  <c r="H12" i="1530"/>
  <c r="G12" i="1530"/>
  <c r="F12" i="1530"/>
  <c r="E12" i="1530"/>
  <c r="D12" i="1530"/>
  <c r="C12" i="1530"/>
  <c r="T10" i="1530"/>
  <c r="S10" i="1530"/>
  <c r="R10" i="1530"/>
  <c r="Q10" i="1530"/>
  <c r="P10" i="1530"/>
  <c r="O10" i="1530"/>
  <c r="N10" i="1530"/>
  <c r="M10" i="1530"/>
  <c r="L10" i="1530"/>
  <c r="K10" i="1530"/>
  <c r="J10" i="1530"/>
  <c r="I10" i="1530"/>
  <c r="H10" i="1530"/>
  <c r="G10" i="1530"/>
  <c r="F10" i="1530"/>
  <c r="E10" i="1530"/>
  <c r="D10" i="1530"/>
  <c r="C10" i="1530"/>
  <c r="M3" i="1530"/>
  <c r="H3" i="1530"/>
  <c r="T28" i="1529"/>
  <c r="S28" i="1529"/>
  <c r="R28" i="1529"/>
  <c r="Q28" i="1529"/>
  <c r="P28" i="1529"/>
  <c r="O28" i="1529"/>
  <c r="N28" i="1529"/>
  <c r="M28" i="1529"/>
  <c r="L28" i="1529"/>
  <c r="K28" i="1529"/>
  <c r="J28" i="1529"/>
  <c r="I28" i="1529"/>
  <c r="H28" i="1529"/>
  <c r="G28" i="1529"/>
  <c r="F28" i="1529"/>
  <c r="E28" i="1529"/>
  <c r="D28" i="1529"/>
  <c r="C28" i="1529"/>
  <c r="T27" i="1529"/>
  <c r="S27" i="1529"/>
  <c r="R27" i="1529"/>
  <c r="Q27" i="1529"/>
  <c r="P27" i="1529"/>
  <c r="O27" i="1529"/>
  <c r="N27" i="1529"/>
  <c r="M27" i="1529"/>
  <c r="L27" i="1529"/>
  <c r="K27" i="1529"/>
  <c r="J27" i="1529"/>
  <c r="I27" i="1529"/>
  <c r="H27" i="1529"/>
  <c r="G27" i="1529"/>
  <c r="F27" i="1529"/>
  <c r="E27" i="1529"/>
  <c r="D27" i="1529"/>
  <c r="C27" i="1529"/>
  <c r="T26" i="1529"/>
  <c r="S26" i="1529"/>
  <c r="R26" i="1529"/>
  <c r="Q26" i="1529"/>
  <c r="P26" i="1529"/>
  <c r="O26" i="1529"/>
  <c r="N26" i="1529"/>
  <c r="M26" i="1529"/>
  <c r="L26" i="1529"/>
  <c r="K26" i="1529"/>
  <c r="J26" i="1529"/>
  <c r="I26" i="1529"/>
  <c r="H26" i="1529"/>
  <c r="G26" i="1529"/>
  <c r="F26" i="1529"/>
  <c r="E26" i="1529"/>
  <c r="D26" i="1529"/>
  <c r="C26" i="1529"/>
  <c r="T25" i="1529"/>
  <c r="S25" i="1529"/>
  <c r="R25" i="1529"/>
  <c r="Q25" i="1529"/>
  <c r="P25" i="1529"/>
  <c r="O25" i="1529"/>
  <c r="N25" i="1529"/>
  <c r="M25" i="1529"/>
  <c r="L25" i="1529"/>
  <c r="K25" i="1529"/>
  <c r="J25" i="1529"/>
  <c r="I25" i="1529"/>
  <c r="H25" i="1529"/>
  <c r="G25" i="1529"/>
  <c r="F25" i="1529"/>
  <c r="E25" i="1529"/>
  <c r="D25" i="1529"/>
  <c r="C25" i="1529"/>
  <c r="T24" i="1529"/>
  <c r="S24" i="1529"/>
  <c r="R24" i="1529"/>
  <c r="Q24" i="1529"/>
  <c r="P24" i="1529"/>
  <c r="O24" i="1529"/>
  <c r="N24" i="1529"/>
  <c r="M24" i="1529"/>
  <c r="L24" i="1529"/>
  <c r="K24" i="1529"/>
  <c r="J24" i="1529"/>
  <c r="I24" i="1529"/>
  <c r="H24" i="1529"/>
  <c r="G24" i="1529"/>
  <c r="F24" i="1529"/>
  <c r="E24" i="1529"/>
  <c r="D24" i="1529"/>
  <c r="C24" i="1529"/>
  <c r="T23" i="1529"/>
  <c r="S23" i="1529"/>
  <c r="R23" i="1529"/>
  <c r="Q23" i="1529"/>
  <c r="P23" i="1529"/>
  <c r="O23" i="1529"/>
  <c r="N23" i="1529"/>
  <c r="M23" i="1529"/>
  <c r="L23" i="1529"/>
  <c r="K23" i="1529"/>
  <c r="J23" i="1529"/>
  <c r="I23" i="1529"/>
  <c r="H23" i="1529"/>
  <c r="G23" i="1529"/>
  <c r="F23" i="1529"/>
  <c r="E23" i="1529"/>
  <c r="D23" i="1529"/>
  <c r="C23" i="1529"/>
  <c r="T22" i="1529"/>
  <c r="S22" i="1529"/>
  <c r="R22" i="1529"/>
  <c r="Q22" i="1529"/>
  <c r="P22" i="1529"/>
  <c r="O22" i="1529"/>
  <c r="N22" i="1529"/>
  <c r="M22" i="1529"/>
  <c r="L22" i="1529"/>
  <c r="K22" i="1529"/>
  <c r="J22" i="1529"/>
  <c r="I22" i="1529"/>
  <c r="H22" i="1529"/>
  <c r="G22" i="1529"/>
  <c r="F22" i="1529"/>
  <c r="E22" i="1529"/>
  <c r="D22" i="1529"/>
  <c r="C22" i="1529"/>
  <c r="T21" i="1529"/>
  <c r="S21" i="1529"/>
  <c r="R21" i="1529"/>
  <c r="Q21" i="1529"/>
  <c r="P21" i="1529"/>
  <c r="O21" i="1529"/>
  <c r="N21" i="1529"/>
  <c r="M21" i="1529"/>
  <c r="L21" i="1529"/>
  <c r="K21" i="1529"/>
  <c r="J21" i="1529"/>
  <c r="I21" i="1529"/>
  <c r="H21" i="1529"/>
  <c r="G21" i="1529"/>
  <c r="F21" i="1529"/>
  <c r="E21" i="1529"/>
  <c r="D21" i="1529"/>
  <c r="C21" i="1529"/>
  <c r="T20" i="1529"/>
  <c r="S20" i="1529"/>
  <c r="R20" i="1529"/>
  <c r="Q20" i="1529"/>
  <c r="P20" i="1529"/>
  <c r="O20" i="1529"/>
  <c r="N20" i="1529"/>
  <c r="M20" i="1529"/>
  <c r="L20" i="1529"/>
  <c r="K20" i="1529"/>
  <c r="J20" i="1529"/>
  <c r="I20" i="1529"/>
  <c r="H20" i="1529"/>
  <c r="G20" i="1529"/>
  <c r="F20" i="1529"/>
  <c r="E20" i="1529"/>
  <c r="D20" i="1529"/>
  <c r="C20" i="1529"/>
  <c r="T19" i="1529"/>
  <c r="S19" i="1529"/>
  <c r="R19" i="1529"/>
  <c r="Q19" i="1529"/>
  <c r="P19" i="1529"/>
  <c r="O19" i="1529"/>
  <c r="N19" i="1529"/>
  <c r="M19" i="1529"/>
  <c r="L19" i="1529"/>
  <c r="K19" i="1529"/>
  <c r="J19" i="1529"/>
  <c r="I19" i="1529"/>
  <c r="H19" i="1529"/>
  <c r="G19" i="1529"/>
  <c r="F19" i="1529"/>
  <c r="E19" i="1529"/>
  <c r="D19" i="1529"/>
  <c r="C19" i="1529"/>
  <c r="T17" i="1529"/>
  <c r="S17" i="1529"/>
  <c r="R17" i="1529"/>
  <c r="Q17" i="1529"/>
  <c r="P17" i="1529"/>
  <c r="O17" i="1529"/>
  <c r="N17" i="1529"/>
  <c r="M17" i="1529"/>
  <c r="L17" i="1529"/>
  <c r="K17" i="1529"/>
  <c r="J17" i="1529"/>
  <c r="I17" i="1529"/>
  <c r="H17" i="1529"/>
  <c r="G17" i="1529"/>
  <c r="F17" i="1529"/>
  <c r="E17" i="1529"/>
  <c r="D17" i="1529"/>
  <c r="C17" i="1529"/>
  <c r="T16" i="1529"/>
  <c r="S16" i="1529"/>
  <c r="R16" i="1529"/>
  <c r="Q16" i="1529"/>
  <c r="P16" i="1529"/>
  <c r="O16" i="1529"/>
  <c r="N16" i="1529"/>
  <c r="M16" i="1529"/>
  <c r="L16" i="1529"/>
  <c r="K16" i="1529"/>
  <c r="J16" i="1529"/>
  <c r="I16" i="1529"/>
  <c r="H16" i="1529"/>
  <c r="G16" i="1529"/>
  <c r="F16" i="1529"/>
  <c r="E16" i="1529"/>
  <c r="D16" i="1529"/>
  <c r="C16" i="1529"/>
  <c r="T15" i="1529"/>
  <c r="S15" i="1529"/>
  <c r="R15" i="1529"/>
  <c r="Q15" i="1529"/>
  <c r="P15" i="1529"/>
  <c r="O15" i="1529"/>
  <c r="N15" i="1529"/>
  <c r="M15" i="1529"/>
  <c r="L15" i="1529"/>
  <c r="K15" i="1529"/>
  <c r="J15" i="1529"/>
  <c r="I15" i="1529"/>
  <c r="H15" i="1529"/>
  <c r="G15" i="1529"/>
  <c r="F15" i="1529"/>
  <c r="E15" i="1529"/>
  <c r="D15" i="1529"/>
  <c r="C15" i="1529"/>
  <c r="T14" i="1529"/>
  <c r="S14" i="1529"/>
  <c r="R14" i="1529"/>
  <c r="Q14" i="1529"/>
  <c r="P14" i="1529"/>
  <c r="O14" i="1529"/>
  <c r="N14" i="1529"/>
  <c r="M14" i="1529"/>
  <c r="L14" i="1529"/>
  <c r="K14" i="1529"/>
  <c r="J14" i="1529"/>
  <c r="I14" i="1529"/>
  <c r="H14" i="1529"/>
  <c r="G14" i="1529"/>
  <c r="F14" i="1529"/>
  <c r="E14" i="1529"/>
  <c r="D14" i="1529"/>
  <c r="C14" i="1529"/>
  <c r="T13" i="1529"/>
  <c r="S13" i="1529"/>
  <c r="R13" i="1529"/>
  <c r="Q13" i="1529"/>
  <c r="P13" i="1529"/>
  <c r="O13" i="1529"/>
  <c r="N13" i="1529"/>
  <c r="M13" i="1529"/>
  <c r="L13" i="1529"/>
  <c r="K13" i="1529"/>
  <c r="J13" i="1529"/>
  <c r="I13" i="1529"/>
  <c r="H13" i="1529"/>
  <c r="G13" i="1529"/>
  <c r="F13" i="1529"/>
  <c r="E13" i="1529"/>
  <c r="D13" i="1529"/>
  <c r="C13" i="1529"/>
  <c r="T12" i="1529"/>
  <c r="S12" i="1529"/>
  <c r="R12" i="1529"/>
  <c r="Q12" i="1529"/>
  <c r="P12" i="1529"/>
  <c r="O12" i="1529"/>
  <c r="N12" i="1529"/>
  <c r="M12" i="1529"/>
  <c r="L12" i="1529"/>
  <c r="K12" i="1529"/>
  <c r="J12" i="1529"/>
  <c r="I12" i="1529"/>
  <c r="H12" i="1529"/>
  <c r="G12" i="1529"/>
  <c r="F12" i="1529"/>
  <c r="E12" i="1529"/>
  <c r="D12" i="1529"/>
  <c r="C12" i="1529"/>
  <c r="T10" i="1529"/>
  <c r="S10" i="1529"/>
  <c r="R10" i="1529"/>
  <c r="Q10" i="1529"/>
  <c r="P10" i="1529"/>
  <c r="O10" i="1529"/>
  <c r="N10" i="1529"/>
  <c r="M10" i="1529"/>
  <c r="L10" i="1529"/>
  <c r="K10" i="1529"/>
  <c r="J10" i="1529"/>
  <c r="I10" i="1529"/>
  <c r="H10" i="1529"/>
  <c r="G10" i="1529"/>
  <c r="F10" i="1529"/>
  <c r="E10" i="1529"/>
  <c r="D10" i="1529"/>
  <c r="C10" i="1529"/>
  <c r="M3" i="1529"/>
  <c r="H3" i="1529"/>
  <c r="T28" i="1528"/>
  <c r="S28" i="1528"/>
  <c r="R28" i="1528"/>
  <c r="Q28" i="1528"/>
  <c r="P28" i="1528"/>
  <c r="O28" i="1528"/>
  <c r="N28" i="1528"/>
  <c r="M28" i="1528"/>
  <c r="L28" i="1528"/>
  <c r="K28" i="1528"/>
  <c r="J28" i="1528"/>
  <c r="I28" i="1528"/>
  <c r="H28" i="1528"/>
  <c r="G28" i="1528"/>
  <c r="F28" i="1528"/>
  <c r="E28" i="1528"/>
  <c r="D28" i="1528"/>
  <c r="C28" i="1528"/>
  <c r="T27" i="1528"/>
  <c r="S27" i="1528"/>
  <c r="R27" i="1528"/>
  <c r="Q27" i="1528"/>
  <c r="P27" i="1528"/>
  <c r="O27" i="1528"/>
  <c r="N27" i="1528"/>
  <c r="M27" i="1528"/>
  <c r="L27" i="1528"/>
  <c r="K27" i="1528"/>
  <c r="J27" i="1528"/>
  <c r="I27" i="1528"/>
  <c r="H27" i="1528"/>
  <c r="G27" i="1528"/>
  <c r="F27" i="1528"/>
  <c r="E27" i="1528"/>
  <c r="D27" i="1528"/>
  <c r="C27" i="1528"/>
  <c r="T26" i="1528"/>
  <c r="S26" i="1528"/>
  <c r="R26" i="1528"/>
  <c r="Q26" i="1528"/>
  <c r="P26" i="1528"/>
  <c r="O26" i="1528"/>
  <c r="N26" i="1528"/>
  <c r="M26" i="1528"/>
  <c r="L26" i="1528"/>
  <c r="K26" i="1528"/>
  <c r="J26" i="1528"/>
  <c r="I26" i="1528"/>
  <c r="H26" i="1528"/>
  <c r="G26" i="1528"/>
  <c r="F26" i="1528"/>
  <c r="E26" i="1528"/>
  <c r="D26" i="1528"/>
  <c r="C26" i="1528"/>
  <c r="T25" i="1528"/>
  <c r="S25" i="1528"/>
  <c r="R25" i="1528"/>
  <c r="Q25" i="1528"/>
  <c r="P25" i="1528"/>
  <c r="O25" i="1528"/>
  <c r="N25" i="1528"/>
  <c r="M25" i="1528"/>
  <c r="L25" i="1528"/>
  <c r="K25" i="1528"/>
  <c r="J25" i="1528"/>
  <c r="I25" i="1528"/>
  <c r="H25" i="1528"/>
  <c r="G25" i="1528"/>
  <c r="F25" i="1528"/>
  <c r="E25" i="1528"/>
  <c r="D25" i="1528"/>
  <c r="C25" i="1528"/>
  <c r="T24" i="1528"/>
  <c r="S24" i="1528"/>
  <c r="R24" i="1528"/>
  <c r="Q24" i="1528"/>
  <c r="P24" i="1528"/>
  <c r="O24" i="1528"/>
  <c r="N24" i="1528"/>
  <c r="M24" i="1528"/>
  <c r="L24" i="1528"/>
  <c r="K24" i="1528"/>
  <c r="J24" i="1528"/>
  <c r="I24" i="1528"/>
  <c r="H24" i="1528"/>
  <c r="G24" i="1528"/>
  <c r="F24" i="1528"/>
  <c r="E24" i="1528"/>
  <c r="D24" i="1528"/>
  <c r="C24" i="1528"/>
  <c r="T23" i="1528"/>
  <c r="S23" i="1528"/>
  <c r="R23" i="1528"/>
  <c r="Q23" i="1528"/>
  <c r="P23" i="1528"/>
  <c r="O23" i="1528"/>
  <c r="N23" i="1528"/>
  <c r="M23" i="1528"/>
  <c r="L23" i="1528"/>
  <c r="K23" i="1528"/>
  <c r="J23" i="1528"/>
  <c r="I23" i="1528"/>
  <c r="H23" i="1528"/>
  <c r="G23" i="1528"/>
  <c r="F23" i="1528"/>
  <c r="E23" i="1528"/>
  <c r="D23" i="1528"/>
  <c r="C23" i="1528"/>
  <c r="T22" i="1528"/>
  <c r="S22" i="1528"/>
  <c r="R22" i="1528"/>
  <c r="Q22" i="1528"/>
  <c r="P22" i="1528"/>
  <c r="O22" i="1528"/>
  <c r="N22" i="1528"/>
  <c r="M22" i="1528"/>
  <c r="L22" i="1528"/>
  <c r="K22" i="1528"/>
  <c r="J22" i="1528"/>
  <c r="I22" i="1528"/>
  <c r="H22" i="1528"/>
  <c r="G22" i="1528"/>
  <c r="F22" i="1528"/>
  <c r="E22" i="1528"/>
  <c r="D22" i="1528"/>
  <c r="C22" i="1528"/>
  <c r="T21" i="1528"/>
  <c r="S21" i="1528"/>
  <c r="R21" i="1528"/>
  <c r="Q21" i="1528"/>
  <c r="P21" i="1528"/>
  <c r="O21" i="1528"/>
  <c r="N21" i="1528"/>
  <c r="M21" i="1528"/>
  <c r="L21" i="1528"/>
  <c r="K21" i="1528"/>
  <c r="J21" i="1528"/>
  <c r="I21" i="1528"/>
  <c r="H21" i="1528"/>
  <c r="G21" i="1528"/>
  <c r="F21" i="1528"/>
  <c r="E21" i="1528"/>
  <c r="D21" i="1528"/>
  <c r="C21" i="1528"/>
  <c r="T20" i="1528"/>
  <c r="S20" i="1528"/>
  <c r="R20" i="1528"/>
  <c r="Q20" i="1528"/>
  <c r="P20" i="1528"/>
  <c r="O20" i="1528"/>
  <c r="N20" i="1528"/>
  <c r="M20" i="1528"/>
  <c r="L20" i="1528"/>
  <c r="K20" i="1528"/>
  <c r="J20" i="1528"/>
  <c r="I20" i="1528"/>
  <c r="H20" i="1528"/>
  <c r="G20" i="1528"/>
  <c r="F20" i="1528"/>
  <c r="E20" i="1528"/>
  <c r="D20" i="1528"/>
  <c r="C20" i="1528"/>
  <c r="T19" i="1528"/>
  <c r="S19" i="1528"/>
  <c r="R19" i="1528"/>
  <c r="Q19" i="1528"/>
  <c r="P19" i="1528"/>
  <c r="O19" i="1528"/>
  <c r="N19" i="1528"/>
  <c r="M19" i="1528"/>
  <c r="L19" i="1528"/>
  <c r="K19" i="1528"/>
  <c r="J19" i="1528"/>
  <c r="I19" i="1528"/>
  <c r="H19" i="1528"/>
  <c r="G19" i="1528"/>
  <c r="F19" i="1528"/>
  <c r="E19" i="1528"/>
  <c r="D19" i="1528"/>
  <c r="C19" i="1528"/>
  <c r="T17" i="1528"/>
  <c r="S17" i="1528"/>
  <c r="R17" i="1528"/>
  <c r="Q17" i="1528"/>
  <c r="P17" i="1528"/>
  <c r="O17" i="1528"/>
  <c r="N17" i="1528"/>
  <c r="M17" i="1528"/>
  <c r="L17" i="1528"/>
  <c r="K17" i="1528"/>
  <c r="J17" i="1528"/>
  <c r="I17" i="1528"/>
  <c r="H17" i="1528"/>
  <c r="G17" i="1528"/>
  <c r="F17" i="1528"/>
  <c r="E17" i="1528"/>
  <c r="D17" i="1528"/>
  <c r="C17" i="1528"/>
  <c r="T16" i="1528"/>
  <c r="S16" i="1528"/>
  <c r="R16" i="1528"/>
  <c r="Q16" i="1528"/>
  <c r="P16" i="1528"/>
  <c r="O16" i="1528"/>
  <c r="N16" i="1528"/>
  <c r="M16" i="1528"/>
  <c r="L16" i="1528"/>
  <c r="K16" i="1528"/>
  <c r="J16" i="1528"/>
  <c r="I16" i="1528"/>
  <c r="H16" i="1528"/>
  <c r="G16" i="1528"/>
  <c r="F16" i="1528"/>
  <c r="E16" i="1528"/>
  <c r="D16" i="1528"/>
  <c r="C16" i="1528"/>
  <c r="T15" i="1528"/>
  <c r="S15" i="1528"/>
  <c r="R15" i="1528"/>
  <c r="Q15" i="1528"/>
  <c r="P15" i="1528"/>
  <c r="O15" i="1528"/>
  <c r="N15" i="1528"/>
  <c r="M15" i="1528"/>
  <c r="L15" i="1528"/>
  <c r="K15" i="1528"/>
  <c r="J15" i="1528"/>
  <c r="I15" i="1528"/>
  <c r="H15" i="1528"/>
  <c r="G15" i="1528"/>
  <c r="F15" i="1528"/>
  <c r="E15" i="1528"/>
  <c r="D15" i="1528"/>
  <c r="C15" i="1528"/>
  <c r="T14" i="1528"/>
  <c r="S14" i="1528"/>
  <c r="R14" i="1528"/>
  <c r="Q14" i="1528"/>
  <c r="P14" i="1528"/>
  <c r="O14" i="1528"/>
  <c r="N14" i="1528"/>
  <c r="M14" i="1528"/>
  <c r="L14" i="1528"/>
  <c r="K14" i="1528"/>
  <c r="J14" i="1528"/>
  <c r="I14" i="1528"/>
  <c r="H14" i="1528"/>
  <c r="G14" i="1528"/>
  <c r="F14" i="1528"/>
  <c r="E14" i="1528"/>
  <c r="D14" i="1528"/>
  <c r="C14" i="1528"/>
  <c r="T13" i="1528"/>
  <c r="S13" i="1528"/>
  <c r="R13" i="1528"/>
  <c r="Q13" i="1528"/>
  <c r="P13" i="1528"/>
  <c r="O13" i="1528"/>
  <c r="N13" i="1528"/>
  <c r="M13" i="1528"/>
  <c r="L13" i="1528"/>
  <c r="K13" i="1528"/>
  <c r="J13" i="1528"/>
  <c r="I13" i="1528"/>
  <c r="H13" i="1528"/>
  <c r="G13" i="1528"/>
  <c r="F13" i="1528"/>
  <c r="E13" i="1528"/>
  <c r="D13" i="1528"/>
  <c r="C13" i="1528"/>
  <c r="T12" i="1528"/>
  <c r="S12" i="1528"/>
  <c r="R12" i="1528"/>
  <c r="Q12" i="1528"/>
  <c r="P12" i="1528"/>
  <c r="O12" i="1528"/>
  <c r="N12" i="1528"/>
  <c r="M12" i="1528"/>
  <c r="L12" i="1528"/>
  <c r="K12" i="1528"/>
  <c r="J12" i="1528"/>
  <c r="I12" i="1528"/>
  <c r="H12" i="1528"/>
  <c r="G12" i="1528"/>
  <c r="F12" i="1528"/>
  <c r="E12" i="1528"/>
  <c r="D12" i="1528"/>
  <c r="C12" i="1528"/>
  <c r="T10" i="1528"/>
  <c r="S10" i="1528"/>
  <c r="R10" i="1528"/>
  <c r="Q10" i="1528"/>
  <c r="P10" i="1528"/>
  <c r="O10" i="1528"/>
  <c r="N10" i="1528"/>
  <c r="M10" i="1528"/>
  <c r="L10" i="1528"/>
  <c r="K10" i="1528"/>
  <c r="J10" i="1528"/>
  <c r="I10" i="1528"/>
  <c r="H10" i="1528"/>
  <c r="G10" i="1528"/>
  <c r="F10" i="1528"/>
  <c r="E10" i="1528"/>
  <c r="D10" i="1528"/>
  <c r="C10" i="1528"/>
  <c r="M3" i="1528"/>
  <c r="H3" i="1528"/>
  <c r="T28" i="1527"/>
  <c r="S28" i="1527"/>
  <c r="R28" i="1527"/>
  <c r="Q28" i="1527"/>
  <c r="P28" i="1527"/>
  <c r="O28" i="1527"/>
  <c r="N28" i="1527"/>
  <c r="M28" i="1527"/>
  <c r="L28" i="1527"/>
  <c r="K28" i="1527"/>
  <c r="J28" i="1527"/>
  <c r="I28" i="1527"/>
  <c r="H28" i="1527"/>
  <c r="G28" i="1527"/>
  <c r="F28" i="1527"/>
  <c r="E28" i="1527"/>
  <c r="D28" i="1527"/>
  <c r="C28" i="1527"/>
  <c r="T27" i="1527"/>
  <c r="S27" i="1527"/>
  <c r="R27" i="1527"/>
  <c r="Q27" i="1527"/>
  <c r="P27" i="1527"/>
  <c r="O27" i="1527"/>
  <c r="N27" i="1527"/>
  <c r="M27" i="1527"/>
  <c r="L27" i="1527"/>
  <c r="K27" i="1527"/>
  <c r="J27" i="1527"/>
  <c r="I27" i="1527"/>
  <c r="H27" i="1527"/>
  <c r="G27" i="1527"/>
  <c r="F27" i="1527"/>
  <c r="E27" i="1527"/>
  <c r="D27" i="1527"/>
  <c r="C27" i="1527"/>
  <c r="T26" i="1527"/>
  <c r="S26" i="1527"/>
  <c r="R26" i="1527"/>
  <c r="Q26" i="1527"/>
  <c r="P26" i="1527"/>
  <c r="O26" i="1527"/>
  <c r="N26" i="1527"/>
  <c r="M26" i="1527"/>
  <c r="L26" i="1527"/>
  <c r="K26" i="1527"/>
  <c r="J26" i="1527"/>
  <c r="I26" i="1527"/>
  <c r="H26" i="1527"/>
  <c r="G26" i="1527"/>
  <c r="F26" i="1527"/>
  <c r="E26" i="1527"/>
  <c r="D26" i="1527"/>
  <c r="C26" i="1527"/>
  <c r="T25" i="1527"/>
  <c r="S25" i="1527"/>
  <c r="R25" i="1527"/>
  <c r="Q25" i="1527"/>
  <c r="P25" i="1527"/>
  <c r="O25" i="1527"/>
  <c r="N25" i="1527"/>
  <c r="M25" i="1527"/>
  <c r="L25" i="1527"/>
  <c r="K25" i="1527"/>
  <c r="J25" i="1527"/>
  <c r="I25" i="1527"/>
  <c r="H25" i="1527"/>
  <c r="G25" i="1527"/>
  <c r="F25" i="1527"/>
  <c r="E25" i="1527"/>
  <c r="D25" i="1527"/>
  <c r="C25" i="1527"/>
  <c r="T24" i="1527"/>
  <c r="S24" i="1527"/>
  <c r="R24" i="1527"/>
  <c r="Q24" i="1527"/>
  <c r="P24" i="1527"/>
  <c r="O24" i="1527"/>
  <c r="N24" i="1527"/>
  <c r="M24" i="1527"/>
  <c r="L24" i="1527"/>
  <c r="K24" i="1527"/>
  <c r="J24" i="1527"/>
  <c r="I24" i="1527"/>
  <c r="H24" i="1527"/>
  <c r="G24" i="1527"/>
  <c r="F24" i="1527"/>
  <c r="E24" i="1527"/>
  <c r="D24" i="1527"/>
  <c r="C24" i="1527"/>
  <c r="T23" i="1527"/>
  <c r="S23" i="1527"/>
  <c r="R23" i="1527"/>
  <c r="Q23" i="1527"/>
  <c r="P23" i="1527"/>
  <c r="O23" i="1527"/>
  <c r="N23" i="1527"/>
  <c r="M23" i="1527"/>
  <c r="L23" i="1527"/>
  <c r="K23" i="1527"/>
  <c r="J23" i="1527"/>
  <c r="I23" i="1527"/>
  <c r="H23" i="1527"/>
  <c r="G23" i="1527"/>
  <c r="F23" i="1527"/>
  <c r="E23" i="1527"/>
  <c r="D23" i="1527"/>
  <c r="C23" i="1527"/>
  <c r="T22" i="1527"/>
  <c r="S22" i="1527"/>
  <c r="R22" i="1527"/>
  <c r="Q22" i="1527"/>
  <c r="P22" i="1527"/>
  <c r="O22" i="1527"/>
  <c r="N22" i="1527"/>
  <c r="M22" i="1527"/>
  <c r="L22" i="1527"/>
  <c r="K22" i="1527"/>
  <c r="J22" i="1527"/>
  <c r="I22" i="1527"/>
  <c r="H22" i="1527"/>
  <c r="G22" i="1527"/>
  <c r="F22" i="1527"/>
  <c r="E22" i="1527"/>
  <c r="D22" i="1527"/>
  <c r="C22" i="1527"/>
  <c r="T21" i="1527"/>
  <c r="S21" i="1527"/>
  <c r="R21" i="1527"/>
  <c r="Q21" i="1527"/>
  <c r="P21" i="1527"/>
  <c r="O21" i="1527"/>
  <c r="N21" i="1527"/>
  <c r="M21" i="1527"/>
  <c r="L21" i="1527"/>
  <c r="K21" i="1527"/>
  <c r="J21" i="1527"/>
  <c r="I21" i="1527"/>
  <c r="H21" i="1527"/>
  <c r="G21" i="1527"/>
  <c r="F21" i="1527"/>
  <c r="E21" i="1527"/>
  <c r="D21" i="1527"/>
  <c r="C21" i="1527"/>
  <c r="T20" i="1527"/>
  <c r="S20" i="1527"/>
  <c r="R20" i="1527"/>
  <c r="Q20" i="1527"/>
  <c r="P20" i="1527"/>
  <c r="O20" i="1527"/>
  <c r="N20" i="1527"/>
  <c r="M20" i="1527"/>
  <c r="L20" i="1527"/>
  <c r="K20" i="1527"/>
  <c r="J20" i="1527"/>
  <c r="I20" i="1527"/>
  <c r="H20" i="1527"/>
  <c r="G20" i="1527"/>
  <c r="F20" i="1527"/>
  <c r="E20" i="1527"/>
  <c r="D20" i="1527"/>
  <c r="C20" i="1527"/>
  <c r="T19" i="1527"/>
  <c r="S19" i="1527"/>
  <c r="R19" i="1527"/>
  <c r="Q19" i="1527"/>
  <c r="P19" i="1527"/>
  <c r="O19" i="1527"/>
  <c r="N19" i="1527"/>
  <c r="M19" i="1527"/>
  <c r="L19" i="1527"/>
  <c r="K19" i="1527"/>
  <c r="J19" i="1527"/>
  <c r="I19" i="1527"/>
  <c r="H19" i="1527"/>
  <c r="G19" i="1527"/>
  <c r="F19" i="1527"/>
  <c r="E19" i="1527"/>
  <c r="D19" i="1527"/>
  <c r="C19" i="1527"/>
  <c r="T17" i="1527"/>
  <c r="S17" i="1527"/>
  <c r="R17" i="1527"/>
  <c r="Q17" i="1527"/>
  <c r="P17" i="1527"/>
  <c r="O17" i="1527"/>
  <c r="N17" i="1527"/>
  <c r="M17" i="1527"/>
  <c r="L17" i="1527"/>
  <c r="K17" i="1527"/>
  <c r="J17" i="1527"/>
  <c r="I17" i="1527"/>
  <c r="H17" i="1527"/>
  <c r="G17" i="1527"/>
  <c r="F17" i="1527"/>
  <c r="E17" i="1527"/>
  <c r="D17" i="1527"/>
  <c r="C17" i="1527"/>
  <c r="T16" i="1527"/>
  <c r="S16" i="1527"/>
  <c r="R16" i="1527"/>
  <c r="Q16" i="1527"/>
  <c r="P16" i="1527"/>
  <c r="O16" i="1527"/>
  <c r="N16" i="1527"/>
  <c r="M16" i="1527"/>
  <c r="L16" i="1527"/>
  <c r="K16" i="1527"/>
  <c r="J16" i="1527"/>
  <c r="I16" i="1527"/>
  <c r="H16" i="1527"/>
  <c r="G16" i="1527"/>
  <c r="F16" i="1527"/>
  <c r="E16" i="1527"/>
  <c r="D16" i="1527"/>
  <c r="C16" i="1527"/>
  <c r="T15" i="1527"/>
  <c r="S15" i="1527"/>
  <c r="R15" i="1527"/>
  <c r="Q15" i="1527"/>
  <c r="P15" i="1527"/>
  <c r="O15" i="1527"/>
  <c r="N15" i="1527"/>
  <c r="M15" i="1527"/>
  <c r="L15" i="1527"/>
  <c r="K15" i="1527"/>
  <c r="J15" i="1527"/>
  <c r="I15" i="1527"/>
  <c r="H15" i="1527"/>
  <c r="G15" i="1527"/>
  <c r="F15" i="1527"/>
  <c r="E15" i="1527"/>
  <c r="D15" i="1527"/>
  <c r="C15" i="1527"/>
  <c r="T14" i="1527"/>
  <c r="S14" i="1527"/>
  <c r="R14" i="1527"/>
  <c r="Q14" i="1527"/>
  <c r="P14" i="1527"/>
  <c r="O14" i="1527"/>
  <c r="N14" i="1527"/>
  <c r="M14" i="1527"/>
  <c r="L14" i="1527"/>
  <c r="K14" i="1527"/>
  <c r="J14" i="1527"/>
  <c r="I14" i="1527"/>
  <c r="H14" i="1527"/>
  <c r="G14" i="1527"/>
  <c r="F14" i="1527"/>
  <c r="E14" i="1527"/>
  <c r="D14" i="1527"/>
  <c r="C14" i="1527"/>
  <c r="T13" i="1527"/>
  <c r="S13" i="1527"/>
  <c r="R13" i="1527"/>
  <c r="Q13" i="1527"/>
  <c r="P13" i="1527"/>
  <c r="O13" i="1527"/>
  <c r="N13" i="1527"/>
  <c r="M13" i="1527"/>
  <c r="L13" i="1527"/>
  <c r="K13" i="1527"/>
  <c r="J13" i="1527"/>
  <c r="I13" i="1527"/>
  <c r="H13" i="1527"/>
  <c r="G13" i="1527"/>
  <c r="F13" i="1527"/>
  <c r="E13" i="1527"/>
  <c r="D13" i="1527"/>
  <c r="C13" i="1527"/>
  <c r="T12" i="1527"/>
  <c r="S12" i="1527"/>
  <c r="R12" i="1527"/>
  <c r="Q12" i="1527"/>
  <c r="P12" i="1527"/>
  <c r="O12" i="1527"/>
  <c r="N12" i="1527"/>
  <c r="M12" i="1527"/>
  <c r="L12" i="1527"/>
  <c r="K12" i="1527"/>
  <c r="J12" i="1527"/>
  <c r="I12" i="1527"/>
  <c r="H12" i="1527"/>
  <c r="G12" i="1527"/>
  <c r="F12" i="1527"/>
  <c r="E12" i="1527"/>
  <c r="D12" i="1527"/>
  <c r="C12" i="1527"/>
  <c r="T10" i="1527"/>
  <c r="S10" i="1527"/>
  <c r="R10" i="1527"/>
  <c r="Q10" i="1527"/>
  <c r="P10" i="1527"/>
  <c r="O10" i="1527"/>
  <c r="N10" i="1527"/>
  <c r="M10" i="1527"/>
  <c r="L10" i="1527"/>
  <c r="K10" i="1527"/>
  <c r="J10" i="1527"/>
  <c r="I10" i="1527"/>
  <c r="H10" i="1527"/>
  <c r="G10" i="1527"/>
  <c r="F10" i="1527"/>
  <c r="E10" i="1527"/>
  <c r="D10" i="1527"/>
  <c r="C10" i="1527"/>
  <c r="M3" i="1527"/>
  <c r="H3" i="1527"/>
  <c r="T28" i="1526"/>
  <c r="S28" i="1526"/>
  <c r="R28" i="1526"/>
  <c r="Q28" i="1526"/>
  <c r="P28" i="1526"/>
  <c r="O28" i="1526"/>
  <c r="N28" i="1526"/>
  <c r="M28" i="1526"/>
  <c r="L28" i="1526"/>
  <c r="K28" i="1526"/>
  <c r="J28" i="1526"/>
  <c r="I28" i="1526"/>
  <c r="H28" i="1526"/>
  <c r="G28" i="1526"/>
  <c r="F28" i="1526"/>
  <c r="E28" i="1526"/>
  <c r="D28" i="1526"/>
  <c r="C28" i="1526"/>
  <c r="T27" i="1526"/>
  <c r="S27" i="1526"/>
  <c r="R27" i="1526"/>
  <c r="Q27" i="1526"/>
  <c r="P27" i="1526"/>
  <c r="O27" i="1526"/>
  <c r="N27" i="1526"/>
  <c r="M27" i="1526"/>
  <c r="L27" i="1526"/>
  <c r="K27" i="1526"/>
  <c r="J27" i="1526"/>
  <c r="I27" i="1526"/>
  <c r="H27" i="1526"/>
  <c r="G27" i="1526"/>
  <c r="F27" i="1526"/>
  <c r="E27" i="1526"/>
  <c r="D27" i="1526"/>
  <c r="C27" i="1526"/>
  <c r="T26" i="1526"/>
  <c r="S26" i="1526"/>
  <c r="R26" i="1526"/>
  <c r="Q26" i="1526"/>
  <c r="P26" i="1526"/>
  <c r="O26" i="1526"/>
  <c r="N26" i="1526"/>
  <c r="M26" i="1526"/>
  <c r="L26" i="1526"/>
  <c r="K26" i="1526"/>
  <c r="J26" i="1526"/>
  <c r="I26" i="1526"/>
  <c r="H26" i="1526"/>
  <c r="G26" i="1526"/>
  <c r="F26" i="1526"/>
  <c r="E26" i="1526"/>
  <c r="D26" i="1526"/>
  <c r="C26" i="1526"/>
  <c r="T25" i="1526"/>
  <c r="S25" i="1526"/>
  <c r="R25" i="1526"/>
  <c r="Q25" i="1526"/>
  <c r="P25" i="1526"/>
  <c r="O25" i="1526"/>
  <c r="N25" i="1526"/>
  <c r="M25" i="1526"/>
  <c r="L25" i="1526"/>
  <c r="K25" i="1526"/>
  <c r="J25" i="1526"/>
  <c r="I25" i="1526"/>
  <c r="H25" i="1526"/>
  <c r="G25" i="1526"/>
  <c r="F25" i="1526"/>
  <c r="E25" i="1526"/>
  <c r="D25" i="1526"/>
  <c r="C25" i="1526"/>
  <c r="T24" i="1526"/>
  <c r="S24" i="1526"/>
  <c r="R24" i="1526"/>
  <c r="Q24" i="1526"/>
  <c r="P24" i="1526"/>
  <c r="O24" i="1526"/>
  <c r="N24" i="1526"/>
  <c r="M24" i="1526"/>
  <c r="L24" i="1526"/>
  <c r="K24" i="1526"/>
  <c r="J24" i="1526"/>
  <c r="I24" i="1526"/>
  <c r="H24" i="1526"/>
  <c r="G24" i="1526"/>
  <c r="F24" i="1526"/>
  <c r="E24" i="1526"/>
  <c r="D24" i="1526"/>
  <c r="C24" i="1526"/>
  <c r="T23" i="1526"/>
  <c r="S23" i="1526"/>
  <c r="R23" i="1526"/>
  <c r="Q23" i="1526"/>
  <c r="P23" i="1526"/>
  <c r="O23" i="1526"/>
  <c r="N23" i="1526"/>
  <c r="M23" i="1526"/>
  <c r="L23" i="1526"/>
  <c r="K23" i="1526"/>
  <c r="J23" i="1526"/>
  <c r="I23" i="1526"/>
  <c r="H23" i="1526"/>
  <c r="G23" i="1526"/>
  <c r="F23" i="1526"/>
  <c r="E23" i="1526"/>
  <c r="D23" i="1526"/>
  <c r="C23" i="1526"/>
  <c r="T22" i="1526"/>
  <c r="S22" i="1526"/>
  <c r="R22" i="1526"/>
  <c r="Q22" i="1526"/>
  <c r="P22" i="1526"/>
  <c r="O22" i="1526"/>
  <c r="N22" i="1526"/>
  <c r="M22" i="1526"/>
  <c r="L22" i="1526"/>
  <c r="K22" i="1526"/>
  <c r="J22" i="1526"/>
  <c r="I22" i="1526"/>
  <c r="H22" i="1526"/>
  <c r="G22" i="1526"/>
  <c r="F22" i="1526"/>
  <c r="E22" i="1526"/>
  <c r="D22" i="1526"/>
  <c r="C22" i="1526"/>
  <c r="T21" i="1526"/>
  <c r="S21" i="1526"/>
  <c r="R21" i="1526"/>
  <c r="Q21" i="1526"/>
  <c r="P21" i="1526"/>
  <c r="O21" i="1526"/>
  <c r="N21" i="1526"/>
  <c r="M21" i="1526"/>
  <c r="L21" i="1526"/>
  <c r="K21" i="1526"/>
  <c r="J21" i="1526"/>
  <c r="I21" i="1526"/>
  <c r="H21" i="1526"/>
  <c r="G21" i="1526"/>
  <c r="F21" i="1526"/>
  <c r="E21" i="1526"/>
  <c r="D21" i="1526"/>
  <c r="C21" i="1526"/>
  <c r="T20" i="1526"/>
  <c r="S20" i="1526"/>
  <c r="R20" i="1526"/>
  <c r="Q20" i="1526"/>
  <c r="P20" i="1526"/>
  <c r="O20" i="1526"/>
  <c r="N20" i="1526"/>
  <c r="M20" i="1526"/>
  <c r="L20" i="1526"/>
  <c r="K20" i="1526"/>
  <c r="J20" i="1526"/>
  <c r="I20" i="1526"/>
  <c r="H20" i="1526"/>
  <c r="G20" i="1526"/>
  <c r="F20" i="1526"/>
  <c r="E20" i="1526"/>
  <c r="D20" i="1526"/>
  <c r="C20" i="1526"/>
  <c r="T19" i="1526"/>
  <c r="S19" i="1526"/>
  <c r="R19" i="1526"/>
  <c r="Q19" i="1526"/>
  <c r="P19" i="1526"/>
  <c r="O19" i="1526"/>
  <c r="N19" i="1526"/>
  <c r="M19" i="1526"/>
  <c r="L19" i="1526"/>
  <c r="K19" i="1526"/>
  <c r="J19" i="1526"/>
  <c r="I19" i="1526"/>
  <c r="H19" i="1526"/>
  <c r="G19" i="1526"/>
  <c r="F19" i="1526"/>
  <c r="E19" i="1526"/>
  <c r="D19" i="1526"/>
  <c r="C19" i="1526"/>
  <c r="T17" i="1526"/>
  <c r="S17" i="1526"/>
  <c r="R17" i="1526"/>
  <c r="Q17" i="1526"/>
  <c r="P17" i="1526"/>
  <c r="O17" i="1526"/>
  <c r="N17" i="1526"/>
  <c r="M17" i="1526"/>
  <c r="L17" i="1526"/>
  <c r="K17" i="1526"/>
  <c r="J17" i="1526"/>
  <c r="I17" i="1526"/>
  <c r="H17" i="1526"/>
  <c r="G17" i="1526"/>
  <c r="F17" i="1526"/>
  <c r="E17" i="1526"/>
  <c r="D17" i="1526"/>
  <c r="C17" i="1526"/>
  <c r="T16" i="1526"/>
  <c r="S16" i="1526"/>
  <c r="R16" i="1526"/>
  <c r="Q16" i="1526"/>
  <c r="P16" i="1526"/>
  <c r="O16" i="1526"/>
  <c r="N16" i="1526"/>
  <c r="M16" i="1526"/>
  <c r="L16" i="1526"/>
  <c r="K16" i="1526"/>
  <c r="J16" i="1526"/>
  <c r="I16" i="1526"/>
  <c r="H16" i="1526"/>
  <c r="G16" i="1526"/>
  <c r="F16" i="1526"/>
  <c r="E16" i="1526"/>
  <c r="D16" i="1526"/>
  <c r="C16" i="1526"/>
  <c r="T15" i="1526"/>
  <c r="S15" i="1526"/>
  <c r="R15" i="1526"/>
  <c r="Q15" i="1526"/>
  <c r="P15" i="1526"/>
  <c r="O15" i="1526"/>
  <c r="N15" i="1526"/>
  <c r="M15" i="1526"/>
  <c r="L15" i="1526"/>
  <c r="K15" i="1526"/>
  <c r="J15" i="1526"/>
  <c r="I15" i="1526"/>
  <c r="H15" i="1526"/>
  <c r="G15" i="1526"/>
  <c r="F15" i="1526"/>
  <c r="E15" i="1526"/>
  <c r="D15" i="1526"/>
  <c r="C15" i="1526"/>
  <c r="T14" i="1526"/>
  <c r="S14" i="1526"/>
  <c r="R14" i="1526"/>
  <c r="Q14" i="1526"/>
  <c r="P14" i="1526"/>
  <c r="O14" i="1526"/>
  <c r="N14" i="1526"/>
  <c r="M14" i="1526"/>
  <c r="L14" i="1526"/>
  <c r="K14" i="1526"/>
  <c r="J14" i="1526"/>
  <c r="I14" i="1526"/>
  <c r="H14" i="1526"/>
  <c r="G14" i="1526"/>
  <c r="F14" i="1526"/>
  <c r="E14" i="1526"/>
  <c r="D14" i="1526"/>
  <c r="C14" i="1526"/>
  <c r="T13" i="1526"/>
  <c r="S13" i="1526"/>
  <c r="R13" i="1526"/>
  <c r="Q13" i="1526"/>
  <c r="P13" i="1526"/>
  <c r="O13" i="1526"/>
  <c r="N13" i="1526"/>
  <c r="M13" i="1526"/>
  <c r="L13" i="1526"/>
  <c r="K13" i="1526"/>
  <c r="J13" i="1526"/>
  <c r="I13" i="1526"/>
  <c r="H13" i="1526"/>
  <c r="G13" i="1526"/>
  <c r="F13" i="1526"/>
  <c r="E13" i="1526"/>
  <c r="D13" i="1526"/>
  <c r="C13" i="1526"/>
  <c r="T12" i="1526"/>
  <c r="S12" i="1526"/>
  <c r="R12" i="1526"/>
  <c r="Q12" i="1526"/>
  <c r="P12" i="1526"/>
  <c r="O12" i="1526"/>
  <c r="N12" i="1526"/>
  <c r="M12" i="1526"/>
  <c r="L12" i="1526"/>
  <c r="K12" i="1526"/>
  <c r="J12" i="1526"/>
  <c r="I12" i="1526"/>
  <c r="H12" i="1526"/>
  <c r="G12" i="1526"/>
  <c r="F12" i="1526"/>
  <c r="E12" i="1526"/>
  <c r="D12" i="1526"/>
  <c r="C12" i="1526"/>
  <c r="T10" i="1526"/>
  <c r="S10" i="1526"/>
  <c r="R10" i="1526"/>
  <c r="Q10" i="1526"/>
  <c r="P10" i="1526"/>
  <c r="O10" i="1526"/>
  <c r="N10" i="1526"/>
  <c r="M10" i="1526"/>
  <c r="L10" i="1526"/>
  <c r="K10" i="1526"/>
  <c r="J10" i="1526"/>
  <c r="I10" i="1526"/>
  <c r="H10" i="1526"/>
  <c r="G10" i="1526"/>
  <c r="F10" i="1526"/>
  <c r="E10" i="1526"/>
  <c r="D10" i="1526"/>
  <c r="C10" i="1526"/>
  <c r="M3" i="1526"/>
  <c r="H3" i="1526"/>
  <c r="T28" i="1525"/>
  <c r="S28" i="1525"/>
  <c r="R28" i="1525"/>
  <c r="Q28" i="1525"/>
  <c r="P28" i="1525"/>
  <c r="O28" i="1525"/>
  <c r="N28" i="1525"/>
  <c r="M28" i="1525"/>
  <c r="L28" i="1525"/>
  <c r="K28" i="1525"/>
  <c r="J28" i="1525"/>
  <c r="I28" i="1525"/>
  <c r="H28" i="1525"/>
  <c r="G28" i="1525"/>
  <c r="F28" i="1525"/>
  <c r="E28" i="1525"/>
  <c r="D28" i="1525"/>
  <c r="C28" i="1525"/>
  <c r="T27" i="1525"/>
  <c r="S27" i="1525"/>
  <c r="R27" i="1525"/>
  <c r="Q27" i="1525"/>
  <c r="P27" i="1525"/>
  <c r="O27" i="1525"/>
  <c r="N27" i="1525"/>
  <c r="M27" i="1525"/>
  <c r="L27" i="1525"/>
  <c r="K27" i="1525"/>
  <c r="J27" i="1525"/>
  <c r="I27" i="1525"/>
  <c r="H27" i="1525"/>
  <c r="G27" i="1525"/>
  <c r="F27" i="1525"/>
  <c r="E27" i="1525"/>
  <c r="D27" i="1525"/>
  <c r="C27" i="1525"/>
  <c r="T26" i="1525"/>
  <c r="S26" i="1525"/>
  <c r="R26" i="1525"/>
  <c r="Q26" i="1525"/>
  <c r="P26" i="1525"/>
  <c r="O26" i="1525"/>
  <c r="N26" i="1525"/>
  <c r="M26" i="1525"/>
  <c r="L26" i="1525"/>
  <c r="K26" i="1525"/>
  <c r="J26" i="1525"/>
  <c r="I26" i="1525"/>
  <c r="H26" i="1525"/>
  <c r="G26" i="1525"/>
  <c r="F26" i="1525"/>
  <c r="E26" i="1525"/>
  <c r="D26" i="1525"/>
  <c r="C26" i="1525"/>
  <c r="T25" i="1525"/>
  <c r="S25" i="1525"/>
  <c r="R25" i="1525"/>
  <c r="Q25" i="1525"/>
  <c r="P25" i="1525"/>
  <c r="O25" i="1525"/>
  <c r="N25" i="1525"/>
  <c r="M25" i="1525"/>
  <c r="L25" i="1525"/>
  <c r="K25" i="1525"/>
  <c r="J25" i="1525"/>
  <c r="I25" i="1525"/>
  <c r="H25" i="1525"/>
  <c r="G25" i="1525"/>
  <c r="F25" i="1525"/>
  <c r="E25" i="1525"/>
  <c r="D25" i="1525"/>
  <c r="C25" i="1525"/>
  <c r="T24" i="1525"/>
  <c r="S24" i="1525"/>
  <c r="R24" i="1525"/>
  <c r="Q24" i="1525"/>
  <c r="P24" i="1525"/>
  <c r="O24" i="1525"/>
  <c r="N24" i="1525"/>
  <c r="M24" i="1525"/>
  <c r="L24" i="1525"/>
  <c r="K24" i="1525"/>
  <c r="J24" i="1525"/>
  <c r="I24" i="1525"/>
  <c r="H24" i="1525"/>
  <c r="G24" i="1525"/>
  <c r="F24" i="1525"/>
  <c r="E24" i="1525"/>
  <c r="D24" i="1525"/>
  <c r="C24" i="1525"/>
  <c r="T23" i="1525"/>
  <c r="S23" i="1525"/>
  <c r="R23" i="1525"/>
  <c r="Q23" i="1525"/>
  <c r="P23" i="1525"/>
  <c r="O23" i="1525"/>
  <c r="N23" i="1525"/>
  <c r="M23" i="1525"/>
  <c r="L23" i="1525"/>
  <c r="K23" i="1525"/>
  <c r="J23" i="1525"/>
  <c r="I23" i="1525"/>
  <c r="H23" i="1525"/>
  <c r="G23" i="1525"/>
  <c r="F23" i="1525"/>
  <c r="E23" i="1525"/>
  <c r="D23" i="1525"/>
  <c r="C23" i="1525"/>
  <c r="T22" i="1525"/>
  <c r="S22" i="1525"/>
  <c r="R22" i="1525"/>
  <c r="Q22" i="1525"/>
  <c r="P22" i="1525"/>
  <c r="O22" i="1525"/>
  <c r="N22" i="1525"/>
  <c r="M22" i="1525"/>
  <c r="L22" i="1525"/>
  <c r="K22" i="1525"/>
  <c r="J22" i="1525"/>
  <c r="I22" i="1525"/>
  <c r="H22" i="1525"/>
  <c r="G22" i="1525"/>
  <c r="F22" i="1525"/>
  <c r="E22" i="1525"/>
  <c r="D22" i="1525"/>
  <c r="C22" i="1525"/>
  <c r="T21" i="1525"/>
  <c r="S21" i="1525"/>
  <c r="R21" i="1525"/>
  <c r="Q21" i="1525"/>
  <c r="P21" i="1525"/>
  <c r="O21" i="1525"/>
  <c r="N21" i="1525"/>
  <c r="M21" i="1525"/>
  <c r="L21" i="1525"/>
  <c r="K21" i="1525"/>
  <c r="J21" i="1525"/>
  <c r="I21" i="1525"/>
  <c r="H21" i="1525"/>
  <c r="G21" i="1525"/>
  <c r="F21" i="1525"/>
  <c r="E21" i="1525"/>
  <c r="D21" i="1525"/>
  <c r="C21" i="1525"/>
  <c r="T20" i="1525"/>
  <c r="S20" i="1525"/>
  <c r="R20" i="1525"/>
  <c r="Q20" i="1525"/>
  <c r="P20" i="1525"/>
  <c r="O20" i="1525"/>
  <c r="N20" i="1525"/>
  <c r="M20" i="1525"/>
  <c r="L20" i="1525"/>
  <c r="K20" i="1525"/>
  <c r="J20" i="1525"/>
  <c r="I20" i="1525"/>
  <c r="H20" i="1525"/>
  <c r="G20" i="1525"/>
  <c r="F20" i="1525"/>
  <c r="E20" i="1525"/>
  <c r="D20" i="1525"/>
  <c r="C20" i="1525"/>
  <c r="T19" i="1525"/>
  <c r="S19" i="1525"/>
  <c r="R19" i="1525"/>
  <c r="Q19" i="1525"/>
  <c r="P19" i="1525"/>
  <c r="O19" i="1525"/>
  <c r="N19" i="1525"/>
  <c r="M19" i="1525"/>
  <c r="L19" i="1525"/>
  <c r="K19" i="1525"/>
  <c r="J19" i="1525"/>
  <c r="I19" i="1525"/>
  <c r="H19" i="1525"/>
  <c r="G19" i="1525"/>
  <c r="F19" i="1525"/>
  <c r="E19" i="1525"/>
  <c r="D19" i="1525"/>
  <c r="C19" i="1525"/>
  <c r="T17" i="1525"/>
  <c r="S17" i="1525"/>
  <c r="R17" i="1525"/>
  <c r="Q17" i="1525"/>
  <c r="P17" i="1525"/>
  <c r="O17" i="1525"/>
  <c r="N17" i="1525"/>
  <c r="M17" i="1525"/>
  <c r="L17" i="1525"/>
  <c r="K17" i="1525"/>
  <c r="J17" i="1525"/>
  <c r="I17" i="1525"/>
  <c r="H17" i="1525"/>
  <c r="G17" i="1525"/>
  <c r="F17" i="1525"/>
  <c r="E17" i="1525"/>
  <c r="D17" i="1525"/>
  <c r="C17" i="1525"/>
  <c r="T16" i="1525"/>
  <c r="S16" i="1525"/>
  <c r="R16" i="1525"/>
  <c r="Q16" i="1525"/>
  <c r="P16" i="1525"/>
  <c r="O16" i="1525"/>
  <c r="N16" i="1525"/>
  <c r="M16" i="1525"/>
  <c r="L16" i="1525"/>
  <c r="K16" i="1525"/>
  <c r="J16" i="1525"/>
  <c r="I16" i="1525"/>
  <c r="H16" i="1525"/>
  <c r="G16" i="1525"/>
  <c r="F16" i="1525"/>
  <c r="E16" i="1525"/>
  <c r="D16" i="1525"/>
  <c r="C16" i="1525"/>
  <c r="T15" i="1525"/>
  <c r="S15" i="1525"/>
  <c r="R15" i="1525"/>
  <c r="Q15" i="1525"/>
  <c r="P15" i="1525"/>
  <c r="O15" i="1525"/>
  <c r="N15" i="1525"/>
  <c r="M15" i="1525"/>
  <c r="L15" i="1525"/>
  <c r="K15" i="1525"/>
  <c r="J15" i="1525"/>
  <c r="I15" i="1525"/>
  <c r="H15" i="1525"/>
  <c r="G15" i="1525"/>
  <c r="F15" i="1525"/>
  <c r="E15" i="1525"/>
  <c r="D15" i="1525"/>
  <c r="C15" i="1525"/>
  <c r="T14" i="1525"/>
  <c r="S14" i="1525"/>
  <c r="R14" i="1525"/>
  <c r="Q14" i="1525"/>
  <c r="P14" i="1525"/>
  <c r="O14" i="1525"/>
  <c r="N14" i="1525"/>
  <c r="M14" i="1525"/>
  <c r="L14" i="1525"/>
  <c r="K14" i="1525"/>
  <c r="J14" i="1525"/>
  <c r="I14" i="1525"/>
  <c r="H14" i="1525"/>
  <c r="G14" i="1525"/>
  <c r="F14" i="1525"/>
  <c r="E14" i="1525"/>
  <c r="D14" i="1525"/>
  <c r="C14" i="1525"/>
  <c r="T13" i="1525"/>
  <c r="S13" i="1525"/>
  <c r="R13" i="1525"/>
  <c r="Q13" i="1525"/>
  <c r="P13" i="1525"/>
  <c r="O13" i="1525"/>
  <c r="N13" i="1525"/>
  <c r="M13" i="1525"/>
  <c r="L13" i="1525"/>
  <c r="K13" i="1525"/>
  <c r="J13" i="1525"/>
  <c r="I13" i="1525"/>
  <c r="H13" i="1525"/>
  <c r="G13" i="1525"/>
  <c r="F13" i="1525"/>
  <c r="E13" i="1525"/>
  <c r="D13" i="1525"/>
  <c r="C13" i="1525"/>
  <c r="T12" i="1525"/>
  <c r="S12" i="1525"/>
  <c r="R12" i="1525"/>
  <c r="Q12" i="1525"/>
  <c r="P12" i="1525"/>
  <c r="O12" i="1525"/>
  <c r="N12" i="1525"/>
  <c r="M12" i="1525"/>
  <c r="L12" i="1525"/>
  <c r="K12" i="1525"/>
  <c r="J12" i="1525"/>
  <c r="I12" i="1525"/>
  <c r="H12" i="1525"/>
  <c r="G12" i="1525"/>
  <c r="F12" i="1525"/>
  <c r="E12" i="1525"/>
  <c r="D12" i="1525"/>
  <c r="C12" i="1525"/>
  <c r="T10" i="1525"/>
  <c r="S10" i="1525"/>
  <c r="R10" i="1525"/>
  <c r="Q10" i="1525"/>
  <c r="P10" i="1525"/>
  <c r="O10" i="1525"/>
  <c r="N10" i="1525"/>
  <c r="M10" i="1525"/>
  <c r="L10" i="1525"/>
  <c r="K10" i="1525"/>
  <c r="J10" i="1525"/>
  <c r="I10" i="1525"/>
  <c r="H10" i="1525"/>
  <c r="G10" i="1525"/>
  <c r="F10" i="1525"/>
  <c r="E10" i="1525"/>
  <c r="D10" i="1525"/>
  <c r="C10" i="1525"/>
  <c r="M3" i="1525"/>
  <c r="H3" i="1525"/>
  <c r="T28" i="1524"/>
  <c r="S28" i="1524"/>
  <c r="R28" i="1524"/>
  <c r="Q28" i="1524"/>
  <c r="P28" i="1524"/>
  <c r="O28" i="1524"/>
  <c r="N28" i="1524"/>
  <c r="M28" i="1524"/>
  <c r="L28" i="1524"/>
  <c r="K28" i="1524"/>
  <c r="J28" i="1524"/>
  <c r="I28" i="1524"/>
  <c r="H28" i="1524"/>
  <c r="G28" i="1524"/>
  <c r="F28" i="1524"/>
  <c r="E28" i="1524"/>
  <c r="D28" i="1524"/>
  <c r="C28" i="1524"/>
  <c r="T27" i="1524"/>
  <c r="S27" i="1524"/>
  <c r="R27" i="1524"/>
  <c r="Q27" i="1524"/>
  <c r="P27" i="1524"/>
  <c r="O27" i="1524"/>
  <c r="N27" i="1524"/>
  <c r="M27" i="1524"/>
  <c r="L27" i="1524"/>
  <c r="K27" i="1524"/>
  <c r="J27" i="1524"/>
  <c r="I27" i="1524"/>
  <c r="H27" i="1524"/>
  <c r="G27" i="1524"/>
  <c r="F27" i="1524"/>
  <c r="E27" i="1524"/>
  <c r="D27" i="1524"/>
  <c r="C27" i="1524"/>
  <c r="T26" i="1524"/>
  <c r="S26" i="1524"/>
  <c r="R26" i="1524"/>
  <c r="Q26" i="1524"/>
  <c r="P26" i="1524"/>
  <c r="O26" i="1524"/>
  <c r="N26" i="1524"/>
  <c r="M26" i="1524"/>
  <c r="L26" i="1524"/>
  <c r="K26" i="1524"/>
  <c r="J26" i="1524"/>
  <c r="I26" i="1524"/>
  <c r="H26" i="1524"/>
  <c r="G26" i="1524"/>
  <c r="F26" i="1524"/>
  <c r="E26" i="1524"/>
  <c r="D26" i="1524"/>
  <c r="C26" i="1524"/>
  <c r="T25" i="1524"/>
  <c r="S25" i="1524"/>
  <c r="R25" i="1524"/>
  <c r="Q25" i="1524"/>
  <c r="P25" i="1524"/>
  <c r="O25" i="1524"/>
  <c r="N25" i="1524"/>
  <c r="M25" i="1524"/>
  <c r="L25" i="1524"/>
  <c r="K25" i="1524"/>
  <c r="J25" i="1524"/>
  <c r="I25" i="1524"/>
  <c r="H25" i="1524"/>
  <c r="G25" i="1524"/>
  <c r="F25" i="1524"/>
  <c r="E25" i="1524"/>
  <c r="D25" i="1524"/>
  <c r="C25" i="1524"/>
  <c r="T24" i="1524"/>
  <c r="S24" i="1524"/>
  <c r="R24" i="1524"/>
  <c r="Q24" i="1524"/>
  <c r="P24" i="1524"/>
  <c r="O24" i="1524"/>
  <c r="N24" i="1524"/>
  <c r="M24" i="1524"/>
  <c r="L24" i="1524"/>
  <c r="K24" i="1524"/>
  <c r="J24" i="1524"/>
  <c r="I24" i="1524"/>
  <c r="H24" i="1524"/>
  <c r="G24" i="1524"/>
  <c r="F24" i="1524"/>
  <c r="E24" i="1524"/>
  <c r="D24" i="1524"/>
  <c r="C24" i="1524"/>
  <c r="T23" i="1524"/>
  <c r="S23" i="1524"/>
  <c r="R23" i="1524"/>
  <c r="Q23" i="1524"/>
  <c r="P23" i="1524"/>
  <c r="O23" i="1524"/>
  <c r="N23" i="1524"/>
  <c r="M23" i="1524"/>
  <c r="L23" i="1524"/>
  <c r="K23" i="1524"/>
  <c r="J23" i="1524"/>
  <c r="I23" i="1524"/>
  <c r="H23" i="1524"/>
  <c r="G23" i="1524"/>
  <c r="F23" i="1524"/>
  <c r="E23" i="1524"/>
  <c r="D23" i="1524"/>
  <c r="C23" i="1524"/>
  <c r="T22" i="1524"/>
  <c r="S22" i="1524"/>
  <c r="R22" i="1524"/>
  <c r="Q22" i="1524"/>
  <c r="P22" i="1524"/>
  <c r="O22" i="1524"/>
  <c r="N22" i="1524"/>
  <c r="M22" i="1524"/>
  <c r="L22" i="1524"/>
  <c r="K22" i="1524"/>
  <c r="J22" i="1524"/>
  <c r="I22" i="1524"/>
  <c r="H22" i="1524"/>
  <c r="G22" i="1524"/>
  <c r="F22" i="1524"/>
  <c r="E22" i="1524"/>
  <c r="D22" i="1524"/>
  <c r="C22" i="1524"/>
  <c r="T21" i="1524"/>
  <c r="S21" i="1524"/>
  <c r="R21" i="1524"/>
  <c r="Q21" i="1524"/>
  <c r="P21" i="1524"/>
  <c r="O21" i="1524"/>
  <c r="N21" i="1524"/>
  <c r="M21" i="1524"/>
  <c r="L21" i="1524"/>
  <c r="K21" i="1524"/>
  <c r="J21" i="1524"/>
  <c r="I21" i="1524"/>
  <c r="H21" i="1524"/>
  <c r="G21" i="1524"/>
  <c r="F21" i="1524"/>
  <c r="E21" i="1524"/>
  <c r="D21" i="1524"/>
  <c r="C21" i="1524"/>
  <c r="T20" i="1524"/>
  <c r="S20" i="1524"/>
  <c r="R20" i="1524"/>
  <c r="Q20" i="1524"/>
  <c r="P20" i="1524"/>
  <c r="O20" i="1524"/>
  <c r="N20" i="1524"/>
  <c r="M20" i="1524"/>
  <c r="L20" i="1524"/>
  <c r="K20" i="1524"/>
  <c r="J20" i="1524"/>
  <c r="I20" i="1524"/>
  <c r="H20" i="1524"/>
  <c r="G20" i="1524"/>
  <c r="F20" i="1524"/>
  <c r="E20" i="1524"/>
  <c r="D20" i="1524"/>
  <c r="C20" i="1524"/>
  <c r="T19" i="1524"/>
  <c r="S19" i="1524"/>
  <c r="R19" i="1524"/>
  <c r="Q19" i="1524"/>
  <c r="P19" i="1524"/>
  <c r="O19" i="1524"/>
  <c r="N19" i="1524"/>
  <c r="M19" i="1524"/>
  <c r="L19" i="1524"/>
  <c r="K19" i="1524"/>
  <c r="J19" i="1524"/>
  <c r="I19" i="1524"/>
  <c r="H19" i="1524"/>
  <c r="G19" i="1524"/>
  <c r="F19" i="1524"/>
  <c r="E19" i="1524"/>
  <c r="D19" i="1524"/>
  <c r="C19" i="1524"/>
  <c r="T17" i="1524"/>
  <c r="S17" i="1524"/>
  <c r="R17" i="1524"/>
  <c r="Q17" i="1524"/>
  <c r="P17" i="1524"/>
  <c r="O17" i="1524"/>
  <c r="N17" i="1524"/>
  <c r="M17" i="1524"/>
  <c r="L17" i="1524"/>
  <c r="K17" i="1524"/>
  <c r="J17" i="1524"/>
  <c r="I17" i="1524"/>
  <c r="H17" i="1524"/>
  <c r="G17" i="1524"/>
  <c r="F17" i="1524"/>
  <c r="E17" i="1524"/>
  <c r="D17" i="1524"/>
  <c r="C17" i="1524"/>
  <c r="T16" i="1524"/>
  <c r="S16" i="1524"/>
  <c r="R16" i="1524"/>
  <c r="Q16" i="1524"/>
  <c r="P16" i="1524"/>
  <c r="O16" i="1524"/>
  <c r="N16" i="1524"/>
  <c r="M16" i="1524"/>
  <c r="L16" i="1524"/>
  <c r="K16" i="1524"/>
  <c r="J16" i="1524"/>
  <c r="I16" i="1524"/>
  <c r="H16" i="1524"/>
  <c r="G16" i="1524"/>
  <c r="F16" i="1524"/>
  <c r="E16" i="1524"/>
  <c r="D16" i="1524"/>
  <c r="C16" i="1524"/>
  <c r="T15" i="1524"/>
  <c r="S15" i="1524"/>
  <c r="R15" i="1524"/>
  <c r="Q15" i="1524"/>
  <c r="P15" i="1524"/>
  <c r="O15" i="1524"/>
  <c r="N15" i="1524"/>
  <c r="M15" i="1524"/>
  <c r="L15" i="1524"/>
  <c r="K15" i="1524"/>
  <c r="J15" i="1524"/>
  <c r="I15" i="1524"/>
  <c r="H15" i="1524"/>
  <c r="G15" i="1524"/>
  <c r="F15" i="1524"/>
  <c r="E15" i="1524"/>
  <c r="D15" i="1524"/>
  <c r="C15" i="1524"/>
  <c r="T14" i="1524"/>
  <c r="S14" i="1524"/>
  <c r="R14" i="1524"/>
  <c r="Q14" i="1524"/>
  <c r="P14" i="1524"/>
  <c r="O14" i="1524"/>
  <c r="N14" i="1524"/>
  <c r="M14" i="1524"/>
  <c r="L14" i="1524"/>
  <c r="K14" i="1524"/>
  <c r="J14" i="1524"/>
  <c r="I14" i="1524"/>
  <c r="H14" i="1524"/>
  <c r="G14" i="1524"/>
  <c r="F14" i="1524"/>
  <c r="E14" i="1524"/>
  <c r="D14" i="1524"/>
  <c r="C14" i="1524"/>
  <c r="T13" i="1524"/>
  <c r="S13" i="1524"/>
  <c r="R13" i="1524"/>
  <c r="Q13" i="1524"/>
  <c r="P13" i="1524"/>
  <c r="O13" i="1524"/>
  <c r="N13" i="1524"/>
  <c r="M13" i="1524"/>
  <c r="L13" i="1524"/>
  <c r="K13" i="1524"/>
  <c r="J13" i="1524"/>
  <c r="I13" i="1524"/>
  <c r="H13" i="1524"/>
  <c r="G13" i="1524"/>
  <c r="F13" i="1524"/>
  <c r="E13" i="1524"/>
  <c r="D13" i="1524"/>
  <c r="C13" i="1524"/>
  <c r="T12" i="1524"/>
  <c r="S12" i="1524"/>
  <c r="R12" i="1524"/>
  <c r="Q12" i="1524"/>
  <c r="P12" i="1524"/>
  <c r="O12" i="1524"/>
  <c r="N12" i="1524"/>
  <c r="M12" i="1524"/>
  <c r="L12" i="1524"/>
  <c r="K12" i="1524"/>
  <c r="J12" i="1524"/>
  <c r="I12" i="1524"/>
  <c r="H12" i="1524"/>
  <c r="G12" i="1524"/>
  <c r="F12" i="1524"/>
  <c r="E12" i="1524"/>
  <c r="D12" i="1524"/>
  <c r="C12" i="1524"/>
  <c r="T10" i="1524"/>
  <c r="S10" i="1524"/>
  <c r="R10" i="1524"/>
  <c r="Q10" i="1524"/>
  <c r="P10" i="1524"/>
  <c r="O10" i="1524"/>
  <c r="N10" i="1524"/>
  <c r="M10" i="1524"/>
  <c r="L10" i="1524"/>
  <c r="K10" i="1524"/>
  <c r="J10" i="1524"/>
  <c r="I10" i="1524"/>
  <c r="H10" i="1524"/>
  <c r="G10" i="1524"/>
  <c r="F10" i="1524"/>
  <c r="E10" i="1524"/>
  <c r="D10" i="1524"/>
  <c r="C10" i="1524"/>
  <c r="M3" i="1524"/>
  <c r="H3" i="1524"/>
  <c r="T28" i="1523"/>
  <c r="S28" i="1523"/>
  <c r="R28" i="1523"/>
  <c r="Q28" i="1523"/>
  <c r="P28" i="1523"/>
  <c r="O28" i="1523"/>
  <c r="N28" i="1523"/>
  <c r="M28" i="1523"/>
  <c r="L28" i="1523"/>
  <c r="K28" i="1523"/>
  <c r="J28" i="1523"/>
  <c r="I28" i="1523"/>
  <c r="H28" i="1523"/>
  <c r="G28" i="1523"/>
  <c r="F28" i="1523"/>
  <c r="E28" i="1523"/>
  <c r="D28" i="1523"/>
  <c r="C28" i="1523"/>
  <c r="T27" i="1523"/>
  <c r="S27" i="1523"/>
  <c r="R27" i="1523"/>
  <c r="Q27" i="1523"/>
  <c r="P27" i="1523"/>
  <c r="O27" i="1523"/>
  <c r="N27" i="1523"/>
  <c r="M27" i="1523"/>
  <c r="L27" i="1523"/>
  <c r="K27" i="1523"/>
  <c r="J27" i="1523"/>
  <c r="I27" i="1523"/>
  <c r="H27" i="1523"/>
  <c r="G27" i="1523"/>
  <c r="F27" i="1523"/>
  <c r="E27" i="1523"/>
  <c r="D27" i="1523"/>
  <c r="C27" i="1523"/>
  <c r="T26" i="1523"/>
  <c r="S26" i="1523"/>
  <c r="R26" i="1523"/>
  <c r="Q26" i="1523"/>
  <c r="P26" i="1523"/>
  <c r="O26" i="1523"/>
  <c r="N26" i="1523"/>
  <c r="M26" i="1523"/>
  <c r="L26" i="1523"/>
  <c r="K26" i="1523"/>
  <c r="J26" i="1523"/>
  <c r="I26" i="1523"/>
  <c r="H26" i="1523"/>
  <c r="G26" i="1523"/>
  <c r="F26" i="1523"/>
  <c r="E26" i="1523"/>
  <c r="D26" i="1523"/>
  <c r="C26" i="1523"/>
  <c r="T25" i="1523"/>
  <c r="S25" i="1523"/>
  <c r="R25" i="1523"/>
  <c r="Q25" i="1523"/>
  <c r="P25" i="1523"/>
  <c r="O25" i="1523"/>
  <c r="N25" i="1523"/>
  <c r="M25" i="1523"/>
  <c r="L25" i="1523"/>
  <c r="K25" i="1523"/>
  <c r="J25" i="1523"/>
  <c r="I25" i="1523"/>
  <c r="H25" i="1523"/>
  <c r="G25" i="1523"/>
  <c r="F25" i="1523"/>
  <c r="E25" i="1523"/>
  <c r="D25" i="1523"/>
  <c r="C25" i="1523"/>
  <c r="T24" i="1523"/>
  <c r="S24" i="1523"/>
  <c r="R24" i="1523"/>
  <c r="Q24" i="1523"/>
  <c r="P24" i="1523"/>
  <c r="O24" i="1523"/>
  <c r="N24" i="1523"/>
  <c r="M24" i="1523"/>
  <c r="L24" i="1523"/>
  <c r="K24" i="1523"/>
  <c r="J24" i="1523"/>
  <c r="I24" i="1523"/>
  <c r="H24" i="1523"/>
  <c r="G24" i="1523"/>
  <c r="F24" i="1523"/>
  <c r="E24" i="1523"/>
  <c r="D24" i="1523"/>
  <c r="C24" i="1523"/>
  <c r="T23" i="1523"/>
  <c r="S23" i="1523"/>
  <c r="R23" i="1523"/>
  <c r="Q23" i="1523"/>
  <c r="P23" i="1523"/>
  <c r="O23" i="1523"/>
  <c r="N23" i="1523"/>
  <c r="M23" i="1523"/>
  <c r="L23" i="1523"/>
  <c r="K23" i="1523"/>
  <c r="J23" i="1523"/>
  <c r="I23" i="1523"/>
  <c r="H23" i="1523"/>
  <c r="G23" i="1523"/>
  <c r="F23" i="1523"/>
  <c r="E23" i="1523"/>
  <c r="D23" i="1523"/>
  <c r="C23" i="1523"/>
  <c r="T22" i="1523"/>
  <c r="S22" i="1523"/>
  <c r="R22" i="1523"/>
  <c r="Q22" i="1523"/>
  <c r="P22" i="1523"/>
  <c r="O22" i="1523"/>
  <c r="N22" i="1523"/>
  <c r="M22" i="1523"/>
  <c r="L22" i="1523"/>
  <c r="K22" i="1523"/>
  <c r="J22" i="1523"/>
  <c r="I22" i="1523"/>
  <c r="H22" i="1523"/>
  <c r="G22" i="1523"/>
  <c r="F22" i="1523"/>
  <c r="E22" i="1523"/>
  <c r="D22" i="1523"/>
  <c r="C22" i="1523"/>
  <c r="T21" i="1523"/>
  <c r="S21" i="1523"/>
  <c r="R21" i="1523"/>
  <c r="Q21" i="1523"/>
  <c r="P21" i="1523"/>
  <c r="O21" i="1523"/>
  <c r="N21" i="1523"/>
  <c r="M21" i="1523"/>
  <c r="L21" i="1523"/>
  <c r="K21" i="1523"/>
  <c r="J21" i="1523"/>
  <c r="I21" i="1523"/>
  <c r="H21" i="1523"/>
  <c r="G21" i="1523"/>
  <c r="F21" i="1523"/>
  <c r="E21" i="1523"/>
  <c r="D21" i="1523"/>
  <c r="C21" i="1523"/>
  <c r="T20" i="1523"/>
  <c r="S20" i="1523"/>
  <c r="R20" i="1523"/>
  <c r="Q20" i="1523"/>
  <c r="P20" i="1523"/>
  <c r="O20" i="1523"/>
  <c r="N20" i="1523"/>
  <c r="M20" i="1523"/>
  <c r="L20" i="1523"/>
  <c r="K20" i="1523"/>
  <c r="J20" i="1523"/>
  <c r="I20" i="1523"/>
  <c r="H20" i="1523"/>
  <c r="G20" i="1523"/>
  <c r="F20" i="1523"/>
  <c r="E20" i="1523"/>
  <c r="D20" i="1523"/>
  <c r="C20" i="1523"/>
  <c r="T19" i="1523"/>
  <c r="S19" i="1523"/>
  <c r="R19" i="1523"/>
  <c r="Q19" i="1523"/>
  <c r="P19" i="1523"/>
  <c r="O19" i="1523"/>
  <c r="N19" i="1523"/>
  <c r="M19" i="1523"/>
  <c r="L19" i="1523"/>
  <c r="K19" i="1523"/>
  <c r="J19" i="1523"/>
  <c r="I19" i="1523"/>
  <c r="H19" i="1523"/>
  <c r="G19" i="1523"/>
  <c r="F19" i="1523"/>
  <c r="E19" i="1523"/>
  <c r="D19" i="1523"/>
  <c r="C19" i="1523"/>
  <c r="T17" i="1523"/>
  <c r="S17" i="1523"/>
  <c r="R17" i="1523"/>
  <c r="Q17" i="1523"/>
  <c r="P17" i="1523"/>
  <c r="O17" i="1523"/>
  <c r="N17" i="1523"/>
  <c r="M17" i="1523"/>
  <c r="L17" i="1523"/>
  <c r="K17" i="1523"/>
  <c r="J17" i="1523"/>
  <c r="I17" i="1523"/>
  <c r="H17" i="1523"/>
  <c r="G17" i="1523"/>
  <c r="F17" i="1523"/>
  <c r="E17" i="1523"/>
  <c r="D17" i="1523"/>
  <c r="C17" i="1523"/>
  <c r="T16" i="1523"/>
  <c r="S16" i="1523"/>
  <c r="R16" i="1523"/>
  <c r="Q16" i="1523"/>
  <c r="P16" i="1523"/>
  <c r="O16" i="1523"/>
  <c r="N16" i="1523"/>
  <c r="M16" i="1523"/>
  <c r="L16" i="1523"/>
  <c r="K16" i="1523"/>
  <c r="J16" i="1523"/>
  <c r="I16" i="1523"/>
  <c r="H16" i="1523"/>
  <c r="G16" i="1523"/>
  <c r="F16" i="1523"/>
  <c r="E16" i="1523"/>
  <c r="D16" i="1523"/>
  <c r="C16" i="1523"/>
  <c r="T15" i="1523"/>
  <c r="S15" i="1523"/>
  <c r="R15" i="1523"/>
  <c r="Q15" i="1523"/>
  <c r="P15" i="1523"/>
  <c r="O15" i="1523"/>
  <c r="N15" i="1523"/>
  <c r="M15" i="1523"/>
  <c r="L15" i="1523"/>
  <c r="K15" i="1523"/>
  <c r="J15" i="1523"/>
  <c r="I15" i="1523"/>
  <c r="H15" i="1523"/>
  <c r="G15" i="1523"/>
  <c r="F15" i="1523"/>
  <c r="E15" i="1523"/>
  <c r="D15" i="1523"/>
  <c r="C15" i="1523"/>
  <c r="T14" i="1523"/>
  <c r="S14" i="1523"/>
  <c r="R14" i="1523"/>
  <c r="Q14" i="1523"/>
  <c r="P14" i="1523"/>
  <c r="O14" i="1523"/>
  <c r="N14" i="1523"/>
  <c r="M14" i="1523"/>
  <c r="L14" i="1523"/>
  <c r="K14" i="1523"/>
  <c r="J14" i="1523"/>
  <c r="I14" i="1523"/>
  <c r="H14" i="1523"/>
  <c r="G14" i="1523"/>
  <c r="F14" i="1523"/>
  <c r="E14" i="1523"/>
  <c r="D14" i="1523"/>
  <c r="C14" i="1523"/>
  <c r="T13" i="1523"/>
  <c r="S13" i="1523"/>
  <c r="R13" i="1523"/>
  <c r="Q13" i="1523"/>
  <c r="P13" i="1523"/>
  <c r="O13" i="1523"/>
  <c r="N13" i="1523"/>
  <c r="M13" i="1523"/>
  <c r="L13" i="1523"/>
  <c r="K13" i="1523"/>
  <c r="J13" i="1523"/>
  <c r="I13" i="1523"/>
  <c r="H13" i="1523"/>
  <c r="G13" i="1523"/>
  <c r="F13" i="1523"/>
  <c r="E13" i="1523"/>
  <c r="D13" i="1523"/>
  <c r="C13" i="1523"/>
  <c r="T12" i="1523"/>
  <c r="S12" i="1523"/>
  <c r="R12" i="1523"/>
  <c r="Q12" i="1523"/>
  <c r="P12" i="1523"/>
  <c r="O12" i="1523"/>
  <c r="N12" i="1523"/>
  <c r="M12" i="1523"/>
  <c r="L12" i="1523"/>
  <c r="K12" i="1523"/>
  <c r="J12" i="1523"/>
  <c r="I12" i="1523"/>
  <c r="H12" i="1523"/>
  <c r="G12" i="1523"/>
  <c r="F12" i="1523"/>
  <c r="E12" i="1523"/>
  <c r="D12" i="1523"/>
  <c r="C12" i="1523"/>
  <c r="T10" i="1523"/>
  <c r="S10" i="1523"/>
  <c r="R10" i="1523"/>
  <c r="Q10" i="1523"/>
  <c r="P10" i="1523"/>
  <c r="O10" i="1523"/>
  <c r="N10" i="1523"/>
  <c r="M10" i="1523"/>
  <c r="L10" i="1523"/>
  <c r="K10" i="1523"/>
  <c r="J10" i="1523"/>
  <c r="I10" i="1523"/>
  <c r="H10" i="1523"/>
  <c r="G10" i="1523"/>
  <c r="F10" i="1523"/>
  <c r="E10" i="1523"/>
  <c r="D10" i="1523"/>
  <c r="C10" i="1523"/>
  <c r="M3" i="1523"/>
  <c r="H3" i="1523"/>
  <c r="M3" i="1521" l="1"/>
  <c r="H3" i="1521"/>
  <c r="M3" i="1520"/>
  <c r="H3" i="1520"/>
  <c r="M3" i="1519"/>
  <c r="H3" i="1519"/>
  <c r="M3" i="1518"/>
  <c r="H3" i="1518"/>
  <c r="M3" i="1517"/>
  <c r="H3" i="1517"/>
  <c r="M3" i="1516"/>
  <c r="H3" i="1516"/>
  <c r="M3" i="1515"/>
  <c r="H3" i="1515"/>
  <c r="M3" i="1514"/>
  <c r="H3" i="1514"/>
  <c r="M3" i="1513"/>
  <c r="H3" i="1513"/>
  <c r="M3" i="1512"/>
  <c r="H3" i="1512"/>
  <c r="M3" i="1511"/>
  <c r="H3" i="1511"/>
  <c r="M3" i="1510"/>
  <c r="H3" i="1510"/>
  <c r="M3" i="1509"/>
  <c r="H3" i="1509"/>
  <c r="M3" i="1508"/>
  <c r="H3" i="1508"/>
  <c r="M3" i="1507"/>
  <c r="H3" i="1507"/>
  <c r="M3" i="1506"/>
  <c r="H3" i="1506"/>
  <c r="M3" i="1505"/>
  <c r="H3" i="1505"/>
  <c r="M3" i="1504"/>
  <c r="H3" i="1504"/>
  <c r="M3" i="1503"/>
  <c r="H3" i="1503"/>
  <c r="M3" i="1502"/>
  <c r="H3" i="1502"/>
  <c r="M3" i="1501"/>
  <c r="H3" i="1501"/>
  <c r="M3" i="1500"/>
  <c r="H3" i="1500"/>
  <c r="M3" i="1499"/>
  <c r="H3" i="1499"/>
  <c r="M3" i="1498"/>
  <c r="H3" i="1498"/>
  <c r="M3" i="1497"/>
  <c r="H3" i="1497"/>
  <c r="M3" i="1496"/>
  <c r="H3" i="1496"/>
  <c r="M3" i="1495"/>
  <c r="H3" i="1495"/>
  <c r="M3" i="1494"/>
  <c r="H3" i="1494"/>
  <c r="M3" i="1493"/>
  <c r="H3" i="1493"/>
  <c r="M3" i="1492"/>
  <c r="H3" i="1492"/>
  <c r="M3" i="1491"/>
  <c r="H3" i="1491"/>
  <c r="M3" i="1490"/>
  <c r="H3" i="1490"/>
  <c r="M3" i="1489"/>
  <c r="H3" i="1489"/>
  <c r="M3" i="1488"/>
  <c r="H3" i="1488"/>
  <c r="M3" i="1487"/>
  <c r="H3" i="1487"/>
  <c r="T28" i="1485" l="1"/>
  <c r="S28" i="1485"/>
  <c r="R28" i="1485"/>
  <c r="Q28" i="1485"/>
  <c r="P28" i="1485"/>
  <c r="O28" i="1485"/>
  <c r="N28" i="1485"/>
  <c r="M28" i="1485"/>
  <c r="L28" i="1485"/>
  <c r="K28" i="1485"/>
  <c r="J28" i="1485"/>
  <c r="I28" i="1485"/>
  <c r="H28" i="1485"/>
  <c r="G28" i="1485"/>
  <c r="F28" i="1485"/>
  <c r="E28" i="1485"/>
  <c r="D28" i="1485"/>
  <c r="C28" i="1485"/>
  <c r="T27" i="1485"/>
  <c r="S27" i="1485"/>
  <c r="R27" i="1485"/>
  <c r="Q27" i="1485"/>
  <c r="P27" i="1485"/>
  <c r="O27" i="1485"/>
  <c r="N27" i="1485"/>
  <c r="M27" i="1485"/>
  <c r="L27" i="1485"/>
  <c r="K27" i="1485"/>
  <c r="J27" i="1485"/>
  <c r="I27" i="1485"/>
  <c r="H27" i="1485"/>
  <c r="G27" i="1485"/>
  <c r="F27" i="1485"/>
  <c r="E27" i="1485"/>
  <c r="D27" i="1485"/>
  <c r="C27" i="1485"/>
  <c r="T26" i="1485"/>
  <c r="S26" i="1485"/>
  <c r="R26" i="1485"/>
  <c r="Q26" i="1485"/>
  <c r="P26" i="1485"/>
  <c r="O26" i="1485"/>
  <c r="N26" i="1485"/>
  <c r="M26" i="1485"/>
  <c r="L26" i="1485"/>
  <c r="K26" i="1485"/>
  <c r="J26" i="1485"/>
  <c r="I26" i="1485"/>
  <c r="H26" i="1485"/>
  <c r="G26" i="1485"/>
  <c r="F26" i="1485"/>
  <c r="E26" i="1485"/>
  <c r="D26" i="1485"/>
  <c r="C26" i="1485"/>
  <c r="T25" i="1485"/>
  <c r="S25" i="1485"/>
  <c r="R25" i="1485"/>
  <c r="Q25" i="1485"/>
  <c r="P25" i="1485"/>
  <c r="O25" i="1485"/>
  <c r="N25" i="1485"/>
  <c r="M25" i="1485"/>
  <c r="L25" i="1485"/>
  <c r="K25" i="1485"/>
  <c r="J25" i="1485"/>
  <c r="I25" i="1485"/>
  <c r="H25" i="1485"/>
  <c r="G25" i="1485"/>
  <c r="F25" i="1485"/>
  <c r="E25" i="1485"/>
  <c r="D25" i="1485"/>
  <c r="C25" i="1485"/>
  <c r="T24" i="1485"/>
  <c r="S24" i="1485"/>
  <c r="R24" i="1485"/>
  <c r="Q24" i="1485"/>
  <c r="P24" i="1485"/>
  <c r="O24" i="1485"/>
  <c r="N24" i="1485"/>
  <c r="M24" i="1485"/>
  <c r="L24" i="1485"/>
  <c r="K24" i="1485"/>
  <c r="J24" i="1485"/>
  <c r="I24" i="1485"/>
  <c r="H24" i="1485"/>
  <c r="G24" i="1485"/>
  <c r="F24" i="1485"/>
  <c r="E24" i="1485"/>
  <c r="D24" i="1485"/>
  <c r="C24" i="1485"/>
  <c r="T23" i="1485"/>
  <c r="S23" i="1485"/>
  <c r="R23" i="1485"/>
  <c r="Q23" i="1485"/>
  <c r="P23" i="1485"/>
  <c r="O23" i="1485"/>
  <c r="N23" i="1485"/>
  <c r="M23" i="1485"/>
  <c r="L23" i="1485"/>
  <c r="K23" i="1485"/>
  <c r="J23" i="1485"/>
  <c r="I23" i="1485"/>
  <c r="H23" i="1485"/>
  <c r="G23" i="1485"/>
  <c r="F23" i="1485"/>
  <c r="E23" i="1485"/>
  <c r="D23" i="1485"/>
  <c r="C23" i="1485"/>
  <c r="T22" i="1485"/>
  <c r="S22" i="1485"/>
  <c r="R22" i="1485"/>
  <c r="Q22" i="1485"/>
  <c r="P22" i="1485"/>
  <c r="O22" i="1485"/>
  <c r="N22" i="1485"/>
  <c r="M22" i="1485"/>
  <c r="L22" i="1485"/>
  <c r="K22" i="1485"/>
  <c r="J22" i="1485"/>
  <c r="I22" i="1485"/>
  <c r="H22" i="1485"/>
  <c r="G22" i="1485"/>
  <c r="F22" i="1485"/>
  <c r="E22" i="1485"/>
  <c r="D22" i="1485"/>
  <c r="C22" i="1485"/>
  <c r="T21" i="1485"/>
  <c r="S21" i="1485"/>
  <c r="R21" i="1485"/>
  <c r="Q21" i="1485"/>
  <c r="P21" i="1485"/>
  <c r="O21" i="1485"/>
  <c r="N21" i="1485"/>
  <c r="M21" i="1485"/>
  <c r="L21" i="1485"/>
  <c r="K21" i="1485"/>
  <c r="J21" i="1485"/>
  <c r="I21" i="1485"/>
  <c r="H21" i="1485"/>
  <c r="G21" i="1485"/>
  <c r="F21" i="1485"/>
  <c r="E21" i="1485"/>
  <c r="D21" i="1485"/>
  <c r="C21" i="1485"/>
  <c r="T20" i="1485"/>
  <c r="S20" i="1485"/>
  <c r="R20" i="1485"/>
  <c r="Q20" i="1485"/>
  <c r="P20" i="1485"/>
  <c r="O20" i="1485"/>
  <c r="N20" i="1485"/>
  <c r="M20" i="1485"/>
  <c r="L20" i="1485"/>
  <c r="K20" i="1485"/>
  <c r="J20" i="1485"/>
  <c r="I20" i="1485"/>
  <c r="H20" i="1485"/>
  <c r="G20" i="1485"/>
  <c r="F20" i="1485"/>
  <c r="E20" i="1485"/>
  <c r="D20" i="1485"/>
  <c r="C20" i="1485"/>
  <c r="T19" i="1485"/>
  <c r="S19" i="1485"/>
  <c r="R19" i="1485"/>
  <c r="Q19" i="1485"/>
  <c r="P19" i="1485"/>
  <c r="O19" i="1485"/>
  <c r="N19" i="1485"/>
  <c r="M19" i="1485"/>
  <c r="L19" i="1485"/>
  <c r="K19" i="1485"/>
  <c r="J19" i="1485"/>
  <c r="I19" i="1485"/>
  <c r="H19" i="1485"/>
  <c r="G19" i="1485"/>
  <c r="F19" i="1485"/>
  <c r="E19" i="1485"/>
  <c r="D19" i="1485"/>
  <c r="C19" i="1485"/>
  <c r="T17" i="1485"/>
  <c r="S17" i="1485"/>
  <c r="R17" i="1485"/>
  <c r="Q17" i="1485"/>
  <c r="P17" i="1485"/>
  <c r="O17" i="1485"/>
  <c r="N17" i="1485"/>
  <c r="M17" i="1485"/>
  <c r="L17" i="1485"/>
  <c r="K17" i="1485"/>
  <c r="J17" i="1485"/>
  <c r="I17" i="1485"/>
  <c r="H17" i="1485"/>
  <c r="G17" i="1485"/>
  <c r="F17" i="1485"/>
  <c r="E17" i="1485"/>
  <c r="D17" i="1485"/>
  <c r="C17" i="1485"/>
  <c r="T16" i="1485"/>
  <c r="S16" i="1485"/>
  <c r="R16" i="1485"/>
  <c r="Q16" i="1485"/>
  <c r="P16" i="1485"/>
  <c r="O16" i="1485"/>
  <c r="N16" i="1485"/>
  <c r="M16" i="1485"/>
  <c r="L16" i="1485"/>
  <c r="K16" i="1485"/>
  <c r="J16" i="1485"/>
  <c r="I16" i="1485"/>
  <c r="H16" i="1485"/>
  <c r="G16" i="1485"/>
  <c r="F16" i="1485"/>
  <c r="E16" i="1485"/>
  <c r="D16" i="1485"/>
  <c r="C16" i="1485"/>
  <c r="T15" i="1485"/>
  <c r="S15" i="1485"/>
  <c r="R15" i="1485"/>
  <c r="Q15" i="1485"/>
  <c r="P15" i="1485"/>
  <c r="O15" i="1485"/>
  <c r="N15" i="1485"/>
  <c r="M15" i="1485"/>
  <c r="L15" i="1485"/>
  <c r="K15" i="1485"/>
  <c r="J15" i="1485"/>
  <c r="I15" i="1485"/>
  <c r="H15" i="1485"/>
  <c r="G15" i="1485"/>
  <c r="F15" i="1485"/>
  <c r="E15" i="1485"/>
  <c r="D15" i="1485"/>
  <c r="C15" i="1485"/>
  <c r="T14" i="1485"/>
  <c r="S14" i="1485"/>
  <c r="R14" i="1485"/>
  <c r="Q14" i="1485"/>
  <c r="P14" i="1485"/>
  <c r="O14" i="1485"/>
  <c r="N14" i="1485"/>
  <c r="M14" i="1485"/>
  <c r="L14" i="1485"/>
  <c r="K14" i="1485"/>
  <c r="J14" i="1485"/>
  <c r="I14" i="1485"/>
  <c r="H14" i="1485"/>
  <c r="G14" i="1485"/>
  <c r="F14" i="1485"/>
  <c r="E14" i="1485"/>
  <c r="D14" i="1485"/>
  <c r="C14" i="1485"/>
  <c r="T13" i="1485"/>
  <c r="S13" i="1485"/>
  <c r="R13" i="1485"/>
  <c r="Q13" i="1485"/>
  <c r="P13" i="1485"/>
  <c r="O13" i="1485"/>
  <c r="N13" i="1485"/>
  <c r="M13" i="1485"/>
  <c r="L13" i="1485"/>
  <c r="K13" i="1485"/>
  <c r="J13" i="1485"/>
  <c r="I13" i="1485"/>
  <c r="H13" i="1485"/>
  <c r="G13" i="1485"/>
  <c r="F13" i="1485"/>
  <c r="E13" i="1485"/>
  <c r="D13" i="1485"/>
  <c r="C13" i="1485"/>
  <c r="T12" i="1485"/>
  <c r="S12" i="1485"/>
  <c r="R12" i="1485"/>
  <c r="Q12" i="1485"/>
  <c r="P12" i="1485"/>
  <c r="O12" i="1485"/>
  <c r="N12" i="1485"/>
  <c r="M12" i="1485"/>
  <c r="L12" i="1485"/>
  <c r="K12" i="1485"/>
  <c r="J12" i="1485"/>
  <c r="I12" i="1485"/>
  <c r="H12" i="1485"/>
  <c r="G12" i="1485"/>
  <c r="F12" i="1485"/>
  <c r="E12" i="1485"/>
  <c r="D12" i="1485"/>
  <c r="C12" i="1485"/>
  <c r="T10" i="1485"/>
  <c r="S10" i="1485"/>
  <c r="R10" i="1485"/>
  <c r="Q10" i="1485"/>
  <c r="P10" i="1485"/>
  <c r="O10" i="1485"/>
  <c r="N10" i="1485"/>
  <c r="M10" i="1485"/>
  <c r="L10" i="1485"/>
  <c r="K10" i="1485"/>
  <c r="J10" i="1485"/>
  <c r="I10" i="1485"/>
  <c r="H10" i="1485"/>
  <c r="G10" i="1485"/>
  <c r="F10" i="1485"/>
  <c r="E10" i="1485"/>
  <c r="D10" i="1485"/>
  <c r="C10" i="1485"/>
  <c r="M3" i="1485"/>
  <c r="H3" i="1485"/>
  <c r="T28" i="1484"/>
  <c r="S28" i="1484"/>
  <c r="R28" i="1484"/>
  <c r="Q28" i="1484"/>
  <c r="P28" i="1484"/>
  <c r="O28" i="1484"/>
  <c r="N28" i="1484"/>
  <c r="M28" i="1484"/>
  <c r="L28" i="1484"/>
  <c r="K28" i="1484"/>
  <c r="J28" i="1484"/>
  <c r="I28" i="1484"/>
  <c r="H28" i="1484"/>
  <c r="G28" i="1484"/>
  <c r="F28" i="1484"/>
  <c r="E28" i="1484"/>
  <c r="D28" i="1484"/>
  <c r="C28" i="1484"/>
  <c r="T27" i="1484"/>
  <c r="S27" i="1484"/>
  <c r="R27" i="1484"/>
  <c r="Q27" i="1484"/>
  <c r="P27" i="1484"/>
  <c r="O27" i="1484"/>
  <c r="N27" i="1484"/>
  <c r="M27" i="1484"/>
  <c r="L27" i="1484"/>
  <c r="K27" i="1484"/>
  <c r="J27" i="1484"/>
  <c r="I27" i="1484"/>
  <c r="H27" i="1484"/>
  <c r="G27" i="1484"/>
  <c r="F27" i="1484"/>
  <c r="E27" i="1484"/>
  <c r="D27" i="1484"/>
  <c r="C27" i="1484"/>
  <c r="T26" i="1484"/>
  <c r="S26" i="1484"/>
  <c r="R26" i="1484"/>
  <c r="Q26" i="1484"/>
  <c r="P26" i="1484"/>
  <c r="O26" i="1484"/>
  <c r="N26" i="1484"/>
  <c r="M26" i="1484"/>
  <c r="L26" i="1484"/>
  <c r="K26" i="1484"/>
  <c r="J26" i="1484"/>
  <c r="I26" i="1484"/>
  <c r="H26" i="1484"/>
  <c r="G26" i="1484"/>
  <c r="F26" i="1484"/>
  <c r="E26" i="1484"/>
  <c r="D26" i="1484"/>
  <c r="C26" i="1484"/>
  <c r="T25" i="1484"/>
  <c r="S25" i="1484"/>
  <c r="R25" i="1484"/>
  <c r="Q25" i="1484"/>
  <c r="P25" i="1484"/>
  <c r="O25" i="1484"/>
  <c r="N25" i="1484"/>
  <c r="M25" i="1484"/>
  <c r="L25" i="1484"/>
  <c r="K25" i="1484"/>
  <c r="J25" i="1484"/>
  <c r="I25" i="1484"/>
  <c r="H25" i="1484"/>
  <c r="G25" i="1484"/>
  <c r="F25" i="1484"/>
  <c r="E25" i="1484"/>
  <c r="D25" i="1484"/>
  <c r="C25" i="1484"/>
  <c r="T24" i="1484"/>
  <c r="S24" i="1484"/>
  <c r="R24" i="1484"/>
  <c r="Q24" i="1484"/>
  <c r="P24" i="1484"/>
  <c r="O24" i="1484"/>
  <c r="N24" i="1484"/>
  <c r="M24" i="1484"/>
  <c r="L24" i="1484"/>
  <c r="K24" i="1484"/>
  <c r="J24" i="1484"/>
  <c r="I24" i="1484"/>
  <c r="H24" i="1484"/>
  <c r="G24" i="1484"/>
  <c r="F24" i="1484"/>
  <c r="E24" i="1484"/>
  <c r="D24" i="1484"/>
  <c r="C24" i="1484"/>
  <c r="T23" i="1484"/>
  <c r="S23" i="1484"/>
  <c r="R23" i="1484"/>
  <c r="Q23" i="1484"/>
  <c r="P23" i="1484"/>
  <c r="O23" i="1484"/>
  <c r="N23" i="1484"/>
  <c r="M23" i="1484"/>
  <c r="L23" i="1484"/>
  <c r="K23" i="1484"/>
  <c r="J23" i="1484"/>
  <c r="I23" i="1484"/>
  <c r="H23" i="1484"/>
  <c r="G23" i="1484"/>
  <c r="F23" i="1484"/>
  <c r="E23" i="1484"/>
  <c r="D23" i="1484"/>
  <c r="C23" i="1484"/>
  <c r="T22" i="1484"/>
  <c r="S22" i="1484"/>
  <c r="R22" i="1484"/>
  <c r="Q22" i="1484"/>
  <c r="P22" i="1484"/>
  <c r="O22" i="1484"/>
  <c r="N22" i="1484"/>
  <c r="M22" i="1484"/>
  <c r="L22" i="1484"/>
  <c r="K22" i="1484"/>
  <c r="J22" i="1484"/>
  <c r="I22" i="1484"/>
  <c r="H22" i="1484"/>
  <c r="G22" i="1484"/>
  <c r="F22" i="1484"/>
  <c r="E22" i="1484"/>
  <c r="D22" i="1484"/>
  <c r="C22" i="1484"/>
  <c r="T21" i="1484"/>
  <c r="S21" i="1484"/>
  <c r="R21" i="1484"/>
  <c r="Q21" i="1484"/>
  <c r="P21" i="1484"/>
  <c r="O21" i="1484"/>
  <c r="N21" i="1484"/>
  <c r="M21" i="1484"/>
  <c r="L21" i="1484"/>
  <c r="K21" i="1484"/>
  <c r="J21" i="1484"/>
  <c r="I21" i="1484"/>
  <c r="H21" i="1484"/>
  <c r="G21" i="1484"/>
  <c r="F21" i="1484"/>
  <c r="E21" i="1484"/>
  <c r="D21" i="1484"/>
  <c r="C21" i="1484"/>
  <c r="T20" i="1484"/>
  <c r="S20" i="1484"/>
  <c r="R20" i="1484"/>
  <c r="Q20" i="1484"/>
  <c r="P20" i="1484"/>
  <c r="O20" i="1484"/>
  <c r="N20" i="1484"/>
  <c r="M20" i="1484"/>
  <c r="L20" i="1484"/>
  <c r="K20" i="1484"/>
  <c r="J20" i="1484"/>
  <c r="I20" i="1484"/>
  <c r="H20" i="1484"/>
  <c r="G20" i="1484"/>
  <c r="F20" i="1484"/>
  <c r="E20" i="1484"/>
  <c r="D20" i="1484"/>
  <c r="C20" i="1484"/>
  <c r="T19" i="1484"/>
  <c r="S19" i="1484"/>
  <c r="R19" i="1484"/>
  <c r="Q19" i="1484"/>
  <c r="P19" i="1484"/>
  <c r="O19" i="1484"/>
  <c r="N19" i="1484"/>
  <c r="M19" i="1484"/>
  <c r="L19" i="1484"/>
  <c r="K19" i="1484"/>
  <c r="J19" i="1484"/>
  <c r="I19" i="1484"/>
  <c r="H19" i="1484"/>
  <c r="G19" i="1484"/>
  <c r="F19" i="1484"/>
  <c r="E19" i="1484"/>
  <c r="D19" i="1484"/>
  <c r="C19" i="1484"/>
  <c r="T17" i="1484"/>
  <c r="S17" i="1484"/>
  <c r="R17" i="1484"/>
  <c r="Q17" i="1484"/>
  <c r="P17" i="1484"/>
  <c r="O17" i="1484"/>
  <c r="N17" i="1484"/>
  <c r="M17" i="1484"/>
  <c r="L17" i="1484"/>
  <c r="K17" i="1484"/>
  <c r="J17" i="1484"/>
  <c r="I17" i="1484"/>
  <c r="H17" i="1484"/>
  <c r="G17" i="1484"/>
  <c r="F17" i="1484"/>
  <c r="E17" i="1484"/>
  <c r="D17" i="1484"/>
  <c r="C17" i="1484"/>
  <c r="T16" i="1484"/>
  <c r="S16" i="1484"/>
  <c r="R16" i="1484"/>
  <c r="Q16" i="1484"/>
  <c r="P16" i="1484"/>
  <c r="O16" i="1484"/>
  <c r="N16" i="1484"/>
  <c r="M16" i="1484"/>
  <c r="L16" i="1484"/>
  <c r="K16" i="1484"/>
  <c r="J16" i="1484"/>
  <c r="I16" i="1484"/>
  <c r="H16" i="1484"/>
  <c r="G16" i="1484"/>
  <c r="F16" i="1484"/>
  <c r="E16" i="1484"/>
  <c r="D16" i="1484"/>
  <c r="C16" i="1484"/>
  <c r="T15" i="1484"/>
  <c r="S15" i="1484"/>
  <c r="R15" i="1484"/>
  <c r="Q15" i="1484"/>
  <c r="P15" i="1484"/>
  <c r="O15" i="1484"/>
  <c r="N15" i="1484"/>
  <c r="M15" i="1484"/>
  <c r="L15" i="1484"/>
  <c r="K15" i="1484"/>
  <c r="J15" i="1484"/>
  <c r="I15" i="1484"/>
  <c r="H15" i="1484"/>
  <c r="G15" i="1484"/>
  <c r="F15" i="1484"/>
  <c r="E15" i="1484"/>
  <c r="D15" i="1484"/>
  <c r="C15" i="1484"/>
  <c r="T14" i="1484"/>
  <c r="S14" i="1484"/>
  <c r="R14" i="1484"/>
  <c r="Q14" i="1484"/>
  <c r="P14" i="1484"/>
  <c r="O14" i="1484"/>
  <c r="N14" i="1484"/>
  <c r="M14" i="1484"/>
  <c r="L14" i="1484"/>
  <c r="K14" i="1484"/>
  <c r="J14" i="1484"/>
  <c r="I14" i="1484"/>
  <c r="H14" i="1484"/>
  <c r="G14" i="1484"/>
  <c r="F14" i="1484"/>
  <c r="E14" i="1484"/>
  <c r="D14" i="1484"/>
  <c r="C14" i="1484"/>
  <c r="T13" i="1484"/>
  <c r="S13" i="1484"/>
  <c r="R13" i="1484"/>
  <c r="Q13" i="1484"/>
  <c r="P13" i="1484"/>
  <c r="O13" i="1484"/>
  <c r="N13" i="1484"/>
  <c r="M13" i="1484"/>
  <c r="L13" i="1484"/>
  <c r="K13" i="1484"/>
  <c r="J13" i="1484"/>
  <c r="I13" i="1484"/>
  <c r="H13" i="1484"/>
  <c r="G13" i="1484"/>
  <c r="F13" i="1484"/>
  <c r="E13" i="1484"/>
  <c r="D13" i="1484"/>
  <c r="C13" i="1484"/>
  <c r="T12" i="1484"/>
  <c r="S12" i="1484"/>
  <c r="R12" i="1484"/>
  <c r="Q12" i="1484"/>
  <c r="P12" i="1484"/>
  <c r="O12" i="1484"/>
  <c r="N12" i="1484"/>
  <c r="M12" i="1484"/>
  <c r="L12" i="1484"/>
  <c r="K12" i="1484"/>
  <c r="J12" i="1484"/>
  <c r="I12" i="1484"/>
  <c r="H12" i="1484"/>
  <c r="G12" i="1484"/>
  <c r="F12" i="1484"/>
  <c r="E12" i="1484"/>
  <c r="D12" i="1484"/>
  <c r="C12" i="1484"/>
  <c r="T10" i="1484"/>
  <c r="S10" i="1484"/>
  <c r="R10" i="1484"/>
  <c r="Q10" i="1484"/>
  <c r="P10" i="1484"/>
  <c r="O10" i="1484"/>
  <c r="N10" i="1484"/>
  <c r="M10" i="1484"/>
  <c r="L10" i="1484"/>
  <c r="K10" i="1484"/>
  <c r="J10" i="1484"/>
  <c r="I10" i="1484"/>
  <c r="H10" i="1484"/>
  <c r="G10" i="1484"/>
  <c r="F10" i="1484"/>
  <c r="E10" i="1484"/>
  <c r="D10" i="1484"/>
  <c r="C10" i="1484"/>
  <c r="M3" i="1484"/>
  <c r="H3" i="1484"/>
  <c r="T28" i="1483"/>
  <c r="S28" i="1483"/>
  <c r="R28" i="1483"/>
  <c r="Q28" i="1483"/>
  <c r="P28" i="1483"/>
  <c r="O28" i="1483"/>
  <c r="N28" i="1483"/>
  <c r="M28" i="1483"/>
  <c r="L28" i="1483"/>
  <c r="K28" i="1483"/>
  <c r="J28" i="1483"/>
  <c r="I28" i="1483"/>
  <c r="H28" i="1483"/>
  <c r="G28" i="1483"/>
  <c r="F28" i="1483"/>
  <c r="E28" i="1483"/>
  <c r="D28" i="1483"/>
  <c r="C28" i="1483"/>
  <c r="T27" i="1483"/>
  <c r="S27" i="1483"/>
  <c r="R27" i="1483"/>
  <c r="Q27" i="1483"/>
  <c r="P27" i="1483"/>
  <c r="O27" i="1483"/>
  <c r="N27" i="1483"/>
  <c r="M27" i="1483"/>
  <c r="L27" i="1483"/>
  <c r="K27" i="1483"/>
  <c r="J27" i="1483"/>
  <c r="I27" i="1483"/>
  <c r="H27" i="1483"/>
  <c r="G27" i="1483"/>
  <c r="F27" i="1483"/>
  <c r="E27" i="1483"/>
  <c r="D27" i="1483"/>
  <c r="C27" i="1483"/>
  <c r="T26" i="1483"/>
  <c r="S26" i="1483"/>
  <c r="R26" i="1483"/>
  <c r="Q26" i="1483"/>
  <c r="P26" i="1483"/>
  <c r="O26" i="1483"/>
  <c r="N26" i="1483"/>
  <c r="M26" i="1483"/>
  <c r="L26" i="1483"/>
  <c r="K26" i="1483"/>
  <c r="J26" i="1483"/>
  <c r="I26" i="1483"/>
  <c r="H26" i="1483"/>
  <c r="G26" i="1483"/>
  <c r="F26" i="1483"/>
  <c r="E26" i="1483"/>
  <c r="D26" i="1483"/>
  <c r="C26" i="1483"/>
  <c r="T25" i="1483"/>
  <c r="S25" i="1483"/>
  <c r="R25" i="1483"/>
  <c r="Q25" i="1483"/>
  <c r="P25" i="1483"/>
  <c r="O25" i="1483"/>
  <c r="N25" i="1483"/>
  <c r="M25" i="1483"/>
  <c r="L25" i="1483"/>
  <c r="K25" i="1483"/>
  <c r="J25" i="1483"/>
  <c r="I25" i="1483"/>
  <c r="H25" i="1483"/>
  <c r="G25" i="1483"/>
  <c r="F25" i="1483"/>
  <c r="E25" i="1483"/>
  <c r="D25" i="1483"/>
  <c r="C25" i="1483"/>
  <c r="T24" i="1483"/>
  <c r="S24" i="1483"/>
  <c r="R24" i="1483"/>
  <c r="Q24" i="1483"/>
  <c r="P24" i="1483"/>
  <c r="O24" i="1483"/>
  <c r="N24" i="1483"/>
  <c r="M24" i="1483"/>
  <c r="L24" i="1483"/>
  <c r="K24" i="1483"/>
  <c r="J24" i="1483"/>
  <c r="I24" i="1483"/>
  <c r="H24" i="1483"/>
  <c r="G24" i="1483"/>
  <c r="F24" i="1483"/>
  <c r="E24" i="1483"/>
  <c r="D24" i="1483"/>
  <c r="C24" i="1483"/>
  <c r="T23" i="1483"/>
  <c r="S23" i="1483"/>
  <c r="R23" i="1483"/>
  <c r="Q23" i="1483"/>
  <c r="P23" i="1483"/>
  <c r="O23" i="1483"/>
  <c r="N23" i="1483"/>
  <c r="M23" i="1483"/>
  <c r="L23" i="1483"/>
  <c r="K23" i="1483"/>
  <c r="J23" i="1483"/>
  <c r="I23" i="1483"/>
  <c r="H23" i="1483"/>
  <c r="G23" i="1483"/>
  <c r="F23" i="1483"/>
  <c r="E23" i="1483"/>
  <c r="D23" i="1483"/>
  <c r="C23" i="1483"/>
  <c r="T22" i="1483"/>
  <c r="S22" i="1483"/>
  <c r="R22" i="1483"/>
  <c r="Q22" i="1483"/>
  <c r="P22" i="1483"/>
  <c r="O22" i="1483"/>
  <c r="N22" i="1483"/>
  <c r="M22" i="1483"/>
  <c r="L22" i="1483"/>
  <c r="K22" i="1483"/>
  <c r="J22" i="1483"/>
  <c r="I22" i="1483"/>
  <c r="H22" i="1483"/>
  <c r="G22" i="1483"/>
  <c r="F22" i="1483"/>
  <c r="E22" i="1483"/>
  <c r="D22" i="1483"/>
  <c r="C22" i="1483"/>
  <c r="T21" i="1483"/>
  <c r="S21" i="1483"/>
  <c r="R21" i="1483"/>
  <c r="Q21" i="1483"/>
  <c r="P21" i="1483"/>
  <c r="O21" i="1483"/>
  <c r="N21" i="1483"/>
  <c r="M21" i="1483"/>
  <c r="L21" i="1483"/>
  <c r="K21" i="1483"/>
  <c r="J21" i="1483"/>
  <c r="I21" i="1483"/>
  <c r="H21" i="1483"/>
  <c r="G21" i="1483"/>
  <c r="F21" i="1483"/>
  <c r="E21" i="1483"/>
  <c r="D21" i="1483"/>
  <c r="C21" i="1483"/>
  <c r="T20" i="1483"/>
  <c r="S20" i="1483"/>
  <c r="R20" i="1483"/>
  <c r="Q20" i="1483"/>
  <c r="P20" i="1483"/>
  <c r="O20" i="1483"/>
  <c r="N20" i="1483"/>
  <c r="M20" i="1483"/>
  <c r="L20" i="1483"/>
  <c r="K20" i="1483"/>
  <c r="J20" i="1483"/>
  <c r="I20" i="1483"/>
  <c r="H20" i="1483"/>
  <c r="G20" i="1483"/>
  <c r="F20" i="1483"/>
  <c r="E20" i="1483"/>
  <c r="D20" i="1483"/>
  <c r="C20" i="1483"/>
  <c r="T19" i="1483"/>
  <c r="S19" i="1483"/>
  <c r="R19" i="1483"/>
  <c r="Q19" i="1483"/>
  <c r="P19" i="1483"/>
  <c r="O19" i="1483"/>
  <c r="N19" i="1483"/>
  <c r="M19" i="1483"/>
  <c r="L19" i="1483"/>
  <c r="K19" i="1483"/>
  <c r="J19" i="1483"/>
  <c r="I19" i="1483"/>
  <c r="H19" i="1483"/>
  <c r="G19" i="1483"/>
  <c r="F19" i="1483"/>
  <c r="E19" i="1483"/>
  <c r="D19" i="1483"/>
  <c r="C19" i="1483"/>
  <c r="T17" i="1483"/>
  <c r="S17" i="1483"/>
  <c r="R17" i="1483"/>
  <c r="Q17" i="1483"/>
  <c r="P17" i="1483"/>
  <c r="O17" i="1483"/>
  <c r="N17" i="1483"/>
  <c r="M17" i="1483"/>
  <c r="L17" i="1483"/>
  <c r="K17" i="1483"/>
  <c r="J17" i="1483"/>
  <c r="I17" i="1483"/>
  <c r="H17" i="1483"/>
  <c r="G17" i="1483"/>
  <c r="F17" i="1483"/>
  <c r="E17" i="1483"/>
  <c r="D17" i="1483"/>
  <c r="C17" i="1483"/>
  <c r="T16" i="1483"/>
  <c r="S16" i="1483"/>
  <c r="R16" i="1483"/>
  <c r="Q16" i="1483"/>
  <c r="P16" i="1483"/>
  <c r="O16" i="1483"/>
  <c r="N16" i="1483"/>
  <c r="M16" i="1483"/>
  <c r="L16" i="1483"/>
  <c r="K16" i="1483"/>
  <c r="J16" i="1483"/>
  <c r="I16" i="1483"/>
  <c r="H16" i="1483"/>
  <c r="G16" i="1483"/>
  <c r="F16" i="1483"/>
  <c r="E16" i="1483"/>
  <c r="D16" i="1483"/>
  <c r="C16" i="1483"/>
  <c r="T15" i="1483"/>
  <c r="S15" i="1483"/>
  <c r="R15" i="1483"/>
  <c r="Q15" i="1483"/>
  <c r="P15" i="1483"/>
  <c r="O15" i="1483"/>
  <c r="N15" i="1483"/>
  <c r="M15" i="1483"/>
  <c r="L15" i="1483"/>
  <c r="K15" i="1483"/>
  <c r="J15" i="1483"/>
  <c r="I15" i="1483"/>
  <c r="H15" i="1483"/>
  <c r="G15" i="1483"/>
  <c r="F15" i="1483"/>
  <c r="E15" i="1483"/>
  <c r="D15" i="1483"/>
  <c r="C15" i="1483"/>
  <c r="T14" i="1483"/>
  <c r="S14" i="1483"/>
  <c r="R14" i="1483"/>
  <c r="Q14" i="1483"/>
  <c r="P14" i="1483"/>
  <c r="O14" i="1483"/>
  <c r="N14" i="1483"/>
  <c r="M14" i="1483"/>
  <c r="L14" i="1483"/>
  <c r="K14" i="1483"/>
  <c r="J14" i="1483"/>
  <c r="I14" i="1483"/>
  <c r="H14" i="1483"/>
  <c r="G14" i="1483"/>
  <c r="F14" i="1483"/>
  <c r="E14" i="1483"/>
  <c r="D14" i="1483"/>
  <c r="C14" i="1483"/>
  <c r="T13" i="1483"/>
  <c r="S13" i="1483"/>
  <c r="R13" i="1483"/>
  <c r="Q13" i="1483"/>
  <c r="P13" i="1483"/>
  <c r="O13" i="1483"/>
  <c r="N13" i="1483"/>
  <c r="M13" i="1483"/>
  <c r="L13" i="1483"/>
  <c r="K13" i="1483"/>
  <c r="J13" i="1483"/>
  <c r="I13" i="1483"/>
  <c r="H13" i="1483"/>
  <c r="G13" i="1483"/>
  <c r="F13" i="1483"/>
  <c r="E13" i="1483"/>
  <c r="D13" i="1483"/>
  <c r="C13" i="1483"/>
  <c r="T12" i="1483"/>
  <c r="S12" i="1483"/>
  <c r="R12" i="1483"/>
  <c r="Q12" i="1483"/>
  <c r="P12" i="1483"/>
  <c r="O12" i="1483"/>
  <c r="N12" i="1483"/>
  <c r="M12" i="1483"/>
  <c r="L12" i="1483"/>
  <c r="K12" i="1483"/>
  <c r="J12" i="1483"/>
  <c r="I12" i="1483"/>
  <c r="H12" i="1483"/>
  <c r="G12" i="1483"/>
  <c r="F12" i="1483"/>
  <c r="E12" i="1483"/>
  <c r="D12" i="1483"/>
  <c r="C12" i="1483"/>
  <c r="T10" i="1483"/>
  <c r="S10" i="1483"/>
  <c r="R10" i="1483"/>
  <c r="Q10" i="1483"/>
  <c r="P10" i="1483"/>
  <c r="O10" i="1483"/>
  <c r="N10" i="1483"/>
  <c r="M10" i="1483"/>
  <c r="L10" i="1483"/>
  <c r="K10" i="1483"/>
  <c r="J10" i="1483"/>
  <c r="I10" i="1483"/>
  <c r="H10" i="1483"/>
  <c r="G10" i="1483"/>
  <c r="F10" i="1483"/>
  <c r="E10" i="1483"/>
  <c r="D10" i="1483"/>
  <c r="C10" i="1483"/>
  <c r="M3" i="1483"/>
  <c r="H3" i="1483"/>
  <c r="T28" i="1482"/>
  <c r="S28" i="1482"/>
  <c r="R28" i="1482"/>
  <c r="Q28" i="1482"/>
  <c r="P28" i="1482"/>
  <c r="O28" i="1482"/>
  <c r="N28" i="1482"/>
  <c r="M28" i="1482"/>
  <c r="L28" i="1482"/>
  <c r="K28" i="1482"/>
  <c r="J28" i="1482"/>
  <c r="I28" i="1482"/>
  <c r="H28" i="1482"/>
  <c r="G28" i="1482"/>
  <c r="F28" i="1482"/>
  <c r="E28" i="1482"/>
  <c r="D28" i="1482"/>
  <c r="C28" i="1482"/>
  <c r="T27" i="1482"/>
  <c r="S27" i="1482"/>
  <c r="R27" i="1482"/>
  <c r="Q27" i="1482"/>
  <c r="P27" i="1482"/>
  <c r="O27" i="1482"/>
  <c r="N27" i="1482"/>
  <c r="M27" i="1482"/>
  <c r="L27" i="1482"/>
  <c r="K27" i="1482"/>
  <c r="J27" i="1482"/>
  <c r="I27" i="1482"/>
  <c r="H27" i="1482"/>
  <c r="G27" i="1482"/>
  <c r="F27" i="1482"/>
  <c r="E27" i="1482"/>
  <c r="D27" i="1482"/>
  <c r="C27" i="1482"/>
  <c r="T26" i="1482"/>
  <c r="S26" i="1482"/>
  <c r="R26" i="1482"/>
  <c r="Q26" i="1482"/>
  <c r="P26" i="1482"/>
  <c r="O26" i="1482"/>
  <c r="N26" i="1482"/>
  <c r="M26" i="1482"/>
  <c r="L26" i="1482"/>
  <c r="K26" i="1482"/>
  <c r="J26" i="1482"/>
  <c r="I26" i="1482"/>
  <c r="H26" i="1482"/>
  <c r="G26" i="1482"/>
  <c r="F26" i="1482"/>
  <c r="E26" i="1482"/>
  <c r="D26" i="1482"/>
  <c r="C26" i="1482"/>
  <c r="T25" i="1482"/>
  <c r="S25" i="1482"/>
  <c r="R25" i="1482"/>
  <c r="Q25" i="1482"/>
  <c r="P25" i="1482"/>
  <c r="O25" i="1482"/>
  <c r="N25" i="1482"/>
  <c r="M25" i="1482"/>
  <c r="L25" i="1482"/>
  <c r="K25" i="1482"/>
  <c r="J25" i="1482"/>
  <c r="I25" i="1482"/>
  <c r="H25" i="1482"/>
  <c r="G25" i="1482"/>
  <c r="F25" i="1482"/>
  <c r="E25" i="1482"/>
  <c r="D25" i="1482"/>
  <c r="C25" i="1482"/>
  <c r="T24" i="1482"/>
  <c r="S24" i="1482"/>
  <c r="R24" i="1482"/>
  <c r="Q24" i="1482"/>
  <c r="P24" i="1482"/>
  <c r="O24" i="1482"/>
  <c r="N24" i="1482"/>
  <c r="M24" i="1482"/>
  <c r="L24" i="1482"/>
  <c r="K24" i="1482"/>
  <c r="J24" i="1482"/>
  <c r="I24" i="1482"/>
  <c r="H24" i="1482"/>
  <c r="G24" i="1482"/>
  <c r="F24" i="1482"/>
  <c r="E24" i="1482"/>
  <c r="D24" i="1482"/>
  <c r="C24" i="1482"/>
  <c r="T23" i="1482"/>
  <c r="S23" i="1482"/>
  <c r="R23" i="1482"/>
  <c r="Q23" i="1482"/>
  <c r="P23" i="1482"/>
  <c r="O23" i="1482"/>
  <c r="N23" i="1482"/>
  <c r="M23" i="1482"/>
  <c r="L23" i="1482"/>
  <c r="K23" i="1482"/>
  <c r="J23" i="1482"/>
  <c r="I23" i="1482"/>
  <c r="H23" i="1482"/>
  <c r="G23" i="1482"/>
  <c r="F23" i="1482"/>
  <c r="E23" i="1482"/>
  <c r="D23" i="1482"/>
  <c r="C23" i="1482"/>
  <c r="T22" i="1482"/>
  <c r="S22" i="1482"/>
  <c r="R22" i="1482"/>
  <c r="Q22" i="1482"/>
  <c r="P22" i="1482"/>
  <c r="O22" i="1482"/>
  <c r="N22" i="1482"/>
  <c r="M22" i="1482"/>
  <c r="L22" i="1482"/>
  <c r="K22" i="1482"/>
  <c r="J22" i="1482"/>
  <c r="I22" i="1482"/>
  <c r="H22" i="1482"/>
  <c r="G22" i="1482"/>
  <c r="F22" i="1482"/>
  <c r="E22" i="1482"/>
  <c r="D22" i="1482"/>
  <c r="C22" i="1482"/>
  <c r="T21" i="1482"/>
  <c r="S21" i="1482"/>
  <c r="R21" i="1482"/>
  <c r="Q21" i="1482"/>
  <c r="P21" i="1482"/>
  <c r="O21" i="1482"/>
  <c r="N21" i="1482"/>
  <c r="M21" i="1482"/>
  <c r="L21" i="1482"/>
  <c r="K21" i="1482"/>
  <c r="J21" i="1482"/>
  <c r="I21" i="1482"/>
  <c r="H21" i="1482"/>
  <c r="G21" i="1482"/>
  <c r="F21" i="1482"/>
  <c r="E21" i="1482"/>
  <c r="D21" i="1482"/>
  <c r="C21" i="1482"/>
  <c r="T20" i="1482"/>
  <c r="S20" i="1482"/>
  <c r="R20" i="1482"/>
  <c r="Q20" i="1482"/>
  <c r="P20" i="1482"/>
  <c r="O20" i="1482"/>
  <c r="N20" i="1482"/>
  <c r="M20" i="1482"/>
  <c r="L20" i="1482"/>
  <c r="K20" i="1482"/>
  <c r="J20" i="1482"/>
  <c r="I20" i="1482"/>
  <c r="H20" i="1482"/>
  <c r="G20" i="1482"/>
  <c r="F20" i="1482"/>
  <c r="E20" i="1482"/>
  <c r="D20" i="1482"/>
  <c r="C20" i="1482"/>
  <c r="T19" i="1482"/>
  <c r="S19" i="1482"/>
  <c r="R19" i="1482"/>
  <c r="Q19" i="1482"/>
  <c r="P19" i="1482"/>
  <c r="O19" i="1482"/>
  <c r="N19" i="1482"/>
  <c r="M19" i="1482"/>
  <c r="L19" i="1482"/>
  <c r="K19" i="1482"/>
  <c r="J19" i="1482"/>
  <c r="I19" i="1482"/>
  <c r="H19" i="1482"/>
  <c r="G19" i="1482"/>
  <c r="F19" i="1482"/>
  <c r="E19" i="1482"/>
  <c r="D19" i="1482"/>
  <c r="C19" i="1482"/>
  <c r="T17" i="1482"/>
  <c r="S17" i="1482"/>
  <c r="R17" i="1482"/>
  <c r="Q17" i="1482"/>
  <c r="P17" i="1482"/>
  <c r="O17" i="1482"/>
  <c r="N17" i="1482"/>
  <c r="M17" i="1482"/>
  <c r="L17" i="1482"/>
  <c r="K17" i="1482"/>
  <c r="J17" i="1482"/>
  <c r="I17" i="1482"/>
  <c r="H17" i="1482"/>
  <c r="G17" i="1482"/>
  <c r="F17" i="1482"/>
  <c r="E17" i="1482"/>
  <c r="D17" i="1482"/>
  <c r="C17" i="1482"/>
  <c r="T16" i="1482"/>
  <c r="S16" i="1482"/>
  <c r="R16" i="1482"/>
  <c r="Q16" i="1482"/>
  <c r="P16" i="1482"/>
  <c r="O16" i="1482"/>
  <c r="N16" i="1482"/>
  <c r="M16" i="1482"/>
  <c r="L16" i="1482"/>
  <c r="K16" i="1482"/>
  <c r="J16" i="1482"/>
  <c r="I16" i="1482"/>
  <c r="H16" i="1482"/>
  <c r="G16" i="1482"/>
  <c r="F16" i="1482"/>
  <c r="E16" i="1482"/>
  <c r="D16" i="1482"/>
  <c r="C16" i="1482"/>
  <c r="T15" i="1482"/>
  <c r="S15" i="1482"/>
  <c r="R15" i="1482"/>
  <c r="Q15" i="1482"/>
  <c r="P15" i="1482"/>
  <c r="O15" i="1482"/>
  <c r="N15" i="1482"/>
  <c r="M15" i="1482"/>
  <c r="L15" i="1482"/>
  <c r="K15" i="1482"/>
  <c r="J15" i="1482"/>
  <c r="I15" i="1482"/>
  <c r="H15" i="1482"/>
  <c r="G15" i="1482"/>
  <c r="F15" i="1482"/>
  <c r="E15" i="1482"/>
  <c r="D15" i="1482"/>
  <c r="C15" i="1482"/>
  <c r="T14" i="1482"/>
  <c r="S14" i="1482"/>
  <c r="R14" i="1482"/>
  <c r="Q14" i="1482"/>
  <c r="P14" i="1482"/>
  <c r="O14" i="1482"/>
  <c r="N14" i="1482"/>
  <c r="M14" i="1482"/>
  <c r="L14" i="1482"/>
  <c r="K14" i="1482"/>
  <c r="J14" i="1482"/>
  <c r="I14" i="1482"/>
  <c r="H14" i="1482"/>
  <c r="G14" i="1482"/>
  <c r="F14" i="1482"/>
  <c r="E14" i="1482"/>
  <c r="D14" i="1482"/>
  <c r="C14" i="1482"/>
  <c r="T13" i="1482"/>
  <c r="S13" i="1482"/>
  <c r="R13" i="1482"/>
  <c r="Q13" i="1482"/>
  <c r="P13" i="1482"/>
  <c r="O13" i="1482"/>
  <c r="N13" i="1482"/>
  <c r="M13" i="1482"/>
  <c r="L13" i="1482"/>
  <c r="K13" i="1482"/>
  <c r="J13" i="1482"/>
  <c r="I13" i="1482"/>
  <c r="H13" i="1482"/>
  <c r="G13" i="1482"/>
  <c r="F13" i="1482"/>
  <c r="E13" i="1482"/>
  <c r="D13" i="1482"/>
  <c r="C13" i="1482"/>
  <c r="T12" i="1482"/>
  <c r="S12" i="1482"/>
  <c r="R12" i="1482"/>
  <c r="Q12" i="1482"/>
  <c r="P12" i="1482"/>
  <c r="O12" i="1482"/>
  <c r="N12" i="1482"/>
  <c r="M12" i="1482"/>
  <c r="L12" i="1482"/>
  <c r="K12" i="1482"/>
  <c r="J12" i="1482"/>
  <c r="I12" i="1482"/>
  <c r="H12" i="1482"/>
  <c r="G12" i="1482"/>
  <c r="F12" i="1482"/>
  <c r="E12" i="1482"/>
  <c r="D12" i="1482"/>
  <c r="C12" i="1482"/>
  <c r="T10" i="1482"/>
  <c r="S10" i="1482"/>
  <c r="R10" i="1482"/>
  <c r="Q10" i="1482"/>
  <c r="P10" i="1482"/>
  <c r="O10" i="1482"/>
  <c r="N10" i="1482"/>
  <c r="M10" i="1482"/>
  <c r="L10" i="1482"/>
  <c r="K10" i="1482"/>
  <c r="J10" i="1482"/>
  <c r="I10" i="1482"/>
  <c r="H10" i="1482"/>
  <c r="G10" i="1482"/>
  <c r="F10" i="1482"/>
  <c r="E10" i="1482"/>
  <c r="D10" i="1482"/>
  <c r="C10" i="1482"/>
  <c r="M3" i="1482"/>
  <c r="H3" i="1482"/>
  <c r="T28" i="1481"/>
  <c r="S28" i="1481"/>
  <c r="R28" i="1481"/>
  <c r="Q28" i="1481"/>
  <c r="P28" i="1481"/>
  <c r="O28" i="1481"/>
  <c r="N28" i="1481"/>
  <c r="M28" i="1481"/>
  <c r="L28" i="1481"/>
  <c r="K28" i="1481"/>
  <c r="J28" i="1481"/>
  <c r="I28" i="1481"/>
  <c r="H28" i="1481"/>
  <c r="G28" i="1481"/>
  <c r="F28" i="1481"/>
  <c r="E28" i="1481"/>
  <c r="D28" i="1481"/>
  <c r="C28" i="1481"/>
  <c r="T27" i="1481"/>
  <c r="S27" i="1481"/>
  <c r="R27" i="1481"/>
  <c r="Q27" i="1481"/>
  <c r="P27" i="1481"/>
  <c r="O27" i="1481"/>
  <c r="N27" i="1481"/>
  <c r="M27" i="1481"/>
  <c r="L27" i="1481"/>
  <c r="K27" i="1481"/>
  <c r="J27" i="1481"/>
  <c r="I27" i="1481"/>
  <c r="H27" i="1481"/>
  <c r="G27" i="1481"/>
  <c r="F27" i="1481"/>
  <c r="E27" i="1481"/>
  <c r="D27" i="1481"/>
  <c r="C27" i="1481"/>
  <c r="T26" i="1481"/>
  <c r="S26" i="1481"/>
  <c r="R26" i="1481"/>
  <c r="Q26" i="1481"/>
  <c r="P26" i="1481"/>
  <c r="O26" i="1481"/>
  <c r="N26" i="1481"/>
  <c r="M26" i="1481"/>
  <c r="L26" i="1481"/>
  <c r="K26" i="1481"/>
  <c r="J26" i="1481"/>
  <c r="I26" i="1481"/>
  <c r="H26" i="1481"/>
  <c r="G26" i="1481"/>
  <c r="F26" i="1481"/>
  <c r="E26" i="1481"/>
  <c r="D26" i="1481"/>
  <c r="C26" i="1481"/>
  <c r="T25" i="1481"/>
  <c r="S25" i="1481"/>
  <c r="R25" i="1481"/>
  <c r="Q25" i="1481"/>
  <c r="P25" i="1481"/>
  <c r="O25" i="1481"/>
  <c r="N25" i="1481"/>
  <c r="M25" i="1481"/>
  <c r="L25" i="1481"/>
  <c r="K25" i="1481"/>
  <c r="J25" i="1481"/>
  <c r="I25" i="1481"/>
  <c r="H25" i="1481"/>
  <c r="G25" i="1481"/>
  <c r="F25" i="1481"/>
  <c r="E25" i="1481"/>
  <c r="D25" i="1481"/>
  <c r="C25" i="1481"/>
  <c r="T24" i="1481"/>
  <c r="S24" i="1481"/>
  <c r="R24" i="1481"/>
  <c r="Q24" i="1481"/>
  <c r="P24" i="1481"/>
  <c r="O24" i="1481"/>
  <c r="N24" i="1481"/>
  <c r="M24" i="1481"/>
  <c r="L24" i="1481"/>
  <c r="K24" i="1481"/>
  <c r="J24" i="1481"/>
  <c r="I24" i="1481"/>
  <c r="H24" i="1481"/>
  <c r="G24" i="1481"/>
  <c r="F24" i="1481"/>
  <c r="E24" i="1481"/>
  <c r="D24" i="1481"/>
  <c r="C24" i="1481"/>
  <c r="T23" i="1481"/>
  <c r="S23" i="1481"/>
  <c r="R23" i="1481"/>
  <c r="Q23" i="1481"/>
  <c r="P23" i="1481"/>
  <c r="O23" i="1481"/>
  <c r="N23" i="1481"/>
  <c r="M23" i="1481"/>
  <c r="L23" i="1481"/>
  <c r="K23" i="1481"/>
  <c r="J23" i="1481"/>
  <c r="I23" i="1481"/>
  <c r="H23" i="1481"/>
  <c r="G23" i="1481"/>
  <c r="F23" i="1481"/>
  <c r="E23" i="1481"/>
  <c r="D23" i="1481"/>
  <c r="C23" i="1481"/>
  <c r="T22" i="1481"/>
  <c r="S22" i="1481"/>
  <c r="R22" i="1481"/>
  <c r="Q22" i="1481"/>
  <c r="P22" i="1481"/>
  <c r="O22" i="1481"/>
  <c r="N22" i="1481"/>
  <c r="M22" i="1481"/>
  <c r="L22" i="1481"/>
  <c r="K22" i="1481"/>
  <c r="J22" i="1481"/>
  <c r="I22" i="1481"/>
  <c r="H22" i="1481"/>
  <c r="G22" i="1481"/>
  <c r="F22" i="1481"/>
  <c r="E22" i="1481"/>
  <c r="D22" i="1481"/>
  <c r="C22" i="1481"/>
  <c r="T21" i="1481"/>
  <c r="S21" i="1481"/>
  <c r="R21" i="1481"/>
  <c r="Q21" i="1481"/>
  <c r="P21" i="1481"/>
  <c r="O21" i="1481"/>
  <c r="N21" i="1481"/>
  <c r="M21" i="1481"/>
  <c r="L21" i="1481"/>
  <c r="K21" i="1481"/>
  <c r="J21" i="1481"/>
  <c r="I21" i="1481"/>
  <c r="H21" i="1481"/>
  <c r="G21" i="1481"/>
  <c r="F21" i="1481"/>
  <c r="E21" i="1481"/>
  <c r="D21" i="1481"/>
  <c r="C21" i="1481"/>
  <c r="T20" i="1481"/>
  <c r="S20" i="1481"/>
  <c r="R20" i="1481"/>
  <c r="Q20" i="1481"/>
  <c r="P20" i="1481"/>
  <c r="O20" i="1481"/>
  <c r="N20" i="1481"/>
  <c r="M20" i="1481"/>
  <c r="L20" i="1481"/>
  <c r="K20" i="1481"/>
  <c r="J20" i="1481"/>
  <c r="I20" i="1481"/>
  <c r="H20" i="1481"/>
  <c r="G20" i="1481"/>
  <c r="F20" i="1481"/>
  <c r="E20" i="1481"/>
  <c r="D20" i="1481"/>
  <c r="C20" i="1481"/>
  <c r="T19" i="1481"/>
  <c r="S19" i="1481"/>
  <c r="R19" i="1481"/>
  <c r="Q19" i="1481"/>
  <c r="P19" i="1481"/>
  <c r="O19" i="1481"/>
  <c r="N19" i="1481"/>
  <c r="M19" i="1481"/>
  <c r="L19" i="1481"/>
  <c r="K19" i="1481"/>
  <c r="J19" i="1481"/>
  <c r="I19" i="1481"/>
  <c r="H19" i="1481"/>
  <c r="G19" i="1481"/>
  <c r="F19" i="1481"/>
  <c r="E19" i="1481"/>
  <c r="D19" i="1481"/>
  <c r="C19" i="1481"/>
  <c r="T17" i="1481"/>
  <c r="S17" i="1481"/>
  <c r="R17" i="1481"/>
  <c r="Q17" i="1481"/>
  <c r="P17" i="1481"/>
  <c r="O17" i="1481"/>
  <c r="N17" i="1481"/>
  <c r="M17" i="1481"/>
  <c r="L17" i="1481"/>
  <c r="K17" i="1481"/>
  <c r="J17" i="1481"/>
  <c r="I17" i="1481"/>
  <c r="H17" i="1481"/>
  <c r="G17" i="1481"/>
  <c r="F17" i="1481"/>
  <c r="E17" i="1481"/>
  <c r="D17" i="1481"/>
  <c r="C17" i="1481"/>
  <c r="T16" i="1481"/>
  <c r="S16" i="1481"/>
  <c r="R16" i="1481"/>
  <c r="Q16" i="1481"/>
  <c r="P16" i="1481"/>
  <c r="O16" i="1481"/>
  <c r="N16" i="1481"/>
  <c r="M16" i="1481"/>
  <c r="L16" i="1481"/>
  <c r="K16" i="1481"/>
  <c r="J16" i="1481"/>
  <c r="I16" i="1481"/>
  <c r="H16" i="1481"/>
  <c r="G16" i="1481"/>
  <c r="F16" i="1481"/>
  <c r="E16" i="1481"/>
  <c r="D16" i="1481"/>
  <c r="C16" i="1481"/>
  <c r="T15" i="1481"/>
  <c r="S15" i="1481"/>
  <c r="R15" i="1481"/>
  <c r="Q15" i="1481"/>
  <c r="P15" i="1481"/>
  <c r="O15" i="1481"/>
  <c r="N15" i="1481"/>
  <c r="M15" i="1481"/>
  <c r="L15" i="1481"/>
  <c r="K15" i="1481"/>
  <c r="J15" i="1481"/>
  <c r="I15" i="1481"/>
  <c r="H15" i="1481"/>
  <c r="G15" i="1481"/>
  <c r="F15" i="1481"/>
  <c r="E15" i="1481"/>
  <c r="D15" i="1481"/>
  <c r="C15" i="1481"/>
  <c r="T14" i="1481"/>
  <c r="S14" i="1481"/>
  <c r="R14" i="1481"/>
  <c r="Q14" i="1481"/>
  <c r="P14" i="1481"/>
  <c r="O14" i="1481"/>
  <c r="N14" i="1481"/>
  <c r="M14" i="1481"/>
  <c r="L14" i="1481"/>
  <c r="K14" i="1481"/>
  <c r="J14" i="1481"/>
  <c r="I14" i="1481"/>
  <c r="H14" i="1481"/>
  <c r="G14" i="1481"/>
  <c r="F14" i="1481"/>
  <c r="E14" i="1481"/>
  <c r="D14" i="1481"/>
  <c r="C14" i="1481"/>
  <c r="T13" i="1481"/>
  <c r="S13" i="1481"/>
  <c r="R13" i="1481"/>
  <c r="Q13" i="1481"/>
  <c r="P13" i="1481"/>
  <c r="O13" i="1481"/>
  <c r="N13" i="1481"/>
  <c r="M13" i="1481"/>
  <c r="L13" i="1481"/>
  <c r="K13" i="1481"/>
  <c r="J13" i="1481"/>
  <c r="I13" i="1481"/>
  <c r="H13" i="1481"/>
  <c r="G13" i="1481"/>
  <c r="F13" i="1481"/>
  <c r="E13" i="1481"/>
  <c r="D13" i="1481"/>
  <c r="C13" i="1481"/>
  <c r="T12" i="1481"/>
  <c r="S12" i="1481"/>
  <c r="R12" i="1481"/>
  <c r="Q12" i="1481"/>
  <c r="P12" i="1481"/>
  <c r="O12" i="1481"/>
  <c r="N12" i="1481"/>
  <c r="M12" i="1481"/>
  <c r="L12" i="1481"/>
  <c r="K12" i="1481"/>
  <c r="J12" i="1481"/>
  <c r="I12" i="1481"/>
  <c r="H12" i="1481"/>
  <c r="G12" i="1481"/>
  <c r="F12" i="1481"/>
  <c r="E12" i="1481"/>
  <c r="D12" i="1481"/>
  <c r="C12" i="1481"/>
  <c r="T10" i="1481"/>
  <c r="S10" i="1481"/>
  <c r="R10" i="1481"/>
  <c r="Q10" i="1481"/>
  <c r="P10" i="1481"/>
  <c r="O10" i="1481"/>
  <c r="N10" i="1481"/>
  <c r="M10" i="1481"/>
  <c r="L10" i="1481"/>
  <c r="K10" i="1481"/>
  <c r="J10" i="1481"/>
  <c r="I10" i="1481"/>
  <c r="H10" i="1481"/>
  <c r="G10" i="1481"/>
  <c r="F10" i="1481"/>
  <c r="E10" i="1481"/>
  <c r="D10" i="1481"/>
  <c r="C10" i="1481"/>
  <c r="M3" i="1481"/>
  <c r="H3" i="1481"/>
  <c r="T28" i="1480"/>
  <c r="S28" i="1480"/>
  <c r="R28" i="1480"/>
  <c r="Q28" i="1480"/>
  <c r="P28" i="1480"/>
  <c r="O28" i="1480"/>
  <c r="N28" i="1480"/>
  <c r="M28" i="1480"/>
  <c r="L28" i="1480"/>
  <c r="K28" i="1480"/>
  <c r="J28" i="1480"/>
  <c r="I28" i="1480"/>
  <c r="H28" i="1480"/>
  <c r="G28" i="1480"/>
  <c r="F28" i="1480"/>
  <c r="E28" i="1480"/>
  <c r="D28" i="1480"/>
  <c r="C28" i="1480"/>
  <c r="T27" i="1480"/>
  <c r="S27" i="1480"/>
  <c r="R27" i="1480"/>
  <c r="Q27" i="1480"/>
  <c r="P27" i="1480"/>
  <c r="O27" i="1480"/>
  <c r="N27" i="1480"/>
  <c r="M27" i="1480"/>
  <c r="L27" i="1480"/>
  <c r="K27" i="1480"/>
  <c r="J27" i="1480"/>
  <c r="I27" i="1480"/>
  <c r="H27" i="1480"/>
  <c r="G27" i="1480"/>
  <c r="F27" i="1480"/>
  <c r="E27" i="1480"/>
  <c r="D27" i="1480"/>
  <c r="C27" i="1480"/>
  <c r="T26" i="1480"/>
  <c r="S26" i="1480"/>
  <c r="R26" i="1480"/>
  <c r="Q26" i="1480"/>
  <c r="P26" i="1480"/>
  <c r="O26" i="1480"/>
  <c r="N26" i="1480"/>
  <c r="M26" i="1480"/>
  <c r="L26" i="1480"/>
  <c r="K26" i="1480"/>
  <c r="J26" i="1480"/>
  <c r="I26" i="1480"/>
  <c r="H26" i="1480"/>
  <c r="G26" i="1480"/>
  <c r="F26" i="1480"/>
  <c r="E26" i="1480"/>
  <c r="D26" i="1480"/>
  <c r="C26" i="1480"/>
  <c r="T25" i="1480"/>
  <c r="S25" i="1480"/>
  <c r="R25" i="1480"/>
  <c r="Q25" i="1480"/>
  <c r="P25" i="1480"/>
  <c r="O25" i="1480"/>
  <c r="N25" i="1480"/>
  <c r="M25" i="1480"/>
  <c r="L25" i="1480"/>
  <c r="K25" i="1480"/>
  <c r="J25" i="1480"/>
  <c r="I25" i="1480"/>
  <c r="H25" i="1480"/>
  <c r="G25" i="1480"/>
  <c r="F25" i="1480"/>
  <c r="E25" i="1480"/>
  <c r="D25" i="1480"/>
  <c r="C25" i="1480"/>
  <c r="T24" i="1480"/>
  <c r="S24" i="1480"/>
  <c r="R24" i="1480"/>
  <c r="Q24" i="1480"/>
  <c r="P24" i="1480"/>
  <c r="O24" i="1480"/>
  <c r="N24" i="1480"/>
  <c r="M24" i="1480"/>
  <c r="L24" i="1480"/>
  <c r="K24" i="1480"/>
  <c r="J24" i="1480"/>
  <c r="I24" i="1480"/>
  <c r="H24" i="1480"/>
  <c r="G24" i="1480"/>
  <c r="F24" i="1480"/>
  <c r="E24" i="1480"/>
  <c r="D24" i="1480"/>
  <c r="C24" i="1480"/>
  <c r="T23" i="1480"/>
  <c r="S23" i="1480"/>
  <c r="R23" i="1480"/>
  <c r="Q23" i="1480"/>
  <c r="P23" i="1480"/>
  <c r="O23" i="1480"/>
  <c r="N23" i="1480"/>
  <c r="M23" i="1480"/>
  <c r="L23" i="1480"/>
  <c r="K23" i="1480"/>
  <c r="J23" i="1480"/>
  <c r="I23" i="1480"/>
  <c r="H23" i="1480"/>
  <c r="G23" i="1480"/>
  <c r="F23" i="1480"/>
  <c r="E23" i="1480"/>
  <c r="D23" i="1480"/>
  <c r="C23" i="1480"/>
  <c r="T22" i="1480"/>
  <c r="S22" i="1480"/>
  <c r="R22" i="1480"/>
  <c r="Q22" i="1480"/>
  <c r="P22" i="1480"/>
  <c r="O22" i="1480"/>
  <c r="N22" i="1480"/>
  <c r="M22" i="1480"/>
  <c r="L22" i="1480"/>
  <c r="K22" i="1480"/>
  <c r="J22" i="1480"/>
  <c r="I22" i="1480"/>
  <c r="H22" i="1480"/>
  <c r="G22" i="1480"/>
  <c r="F22" i="1480"/>
  <c r="E22" i="1480"/>
  <c r="D22" i="1480"/>
  <c r="C22" i="1480"/>
  <c r="T21" i="1480"/>
  <c r="S21" i="1480"/>
  <c r="R21" i="1480"/>
  <c r="Q21" i="1480"/>
  <c r="P21" i="1480"/>
  <c r="O21" i="1480"/>
  <c r="N21" i="1480"/>
  <c r="M21" i="1480"/>
  <c r="L21" i="1480"/>
  <c r="K21" i="1480"/>
  <c r="J21" i="1480"/>
  <c r="I21" i="1480"/>
  <c r="H21" i="1480"/>
  <c r="G21" i="1480"/>
  <c r="F21" i="1480"/>
  <c r="E21" i="1480"/>
  <c r="D21" i="1480"/>
  <c r="C21" i="1480"/>
  <c r="T20" i="1480"/>
  <c r="S20" i="1480"/>
  <c r="R20" i="1480"/>
  <c r="Q20" i="1480"/>
  <c r="P20" i="1480"/>
  <c r="O20" i="1480"/>
  <c r="N20" i="1480"/>
  <c r="M20" i="1480"/>
  <c r="L20" i="1480"/>
  <c r="K20" i="1480"/>
  <c r="J20" i="1480"/>
  <c r="I20" i="1480"/>
  <c r="H20" i="1480"/>
  <c r="G20" i="1480"/>
  <c r="F20" i="1480"/>
  <c r="E20" i="1480"/>
  <c r="D20" i="1480"/>
  <c r="C20" i="1480"/>
  <c r="T19" i="1480"/>
  <c r="S19" i="1480"/>
  <c r="R19" i="1480"/>
  <c r="Q19" i="1480"/>
  <c r="P19" i="1480"/>
  <c r="O19" i="1480"/>
  <c r="N19" i="1480"/>
  <c r="M19" i="1480"/>
  <c r="L19" i="1480"/>
  <c r="K19" i="1480"/>
  <c r="J19" i="1480"/>
  <c r="I19" i="1480"/>
  <c r="H19" i="1480"/>
  <c r="G19" i="1480"/>
  <c r="F19" i="1480"/>
  <c r="E19" i="1480"/>
  <c r="D19" i="1480"/>
  <c r="C19" i="1480"/>
  <c r="T17" i="1480"/>
  <c r="S17" i="1480"/>
  <c r="R17" i="1480"/>
  <c r="Q17" i="1480"/>
  <c r="P17" i="1480"/>
  <c r="O17" i="1480"/>
  <c r="N17" i="1480"/>
  <c r="M17" i="1480"/>
  <c r="L17" i="1480"/>
  <c r="K17" i="1480"/>
  <c r="J17" i="1480"/>
  <c r="I17" i="1480"/>
  <c r="H17" i="1480"/>
  <c r="G17" i="1480"/>
  <c r="F17" i="1480"/>
  <c r="E17" i="1480"/>
  <c r="D17" i="1480"/>
  <c r="C17" i="1480"/>
  <c r="T16" i="1480"/>
  <c r="S16" i="1480"/>
  <c r="R16" i="1480"/>
  <c r="Q16" i="1480"/>
  <c r="P16" i="1480"/>
  <c r="O16" i="1480"/>
  <c r="N16" i="1480"/>
  <c r="M16" i="1480"/>
  <c r="L16" i="1480"/>
  <c r="K16" i="1480"/>
  <c r="J16" i="1480"/>
  <c r="I16" i="1480"/>
  <c r="H16" i="1480"/>
  <c r="G16" i="1480"/>
  <c r="F16" i="1480"/>
  <c r="E16" i="1480"/>
  <c r="D16" i="1480"/>
  <c r="C16" i="1480"/>
  <c r="T15" i="1480"/>
  <c r="S15" i="1480"/>
  <c r="R15" i="1480"/>
  <c r="Q15" i="1480"/>
  <c r="P15" i="1480"/>
  <c r="O15" i="1480"/>
  <c r="N15" i="1480"/>
  <c r="M15" i="1480"/>
  <c r="L15" i="1480"/>
  <c r="K15" i="1480"/>
  <c r="J15" i="1480"/>
  <c r="I15" i="1480"/>
  <c r="H15" i="1480"/>
  <c r="G15" i="1480"/>
  <c r="F15" i="1480"/>
  <c r="E15" i="1480"/>
  <c r="D15" i="1480"/>
  <c r="C15" i="1480"/>
  <c r="T14" i="1480"/>
  <c r="S14" i="1480"/>
  <c r="R14" i="1480"/>
  <c r="Q14" i="1480"/>
  <c r="P14" i="1480"/>
  <c r="O14" i="1480"/>
  <c r="N14" i="1480"/>
  <c r="M14" i="1480"/>
  <c r="L14" i="1480"/>
  <c r="K14" i="1480"/>
  <c r="J14" i="1480"/>
  <c r="I14" i="1480"/>
  <c r="H14" i="1480"/>
  <c r="G14" i="1480"/>
  <c r="F14" i="1480"/>
  <c r="E14" i="1480"/>
  <c r="D14" i="1480"/>
  <c r="C14" i="1480"/>
  <c r="T13" i="1480"/>
  <c r="S13" i="1480"/>
  <c r="R13" i="1480"/>
  <c r="Q13" i="1480"/>
  <c r="P13" i="1480"/>
  <c r="O13" i="1480"/>
  <c r="N13" i="1480"/>
  <c r="M13" i="1480"/>
  <c r="L13" i="1480"/>
  <c r="K13" i="1480"/>
  <c r="J13" i="1480"/>
  <c r="I13" i="1480"/>
  <c r="H13" i="1480"/>
  <c r="G13" i="1480"/>
  <c r="F13" i="1480"/>
  <c r="E13" i="1480"/>
  <c r="D13" i="1480"/>
  <c r="C13" i="1480"/>
  <c r="T12" i="1480"/>
  <c r="S12" i="1480"/>
  <c r="R12" i="1480"/>
  <c r="Q12" i="1480"/>
  <c r="P12" i="1480"/>
  <c r="O12" i="1480"/>
  <c r="N12" i="1480"/>
  <c r="M12" i="1480"/>
  <c r="L12" i="1480"/>
  <c r="K12" i="1480"/>
  <c r="J12" i="1480"/>
  <c r="I12" i="1480"/>
  <c r="H12" i="1480"/>
  <c r="G12" i="1480"/>
  <c r="F12" i="1480"/>
  <c r="E12" i="1480"/>
  <c r="D12" i="1480"/>
  <c r="C12" i="1480"/>
  <c r="T10" i="1480"/>
  <c r="S10" i="1480"/>
  <c r="R10" i="1480"/>
  <c r="Q10" i="1480"/>
  <c r="P10" i="1480"/>
  <c r="O10" i="1480"/>
  <c r="N10" i="1480"/>
  <c r="M10" i="1480"/>
  <c r="L10" i="1480"/>
  <c r="K10" i="1480"/>
  <c r="J10" i="1480"/>
  <c r="I10" i="1480"/>
  <c r="H10" i="1480"/>
  <c r="G10" i="1480"/>
  <c r="F10" i="1480"/>
  <c r="E10" i="1480"/>
  <c r="D10" i="1480"/>
  <c r="C10" i="1480"/>
  <c r="M3" i="1480"/>
  <c r="H3" i="1480"/>
  <c r="T28" i="1479"/>
  <c r="S28" i="1479"/>
  <c r="R28" i="1479"/>
  <c r="Q28" i="1479"/>
  <c r="P28" i="1479"/>
  <c r="O28" i="1479"/>
  <c r="N28" i="1479"/>
  <c r="M28" i="1479"/>
  <c r="L28" i="1479"/>
  <c r="K28" i="1479"/>
  <c r="J28" i="1479"/>
  <c r="I28" i="1479"/>
  <c r="H28" i="1479"/>
  <c r="G28" i="1479"/>
  <c r="F28" i="1479"/>
  <c r="E28" i="1479"/>
  <c r="D28" i="1479"/>
  <c r="C28" i="1479"/>
  <c r="T27" i="1479"/>
  <c r="S27" i="1479"/>
  <c r="R27" i="1479"/>
  <c r="Q27" i="1479"/>
  <c r="P27" i="1479"/>
  <c r="O27" i="1479"/>
  <c r="N27" i="1479"/>
  <c r="M27" i="1479"/>
  <c r="L27" i="1479"/>
  <c r="K27" i="1479"/>
  <c r="J27" i="1479"/>
  <c r="I27" i="1479"/>
  <c r="H27" i="1479"/>
  <c r="G27" i="1479"/>
  <c r="F27" i="1479"/>
  <c r="E27" i="1479"/>
  <c r="D27" i="1479"/>
  <c r="C27" i="1479"/>
  <c r="T26" i="1479"/>
  <c r="S26" i="1479"/>
  <c r="R26" i="1479"/>
  <c r="Q26" i="1479"/>
  <c r="P26" i="1479"/>
  <c r="O26" i="1479"/>
  <c r="N26" i="1479"/>
  <c r="M26" i="1479"/>
  <c r="L26" i="1479"/>
  <c r="K26" i="1479"/>
  <c r="J26" i="1479"/>
  <c r="I26" i="1479"/>
  <c r="H26" i="1479"/>
  <c r="G26" i="1479"/>
  <c r="F26" i="1479"/>
  <c r="E26" i="1479"/>
  <c r="D26" i="1479"/>
  <c r="C26" i="1479"/>
  <c r="T25" i="1479"/>
  <c r="S25" i="1479"/>
  <c r="R25" i="1479"/>
  <c r="Q25" i="1479"/>
  <c r="P25" i="1479"/>
  <c r="O25" i="1479"/>
  <c r="N25" i="1479"/>
  <c r="M25" i="1479"/>
  <c r="L25" i="1479"/>
  <c r="K25" i="1479"/>
  <c r="J25" i="1479"/>
  <c r="I25" i="1479"/>
  <c r="H25" i="1479"/>
  <c r="G25" i="1479"/>
  <c r="F25" i="1479"/>
  <c r="E25" i="1479"/>
  <c r="D25" i="1479"/>
  <c r="C25" i="1479"/>
  <c r="T24" i="1479"/>
  <c r="S24" i="1479"/>
  <c r="R24" i="1479"/>
  <c r="Q24" i="1479"/>
  <c r="P24" i="1479"/>
  <c r="O24" i="1479"/>
  <c r="N24" i="1479"/>
  <c r="M24" i="1479"/>
  <c r="L24" i="1479"/>
  <c r="K24" i="1479"/>
  <c r="J24" i="1479"/>
  <c r="I24" i="1479"/>
  <c r="H24" i="1479"/>
  <c r="G24" i="1479"/>
  <c r="F24" i="1479"/>
  <c r="E24" i="1479"/>
  <c r="D24" i="1479"/>
  <c r="C24" i="1479"/>
  <c r="T23" i="1479"/>
  <c r="S23" i="1479"/>
  <c r="R23" i="1479"/>
  <c r="Q23" i="1479"/>
  <c r="P23" i="1479"/>
  <c r="O23" i="1479"/>
  <c r="N23" i="1479"/>
  <c r="M23" i="1479"/>
  <c r="L23" i="1479"/>
  <c r="K23" i="1479"/>
  <c r="J23" i="1479"/>
  <c r="I23" i="1479"/>
  <c r="H23" i="1479"/>
  <c r="G23" i="1479"/>
  <c r="F23" i="1479"/>
  <c r="E23" i="1479"/>
  <c r="D23" i="1479"/>
  <c r="C23" i="1479"/>
  <c r="T22" i="1479"/>
  <c r="S22" i="1479"/>
  <c r="R22" i="1479"/>
  <c r="Q22" i="1479"/>
  <c r="P22" i="1479"/>
  <c r="O22" i="1479"/>
  <c r="N22" i="1479"/>
  <c r="M22" i="1479"/>
  <c r="L22" i="1479"/>
  <c r="K22" i="1479"/>
  <c r="J22" i="1479"/>
  <c r="I22" i="1479"/>
  <c r="H22" i="1479"/>
  <c r="G22" i="1479"/>
  <c r="F22" i="1479"/>
  <c r="E22" i="1479"/>
  <c r="D22" i="1479"/>
  <c r="C22" i="1479"/>
  <c r="T21" i="1479"/>
  <c r="S21" i="1479"/>
  <c r="R21" i="1479"/>
  <c r="Q21" i="1479"/>
  <c r="P21" i="1479"/>
  <c r="O21" i="1479"/>
  <c r="N21" i="1479"/>
  <c r="M21" i="1479"/>
  <c r="L21" i="1479"/>
  <c r="K21" i="1479"/>
  <c r="J21" i="1479"/>
  <c r="I21" i="1479"/>
  <c r="H21" i="1479"/>
  <c r="G21" i="1479"/>
  <c r="F21" i="1479"/>
  <c r="E21" i="1479"/>
  <c r="D21" i="1479"/>
  <c r="C21" i="1479"/>
  <c r="T20" i="1479"/>
  <c r="S20" i="1479"/>
  <c r="R20" i="1479"/>
  <c r="Q20" i="1479"/>
  <c r="P20" i="1479"/>
  <c r="O20" i="1479"/>
  <c r="N20" i="1479"/>
  <c r="M20" i="1479"/>
  <c r="L20" i="1479"/>
  <c r="K20" i="1479"/>
  <c r="J20" i="1479"/>
  <c r="I20" i="1479"/>
  <c r="H20" i="1479"/>
  <c r="G20" i="1479"/>
  <c r="F20" i="1479"/>
  <c r="E20" i="1479"/>
  <c r="D20" i="1479"/>
  <c r="C20" i="1479"/>
  <c r="T19" i="1479"/>
  <c r="S19" i="1479"/>
  <c r="R19" i="1479"/>
  <c r="Q19" i="1479"/>
  <c r="P19" i="1479"/>
  <c r="O19" i="1479"/>
  <c r="N19" i="1479"/>
  <c r="M19" i="1479"/>
  <c r="L19" i="1479"/>
  <c r="K19" i="1479"/>
  <c r="J19" i="1479"/>
  <c r="I19" i="1479"/>
  <c r="H19" i="1479"/>
  <c r="G19" i="1479"/>
  <c r="F19" i="1479"/>
  <c r="E19" i="1479"/>
  <c r="D19" i="1479"/>
  <c r="C19" i="1479"/>
  <c r="T17" i="1479"/>
  <c r="S17" i="1479"/>
  <c r="R17" i="1479"/>
  <c r="Q17" i="1479"/>
  <c r="P17" i="1479"/>
  <c r="O17" i="1479"/>
  <c r="N17" i="1479"/>
  <c r="M17" i="1479"/>
  <c r="L17" i="1479"/>
  <c r="K17" i="1479"/>
  <c r="J17" i="1479"/>
  <c r="I17" i="1479"/>
  <c r="H17" i="1479"/>
  <c r="G17" i="1479"/>
  <c r="F17" i="1479"/>
  <c r="E17" i="1479"/>
  <c r="D17" i="1479"/>
  <c r="C17" i="1479"/>
  <c r="T16" i="1479"/>
  <c r="S16" i="1479"/>
  <c r="R16" i="1479"/>
  <c r="Q16" i="1479"/>
  <c r="P16" i="1479"/>
  <c r="O16" i="1479"/>
  <c r="N16" i="1479"/>
  <c r="M16" i="1479"/>
  <c r="L16" i="1479"/>
  <c r="K16" i="1479"/>
  <c r="J16" i="1479"/>
  <c r="I16" i="1479"/>
  <c r="H16" i="1479"/>
  <c r="G16" i="1479"/>
  <c r="F16" i="1479"/>
  <c r="E16" i="1479"/>
  <c r="D16" i="1479"/>
  <c r="C16" i="1479"/>
  <c r="T15" i="1479"/>
  <c r="S15" i="1479"/>
  <c r="R15" i="1479"/>
  <c r="Q15" i="1479"/>
  <c r="P15" i="1479"/>
  <c r="O15" i="1479"/>
  <c r="N15" i="1479"/>
  <c r="M15" i="1479"/>
  <c r="L15" i="1479"/>
  <c r="K15" i="1479"/>
  <c r="J15" i="1479"/>
  <c r="I15" i="1479"/>
  <c r="H15" i="1479"/>
  <c r="G15" i="1479"/>
  <c r="F15" i="1479"/>
  <c r="E15" i="1479"/>
  <c r="D15" i="1479"/>
  <c r="C15" i="1479"/>
  <c r="T14" i="1479"/>
  <c r="S14" i="1479"/>
  <c r="R14" i="1479"/>
  <c r="Q14" i="1479"/>
  <c r="P14" i="1479"/>
  <c r="O14" i="1479"/>
  <c r="N14" i="1479"/>
  <c r="M14" i="1479"/>
  <c r="L14" i="1479"/>
  <c r="K14" i="1479"/>
  <c r="J14" i="1479"/>
  <c r="I14" i="1479"/>
  <c r="H14" i="1479"/>
  <c r="G14" i="1479"/>
  <c r="F14" i="1479"/>
  <c r="E14" i="1479"/>
  <c r="D14" i="1479"/>
  <c r="C14" i="1479"/>
  <c r="T13" i="1479"/>
  <c r="S13" i="1479"/>
  <c r="R13" i="1479"/>
  <c r="Q13" i="1479"/>
  <c r="P13" i="1479"/>
  <c r="O13" i="1479"/>
  <c r="N13" i="1479"/>
  <c r="M13" i="1479"/>
  <c r="L13" i="1479"/>
  <c r="K13" i="1479"/>
  <c r="J13" i="1479"/>
  <c r="I13" i="1479"/>
  <c r="H13" i="1479"/>
  <c r="G13" i="1479"/>
  <c r="F13" i="1479"/>
  <c r="E13" i="1479"/>
  <c r="D13" i="1479"/>
  <c r="C13" i="1479"/>
  <c r="T12" i="1479"/>
  <c r="S12" i="1479"/>
  <c r="R12" i="1479"/>
  <c r="Q12" i="1479"/>
  <c r="P12" i="1479"/>
  <c r="O12" i="1479"/>
  <c r="N12" i="1479"/>
  <c r="M12" i="1479"/>
  <c r="L12" i="1479"/>
  <c r="K12" i="1479"/>
  <c r="J12" i="1479"/>
  <c r="I12" i="1479"/>
  <c r="H12" i="1479"/>
  <c r="G12" i="1479"/>
  <c r="F12" i="1479"/>
  <c r="E12" i="1479"/>
  <c r="D12" i="1479"/>
  <c r="C12" i="1479"/>
  <c r="T10" i="1479"/>
  <c r="S10" i="1479"/>
  <c r="R10" i="1479"/>
  <c r="Q10" i="1479"/>
  <c r="P10" i="1479"/>
  <c r="O10" i="1479"/>
  <c r="N10" i="1479"/>
  <c r="M10" i="1479"/>
  <c r="L10" i="1479"/>
  <c r="K10" i="1479"/>
  <c r="J10" i="1479"/>
  <c r="I10" i="1479"/>
  <c r="H10" i="1479"/>
  <c r="G10" i="1479"/>
  <c r="F10" i="1479"/>
  <c r="E10" i="1479"/>
  <c r="D10" i="1479"/>
  <c r="C10" i="1479"/>
  <c r="M3" i="1479"/>
  <c r="H3" i="1479"/>
  <c r="T28" i="1478"/>
  <c r="S28" i="1478"/>
  <c r="R28" i="1478"/>
  <c r="Q28" i="1478"/>
  <c r="P28" i="1478"/>
  <c r="O28" i="1478"/>
  <c r="N28" i="1478"/>
  <c r="M28" i="1478"/>
  <c r="L28" i="1478"/>
  <c r="K28" i="1478"/>
  <c r="J28" i="1478"/>
  <c r="I28" i="1478"/>
  <c r="H28" i="1478"/>
  <c r="G28" i="1478"/>
  <c r="F28" i="1478"/>
  <c r="E28" i="1478"/>
  <c r="D28" i="1478"/>
  <c r="C28" i="1478"/>
  <c r="T27" i="1478"/>
  <c r="S27" i="1478"/>
  <c r="R27" i="1478"/>
  <c r="Q27" i="1478"/>
  <c r="P27" i="1478"/>
  <c r="O27" i="1478"/>
  <c r="N27" i="1478"/>
  <c r="M27" i="1478"/>
  <c r="L27" i="1478"/>
  <c r="K27" i="1478"/>
  <c r="J27" i="1478"/>
  <c r="I27" i="1478"/>
  <c r="H27" i="1478"/>
  <c r="G27" i="1478"/>
  <c r="F27" i="1478"/>
  <c r="E27" i="1478"/>
  <c r="D27" i="1478"/>
  <c r="C27" i="1478"/>
  <c r="T26" i="1478"/>
  <c r="S26" i="1478"/>
  <c r="R26" i="1478"/>
  <c r="Q26" i="1478"/>
  <c r="P26" i="1478"/>
  <c r="O26" i="1478"/>
  <c r="N26" i="1478"/>
  <c r="M26" i="1478"/>
  <c r="L26" i="1478"/>
  <c r="K26" i="1478"/>
  <c r="J26" i="1478"/>
  <c r="I26" i="1478"/>
  <c r="H26" i="1478"/>
  <c r="G26" i="1478"/>
  <c r="F26" i="1478"/>
  <c r="E26" i="1478"/>
  <c r="D26" i="1478"/>
  <c r="C26" i="1478"/>
  <c r="T25" i="1478"/>
  <c r="S25" i="1478"/>
  <c r="R25" i="1478"/>
  <c r="Q25" i="1478"/>
  <c r="P25" i="1478"/>
  <c r="O25" i="1478"/>
  <c r="N25" i="1478"/>
  <c r="M25" i="1478"/>
  <c r="L25" i="1478"/>
  <c r="K25" i="1478"/>
  <c r="J25" i="1478"/>
  <c r="I25" i="1478"/>
  <c r="H25" i="1478"/>
  <c r="G25" i="1478"/>
  <c r="F25" i="1478"/>
  <c r="E25" i="1478"/>
  <c r="D25" i="1478"/>
  <c r="C25" i="1478"/>
  <c r="T24" i="1478"/>
  <c r="S24" i="1478"/>
  <c r="R24" i="1478"/>
  <c r="Q24" i="1478"/>
  <c r="P24" i="1478"/>
  <c r="O24" i="1478"/>
  <c r="N24" i="1478"/>
  <c r="M24" i="1478"/>
  <c r="L24" i="1478"/>
  <c r="K24" i="1478"/>
  <c r="J24" i="1478"/>
  <c r="I24" i="1478"/>
  <c r="H24" i="1478"/>
  <c r="G24" i="1478"/>
  <c r="F24" i="1478"/>
  <c r="E24" i="1478"/>
  <c r="D24" i="1478"/>
  <c r="C24" i="1478"/>
  <c r="T23" i="1478"/>
  <c r="S23" i="1478"/>
  <c r="R23" i="1478"/>
  <c r="Q23" i="1478"/>
  <c r="P23" i="1478"/>
  <c r="O23" i="1478"/>
  <c r="N23" i="1478"/>
  <c r="M23" i="1478"/>
  <c r="L23" i="1478"/>
  <c r="K23" i="1478"/>
  <c r="J23" i="1478"/>
  <c r="I23" i="1478"/>
  <c r="H23" i="1478"/>
  <c r="G23" i="1478"/>
  <c r="F23" i="1478"/>
  <c r="E23" i="1478"/>
  <c r="D23" i="1478"/>
  <c r="C23" i="1478"/>
  <c r="T22" i="1478"/>
  <c r="S22" i="1478"/>
  <c r="R22" i="1478"/>
  <c r="Q22" i="1478"/>
  <c r="P22" i="1478"/>
  <c r="O22" i="1478"/>
  <c r="N22" i="1478"/>
  <c r="M22" i="1478"/>
  <c r="L22" i="1478"/>
  <c r="K22" i="1478"/>
  <c r="J22" i="1478"/>
  <c r="I22" i="1478"/>
  <c r="H22" i="1478"/>
  <c r="G22" i="1478"/>
  <c r="F22" i="1478"/>
  <c r="E22" i="1478"/>
  <c r="D22" i="1478"/>
  <c r="C22" i="1478"/>
  <c r="T21" i="1478"/>
  <c r="S21" i="1478"/>
  <c r="R21" i="1478"/>
  <c r="Q21" i="1478"/>
  <c r="P21" i="1478"/>
  <c r="O21" i="1478"/>
  <c r="N21" i="1478"/>
  <c r="M21" i="1478"/>
  <c r="L21" i="1478"/>
  <c r="K21" i="1478"/>
  <c r="J21" i="1478"/>
  <c r="I21" i="1478"/>
  <c r="H21" i="1478"/>
  <c r="G21" i="1478"/>
  <c r="F21" i="1478"/>
  <c r="E21" i="1478"/>
  <c r="D21" i="1478"/>
  <c r="C21" i="1478"/>
  <c r="T20" i="1478"/>
  <c r="S20" i="1478"/>
  <c r="R20" i="1478"/>
  <c r="Q20" i="1478"/>
  <c r="P20" i="1478"/>
  <c r="O20" i="1478"/>
  <c r="N20" i="1478"/>
  <c r="M20" i="1478"/>
  <c r="L20" i="1478"/>
  <c r="K20" i="1478"/>
  <c r="J20" i="1478"/>
  <c r="I20" i="1478"/>
  <c r="H20" i="1478"/>
  <c r="G20" i="1478"/>
  <c r="F20" i="1478"/>
  <c r="E20" i="1478"/>
  <c r="D20" i="1478"/>
  <c r="C20" i="1478"/>
  <c r="T19" i="1478"/>
  <c r="S19" i="1478"/>
  <c r="R19" i="1478"/>
  <c r="Q19" i="1478"/>
  <c r="P19" i="1478"/>
  <c r="O19" i="1478"/>
  <c r="N19" i="1478"/>
  <c r="M19" i="1478"/>
  <c r="L19" i="1478"/>
  <c r="K19" i="1478"/>
  <c r="J19" i="1478"/>
  <c r="I19" i="1478"/>
  <c r="H19" i="1478"/>
  <c r="G19" i="1478"/>
  <c r="F19" i="1478"/>
  <c r="E19" i="1478"/>
  <c r="D19" i="1478"/>
  <c r="C19" i="1478"/>
  <c r="T17" i="1478"/>
  <c r="S17" i="1478"/>
  <c r="R17" i="1478"/>
  <c r="Q17" i="1478"/>
  <c r="P17" i="1478"/>
  <c r="O17" i="1478"/>
  <c r="N17" i="1478"/>
  <c r="M17" i="1478"/>
  <c r="L17" i="1478"/>
  <c r="K17" i="1478"/>
  <c r="J17" i="1478"/>
  <c r="I17" i="1478"/>
  <c r="H17" i="1478"/>
  <c r="G17" i="1478"/>
  <c r="F17" i="1478"/>
  <c r="E17" i="1478"/>
  <c r="D17" i="1478"/>
  <c r="C17" i="1478"/>
  <c r="T16" i="1478"/>
  <c r="S16" i="1478"/>
  <c r="R16" i="1478"/>
  <c r="Q16" i="1478"/>
  <c r="P16" i="1478"/>
  <c r="O16" i="1478"/>
  <c r="N16" i="1478"/>
  <c r="M16" i="1478"/>
  <c r="L16" i="1478"/>
  <c r="K16" i="1478"/>
  <c r="J16" i="1478"/>
  <c r="I16" i="1478"/>
  <c r="H16" i="1478"/>
  <c r="G16" i="1478"/>
  <c r="F16" i="1478"/>
  <c r="E16" i="1478"/>
  <c r="D16" i="1478"/>
  <c r="C16" i="1478"/>
  <c r="T15" i="1478"/>
  <c r="S15" i="1478"/>
  <c r="R15" i="1478"/>
  <c r="Q15" i="1478"/>
  <c r="P15" i="1478"/>
  <c r="O15" i="1478"/>
  <c r="N15" i="1478"/>
  <c r="M15" i="1478"/>
  <c r="L15" i="1478"/>
  <c r="K15" i="1478"/>
  <c r="J15" i="1478"/>
  <c r="I15" i="1478"/>
  <c r="H15" i="1478"/>
  <c r="G15" i="1478"/>
  <c r="F15" i="1478"/>
  <c r="E15" i="1478"/>
  <c r="D15" i="1478"/>
  <c r="C15" i="1478"/>
  <c r="T14" i="1478"/>
  <c r="S14" i="1478"/>
  <c r="R14" i="1478"/>
  <c r="Q14" i="1478"/>
  <c r="P14" i="1478"/>
  <c r="O14" i="1478"/>
  <c r="N14" i="1478"/>
  <c r="M14" i="1478"/>
  <c r="L14" i="1478"/>
  <c r="K14" i="1478"/>
  <c r="J14" i="1478"/>
  <c r="I14" i="1478"/>
  <c r="H14" i="1478"/>
  <c r="G14" i="1478"/>
  <c r="F14" i="1478"/>
  <c r="E14" i="1478"/>
  <c r="D14" i="1478"/>
  <c r="C14" i="1478"/>
  <c r="T13" i="1478"/>
  <c r="S13" i="1478"/>
  <c r="R13" i="1478"/>
  <c r="Q13" i="1478"/>
  <c r="P13" i="1478"/>
  <c r="O13" i="1478"/>
  <c r="N13" i="1478"/>
  <c r="M13" i="1478"/>
  <c r="L13" i="1478"/>
  <c r="K13" i="1478"/>
  <c r="J13" i="1478"/>
  <c r="I13" i="1478"/>
  <c r="H13" i="1478"/>
  <c r="G13" i="1478"/>
  <c r="F13" i="1478"/>
  <c r="E13" i="1478"/>
  <c r="D13" i="1478"/>
  <c r="C13" i="1478"/>
  <c r="T12" i="1478"/>
  <c r="S12" i="1478"/>
  <c r="R12" i="1478"/>
  <c r="Q12" i="1478"/>
  <c r="P12" i="1478"/>
  <c r="O12" i="1478"/>
  <c r="N12" i="1478"/>
  <c r="M12" i="1478"/>
  <c r="L12" i="1478"/>
  <c r="K12" i="1478"/>
  <c r="J12" i="1478"/>
  <c r="I12" i="1478"/>
  <c r="H12" i="1478"/>
  <c r="G12" i="1478"/>
  <c r="F12" i="1478"/>
  <c r="E12" i="1478"/>
  <c r="D12" i="1478"/>
  <c r="C12" i="1478"/>
  <c r="T10" i="1478"/>
  <c r="S10" i="1478"/>
  <c r="R10" i="1478"/>
  <c r="Q10" i="1478"/>
  <c r="P10" i="1478"/>
  <c r="O10" i="1478"/>
  <c r="N10" i="1478"/>
  <c r="M10" i="1478"/>
  <c r="L10" i="1478"/>
  <c r="K10" i="1478"/>
  <c r="J10" i="1478"/>
  <c r="I10" i="1478"/>
  <c r="H10" i="1478"/>
  <c r="G10" i="1478"/>
  <c r="F10" i="1478"/>
  <c r="E10" i="1478"/>
  <c r="D10" i="1478"/>
  <c r="C10" i="1478"/>
  <c r="M3" i="1478"/>
  <c r="H3" i="1478"/>
  <c r="T28" i="1477"/>
  <c r="S28" i="1477"/>
  <c r="R28" i="1477"/>
  <c r="Q28" i="1477"/>
  <c r="P28" i="1477"/>
  <c r="O28" i="1477"/>
  <c r="N28" i="1477"/>
  <c r="M28" i="1477"/>
  <c r="L28" i="1477"/>
  <c r="K28" i="1477"/>
  <c r="J28" i="1477"/>
  <c r="I28" i="1477"/>
  <c r="H28" i="1477"/>
  <c r="G28" i="1477"/>
  <c r="F28" i="1477"/>
  <c r="E28" i="1477"/>
  <c r="D28" i="1477"/>
  <c r="C28" i="1477"/>
  <c r="T27" i="1477"/>
  <c r="S27" i="1477"/>
  <c r="R27" i="1477"/>
  <c r="Q27" i="1477"/>
  <c r="P27" i="1477"/>
  <c r="O27" i="1477"/>
  <c r="N27" i="1477"/>
  <c r="M27" i="1477"/>
  <c r="L27" i="1477"/>
  <c r="K27" i="1477"/>
  <c r="J27" i="1477"/>
  <c r="I27" i="1477"/>
  <c r="H27" i="1477"/>
  <c r="G27" i="1477"/>
  <c r="F27" i="1477"/>
  <c r="E27" i="1477"/>
  <c r="D27" i="1477"/>
  <c r="C27" i="1477"/>
  <c r="T26" i="1477"/>
  <c r="S26" i="1477"/>
  <c r="R26" i="1477"/>
  <c r="Q26" i="1477"/>
  <c r="P26" i="1477"/>
  <c r="O26" i="1477"/>
  <c r="N26" i="1477"/>
  <c r="M26" i="1477"/>
  <c r="L26" i="1477"/>
  <c r="K26" i="1477"/>
  <c r="J26" i="1477"/>
  <c r="I26" i="1477"/>
  <c r="H26" i="1477"/>
  <c r="G26" i="1477"/>
  <c r="F26" i="1477"/>
  <c r="E26" i="1477"/>
  <c r="D26" i="1477"/>
  <c r="C26" i="1477"/>
  <c r="T25" i="1477"/>
  <c r="S25" i="1477"/>
  <c r="R25" i="1477"/>
  <c r="Q25" i="1477"/>
  <c r="P25" i="1477"/>
  <c r="O25" i="1477"/>
  <c r="N25" i="1477"/>
  <c r="M25" i="1477"/>
  <c r="L25" i="1477"/>
  <c r="K25" i="1477"/>
  <c r="J25" i="1477"/>
  <c r="I25" i="1477"/>
  <c r="H25" i="1477"/>
  <c r="G25" i="1477"/>
  <c r="F25" i="1477"/>
  <c r="E25" i="1477"/>
  <c r="D25" i="1477"/>
  <c r="C25" i="1477"/>
  <c r="T24" i="1477"/>
  <c r="S24" i="1477"/>
  <c r="R24" i="1477"/>
  <c r="Q24" i="1477"/>
  <c r="P24" i="1477"/>
  <c r="O24" i="1477"/>
  <c r="N24" i="1477"/>
  <c r="M24" i="1477"/>
  <c r="L24" i="1477"/>
  <c r="K24" i="1477"/>
  <c r="J24" i="1477"/>
  <c r="I24" i="1477"/>
  <c r="H24" i="1477"/>
  <c r="G24" i="1477"/>
  <c r="F24" i="1477"/>
  <c r="E24" i="1477"/>
  <c r="D24" i="1477"/>
  <c r="C24" i="1477"/>
  <c r="T23" i="1477"/>
  <c r="S23" i="1477"/>
  <c r="R23" i="1477"/>
  <c r="Q23" i="1477"/>
  <c r="P23" i="1477"/>
  <c r="O23" i="1477"/>
  <c r="N23" i="1477"/>
  <c r="M23" i="1477"/>
  <c r="L23" i="1477"/>
  <c r="K23" i="1477"/>
  <c r="J23" i="1477"/>
  <c r="I23" i="1477"/>
  <c r="H23" i="1477"/>
  <c r="G23" i="1477"/>
  <c r="F23" i="1477"/>
  <c r="E23" i="1477"/>
  <c r="D23" i="1477"/>
  <c r="C23" i="1477"/>
  <c r="T22" i="1477"/>
  <c r="S22" i="1477"/>
  <c r="R22" i="1477"/>
  <c r="Q22" i="1477"/>
  <c r="P22" i="1477"/>
  <c r="O22" i="1477"/>
  <c r="N22" i="1477"/>
  <c r="M22" i="1477"/>
  <c r="L22" i="1477"/>
  <c r="K22" i="1477"/>
  <c r="J22" i="1477"/>
  <c r="I22" i="1477"/>
  <c r="H22" i="1477"/>
  <c r="G22" i="1477"/>
  <c r="F22" i="1477"/>
  <c r="E22" i="1477"/>
  <c r="D22" i="1477"/>
  <c r="C22" i="1477"/>
  <c r="T21" i="1477"/>
  <c r="S21" i="1477"/>
  <c r="R21" i="1477"/>
  <c r="Q21" i="1477"/>
  <c r="P21" i="1477"/>
  <c r="O21" i="1477"/>
  <c r="N21" i="1477"/>
  <c r="M21" i="1477"/>
  <c r="L21" i="1477"/>
  <c r="K21" i="1477"/>
  <c r="J21" i="1477"/>
  <c r="I21" i="1477"/>
  <c r="H21" i="1477"/>
  <c r="G21" i="1477"/>
  <c r="F21" i="1477"/>
  <c r="E21" i="1477"/>
  <c r="D21" i="1477"/>
  <c r="C21" i="1477"/>
  <c r="T20" i="1477"/>
  <c r="S20" i="1477"/>
  <c r="R20" i="1477"/>
  <c r="Q20" i="1477"/>
  <c r="P20" i="1477"/>
  <c r="O20" i="1477"/>
  <c r="N20" i="1477"/>
  <c r="M20" i="1477"/>
  <c r="L20" i="1477"/>
  <c r="K20" i="1477"/>
  <c r="J20" i="1477"/>
  <c r="I20" i="1477"/>
  <c r="H20" i="1477"/>
  <c r="G20" i="1477"/>
  <c r="F20" i="1477"/>
  <c r="E20" i="1477"/>
  <c r="D20" i="1477"/>
  <c r="C20" i="1477"/>
  <c r="T19" i="1477"/>
  <c r="S19" i="1477"/>
  <c r="R19" i="1477"/>
  <c r="Q19" i="1477"/>
  <c r="P19" i="1477"/>
  <c r="O19" i="1477"/>
  <c r="N19" i="1477"/>
  <c r="M19" i="1477"/>
  <c r="L19" i="1477"/>
  <c r="K19" i="1477"/>
  <c r="J19" i="1477"/>
  <c r="I19" i="1477"/>
  <c r="H19" i="1477"/>
  <c r="G19" i="1477"/>
  <c r="F19" i="1477"/>
  <c r="E19" i="1477"/>
  <c r="D19" i="1477"/>
  <c r="C19" i="1477"/>
  <c r="T17" i="1477"/>
  <c r="S17" i="1477"/>
  <c r="R17" i="1477"/>
  <c r="Q17" i="1477"/>
  <c r="P17" i="1477"/>
  <c r="O17" i="1477"/>
  <c r="N17" i="1477"/>
  <c r="M17" i="1477"/>
  <c r="L17" i="1477"/>
  <c r="K17" i="1477"/>
  <c r="J17" i="1477"/>
  <c r="I17" i="1477"/>
  <c r="H17" i="1477"/>
  <c r="G17" i="1477"/>
  <c r="F17" i="1477"/>
  <c r="E17" i="1477"/>
  <c r="D17" i="1477"/>
  <c r="C17" i="1477"/>
  <c r="T16" i="1477"/>
  <c r="S16" i="1477"/>
  <c r="R16" i="1477"/>
  <c r="Q16" i="1477"/>
  <c r="P16" i="1477"/>
  <c r="O16" i="1477"/>
  <c r="N16" i="1477"/>
  <c r="M16" i="1477"/>
  <c r="L16" i="1477"/>
  <c r="K16" i="1477"/>
  <c r="J16" i="1477"/>
  <c r="I16" i="1477"/>
  <c r="H16" i="1477"/>
  <c r="G16" i="1477"/>
  <c r="F16" i="1477"/>
  <c r="E16" i="1477"/>
  <c r="D16" i="1477"/>
  <c r="C16" i="1477"/>
  <c r="T15" i="1477"/>
  <c r="S15" i="1477"/>
  <c r="R15" i="1477"/>
  <c r="Q15" i="1477"/>
  <c r="P15" i="1477"/>
  <c r="O15" i="1477"/>
  <c r="N15" i="1477"/>
  <c r="M15" i="1477"/>
  <c r="L15" i="1477"/>
  <c r="K15" i="1477"/>
  <c r="J15" i="1477"/>
  <c r="I15" i="1477"/>
  <c r="H15" i="1477"/>
  <c r="G15" i="1477"/>
  <c r="F15" i="1477"/>
  <c r="E15" i="1477"/>
  <c r="D15" i="1477"/>
  <c r="C15" i="1477"/>
  <c r="T14" i="1477"/>
  <c r="S14" i="1477"/>
  <c r="R14" i="1477"/>
  <c r="Q14" i="1477"/>
  <c r="P14" i="1477"/>
  <c r="O14" i="1477"/>
  <c r="N14" i="1477"/>
  <c r="M14" i="1477"/>
  <c r="L14" i="1477"/>
  <c r="K14" i="1477"/>
  <c r="J14" i="1477"/>
  <c r="I14" i="1477"/>
  <c r="H14" i="1477"/>
  <c r="G14" i="1477"/>
  <c r="F14" i="1477"/>
  <c r="E14" i="1477"/>
  <c r="D14" i="1477"/>
  <c r="C14" i="1477"/>
  <c r="T13" i="1477"/>
  <c r="S13" i="1477"/>
  <c r="R13" i="1477"/>
  <c r="Q13" i="1477"/>
  <c r="P13" i="1477"/>
  <c r="O13" i="1477"/>
  <c r="N13" i="1477"/>
  <c r="M13" i="1477"/>
  <c r="L13" i="1477"/>
  <c r="K13" i="1477"/>
  <c r="J13" i="1477"/>
  <c r="I13" i="1477"/>
  <c r="H13" i="1477"/>
  <c r="G13" i="1477"/>
  <c r="F13" i="1477"/>
  <c r="E13" i="1477"/>
  <c r="D13" i="1477"/>
  <c r="C13" i="1477"/>
  <c r="T12" i="1477"/>
  <c r="S12" i="1477"/>
  <c r="R12" i="1477"/>
  <c r="Q12" i="1477"/>
  <c r="P12" i="1477"/>
  <c r="O12" i="1477"/>
  <c r="N12" i="1477"/>
  <c r="M12" i="1477"/>
  <c r="L12" i="1477"/>
  <c r="K12" i="1477"/>
  <c r="J12" i="1477"/>
  <c r="I12" i="1477"/>
  <c r="H12" i="1477"/>
  <c r="G12" i="1477"/>
  <c r="F12" i="1477"/>
  <c r="E12" i="1477"/>
  <c r="D12" i="1477"/>
  <c r="C12" i="1477"/>
  <c r="T10" i="1477"/>
  <c r="S10" i="1477"/>
  <c r="R10" i="1477"/>
  <c r="Q10" i="1477"/>
  <c r="P10" i="1477"/>
  <c r="O10" i="1477"/>
  <c r="N10" i="1477"/>
  <c r="M10" i="1477"/>
  <c r="L10" i="1477"/>
  <c r="K10" i="1477"/>
  <c r="J10" i="1477"/>
  <c r="I10" i="1477"/>
  <c r="H10" i="1477"/>
  <c r="G10" i="1477"/>
  <c r="F10" i="1477"/>
  <c r="E10" i="1477"/>
  <c r="D10" i="1477"/>
  <c r="C10" i="1477"/>
  <c r="M3" i="1477"/>
  <c r="H3" i="1477"/>
  <c r="T28" i="1476"/>
  <c r="S28" i="1476"/>
  <c r="R28" i="1476"/>
  <c r="Q28" i="1476"/>
  <c r="P28" i="1476"/>
  <c r="O28" i="1476"/>
  <c r="N28" i="1476"/>
  <c r="M28" i="1476"/>
  <c r="L28" i="1476"/>
  <c r="K28" i="1476"/>
  <c r="J28" i="1476"/>
  <c r="I28" i="1476"/>
  <c r="H28" i="1476"/>
  <c r="G28" i="1476"/>
  <c r="F28" i="1476"/>
  <c r="E28" i="1476"/>
  <c r="D28" i="1476"/>
  <c r="C28" i="1476"/>
  <c r="T27" i="1476"/>
  <c r="S27" i="1476"/>
  <c r="R27" i="1476"/>
  <c r="Q27" i="1476"/>
  <c r="P27" i="1476"/>
  <c r="O27" i="1476"/>
  <c r="N27" i="1476"/>
  <c r="M27" i="1476"/>
  <c r="L27" i="1476"/>
  <c r="K27" i="1476"/>
  <c r="J27" i="1476"/>
  <c r="I27" i="1476"/>
  <c r="H27" i="1476"/>
  <c r="G27" i="1476"/>
  <c r="F27" i="1476"/>
  <c r="E27" i="1476"/>
  <c r="D27" i="1476"/>
  <c r="C27" i="1476"/>
  <c r="T26" i="1476"/>
  <c r="S26" i="1476"/>
  <c r="R26" i="1476"/>
  <c r="Q26" i="1476"/>
  <c r="P26" i="1476"/>
  <c r="O26" i="1476"/>
  <c r="N26" i="1476"/>
  <c r="M26" i="1476"/>
  <c r="L26" i="1476"/>
  <c r="K26" i="1476"/>
  <c r="J26" i="1476"/>
  <c r="I26" i="1476"/>
  <c r="H26" i="1476"/>
  <c r="G26" i="1476"/>
  <c r="F26" i="1476"/>
  <c r="E26" i="1476"/>
  <c r="D26" i="1476"/>
  <c r="C26" i="1476"/>
  <c r="T25" i="1476"/>
  <c r="S25" i="1476"/>
  <c r="R25" i="1476"/>
  <c r="Q25" i="1476"/>
  <c r="P25" i="1476"/>
  <c r="O25" i="1476"/>
  <c r="N25" i="1476"/>
  <c r="M25" i="1476"/>
  <c r="L25" i="1476"/>
  <c r="K25" i="1476"/>
  <c r="J25" i="1476"/>
  <c r="I25" i="1476"/>
  <c r="H25" i="1476"/>
  <c r="G25" i="1476"/>
  <c r="F25" i="1476"/>
  <c r="E25" i="1476"/>
  <c r="D25" i="1476"/>
  <c r="C25" i="1476"/>
  <c r="T24" i="1476"/>
  <c r="S24" i="1476"/>
  <c r="R24" i="1476"/>
  <c r="Q24" i="1476"/>
  <c r="P24" i="1476"/>
  <c r="O24" i="1476"/>
  <c r="N24" i="1476"/>
  <c r="M24" i="1476"/>
  <c r="L24" i="1476"/>
  <c r="K24" i="1476"/>
  <c r="J24" i="1476"/>
  <c r="I24" i="1476"/>
  <c r="H24" i="1476"/>
  <c r="G24" i="1476"/>
  <c r="F24" i="1476"/>
  <c r="E24" i="1476"/>
  <c r="D24" i="1476"/>
  <c r="C24" i="1476"/>
  <c r="T23" i="1476"/>
  <c r="S23" i="1476"/>
  <c r="R23" i="1476"/>
  <c r="Q23" i="1476"/>
  <c r="P23" i="1476"/>
  <c r="O23" i="1476"/>
  <c r="N23" i="1476"/>
  <c r="M23" i="1476"/>
  <c r="L23" i="1476"/>
  <c r="K23" i="1476"/>
  <c r="J23" i="1476"/>
  <c r="I23" i="1476"/>
  <c r="H23" i="1476"/>
  <c r="G23" i="1476"/>
  <c r="F23" i="1476"/>
  <c r="E23" i="1476"/>
  <c r="D23" i="1476"/>
  <c r="C23" i="1476"/>
  <c r="T22" i="1476"/>
  <c r="S22" i="1476"/>
  <c r="R22" i="1476"/>
  <c r="Q22" i="1476"/>
  <c r="P22" i="1476"/>
  <c r="O22" i="1476"/>
  <c r="N22" i="1476"/>
  <c r="M22" i="1476"/>
  <c r="L22" i="1476"/>
  <c r="K22" i="1476"/>
  <c r="J22" i="1476"/>
  <c r="I22" i="1476"/>
  <c r="H22" i="1476"/>
  <c r="G22" i="1476"/>
  <c r="F22" i="1476"/>
  <c r="E22" i="1476"/>
  <c r="D22" i="1476"/>
  <c r="C22" i="1476"/>
  <c r="T21" i="1476"/>
  <c r="S21" i="1476"/>
  <c r="R21" i="1476"/>
  <c r="Q21" i="1476"/>
  <c r="P21" i="1476"/>
  <c r="O21" i="1476"/>
  <c r="N21" i="1476"/>
  <c r="M21" i="1476"/>
  <c r="L21" i="1476"/>
  <c r="K21" i="1476"/>
  <c r="J21" i="1476"/>
  <c r="I21" i="1476"/>
  <c r="H21" i="1476"/>
  <c r="G21" i="1476"/>
  <c r="F21" i="1476"/>
  <c r="E21" i="1476"/>
  <c r="D21" i="1476"/>
  <c r="C21" i="1476"/>
  <c r="T20" i="1476"/>
  <c r="S20" i="1476"/>
  <c r="R20" i="1476"/>
  <c r="Q20" i="1476"/>
  <c r="P20" i="1476"/>
  <c r="O20" i="1476"/>
  <c r="N20" i="1476"/>
  <c r="M20" i="1476"/>
  <c r="L20" i="1476"/>
  <c r="K20" i="1476"/>
  <c r="J20" i="1476"/>
  <c r="I20" i="1476"/>
  <c r="H20" i="1476"/>
  <c r="G20" i="1476"/>
  <c r="F20" i="1476"/>
  <c r="E20" i="1476"/>
  <c r="D20" i="1476"/>
  <c r="C20" i="1476"/>
  <c r="T19" i="1476"/>
  <c r="S19" i="1476"/>
  <c r="R19" i="1476"/>
  <c r="Q19" i="1476"/>
  <c r="P19" i="1476"/>
  <c r="O19" i="1476"/>
  <c r="N19" i="1476"/>
  <c r="M19" i="1476"/>
  <c r="L19" i="1476"/>
  <c r="K19" i="1476"/>
  <c r="J19" i="1476"/>
  <c r="I19" i="1476"/>
  <c r="H19" i="1476"/>
  <c r="G19" i="1476"/>
  <c r="F19" i="1476"/>
  <c r="E19" i="1476"/>
  <c r="D19" i="1476"/>
  <c r="C19" i="1476"/>
  <c r="T17" i="1476"/>
  <c r="S17" i="1476"/>
  <c r="R17" i="1476"/>
  <c r="Q17" i="1476"/>
  <c r="P17" i="1476"/>
  <c r="O17" i="1476"/>
  <c r="N17" i="1476"/>
  <c r="M17" i="1476"/>
  <c r="L17" i="1476"/>
  <c r="K17" i="1476"/>
  <c r="J17" i="1476"/>
  <c r="I17" i="1476"/>
  <c r="H17" i="1476"/>
  <c r="G17" i="1476"/>
  <c r="F17" i="1476"/>
  <c r="E17" i="1476"/>
  <c r="D17" i="1476"/>
  <c r="C17" i="1476"/>
  <c r="T16" i="1476"/>
  <c r="S16" i="1476"/>
  <c r="R16" i="1476"/>
  <c r="Q16" i="1476"/>
  <c r="P16" i="1476"/>
  <c r="O16" i="1476"/>
  <c r="N16" i="1476"/>
  <c r="M16" i="1476"/>
  <c r="L16" i="1476"/>
  <c r="K16" i="1476"/>
  <c r="J16" i="1476"/>
  <c r="I16" i="1476"/>
  <c r="H16" i="1476"/>
  <c r="G16" i="1476"/>
  <c r="F16" i="1476"/>
  <c r="E16" i="1476"/>
  <c r="D16" i="1476"/>
  <c r="C16" i="1476"/>
  <c r="T15" i="1476"/>
  <c r="S15" i="1476"/>
  <c r="R15" i="1476"/>
  <c r="Q15" i="1476"/>
  <c r="P15" i="1476"/>
  <c r="O15" i="1476"/>
  <c r="N15" i="1476"/>
  <c r="M15" i="1476"/>
  <c r="L15" i="1476"/>
  <c r="K15" i="1476"/>
  <c r="J15" i="1476"/>
  <c r="I15" i="1476"/>
  <c r="H15" i="1476"/>
  <c r="G15" i="1476"/>
  <c r="F15" i="1476"/>
  <c r="E15" i="1476"/>
  <c r="D15" i="1476"/>
  <c r="C15" i="1476"/>
  <c r="T14" i="1476"/>
  <c r="S14" i="1476"/>
  <c r="R14" i="1476"/>
  <c r="Q14" i="1476"/>
  <c r="P14" i="1476"/>
  <c r="O14" i="1476"/>
  <c r="N14" i="1476"/>
  <c r="M14" i="1476"/>
  <c r="L14" i="1476"/>
  <c r="K14" i="1476"/>
  <c r="J14" i="1476"/>
  <c r="I14" i="1476"/>
  <c r="H14" i="1476"/>
  <c r="G14" i="1476"/>
  <c r="F14" i="1476"/>
  <c r="E14" i="1476"/>
  <c r="D14" i="1476"/>
  <c r="C14" i="1476"/>
  <c r="T13" i="1476"/>
  <c r="S13" i="1476"/>
  <c r="R13" i="1476"/>
  <c r="Q13" i="1476"/>
  <c r="P13" i="1476"/>
  <c r="O13" i="1476"/>
  <c r="N13" i="1476"/>
  <c r="M13" i="1476"/>
  <c r="L13" i="1476"/>
  <c r="K13" i="1476"/>
  <c r="J13" i="1476"/>
  <c r="I13" i="1476"/>
  <c r="H13" i="1476"/>
  <c r="G13" i="1476"/>
  <c r="F13" i="1476"/>
  <c r="E13" i="1476"/>
  <c r="D13" i="1476"/>
  <c r="C13" i="1476"/>
  <c r="T12" i="1476"/>
  <c r="S12" i="1476"/>
  <c r="R12" i="1476"/>
  <c r="Q12" i="1476"/>
  <c r="P12" i="1476"/>
  <c r="O12" i="1476"/>
  <c r="N12" i="1476"/>
  <c r="M12" i="1476"/>
  <c r="L12" i="1476"/>
  <c r="K12" i="1476"/>
  <c r="J12" i="1476"/>
  <c r="I12" i="1476"/>
  <c r="H12" i="1476"/>
  <c r="G12" i="1476"/>
  <c r="F12" i="1476"/>
  <c r="E12" i="1476"/>
  <c r="D12" i="1476"/>
  <c r="C12" i="1476"/>
  <c r="T10" i="1476"/>
  <c r="S10" i="1476"/>
  <c r="R10" i="1476"/>
  <c r="Q10" i="1476"/>
  <c r="P10" i="1476"/>
  <c r="O10" i="1476"/>
  <c r="N10" i="1476"/>
  <c r="M10" i="1476"/>
  <c r="L10" i="1476"/>
  <c r="K10" i="1476"/>
  <c r="J10" i="1476"/>
  <c r="I10" i="1476"/>
  <c r="H10" i="1476"/>
  <c r="G10" i="1476"/>
  <c r="F10" i="1476"/>
  <c r="E10" i="1476"/>
  <c r="D10" i="1476"/>
  <c r="C10" i="1476"/>
  <c r="M3" i="1476"/>
  <c r="H3" i="1476"/>
  <c r="T28" i="1475"/>
  <c r="S28" i="1475"/>
  <c r="R28" i="1475"/>
  <c r="Q28" i="1475"/>
  <c r="P28" i="1475"/>
  <c r="O28" i="1475"/>
  <c r="N28" i="1475"/>
  <c r="M28" i="1475"/>
  <c r="L28" i="1475"/>
  <c r="K28" i="1475"/>
  <c r="J28" i="1475"/>
  <c r="I28" i="1475"/>
  <c r="H28" i="1475"/>
  <c r="G28" i="1475"/>
  <c r="F28" i="1475"/>
  <c r="E28" i="1475"/>
  <c r="D28" i="1475"/>
  <c r="C28" i="1475"/>
  <c r="T27" i="1475"/>
  <c r="S27" i="1475"/>
  <c r="R27" i="1475"/>
  <c r="Q27" i="1475"/>
  <c r="P27" i="1475"/>
  <c r="O27" i="1475"/>
  <c r="N27" i="1475"/>
  <c r="M27" i="1475"/>
  <c r="L27" i="1475"/>
  <c r="K27" i="1475"/>
  <c r="J27" i="1475"/>
  <c r="I27" i="1475"/>
  <c r="H27" i="1475"/>
  <c r="G27" i="1475"/>
  <c r="F27" i="1475"/>
  <c r="E27" i="1475"/>
  <c r="D27" i="1475"/>
  <c r="C27" i="1475"/>
  <c r="T26" i="1475"/>
  <c r="S26" i="1475"/>
  <c r="R26" i="1475"/>
  <c r="Q26" i="1475"/>
  <c r="P26" i="1475"/>
  <c r="O26" i="1475"/>
  <c r="N26" i="1475"/>
  <c r="M26" i="1475"/>
  <c r="L26" i="1475"/>
  <c r="K26" i="1475"/>
  <c r="J26" i="1475"/>
  <c r="I26" i="1475"/>
  <c r="H26" i="1475"/>
  <c r="G26" i="1475"/>
  <c r="F26" i="1475"/>
  <c r="E26" i="1475"/>
  <c r="D26" i="1475"/>
  <c r="C26" i="1475"/>
  <c r="T25" i="1475"/>
  <c r="S25" i="1475"/>
  <c r="R25" i="1475"/>
  <c r="Q25" i="1475"/>
  <c r="P25" i="1475"/>
  <c r="O25" i="1475"/>
  <c r="N25" i="1475"/>
  <c r="M25" i="1475"/>
  <c r="L25" i="1475"/>
  <c r="K25" i="1475"/>
  <c r="J25" i="1475"/>
  <c r="I25" i="1475"/>
  <c r="H25" i="1475"/>
  <c r="G25" i="1475"/>
  <c r="F25" i="1475"/>
  <c r="E25" i="1475"/>
  <c r="D25" i="1475"/>
  <c r="C25" i="1475"/>
  <c r="T24" i="1475"/>
  <c r="S24" i="1475"/>
  <c r="R24" i="1475"/>
  <c r="Q24" i="1475"/>
  <c r="P24" i="1475"/>
  <c r="O24" i="1475"/>
  <c r="N24" i="1475"/>
  <c r="M24" i="1475"/>
  <c r="L24" i="1475"/>
  <c r="K24" i="1475"/>
  <c r="J24" i="1475"/>
  <c r="I24" i="1475"/>
  <c r="H24" i="1475"/>
  <c r="G24" i="1475"/>
  <c r="F24" i="1475"/>
  <c r="E24" i="1475"/>
  <c r="D24" i="1475"/>
  <c r="C24" i="1475"/>
  <c r="T23" i="1475"/>
  <c r="S23" i="1475"/>
  <c r="R23" i="1475"/>
  <c r="Q23" i="1475"/>
  <c r="P23" i="1475"/>
  <c r="O23" i="1475"/>
  <c r="N23" i="1475"/>
  <c r="M23" i="1475"/>
  <c r="L23" i="1475"/>
  <c r="K23" i="1475"/>
  <c r="J23" i="1475"/>
  <c r="I23" i="1475"/>
  <c r="H23" i="1475"/>
  <c r="G23" i="1475"/>
  <c r="F23" i="1475"/>
  <c r="E23" i="1475"/>
  <c r="D23" i="1475"/>
  <c r="C23" i="1475"/>
  <c r="T22" i="1475"/>
  <c r="S22" i="1475"/>
  <c r="R22" i="1475"/>
  <c r="Q22" i="1475"/>
  <c r="P22" i="1475"/>
  <c r="O22" i="1475"/>
  <c r="N22" i="1475"/>
  <c r="M22" i="1475"/>
  <c r="L22" i="1475"/>
  <c r="K22" i="1475"/>
  <c r="J22" i="1475"/>
  <c r="I22" i="1475"/>
  <c r="H22" i="1475"/>
  <c r="G22" i="1475"/>
  <c r="F22" i="1475"/>
  <c r="E22" i="1475"/>
  <c r="D22" i="1475"/>
  <c r="C22" i="1475"/>
  <c r="T21" i="1475"/>
  <c r="S21" i="1475"/>
  <c r="R21" i="1475"/>
  <c r="Q21" i="1475"/>
  <c r="P21" i="1475"/>
  <c r="O21" i="1475"/>
  <c r="N21" i="1475"/>
  <c r="M21" i="1475"/>
  <c r="L21" i="1475"/>
  <c r="K21" i="1475"/>
  <c r="J21" i="1475"/>
  <c r="I21" i="1475"/>
  <c r="H21" i="1475"/>
  <c r="G21" i="1475"/>
  <c r="F21" i="1475"/>
  <c r="E21" i="1475"/>
  <c r="D21" i="1475"/>
  <c r="C21" i="1475"/>
  <c r="T20" i="1475"/>
  <c r="S20" i="1475"/>
  <c r="R20" i="1475"/>
  <c r="Q20" i="1475"/>
  <c r="P20" i="1475"/>
  <c r="O20" i="1475"/>
  <c r="N20" i="1475"/>
  <c r="M20" i="1475"/>
  <c r="L20" i="1475"/>
  <c r="K20" i="1475"/>
  <c r="J20" i="1475"/>
  <c r="I20" i="1475"/>
  <c r="H20" i="1475"/>
  <c r="G20" i="1475"/>
  <c r="F20" i="1475"/>
  <c r="E20" i="1475"/>
  <c r="D20" i="1475"/>
  <c r="C20" i="1475"/>
  <c r="T19" i="1475"/>
  <c r="S19" i="1475"/>
  <c r="R19" i="1475"/>
  <c r="Q19" i="1475"/>
  <c r="P19" i="1475"/>
  <c r="O19" i="1475"/>
  <c r="N19" i="1475"/>
  <c r="M19" i="1475"/>
  <c r="L19" i="1475"/>
  <c r="K19" i="1475"/>
  <c r="J19" i="1475"/>
  <c r="I19" i="1475"/>
  <c r="H19" i="1475"/>
  <c r="G19" i="1475"/>
  <c r="F19" i="1475"/>
  <c r="E19" i="1475"/>
  <c r="D19" i="1475"/>
  <c r="C19" i="1475"/>
  <c r="T17" i="1475"/>
  <c r="S17" i="1475"/>
  <c r="R17" i="1475"/>
  <c r="Q17" i="1475"/>
  <c r="P17" i="1475"/>
  <c r="O17" i="1475"/>
  <c r="N17" i="1475"/>
  <c r="M17" i="1475"/>
  <c r="L17" i="1475"/>
  <c r="K17" i="1475"/>
  <c r="J17" i="1475"/>
  <c r="I17" i="1475"/>
  <c r="H17" i="1475"/>
  <c r="G17" i="1475"/>
  <c r="F17" i="1475"/>
  <c r="E17" i="1475"/>
  <c r="D17" i="1475"/>
  <c r="C17" i="1475"/>
  <c r="T16" i="1475"/>
  <c r="S16" i="1475"/>
  <c r="R16" i="1475"/>
  <c r="Q16" i="1475"/>
  <c r="P16" i="1475"/>
  <c r="O16" i="1475"/>
  <c r="N16" i="1475"/>
  <c r="M16" i="1475"/>
  <c r="L16" i="1475"/>
  <c r="K16" i="1475"/>
  <c r="J16" i="1475"/>
  <c r="I16" i="1475"/>
  <c r="H16" i="1475"/>
  <c r="G16" i="1475"/>
  <c r="F16" i="1475"/>
  <c r="E16" i="1475"/>
  <c r="D16" i="1475"/>
  <c r="C16" i="1475"/>
  <c r="T15" i="1475"/>
  <c r="S15" i="1475"/>
  <c r="R15" i="1475"/>
  <c r="Q15" i="1475"/>
  <c r="P15" i="1475"/>
  <c r="O15" i="1475"/>
  <c r="N15" i="1475"/>
  <c r="M15" i="1475"/>
  <c r="L15" i="1475"/>
  <c r="K15" i="1475"/>
  <c r="J15" i="1475"/>
  <c r="I15" i="1475"/>
  <c r="H15" i="1475"/>
  <c r="G15" i="1475"/>
  <c r="F15" i="1475"/>
  <c r="E15" i="1475"/>
  <c r="D15" i="1475"/>
  <c r="C15" i="1475"/>
  <c r="T14" i="1475"/>
  <c r="S14" i="1475"/>
  <c r="R14" i="1475"/>
  <c r="Q14" i="1475"/>
  <c r="P14" i="1475"/>
  <c r="O14" i="1475"/>
  <c r="N14" i="1475"/>
  <c r="M14" i="1475"/>
  <c r="L14" i="1475"/>
  <c r="K14" i="1475"/>
  <c r="J14" i="1475"/>
  <c r="I14" i="1475"/>
  <c r="H14" i="1475"/>
  <c r="G14" i="1475"/>
  <c r="F14" i="1475"/>
  <c r="E14" i="1475"/>
  <c r="D14" i="1475"/>
  <c r="C14" i="1475"/>
  <c r="T13" i="1475"/>
  <c r="S13" i="1475"/>
  <c r="R13" i="1475"/>
  <c r="Q13" i="1475"/>
  <c r="P13" i="1475"/>
  <c r="O13" i="1475"/>
  <c r="N13" i="1475"/>
  <c r="M13" i="1475"/>
  <c r="L13" i="1475"/>
  <c r="K13" i="1475"/>
  <c r="J13" i="1475"/>
  <c r="I13" i="1475"/>
  <c r="H13" i="1475"/>
  <c r="G13" i="1475"/>
  <c r="F13" i="1475"/>
  <c r="E13" i="1475"/>
  <c r="D13" i="1475"/>
  <c r="C13" i="1475"/>
  <c r="T12" i="1475"/>
  <c r="S12" i="1475"/>
  <c r="R12" i="1475"/>
  <c r="Q12" i="1475"/>
  <c r="P12" i="1475"/>
  <c r="O12" i="1475"/>
  <c r="N12" i="1475"/>
  <c r="M12" i="1475"/>
  <c r="L12" i="1475"/>
  <c r="K12" i="1475"/>
  <c r="J12" i="1475"/>
  <c r="I12" i="1475"/>
  <c r="H12" i="1475"/>
  <c r="G12" i="1475"/>
  <c r="F12" i="1475"/>
  <c r="E12" i="1475"/>
  <c r="D12" i="1475"/>
  <c r="C12" i="1475"/>
  <c r="T10" i="1475"/>
  <c r="S10" i="1475"/>
  <c r="R10" i="1475"/>
  <c r="Q10" i="1475"/>
  <c r="P10" i="1475"/>
  <c r="O10" i="1475"/>
  <c r="N10" i="1475"/>
  <c r="M10" i="1475"/>
  <c r="L10" i="1475"/>
  <c r="K10" i="1475"/>
  <c r="J10" i="1475"/>
  <c r="I10" i="1475"/>
  <c r="H10" i="1475"/>
  <c r="G10" i="1475"/>
  <c r="F10" i="1475"/>
  <c r="E10" i="1475"/>
  <c r="D10" i="1475"/>
  <c r="C10" i="1475"/>
  <c r="M3" i="1475"/>
  <c r="H3" i="1475"/>
  <c r="T28" i="1474"/>
  <c r="S28" i="1474"/>
  <c r="R28" i="1474"/>
  <c r="Q28" i="1474"/>
  <c r="P28" i="1474"/>
  <c r="O28" i="1474"/>
  <c r="N28" i="1474"/>
  <c r="M28" i="1474"/>
  <c r="L28" i="1474"/>
  <c r="K28" i="1474"/>
  <c r="J28" i="1474"/>
  <c r="I28" i="1474"/>
  <c r="H28" i="1474"/>
  <c r="G28" i="1474"/>
  <c r="F28" i="1474"/>
  <c r="E28" i="1474"/>
  <c r="D28" i="1474"/>
  <c r="C28" i="1474"/>
  <c r="T27" i="1474"/>
  <c r="S27" i="1474"/>
  <c r="R27" i="1474"/>
  <c r="Q27" i="1474"/>
  <c r="P27" i="1474"/>
  <c r="O27" i="1474"/>
  <c r="N27" i="1474"/>
  <c r="M27" i="1474"/>
  <c r="L27" i="1474"/>
  <c r="K27" i="1474"/>
  <c r="J27" i="1474"/>
  <c r="I27" i="1474"/>
  <c r="H27" i="1474"/>
  <c r="G27" i="1474"/>
  <c r="F27" i="1474"/>
  <c r="E27" i="1474"/>
  <c r="D27" i="1474"/>
  <c r="C27" i="1474"/>
  <c r="T26" i="1474"/>
  <c r="S26" i="1474"/>
  <c r="R26" i="1474"/>
  <c r="Q26" i="1474"/>
  <c r="P26" i="1474"/>
  <c r="O26" i="1474"/>
  <c r="N26" i="1474"/>
  <c r="M26" i="1474"/>
  <c r="L26" i="1474"/>
  <c r="K26" i="1474"/>
  <c r="J26" i="1474"/>
  <c r="I26" i="1474"/>
  <c r="H26" i="1474"/>
  <c r="G26" i="1474"/>
  <c r="F26" i="1474"/>
  <c r="E26" i="1474"/>
  <c r="D26" i="1474"/>
  <c r="C26" i="1474"/>
  <c r="T25" i="1474"/>
  <c r="S25" i="1474"/>
  <c r="R25" i="1474"/>
  <c r="Q25" i="1474"/>
  <c r="P25" i="1474"/>
  <c r="O25" i="1474"/>
  <c r="N25" i="1474"/>
  <c r="M25" i="1474"/>
  <c r="L25" i="1474"/>
  <c r="K25" i="1474"/>
  <c r="J25" i="1474"/>
  <c r="I25" i="1474"/>
  <c r="H25" i="1474"/>
  <c r="G25" i="1474"/>
  <c r="F25" i="1474"/>
  <c r="E25" i="1474"/>
  <c r="D25" i="1474"/>
  <c r="C25" i="1474"/>
  <c r="T24" i="1474"/>
  <c r="S24" i="1474"/>
  <c r="R24" i="1474"/>
  <c r="Q24" i="1474"/>
  <c r="P24" i="1474"/>
  <c r="O24" i="1474"/>
  <c r="N24" i="1474"/>
  <c r="M24" i="1474"/>
  <c r="L24" i="1474"/>
  <c r="K24" i="1474"/>
  <c r="J24" i="1474"/>
  <c r="I24" i="1474"/>
  <c r="H24" i="1474"/>
  <c r="G24" i="1474"/>
  <c r="F24" i="1474"/>
  <c r="E24" i="1474"/>
  <c r="D24" i="1474"/>
  <c r="C24" i="1474"/>
  <c r="T23" i="1474"/>
  <c r="S23" i="1474"/>
  <c r="R23" i="1474"/>
  <c r="Q23" i="1474"/>
  <c r="P23" i="1474"/>
  <c r="O23" i="1474"/>
  <c r="N23" i="1474"/>
  <c r="M23" i="1474"/>
  <c r="L23" i="1474"/>
  <c r="K23" i="1474"/>
  <c r="J23" i="1474"/>
  <c r="I23" i="1474"/>
  <c r="H23" i="1474"/>
  <c r="G23" i="1474"/>
  <c r="F23" i="1474"/>
  <c r="E23" i="1474"/>
  <c r="D23" i="1474"/>
  <c r="C23" i="1474"/>
  <c r="T22" i="1474"/>
  <c r="S22" i="1474"/>
  <c r="R22" i="1474"/>
  <c r="Q22" i="1474"/>
  <c r="P22" i="1474"/>
  <c r="O22" i="1474"/>
  <c r="N22" i="1474"/>
  <c r="M22" i="1474"/>
  <c r="L22" i="1474"/>
  <c r="K22" i="1474"/>
  <c r="J22" i="1474"/>
  <c r="I22" i="1474"/>
  <c r="H22" i="1474"/>
  <c r="G22" i="1474"/>
  <c r="F22" i="1474"/>
  <c r="E22" i="1474"/>
  <c r="D22" i="1474"/>
  <c r="C22" i="1474"/>
  <c r="T21" i="1474"/>
  <c r="S21" i="1474"/>
  <c r="R21" i="1474"/>
  <c r="Q21" i="1474"/>
  <c r="P21" i="1474"/>
  <c r="O21" i="1474"/>
  <c r="N21" i="1474"/>
  <c r="M21" i="1474"/>
  <c r="L21" i="1474"/>
  <c r="K21" i="1474"/>
  <c r="J21" i="1474"/>
  <c r="I21" i="1474"/>
  <c r="H21" i="1474"/>
  <c r="G21" i="1474"/>
  <c r="F21" i="1474"/>
  <c r="E21" i="1474"/>
  <c r="D21" i="1474"/>
  <c r="C21" i="1474"/>
  <c r="T20" i="1474"/>
  <c r="S20" i="1474"/>
  <c r="R20" i="1474"/>
  <c r="Q20" i="1474"/>
  <c r="P20" i="1474"/>
  <c r="O20" i="1474"/>
  <c r="N20" i="1474"/>
  <c r="M20" i="1474"/>
  <c r="L20" i="1474"/>
  <c r="K20" i="1474"/>
  <c r="J20" i="1474"/>
  <c r="I20" i="1474"/>
  <c r="H20" i="1474"/>
  <c r="G20" i="1474"/>
  <c r="F20" i="1474"/>
  <c r="E20" i="1474"/>
  <c r="D20" i="1474"/>
  <c r="C20" i="1474"/>
  <c r="T19" i="1474"/>
  <c r="S19" i="1474"/>
  <c r="R19" i="1474"/>
  <c r="Q19" i="1474"/>
  <c r="P19" i="1474"/>
  <c r="O19" i="1474"/>
  <c r="N19" i="1474"/>
  <c r="M19" i="1474"/>
  <c r="L19" i="1474"/>
  <c r="K19" i="1474"/>
  <c r="J19" i="1474"/>
  <c r="I19" i="1474"/>
  <c r="H19" i="1474"/>
  <c r="G19" i="1474"/>
  <c r="F19" i="1474"/>
  <c r="E19" i="1474"/>
  <c r="D19" i="1474"/>
  <c r="C19" i="1474"/>
  <c r="T17" i="1474"/>
  <c r="S17" i="1474"/>
  <c r="R17" i="1474"/>
  <c r="Q17" i="1474"/>
  <c r="P17" i="1474"/>
  <c r="O17" i="1474"/>
  <c r="N17" i="1474"/>
  <c r="M17" i="1474"/>
  <c r="L17" i="1474"/>
  <c r="K17" i="1474"/>
  <c r="J17" i="1474"/>
  <c r="I17" i="1474"/>
  <c r="H17" i="1474"/>
  <c r="G17" i="1474"/>
  <c r="F17" i="1474"/>
  <c r="E17" i="1474"/>
  <c r="D17" i="1474"/>
  <c r="C17" i="1474"/>
  <c r="T16" i="1474"/>
  <c r="S16" i="1474"/>
  <c r="R16" i="1474"/>
  <c r="Q16" i="1474"/>
  <c r="P16" i="1474"/>
  <c r="O16" i="1474"/>
  <c r="N16" i="1474"/>
  <c r="M16" i="1474"/>
  <c r="L16" i="1474"/>
  <c r="K16" i="1474"/>
  <c r="J16" i="1474"/>
  <c r="I16" i="1474"/>
  <c r="H16" i="1474"/>
  <c r="G16" i="1474"/>
  <c r="F16" i="1474"/>
  <c r="E16" i="1474"/>
  <c r="D16" i="1474"/>
  <c r="C16" i="1474"/>
  <c r="T15" i="1474"/>
  <c r="S15" i="1474"/>
  <c r="R15" i="1474"/>
  <c r="Q15" i="1474"/>
  <c r="P15" i="1474"/>
  <c r="O15" i="1474"/>
  <c r="N15" i="1474"/>
  <c r="M15" i="1474"/>
  <c r="L15" i="1474"/>
  <c r="K15" i="1474"/>
  <c r="J15" i="1474"/>
  <c r="I15" i="1474"/>
  <c r="H15" i="1474"/>
  <c r="G15" i="1474"/>
  <c r="F15" i="1474"/>
  <c r="E15" i="1474"/>
  <c r="D15" i="1474"/>
  <c r="C15" i="1474"/>
  <c r="T14" i="1474"/>
  <c r="S14" i="1474"/>
  <c r="R14" i="1474"/>
  <c r="Q14" i="1474"/>
  <c r="P14" i="1474"/>
  <c r="O14" i="1474"/>
  <c r="N14" i="1474"/>
  <c r="M14" i="1474"/>
  <c r="L14" i="1474"/>
  <c r="K14" i="1474"/>
  <c r="J14" i="1474"/>
  <c r="I14" i="1474"/>
  <c r="H14" i="1474"/>
  <c r="G14" i="1474"/>
  <c r="F14" i="1474"/>
  <c r="E14" i="1474"/>
  <c r="D14" i="1474"/>
  <c r="C14" i="1474"/>
  <c r="T13" i="1474"/>
  <c r="S13" i="1474"/>
  <c r="R13" i="1474"/>
  <c r="Q13" i="1474"/>
  <c r="P13" i="1474"/>
  <c r="O13" i="1474"/>
  <c r="N13" i="1474"/>
  <c r="M13" i="1474"/>
  <c r="L13" i="1474"/>
  <c r="K13" i="1474"/>
  <c r="J13" i="1474"/>
  <c r="I13" i="1474"/>
  <c r="H13" i="1474"/>
  <c r="G13" i="1474"/>
  <c r="F13" i="1474"/>
  <c r="E13" i="1474"/>
  <c r="D13" i="1474"/>
  <c r="C13" i="1474"/>
  <c r="T12" i="1474"/>
  <c r="S12" i="1474"/>
  <c r="R12" i="1474"/>
  <c r="Q12" i="1474"/>
  <c r="P12" i="1474"/>
  <c r="O12" i="1474"/>
  <c r="N12" i="1474"/>
  <c r="M12" i="1474"/>
  <c r="L12" i="1474"/>
  <c r="K12" i="1474"/>
  <c r="J12" i="1474"/>
  <c r="I12" i="1474"/>
  <c r="H12" i="1474"/>
  <c r="G12" i="1474"/>
  <c r="F12" i="1474"/>
  <c r="E12" i="1474"/>
  <c r="D12" i="1474"/>
  <c r="C12" i="1474"/>
  <c r="T10" i="1474"/>
  <c r="S10" i="1474"/>
  <c r="R10" i="1474"/>
  <c r="Q10" i="1474"/>
  <c r="P10" i="1474"/>
  <c r="O10" i="1474"/>
  <c r="N10" i="1474"/>
  <c r="M10" i="1474"/>
  <c r="L10" i="1474"/>
  <c r="K10" i="1474"/>
  <c r="J10" i="1474"/>
  <c r="I10" i="1474"/>
  <c r="H10" i="1474"/>
  <c r="G10" i="1474"/>
  <c r="F10" i="1474"/>
  <c r="E10" i="1474"/>
  <c r="D10" i="1474"/>
  <c r="C10" i="1474"/>
  <c r="M3" i="1474"/>
  <c r="H3" i="1474"/>
  <c r="T28" i="1473"/>
  <c r="S28" i="1473"/>
  <c r="R28" i="1473"/>
  <c r="Q28" i="1473"/>
  <c r="P28" i="1473"/>
  <c r="O28" i="1473"/>
  <c r="N28" i="1473"/>
  <c r="M28" i="1473"/>
  <c r="L28" i="1473"/>
  <c r="K28" i="1473"/>
  <c r="J28" i="1473"/>
  <c r="I28" i="1473"/>
  <c r="H28" i="1473"/>
  <c r="G28" i="1473"/>
  <c r="F28" i="1473"/>
  <c r="E28" i="1473"/>
  <c r="D28" i="1473"/>
  <c r="C28" i="1473"/>
  <c r="T27" i="1473"/>
  <c r="S27" i="1473"/>
  <c r="R27" i="1473"/>
  <c r="Q27" i="1473"/>
  <c r="P27" i="1473"/>
  <c r="O27" i="1473"/>
  <c r="N27" i="1473"/>
  <c r="M27" i="1473"/>
  <c r="L27" i="1473"/>
  <c r="K27" i="1473"/>
  <c r="J27" i="1473"/>
  <c r="I27" i="1473"/>
  <c r="H27" i="1473"/>
  <c r="G27" i="1473"/>
  <c r="F27" i="1473"/>
  <c r="E27" i="1473"/>
  <c r="D27" i="1473"/>
  <c r="C27" i="1473"/>
  <c r="T26" i="1473"/>
  <c r="S26" i="1473"/>
  <c r="R26" i="1473"/>
  <c r="Q26" i="1473"/>
  <c r="P26" i="1473"/>
  <c r="O26" i="1473"/>
  <c r="N26" i="1473"/>
  <c r="M26" i="1473"/>
  <c r="L26" i="1473"/>
  <c r="K26" i="1473"/>
  <c r="J26" i="1473"/>
  <c r="I26" i="1473"/>
  <c r="H26" i="1473"/>
  <c r="G26" i="1473"/>
  <c r="F26" i="1473"/>
  <c r="E26" i="1473"/>
  <c r="D26" i="1473"/>
  <c r="C26" i="1473"/>
  <c r="T25" i="1473"/>
  <c r="S25" i="1473"/>
  <c r="R25" i="1473"/>
  <c r="Q25" i="1473"/>
  <c r="P25" i="1473"/>
  <c r="O25" i="1473"/>
  <c r="N25" i="1473"/>
  <c r="M25" i="1473"/>
  <c r="L25" i="1473"/>
  <c r="K25" i="1473"/>
  <c r="J25" i="1473"/>
  <c r="I25" i="1473"/>
  <c r="H25" i="1473"/>
  <c r="G25" i="1473"/>
  <c r="F25" i="1473"/>
  <c r="E25" i="1473"/>
  <c r="D25" i="1473"/>
  <c r="C25" i="1473"/>
  <c r="T24" i="1473"/>
  <c r="S24" i="1473"/>
  <c r="R24" i="1473"/>
  <c r="Q24" i="1473"/>
  <c r="P24" i="1473"/>
  <c r="O24" i="1473"/>
  <c r="N24" i="1473"/>
  <c r="M24" i="1473"/>
  <c r="L24" i="1473"/>
  <c r="K24" i="1473"/>
  <c r="J24" i="1473"/>
  <c r="I24" i="1473"/>
  <c r="H24" i="1473"/>
  <c r="G24" i="1473"/>
  <c r="F24" i="1473"/>
  <c r="E24" i="1473"/>
  <c r="D24" i="1473"/>
  <c r="C24" i="1473"/>
  <c r="T23" i="1473"/>
  <c r="S23" i="1473"/>
  <c r="R23" i="1473"/>
  <c r="Q23" i="1473"/>
  <c r="P23" i="1473"/>
  <c r="O23" i="1473"/>
  <c r="N23" i="1473"/>
  <c r="M23" i="1473"/>
  <c r="L23" i="1473"/>
  <c r="K23" i="1473"/>
  <c r="J23" i="1473"/>
  <c r="I23" i="1473"/>
  <c r="H23" i="1473"/>
  <c r="G23" i="1473"/>
  <c r="F23" i="1473"/>
  <c r="E23" i="1473"/>
  <c r="D23" i="1473"/>
  <c r="C23" i="1473"/>
  <c r="T22" i="1473"/>
  <c r="S22" i="1473"/>
  <c r="R22" i="1473"/>
  <c r="Q22" i="1473"/>
  <c r="P22" i="1473"/>
  <c r="O22" i="1473"/>
  <c r="N22" i="1473"/>
  <c r="M22" i="1473"/>
  <c r="L22" i="1473"/>
  <c r="K22" i="1473"/>
  <c r="J22" i="1473"/>
  <c r="I22" i="1473"/>
  <c r="H22" i="1473"/>
  <c r="G22" i="1473"/>
  <c r="F22" i="1473"/>
  <c r="E22" i="1473"/>
  <c r="D22" i="1473"/>
  <c r="C22" i="1473"/>
  <c r="T21" i="1473"/>
  <c r="S21" i="1473"/>
  <c r="R21" i="1473"/>
  <c r="Q21" i="1473"/>
  <c r="P21" i="1473"/>
  <c r="O21" i="1473"/>
  <c r="N21" i="1473"/>
  <c r="M21" i="1473"/>
  <c r="L21" i="1473"/>
  <c r="K21" i="1473"/>
  <c r="J21" i="1473"/>
  <c r="I21" i="1473"/>
  <c r="H21" i="1473"/>
  <c r="G21" i="1473"/>
  <c r="F21" i="1473"/>
  <c r="E21" i="1473"/>
  <c r="D21" i="1473"/>
  <c r="C21" i="1473"/>
  <c r="T20" i="1473"/>
  <c r="S20" i="1473"/>
  <c r="R20" i="1473"/>
  <c r="Q20" i="1473"/>
  <c r="P20" i="1473"/>
  <c r="O20" i="1473"/>
  <c r="N20" i="1473"/>
  <c r="M20" i="1473"/>
  <c r="L20" i="1473"/>
  <c r="K20" i="1473"/>
  <c r="J20" i="1473"/>
  <c r="I20" i="1473"/>
  <c r="H20" i="1473"/>
  <c r="G20" i="1473"/>
  <c r="F20" i="1473"/>
  <c r="E20" i="1473"/>
  <c r="D20" i="1473"/>
  <c r="C20" i="1473"/>
  <c r="T19" i="1473"/>
  <c r="S19" i="1473"/>
  <c r="R19" i="1473"/>
  <c r="Q19" i="1473"/>
  <c r="P19" i="1473"/>
  <c r="O19" i="1473"/>
  <c r="N19" i="1473"/>
  <c r="M19" i="1473"/>
  <c r="L19" i="1473"/>
  <c r="K19" i="1473"/>
  <c r="J19" i="1473"/>
  <c r="I19" i="1473"/>
  <c r="H19" i="1473"/>
  <c r="G19" i="1473"/>
  <c r="F19" i="1473"/>
  <c r="E19" i="1473"/>
  <c r="D19" i="1473"/>
  <c r="C19" i="1473"/>
  <c r="T17" i="1473"/>
  <c r="S17" i="1473"/>
  <c r="R17" i="1473"/>
  <c r="Q17" i="1473"/>
  <c r="P17" i="1473"/>
  <c r="O17" i="1473"/>
  <c r="N17" i="1473"/>
  <c r="M17" i="1473"/>
  <c r="L17" i="1473"/>
  <c r="K17" i="1473"/>
  <c r="J17" i="1473"/>
  <c r="I17" i="1473"/>
  <c r="H17" i="1473"/>
  <c r="G17" i="1473"/>
  <c r="F17" i="1473"/>
  <c r="E17" i="1473"/>
  <c r="D17" i="1473"/>
  <c r="C17" i="1473"/>
  <c r="T16" i="1473"/>
  <c r="S16" i="1473"/>
  <c r="R16" i="1473"/>
  <c r="Q16" i="1473"/>
  <c r="P16" i="1473"/>
  <c r="O16" i="1473"/>
  <c r="N16" i="1473"/>
  <c r="M16" i="1473"/>
  <c r="L16" i="1473"/>
  <c r="K16" i="1473"/>
  <c r="J16" i="1473"/>
  <c r="I16" i="1473"/>
  <c r="H16" i="1473"/>
  <c r="G16" i="1473"/>
  <c r="F16" i="1473"/>
  <c r="E16" i="1473"/>
  <c r="D16" i="1473"/>
  <c r="C16" i="1473"/>
  <c r="T15" i="1473"/>
  <c r="S15" i="1473"/>
  <c r="R15" i="1473"/>
  <c r="Q15" i="1473"/>
  <c r="P15" i="1473"/>
  <c r="O15" i="1473"/>
  <c r="N15" i="1473"/>
  <c r="M15" i="1473"/>
  <c r="L15" i="1473"/>
  <c r="K15" i="1473"/>
  <c r="J15" i="1473"/>
  <c r="I15" i="1473"/>
  <c r="H15" i="1473"/>
  <c r="G15" i="1473"/>
  <c r="F15" i="1473"/>
  <c r="E15" i="1473"/>
  <c r="D15" i="1473"/>
  <c r="C15" i="1473"/>
  <c r="T14" i="1473"/>
  <c r="S14" i="1473"/>
  <c r="R14" i="1473"/>
  <c r="Q14" i="1473"/>
  <c r="P14" i="1473"/>
  <c r="O14" i="1473"/>
  <c r="N14" i="1473"/>
  <c r="M14" i="1473"/>
  <c r="L14" i="1473"/>
  <c r="K14" i="1473"/>
  <c r="J14" i="1473"/>
  <c r="I14" i="1473"/>
  <c r="H14" i="1473"/>
  <c r="G14" i="1473"/>
  <c r="F14" i="1473"/>
  <c r="E14" i="1473"/>
  <c r="D14" i="1473"/>
  <c r="C14" i="1473"/>
  <c r="T13" i="1473"/>
  <c r="S13" i="1473"/>
  <c r="R13" i="1473"/>
  <c r="Q13" i="1473"/>
  <c r="P13" i="1473"/>
  <c r="O13" i="1473"/>
  <c r="N13" i="1473"/>
  <c r="M13" i="1473"/>
  <c r="L13" i="1473"/>
  <c r="K13" i="1473"/>
  <c r="J13" i="1473"/>
  <c r="I13" i="1473"/>
  <c r="H13" i="1473"/>
  <c r="G13" i="1473"/>
  <c r="F13" i="1473"/>
  <c r="E13" i="1473"/>
  <c r="D13" i="1473"/>
  <c r="C13" i="1473"/>
  <c r="T12" i="1473"/>
  <c r="S12" i="1473"/>
  <c r="R12" i="1473"/>
  <c r="Q12" i="1473"/>
  <c r="P12" i="1473"/>
  <c r="O12" i="1473"/>
  <c r="N12" i="1473"/>
  <c r="M12" i="1473"/>
  <c r="L12" i="1473"/>
  <c r="K12" i="1473"/>
  <c r="J12" i="1473"/>
  <c r="I12" i="1473"/>
  <c r="H12" i="1473"/>
  <c r="G12" i="1473"/>
  <c r="F12" i="1473"/>
  <c r="E12" i="1473"/>
  <c r="D12" i="1473"/>
  <c r="C12" i="1473"/>
  <c r="T10" i="1473"/>
  <c r="S10" i="1473"/>
  <c r="R10" i="1473"/>
  <c r="Q10" i="1473"/>
  <c r="P10" i="1473"/>
  <c r="O10" i="1473"/>
  <c r="N10" i="1473"/>
  <c r="M10" i="1473"/>
  <c r="L10" i="1473"/>
  <c r="K10" i="1473"/>
  <c r="J10" i="1473"/>
  <c r="I10" i="1473"/>
  <c r="H10" i="1473"/>
  <c r="G10" i="1473"/>
  <c r="F10" i="1473"/>
  <c r="E10" i="1473"/>
  <c r="D10" i="1473"/>
  <c r="C10" i="1473"/>
  <c r="M3" i="1473"/>
  <c r="H3" i="1473"/>
  <c r="T28" i="1472"/>
  <c r="S28" i="1472"/>
  <c r="R28" i="1472"/>
  <c r="Q28" i="1472"/>
  <c r="P28" i="1472"/>
  <c r="O28" i="1472"/>
  <c r="N28" i="1472"/>
  <c r="M28" i="1472"/>
  <c r="L28" i="1472"/>
  <c r="K28" i="1472"/>
  <c r="J28" i="1472"/>
  <c r="I28" i="1472"/>
  <c r="H28" i="1472"/>
  <c r="G28" i="1472"/>
  <c r="F28" i="1472"/>
  <c r="E28" i="1472"/>
  <c r="D28" i="1472"/>
  <c r="C28" i="1472"/>
  <c r="T27" i="1472"/>
  <c r="S27" i="1472"/>
  <c r="R27" i="1472"/>
  <c r="Q27" i="1472"/>
  <c r="P27" i="1472"/>
  <c r="O27" i="1472"/>
  <c r="N27" i="1472"/>
  <c r="M27" i="1472"/>
  <c r="L27" i="1472"/>
  <c r="K27" i="1472"/>
  <c r="J27" i="1472"/>
  <c r="I27" i="1472"/>
  <c r="H27" i="1472"/>
  <c r="G27" i="1472"/>
  <c r="F27" i="1472"/>
  <c r="E27" i="1472"/>
  <c r="D27" i="1472"/>
  <c r="C27" i="1472"/>
  <c r="T26" i="1472"/>
  <c r="S26" i="1472"/>
  <c r="R26" i="1472"/>
  <c r="Q26" i="1472"/>
  <c r="P26" i="1472"/>
  <c r="O26" i="1472"/>
  <c r="N26" i="1472"/>
  <c r="M26" i="1472"/>
  <c r="L26" i="1472"/>
  <c r="K26" i="1472"/>
  <c r="J26" i="1472"/>
  <c r="I26" i="1472"/>
  <c r="H26" i="1472"/>
  <c r="G26" i="1472"/>
  <c r="F26" i="1472"/>
  <c r="E26" i="1472"/>
  <c r="D26" i="1472"/>
  <c r="C26" i="1472"/>
  <c r="T25" i="1472"/>
  <c r="S25" i="1472"/>
  <c r="R25" i="1472"/>
  <c r="Q25" i="1472"/>
  <c r="P25" i="1472"/>
  <c r="O25" i="1472"/>
  <c r="N25" i="1472"/>
  <c r="M25" i="1472"/>
  <c r="L25" i="1472"/>
  <c r="K25" i="1472"/>
  <c r="J25" i="1472"/>
  <c r="I25" i="1472"/>
  <c r="H25" i="1472"/>
  <c r="G25" i="1472"/>
  <c r="F25" i="1472"/>
  <c r="E25" i="1472"/>
  <c r="D25" i="1472"/>
  <c r="C25" i="1472"/>
  <c r="T24" i="1472"/>
  <c r="S24" i="1472"/>
  <c r="R24" i="1472"/>
  <c r="Q24" i="1472"/>
  <c r="P24" i="1472"/>
  <c r="O24" i="1472"/>
  <c r="N24" i="1472"/>
  <c r="M24" i="1472"/>
  <c r="L24" i="1472"/>
  <c r="K24" i="1472"/>
  <c r="J24" i="1472"/>
  <c r="I24" i="1472"/>
  <c r="H24" i="1472"/>
  <c r="G24" i="1472"/>
  <c r="F24" i="1472"/>
  <c r="E24" i="1472"/>
  <c r="D24" i="1472"/>
  <c r="C24" i="1472"/>
  <c r="T23" i="1472"/>
  <c r="S23" i="1472"/>
  <c r="R23" i="1472"/>
  <c r="Q23" i="1472"/>
  <c r="P23" i="1472"/>
  <c r="O23" i="1472"/>
  <c r="N23" i="1472"/>
  <c r="M23" i="1472"/>
  <c r="L23" i="1472"/>
  <c r="K23" i="1472"/>
  <c r="J23" i="1472"/>
  <c r="I23" i="1472"/>
  <c r="H23" i="1472"/>
  <c r="G23" i="1472"/>
  <c r="F23" i="1472"/>
  <c r="E23" i="1472"/>
  <c r="D23" i="1472"/>
  <c r="C23" i="1472"/>
  <c r="T22" i="1472"/>
  <c r="S22" i="1472"/>
  <c r="R22" i="1472"/>
  <c r="Q22" i="1472"/>
  <c r="P22" i="1472"/>
  <c r="O22" i="1472"/>
  <c r="N22" i="1472"/>
  <c r="M22" i="1472"/>
  <c r="L22" i="1472"/>
  <c r="K22" i="1472"/>
  <c r="J22" i="1472"/>
  <c r="I22" i="1472"/>
  <c r="H22" i="1472"/>
  <c r="G22" i="1472"/>
  <c r="F22" i="1472"/>
  <c r="E22" i="1472"/>
  <c r="D22" i="1472"/>
  <c r="C22" i="1472"/>
  <c r="T21" i="1472"/>
  <c r="S21" i="1472"/>
  <c r="R21" i="1472"/>
  <c r="Q21" i="1472"/>
  <c r="P21" i="1472"/>
  <c r="O21" i="1472"/>
  <c r="N21" i="1472"/>
  <c r="M21" i="1472"/>
  <c r="L21" i="1472"/>
  <c r="K21" i="1472"/>
  <c r="J21" i="1472"/>
  <c r="I21" i="1472"/>
  <c r="H21" i="1472"/>
  <c r="G21" i="1472"/>
  <c r="F21" i="1472"/>
  <c r="E21" i="1472"/>
  <c r="D21" i="1472"/>
  <c r="C21" i="1472"/>
  <c r="T20" i="1472"/>
  <c r="S20" i="1472"/>
  <c r="R20" i="1472"/>
  <c r="Q20" i="1472"/>
  <c r="P20" i="1472"/>
  <c r="O20" i="1472"/>
  <c r="N20" i="1472"/>
  <c r="M20" i="1472"/>
  <c r="L20" i="1472"/>
  <c r="K20" i="1472"/>
  <c r="J20" i="1472"/>
  <c r="I20" i="1472"/>
  <c r="H20" i="1472"/>
  <c r="G20" i="1472"/>
  <c r="F20" i="1472"/>
  <c r="E20" i="1472"/>
  <c r="D20" i="1472"/>
  <c r="C20" i="1472"/>
  <c r="T19" i="1472"/>
  <c r="S19" i="1472"/>
  <c r="R19" i="1472"/>
  <c r="Q19" i="1472"/>
  <c r="P19" i="1472"/>
  <c r="O19" i="1472"/>
  <c r="N19" i="1472"/>
  <c r="M19" i="1472"/>
  <c r="L19" i="1472"/>
  <c r="K19" i="1472"/>
  <c r="J19" i="1472"/>
  <c r="I19" i="1472"/>
  <c r="H19" i="1472"/>
  <c r="G19" i="1472"/>
  <c r="F19" i="1472"/>
  <c r="E19" i="1472"/>
  <c r="D19" i="1472"/>
  <c r="C19" i="1472"/>
  <c r="T17" i="1472"/>
  <c r="S17" i="1472"/>
  <c r="R17" i="1472"/>
  <c r="Q17" i="1472"/>
  <c r="P17" i="1472"/>
  <c r="O17" i="1472"/>
  <c r="N17" i="1472"/>
  <c r="M17" i="1472"/>
  <c r="L17" i="1472"/>
  <c r="K17" i="1472"/>
  <c r="J17" i="1472"/>
  <c r="I17" i="1472"/>
  <c r="H17" i="1472"/>
  <c r="G17" i="1472"/>
  <c r="F17" i="1472"/>
  <c r="E17" i="1472"/>
  <c r="D17" i="1472"/>
  <c r="C17" i="1472"/>
  <c r="T16" i="1472"/>
  <c r="S16" i="1472"/>
  <c r="R16" i="1472"/>
  <c r="Q16" i="1472"/>
  <c r="P16" i="1472"/>
  <c r="O16" i="1472"/>
  <c r="N16" i="1472"/>
  <c r="M16" i="1472"/>
  <c r="L16" i="1472"/>
  <c r="K16" i="1472"/>
  <c r="J16" i="1472"/>
  <c r="I16" i="1472"/>
  <c r="H16" i="1472"/>
  <c r="G16" i="1472"/>
  <c r="F16" i="1472"/>
  <c r="E16" i="1472"/>
  <c r="D16" i="1472"/>
  <c r="C16" i="1472"/>
  <c r="T15" i="1472"/>
  <c r="S15" i="1472"/>
  <c r="R15" i="1472"/>
  <c r="Q15" i="1472"/>
  <c r="P15" i="1472"/>
  <c r="O15" i="1472"/>
  <c r="N15" i="1472"/>
  <c r="M15" i="1472"/>
  <c r="L15" i="1472"/>
  <c r="K15" i="1472"/>
  <c r="J15" i="1472"/>
  <c r="I15" i="1472"/>
  <c r="H15" i="1472"/>
  <c r="G15" i="1472"/>
  <c r="F15" i="1472"/>
  <c r="E15" i="1472"/>
  <c r="D15" i="1472"/>
  <c r="C15" i="1472"/>
  <c r="T14" i="1472"/>
  <c r="S14" i="1472"/>
  <c r="R14" i="1472"/>
  <c r="Q14" i="1472"/>
  <c r="P14" i="1472"/>
  <c r="O14" i="1472"/>
  <c r="N14" i="1472"/>
  <c r="M14" i="1472"/>
  <c r="L14" i="1472"/>
  <c r="K14" i="1472"/>
  <c r="J14" i="1472"/>
  <c r="I14" i="1472"/>
  <c r="H14" i="1472"/>
  <c r="G14" i="1472"/>
  <c r="F14" i="1472"/>
  <c r="E14" i="1472"/>
  <c r="D14" i="1472"/>
  <c r="C14" i="1472"/>
  <c r="T13" i="1472"/>
  <c r="S13" i="1472"/>
  <c r="R13" i="1472"/>
  <c r="Q13" i="1472"/>
  <c r="P13" i="1472"/>
  <c r="O13" i="1472"/>
  <c r="N13" i="1472"/>
  <c r="M13" i="1472"/>
  <c r="L13" i="1472"/>
  <c r="K13" i="1472"/>
  <c r="J13" i="1472"/>
  <c r="I13" i="1472"/>
  <c r="H13" i="1472"/>
  <c r="G13" i="1472"/>
  <c r="F13" i="1472"/>
  <c r="E13" i="1472"/>
  <c r="D13" i="1472"/>
  <c r="C13" i="1472"/>
  <c r="T12" i="1472"/>
  <c r="S12" i="1472"/>
  <c r="R12" i="1472"/>
  <c r="Q12" i="1472"/>
  <c r="P12" i="1472"/>
  <c r="O12" i="1472"/>
  <c r="N12" i="1472"/>
  <c r="M12" i="1472"/>
  <c r="L12" i="1472"/>
  <c r="K12" i="1472"/>
  <c r="J12" i="1472"/>
  <c r="I12" i="1472"/>
  <c r="H12" i="1472"/>
  <c r="G12" i="1472"/>
  <c r="F12" i="1472"/>
  <c r="E12" i="1472"/>
  <c r="D12" i="1472"/>
  <c r="C12" i="1472"/>
  <c r="T10" i="1472"/>
  <c r="S10" i="1472"/>
  <c r="R10" i="1472"/>
  <c r="Q10" i="1472"/>
  <c r="P10" i="1472"/>
  <c r="O10" i="1472"/>
  <c r="N10" i="1472"/>
  <c r="M10" i="1472"/>
  <c r="L10" i="1472"/>
  <c r="K10" i="1472"/>
  <c r="J10" i="1472"/>
  <c r="I10" i="1472"/>
  <c r="H10" i="1472"/>
  <c r="G10" i="1472"/>
  <c r="F10" i="1472"/>
  <c r="E10" i="1472"/>
  <c r="D10" i="1472"/>
  <c r="C10" i="1472"/>
  <c r="M3" i="1472"/>
  <c r="H3" i="1472"/>
  <c r="T28" i="1471"/>
  <c r="S28" i="1471"/>
  <c r="R28" i="1471"/>
  <c r="Q28" i="1471"/>
  <c r="P28" i="1471"/>
  <c r="O28" i="1471"/>
  <c r="N28" i="1471"/>
  <c r="M28" i="1471"/>
  <c r="L28" i="1471"/>
  <c r="K28" i="1471"/>
  <c r="J28" i="1471"/>
  <c r="I28" i="1471"/>
  <c r="H28" i="1471"/>
  <c r="G28" i="1471"/>
  <c r="F28" i="1471"/>
  <c r="E28" i="1471"/>
  <c r="D28" i="1471"/>
  <c r="C28" i="1471"/>
  <c r="T27" i="1471"/>
  <c r="S27" i="1471"/>
  <c r="R27" i="1471"/>
  <c r="Q27" i="1471"/>
  <c r="P27" i="1471"/>
  <c r="O27" i="1471"/>
  <c r="N27" i="1471"/>
  <c r="M27" i="1471"/>
  <c r="L27" i="1471"/>
  <c r="K27" i="1471"/>
  <c r="J27" i="1471"/>
  <c r="I27" i="1471"/>
  <c r="H27" i="1471"/>
  <c r="G27" i="1471"/>
  <c r="F27" i="1471"/>
  <c r="E27" i="1471"/>
  <c r="D27" i="1471"/>
  <c r="C27" i="1471"/>
  <c r="T26" i="1471"/>
  <c r="S26" i="1471"/>
  <c r="R26" i="1471"/>
  <c r="Q26" i="1471"/>
  <c r="P26" i="1471"/>
  <c r="O26" i="1471"/>
  <c r="N26" i="1471"/>
  <c r="M26" i="1471"/>
  <c r="L26" i="1471"/>
  <c r="K26" i="1471"/>
  <c r="J26" i="1471"/>
  <c r="I26" i="1471"/>
  <c r="H26" i="1471"/>
  <c r="G26" i="1471"/>
  <c r="F26" i="1471"/>
  <c r="E26" i="1471"/>
  <c r="D26" i="1471"/>
  <c r="C26" i="1471"/>
  <c r="T25" i="1471"/>
  <c r="S25" i="1471"/>
  <c r="R25" i="1471"/>
  <c r="Q25" i="1471"/>
  <c r="P25" i="1471"/>
  <c r="O25" i="1471"/>
  <c r="N25" i="1471"/>
  <c r="M25" i="1471"/>
  <c r="L25" i="1471"/>
  <c r="K25" i="1471"/>
  <c r="J25" i="1471"/>
  <c r="I25" i="1471"/>
  <c r="H25" i="1471"/>
  <c r="G25" i="1471"/>
  <c r="F25" i="1471"/>
  <c r="E25" i="1471"/>
  <c r="D25" i="1471"/>
  <c r="C25" i="1471"/>
  <c r="T24" i="1471"/>
  <c r="S24" i="1471"/>
  <c r="R24" i="1471"/>
  <c r="Q24" i="1471"/>
  <c r="P24" i="1471"/>
  <c r="O24" i="1471"/>
  <c r="N24" i="1471"/>
  <c r="M24" i="1471"/>
  <c r="L24" i="1471"/>
  <c r="K24" i="1471"/>
  <c r="J24" i="1471"/>
  <c r="I24" i="1471"/>
  <c r="H24" i="1471"/>
  <c r="G24" i="1471"/>
  <c r="F24" i="1471"/>
  <c r="E24" i="1471"/>
  <c r="D24" i="1471"/>
  <c r="C24" i="1471"/>
  <c r="T23" i="1471"/>
  <c r="S23" i="1471"/>
  <c r="R23" i="1471"/>
  <c r="Q23" i="1471"/>
  <c r="P23" i="1471"/>
  <c r="O23" i="1471"/>
  <c r="N23" i="1471"/>
  <c r="M23" i="1471"/>
  <c r="L23" i="1471"/>
  <c r="K23" i="1471"/>
  <c r="J23" i="1471"/>
  <c r="I23" i="1471"/>
  <c r="H23" i="1471"/>
  <c r="G23" i="1471"/>
  <c r="F23" i="1471"/>
  <c r="E23" i="1471"/>
  <c r="D23" i="1471"/>
  <c r="C23" i="1471"/>
  <c r="T22" i="1471"/>
  <c r="S22" i="1471"/>
  <c r="R22" i="1471"/>
  <c r="Q22" i="1471"/>
  <c r="P22" i="1471"/>
  <c r="O22" i="1471"/>
  <c r="N22" i="1471"/>
  <c r="M22" i="1471"/>
  <c r="L22" i="1471"/>
  <c r="K22" i="1471"/>
  <c r="J22" i="1471"/>
  <c r="I22" i="1471"/>
  <c r="H22" i="1471"/>
  <c r="G22" i="1471"/>
  <c r="F22" i="1471"/>
  <c r="E22" i="1471"/>
  <c r="D22" i="1471"/>
  <c r="C22" i="1471"/>
  <c r="T21" i="1471"/>
  <c r="S21" i="1471"/>
  <c r="R21" i="1471"/>
  <c r="Q21" i="1471"/>
  <c r="P21" i="1471"/>
  <c r="O21" i="1471"/>
  <c r="N21" i="1471"/>
  <c r="M21" i="1471"/>
  <c r="L21" i="1471"/>
  <c r="K21" i="1471"/>
  <c r="J21" i="1471"/>
  <c r="I21" i="1471"/>
  <c r="H21" i="1471"/>
  <c r="G21" i="1471"/>
  <c r="F21" i="1471"/>
  <c r="E21" i="1471"/>
  <c r="D21" i="1471"/>
  <c r="C21" i="1471"/>
  <c r="T20" i="1471"/>
  <c r="S20" i="1471"/>
  <c r="R20" i="1471"/>
  <c r="Q20" i="1471"/>
  <c r="P20" i="1471"/>
  <c r="O20" i="1471"/>
  <c r="N20" i="1471"/>
  <c r="M20" i="1471"/>
  <c r="L20" i="1471"/>
  <c r="K20" i="1471"/>
  <c r="J20" i="1471"/>
  <c r="I20" i="1471"/>
  <c r="H20" i="1471"/>
  <c r="G20" i="1471"/>
  <c r="F20" i="1471"/>
  <c r="E20" i="1471"/>
  <c r="D20" i="1471"/>
  <c r="C20" i="1471"/>
  <c r="T19" i="1471"/>
  <c r="S19" i="1471"/>
  <c r="R19" i="1471"/>
  <c r="Q19" i="1471"/>
  <c r="P19" i="1471"/>
  <c r="O19" i="1471"/>
  <c r="N19" i="1471"/>
  <c r="M19" i="1471"/>
  <c r="L19" i="1471"/>
  <c r="K19" i="1471"/>
  <c r="J19" i="1471"/>
  <c r="I19" i="1471"/>
  <c r="H19" i="1471"/>
  <c r="G19" i="1471"/>
  <c r="F19" i="1471"/>
  <c r="E19" i="1471"/>
  <c r="D19" i="1471"/>
  <c r="C19" i="1471"/>
  <c r="T17" i="1471"/>
  <c r="S17" i="1471"/>
  <c r="R17" i="1471"/>
  <c r="Q17" i="1471"/>
  <c r="P17" i="1471"/>
  <c r="O17" i="1471"/>
  <c r="N17" i="1471"/>
  <c r="M17" i="1471"/>
  <c r="L17" i="1471"/>
  <c r="K17" i="1471"/>
  <c r="J17" i="1471"/>
  <c r="I17" i="1471"/>
  <c r="H17" i="1471"/>
  <c r="G17" i="1471"/>
  <c r="F17" i="1471"/>
  <c r="E17" i="1471"/>
  <c r="D17" i="1471"/>
  <c r="C17" i="1471"/>
  <c r="T16" i="1471"/>
  <c r="S16" i="1471"/>
  <c r="R16" i="1471"/>
  <c r="Q16" i="1471"/>
  <c r="P16" i="1471"/>
  <c r="O16" i="1471"/>
  <c r="N16" i="1471"/>
  <c r="M16" i="1471"/>
  <c r="L16" i="1471"/>
  <c r="K16" i="1471"/>
  <c r="J16" i="1471"/>
  <c r="I16" i="1471"/>
  <c r="H16" i="1471"/>
  <c r="G16" i="1471"/>
  <c r="F16" i="1471"/>
  <c r="E16" i="1471"/>
  <c r="D16" i="1471"/>
  <c r="C16" i="1471"/>
  <c r="T15" i="1471"/>
  <c r="S15" i="1471"/>
  <c r="R15" i="1471"/>
  <c r="Q15" i="1471"/>
  <c r="P15" i="1471"/>
  <c r="O15" i="1471"/>
  <c r="N15" i="1471"/>
  <c r="M15" i="1471"/>
  <c r="L15" i="1471"/>
  <c r="K15" i="1471"/>
  <c r="J15" i="1471"/>
  <c r="I15" i="1471"/>
  <c r="H15" i="1471"/>
  <c r="G15" i="1471"/>
  <c r="F15" i="1471"/>
  <c r="E15" i="1471"/>
  <c r="D15" i="1471"/>
  <c r="C15" i="1471"/>
  <c r="T14" i="1471"/>
  <c r="S14" i="1471"/>
  <c r="R14" i="1471"/>
  <c r="Q14" i="1471"/>
  <c r="P14" i="1471"/>
  <c r="O14" i="1471"/>
  <c r="N14" i="1471"/>
  <c r="M14" i="1471"/>
  <c r="L14" i="1471"/>
  <c r="K14" i="1471"/>
  <c r="J14" i="1471"/>
  <c r="I14" i="1471"/>
  <c r="H14" i="1471"/>
  <c r="G14" i="1471"/>
  <c r="F14" i="1471"/>
  <c r="E14" i="1471"/>
  <c r="D14" i="1471"/>
  <c r="C14" i="1471"/>
  <c r="T13" i="1471"/>
  <c r="S13" i="1471"/>
  <c r="R13" i="1471"/>
  <c r="Q13" i="1471"/>
  <c r="P13" i="1471"/>
  <c r="O13" i="1471"/>
  <c r="N13" i="1471"/>
  <c r="M13" i="1471"/>
  <c r="L13" i="1471"/>
  <c r="K13" i="1471"/>
  <c r="J13" i="1471"/>
  <c r="I13" i="1471"/>
  <c r="H13" i="1471"/>
  <c r="G13" i="1471"/>
  <c r="F13" i="1471"/>
  <c r="E13" i="1471"/>
  <c r="D13" i="1471"/>
  <c r="C13" i="1471"/>
  <c r="T12" i="1471"/>
  <c r="S12" i="1471"/>
  <c r="R12" i="1471"/>
  <c r="Q12" i="1471"/>
  <c r="P12" i="1471"/>
  <c r="O12" i="1471"/>
  <c r="N12" i="1471"/>
  <c r="M12" i="1471"/>
  <c r="L12" i="1471"/>
  <c r="K12" i="1471"/>
  <c r="J12" i="1471"/>
  <c r="I12" i="1471"/>
  <c r="H12" i="1471"/>
  <c r="G12" i="1471"/>
  <c r="F12" i="1471"/>
  <c r="E12" i="1471"/>
  <c r="D12" i="1471"/>
  <c r="C12" i="1471"/>
  <c r="T10" i="1471"/>
  <c r="S10" i="1471"/>
  <c r="R10" i="1471"/>
  <c r="Q10" i="1471"/>
  <c r="P10" i="1471"/>
  <c r="O10" i="1471"/>
  <c r="N10" i="1471"/>
  <c r="M10" i="1471"/>
  <c r="L10" i="1471"/>
  <c r="K10" i="1471"/>
  <c r="J10" i="1471"/>
  <c r="I10" i="1471"/>
  <c r="H10" i="1471"/>
  <c r="G10" i="1471"/>
  <c r="F10" i="1471"/>
  <c r="E10" i="1471"/>
  <c r="D10" i="1471"/>
  <c r="C10" i="1471"/>
  <c r="M3" i="1471"/>
  <c r="H3" i="1471"/>
  <c r="T28" i="1470"/>
  <c r="S28" i="1470"/>
  <c r="R28" i="1470"/>
  <c r="Q28" i="1470"/>
  <c r="P28" i="1470"/>
  <c r="O28" i="1470"/>
  <c r="N28" i="1470"/>
  <c r="M28" i="1470"/>
  <c r="L28" i="1470"/>
  <c r="K28" i="1470"/>
  <c r="J28" i="1470"/>
  <c r="I28" i="1470"/>
  <c r="H28" i="1470"/>
  <c r="G28" i="1470"/>
  <c r="F28" i="1470"/>
  <c r="E28" i="1470"/>
  <c r="D28" i="1470"/>
  <c r="C28" i="1470"/>
  <c r="T27" i="1470"/>
  <c r="S27" i="1470"/>
  <c r="R27" i="1470"/>
  <c r="Q27" i="1470"/>
  <c r="P27" i="1470"/>
  <c r="O27" i="1470"/>
  <c r="N27" i="1470"/>
  <c r="M27" i="1470"/>
  <c r="L27" i="1470"/>
  <c r="K27" i="1470"/>
  <c r="J27" i="1470"/>
  <c r="I27" i="1470"/>
  <c r="H27" i="1470"/>
  <c r="G27" i="1470"/>
  <c r="F27" i="1470"/>
  <c r="E27" i="1470"/>
  <c r="D27" i="1470"/>
  <c r="C27" i="1470"/>
  <c r="T26" i="1470"/>
  <c r="S26" i="1470"/>
  <c r="R26" i="1470"/>
  <c r="Q26" i="1470"/>
  <c r="P26" i="1470"/>
  <c r="O26" i="1470"/>
  <c r="N26" i="1470"/>
  <c r="M26" i="1470"/>
  <c r="L26" i="1470"/>
  <c r="K26" i="1470"/>
  <c r="J26" i="1470"/>
  <c r="I26" i="1470"/>
  <c r="H26" i="1470"/>
  <c r="G26" i="1470"/>
  <c r="F26" i="1470"/>
  <c r="E26" i="1470"/>
  <c r="D26" i="1470"/>
  <c r="C26" i="1470"/>
  <c r="T25" i="1470"/>
  <c r="S25" i="1470"/>
  <c r="R25" i="1470"/>
  <c r="Q25" i="1470"/>
  <c r="P25" i="1470"/>
  <c r="O25" i="1470"/>
  <c r="N25" i="1470"/>
  <c r="M25" i="1470"/>
  <c r="L25" i="1470"/>
  <c r="K25" i="1470"/>
  <c r="J25" i="1470"/>
  <c r="I25" i="1470"/>
  <c r="H25" i="1470"/>
  <c r="G25" i="1470"/>
  <c r="F25" i="1470"/>
  <c r="E25" i="1470"/>
  <c r="D25" i="1470"/>
  <c r="C25" i="1470"/>
  <c r="T24" i="1470"/>
  <c r="S24" i="1470"/>
  <c r="R24" i="1470"/>
  <c r="Q24" i="1470"/>
  <c r="P24" i="1470"/>
  <c r="O24" i="1470"/>
  <c r="N24" i="1470"/>
  <c r="M24" i="1470"/>
  <c r="L24" i="1470"/>
  <c r="K24" i="1470"/>
  <c r="J24" i="1470"/>
  <c r="I24" i="1470"/>
  <c r="H24" i="1470"/>
  <c r="G24" i="1470"/>
  <c r="F24" i="1470"/>
  <c r="E24" i="1470"/>
  <c r="D24" i="1470"/>
  <c r="C24" i="1470"/>
  <c r="T23" i="1470"/>
  <c r="S23" i="1470"/>
  <c r="R23" i="1470"/>
  <c r="Q23" i="1470"/>
  <c r="P23" i="1470"/>
  <c r="O23" i="1470"/>
  <c r="N23" i="1470"/>
  <c r="M23" i="1470"/>
  <c r="L23" i="1470"/>
  <c r="K23" i="1470"/>
  <c r="J23" i="1470"/>
  <c r="I23" i="1470"/>
  <c r="H23" i="1470"/>
  <c r="G23" i="1470"/>
  <c r="F23" i="1470"/>
  <c r="E23" i="1470"/>
  <c r="D23" i="1470"/>
  <c r="C23" i="1470"/>
  <c r="T22" i="1470"/>
  <c r="S22" i="1470"/>
  <c r="R22" i="1470"/>
  <c r="Q22" i="1470"/>
  <c r="P22" i="1470"/>
  <c r="O22" i="1470"/>
  <c r="N22" i="1470"/>
  <c r="M22" i="1470"/>
  <c r="L22" i="1470"/>
  <c r="K22" i="1470"/>
  <c r="J22" i="1470"/>
  <c r="I22" i="1470"/>
  <c r="H22" i="1470"/>
  <c r="G22" i="1470"/>
  <c r="F22" i="1470"/>
  <c r="E22" i="1470"/>
  <c r="D22" i="1470"/>
  <c r="C22" i="1470"/>
  <c r="T21" i="1470"/>
  <c r="S21" i="1470"/>
  <c r="R21" i="1470"/>
  <c r="Q21" i="1470"/>
  <c r="P21" i="1470"/>
  <c r="O21" i="1470"/>
  <c r="N21" i="1470"/>
  <c r="M21" i="1470"/>
  <c r="L21" i="1470"/>
  <c r="K21" i="1470"/>
  <c r="J21" i="1470"/>
  <c r="I21" i="1470"/>
  <c r="H21" i="1470"/>
  <c r="G21" i="1470"/>
  <c r="F21" i="1470"/>
  <c r="E21" i="1470"/>
  <c r="D21" i="1470"/>
  <c r="C21" i="1470"/>
  <c r="T20" i="1470"/>
  <c r="S20" i="1470"/>
  <c r="R20" i="1470"/>
  <c r="Q20" i="1470"/>
  <c r="P20" i="1470"/>
  <c r="O20" i="1470"/>
  <c r="N20" i="1470"/>
  <c r="M20" i="1470"/>
  <c r="L20" i="1470"/>
  <c r="K20" i="1470"/>
  <c r="J20" i="1470"/>
  <c r="I20" i="1470"/>
  <c r="H20" i="1470"/>
  <c r="G20" i="1470"/>
  <c r="F20" i="1470"/>
  <c r="E20" i="1470"/>
  <c r="D20" i="1470"/>
  <c r="C20" i="1470"/>
  <c r="T19" i="1470"/>
  <c r="S19" i="1470"/>
  <c r="R19" i="1470"/>
  <c r="Q19" i="1470"/>
  <c r="P19" i="1470"/>
  <c r="O19" i="1470"/>
  <c r="N19" i="1470"/>
  <c r="M19" i="1470"/>
  <c r="L19" i="1470"/>
  <c r="K19" i="1470"/>
  <c r="J19" i="1470"/>
  <c r="I19" i="1470"/>
  <c r="H19" i="1470"/>
  <c r="G19" i="1470"/>
  <c r="F19" i="1470"/>
  <c r="E19" i="1470"/>
  <c r="D19" i="1470"/>
  <c r="C19" i="1470"/>
  <c r="T17" i="1470"/>
  <c r="S17" i="1470"/>
  <c r="R17" i="1470"/>
  <c r="Q17" i="1470"/>
  <c r="P17" i="1470"/>
  <c r="O17" i="1470"/>
  <c r="N17" i="1470"/>
  <c r="M17" i="1470"/>
  <c r="L17" i="1470"/>
  <c r="K17" i="1470"/>
  <c r="J17" i="1470"/>
  <c r="I17" i="1470"/>
  <c r="H17" i="1470"/>
  <c r="G17" i="1470"/>
  <c r="F17" i="1470"/>
  <c r="E17" i="1470"/>
  <c r="D17" i="1470"/>
  <c r="C17" i="1470"/>
  <c r="T16" i="1470"/>
  <c r="S16" i="1470"/>
  <c r="R16" i="1470"/>
  <c r="Q16" i="1470"/>
  <c r="P16" i="1470"/>
  <c r="O16" i="1470"/>
  <c r="N16" i="1470"/>
  <c r="M16" i="1470"/>
  <c r="L16" i="1470"/>
  <c r="K16" i="1470"/>
  <c r="J16" i="1470"/>
  <c r="I16" i="1470"/>
  <c r="H16" i="1470"/>
  <c r="G16" i="1470"/>
  <c r="F16" i="1470"/>
  <c r="E16" i="1470"/>
  <c r="D16" i="1470"/>
  <c r="C16" i="1470"/>
  <c r="T15" i="1470"/>
  <c r="S15" i="1470"/>
  <c r="R15" i="1470"/>
  <c r="Q15" i="1470"/>
  <c r="P15" i="1470"/>
  <c r="O15" i="1470"/>
  <c r="N15" i="1470"/>
  <c r="M15" i="1470"/>
  <c r="L15" i="1470"/>
  <c r="K15" i="1470"/>
  <c r="J15" i="1470"/>
  <c r="I15" i="1470"/>
  <c r="H15" i="1470"/>
  <c r="G15" i="1470"/>
  <c r="F15" i="1470"/>
  <c r="E15" i="1470"/>
  <c r="D15" i="1470"/>
  <c r="C15" i="1470"/>
  <c r="T14" i="1470"/>
  <c r="S14" i="1470"/>
  <c r="R14" i="1470"/>
  <c r="Q14" i="1470"/>
  <c r="P14" i="1470"/>
  <c r="O14" i="1470"/>
  <c r="N14" i="1470"/>
  <c r="M14" i="1470"/>
  <c r="L14" i="1470"/>
  <c r="K14" i="1470"/>
  <c r="J14" i="1470"/>
  <c r="I14" i="1470"/>
  <c r="H14" i="1470"/>
  <c r="G14" i="1470"/>
  <c r="F14" i="1470"/>
  <c r="E14" i="1470"/>
  <c r="D14" i="1470"/>
  <c r="C14" i="1470"/>
  <c r="T13" i="1470"/>
  <c r="S13" i="1470"/>
  <c r="R13" i="1470"/>
  <c r="Q13" i="1470"/>
  <c r="P13" i="1470"/>
  <c r="O13" i="1470"/>
  <c r="N13" i="1470"/>
  <c r="M13" i="1470"/>
  <c r="L13" i="1470"/>
  <c r="K13" i="1470"/>
  <c r="J13" i="1470"/>
  <c r="I13" i="1470"/>
  <c r="H13" i="1470"/>
  <c r="G13" i="1470"/>
  <c r="F13" i="1470"/>
  <c r="E13" i="1470"/>
  <c r="D13" i="1470"/>
  <c r="C13" i="1470"/>
  <c r="T12" i="1470"/>
  <c r="S12" i="1470"/>
  <c r="R12" i="1470"/>
  <c r="Q12" i="1470"/>
  <c r="P12" i="1470"/>
  <c r="O12" i="1470"/>
  <c r="N12" i="1470"/>
  <c r="M12" i="1470"/>
  <c r="L12" i="1470"/>
  <c r="K12" i="1470"/>
  <c r="J12" i="1470"/>
  <c r="I12" i="1470"/>
  <c r="H12" i="1470"/>
  <c r="G12" i="1470"/>
  <c r="F12" i="1470"/>
  <c r="E12" i="1470"/>
  <c r="D12" i="1470"/>
  <c r="C12" i="1470"/>
  <c r="T10" i="1470"/>
  <c r="S10" i="1470"/>
  <c r="R10" i="1470"/>
  <c r="Q10" i="1470"/>
  <c r="P10" i="1470"/>
  <c r="O10" i="1470"/>
  <c r="N10" i="1470"/>
  <c r="M10" i="1470"/>
  <c r="L10" i="1470"/>
  <c r="K10" i="1470"/>
  <c r="J10" i="1470"/>
  <c r="I10" i="1470"/>
  <c r="H10" i="1470"/>
  <c r="G10" i="1470"/>
  <c r="F10" i="1470"/>
  <c r="E10" i="1470"/>
  <c r="D10" i="1470"/>
  <c r="C10" i="1470"/>
  <c r="M3" i="1470"/>
  <c r="H3" i="1470"/>
  <c r="T28" i="1469"/>
  <c r="S28" i="1469"/>
  <c r="R28" i="1469"/>
  <c r="Q28" i="1469"/>
  <c r="P28" i="1469"/>
  <c r="O28" i="1469"/>
  <c r="N28" i="1469"/>
  <c r="M28" i="1469"/>
  <c r="L28" i="1469"/>
  <c r="K28" i="1469"/>
  <c r="J28" i="1469"/>
  <c r="I28" i="1469"/>
  <c r="H28" i="1469"/>
  <c r="G28" i="1469"/>
  <c r="F28" i="1469"/>
  <c r="E28" i="1469"/>
  <c r="D28" i="1469"/>
  <c r="C28" i="1469"/>
  <c r="T27" i="1469"/>
  <c r="S27" i="1469"/>
  <c r="R27" i="1469"/>
  <c r="Q27" i="1469"/>
  <c r="P27" i="1469"/>
  <c r="O27" i="1469"/>
  <c r="N27" i="1469"/>
  <c r="M27" i="1469"/>
  <c r="L27" i="1469"/>
  <c r="K27" i="1469"/>
  <c r="J27" i="1469"/>
  <c r="I27" i="1469"/>
  <c r="H27" i="1469"/>
  <c r="G27" i="1469"/>
  <c r="F27" i="1469"/>
  <c r="E27" i="1469"/>
  <c r="D27" i="1469"/>
  <c r="C27" i="1469"/>
  <c r="T26" i="1469"/>
  <c r="S26" i="1469"/>
  <c r="R26" i="1469"/>
  <c r="Q26" i="1469"/>
  <c r="P26" i="1469"/>
  <c r="O26" i="1469"/>
  <c r="N26" i="1469"/>
  <c r="M26" i="1469"/>
  <c r="L26" i="1469"/>
  <c r="K26" i="1469"/>
  <c r="J26" i="1469"/>
  <c r="I26" i="1469"/>
  <c r="H26" i="1469"/>
  <c r="G26" i="1469"/>
  <c r="F26" i="1469"/>
  <c r="E26" i="1469"/>
  <c r="D26" i="1469"/>
  <c r="C26" i="1469"/>
  <c r="T25" i="1469"/>
  <c r="S25" i="1469"/>
  <c r="R25" i="1469"/>
  <c r="Q25" i="1469"/>
  <c r="P25" i="1469"/>
  <c r="O25" i="1469"/>
  <c r="N25" i="1469"/>
  <c r="M25" i="1469"/>
  <c r="L25" i="1469"/>
  <c r="K25" i="1469"/>
  <c r="J25" i="1469"/>
  <c r="I25" i="1469"/>
  <c r="H25" i="1469"/>
  <c r="G25" i="1469"/>
  <c r="F25" i="1469"/>
  <c r="E25" i="1469"/>
  <c r="D25" i="1469"/>
  <c r="C25" i="1469"/>
  <c r="T24" i="1469"/>
  <c r="S24" i="1469"/>
  <c r="R24" i="1469"/>
  <c r="Q24" i="1469"/>
  <c r="P24" i="1469"/>
  <c r="O24" i="1469"/>
  <c r="N24" i="1469"/>
  <c r="M24" i="1469"/>
  <c r="L24" i="1469"/>
  <c r="K24" i="1469"/>
  <c r="J24" i="1469"/>
  <c r="I24" i="1469"/>
  <c r="H24" i="1469"/>
  <c r="G24" i="1469"/>
  <c r="F24" i="1469"/>
  <c r="E24" i="1469"/>
  <c r="D24" i="1469"/>
  <c r="C24" i="1469"/>
  <c r="T23" i="1469"/>
  <c r="S23" i="1469"/>
  <c r="R23" i="1469"/>
  <c r="Q23" i="1469"/>
  <c r="P23" i="1469"/>
  <c r="O23" i="1469"/>
  <c r="N23" i="1469"/>
  <c r="M23" i="1469"/>
  <c r="L23" i="1469"/>
  <c r="K23" i="1469"/>
  <c r="J23" i="1469"/>
  <c r="I23" i="1469"/>
  <c r="H23" i="1469"/>
  <c r="G23" i="1469"/>
  <c r="F23" i="1469"/>
  <c r="E23" i="1469"/>
  <c r="D23" i="1469"/>
  <c r="C23" i="1469"/>
  <c r="T22" i="1469"/>
  <c r="S22" i="1469"/>
  <c r="R22" i="1469"/>
  <c r="Q22" i="1469"/>
  <c r="P22" i="1469"/>
  <c r="O22" i="1469"/>
  <c r="N22" i="1469"/>
  <c r="M22" i="1469"/>
  <c r="L22" i="1469"/>
  <c r="K22" i="1469"/>
  <c r="J22" i="1469"/>
  <c r="I22" i="1469"/>
  <c r="H22" i="1469"/>
  <c r="G22" i="1469"/>
  <c r="F22" i="1469"/>
  <c r="E22" i="1469"/>
  <c r="D22" i="1469"/>
  <c r="C22" i="1469"/>
  <c r="T21" i="1469"/>
  <c r="S21" i="1469"/>
  <c r="R21" i="1469"/>
  <c r="Q21" i="1469"/>
  <c r="P21" i="1469"/>
  <c r="O21" i="1469"/>
  <c r="N21" i="1469"/>
  <c r="M21" i="1469"/>
  <c r="L21" i="1469"/>
  <c r="K21" i="1469"/>
  <c r="J21" i="1469"/>
  <c r="I21" i="1469"/>
  <c r="H21" i="1469"/>
  <c r="G21" i="1469"/>
  <c r="F21" i="1469"/>
  <c r="E21" i="1469"/>
  <c r="D21" i="1469"/>
  <c r="C21" i="1469"/>
  <c r="T20" i="1469"/>
  <c r="S20" i="1469"/>
  <c r="R20" i="1469"/>
  <c r="Q20" i="1469"/>
  <c r="P20" i="1469"/>
  <c r="O20" i="1469"/>
  <c r="N20" i="1469"/>
  <c r="M20" i="1469"/>
  <c r="L20" i="1469"/>
  <c r="K20" i="1469"/>
  <c r="J20" i="1469"/>
  <c r="I20" i="1469"/>
  <c r="H20" i="1469"/>
  <c r="G20" i="1469"/>
  <c r="F20" i="1469"/>
  <c r="E20" i="1469"/>
  <c r="D20" i="1469"/>
  <c r="C20" i="1469"/>
  <c r="T19" i="1469"/>
  <c r="S19" i="1469"/>
  <c r="R19" i="1469"/>
  <c r="Q19" i="1469"/>
  <c r="P19" i="1469"/>
  <c r="O19" i="1469"/>
  <c r="N19" i="1469"/>
  <c r="M19" i="1469"/>
  <c r="L19" i="1469"/>
  <c r="K19" i="1469"/>
  <c r="J19" i="1469"/>
  <c r="I19" i="1469"/>
  <c r="H19" i="1469"/>
  <c r="G19" i="1469"/>
  <c r="F19" i="1469"/>
  <c r="E19" i="1469"/>
  <c r="D19" i="1469"/>
  <c r="C19" i="1469"/>
  <c r="T17" i="1469"/>
  <c r="S17" i="1469"/>
  <c r="R17" i="1469"/>
  <c r="Q17" i="1469"/>
  <c r="P17" i="1469"/>
  <c r="O17" i="1469"/>
  <c r="N17" i="1469"/>
  <c r="M17" i="1469"/>
  <c r="L17" i="1469"/>
  <c r="K17" i="1469"/>
  <c r="J17" i="1469"/>
  <c r="I17" i="1469"/>
  <c r="H17" i="1469"/>
  <c r="G17" i="1469"/>
  <c r="F17" i="1469"/>
  <c r="E17" i="1469"/>
  <c r="D17" i="1469"/>
  <c r="C17" i="1469"/>
  <c r="T16" i="1469"/>
  <c r="S16" i="1469"/>
  <c r="R16" i="1469"/>
  <c r="Q16" i="1469"/>
  <c r="P16" i="1469"/>
  <c r="O16" i="1469"/>
  <c r="N16" i="1469"/>
  <c r="M16" i="1469"/>
  <c r="L16" i="1469"/>
  <c r="K16" i="1469"/>
  <c r="J16" i="1469"/>
  <c r="I16" i="1469"/>
  <c r="H16" i="1469"/>
  <c r="G16" i="1469"/>
  <c r="F16" i="1469"/>
  <c r="E16" i="1469"/>
  <c r="D16" i="1469"/>
  <c r="C16" i="1469"/>
  <c r="T15" i="1469"/>
  <c r="S15" i="1469"/>
  <c r="R15" i="1469"/>
  <c r="Q15" i="1469"/>
  <c r="P15" i="1469"/>
  <c r="O15" i="1469"/>
  <c r="N15" i="1469"/>
  <c r="M15" i="1469"/>
  <c r="L15" i="1469"/>
  <c r="K15" i="1469"/>
  <c r="J15" i="1469"/>
  <c r="I15" i="1469"/>
  <c r="H15" i="1469"/>
  <c r="G15" i="1469"/>
  <c r="F15" i="1469"/>
  <c r="E15" i="1469"/>
  <c r="D15" i="1469"/>
  <c r="C15" i="1469"/>
  <c r="T14" i="1469"/>
  <c r="S14" i="1469"/>
  <c r="R14" i="1469"/>
  <c r="Q14" i="1469"/>
  <c r="P14" i="1469"/>
  <c r="O14" i="1469"/>
  <c r="N14" i="1469"/>
  <c r="M14" i="1469"/>
  <c r="L14" i="1469"/>
  <c r="K14" i="1469"/>
  <c r="J14" i="1469"/>
  <c r="I14" i="1469"/>
  <c r="H14" i="1469"/>
  <c r="G14" i="1469"/>
  <c r="F14" i="1469"/>
  <c r="E14" i="1469"/>
  <c r="D14" i="1469"/>
  <c r="C14" i="1469"/>
  <c r="T13" i="1469"/>
  <c r="S13" i="1469"/>
  <c r="R13" i="1469"/>
  <c r="Q13" i="1469"/>
  <c r="P13" i="1469"/>
  <c r="O13" i="1469"/>
  <c r="N13" i="1469"/>
  <c r="M13" i="1469"/>
  <c r="L13" i="1469"/>
  <c r="K13" i="1469"/>
  <c r="J13" i="1469"/>
  <c r="I13" i="1469"/>
  <c r="H13" i="1469"/>
  <c r="G13" i="1469"/>
  <c r="F13" i="1469"/>
  <c r="E13" i="1469"/>
  <c r="D13" i="1469"/>
  <c r="C13" i="1469"/>
  <c r="T12" i="1469"/>
  <c r="S12" i="1469"/>
  <c r="R12" i="1469"/>
  <c r="Q12" i="1469"/>
  <c r="P12" i="1469"/>
  <c r="O12" i="1469"/>
  <c r="N12" i="1469"/>
  <c r="M12" i="1469"/>
  <c r="L12" i="1469"/>
  <c r="K12" i="1469"/>
  <c r="J12" i="1469"/>
  <c r="I12" i="1469"/>
  <c r="H12" i="1469"/>
  <c r="G12" i="1469"/>
  <c r="F12" i="1469"/>
  <c r="E12" i="1469"/>
  <c r="D12" i="1469"/>
  <c r="C12" i="1469"/>
  <c r="T10" i="1469"/>
  <c r="S10" i="1469"/>
  <c r="R10" i="1469"/>
  <c r="Q10" i="1469"/>
  <c r="P10" i="1469"/>
  <c r="O10" i="1469"/>
  <c r="N10" i="1469"/>
  <c r="M10" i="1469"/>
  <c r="L10" i="1469"/>
  <c r="K10" i="1469"/>
  <c r="J10" i="1469"/>
  <c r="I10" i="1469"/>
  <c r="H10" i="1469"/>
  <c r="G10" i="1469"/>
  <c r="F10" i="1469"/>
  <c r="E10" i="1469"/>
  <c r="D10" i="1469"/>
  <c r="C10" i="1469"/>
  <c r="M3" i="1469"/>
  <c r="H3" i="1469"/>
  <c r="T28" i="1468"/>
  <c r="S28" i="1468"/>
  <c r="R28" i="1468"/>
  <c r="Q28" i="1468"/>
  <c r="P28" i="1468"/>
  <c r="O28" i="1468"/>
  <c r="N28" i="1468"/>
  <c r="M28" i="1468"/>
  <c r="L28" i="1468"/>
  <c r="K28" i="1468"/>
  <c r="J28" i="1468"/>
  <c r="I28" i="1468"/>
  <c r="H28" i="1468"/>
  <c r="G28" i="1468"/>
  <c r="F28" i="1468"/>
  <c r="E28" i="1468"/>
  <c r="D28" i="1468"/>
  <c r="C28" i="1468"/>
  <c r="T27" i="1468"/>
  <c r="S27" i="1468"/>
  <c r="R27" i="1468"/>
  <c r="Q27" i="1468"/>
  <c r="P27" i="1468"/>
  <c r="O27" i="1468"/>
  <c r="N27" i="1468"/>
  <c r="M27" i="1468"/>
  <c r="L27" i="1468"/>
  <c r="K27" i="1468"/>
  <c r="J27" i="1468"/>
  <c r="I27" i="1468"/>
  <c r="H27" i="1468"/>
  <c r="G27" i="1468"/>
  <c r="F27" i="1468"/>
  <c r="E27" i="1468"/>
  <c r="D27" i="1468"/>
  <c r="C27" i="1468"/>
  <c r="T26" i="1468"/>
  <c r="S26" i="1468"/>
  <c r="R26" i="1468"/>
  <c r="Q26" i="1468"/>
  <c r="P26" i="1468"/>
  <c r="O26" i="1468"/>
  <c r="N26" i="1468"/>
  <c r="M26" i="1468"/>
  <c r="L26" i="1468"/>
  <c r="K26" i="1468"/>
  <c r="J26" i="1468"/>
  <c r="I26" i="1468"/>
  <c r="H26" i="1468"/>
  <c r="G26" i="1468"/>
  <c r="F26" i="1468"/>
  <c r="E26" i="1468"/>
  <c r="D26" i="1468"/>
  <c r="C26" i="1468"/>
  <c r="T25" i="1468"/>
  <c r="S25" i="1468"/>
  <c r="R25" i="1468"/>
  <c r="Q25" i="1468"/>
  <c r="P25" i="1468"/>
  <c r="O25" i="1468"/>
  <c r="N25" i="1468"/>
  <c r="M25" i="1468"/>
  <c r="L25" i="1468"/>
  <c r="K25" i="1468"/>
  <c r="J25" i="1468"/>
  <c r="I25" i="1468"/>
  <c r="H25" i="1468"/>
  <c r="G25" i="1468"/>
  <c r="F25" i="1468"/>
  <c r="E25" i="1468"/>
  <c r="D25" i="1468"/>
  <c r="C25" i="1468"/>
  <c r="T24" i="1468"/>
  <c r="S24" i="1468"/>
  <c r="R24" i="1468"/>
  <c r="Q24" i="1468"/>
  <c r="P24" i="1468"/>
  <c r="O24" i="1468"/>
  <c r="N24" i="1468"/>
  <c r="M24" i="1468"/>
  <c r="L24" i="1468"/>
  <c r="K24" i="1468"/>
  <c r="J24" i="1468"/>
  <c r="I24" i="1468"/>
  <c r="H24" i="1468"/>
  <c r="G24" i="1468"/>
  <c r="F24" i="1468"/>
  <c r="E24" i="1468"/>
  <c r="D24" i="1468"/>
  <c r="C24" i="1468"/>
  <c r="T23" i="1468"/>
  <c r="S23" i="1468"/>
  <c r="R23" i="1468"/>
  <c r="Q23" i="1468"/>
  <c r="P23" i="1468"/>
  <c r="O23" i="1468"/>
  <c r="N23" i="1468"/>
  <c r="M23" i="1468"/>
  <c r="L23" i="1468"/>
  <c r="K23" i="1468"/>
  <c r="J23" i="1468"/>
  <c r="I23" i="1468"/>
  <c r="H23" i="1468"/>
  <c r="G23" i="1468"/>
  <c r="F23" i="1468"/>
  <c r="E23" i="1468"/>
  <c r="D23" i="1468"/>
  <c r="C23" i="1468"/>
  <c r="T22" i="1468"/>
  <c r="S22" i="1468"/>
  <c r="R22" i="1468"/>
  <c r="Q22" i="1468"/>
  <c r="P22" i="1468"/>
  <c r="O22" i="1468"/>
  <c r="N22" i="1468"/>
  <c r="M22" i="1468"/>
  <c r="L22" i="1468"/>
  <c r="K22" i="1468"/>
  <c r="J22" i="1468"/>
  <c r="I22" i="1468"/>
  <c r="H22" i="1468"/>
  <c r="G22" i="1468"/>
  <c r="F22" i="1468"/>
  <c r="E22" i="1468"/>
  <c r="D22" i="1468"/>
  <c r="C22" i="1468"/>
  <c r="T21" i="1468"/>
  <c r="S21" i="1468"/>
  <c r="R21" i="1468"/>
  <c r="Q21" i="1468"/>
  <c r="P21" i="1468"/>
  <c r="O21" i="1468"/>
  <c r="N21" i="1468"/>
  <c r="M21" i="1468"/>
  <c r="L21" i="1468"/>
  <c r="K21" i="1468"/>
  <c r="J21" i="1468"/>
  <c r="I21" i="1468"/>
  <c r="H21" i="1468"/>
  <c r="G21" i="1468"/>
  <c r="F21" i="1468"/>
  <c r="E21" i="1468"/>
  <c r="D21" i="1468"/>
  <c r="C21" i="1468"/>
  <c r="T20" i="1468"/>
  <c r="S20" i="1468"/>
  <c r="R20" i="1468"/>
  <c r="Q20" i="1468"/>
  <c r="P20" i="1468"/>
  <c r="O20" i="1468"/>
  <c r="N20" i="1468"/>
  <c r="M20" i="1468"/>
  <c r="L20" i="1468"/>
  <c r="K20" i="1468"/>
  <c r="J20" i="1468"/>
  <c r="I20" i="1468"/>
  <c r="H20" i="1468"/>
  <c r="G20" i="1468"/>
  <c r="F20" i="1468"/>
  <c r="E20" i="1468"/>
  <c r="D20" i="1468"/>
  <c r="C20" i="1468"/>
  <c r="T19" i="1468"/>
  <c r="S19" i="1468"/>
  <c r="R19" i="1468"/>
  <c r="Q19" i="1468"/>
  <c r="P19" i="1468"/>
  <c r="O19" i="1468"/>
  <c r="N19" i="1468"/>
  <c r="M19" i="1468"/>
  <c r="L19" i="1468"/>
  <c r="K19" i="1468"/>
  <c r="J19" i="1468"/>
  <c r="I19" i="1468"/>
  <c r="H19" i="1468"/>
  <c r="G19" i="1468"/>
  <c r="F19" i="1468"/>
  <c r="E19" i="1468"/>
  <c r="D19" i="1468"/>
  <c r="C19" i="1468"/>
  <c r="T17" i="1468"/>
  <c r="S17" i="1468"/>
  <c r="R17" i="1468"/>
  <c r="Q17" i="1468"/>
  <c r="P17" i="1468"/>
  <c r="O17" i="1468"/>
  <c r="N17" i="1468"/>
  <c r="M17" i="1468"/>
  <c r="L17" i="1468"/>
  <c r="K17" i="1468"/>
  <c r="J17" i="1468"/>
  <c r="I17" i="1468"/>
  <c r="H17" i="1468"/>
  <c r="G17" i="1468"/>
  <c r="F17" i="1468"/>
  <c r="E17" i="1468"/>
  <c r="D17" i="1468"/>
  <c r="C17" i="1468"/>
  <c r="T16" i="1468"/>
  <c r="S16" i="1468"/>
  <c r="R16" i="1468"/>
  <c r="Q16" i="1468"/>
  <c r="P16" i="1468"/>
  <c r="O16" i="1468"/>
  <c r="N16" i="1468"/>
  <c r="M16" i="1468"/>
  <c r="L16" i="1468"/>
  <c r="K16" i="1468"/>
  <c r="J16" i="1468"/>
  <c r="I16" i="1468"/>
  <c r="H16" i="1468"/>
  <c r="G16" i="1468"/>
  <c r="F16" i="1468"/>
  <c r="E16" i="1468"/>
  <c r="D16" i="1468"/>
  <c r="C16" i="1468"/>
  <c r="T15" i="1468"/>
  <c r="S15" i="1468"/>
  <c r="R15" i="1468"/>
  <c r="Q15" i="1468"/>
  <c r="P15" i="1468"/>
  <c r="O15" i="1468"/>
  <c r="N15" i="1468"/>
  <c r="M15" i="1468"/>
  <c r="L15" i="1468"/>
  <c r="K15" i="1468"/>
  <c r="J15" i="1468"/>
  <c r="I15" i="1468"/>
  <c r="H15" i="1468"/>
  <c r="G15" i="1468"/>
  <c r="F15" i="1468"/>
  <c r="E15" i="1468"/>
  <c r="D15" i="1468"/>
  <c r="C15" i="1468"/>
  <c r="T14" i="1468"/>
  <c r="S14" i="1468"/>
  <c r="R14" i="1468"/>
  <c r="Q14" i="1468"/>
  <c r="P14" i="1468"/>
  <c r="O14" i="1468"/>
  <c r="N14" i="1468"/>
  <c r="M14" i="1468"/>
  <c r="L14" i="1468"/>
  <c r="K14" i="1468"/>
  <c r="J14" i="1468"/>
  <c r="I14" i="1468"/>
  <c r="H14" i="1468"/>
  <c r="G14" i="1468"/>
  <c r="F14" i="1468"/>
  <c r="E14" i="1468"/>
  <c r="D14" i="1468"/>
  <c r="C14" i="1468"/>
  <c r="T13" i="1468"/>
  <c r="S13" i="1468"/>
  <c r="R13" i="1468"/>
  <c r="Q13" i="1468"/>
  <c r="P13" i="1468"/>
  <c r="O13" i="1468"/>
  <c r="N13" i="1468"/>
  <c r="M13" i="1468"/>
  <c r="L13" i="1468"/>
  <c r="K13" i="1468"/>
  <c r="J13" i="1468"/>
  <c r="I13" i="1468"/>
  <c r="H13" i="1468"/>
  <c r="G13" i="1468"/>
  <c r="F13" i="1468"/>
  <c r="E13" i="1468"/>
  <c r="D13" i="1468"/>
  <c r="C13" i="1468"/>
  <c r="T12" i="1468"/>
  <c r="S12" i="1468"/>
  <c r="R12" i="1468"/>
  <c r="Q12" i="1468"/>
  <c r="P12" i="1468"/>
  <c r="O12" i="1468"/>
  <c r="N12" i="1468"/>
  <c r="M12" i="1468"/>
  <c r="L12" i="1468"/>
  <c r="K12" i="1468"/>
  <c r="J12" i="1468"/>
  <c r="I12" i="1468"/>
  <c r="H12" i="1468"/>
  <c r="G12" i="1468"/>
  <c r="F12" i="1468"/>
  <c r="E12" i="1468"/>
  <c r="D12" i="1468"/>
  <c r="C12" i="1468"/>
  <c r="T10" i="1468"/>
  <c r="S10" i="1468"/>
  <c r="R10" i="1468"/>
  <c r="Q10" i="1468"/>
  <c r="P10" i="1468"/>
  <c r="O10" i="1468"/>
  <c r="N10" i="1468"/>
  <c r="M10" i="1468"/>
  <c r="L10" i="1468"/>
  <c r="K10" i="1468"/>
  <c r="J10" i="1468"/>
  <c r="I10" i="1468"/>
  <c r="H10" i="1468"/>
  <c r="G10" i="1468"/>
  <c r="F10" i="1468"/>
  <c r="E10" i="1468"/>
  <c r="D10" i="1468"/>
  <c r="C10" i="1468"/>
  <c r="M3" i="1468"/>
  <c r="H3" i="1468"/>
  <c r="T28" i="1467"/>
  <c r="S28" i="1467"/>
  <c r="R28" i="1467"/>
  <c r="Q28" i="1467"/>
  <c r="P28" i="1467"/>
  <c r="O28" i="1467"/>
  <c r="N28" i="1467"/>
  <c r="M28" i="1467"/>
  <c r="L28" i="1467"/>
  <c r="K28" i="1467"/>
  <c r="J28" i="1467"/>
  <c r="I28" i="1467"/>
  <c r="H28" i="1467"/>
  <c r="G28" i="1467"/>
  <c r="F28" i="1467"/>
  <c r="E28" i="1467"/>
  <c r="D28" i="1467"/>
  <c r="C28" i="1467"/>
  <c r="T27" i="1467"/>
  <c r="S27" i="1467"/>
  <c r="R27" i="1467"/>
  <c r="Q27" i="1467"/>
  <c r="P27" i="1467"/>
  <c r="O27" i="1467"/>
  <c r="N27" i="1467"/>
  <c r="M27" i="1467"/>
  <c r="L27" i="1467"/>
  <c r="K27" i="1467"/>
  <c r="J27" i="1467"/>
  <c r="I27" i="1467"/>
  <c r="H27" i="1467"/>
  <c r="G27" i="1467"/>
  <c r="F27" i="1467"/>
  <c r="E27" i="1467"/>
  <c r="D27" i="1467"/>
  <c r="C27" i="1467"/>
  <c r="T26" i="1467"/>
  <c r="S26" i="1467"/>
  <c r="R26" i="1467"/>
  <c r="Q26" i="1467"/>
  <c r="P26" i="1467"/>
  <c r="O26" i="1467"/>
  <c r="N26" i="1467"/>
  <c r="M26" i="1467"/>
  <c r="L26" i="1467"/>
  <c r="K26" i="1467"/>
  <c r="J26" i="1467"/>
  <c r="I26" i="1467"/>
  <c r="H26" i="1467"/>
  <c r="G26" i="1467"/>
  <c r="F26" i="1467"/>
  <c r="E26" i="1467"/>
  <c r="D26" i="1467"/>
  <c r="C26" i="1467"/>
  <c r="T25" i="1467"/>
  <c r="S25" i="1467"/>
  <c r="R25" i="1467"/>
  <c r="Q25" i="1467"/>
  <c r="P25" i="1467"/>
  <c r="O25" i="1467"/>
  <c r="N25" i="1467"/>
  <c r="M25" i="1467"/>
  <c r="L25" i="1467"/>
  <c r="K25" i="1467"/>
  <c r="J25" i="1467"/>
  <c r="I25" i="1467"/>
  <c r="H25" i="1467"/>
  <c r="G25" i="1467"/>
  <c r="F25" i="1467"/>
  <c r="E25" i="1467"/>
  <c r="D25" i="1467"/>
  <c r="C25" i="1467"/>
  <c r="T24" i="1467"/>
  <c r="S24" i="1467"/>
  <c r="R24" i="1467"/>
  <c r="Q24" i="1467"/>
  <c r="P24" i="1467"/>
  <c r="O24" i="1467"/>
  <c r="N24" i="1467"/>
  <c r="M24" i="1467"/>
  <c r="L24" i="1467"/>
  <c r="K24" i="1467"/>
  <c r="J24" i="1467"/>
  <c r="I24" i="1467"/>
  <c r="H24" i="1467"/>
  <c r="G24" i="1467"/>
  <c r="F24" i="1467"/>
  <c r="E24" i="1467"/>
  <c r="D24" i="1467"/>
  <c r="C24" i="1467"/>
  <c r="T23" i="1467"/>
  <c r="S23" i="1467"/>
  <c r="R23" i="1467"/>
  <c r="Q23" i="1467"/>
  <c r="P23" i="1467"/>
  <c r="O23" i="1467"/>
  <c r="N23" i="1467"/>
  <c r="M23" i="1467"/>
  <c r="L23" i="1467"/>
  <c r="K23" i="1467"/>
  <c r="J23" i="1467"/>
  <c r="I23" i="1467"/>
  <c r="H23" i="1467"/>
  <c r="G23" i="1467"/>
  <c r="F23" i="1467"/>
  <c r="E23" i="1467"/>
  <c r="D23" i="1467"/>
  <c r="C23" i="1467"/>
  <c r="T22" i="1467"/>
  <c r="S22" i="1467"/>
  <c r="R22" i="1467"/>
  <c r="Q22" i="1467"/>
  <c r="P22" i="1467"/>
  <c r="O22" i="1467"/>
  <c r="N22" i="1467"/>
  <c r="M22" i="1467"/>
  <c r="L22" i="1467"/>
  <c r="K22" i="1467"/>
  <c r="J22" i="1467"/>
  <c r="I22" i="1467"/>
  <c r="H22" i="1467"/>
  <c r="G22" i="1467"/>
  <c r="F22" i="1467"/>
  <c r="E22" i="1467"/>
  <c r="D22" i="1467"/>
  <c r="C22" i="1467"/>
  <c r="T21" i="1467"/>
  <c r="S21" i="1467"/>
  <c r="R21" i="1467"/>
  <c r="Q21" i="1467"/>
  <c r="P21" i="1467"/>
  <c r="O21" i="1467"/>
  <c r="N21" i="1467"/>
  <c r="M21" i="1467"/>
  <c r="L21" i="1467"/>
  <c r="K21" i="1467"/>
  <c r="J21" i="1467"/>
  <c r="I21" i="1467"/>
  <c r="H21" i="1467"/>
  <c r="G21" i="1467"/>
  <c r="F21" i="1467"/>
  <c r="E21" i="1467"/>
  <c r="D21" i="1467"/>
  <c r="C21" i="1467"/>
  <c r="T20" i="1467"/>
  <c r="S20" i="1467"/>
  <c r="R20" i="1467"/>
  <c r="Q20" i="1467"/>
  <c r="P20" i="1467"/>
  <c r="O20" i="1467"/>
  <c r="N20" i="1467"/>
  <c r="M20" i="1467"/>
  <c r="L20" i="1467"/>
  <c r="K20" i="1467"/>
  <c r="J20" i="1467"/>
  <c r="I20" i="1467"/>
  <c r="H20" i="1467"/>
  <c r="G20" i="1467"/>
  <c r="F20" i="1467"/>
  <c r="E20" i="1467"/>
  <c r="D20" i="1467"/>
  <c r="C20" i="1467"/>
  <c r="T19" i="1467"/>
  <c r="S19" i="1467"/>
  <c r="R19" i="1467"/>
  <c r="Q19" i="1467"/>
  <c r="P19" i="1467"/>
  <c r="O19" i="1467"/>
  <c r="N19" i="1467"/>
  <c r="M19" i="1467"/>
  <c r="L19" i="1467"/>
  <c r="K19" i="1467"/>
  <c r="J19" i="1467"/>
  <c r="I19" i="1467"/>
  <c r="H19" i="1467"/>
  <c r="G19" i="1467"/>
  <c r="F19" i="1467"/>
  <c r="E19" i="1467"/>
  <c r="D19" i="1467"/>
  <c r="C19" i="1467"/>
  <c r="T17" i="1467"/>
  <c r="S17" i="1467"/>
  <c r="R17" i="1467"/>
  <c r="Q17" i="1467"/>
  <c r="P17" i="1467"/>
  <c r="O17" i="1467"/>
  <c r="N17" i="1467"/>
  <c r="M17" i="1467"/>
  <c r="L17" i="1467"/>
  <c r="K17" i="1467"/>
  <c r="J17" i="1467"/>
  <c r="I17" i="1467"/>
  <c r="H17" i="1467"/>
  <c r="G17" i="1467"/>
  <c r="F17" i="1467"/>
  <c r="E17" i="1467"/>
  <c r="D17" i="1467"/>
  <c r="C17" i="1467"/>
  <c r="T16" i="1467"/>
  <c r="S16" i="1467"/>
  <c r="R16" i="1467"/>
  <c r="Q16" i="1467"/>
  <c r="P16" i="1467"/>
  <c r="O16" i="1467"/>
  <c r="N16" i="1467"/>
  <c r="M16" i="1467"/>
  <c r="L16" i="1467"/>
  <c r="K16" i="1467"/>
  <c r="J16" i="1467"/>
  <c r="I16" i="1467"/>
  <c r="H16" i="1467"/>
  <c r="G16" i="1467"/>
  <c r="F16" i="1467"/>
  <c r="E16" i="1467"/>
  <c r="D16" i="1467"/>
  <c r="C16" i="1467"/>
  <c r="T15" i="1467"/>
  <c r="S15" i="1467"/>
  <c r="R15" i="1467"/>
  <c r="Q15" i="1467"/>
  <c r="P15" i="1467"/>
  <c r="O15" i="1467"/>
  <c r="N15" i="1467"/>
  <c r="M15" i="1467"/>
  <c r="L15" i="1467"/>
  <c r="K15" i="1467"/>
  <c r="J15" i="1467"/>
  <c r="I15" i="1467"/>
  <c r="H15" i="1467"/>
  <c r="G15" i="1467"/>
  <c r="F15" i="1467"/>
  <c r="E15" i="1467"/>
  <c r="D15" i="1467"/>
  <c r="C15" i="1467"/>
  <c r="T14" i="1467"/>
  <c r="S14" i="1467"/>
  <c r="R14" i="1467"/>
  <c r="Q14" i="1467"/>
  <c r="P14" i="1467"/>
  <c r="O14" i="1467"/>
  <c r="N14" i="1467"/>
  <c r="M14" i="1467"/>
  <c r="L14" i="1467"/>
  <c r="K14" i="1467"/>
  <c r="J14" i="1467"/>
  <c r="I14" i="1467"/>
  <c r="H14" i="1467"/>
  <c r="G14" i="1467"/>
  <c r="F14" i="1467"/>
  <c r="E14" i="1467"/>
  <c r="D14" i="1467"/>
  <c r="C14" i="1467"/>
  <c r="T13" i="1467"/>
  <c r="S13" i="1467"/>
  <c r="R13" i="1467"/>
  <c r="Q13" i="1467"/>
  <c r="P13" i="1467"/>
  <c r="O13" i="1467"/>
  <c r="N13" i="1467"/>
  <c r="M13" i="1467"/>
  <c r="L13" i="1467"/>
  <c r="K13" i="1467"/>
  <c r="J13" i="1467"/>
  <c r="I13" i="1467"/>
  <c r="H13" i="1467"/>
  <c r="G13" i="1467"/>
  <c r="F13" i="1467"/>
  <c r="E13" i="1467"/>
  <c r="D13" i="1467"/>
  <c r="C13" i="1467"/>
  <c r="T12" i="1467"/>
  <c r="S12" i="1467"/>
  <c r="R12" i="1467"/>
  <c r="Q12" i="1467"/>
  <c r="P12" i="1467"/>
  <c r="O12" i="1467"/>
  <c r="N12" i="1467"/>
  <c r="M12" i="1467"/>
  <c r="L12" i="1467"/>
  <c r="K12" i="1467"/>
  <c r="J12" i="1467"/>
  <c r="I12" i="1467"/>
  <c r="H12" i="1467"/>
  <c r="G12" i="1467"/>
  <c r="F12" i="1467"/>
  <c r="E12" i="1467"/>
  <c r="D12" i="1467"/>
  <c r="C12" i="1467"/>
  <c r="T10" i="1467"/>
  <c r="S10" i="1467"/>
  <c r="R10" i="1467"/>
  <c r="Q10" i="1467"/>
  <c r="P10" i="1467"/>
  <c r="O10" i="1467"/>
  <c r="N10" i="1467"/>
  <c r="M10" i="1467"/>
  <c r="L10" i="1467"/>
  <c r="K10" i="1467"/>
  <c r="J10" i="1467"/>
  <c r="I10" i="1467"/>
  <c r="H10" i="1467"/>
  <c r="G10" i="1467"/>
  <c r="F10" i="1467"/>
  <c r="E10" i="1467"/>
  <c r="D10" i="1467"/>
  <c r="C10" i="1467"/>
  <c r="M3" i="1467"/>
  <c r="H3" i="1467"/>
  <c r="T28" i="1466"/>
  <c r="S28" i="1466"/>
  <c r="R28" i="1466"/>
  <c r="Q28" i="1466"/>
  <c r="P28" i="1466"/>
  <c r="O28" i="1466"/>
  <c r="N28" i="1466"/>
  <c r="M28" i="1466"/>
  <c r="L28" i="1466"/>
  <c r="K28" i="1466"/>
  <c r="J28" i="1466"/>
  <c r="I28" i="1466"/>
  <c r="H28" i="1466"/>
  <c r="G28" i="1466"/>
  <c r="F28" i="1466"/>
  <c r="E28" i="1466"/>
  <c r="D28" i="1466"/>
  <c r="C28" i="1466"/>
  <c r="T27" i="1466"/>
  <c r="S27" i="1466"/>
  <c r="R27" i="1466"/>
  <c r="Q27" i="1466"/>
  <c r="P27" i="1466"/>
  <c r="O27" i="1466"/>
  <c r="N27" i="1466"/>
  <c r="M27" i="1466"/>
  <c r="L27" i="1466"/>
  <c r="K27" i="1466"/>
  <c r="J27" i="1466"/>
  <c r="I27" i="1466"/>
  <c r="H27" i="1466"/>
  <c r="G27" i="1466"/>
  <c r="F27" i="1466"/>
  <c r="E27" i="1466"/>
  <c r="D27" i="1466"/>
  <c r="C27" i="1466"/>
  <c r="T26" i="1466"/>
  <c r="S26" i="1466"/>
  <c r="R26" i="1466"/>
  <c r="Q26" i="1466"/>
  <c r="P26" i="1466"/>
  <c r="O26" i="1466"/>
  <c r="N26" i="1466"/>
  <c r="M26" i="1466"/>
  <c r="L26" i="1466"/>
  <c r="K26" i="1466"/>
  <c r="J26" i="1466"/>
  <c r="I26" i="1466"/>
  <c r="H26" i="1466"/>
  <c r="G26" i="1466"/>
  <c r="F26" i="1466"/>
  <c r="E26" i="1466"/>
  <c r="D26" i="1466"/>
  <c r="C26" i="1466"/>
  <c r="T25" i="1466"/>
  <c r="S25" i="1466"/>
  <c r="R25" i="1466"/>
  <c r="Q25" i="1466"/>
  <c r="P25" i="1466"/>
  <c r="O25" i="1466"/>
  <c r="N25" i="1466"/>
  <c r="M25" i="1466"/>
  <c r="L25" i="1466"/>
  <c r="K25" i="1466"/>
  <c r="J25" i="1466"/>
  <c r="I25" i="1466"/>
  <c r="H25" i="1466"/>
  <c r="G25" i="1466"/>
  <c r="F25" i="1466"/>
  <c r="E25" i="1466"/>
  <c r="D25" i="1466"/>
  <c r="C25" i="1466"/>
  <c r="T24" i="1466"/>
  <c r="S24" i="1466"/>
  <c r="R24" i="1466"/>
  <c r="Q24" i="1466"/>
  <c r="P24" i="1466"/>
  <c r="O24" i="1466"/>
  <c r="N24" i="1466"/>
  <c r="M24" i="1466"/>
  <c r="L24" i="1466"/>
  <c r="K24" i="1466"/>
  <c r="J24" i="1466"/>
  <c r="I24" i="1466"/>
  <c r="H24" i="1466"/>
  <c r="G24" i="1466"/>
  <c r="F24" i="1466"/>
  <c r="E24" i="1466"/>
  <c r="D24" i="1466"/>
  <c r="C24" i="1466"/>
  <c r="T23" i="1466"/>
  <c r="S23" i="1466"/>
  <c r="R23" i="1466"/>
  <c r="Q23" i="1466"/>
  <c r="P23" i="1466"/>
  <c r="O23" i="1466"/>
  <c r="N23" i="1466"/>
  <c r="M23" i="1466"/>
  <c r="L23" i="1466"/>
  <c r="K23" i="1466"/>
  <c r="J23" i="1466"/>
  <c r="I23" i="1466"/>
  <c r="H23" i="1466"/>
  <c r="G23" i="1466"/>
  <c r="F23" i="1466"/>
  <c r="E23" i="1466"/>
  <c r="D23" i="1466"/>
  <c r="C23" i="1466"/>
  <c r="T22" i="1466"/>
  <c r="S22" i="1466"/>
  <c r="R22" i="1466"/>
  <c r="Q22" i="1466"/>
  <c r="P22" i="1466"/>
  <c r="O22" i="1466"/>
  <c r="N22" i="1466"/>
  <c r="M22" i="1466"/>
  <c r="L22" i="1466"/>
  <c r="K22" i="1466"/>
  <c r="J22" i="1466"/>
  <c r="I22" i="1466"/>
  <c r="H22" i="1466"/>
  <c r="G22" i="1466"/>
  <c r="F22" i="1466"/>
  <c r="E22" i="1466"/>
  <c r="D22" i="1466"/>
  <c r="C22" i="1466"/>
  <c r="T21" i="1466"/>
  <c r="S21" i="1466"/>
  <c r="R21" i="1466"/>
  <c r="Q21" i="1466"/>
  <c r="P21" i="1466"/>
  <c r="O21" i="1466"/>
  <c r="N21" i="1466"/>
  <c r="M21" i="1466"/>
  <c r="L21" i="1466"/>
  <c r="K21" i="1466"/>
  <c r="J21" i="1466"/>
  <c r="I21" i="1466"/>
  <c r="H21" i="1466"/>
  <c r="G21" i="1466"/>
  <c r="F21" i="1466"/>
  <c r="E21" i="1466"/>
  <c r="D21" i="1466"/>
  <c r="C21" i="1466"/>
  <c r="T20" i="1466"/>
  <c r="S20" i="1466"/>
  <c r="R20" i="1466"/>
  <c r="Q20" i="1466"/>
  <c r="P20" i="1466"/>
  <c r="O20" i="1466"/>
  <c r="N20" i="1466"/>
  <c r="M20" i="1466"/>
  <c r="L20" i="1466"/>
  <c r="K20" i="1466"/>
  <c r="J20" i="1466"/>
  <c r="I20" i="1466"/>
  <c r="H20" i="1466"/>
  <c r="G20" i="1466"/>
  <c r="F20" i="1466"/>
  <c r="E20" i="1466"/>
  <c r="D20" i="1466"/>
  <c r="C20" i="1466"/>
  <c r="T19" i="1466"/>
  <c r="S19" i="1466"/>
  <c r="R19" i="1466"/>
  <c r="Q19" i="1466"/>
  <c r="P19" i="1466"/>
  <c r="O19" i="1466"/>
  <c r="N19" i="1466"/>
  <c r="M19" i="1466"/>
  <c r="L19" i="1466"/>
  <c r="K19" i="1466"/>
  <c r="J19" i="1466"/>
  <c r="I19" i="1466"/>
  <c r="H19" i="1466"/>
  <c r="G19" i="1466"/>
  <c r="F19" i="1466"/>
  <c r="E19" i="1466"/>
  <c r="D19" i="1466"/>
  <c r="C19" i="1466"/>
  <c r="T17" i="1466"/>
  <c r="S17" i="1466"/>
  <c r="R17" i="1466"/>
  <c r="Q17" i="1466"/>
  <c r="P17" i="1466"/>
  <c r="O17" i="1466"/>
  <c r="N17" i="1466"/>
  <c r="M17" i="1466"/>
  <c r="L17" i="1466"/>
  <c r="K17" i="1466"/>
  <c r="J17" i="1466"/>
  <c r="I17" i="1466"/>
  <c r="H17" i="1466"/>
  <c r="G17" i="1466"/>
  <c r="F17" i="1466"/>
  <c r="E17" i="1466"/>
  <c r="D17" i="1466"/>
  <c r="C17" i="1466"/>
  <c r="T16" i="1466"/>
  <c r="S16" i="1466"/>
  <c r="R16" i="1466"/>
  <c r="Q16" i="1466"/>
  <c r="P16" i="1466"/>
  <c r="O16" i="1466"/>
  <c r="N16" i="1466"/>
  <c r="M16" i="1466"/>
  <c r="L16" i="1466"/>
  <c r="K16" i="1466"/>
  <c r="J16" i="1466"/>
  <c r="I16" i="1466"/>
  <c r="H16" i="1466"/>
  <c r="G16" i="1466"/>
  <c r="F16" i="1466"/>
  <c r="E16" i="1466"/>
  <c r="D16" i="1466"/>
  <c r="C16" i="1466"/>
  <c r="T15" i="1466"/>
  <c r="S15" i="1466"/>
  <c r="R15" i="1466"/>
  <c r="Q15" i="1466"/>
  <c r="P15" i="1466"/>
  <c r="O15" i="1466"/>
  <c r="N15" i="1466"/>
  <c r="M15" i="1466"/>
  <c r="L15" i="1466"/>
  <c r="K15" i="1466"/>
  <c r="J15" i="1466"/>
  <c r="I15" i="1466"/>
  <c r="H15" i="1466"/>
  <c r="G15" i="1466"/>
  <c r="F15" i="1466"/>
  <c r="E15" i="1466"/>
  <c r="D15" i="1466"/>
  <c r="C15" i="1466"/>
  <c r="T14" i="1466"/>
  <c r="S14" i="1466"/>
  <c r="R14" i="1466"/>
  <c r="Q14" i="1466"/>
  <c r="P14" i="1466"/>
  <c r="O14" i="1466"/>
  <c r="N14" i="1466"/>
  <c r="M14" i="1466"/>
  <c r="L14" i="1466"/>
  <c r="K14" i="1466"/>
  <c r="J14" i="1466"/>
  <c r="I14" i="1466"/>
  <c r="H14" i="1466"/>
  <c r="G14" i="1466"/>
  <c r="F14" i="1466"/>
  <c r="E14" i="1466"/>
  <c r="D14" i="1466"/>
  <c r="C14" i="1466"/>
  <c r="T13" i="1466"/>
  <c r="S13" i="1466"/>
  <c r="R13" i="1466"/>
  <c r="Q13" i="1466"/>
  <c r="P13" i="1466"/>
  <c r="O13" i="1466"/>
  <c r="N13" i="1466"/>
  <c r="M13" i="1466"/>
  <c r="L13" i="1466"/>
  <c r="K13" i="1466"/>
  <c r="J13" i="1466"/>
  <c r="I13" i="1466"/>
  <c r="H13" i="1466"/>
  <c r="G13" i="1466"/>
  <c r="F13" i="1466"/>
  <c r="E13" i="1466"/>
  <c r="D13" i="1466"/>
  <c r="C13" i="1466"/>
  <c r="T12" i="1466"/>
  <c r="S12" i="1466"/>
  <c r="R12" i="1466"/>
  <c r="Q12" i="1466"/>
  <c r="P12" i="1466"/>
  <c r="O12" i="1466"/>
  <c r="N12" i="1466"/>
  <c r="M12" i="1466"/>
  <c r="L12" i="1466"/>
  <c r="K12" i="1466"/>
  <c r="J12" i="1466"/>
  <c r="I12" i="1466"/>
  <c r="H12" i="1466"/>
  <c r="G12" i="1466"/>
  <c r="F12" i="1466"/>
  <c r="E12" i="1466"/>
  <c r="D12" i="1466"/>
  <c r="C12" i="1466"/>
  <c r="T10" i="1466"/>
  <c r="S10" i="1466"/>
  <c r="R10" i="1466"/>
  <c r="Q10" i="1466"/>
  <c r="P10" i="1466"/>
  <c r="O10" i="1466"/>
  <c r="N10" i="1466"/>
  <c r="M10" i="1466"/>
  <c r="L10" i="1466"/>
  <c r="K10" i="1466"/>
  <c r="J10" i="1466"/>
  <c r="I10" i="1466"/>
  <c r="H10" i="1466"/>
  <c r="G10" i="1466"/>
  <c r="F10" i="1466"/>
  <c r="E10" i="1466"/>
  <c r="D10" i="1466"/>
  <c r="C10" i="1466"/>
  <c r="M3" i="1466"/>
  <c r="H3" i="1466"/>
  <c r="T28" i="1465"/>
  <c r="S28" i="1465"/>
  <c r="R28" i="1465"/>
  <c r="Q28" i="1465"/>
  <c r="P28" i="1465"/>
  <c r="O28" i="1465"/>
  <c r="N28" i="1465"/>
  <c r="M28" i="1465"/>
  <c r="L28" i="1465"/>
  <c r="K28" i="1465"/>
  <c r="J28" i="1465"/>
  <c r="I28" i="1465"/>
  <c r="H28" i="1465"/>
  <c r="G28" i="1465"/>
  <c r="F28" i="1465"/>
  <c r="E28" i="1465"/>
  <c r="D28" i="1465"/>
  <c r="C28" i="1465"/>
  <c r="T27" i="1465"/>
  <c r="S27" i="1465"/>
  <c r="R27" i="1465"/>
  <c r="Q27" i="1465"/>
  <c r="P27" i="1465"/>
  <c r="O27" i="1465"/>
  <c r="N27" i="1465"/>
  <c r="M27" i="1465"/>
  <c r="L27" i="1465"/>
  <c r="K27" i="1465"/>
  <c r="J27" i="1465"/>
  <c r="I27" i="1465"/>
  <c r="H27" i="1465"/>
  <c r="G27" i="1465"/>
  <c r="F27" i="1465"/>
  <c r="E27" i="1465"/>
  <c r="D27" i="1465"/>
  <c r="C27" i="1465"/>
  <c r="T26" i="1465"/>
  <c r="S26" i="1465"/>
  <c r="R26" i="1465"/>
  <c r="Q26" i="1465"/>
  <c r="P26" i="1465"/>
  <c r="O26" i="1465"/>
  <c r="N26" i="1465"/>
  <c r="M26" i="1465"/>
  <c r="L26" i="1465"/>
  <c r="K26" i="1465"/>
  <c r="J26" i="1465"/>
  <c r="I26" i="1465"/>
  <c r="H26" i="1465"/>
  <c r="G26" i="1465"/>
  <c r="F26" i="1465"/>
  <c r="E26" i="1465"/>
  <c r="D26" i="1465"/>
  <c r="C26" i="1465"/>
  <c r="T25" i="1465"/>
  <c r="S25" i="1465"/>
  <c r="R25" i="1465"/>
  <c r="Q25" i="1465"/>
  <c r="P25" i="1465"/>
  <c r="O25" i="1465"/>
  <c r="N25" i="1465"/>
  <c r="M25" i="1465"/>
  <c r="L25" i="1465"/>
  <c r="K25" i="1465"/>
  <c r="J25" i="1465"/>
  <c r="I25" i="1465"/>
  <c r="H25" i="1465"/>
  <c r="G25" i="1465"/>
  <c r="F25" i="1465"/>
  <c r="E25" i="1465"/>
  <c r="D25" i="1465"/>
  <c r="C25" i="1465"/>
  <c r="T24" i="1465"/>
  <c r="S24" i="1465"/>
  <c r="R24" i="1465"/>
  <c r="Q24" i="1465"/>
  <c r="P24" i="1465"/>
  <c r="O24" i="1465"/>
  <c r="N24" i="1465"/>
  <c r="M24" i="1465"/>
  <c r="L24" i="1465"/>
  <c r="K24" i="1465"/>
  <c r="J24" i="1465"/>
  <c r="I24" i="1465"/>
  <c r="H24" i="1465"/>
  <c r="G24" i="1465"/>
  <c r="F24" i="1465"/>
  <c r="E24" i="1465"/>
  <c r="D24" i="1465"/>
  <c r="C24" i="1465"/>
  <c r="T23" i="1465"/>
  <c r="S23" i="1465"/>
  <c r="R23" i="1465"/>
  <c r="Q23" i="1465"/>
  <c r="P23" i="1465"/>
  <c r="O23" i="1465"/>
  <c r="N23" i="1465"/>
  <c r="M23" i="1465"/>
  <c r="L23" i="1465"/>
  <c r="K23" i="1465"/>
  <c r="J23" i="1465"/>
  <c r="I23" i="1465"/>
  <c r="H23" i="1465"/>
  <c r="G23" i="1465"/>
  <c r="F23" i="1465"/>
  <c r="E23" i="1465"/>
  <c r="D23" i="1465"/>
  <c r="C23" i="1465"/>
  <c r="T22" i="1465"/>
  <c r="S22" i="1465"/>
  <c r="R22" i="1465"/>
  <c r="Q22" i="1465"/>
  <c r="P22" i="1465"/>
  <c r="O22" i="1465"/>
  <c r="N22" i="1465"/>
  <c r="M22" i="1465"/>
  <c r="L22" i="1465"/>
  <c r="K22" i="1465"/>
  <c r="J22" i="1465"/>
  <c r="I22" i="1465"/>
  <c r="H22" i="1465"/>
  <c r="G22" i="1465"/>
  <c r="F22" i="1465"/>
  <c r="E22" i="1465"/>
  <c r="D22" i="1465"/>
  <c r="C22" i="1465"/>
  <c r="T21" i="1465"/>
  <c r="S21" i="1465"/>
  <c r="R21" i="1465"/>
  <c r="Q21" i="1465"/>
  <c r="P21" i="1465"/>
  <c r="O21" i="1465"/>
  <c r="N21" i="1465"/>
  <c r="M21" i="1465"/>
  <c r="L21" i="1465"/>
  <c r="K21" i="1465"/>
  <c r="J21" i="1465"/>
  <c r="I21" i="1465"/>
  <c r="H21" i="1465"/>
  <c r="G21" i="1465"/>
  <c r="F21" i="1465"/>
  <c r="E21" i="1465"/>
  <c r="D21" i="1465"/>
  <c r="C21" i="1465"/>
  <c r="T20" i="1465"/>
  <c r="S20" i="1465"/>
  <c r="R20" i="1465"/>
  <c r="Q20" i="1465"/>
  <c r="P20" i="1465"/>
  <c r="O20" i="1465"/>
  <c r="N20" i="1465"/>
  <c r="M20" i="1465"/>
  <c r="L20" i="1465"/>
  <c r="K20" i="1465"/>
  <c r="J20" i="1465"/>
  <c r="I20" i="1465"/>
  <c r="H20" i="1465"/>
  <c r="G20" i="1465"/>
  <c r="F20" i="1465"/>
  <c r="E20" i="1465"/>
  <c r="D20" i="1465"/>
  <c r="C20" i="1465"/>
  <c r="T19" i="1465"/>
  <c r="S19" i="1465"/>
  <c r="R19" i="1465"/>
  <c r="Q19" i="1465"/>
  <c r="P19" i="1465"/>
  <c r="O19" i="1465"/>
  <c r="N19" i="1465"/>
  <c r="M19" i="1465"/>
  <c r="L19" i="1465"/>
  <c r="K19" i="1465"/>
  <c r="J19" i="1465"/>
  <c r="I19" i="1465"/>
  <c r="H19" i="1465"/>
  <c r="G19" i="1465"/>
  <c r="F19" i="1465"/>
  <c r="E19" i="1465"/>
  <c r="D19" i="1465"/>
  <c r="C19" i="1465"/>
  <c r="T17" i="1465"/>
  <c r="S17" i="1465"/>
  <c r="R17" i="1465"/>
  <c r="Q17" i="1465"/>
  <c r="P17" i="1465"/>
  <c r="O17" i="1465"/>
  <c r="N17" i="1465"/>
  <c r="M17" i="1465"/>
  <c r="L17" i="1465"/>
  <c r="K17" i="1465"/>
  <c r="J17" i="1465"/>
  <c r="I17" i="1465"/>
  <c r="H17" i="1465"/>
  <c r="G17" i="1465"/>
  <c r="F17" i="1465"/>
  <c r="E17" i="1465"/>
  <c r="D17" i="1465"/>
  <c r="C17" i="1465"/>
  <c r="T16" i="1465"/>
  <c r="S16" i="1465"/>
  <c r="R16" i="1465"/>
  <c r="Q16" i="1465"/>
  <c r="P16" i="1465"/>
  <c r="O16" i="1465"/>
  <c r="N16" i="1465"/>
  <c r="M16" i="1465"/>
  <c r="L16" i="1465"/>
  <c r="K16" i="1465"/>
  <c r="J16" i="1465"/>
  <c r="I16" i="1465"/>
  <c r="H16" i="1465"/>
  <c r="G16" i="1465"/>
  <c r="F16" i="1465"/>
  <c r="E16" i="1465"/>
  <c r="D16" i="1465"/>
  <c r="C16" i="1465"/>
  <c r="T15" i="1465"/>
  <c r="S15" i="1465"/>
  <c r="R15" i="1465"/>
  <c r="Q15" i="1465"/>
  <c r="P15" i="1465"/>
  <c r="O15" i="1465"/>
  <c r="N15" i="1465"/>
  <c r="M15" i="1465"/>
  <c r="L15" i="1465"/>
  <c r="K15" i="1465"/>
  <c r="J15" i="1465"/>
  <c r="I15" i="1465"/>
  <c r="H15" i="1465"/>
  <c r="G15" i="1465"/>
  <c r="F15" i="1465"/>
  <c r="E15" i="1465"/>
  <c r="D15" i="1465"/>
  <c r="C15" i="1465"/>
  <c r="T14" i="1465"/>
  <c r="S14" i="1465"/>
  <c r="R14" i="1465"/>
  <c r="Q14" i="1465"/>
  <c r="P14" i="1465"/>
  <c r="O14" i="1465"/>
  <c r="N14" i="1465"/>
  <c r="M14" i="1465"/>
  <c r="L14" i="1465"/>
  <c r="K14" i="1465"/>
  <c r="J14" i="1465"/>
  <c r="I14" i="1465"/>
  <c r="H14" i="1465"/>
  <c r="G14" i="1465"/>
  <c r="F14" i="1465"/>
  <c r="E14" i="1465"/>
  <c r="D14" i="1465"/>
  <c r="C14" i="1465"/>
  <c r="T13" i="1465"/>
  <c r="S13" i="1465"/>
  <c r="R13" i="1465"/>
  <c r="Q13" i="1465"/>
  <c r="P13" i="1465"/>
  <c r="O13" i="1465"/>
  <c r="N13" i="1465"/>
  <c r="M13" i="1465"/>
  <c r="L13" i="1465"/>
  <c r="K13" i="1465"/>
  <c r="J13" i="1465"/>
  <c r="I13" i="1465"/>
  <c r="H13" i="1465"/>
  <c r="G13" i="1465"/>
  <c r="F13" i="1465"/>
  <c r="E13" i="1465"/>
  <c r="D13" i="1465"/>
  <c r="C13" i="1465"/>
  <c r="T12" i="1465"/>
  <c r="S12" i="1465"/>
  <c r="R12" i="1465"/>
  <c r="Q12" i="1465"/>
  <c r="P12" i="1465"/>
  <c r="O12" i="1465"/>
  <c r="N12" i="1465"/>
  <c r="M12" i="1465"/>
  <c r="L12" i="1465"/>
  <c r="K12" i="1465"/>
  <c r="J12" i="1465"/>
  <c r="I12" i="1465"/>
  <c r="H12" i="1465"/>
  <c r="G12" i="1465"/>
  <c r="F12" i="1465"/>
  <c r="E12" i="1465"/>
  <c r="D12" i="1465"/>
  <c r="C12" i="1465"/>
  <c r="T10" i="1465"/>
  <c r="S10" i="1465"/>
  <c r="R10" i="1465"/>
  <c r="Q10" i="1465"/>
  <c r="P10" i="1465"/>
  <c r="O10" i="1465"/>
  <c r="N10" i="1465"/>
  <c r="M10" i="1465"/>
  <c r="L10" i="1465"/>
  <c r="K10" i="1465"/>
  <c r="J10" i="1465"/>
  <c r="I10" i="1465"/>
  <c r="H10" i="1465"/>
  <c r="G10" i="1465"/>
  <c r="F10" i="1465"/>
  <c r="E10" i="1465"/>
  <c r="D10" i="1465"/>
  <c r="C10" i="1465"/>
  <c r="M3" i="1465"/>
  <c r="H3" i="1465"/>
  <c r="T28" i="1464"/>
  <c r="S28" i="1464"/>
  <c r="R28" i="1464"/>
  <c r="Q28" i="1464"/>
  <c r="P28" i="1464"/>
  <c r="O28" i="1464"/>
  <c r="N28" i="1464"/>
  <c r="M28" i="1464"/>
  <c r="L28" i="1464"/>
  <c r="K28" i="1464"/>
  <c r="J28" i="1464"/>
  <c r="I28" i="1464"/>
  <c r="H28" i="1464"/>
  <c r="G28" i="1464"/>
  <c r="F28" i="1464"/>
  <c r="E28" i="1464"/>
  <c r="D28" i="1464"/>
  <c r="C28" i="1464"/>
  <c r="T27" i="1464"/>
  <c r="S27" i="1464"/>
  <c r="R27" i="1464"/>
  <c r="Q27" i="1464"/>
  <c r="P27" i="1464"/>
  <c r="O27" i="1464"/>
  <c r="N27" i="1464"/>
  <c r="M27" i="1464"/>
  <c r="L27" i="1464"/>
  <c r="K27" i="1464"/>
  <c r="J27" i="1464"/>
  <c r="I27" i="1464"/>
  <c r="H27" i="1464"/>
  <c r="G27" i="1464"/>
  <c r="F27" i="1464"/>
  <c r="E27" i="1464"/>
  <c r="D27" i="1464"/>
  <c r="C27" i="1464"/>
  <c r="T26" i="1464"/>
  <c r="S26" i="1464"/>
  <c r="R26" i="1464"/>
  <c r="Q26" i="1464"/>
  <c r="P26" i="1464"/>
  <c r="O26" i="1464"/>
  <c r="N26" i="1464"/>
  <c r="M26" i="1464"/>
  <c r="L26" i="1464"/>
  <c r="K26" i="1464"/>
  <c r="J26" i="1464"/>
  <c r="I26" i="1464"/>
  <c r="H26" i="1464"/>
  <c r="G26" i="1464"/>
  <c r="F26" i="1464"/>
  <c r="E26" i="1464"/>
  <c r="D26" i="1464"/>
  <c r="C26" i="1464"/>
  <c r="T25" i="1464"/>
  <c r="S25" i="1464"/>
  <c r="R25" i="1464"/>
  <c r="Q25" i="1464"/>
  <c r="P25" i="1464"/>
  <c r="O25" i="1464"/>
  <c r="N25" i="1464"/>
  <c r="M25" i="1464"/>
  <c r="L25" i="1464"/>
  <c r="K25" i="1464"/>
  <c r="J25" i="1464"/>
  <c r="I25" i="1464"/>
  <c r="H25" i="1464"/>
  <c r="G25" i="1464"/>
  <c r="F25" i="1464"/>
  <c r="E25" i="1464"/>
  <c r="D25" i="1464"/>
  <c r="C25" i="1464"/>
  <c r="T24" i="1464"/>
  <c r="S24" i="1464"/>
  <c r="R24" i="1464"/>
  <c r="Q24" i="1464"/>
  <c r="P24" i="1464"/>
  <c r="O24" i="1464"/>
  <c r="N24" i="1464"/>
  <c r="M24" i="1464"/>
  <c r="L24" i="1464"/>
  <c r="K24" i="1464"/>
  <c r="J24" i="1464"/>
  <c r="I24" i="1464"/>
  <c r="H24" i="1464"/>
  <c r="G24" i="1464"/>
  <c r="F24" i="1464"/>
  <c r="E24" i="1464"/>
  <c r="D24" i="1464"/>
  <c r="C24" i="1464"/>
  <c r="T23" i="1464"/>
  <c r="S23" i="1464"/>
  <c r="R23" i="1464"/>
  <c r="Q23" i="1464"/>
  <c r="P23" i="1464"/>
  <c r="O23" i="1464"/>
  <c r="N23" i="1464"/>
  <c r="M23" i="1464"/>
  <c r="L23" i="1464"/>
  <c r="K23" i="1464"/>
  <c r="J23" i="1464"/>
  <c r="I23" i="1464"/>
  <c r="H23" i="1464"/>
  <c r="G23" i="1464"/>
  <c r="F23" i="1464"/>
  <c r="E23" i="1464"/>
  <c r="D23" i="1464"/>
  <c r="C23" i="1464"/>
  <c r="T22" i="1464"/>
  <c r="S22" i="1464"/>
  <c r="R22" i="1464"/>
  <c r="Q22" i="1464"/>
  <c r="P22" i="1464"/>
  <c r="O22" i="1464"/>
  <c r="N22" i="1464"/>
  <c r="M22" i="1464"/>
  <c r="L22" i="1464"/>
  <c r="K22" i="1464"/>
  <c r="J22" i="1464"/>
  <c r="I22" i="1464"/>
  <c r="H22" i="1464"/>
  <c r="G22" i="1464"/>
  <c r="F22" i="1464"/>
  <c r="E22" i="1464"/>
  <c r="D22" i="1464"/>
  <c r="C22" i="1464"/>
  <c r="T21" i="1464"/>
  <c r="S21" i="1464"/>
  <c r="R21" i="1464"/>
  <c r="Q21" i="1464"/>
  <c r="P21" i="1464"/>
  <c r="O21" i="1464"/>
  <c r="N21" i="1464"/>
  <c r="M21" i="1464"/>
  <c r="L21" i="1464"/>
  <c r="K21" i="1464"/>
  <c r="J21" i="1464"/>
  <c r="I21" i="1464"/>
  <c r="H21" i="1464"/>
  <c r="G21" i="1464"/>
  <c r="F21" i="1464"/>
  <c r="E21" i="1464"/>
  <c r="D21" i="1464"/>
  <c r="C21" i="1464"/>
  <c r="T20" i="1464"/>
  <c r="S20" i="1464"/>
  <c r="R20" i="1464"/>
  <c r="Q20" i="1464"/>
  <c r="P20" i="1464"/>
  <c r="O20" i="1464"/>
  <c r="N20" i="1464"/>
  <c r="M20" i="1464"/>
  <c r="L20" i="1464"/>
  <c r="K20" i="1464"/>
  <c r="J20" i="1464"/>
  <c r="I20" i="1464"/>
  <c r="H20" i="1464"/>
  <c r="G20" i="1464"/>
  <c r="F20" i="1464"/>
  <c r="E20" i="1464"/>
  <c r="D20" i="1464"/>
  <c r="C20" i="1464"/>
  <c r="T19" i="1464"/>
  <c r="S19" i="1464"/>
  <c r="R19" i="1464"/>
  <c r="Q19" i="1464"/>
  <c r="P19" i="1464"/>
  <c r="O19" i="1464"/>
  <c r="N19" i="1464"/>
  <c r="M19" i="1464"/>
  <c r="L19" i="1464"/>
  <c r="K19" i="1464"/>
  <c r="J19" i="1464"/>
  <c r="I19" i="1464"/>
  <c r="H19" i="1464"/>
  <c r="G19" i="1464"/>
  <c r="F19" i="1464"/>
  <c r="E19" i="1464"/>
  <c r="D19" i="1464"/>
  <c r="C19" i="1464"/>
  <c r="T17" i="1464"/>
  <c r="S17" i="1464"/>
  <c r="R17" i="1464"/>
  <c r="Q17" i="1464"/>
  <c r="P17" i="1464"/>
  <c r="O17" i="1464"/>
  <c r="N17" i="1464"/>
  <c r="M17" i="1464"/>
  <c r="L17" i="1464"/>
  <c r="K17" i="1464"/>
  <c r="J17" i="1464"/>
  <c r="I17" i="1464"/>
  <c r="H17" i="1464"/>
  <c r="G17" i="1464"/>
  <c r="F17" i="1464"/>
  <c r="E17" i="1464"/>
  <c r="D17" i="1464"/>
  <c r="C17" i="1464"/>
  <c r="T16" i="1464"/>
  <c r="S16" i="1464"/>
  <c r="R16" i="1464"/>
  <c r="Q16" i="1464"/>
  <c r="P16" i="1464"/>
  <c r="O16" i="1464"/>
  <c r="N16" i="1464"/>
  <c r="M16" i="1464"/>
  <c r="L16" i="1464"/>
  <c r="K16" i="1464"/>
  <c r="J16" i="1464"/>
  <c r="I16" i="1464"/>
  <c r="H16" i="1464"/>
  <c r="G16" i="1464"/>
  <c r="F16" i="1464"/>
  <c r="E16" i="1464"/>
  <c r="D16" i="1464"/>
  <c r="C16" i="1464"/>
  <c r="T15" i="1464"/>
  <c r="S15" i="1464"/>
  <c r="R15" i="1464"/>
  <c r="Q15" i="1464"/>
  <c r="P15" i="1464"/>
  <c r="O15" i="1464"/>
  <c r="N15" i="1464"/>
  <c r="M15" i="1464"/>
  <c r="L15" i="1464"/>
  <c r="K15" i="1464"/>
  <c r="J15" i="1464"/>
  <c r="I15" i="1464"/>
  <c r="H15" i="1464"/>
  <c r="G15" i="1464"/>
  <c r="F15" i="1464"/>
  <c r="E15" i="1464"/>
  <c r="D15" i="1464"/>
  <c r="C15" i="1464"/>
  <c r="T14" i="1464"/>
  <c r="S14" i="1464"/>
  <c r="R14" i="1464"/>
  <c r="Q14" i="1464"/>
  <c r="P14" i="1464"/>
  <c r="O14" i="1464"/>
  <c r="N14" i="1464"/>
  <c r="M14" i="1464"/>
  <c r="L14" i="1464"/>
  <c r="K14" i="1464"/>
  <c r="J14" i="1464"/>
  <c r="I14" i="1464"/>
  <c r="H14" i="1464"/>
  <c r="G14" i="1464"/>
  <c r="F14" i="1464"/>
  <c r="E14" i="1464"/>
  <c r="D14" i="1464"/>
  <c r="C14" i="1464"/>
  <c r="T13" i="1464"/>
  <c r="S13" i="1464"/>
  <c r="R13" i="1464"/>
  <c r="Q13" i="1464"/>
  <c r="P13" i="1464"/>
  <c r="O13" i="1464"/>
  <c r="N13" i="1464"/>
  <c r="M13" i="1464"/>
  <c r="L13" i="1464"/>
  <c r="K13" i="1464"/>
  <c r="J13" i="1464"/>
  <c r="I13" i="1464"/>
  <c r="H13" i="1464"/>
  <c r="G13" i="1464"/>
  <c r="F13" i="1464"/>
  <c r="E13" i="1464"/>
  <c r="D13" i="1464"/>
  <c r="C13" i="1464"/>
  <c r="T12" i="1464"/>
  <c r="S12" i="1464"/>
  <c r="R12" i="1464"/>
  <c r="Q12" i="1464"/>
  <c r="P12" i="1464"/>
  <c r="O12" i="1464"/>
  <c r="N12" i="1464"/>
  <c r="M12" i="1464"/>
  <c r="L12" i="1464"/>
  <c r="K12" i="1464"/>
  <c r="J12" i="1464"/>
  <c r="I12" i="1464"/>
  <c r="H12" i="1464"/>
  <c r="G12" i="1464"/>
  <c r="F12" i="1464"/>
  <c r="E12" i="1464"/>
  <c r="D12" i="1464"/>
  <c r="C12" i="1464"/>
  <c r="T10" i="1464"/>
  <c r="S10" i="1464"/>
  <c r="R10" i="1464"/>
  <c r="Q10" i="1464"/>
  <c r="P10" i="1464"/>
  <c r="O10" i="1464"/>
  <c r="N10" i="1464"/>
  <c r="M10" i="1464"/>
  <c r="L10" i="1464"/>
  <c r="K10" i="1464"/>
  <c r="J10" i="1464"/>
  <c r="I10" i="1464"/>
  <c r="H10" i="1464"/>
  <c r="G10" i="1464"/>
  <c r="F10" i="1464"/>
  <c r="E10" i="1464"/>
  <c r="D10" i="1464"/>
  <c r="C10" i="1464"/>
  <c r="M3" i="1464"/>
  <c r="H3" i="1464"/>
  <c r="T28" i="1463"/>
  <c r="S28" i="1463"/>
  <c r="R28" i="1463"/>
  <c r="Q28" i="1463"/>
  <c r="P28" i="1463"/>
  <c r="O28" i="1463"/>
  <c r="N28" i="1463"/>
  <c r="M28" i="1463"/>
  <c r="L28" i="1463"/>
  <c r="K28" i="1463"/>
  <c r="J28" i="1463"/>
  <c r="I28" i="1463"/>
  <c r="H28" i="1463"/>
  <c r="G28" i="1463"/>
  <c r="F28" i="1463"/>
  <c r="E28" i="1463"/>
  <c r="D28" i="1463"/>
  <c r="C28" i="1463"/>
  <c r="T27" i="1463"/>
  <c r="S27" i="1463"/>
  <c r="R27" i="1463"/>
  <c r="Q27" i="1463"/>
  <c r="P27" i="1463"/>
  <c r="O27" i="1463"/>
  <c r="N27" i="1463"/>
  <c r="M27" i="1463"/>
  <c r="L27" i="1463"/>
  <c r="K27" i="1463"/>
  <c r="J27" i="1463"/>
  <c r="I27" i="1463"/>
  <c r="H27" i="1463"/>
  <c r="G27" i="1463"/>
  <c r="F27" i="1463"/>
  <c r="E27" i="1463"/>
  <c r="D27" i="1463"/>
  <c r="C27" i="1463"/>
  <c r="T26" i="1463"/>
  <c r="S26" i="1463"/>
  <c r="R26" i="1463"/>
  <c r="Q26" i="1463"/>
  <c r="P26" i="1463"/>
  <c r="O26" i="1463"/>
  <c r="N26" i="1463"/>
  <c r="M26" i="1463"/>
  <c r="L26" i="1463"/>
  <c r="K26" i="1463"/>
  <c r="J26" i="1463"/>
  <c r="I26" i="1463"/>
  <c r="H26" i="1463"/>
  <c r="G26" i="1463"/>
  <c r="F26" i="1463"/>
  <c r="E26" i="1463"/>
  <c r="D26" i="1463"/>
  <c r="C26" i="1463"/>
  <c r="T25" i="1463"/>
  <c r="S25" i="1463"/>
  <c r="R25" i="1463"/>
  <c r="Q25" i="1463"/>
  <c r="P25" i="1463"/>
  <c r="O25" i="1463"/>
  <c r="N25" i="1463"/>
  <c r="M25" i="1463"/>
  <c r="L25" i="1463"/>
  <c r="K25" i="1463"/>
  <c r="J25" i="1463"/>
  <c r="I25" i="1463"/>
  <c r="H25" i="1463"/>
  <c r="G25" i="1463"/>
  <c r="F25" i="1463"/>
  <c r="E25" i="1463"/>
  <c r="D25" i="1463"/>
  <c r="C25" i="1463"/>
  <c r="T24" i="1463"/>
  <c r="S24" i="1463"/>
  <c r="R24" i="1463"/>
  <c r="Q24" i="1463"/>
  <c r="P24" i="1463"/>
  <c r="O24" i="1463"/>
  <c r="N24" i="1463"/>
  <c r="M24" i="1463"/>
  <c r="L24" i="1463"/>
  <c r="K24" i="1463"/>
  <c r="J24" i="1463"/>
  <c r="I24" i="1463"/>
  <c r="H24" i="1463"/>
  <c r="G24" i="1463"/>
  <c r="F24" i="1463"/>
  <c r="E24" i="1463"/>
  <c r="D24" i="1463"/>
  <c r="C24" i="1463"/>
  <c r="T23" i="1463"/>
  <c r="S23" i="1463"/>
  <c r="R23" i="1463"/>
  <c r="Q23" i="1463"/>
  <c r="P23" i="1463"/>
  <c r="O23" i="1463"/>
  <c r="N23" i="1463"/>
  <c r="M23" i="1463"/>
  <c r="L23" i="1463"/>
  <c r="K23" i="1463"/>
  <c r="J23" i="1463"/>
  <c r="I23" i="1463"/>
  <c r="H23" i="1463"/>
  <c r="G23" i="1463"/>
  <c r="F23" i="1463"/>
  <c r="E23" i="1463"/>
  <c r="D23" i="1463"/>
  <c r="C23" i="1463"/>
  <c r="T22" i="1463"/>
  <c r="S22" i="1463"/>
  <c r="R22" i="1463"/>
  <c r="Q22" i="1463"/>
  <c r="P22" i="1463"/>
  <c r="O22" i="1463"/>
  <c r="N22" i="1463"/>
  <c r="M22" i="1463"/>
  <c r="L22" i="1463"/>
  <c r="K22" i="1463"/>
  <c r="J22" i="1463"/>
  <c r="I22" i="1463"/>
  <c r="H22" i="1463"/>
  <c r="G22" i="1463"/>
  <c r="F22" i="1463"/>
  <c r="E22" i="1463"/>
  <c r="D22" i="1463"/>
  <c r="C22" i="1463"/>
  <c r="T21" i="1463"/>
  <c r="S21" i="1463"/>
  <c r="R21" i="1463"/>
  <c r="Q21" i="1463"/>
  <c r="P21" i="1463"/>
  <c r="O21" i="1463"/>
  <c r="N21" i="1463"/>
  <c r="M21" i="1463"/>
  <c r="L21" i="1463"/>
  <c r="K21" i="1463"/>
  <c r="J21" i="1463"/>
  <c r="I21" i="1463"/>
  <c r="H21" i="1463"/>
  <c r="G21" i="1463"/>
  <c r="F21" i="1463"/>
  <c r="E21" i="1463"/>
  <c r="D21" i="1463"/>
  <c r="C21" i="1463"/>
  <c r="T20" i="1463"/>
  <c r="S20" i="1463"/>
  <c r="R20" i="1463"/>
  <c r="Q20" i="1463"/>
  <c r="P20" i="1463"/>
  <c r="O20" i="1463"/>
  <c r="N20" i="1463"/>
  <c r="M20" i="1463"/>
  <c r="L20" i="1463"/>
  <c r="K20" i="1463"/>
  <c r="J20" i="1463"/>
  <c r="I20" i="1463"/>
  <c r="H20" i="1463"/>
  <c r="G20" i="1463"/>
  <c r="F20" i="1463"/>
  <c r="E20" i="1463"/>
  <c r="D20" i="1463"/>
  <c r="C20" i="1463"/>
  <c r="T19" i="1463"/>
  <c r="S19" i="1463"/>
  <c r="R19" i="1463"/>
  <c r="Q19" i="1463"/>
  <c r="P19" i="1463"/>
  <c r="O19" i="1463"/>
  <c r="N19" i="1463"/>
  <c r="M19" i="1463"/>
  <c r="L19" i="1463"/>
  <c r="K19" i="1463"/>
  <c r="J19" i="1463"/>
  <c r="I19" i="1463"/>
  <c r="H19" i="1463"/>
  <c r="G19" i="1463"/>
  <c r="F19" i="1463"/>
  <c r="E19" i="1463"/>
  <c r="D19" i="1463"/>
  <c r="C19" i="1463"/>
  <c r="T17" i="1463"/>
  <c r="S17" i="1463"/>
  <c r="R17" i="1463"/>
  <c r="Q17" i="1463"/>
  <c r="P17" i="1463"/>
  <c r="O17" i="1463"/>
  <c r="N17" i="1463"/>
  <c r="M17" i="1463"/>
  <c r="L17" i="1463"/>
  <c r="K17" i="1463"/>
  <c r="J17" i="1463"/>
  <c r="I17" i="1463"/>
  <c r="H17" i="1463"/>
  <c r="G17" i="1463"/>
  <c r="F17" i="1463"/>
  <c r="E17" i="1463"/>
  <c r="D17" i="1463"/>
  <c r="C17" i="1463"/>
  <c r="T16" i="1463"/>
  <c r="S16" i="1463"/>
  <c r="R16" i="1463"/>
  <c r="Q16" i="1463"/>
  <c r="P16" i="1463"/>
  <c r="O16" i="1463"/>
  <c r="N16" i="1463"/>
  <c r="M16" i="1463"/>
  <c r="L16" i="1463"/>
  <c r="K16" i="1463"/>
  <c r="J16" i="1463"/>
  <c r="I16" i="1463"/>
  <c r="H16" i="1463"/>
  <c r="G16" i="1463"/>
  <c r="F16" i="1463"/>
  <c r="E16" i="1463"/>
  <c r="D16" i="1463"/>
  <c r="C16" i="1463"/>
  <c r="T15" i="1463"/>
  <c r="S15" i="1463"/>
  <c r="R15" i="1463"/>
  <c r="Q15" i="1463"/>
  <c r="P15" i="1463"/>
  <c r="O15" i="1463"/>
  <c r="N15" i="1463"/>
  <c r="M15" i="1463"/>
  <c r="L15" i="1463"/>
  <c r="K15" i="1463"/>
  <c r="J15" i="1463"/>
  <c r="I15" i="1463"/>
  <c r="H15" i="1463"/>
  <c r="G15" i="1463"/>
  <c r="F15" i="1463"/>
  <c r="E15" i="1463"/>
  <c r="D15" i="1463"/>
  <c r="C15" i="1463"/>
  <c r="T14" i="1463"/>
  <c r="S14" i="1463"/>
  <c r="R14" i="1463"/>
  <c r="Q14" i="1463"/>
  <c r="P14" i="1463"/>
  <c r="O14" i="1463"/>
  <c r="N14" i="1463"/>
  <c r="M14" i="1463"/>
  <c r="L14" i="1463"/>
  <c r="K14" i="1463"/>
  <c r="J14" i="1463"/>
  <c r="I14" i="1463"/>
  <c r="H14" i="1463"/>
  <c r="G14" i="1463"/>
  <c r="F14" i="1463"/>
  <c r="E14" i="1463"/>
  <c r="D14" i="1463"/>
  <c r="C14" i="1463"/>
  <c r="T13" i="1463"/>
  <c r="S13" i="1463"/>
  <c r="R13" i="1463"/>
  <c r="Q13" i="1463"/>
  <c r="P13" i="1463"/>
  <c r="O13" i="1463"/>
  <c r="N13" i="1463"/>
  <c r="M13" i="1463"/>
  <c r="L13" i="1463"/>
  <c r="K13" i="1463"/>
  <c r="J13" i="1463"/>
  <c r="I13" i="1463"/>
  <c r="H13" i="1463"/>
  <c r="G13" i="1463"/>
  <c r="F13" i="1463"/>
  <c r="E13" i="1463"/>
  <c r="D13" i="1463"/>
  <c r="C13" i="1463"/>
  <c r="T12" i="1463"/>
  <c r="S12" i="1463"/>
  <c r="R12" i="1463"/>
  <c r="Q12" i="1463"/>
  <c r="P12" i="1463"/>
  <c r="O12" i="1463"/>
  <c r="N12" i="1463"/>
  <c r="M12" i="1463"/>
  <c r="L12" i="1463"/>
  <c r="K12" i="1463"/>
  <c r="J12" i="1463"/>
  <c r="I12" i="1463"/>
  <c r="H12" i="1463"/>
  <c r="G12" i="1463"/>
  <c r="F12" i="1463"/>
  <c r="E12" i="1463"/>
  <c r="D12" i="1463"/>
  <c r="C12" i="1463"/>
  <c r="T10" i="1463"/>
  <c r="S10" i="1463"/>
  <c r="R10" i="1463"/>
  <c r="Q10" i="1463"/>
  <c r="P10" i="1463"/>
  <c r="O10" i="1463"/>
  <c r="N10" i="1463"/>
  <c r="M10" i="1463"/>
  <c r="L10" i="1463"/>
  <c r="K10" i="1463"/>
  <c r="J10" i="1463"/>
  <c r="I10" i="1463"/>
  <c r="H10" i="1463"/>
  <c r="G10" i="1463"/>
  <c r="F10" i="1463"/>
  <c r="E10" i="1463"/>
  <c r="D10" i="1463"/>
  <c r="C10" i="1463"/>
  <c r="M3" i="1463"/>
  <c r="H3" i="1463"/>
  <c r="T28" i="1462"/>
  <c r="S28" i="1462"/>
  <c r="R28" i="1462"/>
  <c r="Q28" i="1462"/>
  <c r="P28" i="1462"/>
  <c r="O28" i="1462"/>
  <c r="N28" i="1462"/>
  <c r="M28" i="1462"/>
  <c r="L28" i="1462"/>
  <c r="K28" i="1462"/>
  <c r="J28" i="1462"/>
  <c r="I28" i="1462"/>
  <c r="H28" i="1462"/>
  <c r="G28" i="1462"/>
  <c r="F28" i="1462"/>
  <c r="E28" i="1462"/>
  <c r="D28" i="1462"/>
  <c r="C28" i="1462"/>
  <c r="T27" i="1462"/>
  <c r="S27" i="1462"/>
  <c r="R27" i="1462"/>
  <c r="Q27" i="1462"/>
  <c r="P27" i="1462"/>
  <c r="O27" i="1462"/>
  <c r="N27" i="1462"/>
  <c r="M27" i="1462"/>
  <c r="L27" i="1462"/>
  <c r="K27" i="1462"/>
  <c r="J27" i="1462"/>
  <c r="I27" i="1462"/>
  <c r="H27" i="1462"/>
  <c r="G27" i="1462"/>
  <c r="F27" i="1462"/>
  <c r="E27" i="1462"/>
  <c r="D27" i="1462"/>
  <c r="C27" i="1462"/>
  <c r="T26" i="1462"/>
  <c r="S26" i="1462"/>
  <c r="R26" i="1462"/>
  <c r="Q26" i="1462"/>
  <c r="P26" i="1462"/>
  <c r="O26" i="1462"/>
  <c r="N26" i="1462"/>
  <c r="M26" i="1462"/>
  <c r="L26" i="1462"/>
  <c r="K26" i="1462"/>
  <c r="J26" i="1462"/>
  <c r="I26" i="1462"/>
  <c r="H26" i="1462"/>
  <c r="G26" i="1462"/>
  <c r="F26" i="1462"/>
  <c r="E26" i="1462"/>
  <c r="D26" i="1462"/>
  <c r="C26" i="1462"/>
  <c r="T25" i="1462"/>
  <c r="S25" i="1462"/>
  <c r="R25" i="1462"/>
  <c r="Q25" i="1462"/>
  <c r="P25" i="1462"/>
  <c r="O25" i="1462"/>
  <c r="N25" i="1462"/>
  <c r="M25" i="1462"/>
  <c r="L25" i="1462"/>
  <c r="K25" i="1462"/>
  <c r="J25" i="1462"/>
  <c r="I25" i="1462"/>
  <c r="H25" i="1462"/>
  <c r="G25" i="1462"/>
  <c r="F25" i="1462"/>
  <c r="E25" i="1462"/>
  <c r="D25" i="1462"/>
  <c r="C25" i="1462"/>
  <c r="T24" i="1462"/>
  <c r="S24" i="1462"/>
  <c r="R24" i="1462"/>
  <c r="Q24" i="1462"/>
  <c r="P24" i="1462"/>
  <c r="O24" i="1462"/>
  <c r="N24" i="1462"/>
  <c r="M24" i="1462"/>
  <c r="L24" i="1462"/>
  <c r="K24" i="1462"/>
  <c r="J24" i="1462"/>
  <c r="I24" i="1462"/>
  <c r="H24" i="1462"/>
  <c r="G24" i="1462"/>
  <c r="F24" i="1462"/>
  <c r="E24" i="1462"/>
  <c r="D24" i="1462"/>
  <c r="C24" i="1462"/>
  <c r="T23" i="1462"/>
  <c r="S23" i="1462"/>
  <c r="R23" i="1462"/>
  <c r="Q23" i="1462"/>
  <c r="P23" i="1462"/>
  <c r="O23" i="1462"/>
  <c r="N23" i="1462"/>
  <c r="M23" i="1462"/>
  <c r="L23" i="1462"/>
  <c r="K23" i="1462"/>
  <c r="J23" i="1462"/>
  <c r="I23" i="1462"/>
  <c r="H23" i="1462"/>
  <c r="G23" i="1462"/>
  <c r="F23" i="1462"/>
  <c r="E23" i="1462"/>
  <c r="D23" i="1462"/>
  <c r="C23" i="1462"/>
  <c r="T22" i="1462"/>
  <c r="S22" i="1462"/>
  <c r="R22" i="1462"/>
  <c r="Q22" i="1462"/>
  <c r="P22" i="1462"/>
  <c r="O22" i="1462"/>
  <c r="N22" i="1462"/>
  <c r="M22" i="1462"/>
  <c r="L22" i="1462"/>
  <c r="K22" i="1462"/>
  <c r="J22" i="1462"/>
  <c r="I22" i="1462"/>
  <c r="H22" i="1462"/>
  <c r="G22" i="1462"/>
  <c r="F22" i="1462"/>
  <c r="E22" i="1462"/>
  <c r="D22" i="1462"/>
  <c r="C22" i="1462"/>
  <c r="T21" i="1462"/>
  <c r="S21" i="1462"/>
  <c r="R21" i="1462"/>
  <c r="Q21" i="1462"/>
  <c r="P21" i="1462"/>
  <c r="O21" i="1462"/>
  <c r="N21" i="1462"/>
  <c r="M21" i="1462"/>
  <c r="L21" i="1462"/>
  <c r="K21" i="1462"/>
  <c r="J21" i="1462"/>
  <c r="I21" i="1462"/>
  <c r="H21" i="1462"/>
  <c r="G21" i="1462"/>
  <c r="F21" i="1462"/>
  <c r="E21" i="1462"/>
  <c r="D21" i="1462"/>
  <c r="C21" i="1462"/>
  <c r="T20" i="1462"/>
  <c r="S20" i="1462"/>
  <c r="R20" i="1462"/>
  <c r="Q20" i="1462"/>
  <c r="P20" i="1462"/>
  <c r="O20" i="1462"/>
  <c r="N20" i="1462"/>
  <c r="M20" i="1462"/>
  <c r="L20" i="1462"/>
  <c r="K20" i="1462"/>
  <c r="J20" i="1462"/>
  <c r="I20" i="1462"/>
  <c r="H20" i="1462"/>
  <c r="G20" i="1462"/>
  <c r="F20" i="1462"/>
  <c r="E20" i="1462"/>
  <c r="D20" i="1462"/>
  <c r="C20" i="1462"/>
  <c r="T19" i="1462"/>
  <c r="S19" i="1462"/>
  <c r="R19" i="1462"/>
  <c r="Q19" i="1462"/>
  <c r="P19" i="1462"/>
  <c r="O19" i="1462"/>
  <c r="N19" i="1462"/>
  <c r="M19" i="1462"/>
  <c r="L19" i="1462"/>
  <c r="K19" i="1462"/>
  <c r="J19" i="1462"/>
  <c r="I19" i="1462"/>
  <c r="H19" i="1462"/>
  <c r="G19" i="1462"/>
  <c r="F19" i="1462"/>
  <c r="E19" i="1462"/>
  <c r="D19" i="1462"/>
  <c r="C19" i="1462"/>
  <c r="T17" i="1462"/>
  <c r="S17" i="1462"/>
  <c r="R17" i="1462"/>
  <c r="Q17" i="1462"/>
  <c r="P17" i="1462"/>
  <c r="O17" i="1462"/>
  <c r="N17" i="1462"/>
  <c r="M17" i="1462"/>
  <c r="L17" i="1462"/>
  <c r="K17" i="1462"/>
  <c r="J17" i="1462"/>
  <c r="I17" i="1462"/>
  <c r="H17" i="1462"/>
  <c r="G17" i="1462"/>
  <c r="F17" i="1462"/>
  <c r="E17" i="1462"/>
  <c r="D17" i="1462"/>
  <c r="C17" i="1462"/>
  <c r="T16" i="1462"/>
  <c r="S16" i="1462"/>
  <c r="R16" i="1462"/>
  <c r="Q16" i="1462"/>
  <c r="P16" i="1462"/>
  <c r="O16" i="1462"/>
  <c r="N16" i="1462"/>
  <c r="M16" i="1462"/>
  <c r="L16" i="1462"/>
  <c r="K16" i="1462"/>
  <c r="J16" i="1462"/>
  <c r="I16" i="1462"/>
  <c r="H16" i="1462"/>
  <c r="G16" i="1462"/>
  <c r="F16" i="1462"/>
  <c r="E16" i="1462"/>
  <c r="D16" i="1462"/>
  <c r="C16" i="1462"/>
  <c r="T15" i="1462"/>
  <c r="S15" i="1462"/>
  <c r="R15" i="1462"/>
  <c r="Q15" i="1462"/>
  <c r="P15" i="1462"/>
  <c r="O15" i="1462"/>
  <c r="N15" i="1462"/>
  <c r="M15" i="1462"/>
  <c r="L15" i="1462"/>
  <c r="K15" i="1462"/>
  <c r="J15" i="1462"/>
  <c r="I15" i="1462"/>
  <c r="H15" i="1462"/>
  <c r="G15" i="1462"/>
  <c r="F15" i="1462"/>
  <c r="E15" i="1462"/>
  <c r="D15" i="1462"/>
  <c r="C15" i="1462"/>
  <c r="T14" i="1462"/>
  <c r="S14" i="1462"/>
  <c r="R14" i="1462"/>
  <c r="Q14" i="1462"/>
  <c r="P14" i="1462"/>
  <c r="O14" i="1462"/>
  <c r="N14" i="1462"/>
  <c r="M14" i="1462"/>
  <c r="L14" i="1462"/>
  <c r="K14" i="1462"/>
  <c r="J14" i="1462"/>
  <c r="I14" i="1462"/>
  <c r="H14" i="1462"/>
  <c r="G14" i="1462"/>
  <c r="F14" i="1462"/>
  <c r="E14" i="1462"/>
  <c r="D14" i="1462"/>
  <c r="C14" i="1462"/>
  <c r="T13" i="1462"/>
  <c r="S13" i="1462"/>
  <c r="R13" i="1462"/>
  <c r="Q13" i="1462"/>
  <c r="P13" i="1462"/>
  <c r="O13" i="1462"/>
  <c r="N13" i="1462"/>
  <c r="M13" i="1462"/>
  <c r="L13" i="1462"/>
  <c r="K13" i="1462"/>
  <c r="J13" i="1462"/>
  <c r="I13" i="1462"/>
  <c r="H13" i="1462"/>
  <c r="G13" i="1462"/>
  <c r="F13" i="1462"/>
  <c r="E13" i="1462"/>
  <c r="D13" i="1462"/>
  <c r="C13" i="1462"/>
  <c r="T12" i="1462"/>
  <c r="S12" i="1462"/>
  <c r="R12" i="1462"/>
  <c r="Q12" i="1462"/>
  <c r="P12" i="1462"/>
  <c r="O12" i="1462"/>
  <c r="N12" i="1462"/>
  <c r="M12" i="1462"/>
  <c r="L12" i="1462"/>
  <c r="K12" i="1462"/>
  <c r="J12" i="1462"/>
  <c r="I12" i="1462"/>
  <c r="H12" i="1462"/>
  <c r="G12" i="1462"/>
  <c r="F12" i="1462"/>
  <c r="E12" i="1462"/>
  <c r="D12" i="1462"/>
  <c r="C12" i="1462"/>
  <c r="T10" i="1462"/>
  <c r="S10" i="1462"/>
  <c r="R10" i="1462"/>
  <c r="Q10" i="1462"/>
  <c r="P10" i="1462"/>
  <c r="O10" i="1462"/>
  <c r="N10" i="1462"/>
  <c r="M10" i="1462"/>
  <c r="L10" i="1462"/>
  <c r="K10" i="1462"/>
  <c r="J10" i="1462"/>
  <c r="I10" i="1462"/>
  <c r="H10" i="1462"/>
  <c r="G10" i="1462"/>
  <c r="F10" i="1462"/>
  <c r="E10" i="1462"/>
  <c r="D10" i="1462"/>
  <c r="C10" i="1462"/>
  <c r="M3" i="1462"/>
  <c r="H3" i="1462"/>
  <c r="T28" i="1461"/>
  <c r="S28" i="1461"/>
  <c r="R28" i="1461"/>
  <c r="Q28" i="1461"/>
  <c r="P28" i="1461"/>
  <c r="O28" i="1461"/>
  <c r="N28" i="1461"/>
  <c r="M28" i="1461"/>
  <c r="L28" i="1461"/>
  <c r="K28" i="1461"/>
  <c r="J28" i="1461"/>
  <c r="I28" i="1461"/>
  <c r="H28" i="1461"/>
  <c r="G28" i="1461"/>
  <c r="F28" i="1461"/>
  <c r="E28" i="1461"/>
  <c r="D28" i="1461"/>
  <c r="C28" i="1461"/>
  <c r="T27" i="1461"/>
  <c r="S27" i="1461"/>
  <c r="R27" i="1461"/>
  <c r="Q27" i="1461"/>
  <c r="P27" i="1461"/>
  <c r="O27" i="1461"/>
  <c r="N27" i="1461"/>
  <c r="M27" i="1461"/>
  <c r="L27" i="1461"/>
  <c r="K27" i="1461"/>
  <c r="J27" i="1461"/>
  <c r="I27" i="1461"/>
  <c r="H27" i="1461"/>
  <c r="G27" i="1461"/>
  <c r="F27" i="1461"/>
  <c r="E27" i="1461"/>
  <c r="D27" i="1461"/>
  <c r="C27" i="1461"/>
  <c r="T26" i="1461"/>
  <c r="S26" i="1461"/>
  <c r="R26" i="1461"/>
  <c r="Q26" i="1461"/>
  <c r="P26" i="1461"/>
  <c r="O26" i="1461"/>
  <c r="N26" i="1461"/>
  <c r="M26" i="1461"/>
  <c r="L26" i="1461"/>
  <c r="K26" i="1461"/>
  <c r="J26" i="1461"/>
  <c r="I26" i="1461"/>
  <c r="H26" i="1461"/>
  <c r="G26" i="1461"/>
  <c r="F26" i="1461"/>
  <c r="E26" i="1461"/>
  <c r="D26" i="1461"/>
  <c r="C26" i="1461"/>
  <c r="T25" i="1461"/>
  <c r="S25" i="1461"/>
  <c r="R25" i="1461"/>
  <c r="Q25" i="1461"/>
  <c r="P25" i="1461"/>
  <c r="O25" i="1461"/>
  <c r="N25" i="1461"/>
  <c r="M25" i="1461"/>
  <c r="L25" i="1461"/>
  <c r="K25" i="1461"/>
  <c r="J25" i="1461"/>
  <c r="I25" i="1461"/>
  <c r="H25" i="1461"/>
  <c r="G25" i="1461"/>
  <c r="F25" i="1461"/>
  <c r="E25" i="1461"/>
  <c r="D25" i="1461"/>
  <c r="C25" i="1461"/>
  <c r="T24" i="1461"/>
  <c r="S24" i="1461"/>
  <c r="R24" i="1461"/>
  <c r="Q24" i="1461"/>
  <c r="P24" i="1461"/>
  <c r="O24" i="1461"/>
  <c r="N24" i="1461"/>
  <c r="M24" i="1461"/>
  <c r="L24" i="1461"/>
  <c r="K24" i="1461"/>
  <c r="J24" i="1461"/>
  <c r="I24" i="1461"/>
  <c r="H24" i="1461"/>
  <c r="G24" i="1461"/>
  <c r="F24" i="1461"/>
  <c r="E24" i="1461"/>
  <c r="D24" i="1461"/>
  <c r="C24" i="1461"/>
  <c r="T23" i="1461"/>
  <c r="S23" i="1461"/>
  <c r="R23" i="1461"/>
  <c r="Q23" i="1461"/>
  <c r="P23" i="1461"/>
  <c r="O23" i="1461"/>
  <c r="N23" i="1461"/>
  <c r="M23" i="1461"/>
  <c r="L23" i="1461"/>
  <c r="K23" i="1461"/>
  <c r="J23" i="1461"/>
  <c r="I23" i="1461"/>
  <c r="H23" i="1461"/>
  <c r="G23" i="1461"/>
  <c r="F23" i="1461"/>
  <c r="E23" i="1461"/>
  <c r="D23" i="1461"/>
  <c r="C23" i="1461"/>
  <c r="T22" i="1461"/>
  <c r="S22" i="1461"/>
  <c r="R22" i="1461"/>
  <c r="Q22" i="1461"/>
  <c r="P22" i="1461"/>
  <c r="O22" i="1461"/>
  <c r="N22" i="1461"/>
  <c r="M22" i="1461"/>
  <c r="L22" i="1461"/>
  <c r="K22" i="1461"/>
  <c r="J22" i="1461"/>
  <c r="I22" i="1461"/>
  <c r="H22" i="1461"/>
  <c r="G22" i="1461"/>
  <c r="F22" i="1461"/>
  <c r="E22" i="1461"/>
  <c r="D22" i="1461"/>
  <c r="C22" i="1461"/>
  <c r="T21" i="1461"/>
  <c r="S21" i="1461"/>
  <c r="R21" i="1461"/>
  <c r="Q21" i="1461"/>
  <c r="P21" i="1461"/>
  <c r="O21" i="1461"/>
  <c r="N21" i="1461"/>
  <c r="M21" i="1461"/>
  <c r="L21" i="1461"/>
  <c r="K21" i="1461"/>
  <c r="J21" i="1461"/>
  <c r="I21" i="1461"/>
  <c r="H21" i="1461"/>
  <c r="G21" i="1461"/>
  <c r="F21" i="1461"/>
  <c r="E21" i="1461"/>
  <c r="D21" i="1461"/>
  <c r="C21" i="1461"/>
  <c r="T20" i="1461"/>
  <c r="S20" i="1461"/>
  <c r="R20" i="1461"/>
  <c r="Q20" i="1461"/>
  <c r="P20" i="1461"/>
  <c r="O20" i="1461"/>
  <c r="N20" i="1461"/>
  <c r="M20" i="1461"/>
  <c r="L20" i="1461"/>
  <c r="K20" i="1461"/>
  <c r="J20" i="1461"/>
  <c r="I20" i="1461"/>
  <c r="H20" i="1461"/>
  <c r="G20" i="1461"/>
  <c r="F20" i="1461"/>
  <c r="E20" i="1461"/>
  <c r="D20" i="1461"/>
  <c r="C20" i="1461"/>
  <c r="T19" i="1461"/>
  <c r="S19" i="1461"/>
  <c r="R19" i="1461"/>
  <c r="Q19" i="1461"/>
  <c r="P19" i="1461"/>
  <c r="O19" i="1461"/>
  <c r="N19" i="1461"/>
  <c r="M19" i="1461"/>
  <c r="L19" i="1461"/>
  <c r="K19" i="1461"/>
  <c r="J19" i="1461"/>
  <c r="I19" i="1461"/>
  <c r="H19" i="1461"/>
  <c r="G19" i="1461"/>
  <c r="F19" i="1461"/>
  <c r="E19" i="1461"/>
  <c r="D19" i="1461"/>
  <c r="C19" i="1461"/>
  <c r="T17" i="1461"/>
  <c r="S17" i="1461"/>
  <c r="R17" i="1461"/>
  <c r="Q17" i="1461"/>
  <c r="P17" i="1461"/>
  <c r="O17" i="1461"/>
  <c r="N17" i="1461"/>
  <c r="M17" i="1461"/>
  <c r="L17" i="1461"/>
  <c r="K17" i="1461"/>
  <c r="J17" i="1461"/>
  <c r="I17" i="1461"/>
  <c r="H17" i="1461"/>
  <c r="G17" i="1461"/>
  <c r="F17" i="1461"/>
  <c r="E17" i="1461"/>
  <c r="D17" i="1461"/>
  <c r="C17" i="1461"/>
  <c r="T16" i="1461"/>
  <c r="S16" i="1461"/>
  <c r="R16" i="1461"/>
  <c r="Q16" i="1461"/>
  <c r="P16" i="1461"/>
  <c r="O16" i="1461"/>
  <c r="N16" i="1461"/>
  <c r="M16" i="1461"/>
  <c r="L16" i="1461"/>
  <c r="K16" i="1461"/>
  <c r="J16" i="1461"/>
  <c r="I16" i="1461"/>
  <c r="H16" i="1461"/>
  <c r="G16" i="1461"/>
  <c r="F16" i="1461"/>
  <c r="E16" i="1461"/>
  <c r="D16" i="1461"/>
  <c r="C16" i="1461"/>
  <c r="T15" i="1461"/>
  <c r="S15" i="1461"/>
  <c r="R15" i="1461"/>
  <c r="Q15" i="1461"/>
  <c r="P15" i="1461"/>
  <c r="O15" i="1461"/>
  <c r="N15" i="1461"/>
  <c r="M15" i="1461"/>
  <c r="L15" i="1461"/>
  <c r="K15" i="1461"/>
  <c r="J15" i="1461"/>
  <c r="I15" i="1461"/>
  <c r="H15" i="1461"/>
  <c r="G15" i="1461"/>
  <c r="F15" i="1461"/>
  <c r="E15" i="1461"/>
  <c r="D15" i="1461"/>
  <c r="C15" i="1461"/>
  <c r="T14" i="1461"/>
  <c r="S14" i="1461"/>
  <c r="R14" i="1461"/>
  <c r="Q14" i="1461"/>
  <c r="P14" i="1461"/>
  <c r="O14" i="1461"/>
  <c r="N14" i="1461"/>
  <c r="M14" i="1461"/>
  <c r="L14" i="1461"/>
  <c r="K14" i="1461"/>
  <c r="J14" i="1461"/>
  <c r="I14" i="1461"/>
  <c r="H14" i="1461"/>
  <c r="G14" i="1461"/>
  <c r="F14" i="1461"/>
  <c r="E14" i="1461"/>
  <c r="D14" i="1461"/>
  <c r="C14" i="1461"/>
  <c r="T13" i="1461"/>
  <c r="S13" i="1461"/>
  <c r="R13" i="1461"/>
  <c r="Q13" i="1461"/>
  <c r="P13" i="1461"/>
  <c r="O13" i="1461"/>
  <c r="N13" i="1461"/>
  <c r="M13" i="1461"/>
  <c r="L13" i="1461"/>
  <c r="K13" i="1461"/>
  <c r="J13" i="1461"/>
  <c r="I13" i="1461"/>
  <c r="H13" i="1461"/>
  <c r="G13" i="1461"/>
  <c r="F13" i="1461"/>
  <c r="E13" i="1461"/>
  <c r="D13" i="1461"/>
  <c r="C13" i="1461"/>
  <c r="T12" i="1461"/>
  <c r="S12" i="1461"/>
  <c r="R12" i="1461"/>
  <c r="Q12" i="1461"/>
  <c r="P12" i="1461"/>
  <c r="O12" i="1461"/>
  <c r="N12" i="1461"/>
  <c r="M12" i="1461"/>
  <c r="L12" i="1461"/>
  <c r="K12" i="1461"/>
  <c r="J12" i="1461"/>
  <c r="I12" i="1461"/>
  <c r="H12" i="1461"/>
  <c r="G12" i="1461"/>
  <c r="F12" i="1461"/>
  <c r="E12" i="1461"/>
  <c r="D12" i="1461"/>
  <c r="C12" i="1461"/>
  <c r="T10" i="1461"/>
  <c r="S10" i="1461"/>
  <c r="R10" i="1461"/>
  <c r="Q10" i="1461"/>
  <c r="P10" i="1461"/>
  <c r="O10" i="1461"/>
  <c r="N10" i="1461"/>
  <c r="M10" i="1461"/>
  <c r="L10" i="1461"/>
  <c r="K10" i="1461"/>
  <c r="J10" i="1461"/>
  <c r="I10" i="1461"/>
  <c r="H10" i="1461"/>
  <c r="G10" i="1461"/>
  <c r="F10" i="1461"/>
  <c r="E10" i="1461"/>
  <c r="D10" i="1461"/>
  <c r="C10" i="1461"/>
  <c r="M3" i="1461"/>
  <c r="H3" i="1461"/>
  <c r="T28" i="1460"/>
  <c r="S28" i="1460"/>
  <c r="R28" i="1460"/>
  <c r="Q28" i="1460"/>
  <c r="P28" i="1460"/>
  <c r="O28" i="1460"/>
  <c r="N28" i="1460"/>
  <c r="M28" i="1460"/>
  <c r="L28" i="1460"/>
  <c r="K28" i="1460"/>
  <c r="J28" i="1460"/>
  <c r="I28" i="1460"/>
  <c r="H28" i="1460"/>
  <c r="G28" i="1460"/>
  <c r="F28" i="1460"/>
  <c r="E28" i="1460"/>
  <c r="D28" i="1460"/>
  <c r="C28" i="1460"/>
  <c r="T27" i="1460"/>
  <c r="S27" i="1460"/>
  <c r="R27" i="1460"/>
  <c r="Q27" i="1460"/>
  <c r="P27" i="1460"/>
  <c r="O27" i="1460"/>
  <c r="N27" i="1460"/>
  <c r="M27" i="1460"/>
  <c r="L27" i="1460"/>
  <c r="K27" i="1460"/>
  <c r="J27" i="1460"/>
  <c r="I27" i="1460"/>
  <c r="H27" i="1460"/>
  <c r="G27" i="1460"/>
  <c r="F27" i="1460"/>
  <c r="E27" i="1460"/>
  <c r="D27" i="1460"/>
  <c r="C27" i="1460"/>
  <c r="T26" i="1460"/>
  <c r="S26" i="1460"/>
  <c r="R26" i="1460"/>
  <c r="Q26" i="1460"/>
  <c r="P26" i="1460"/>
  <c r="O26" i="1460"/>
  <c r="N26" i="1460"/>
  <c r="M26" i="1460"/>
  <c r="L26" i="1460"/>
  <c r="K26" i="1460"/>
  <c r="J26" i="1460"/>
  <c r="I26" i="1460"/>
  <c r="H26" i="1460"/>
  <c r="G26" i="1460"/>
  <c r="F26" i="1460"/>
  <c r="E26" i="1460"/>
  <c r="D26" i="1460"/>
  <c r="C26" i="1460"/>
  <c r="T25" i="1460"/>
  <c r="S25" i="1460"/>
  <c r="R25" i="1460"/>
  <c r="Q25" i="1460"/>
  <c r="P25" i="1460"/>
  <c r="O25" i="1460"/>
  <c r="N25" i="1460"/>
  <c r="M25" i="1460"/>
  <c r="L25" i="1460"/>
  <c r="K25" i="1460"/>
  <c r="J25" i="1460"/>
  <c r="I25" i="1460"/>
  <c r="H25" i="1460"/>
  <c r="G25" i="1460"/>
  <c r="F25" i="1460"/>
  <c r="E25" i="1460"/>
  <c r="D25" i="1460"/>
  <c r="C25" i="1460"/>
  <c r="T24" i="1460"/>
  <c r="S24" i="1460"/>
  <c r="R24" i="1460"/>
  <c r="Q24" i="1460"/>
  <c r="P24" i="1460"/>
  <c r="O24" i="1460"/>
  <c r="N24" i="1460"/>
  <c r="M24" i="1460"/>
  <c r="L24" i="1460"/>
  <c r="K24" i="1460"/>
  <c r="J24" i="1460"/>
  <c r="I24" i="1460"/>
  <c r="H24" i="1460"/>
  <c r="G24" i="1460"/>
  <c r="F24" i="1460"/>
  <c r="E24" i="1460"/>
  <c r="D24" i="1460"/>
  <c r="C24" i="1460"/>
  <c r="T23" i="1460"/>
  <c r="S23" i="1460"/>
  <c r="R23" i="1460"/>
  <c r="Q23" i="1460"/>
  <c r="P23" i="1460"/>
  <c r="O23" i="1460"/>
  <c r="N23" i="1460"/>
  <c r="M23" i="1460"/>
  <c r="L23" i="1460"/>
  <c r="K23" i="1460"/>
  <c r="J23" i="1460"/>
  <c r="I23" i="1460"/>
  <c r="H23" i="1460"/>
  <c r="G23" i="1460"/>
  <c r="F23" i="1460"/>
  <c r="E23" i="1460"/>
  <c r="D23" i="1460"/>
  <c r="C23" i="1460"/>
  <c r="T22" i="1460"/>
  <c r="S22" i="1460"/>
  <c r="R22" i="1460"/>
  <c r="Q22" i="1460"/>
  <c r="P22" i="1460"/>
  <c r="O22" i="1460"/>
  <c r="N22" i="1460"/>
  <c r="M22" i="1460"/>
  <c r="L22" i="1460"/>
  <c r="K22" i="1460"/>
  <c r="J22" i="1460"/>
  <c r="I22" i="1460"/>
  <c r="H22" i="1460"/>
  <c r="G22" i="1460"/>
  <c r="F22" i="1460"/>
  <c r="E22" i="1460"/>
  <c r="D22" i="1460"/>
  <c r="C22" i="1460"/>
  <c r="T21" i="1460"/>
  <c r="S21" i="1460"/>
  <c r="R21" i="1460"/>
  <c r="Q21" i="1460"/>
  <c r="P21" i="1460"/>
  <c r="O21" i="1460"/>
  <c r="N21" i="1460"/>
  <c r="M21" i="1460"/>
  <c r="L21" i="1460"/>
  <c r="K21" i="1460"/>
  <c r="J21" i="1460"/>
  <c r="I21" i="1460"/>
  <c r="H21" i="1460"/>
  <c r="G21" i="1460"/>
  <c r="F21" i="1460"/>
  <c r="E21" i="1460"/>
  <c r="D21" i="1460"/>
  <c r="C21" i="1460"/>
  <c r="T20" i="1460"/>
  <c r="S20" i="1460"/>
  <c r="R20" i="1460"/>
  <c r="Q20" i="1460"/>
  <c r="P20" i="1460"/>
  <c r="O20" i="1460"/>
  <c r="N20" i="1460"/>
  <c r="M20" i="1460"/>
  <c r="L20" i="1460"/>
  <c r="K20" i="1460"/>
  <c r="J20" i="1460"/>
  <c r="I20" i="1460"/>
  <c r="H20" i="1460"/>
  <c r="G20" i="1460"/>
  <c r="F20" i="1460"/>
  <c r="E20" i="1460"/>
  <c r="D20" i="1460"/>
  <c r="C20" i="1460"/>
  <c r="T19" i="1460"/>
  <c r="S19" i="1460"/>
  <c r="R19" i="1460"/>
  <c r="Q19" i="1460"/>
  <c r="P19" i="1460"/>
  <c r="O19" i="1460"/>
  <c r="N19" i="1460"/>
  <c r="M19" i="1460"/>
  <c r="L19" i="1460"/>
  <c r="K19" i="1460"/>
  <c r="J19" i="1460"/>
  <c r="I19" i="1460"/>
  <c r="H19" i="1460"/>
  <c r="G19" i="1460"/>
  <c r="F19" i="1460"/>
  <c r="E19" i="1460"/>
  <c r="D19" i="1460"/>
  <c r="C19" i="1460"/>
  <c r="T17" i="1460"/>
  <c r="S17" i="1460"/>
  <c r="R17" i="1460"/>
  <c r="Q17" i="1460"/>
  <c r="P17" i="1460"/>
  <c r="O17" i="1460"/>
  <c r="N17" i="1460"/>
  <c r="M17" i="1460"/>
  <c r="L17" i="1460"/>
  <c r="K17" i="1460"/>
  <c r="J17" i="1460"/>
  <c r="I17" i="1460"/>
  <c r="H17" i="1460"/>
  <c r="G17" i="1460"/>
  <c r="F17" i="1460"/>
  <c r="E17" i="1460"/>
  <c r="D17" i="1460"/>
  <c r="C17" i="1460"/>
  <c r="T16" i="1460"/>
  <c r="S16" i="1460"/>
  <c r="R16" i="1460"/>
  <c r="Q16" i="1460"/>
  <c r="P16" i="1460"/>
  <c r="O16" i="1460"/>
  <c r="N16" i="1460"/>
  <c r="M16" i="1460"/>
  <c r="L16" i="1460"/>
  <c r="K16" i="1460"/>
  <c r="J16" i="1460"/>
  <c r="I16" i="1460"/>
  <c r="H16" i="1460"/>
  <c r="G16" i="1460"/>
  <c r="F16" i="1460"/>
  <c r="E16" i="1460"/>
  <c r="D16" i="1460"/>
  <c r="C16" i="1460"/>
  <c r="T15" i="1460"/>
  <c r="S15" i="1460"/>
  <c r="R15" i="1460"/>
  <c r="Q15" i="1460"/>
  <c r="P15" i="1460"/>
  <c r="O15" i="1460"/>
  <c r="N15" i="1460"/>
  <c r="M15" i="1460"/>
  <c r="L15" i="1460"/>
  <c r="K15" i="1460"/>
  <c r="J15" i="1460"/>
  <c r="I15" i="1460"/>
  <c r="H15" i="1460"/>
  <c r="G15" i="1460"/>
  <c r="F15" i="1460"/>
  <c r="E15" i="1460"/>
  <c r="D15" i="1460"/>
  <c r="C15" i="1460"/>
  <c r="T14" i="1460"/>
  <c r="S14" i="1460"/>
  <c r="R14" i="1460"/>
  <c r="Q14" i="1460"/>
  <c r="P14" i="1460"/>
  <c r="O14" i="1460"/>
  <c r="N14" i="1460"/>
  <c r="M14" i="1460"/>
  <c r="L14" i="1460"/>
  <c r="K14" i="1460"/>
  <c r="J14" i="1460"/>
  <c r="I14" i="1460"/>
  <c r="H14" i="1460"/>
  <c r="G14" i="1460"/>
  <c r="F14" i="1460"/>
  <c r="E14" i="1460"/>
  <c r="D14" i="1460"/>
  <c r="C14" i="1460"/>
  <c r="T13" i="1460"/>
  <c r="S13" i="1460"/>
  <c r="R13" i="1460"/>
  <c r="Q13" i="1460"/>
  <c r="P13" i="1460"/>
  <c r="O13" i="1460"/>
  <c r="N13" i="1460"/>
  <c r="M13" i="1460"/>
  <c r="L13" i="1460"/>
  <c r="K13" i="1460"/>
  <c r="J13" i="1460"/>
  <c r="I13" i="1460"/>
  <c r="H13" i="1460"/>
  <c r="G13" i="1460"/>
  <c r="F13" i="1460"/>
  <c r="E13" i="1460"/>
  <c r="D13" i="1460"/>
  <c r="C13" i="1460"/>
  <c r="T12" i="1460"/>
  <c r="S12" i="1460"/>
  <c r="R12" i="1460"/>
  <c r="Q12" i="1460"/>
  <c r="P12" i="1460"/>
  <c r="O12" i="1460"/>
  <c r="N12" i="1460"/>
  <c r="M12" i="1460"/>
  <c r="L12" i="1460"/>
  <c r="K12" i="1460"/>
  <c r="J12" i="1460"/>
  <c r="I12" i="1460"/>
  <c r="H12" i="1460"/>
  <c r="G12" i="1460"/>
  <c r="F12" i="1460"/>
  <c r="E12" i="1460"/>
  <c r="D12" i="1460"/>
  <c r="C12" i="1460"/>
  <c r="T10" i="1460"/>
  <c r="S10" i="1460"/>
  <c r="R10" i="1460"/>
  <c r="Q10" i="1460"/>
  <c r="P10" i="1460"/>
  <c r="O10" i="1460"/>
  <c r="N10" i="1460"/>
  <c r="M10" i="1460"/>
  <c r="L10" i="1460"/>
  <c r="K10" i="1460"/>
  <c r="J10" i="1460"/>
  <c r="I10" i="1460"/>
  <c r="H10" i="1460"/>
  <c r="G10" i="1460"/>
  <c r="F10" i="1460"/>
  <c r="E10" i="1460"/>
  <c r="D10" i="1460"/>
  <c r="C10" i="1460"/>
  <c r="M3" i="1460"/>
  <c r="H3" i="1460"/>
  <c r="T28" i="1459"/>
  <c r="S28" i="1459"/>
  <c r="R28" i="1459"/>
  <c r="Q28" i="1459"/>
  <c r="P28" i="1459"/>
  <c r="O28" i="1459"/>
  <c r="N28" i="1459"/>
  <c r="M28" i="1459"/>
  <c r="L28" i="1459"/>
  <c r="K28" i="1459"/>
  <c r="J28" i="1459"/>
  <c r="I28" i="1459"/>
  <c r="H28" i="1459"/>
  <c r="G28" i="1459"/>
  <c r="F28" i="1459"/>
  <c r="E28" i="1459"/>
  <c r="D28" i="1459"/>
  <c r="C28" i="1459"/>
  <c r="T27" i="1459"/>
  <c r="S27" i="1459"/>
  <c r="R27" i="1459"/>
  <c r="Q27" i="1459"/>
  <c r="P27" i="1459"/>
  <c r="O27" i="1459"/>
  <c r="N27" i="1459"/>
  <c r="M27" i="1459"/>
  <c r="L27" i="1459"/>
  <c r="K27" i="1459"/>
  <c r="J27" i="1459"/>
  <c r="I27" i="1459"/>
  <c r="H27" i="1459"/>
  <c r="G27" i="1459"/>
  <c r="F27" i="1459"/>
  <c r="E27" i="1459"/>
  <c r="D27" i="1459"/>
  <c r="C27" i="1459"/>
  <c r="T26" i="1459"/>
  <c r="S26" i="1459"/>
  <c r="R26" i="1459"/>
  <c r="Q26" i="1459"/>
  <c r="P26" i="1459"/>
  <c r="O26" i="1459"/>
  <c r="N26" i="1459"/>
  <c r="M26" i="1459"/>
  <c r="L26" i="1459"/>
  <c r="K26" i="1459"/>
  <c r="J26" i="1459"/>
  <c r="I26" i="1459"/>
  <c r="H26" i="1459"/>
  <c r="G26" i="1459"/>
  <c r="F26" i="1459"/>
  <c r="E26" i="1459"/>
  <c r="D26" i="1459"/>
  <c r="C26" i="1459"/>
  <c r="T25" i="1459"/>
  <c r="S25" i="1459"/>
  <c r="R25" i="1459"/>
  <c r="Q25" i="1459"/>
  <c r="P25" i="1459"/>
  <c r="O25" i="1459"/>
  <c r="N25" i="1459"/>
  <c r="M25" i="1459"/>
  <c r="L25" i="1459"/>
  <c r="K25" i="1459"/>
  <c r="J25" i="1459"/>
  <c r="I25" i="1459"/>
  <c r="H25" i="1459"/>
  <c r="G25" i="1459"/>
  <c r="F25" i="1459"/>
  <c r="E25" i="1459"/>
  <c r="D25" i="1459"/>
  <c r="C25" i="1459"/>
  <c r="T24" i="1459"/>
  <c r="S24" i="1459"/>
  <c r="R24" i="1459"/>
  <c r="Q24" i="1459"/>
  <c r="P24" i="1459"/>
  <c r="O24" i="1459"/>
  <c r="N24" i="1459"/>
  <c r="M24" i="1459"/>
  <c r="L24" i="1459"/>
  <c r="K24" i="1459"/>
  <c r="J24" i="1459"/>
  <c r="I24" i="1459"/>
  <c r="H24" i="1459"/>
  <c r="G24" i="1459"/>
  <c r="F24" i="1459"/>
  <c r="E24" i="1459"/>
  <c r="D24" i="1459"/>
  <c r="C24" i="1459"/>
  <c r="T23" i="1459"/>
  <c r="S23" i="1459"/>
  <c r="R23" i="1459"/>
  <c r="Q23" i="1459"/>
  <c r="P23" i="1459"/>
  <c r="O23" i="1459"/>
  <c r="N23" i="1459"/>
  <c r="M23" i="1459"/>
  <c r="L23" i="1459"/>
  <c r="K23" i="1459"/>
  <c r="J23" i="1459"/>
  <c r="I23" i="1459"/>
  <c r="H23" i="1459"/>
  <c r="G23" i="1459"/>
  <c r="F23" i="1459"/>
  <c r="E23" i="1459"/>
  <c r="D23" i="1459"/>
  <c r="C23" i="1459"/>
  <c r="T22" i="1459"/>
  <c r="S22" i="1459"/>
  <c r="R22" i="1459"/>
  <c r="Q22" i="1459"/>
  <c r="P22" i="1459"/>
  <c r="O22" i="1459"/>
  <c r="N22" i="1459"/>
  <c r="M22" i="1459"/>
  <c r="L22" i="1459"/>
  <c r="K22" i="1459"/>
  <c r="J22" i="1459"/>
  <c r="I22" i="1459"/>
  <c r="H22" i="1459"/>
  <c r="G22" i="1459"/>
  <c r="F22" i="1459"/>
  <c r="E22" i="1459"/>
  <c r="D22" i="1459"/>
  <c r="C22" i="1459"/>
  <c r="T21" i="1459"/>
  <c r="S21" i="1459"/>
  <c r="R21" i="1459"/>
  <c r="Q21" i="1459"/>
  <c r="P21" i="1459"/>
  <c r="O21" i="1459"/>
  <c r="N21" i="1459"/>
  <c r="M21" i="1459"/>
  <c r="L21" i="1459"/>
  <c r="K21" i="1459"/>
  <c r="J21" i="1459"/>
  <c r="I21" i="1459"/>
  <c r="H21" i="1459"/>
  <c r="G21" i="1459"/>
  <c r="F21" i="1459"/>
  <c r="E21" i="1459"/>
  <c r="D21" i="1459"/>
  <c r="C21" i="1459"/>
  <c r="T20" i="1459"/>
  <c r="S20" i="1459"/>
  <c r="R20" i="1459"/>
  <c r="Q20" i="1459"/>
  <c r="P20" i="1459"/>
  <c r="O20" i="1459"/>
  <c r="N20" i="1459"/>
  <c r="M20" i="1459"/>
  <c r="L20" i="1459"/>
  <c r="K20" i="1459"/>
  <c r="J20" i="1459"/>
  <c r="I20" i="1459"/>
  <c r="H20" i="1459"/>
  <c r="G20" i="1459"/>
  <c r="F20" i="1459"/>
  <c r="E20" i="1459"/>
  <c r="D20" i="1459"/>
  <c r="C20" i="1459"/>
  <c r="T19" i="1459"/>
  <c r="S19" i="1459"/>
  <c r="R19" i="1459"/>
  <c r="Q19" i="1459"/>
  <c r="P19" i="1459"/>
  <c r="O19" i="1459"/>
  <c r="N19" i="1459"/>
  <c r="M19" i="1459"/>
  <c r="L19" i="1459"/>
  <c r="K19" i="1459"/>
  <c r="J19" i="1459"/>
  <c r="I19" i="1459"/>
  <c r="H19" i="1459"/>
  <c r="G19" i="1459"/>
  <c r="F19" i="1459"/>
  <c r="E19" i="1459"/>
  <c r="D19" i="1459"/>
  <c r="C19" i="1459"/>
  <c r="T17" i="1459"/>
  <c r="S17" i="1459"/>
  <c r="R17" i="1459"/>
  <c r="Q17" i="1459"/>
  <c r="P17" i="1459"/>
  <c r="O17" i="1459"/>
  <c r="N17" i="1459"/>
  <c r="M17" i="1459"/>
  <c r="L17" i="1459"/>
  <c r="K17" i="1459"/>
  <c r="J17" i="1459"/>
  <c r="I17" i="1459"/>
  <c r="H17" i="1459"/>
  <c r="G17" i="1459"/>
  <c r="F17" i="1459"/>
  <c r="E17" i="1459"/>
  <c r="D17" i="1459"/>
  <c r="C17" i="1459"/>
  <c r="T16" i="1459"/>
  <c r="S16" i="1459"/>
  <c r="R16" i="1459"/>
  <c r="Q16" i="1459"/>
  <c r="P16" i="1459"/>
  <c r="O16" i="1459"/>
  <c r="N16" i="1459"/>
  <c r="M16" i="1459"/>
  <c r="L16" i="1459"/>
  <c r="K16" i="1459"/>
  <c r="J16" i="1459"/>
  <c r="I16" i="1459"/>
  <c r="H16" i="1459"/>
  <c r="G16" i="1459"/>
  <c r="F16" i="1459"/>
  <c r="E16" i="1459"/>
  <c r="D16" i="1459"/>
  <c r="C16" i="1459"/>
  <c r="T15" i="1459"/>
  <c r="S15" i="1459"/>
  <c r="R15" i="1459"/>
  <c r="Q15" i="1459"/>
  <c r="P15" i="1459"/>
  <c r="O15" i="1459"/>
  <c r="N15" i="1459"/>
  <c r="M15" i="1459"/>
  <c r="L15" i="1459"/>
  <c r="K15" i="1459"/>
  <c r="J15" i="1459"/>
  <c r="I15" i="1459"/>
  <c r="H15" i="1459"/>
  <c r="G15" i="1459"/>
  <c r="F15" i="1459"/>
  <c r="E15" i="1459"/>
  <c r="D15" i="1459"/>
  <c r="C15" i="1459"/>
  <c r="T14" i="1459"/>
  <c r="S14" i="1459"/>
  <c r="R14" i="1459"/>
  <c r="Q14" i="1459"/>
  <c r="P14" i="1459"/>
  <c r="O14" i="1459"/>
  <c r="N14" i="1459"/>
  <c r="M14" i="1459"/>
  <c r="L14" i="1459"/>
  <c r="K14" i="1459"/>
  <c r="J14" i="1459"/>
  <c r="I14" i="1459"/>
  <c r="H14" i="1459"/>
  <c r="G14" i="1459"/>
  <c r="F14" i="1459"/>
  <c r="E14" i="1459"/>
  <c r="D14" i="1459"/>
  <c r="C14" i="1459"/>
  <c r="T13" i="1459"/>
  <c r="S13" i="1459"/>
  <c r="R13" i="1459"/>
  <c r="Q13" i="1459"/>
  <c r="P13" i="1459"/>
  <c r="O13" i="1459"/>
  <c r="N13" i="1459"/>
  <c r="M13" i="1459"/>
  <c r="L13" i="1459"/>
  <c r="K13" i="1459"/>
  <c r="J13" i="1459"/>
  <c r="I13" i="1459"/>
  <c r="H13" i="1459"/>
  <c r="G13" i="1459"/>
  <c r="F13" i="1459"/>
  <c r="E13" i="1459"/>
  <c r="D13" i="1459"/>
  <c r="C13" i="1459"/>
  <c r="T12" i="1459"/>
  <c r="S12" i="1459"/>
  <c r="R12" i="1459"/>
  <c r="Q12" i="1459"/>
  <c r="P12" i="1459"/>
  <c r="O12" i="1459"/>
  <c r="N12" i="1459"/>
  <c r="M12" i="1459"/>
  <c r="L12" i="1459"/>
  <c r="K12" i="1459"/>
  <c r="J12" i="1459"/>
  <c r="I12" i="1459"/>
  <c r="H12" i="1459"/>
  <c r="G12" i="1459"/>
  <c r="F12" i="1459"/>
  <c r="E12" i="1459"/>
  <c r="D12" i="1459"/>
  <c r="C12" i="1459"/>
  <c r="T10" i="1459"/>
  <c r="S10" i="1459"/>
  <c r="R10" i="1459"/>
  <c r="Q10" i="1459"/>
  <c r="P10" i="1459"/>
  <c r="O10" i="1459"/>
  <c r="N10" i="1459"/>
  <c r="M10" i="1459"/>
  <c r="L10" i="1459"/>
  <c r="K10" i="1459"/>
  <c r="J10" i="1459"/>
  <c r="I10" i="1459"/>
  <c r="H10" i="1459"/>
  <c r="G10" i="1459"/>
  <c r="F10" i="1459"/>
  <c r="E10" i="1459"/>
  <c r="D10" i="1459"/>
  <c r="C10" i="1459"/>
  <c r="M3" i="1459"/>
  <c r="H3" i="1459"/>
  <c r="T28" i="1458"/>
  <c r="S28" i="1458"/>
  <c r="R28" i="1458"/>
  <c r="Q28" i="1458"/>
  <c r="P28" i="1458"/>
  <c r="O28" i="1458"/>
  <c r="N28" i="1458"/>
  <c r="M28" i="1458"/>
  <c r="L28" i="1458"/>
  <c r="K28" i="1458"/>
  <c r="J28" i="1458"/>
  <c r="I28" i="1458"/>
  <c r="H28" i="1458"/>
  <c r="G28" i="1458"/>
  <c r="F28" i="1458"/>
  <c r="E28" i="1458"/>
  <c r="D28" i="1458"/>
  <c r="C28" i="1458"/>
  <c r="T27" i="1458"/>
  <c r="S27" i="1458"/>
  <c r="R27" i="1458"/>
  <c r="Q27" i="1458"/>
  <c r="P27" i="1458"/>
  <c r="O27" i="1458"/>
  <c r="N27" i="1458"/>
  <c r="M27" i="1458"/>
  <c r="L27" i="1458"/>
  <c r="K27" i="1458"/>
  <c r="J27" i="1458"/>
  <c r="I27" i="1458"/>
  <c r="H27" i="1458"/>
  <c r="G27" i="1458"/>
  <c r="F27" i="1458"/>
  <c r="E27" i="1458"/>
  <c r="D27" i="1458"/>
  <c r="C27" i="1458"/>
  <c r="T26" i="1458"/>
  <c r="S26" i="1458"/>
  <c r="R26" i="1458"/>
  <c r="Q26" i="1458"/>
  <c r="P26" i="1458"/>
  <c r="O26" i="1458"/>
  <c r="N26" i="1458"/>
  <c r="M26" i="1458"/>
  <c r="L26" i="1458"/>
  <c r="K26" i="1458"/>
  <c r="J26" i="1458"/>
  <c r="I26" i="1458"/>
  <c r="H26" i="1458"/>
  <c r="G26" i="1458"/>
  <c r="F26" i="1458"/>
  <c r="E26" i="1458"/>
  <c r="D26" i="1458"/>
  <c r="C26" i="1458"/>
  <c r="T25" i="1458"/>
  <c r="S25" i="1458"/>
  <c r="R25" i="1458"/>
  <c r="Q25" i="1458"/>
  <c r="P25" i="1458"/>
  <c r="O25" i="1458"/>
  <c r="N25" i="1458"/>
  <c r="M25" i="1458"/>
  <c r="L25" i="1458"/>
  <c r="K25" i="1458"/>
  <c r="J25" i="1458"/>
  <c r="I25" i="1458"/>
  <c r="H25" i="1458"/>
  <c r="G25" i="1458"/>
  <c r="F25" i="1458"/>
  <c r="E25" i="1458"/>
  <c r="D25" i="1458"/>
  <c r="C25" i="1458"/>
  <c r="T24" i="1458"/>
  <c r="S24" i="1458"/>
  <c r="R24" i="1458"/>
  <c r="Q24" i="1458"/>
  <c r="P24" i="1458"/>
  <c r="O24" i="1458"/>
  <c r="N24" i="1458"/>
  <c r="M24" i="1458"/>
  <c r="L24" i="1458"/>
  <c r="K24" i="1458"/>
  <c r="J24" i="1458"/>
  <c r="I24" i="1458"/>
  <c r="H24" i="1458"/>
  <c r="G24" i="1458"/>
  <c r="F24" i="1458"/>
  <c r="E24" i="1458"/>
  <c r="D24" i="1458"/>
  <c r="C24" i="1458"/>
  <c r="T23" i="1458"/>
  <c r="S23" i="1458"/>
  <c r="R23" i="1458"/>
  <c r="Q23" i="1458"/>
  <c r="P23" i="1458"/>
  <c r="O23" i="1458"/>
  <c r="N23" i="1458"/>
  <c r="M23" i="1458"/>
  <c r="L23" i="1458"/>
  <c r="K23" i="1458"/>
  <c r="J23" i="1458"/>
  <c r="I23" i="1458"/>
  <c r="H23" i="1458"/>
  <c r="G23" i="1458"/>
  <c r="F23" i="1458"/>
  <c r="E23" i="1458"/>
  <c r="D23" i="1458"/>
  <c r="C23" i="1458"/>
  <c r="T22" i="1458"/>
  <c r="S22" i="1458"/>
  <c r="R22" i="1458"/>
  <c r="Q22" i="1458"/>
  <c r="P22" i="1458"/>
  <c r="O22" i="1458"/>
  <c r="N22" i="1458"/>
  <c r="M22" i="1458"/>
  <c r="L22" i="1458"/>
  <c r="K22" i="1458"/>
  <c r="J22" i="1458"/>
  <c r="I22" i="1458"/>
  <c r="H22" i="1458"/>
  <c r="G22" i="1458"/>
  <c r="F22" i="1458"/>
  <c r="E22" i="1458"/>
  <c r="D22" i="1458"/>
  <c r="C22" i="1458"/>
  <c r="T21" i="1458"/>
  <c r="S21" i="1458"/>
  <c r="R21" i="1458"/>
  <c r="Q21" i="1458"/>
  <c r="P21" i="1458"/>
  <c r="O21" i="1458"/>
  <c r="N21" i="1458"/>
  <c r="M21" i="1458"/>
  <c r="L21" i="1458"/>
  <c r="K21" i="1458"/>
  <c r="J21" i="1458"/>
  <c r="I21" i="1458"/>
  <c r="H21" i="1458"/>
  <c r="G21" i="1458"/>
  <c r="F21" i="1458"/>
  <c r="E21" i="1458"/>
  <c r="D21" i="1458"/>
  <c r="C21" i="1458"/>
  <c r="T20" i="1458"/>
  <c r="S20" i="1458"/>
  <c r="R20" i="1458"/>
  <c r="Q20" i="1458"/>
  <c r="P20" i="1458"/>
  <c r="O20" i="1458"/>
  <c r="N20" i="1458"/>
  <c r="M20" i="1458"/>
  <c r="L20" i="1458"/>
  <c r="K20" i="1458"/>
  <c r="J20" i="1458"/>
  <c r="I20" i="1458"/>
  <c r="H20" i="1458"/>
  <c r="G20" i="1458"/>
  <c r="F20" i="1458"/>
  <c r="E20" i="1458"/>
  <c r="D20" i="1458"/>
  <c r="C20" i="1458"/>
  <c r="T19" i="1458"/>
  <c r="S19" i="1458"/>
  <c r="R19" i="1458"/>
  <c r="Q19" i="1458"/>
  <c r="P19" i="1458"/>
  <c r="O19" i="1458"/>
  <c r="N19" i="1458"/>
  <c r="M19" i="1458"/>
  <c r="L19" i="1458"/>
  <c r="K19" i="1458"/>
  <c r="J19" i="1458"/>
  <c r="I19" i="1458"/>
  <c r="H19" i="1458"/>
  <c r="G19" i="1458"/>
  <c r="F19" i="1458"/>
  <c r="E19" i="1458"/>
  <c r="D19" i="1458"/>
  <c r="C19" i="1458"/>
  <c r="T17" i="1458"/>
  <c r="S17" i="1458"/>
  <c r="R17" i="1458"/>
  <c r="Q17" i="1458"/>
  <c r="P17" i="1458"/>
  <c r="O17" i="1458"/>
  <c r="N17" i="1458"/>
  <c r="M17" i="1458"/>
  <c r="L17" i="1458"/>
  <c r="K17" i="1458"/>
  <c r="J17" i="1458"/>
  <c r="I17" i="1458"/>
  <c r="H17" i="1458"/>
  <c r="G17" i="1458"/>
  <c r="F17" i="1458"/>
  <c r="E17" i="1458"/>
  <c r="D17" i="1458"/>
  <c r="C17" i="1458"/>
  <c r="T16" i="1458"/>
  <c r="S16" i="1458"/>
  <c r="R16" i="1458"/>
  <c r="Q16" i="1458"/>
  <c r="P16" i="1458"/>
  <c r="O16" i="1458"/>
  <c r="N16" i="1458"/>
  <c r="M16" i="1458"/>
  <c r="L16" i="1458"/>
  <c r="K16" i="1458"/>
  <c r="J16" i="1458"/>
  <c r="I16" i="1458"/>
  <c r="H16" i="1458"/>
  <c r="G16" i="1458"/>
  <c r="F16" i="1458"/>
  <c r="E16" i="1458"/>
  <c r="D16" i="1458"/>
  <c r="C16" i="1458"/>
  <c r="T15" i="1458"/>
  <c r="S15" i="1458"/>
  <c r="R15" i="1458"/>
  <c r="Q15" i="1458"/>
  <c r="P15" i="1458"/>
  <c r="O15" i="1458"/>
  <c r="N15" i="1458"/>
  <c r="M15" i="1458"/>
  <c r="L15" i="1458"/>
  <c r="K15" i="1458"/>
  <c r="J15" i="1458"/>
  <c r="I15" i="1458"/>
  <c r="H15" i="1458"/>
  <c r="G15" i="1458"/>
  <c r="F15" i="1458"/>
  <c r="E15" i="1458"/>
  <c r="D15" i="1458"/>
  <c r="C15" i="1458"/>
  <c r="T14" i="1458"/>
  <c r="S14" i="1458"/>
  <c r="R14" i="1458"/>
  <c r="Q14" i="1458"/>
  <c r="P14" i="1458"/>
  <c r="O14" i="1458"/>
  <c r="N14" i="1458"/>
  <c r="M14" i="1458"/>
  <c r="L14" i="1458"/>
  <c r="K14" i="1458"/>
  <c r="J14" i="1458"/>
  <c r="I14" i="1458"/>
  <c r="H14" i="1458"/>
  <c r="G14" i="1458"/>
  <c r="F14" i="1458"/>
  <c r="E14" i="1458"/>
  <c r="D14" i="1458"/>
  <c r="C14" i="1458"/>
  <c r="T13" i="1458"/>
  <c r="S13" i="1458"/>
  <c r="R13" i="1458"/>
  <c r="Q13" i="1458"/>
  <c r="P13" i="1458"/>
  <c r="O13" i="1458"/>
  <c r="N13" i="1458"/>
  <c r="M13" i="1458"/>
  <c r="L13" i="1458"/>
  <c r="K13" i="1458"/>
  <c r="J13" i="1458"/>
  <c r="I13" i="1458"/>
  <c r="H13" i="1458"/>
  <c r="G13" i="1458"/>
  <c r="F13" i="1458"/>
  <c r="E13" i="1458"/>
  <c r="D13" i="1458"/>
  <c r="C13" i="1458"/>
  <c r="T12" i="1458"/>
  <c r="S12" i="1458"/>
  <c r="R12" i="1458"/>
  <c r="Q12" i="1458"/>
  <c r="P12" i="1458"/>
  <c r="O12" i="1458"/>
  <c r="N12" i="1458"/>
  <c r="M12" i="1458"/>
  <c r="L12" i="1458"/>
  <c r="K12" i="1458"/>
  <c r="J12" i="1458"/>
  <c r="I12" i="1458"/>
  <c r="H12" i="1458"/>
  <c r="G12" i="1458"/>
  <c r="F12" i="1458"/>
  <c r="E12" i="1458"/>
  <c r="D12" i="1458"/>
  <c r="C12" i="1458"/>
  <c r="T10" i="1458"/>
  <c r="S10" i="1458"/>
  <c r="R10" i="1458"/>
  <c r="Q10" i="1458"/>
  <c r="P10" i="1458"/>
  <c r="O10" i="1458"/>
  <c r="N10" i="1458"/>
  <c r="M10" i="1458"/>
  <c r="L10" i="1458"/>
  <c r="K10" i="1458"/>
  <c r="J10" i="1458"/>
  <c r="I10" i="1458"/>
  <c r="H10" i="1458"/>
  <c r="G10" i="1458"/>
  <c r="F10" i="1458"/>
  <c r="E10" i="1458"/>
  <c r="D10" i="1458"/>
  <c r="C10" i="1458"/>
  <c r="M3" i="1458"/>
  <c r="H3" i="1458"/>
  <c r="T28" i="1457"/>
  <c r="S28" i="1457"/>
  <c r="R28" i="1457"/>
  <c r="Q28" i="1457"/>
  <c r="P28" i="1457"/>
  <c r="O28" i="1457"/>
  <c r="N28" i="1457"/>
  <c r="M28" i="1457"/>
  <c r="L28" i="1457"/>
  <c r="K28" i="1457"/>
  <c r="J28" i="1457"/>
  <c r="I28" i="1457"/>
  <c r="H28" i="1457"/>
  <c r="G28" i="1457"/>
  <c r="F28" i="1457"/>
  <c r="E28" i="1457"/>
  <c r="D28" i="1457"/>
  <c r="C28" i="1457"/>
  <c r="T27" i="1457"/>
  <c r="S27" i="1457"/>
  <c r="R27" i="1457"/>
  <c r="Q27" i="1457"/>
  <c r="P27" i="1457"/>
  <c r="O27" i="1457"/>
  <c r="N27" i="1457"/>
  <c r="M27" i="1457"/>
  <c r="L27" i="1457"/>
  <c r="K27" i="1457"/>
  <c r="J27" i="1457"/>
  <c r="I27" i="1457"/>
  <c r="H27" i="1457"/>
  <c r="G27" i="1457"/>
  <c r="F27" i="1457"/>
  <c r="E27" i="1457"/>
  <c r="D27" i="1457"/>
  <c r="C27" i="1457"/>
  <c r="T26" i="1457"/>
  <c r="S26" i="1457"/>
  <c r="R26" i="1457"/>
  <c r="Q26" i="1457"/>
  <c r="P26" i="1457"/>
  <c r="O26" i="1457"/>
  <c r="N26" i="1457"/>
  <c r="M26" i="1457"/>
  <c r="L26" i="1457"/>
  <c r="K26" i="1457"/>
  <c r="J26" i="1457"/>
  <c r="I26" i="1457"/>
  <c r="H26" i="1457"/>
  <c r="G26" i="1457"/>
  <c r="F26" i="1457"/>
  <c r="E26" i="1457"/>
  <c r="D26" i="1457"/>
  <c r="C26" i="1457"/>
  <c r="T25" i="1457"/>
  <c r="S25" i="1457"/>
  <c r="R25" i="1457"/>
  <c r="Q25" i="1457"/>
  <c r="P25" i="1457"/>
  <c r="O25" i="1457"/>
  <c r="N25" i="1457"/>
  <c r="M25" i="1457"/>
  <c r="L25" i="1457"/>
  <c r="K25" i="1457"/>
  <c r="J25" i="1457"/>
  <c r="I25" i="1457"/>
  <c r="H25" i="1457"/>
  <c r="G25" i="1457"/>
  <c r="F25" i="1457"/>
  <c r="E25" i="1457"/>
  <c r="D25" i="1457"/>
  <c r="C25" i="1457"/>
  <c r="T24" i="1457"/>
  <c r="S24" i="1457"/>
  <c r="R24" i="1457"/>
  <c r="Q24" i="1457"/>
  <c r="P24" i="1457"/>
  <c r="O24" i="1457"/>
  <c r="N24" i="1457"/>
  <c r="M24" i="1457"/>
  <c r="L24" i="1457"/>
  <c r="K24" i="1457"/>
  <c r="J24" i="1457"/>
  <c r="I24" i="1457"/>
  <c r="H24" i="1457"/>
  <c r="G24" i="1457"/>
  <c r="F24" i="1457"/>
  <c r="E24" i="1457"/>
  <c r="D24" i="1457"/>
  <c r="C24" i="1457"/>
  <c r="T23" i="1457"/>
  <c r="S23" i="1457"/>
  <c r="R23" i="1457"/>
  <c r="Q23" i="1457"/>
  <c r="P23" i="1457"/>
  <c r="O23" i="1457"/>
  <c r="N23" i="1457"/>
  <c r="M23" i="1457"/>
  <c r="L23" i="1457"/>
  <c r="K23" i="1457"/>
  <c r="J23" i="1457"/>
  <c r="I23" i="1457"/>
  <c r="H23" i="1457"/>
  <c r="G23" i="1457"/>
  <c r="F23" i="1457"/>
  <c r="E23" i="1457"/>
  <c r="D23" i="1457"/>
  <c r="C23" i="1457"/>
  <c r="T22" i="1457"/>
  <c r="S22" i="1457"/>
  <c r="R22" i="1457"/>
  <c r="Q22" i="1457"/>
  <c r="P22" i="1457"/>
  <c r="O22" i="1457"/>
  <c r="N22" i="1457"/>
  <c r="M22" i="1457"/>
  <c r="L22" i="1457"/>
  <c r="K22" i="1457"/>
  <c r="J22" i="1457"/>
  <c r="I22" i="1457"/>
  <c r="H22" i="1457"/>
  <c r="G22" i="1457"/>
  <c r="F22" i="1457"/>
  <c r="E22" i="1457"/>
  <c r="D22" i="1457"/>
  <c r="C22" i="1457"/>
  <c r="T21" i="1457"/>
  <c r="S21" i="1457"/>
  <c r="R21" i="1457"/>
  <c r="Q21" i="1457"/>
  <c r="P21" i="1457"/>
  <c r="O21" i="1457"/>
  <c r="N21" i="1457"/>
  <c r="M21" i="1457"/>
  <c r="L21" i="1457"/>
  <c r="K21" i="1457"/>
  <c r="J21" i="1457"/>
  <c r="I21" i="1457"/>
  <c r="H21" i="1457"/>
  <c r="G21" i="1457"/>
  <c r="F21" i="1457"/>
  <c r="E21" i="1457"/>
  <c r="D21" i="1457"/>
  <c r="C21" i="1457"/>
  <c r="T20" i="1457"/>
  <c r="S20" i="1457"/>
  <c r="R20" i="1457"/>
  <c r="Q20" i="1457"/>
  <c r="P20" i="1457"/>
  <c r="O20" i="1457"/>
  <c r="N20" i="1457"/>
  <c r="M20" i="1457"/>
  <c r="L20" i="1457"/>
  <c r="K20" i="1457"/>
  <c r="J20" i="1457"/>
  <c r="I20" i="1457"/>
  <c r="H20" i="1457"/>
  <c r="G20" i="1457"/>
  <c r="F20" i="1457"/>
  <c r="E20" i="1457"/>
  <c r="D20" i="1457"/>
  <c r="C20" i="1457"/>
  <c r="T19" i="1457"/>
  <c r="S19" i="1457"/>
  <c r="R19" i="1457"/>
  <c r="Q19" i="1457"/>
  <c r="P19" i="1457"/>
  <c r="O19" i="1457"/>
  <c r="N19" i="1457"/>
  <c r="M19" i="1457"/>
  <c r="L19" i="1457"/>
  <c r="K19" i="1457"/>
  <c r="J19" i="1457"/>
  <c r="I19" i="1457"/>
  <c r="H19" i="1457"/>
  <c r="G19" i="1457"/>
  <c r="F19" i="1457"/>
  <c r="E19" i="1457"/>
  <c r="D19" i="1457"/>
  <c r="C19" i="1457"/>
  <c r="T17" i="1457"/>
  <c r="S17" i="1457"/>
  <c r="R17" i="1457"/>
  <c r="Q17" i="1457"/>
  <c r="P17" i="1457"/>
  <c r="O17" i="1457"/>
  <c r="N17" i="1457"/>
  <c r="M17" i="1457"/>
  <c r="L17" i="1457"/>
  <c r="K17" i="1457"/>
  <c r="J17" i="1457"/>
  <c r="I17" i="1457"/>
  <c r="H17" i="1457"/>
  <c r="G17" i="1457"/>
  <c r="F17" i="1457"/>
  <c r="E17" i="1457"/>
  <c r="D17" i="1457"/>
  <c r="C17" i="1457"/>
  <c r="T16" i="1457"/>
  <c r="S16" i="1457"/>
  <c r="R16" i="1457"/>
  <c r="Q16" i="1457"/>
  <c r="P16" i="1457"/>
  <c r="O16" i="1457"/>
  <c r="N16" i="1457"/>
  <c r="M16" i="1457"/>
  <c r="L16" i="1457"/>
  <c r="K16" i="1457"/>
  <c r="J16" i="1457"/>
  <c r="I16" i="1457"/>
  <c r="H16" i="1457"/>
  <c r="G16" i="1457"/>
  <c r="F16" i="1457"/>
  <c r="E16" i="1457"/>
  <c r="D16" i="1457"/>
  <c r="C16" i="1457"/>
  <c r="T15" i="1457"/>
  <c r="S15" i="1457"/>
  <c r="R15" i="1457"/>
  <c r="Q15" i="1457"/>
  <c r="P15" i="1457"/>
  <c r="O15" i="1457"/>
  <c r="N15" i="1457"/>
  <c r="M15" i="1457"/>
  <c r="L15" i="1457"/>
  <c r="K15" i="1457"/>
  <c r="J15" i="1457"/>
  <c r="I15" i="1457"/>
  <c r="H15" i="1457"/>
  <c r="G15" i="1457"/>
  <c r="F15" i="1457"/>
  <c r="E15" i="1457"/>
  <c r="D15" i="1457"/>
  <c r="C15" i="1457"/>
  <c r="T14" i="1457"/>
  <c r="S14" i="1457"/>
  <c r="R14" i="1457"/>
  <c r="Q14" i="1457"/>
  <c r="P14" i="1457"/>
  <c r="O14" i="1457"/>
  <c r="N14" i="1457"/>
  <c r="M14" i="1457"/>
  <c r="L14" i="1457"/>
  <c r="K14" i="1457"/>
  <c r="J14" i="1457"/>
  <c r="I14" i="1457"/>
  <c r="H14" i="1457"/>
  <c r="G14" i="1457"/>
  <c r="F14" i="1457"/>
  <c r="E14" i="1457"/>
  <c r="D14" i="1457"/>
  <c r="C14" i="1457"/>
  <c r="T13" i="1457"/>
  <c r="S13" i="1457"/>
  <c r="R13" i="1457"/>
  <c r="Q13" i="1457"/>
  <c r="P13" i="1457"/>
  <c r="O13" i="1457"/>
  <c r="N13" i="1457"/>
  <c r="M13" i="1457"/>
  <c r="L13" i="1457"/>
  <c r="K13" i="1457"/>
  <c r="J13" i="1457"/>
  <c r="I13" i="1457"/>
  <c r="H13" i="1457"/>
  <c r="G13" i="1457"/>
  <c r="F13" i="1457"/>
  <c r="E13" i="1457"/>
  <c r="D13" i="1457"/>
  <c r="C13" i="1457"/>
  <c r="T12" i="1457"/>
  <c r="S12" i="1457"/>
  <c r="R12" i="1457"/>
  <c r="Q12" i="1457"/>
  <c r="P12" i="1457"/>
  <c r="O12" i="1457"/>
  <c r="N12" i="1457"/>
  <c r="M12" i="1457"/>
  <c r="L12" i="1457"/>
  <c r="K12" i="1457"/>
  <c r="J12" i="1457"/>
  <c r="I12" i="1457"/>
  <c r="H12" i="1457"/>
  <c r="G12" i="1457"/>
  <c r="F12" i="1457"/>
  <c r="E12" i="1457"/>
  <c r="D12" i="1457"/>
  <c r="C12" i="1457"/>
  <c r="T10" i="1457"/>
  <c r="S10" i="1457"/>
  <c r="R10" i="1457"/>
  <c r="Q10" i="1457"/>
  <c r="P10" i="1457"/>
  <c r="O10" i="1457"/>
  <c r="N10" i="1457"/>
  <c r="M10" i="1457"/>
  <c r="L10" i="1457"/>
  <c r="K10" i="1457"/>
  <c r="J10" i="1457"/>
  <c r="I10" i="1457"/>
  <c r="H10" i="1457"/>
  <c r="G10" i="1457"/>
  <c r="F10" i="1457"/>
  <c r="E10" i="1457"/>
  <c r="D10" i="1457"/>
  <c r="C10" i="1457"/>
  <c r="M3" i="1457"/>
  <c r="H3" i="1457"/>
  <c r="T28" i="1456"/>
  <c r="S28" i="1456"/>
  <c r="R28" i="1456"/>
  <c r="Q28" i="1456"/>
  <c r="P28" i="1456"/>
  <c r="O28" i="1456"/>
  <c r="N28" i="1456"/>
  <c r="M28" i="1456"/>
  <c r="L28" i="1456"/>
  <c r="K28" i="1456"/>
  <c r="J28" i="1456"/>
  <c r="I28" i="1456"/>
  <c r="H28" i="1456"/>
  <c r="G28" i="1456"/>
  <c r="F28" i="1456"/>
  <c r="E28" i="1456"/>
  <c r="D28" i="1456"/>
  <c r="C28" i="1456"/>
  <c r="T27" i="1456"/>
  <c r="S27" i="1456"/>
  <c r="R27" i="1456"/>
  <c r="Q27" i="1456"/>
  <c r="P27" i="1456"/>
  <c r="O27" i="1456"/>
  <c r="N27" i="1456"/>
  <c r="M27" i="1456"/>
  <c r="L27" i="1456"/>
  <c r="K27" i="1456"/>
  <c r="J27" i="1456"/>
  <c r="I27" i="1456"/>
  <c r="H27" i="1456"/>
  <c r="G27" i="1456"/>
  <c r="F27" i="1456"/>
  <c r="E27" i="1456"/>
  <c r="D27" i="1456"/>
  <c r="C27" i="1456"/>
  <c r="T26" i="1456"/>
  <c r="S26" i="1456"/>
  <c r="R26" i="1456"/>
  <c r="Q26" i="1456"/>
  <c r="P26" i="1456"/>
  <c r="O26" i="1456"/>
  <c r="N26" i="1456"/>
  <c r="M26" i="1456"/>
  <c r="L26" i="1456"/>
  <c r="K26" i="1456"/>
  <c r="J26" i="1456"/>
  <c r="I26" i="1456"/>
  <c r="H26" i="1456"/>
  <c r="G26" i="1456"/>
  <c r="F26" i="1456"/>
  <c r="E26" i="1456"/>
  <c r="D26" i="1456"/>
  <c r="C26" i="1456"/>
  <c r="T25" i="1456"/>
  <c r="S25" i="1456"/>
  <c r="R25" i="1456"/>
  <c r="Q25" i="1456"/>
  <c r="P25" i="1456"/>
  <c r="O25" i="1456"/>
  <c r="N25" i="1456"/>
  <c r="M25" i="1456"/>
  <c r="L25" i="1456"/>
  <c r="K25" i="1456"/>
  <c r="J25" i="1456"/>
  <c r="I25" i="1456"/>
  <c r="H25" i="1456"/>
  <c r="G25" i="1456"/>
  <c r="F25" i="1456"/>
  <c r="E25" i="1456"/>
  <c r="D25" i="1456"/>
  <c r="C25" i="1456"/>
  <c r="T24" i="1456"/>
  <c r="S24" i="1456"/>
  <c r="R24" i="1456"/>
  <c r="Q24" i="1456"/>
  <c r="P24" i="1456"/>
  <c r="O24" i="1456"/>
  <c r="N24" i="1456"/>
  <c r="M24" i="1456"/>
  <c r="L24" i="1456"/>
  <c r="K24" i="1456"/>
  <c r="J24" i="1456"/>
  <c r="I24" i="1456"/>
  <c r="H24" i="1456"/>
  <c r="G24" i="1456"/>
  <c r="F24" i="1456"/>
  <c r="E24" i="1456"/>
  <c r="D24" i="1456"/>
  <c r="C24" i="1456"/>
  <c r="T23" i="1456"/>
  <c r="S23" i="1456"/>
  <c r="R23" i="1456"/>
  <c r="Q23" i="1456"/>
  <c r="P23" i="1456"/>
  <c r="O23" i="1456"/>
  <c r="N23" i="1456"/>
  <c r="M23" i="1456"/>
  <c r="L23" i="1456"/>
  <c r="K23" i="1456"/>
  <c r="J23" i="1456"/>
  <c r="I23" i="1456"/>
  <c r="H23" i="1456"/>
  <c r="G23" i="1456"/>
  <c r="F23" i="1456"/>
  <c r="E23" i="1456"/>
  <c r="D23" i="1456"/>
  <c r="C23" i="1456"/>
  <c r="T22" i="1456"/>
  <c r="S22" i="1456"/>
  <c r="R22" i="1456"/>
  <c r="Q22" i="1456"/>
  <c r="P22" i="1456"/>
  <c r="O22" i="1456"/>
  <c r="N22" i="1456"/>
  <c r="M22" i="1456"/>
  <c r="L22" i="1456"/>
  <c r="K22" i="1456"/>
  <c r="J22" i="1456"/>
  <c r="I22" i="1456"/>
  <c r="H22" i="1456"/>
  <c r="G22" i="1456"/>
  <c r="F22" i="1456"/>
  <c r="E22" i="1456"/>
  <c r="D22" i="1456"/>
  <c r="C22" i="1456"/>
  <c r="T21" i="1456"/>
  <c r="S21" i="1456"/>
  <c r="R21" i="1456"/>
  <c r="Q21" i="1456"/>
  <c r="P21" i="1456"/>
  <c r="O21" i="1456"/>
  <c r="N21" i="1456"/>
  <c r="M21" i="1456"/>
  <c r="L21" i="1456"/>
  <c r="K21" i="1456"/>
  <c r="J21" i="1456"/>
  <c r="I21" i="1456"/>
  <c r="H21" i="1456"/>
  <c r="G21" i="1456"/>
  <c r="F21" i="1456"/>
  <c r="E21" i="1456"/>
  <c r="D21" i="1456"/>
  <c r="C21" i="1456"/>
  <c r="T20" i="1456"/>
  <c r="S20" i="1456"/>
  <c r="R20" i="1456"/>
  <c r="Q20" i="1456"/>
  <c r="P20" i="1456"/>
  <c r="O20" i="1456"/>
  <c r="N20" i="1456"/>
  <c r="M20" i="1456"/>
  <c r="L20" i="1456"/>
  <c r="K20" i="1456"/>
  <c r="J20" i="1456"/>
  <c r="I20" i="1456"/>
  <c r="H20" i="1456"/>
  <c r="G20" i="1456"/>
  <c r="F20" i="1456"/>
  <c r="E20" i="1456"/>
  <c r="D20" i="1456"/>
  <c r="C20" i="1456"/>
  <c r="T19" i="1456"/>
  <c r="S19" i="1456"/>
  <c r="R19" i="1456"/>
  <c r="Q19" i="1456"/>
  <c r="P19" i="1456"/>
  <c r="O19" i="1456"/>
  <c r="N19" i="1456"/>
  <c r="M19" i="1456"/>
  <c r="L19" i="1456"/>
  <c r="K19" i="1456"/>
  <c r="J19" i="1456"/>
  <c r="I19" i="1456"/>
  <c r="H19" i="1456"/>
  <c r="G19" i="1456"/>
  <c r="F19" i="1456"/>
  <c r="E19" i="1456"/>
  <c r="D19" i="1456"/>
  <c r="C19" i="1456"/>
  <c r="T17" i="1456"/>
  <c r="S17" i="1456"/>
  <c r="R17" i="1456"/>
  <c r="Q17" i="1456"/>
  <c r="P17" i="1456"/>
  <c r="O17" i="1456"/>
  <c r="N17" i="1456"/>
  <c r="M17" i="1456"/>
  <c r="L17" i="1456"/>
  <c r="K17" i="1456"/>
  <c r="J17" i="1456"/>
  <c r="I17" i="1456"/>
  <c r="H17" i="1456"/>
  <c r="G17" i="1456"/>
  <c r="F17" i="1456"/>
  <c r="E17" i="1456"/>
  <c r="D17" i="1456"/>
  <c r="C17" i="1456"/>
  <c r="T16" i="1456"/>
  <c r="S16" i="1456"/>
  <c r="R16" i="1456"/>
  <c r="Q16" i="1456"/>
  <c r="P16" i="1456"/>
  <c r="O16" i="1456"/>
  <c r="N16" i="1456"/>
  <c r="M16" i="1456"/>
  <c r="L16" i="1456"/>
  <c r="K16" i="1456"/>
  <c r="J16" i="1456"/>
  <c r="I16" i="1456"/>
  <c r="H16" i="1456"/>
  <c r="G16" i="1456"/>
  <c r="F16" i="1456"/>
  <c r="E16" i="1456"/>
  <c r="D16" i="1456"/>
  <c r="C16" i="1456"/>
  <c r="T15" i="1456"/>
  <c r="S15" i="1456"/>
  <c r="R15" i="1456"/>
  <c r="Q15" i="1456"/>
  <c r="P15" i="1456"/>
  <c r="O15" i="1456"/>
  <c r="N15" i="1456"/>
  <c r="M15" i="1456"/>
  <c r="L15" i="1456"/>
  <c r="K15" i="1456"/>
  <c r="J15" i="1456"/>
  <c r="I15" i="1456"/>
  <c r="H15" i="1456"/>
  <c r="G15" i="1456"/>
  <c r="F15" i="1456"/>
  <c r="E15" i="1456"/>
  <c r="D15" i="1456"/>
  <c r="C15" i="1456"/>
  <c r="T14" i="1456"/>
  <c r="S14" i="1456"/>
  <c r="R14" i="1456"/>
  <c r="Q14" i="1456"/>
  <c r="P14" i="1456"/>
  <c r="O14" i="1456"/>
  <c r="N14" i="1456"/>
  <c r="M14" i="1456"/>
  <c r="L14" i="1456"/>
  <c r="K14" i="1456"/>
  <c r="J14" i="1456"/>
  <c r="I14" i="1456"/>
  <c r="H14" i="1456"/>
  <c r="G14" i="1456"/>
  <c r="F14" i="1456"/>
  <c r="E14" i="1456"/>
  <c r="D14" i="1456"/>
  <c r="C14" i="1456"/>
  <c r="T13" i="1456"/>
  <c r="S13" i="1456"/>
  <c r="R13" i="1456"/>
  <c r="Q13" i="1456"/>
  <c r="P13" i="1456"/>
  <c r="O13" i="1456"/>
  <c r="N13" i="1456"/>
  <c r="M13" i="1456"/>
  <c r="L13" i="1456"/>
  <c r="K13" i="1456"/>
  <c r="J13" i="1456"/>
  <c r="I13" i="1456"/>
  <c r="H13" i="1456"/>
  <c r="G13" i="1456"/>
  <c r="F13" i="1456"/>
  <c r="E13" i="1456"/>
  <c r="D13" i="1456"/>
  <c r="C13" i="1456"/>
  <c r="T12" i="1456"/>
  <c r="S12" i="1456"/>
  <c r="R12" i="1456"/>
  <c r="Q12" i="1456"/>
  <c r="P12" i="1456"/>
  <c r="O12" i="1456"/>
  <c r="N12" i="1456"/>
  <c r="M12" i="1456"/>
  <c r="L12" i="1456"/>
  <c r="K12" i="1456"/>
  <c r="J12" i="1456"/>
  <c r="I12" i="1456"/>
  <c r="H12" i="1456"/>
  <c r="G12" i="1456"/>
  <c r="F12" i="1456"/>
  <c r="E12" i="1456"/>
  <c r="D12" i="1456"/>
  <c r="C12" i="1456"/>
  <c r="T10" i="1456"/>
  <c r="S10" i="1456"/>
  <c r="R10" i="1456"/>
  <c r="Q10" i="1456"/>
  <c r="P10" i="1456"/>
  <c r="O10" i="1456"/>
  <c r="N10" i="1456"/>
  <c r="M10" i="1456"/>
  <c r="L10" i="1456"/>
  <c r="K10" i="1456"/>
  <c r="J10" i="1456"/>
  <c r="I10" i="1456"/>
  <c r="H10" i="1456"/>
  <c r="G10" i="1456"/>
  <c r="F10" i="1456"/>
  <c r="E10" i="1456"/>
  <c r="D10" i="1456"/>
  <c r="C10" i="1456"/>
  <c r="M3" i="1456"/>
  <c r="H3" i="1456"/>
  <c r="T28" i="1455"/>
  <c r="S28" i="1455"/>
  <c r="R28" i="1455"/>
  <c r="Q28" i="1455"/>
  <c r="P28" i="1455"/>
  <c r="O28" i="1455"/>
  <c r="N28" i="1455"/>
  <c r="M28" i="1455"/>
  <c r="L28" i="1455"/>
  <c r="K28" i="1455"/>
  <c r="J28" i="1455"/>
  <c r="I28" i="1455"/>
  <c r="H28" i="1455"/>
  <c r="G28" i="1455"/>
  <c r="F28" i="1455"/>
  <c r="E28" i="1455"/>
  <c r="D28" i="1455"/>
  <c r="C28" i="1455"/>
  <c r="T27" i="1455"/>
  <c r="S27" i="1455"/>
  <c r="R27" i="1455"/>
  <c r="Q27" i="1455"/>
  <c r="P27" i="1455"/>
  <c r="O27" i="1455"/>
  <c r="N27" i="1455"/>
  <c r="M27" i="1455"/>
  <c r="L27" i="1455"/>
  <c r="K27" i="1455"/>
  <c r="J27" i="1455"/>
  <c r="I27" i="1455"/>
  <c r="H27" i="1455"/>
  <c r="G27" i="1455"/>
  <c r="F27" i="1455"/>
  <c r="E27" i="1455"/>
  <c r="D27" i="1455"/>
  <c r="C27" i="1455"/>
  <c r="T26" i="1455"/>
  <c r="S26" i="1455"/>
  <c r="R26" i="1455"/>
  <c r="Q26" i="1455"/>
  <c r="P26" i="1455"/>
  <c r="O26" i="1455"/>
  <c r="N26" i="1455"/>
  <c r="M26" i="1455"/>
  <c r="L26" i="1455"/>
  <c r="K26" i="1455"/>
  <c r="J26" i="1455"/>
  <c r="I26" i="1455"/>
  <c r="H26" i="1455"/>
  <c r="G26" i="1455"/>
  <c r="F26" i="1455"/>
  <c r="E26" i="1455"/>
  <c r="D26" i="1455"/>
  <c r="C26" i="1455"/>
  <c r="T25" i="1455"/>
  <c r="S25" i="1455"/>
  <c r="R25" i="1455"/>
  <c r="Q25" i="1455"/>
  <c r="P25" i="1455"/>
  <c r="O25" i="1455"/>
  <c r="N25" i="1455"/>
  <c r="M25" i="1455"/>
  <c r="L25" i="1455"/>
  <c r="K25" i="1455"/>
  <c r="J25" i="1455"/>
  <c r="I25" i="1455"/>
  <c r="H25" i="1455"/>
  <c r="G25" i="1455"/>
  <c r="F25" i="1455"/>
  <c r="E25" i="1455"/>
  <c r="D25" i="1455"/>
  <c r="C25" i="1455"/>
  <c r="T24" i="1455"/>
  <c r="S24" i="1455"/>
  <c r="R24" i="1455"/>
  <c r="Q24" i="1455"/>
  <c r="P24" i="1455"/>
  <c r="O24" i="1455"/>
  <c r="N24" i="1455"/>
  <c r="M24" i="1455"/>
  <c r="L24" i="1455"/>
  <c r="K24" i="1455"/>
  <c r="J24" i="1455"/>
  <c r="I24" i="1455"/>
  <c r="H24" i="1455"/>
  <c r="G24" i="1455"/>
  <c r="F24" i="1455"/>
  <c r="E24" i="1455"/>
  <c r="D24" i="1455"/>
  <c r="C24" i="1455"/>
  <c r="T23" i="1455"/>
  <c r="S23" i="1455"/>
  <c r="R23" i="1455"/>
  <c r="Q23" i="1455"/>
  <c r="P23" i="1455"/>
  <c r="O23" i="1455"/>
  <c r="N23" i="1455"/>
  <c r="M23" i="1455"/>
  <c r="L23" i="1455"/>
  <c r="K23" i="1455"/>
  <c r="J23" i="1455"/>
  <c r="I23" i="1455"/>
  <c r="H23" i="1455"/>
  <c r="G23" i="1455"/>
  <c r="F23" i="1455"/>
  <c r="E23" i="1455"/>
  <c r="D23" i="1455"/>
  <c r="C23" i="1455"/>
  <c r="T22" i="1455"/>
  <c r="S22" i="1455"/>
  <c r="R22" i="1455"/>
  <c r="Q22" i="1455"/>
  <c r="P22" i="1455"/>
  <c r="O22" i="1455"/>
  <c r="N22" i="1455"/>
  <c r="M22" i="1455"/>
  <c r="L22" i="1455"/>
  <c r="K22" i="1455"/>
  <c r="J22" i="1455"/>
  <c r="I22" i="1455"/>
  <c r="H22" i="1455"/>
  <c r="G22" i="1455"/>
  <c r="F22" i="1455"/>
  <c r="E22" i="1455"/>
  <c r="D22" i="1455"/>
  <c r="C22" i="1455"/>
  <c r="T21" i="1455"/>
  <c r="S21" i="1455"/>
  <c r="R21" i="1455"/>
  <c r="Q21" i="1455"/>
  <c r="P21" i="1455"/>
  <c r="O21" i="1455"/>
  <c r="N21" i="1455"/>
  <c r="M21" i="1455"/>
  <c r="L21" i="1455"/>
  <c r="K21" i="1455"/>
  <c r="J21" i="1455"/>
  <c r="I21" i="1455"/>
  <c r="H21" i="1455"/>
  <c r="G21" i="1455"/>
  <c r="F21" i="1455"/>
  <c r="E21" i="1455"/>
  <c r="D21" i="1455"/>
  <c r="C21" i="1455"/>
  <c r="T20" i="1455"/>
  <c r="S20" i="1455"/>
  <c r="R20" i="1455"/>
  <c r="Q20" i="1455"/>
  <c r="P20" i="1455"/>
  <c r="O20" i="1455"/>
  <c r="N20" i="1455"/>
  <c r="M20" i="1455"/>
  <c r="L20" i="1455"/>
  <c r="K20" i="1455"/>
  <c r="J20" i="1455"/>
  <c r="I20" i="1455"/>
  <c r="H20" i="1455"/>
  <c r="G20" i="1455"/>
  <c r="F20" i="1455"/>
  <c r="E20" i="1455"/>
  <c r="D20" i="1455"/>
  <c r="C20" i="1455"/>
  <c r="T19" i="1455"/>
  <c r="S19" i="1455"/>
  <c r="R19" i="1455"/>
  <c r="Q19" i="1455"/>
  <c r="P19" i="1455"/>
  <c r="O19" i="1455"/>
  <c r="N19" i="1455"/>
  <c r="M19" i="1455"/>
  <c r="L19" i="1455"/>
  <c r="K19" i="1455"/>
  <c r="J19" i="1455"/>
  <c r="I19" i="1455"/>
  <c r="H19" i="1455"/>
  <c r="G19" i="1455"/>
  <c r="F19" i="1455"/>
  <c r="E19" i="1455"/>
  <c r="D19" i="1455"/>
  <c r="C19" i="1455"/>
  <c r="T17" i="1455"/>
  <c r="S17" i="1455"/>
  <c r="R17" i="1455"/>
  <c r="Q17" i="1455"/>
  <c r="P17" i="1455"/>
  <c r="O17" i="1455"/>
  <c r="N17" i="1455"/>
  <c r="M17" i="1455"/>
  <c r="L17" i="1455"/>
  <c r="K17" i="1455"/>
  <c r="J17" i="1455"/>
  <c r="I17" i="1455"/>
  <c r="H17" i="1455"/>
  <c r="G17" i="1455"/>
  <c r="F17" i="1455"/>
  <c r="E17" i="1455"/>
  <c r="D17" i="1455"/>
  <c r="C17" i="1455"/>
  <c r="T16" i="1455"/>
  <c r="S16" i="1455"/>
  <c r="R16" i="1455"/>
  <c r="Q16" i="1455"/>
  <c r="P16" i="1455"/>
  <c r="O16" i="1455"/>
  <c r="N16" i="1455"/>
  <c r="M16" i="1455"/>
  <c r="L16" i="1455"/>
  <c r="K16" i="1455"/>
  <c r="J16" i="1455"/>
  <c r="I16" i="1455"/>
  <c r="H16" i="1455"/>
  <c r="G16" i="1455"/>
  <c r="F16" i="1455"/>
  <c r="E16" i="1455"/>
  <c r="D16" i="1455"/>
  <c r="C16" i="1455"/>
  <c r="T15" i="1455"/>
  <c r="S15" i="1455"/>
  <c r="R15" i="1455"/>
  <c r="Q15" i="1455"/>
  <c r="P15" i="1455"/>
  <c r="O15" i="1455"/>
  <c r="N15" i="1455"/>
  <c r="M15" i="1455"/>
  <c r="L15" i="1455"/>
  <c r="K15" i="1455"/>
  <c r="J15" i="1455"/>
  <c r="I15" i="1455"/>
  <c r="H15" i="1455"/>
  <c r="G15" i="1455"/>
  <c r="F15" i="1455"/>
  <c r="E15" i="1455"/>
  <c r="D15" i="1455"/>
  <c r="C15" i="1455"/>
  <c r="T14" i="1455"/>
  <c r="S14" i="1455"/>
  <c r="R14" i="1455"/>
  <c r="Q14" i="1455"/>
  <c r="P14" i="1455"/>
  <c r="O14" i="1455"/>
  <c r="N14" i="1455"/>
  <c r="M14" i="1455"/>
  <c r="L14" i="1455"/>
  <c r="K14" i="1455"/>
  <c r="J14" i="1455"/>
  <c r="I14" i="1455"/>
  <c r="H14" i="1455"/>
  <c r="G14" i="1455"/>
  <c r="F14" i="1455"/>
  <c r="E14" i="1455"/>
  <c r="D14" i="1455"/>
  <c r="C14" i="1455"/>
  <c r="T13" i="1455"/>
  <c r="S13" i="1455"/>
  <c r="R13" i="1455"/>
  <c r="Q13" i="1455"/>
  <c r="P13" i="1455"/>
  <c r="O13" i="1455"/>
  <c r="N13" i="1455"/>
  <c r="M13" i="1455"/>
  <c r="L13" i="1455"/>
  <c r="K13" i="1455"/>
  <c r="J13" i="1455"/>
  <c r="I13" i="1455"/>
  <c r="H13" i="1455"/>
  <c r="G13" i="1455"/>
  <c r="F13" i="1455"/>
  <c r="E13" i="1455"/>
  <c r="D13" i="1455"/>
  <c r="C13" i="1455"/>
  <c r="T12" i="1455"/>
  <c r="S12" i="1455"/>
  <c r="R12" i="1455"/>
  <c r="Q12" i="1455"/>
  <c r="P12" i="1455"/>
  <c r="O12" i="1455"/>
  <c r="N12" i="1455"/>
  <c r="M12" i="1455"/>
  <c r="L12" i="1455"/>
  <c r="K12" i="1455"/>
  <c r="J12" i="1455"/>
  <c r="I12" i="1455"/>
  <c r="H12" i="1455"/>
  <c r="G12" i="1455"/>
  <c r="F12" i="1455"/>
  <c r="E12" i="1455"/>
  <c r="D12" i="1455"/>
  <c r="C12" i="1455"/>
  <c r="T10" i="1455"/>
  <c r="S10" i="1455"/>
  <c r="R10" i="1455"/>
  <c r="Q10" i="1455"/>
  <c r="P10" i="1455"/>
  <c r="O10" i="1455"/>
  <c r="N10" i="1455"/>
  <c r="M10" i="1455"/>
  <c r="L10" i="1455"/>
  <c r="K10" i="1455"/>
  <c r="J10" i="1455"/>
  <c r="I10" i="1455"/>
  <c r="H10" i="1455"/>
  <c r="G10" i="1455"/>
  <c r="F10" i="1455"/>
  <c r="E10" i="1455"/>
  <c r="D10" i="1455"/>
  <c r="C10" i="1455"/>
  <c r="M3" i="1455"/>
  <c r="H3" i="1455"/>
  <c r="T28" i="1454"/>
  <c r="S28" i="1454"/>
  <c r="R28" i="1454"/>
  <c r="Q28" i="1454"/>
  <c r="P28" i="1454"/>
  <c r="O28" i="1454"/>
  <c r="N28" i="1454"/>
  <c r="M28" i="1454"/>
  <c r="L28" i="1454"/>
  <c r="K28" i="1454"/>
  <c r="J28" i="1454"/>
  <c r="I28" i="1454"/>
  <c r="H28" i="1454"/>
  <c r="G28" i="1454"/>
  <c r="F28" i="1454"/>
  <c r="E28" i="1454"/>
  <c r="D28" i="1454"/>
  <c r="C28" i="1454"/>
  <c r="T27" i="1454"/>
  <c r="S27" i="1454"/>
  <c r="R27" i="1454"/>
  <c r="Q27" i="1454"/>
  <c r="P27" i="1454"/>
  <c r="O27" i="1454"/>
  <c r="N27" i="1454"/>
  <c r="M27" i="1454"/>
  <c r="L27" i="1454"/>
  <c r="K27" i="1454"/>
  <c r="J27" i="1454"/>
  <c r="I27" i="1454"/>
  <c r="H27" i="1454"/>
  <c r="G27" i="1454"/>
  <c r="F27" i="1454"/>
  <c r="E27" i="1454"/>
  <c r="D27" i="1454"/>
  <c r="C27" i="1454"/>
  <c r="T26" i="1454"/>
  <c r="S26" i="1454"/>
  <c r="R26" i="1454"/>
  <c r="Q26" i="1454"/>
  <c r="P26" i="1454"/>
  <c r="O26" i="1454"/>
  <c r="N26" i="1454"/>
  <c r="M26" i="1454"/>
  <c r="L26" i="1454"/>
  <c r="K26" i="1454"/>
  <c r="J26" i="1454"/>
  <c r="I26" i="1454"/>
  <c r="H26" i="1454"/>
  <c r="G26" i="1454"/>
  <c r="F26" i="1454"/>
  <c r="E26" i="1454"/>
  <c r="D26" i="1454"/>
  <c r="C26" i="1454"/>
  <c r="T25" i="1454"/>
  <c r="S25" i="1454"/>
  <c r="R25" i="1454"/>
  <c r="Q25" i="1454"/>
  <c r="P25" i="1454"/>
  <c r="O25" i="1454"/>
  <c r="N25" i="1454"/>
  <c r="M25" i="1454"/>
  <c r="L25" i="1454"/>
  <c r="K25" i="1454"/>
  <c r="J25" i="1454"/>
  <c r="I25" i="1454"/>
  <c r="H25" i="1454"/>
  <c r="G25" i="1454"/>
  <c r="F25" i="1454"/>
  <c r="E25" i="1454"/>
  <c r="D25" i="1454"/>
  <c r="C25" i="1454"/>
  <c r="T24" i="1454"/>
  <c r="S24" i="1454"/>
  <c r="R24" i="1454"/>
  <c r="Q24" i="1454"/>
  <c r="P24" i="1454"/>
  <c r="O24" i="1454"/>
  <c r="N24" i="1454"/>
  <c r="M24" i="1454"/>
  <c r="L24" i="1454"/>
  <c r="K24" i="1454"/>
  <c r="J24" i="1454"/>
  <c r="I24" i="1454"/>
  <c r="H24" i="1454"/>
  <c r="G24" i="1454"/>
  <c r="F24" i="1454"/>
  <c r="E24" i="1454"/>
  <c r="D24" i="1454"/>
  <c r="C24" i="1454"/>
  <c r="T23" i="1454"/>
  <c r="S23" i="1454"/>
  <c r="R23" i="1454"/>
  <c r="Q23" i="1454"/>
  <c r="P23" i="1454"/>
  <c r="O23" i="1454"/>
  <c r="N23" i="1454"/>
  <c r="M23" i="1454"/>
  <c r="L23" i="1454"/>
  <c r="K23" i="1454"/>
  <c r="J23" i="1454"/>
  <c r="I23" i="1454"/>
  <c r="H23" i="1454"/>
  <c r="G23" i="1454"/>
  <c r="F23" i="1454"/>
  <c r="E23" i="1454"/>
  <c r="D23" i="1454"/>
  <c r="C23" i="1454"/>
  <c r="T22" i="1454"/>
  <c r="S22" i="1454"/>
  <c r="R22" i="1454"/>
  <c r="Q22" i="1454"/>
  <c r="P22" i="1454"/>
  <c r="O22" i="1454"/>
  <c r="N22" i="1454"/>
  <c r="M22" i="1454"/>
  <c r="L22" i="1454"/>
  <c r="K22" i="1454"/>
  <c r="J22" i="1454"/>
  <c r="I22" i="1454"/>
  <c r="H22" i="1454"/>
  <c r="G22" i="1454"/>
  <c r="F22" i="1454"/>
  <c r="E22" i="1454"/>
  <c r="D22" i="1454"/>
  <c r="C22" i="1454"/>
  <c r="T21" i="1454"/>
  <c r="S21" i="1454"/>
  <c r="R21" i="1454"/>
  <c r="Q21" i="1454"/>
  <c r="P21" i="1454"/>
  <c r="O21" i="1454"/>
  <c r="N21" i="1454"/>
  <c r="M21" i="1454"/>
  <c r="L21" i="1454"/>
  <c r="K21" i="1454"/>
  <c r="J21" i="1454"/>
  <c r="I21" i="1454"/>
  <c r="H21" i="1454"/>
  <c r="G21" i="1454"/>
  <c r="F21" i="1454"/>
  <c r="E21" i="1454"/>
  <c r="D21" i="1454"/>
  <c r="C21" i="1454"/>
  <c r="T20" i="1454"/>
  <c r="S20" i="1454"/>
  <c r="R20" i="1454"/>
  <c r="Q20" i="1454"/>
  <c r="P20" i="1454"/>
  <c r="O20" i="1454"/>
  <c r="N20" i="1454"/>
  <c r="M20" i="1454"/>
  <c r="L20" i="1454"/>
  <c r="K20" i="1454"/>
  <c r="J20" i="1454"/>
  <c r="I20" i="1454"/>
  <c r="H20" i="1454"/>
  <c r="G20" i="1454"/>
  <c r="F20" i="1454"/>
  <c r="E20" i="1454"/>
  <c r="D20" i="1454"/>
  <c r="C20" i="1454"/>
  <c r="T19" i="1454"/>
  <c r="S19" i="1454"/>
  <c r="R19" i="1454"/>
  <c r="Q19" i="1454"/>
  <c r="P19" i="1454"/>
  <c r="O19" i="1454"/>
  <c r="N19" i="1454"/>
  <c r="M19" i="1454"/>
  <c r="L19" i="1454"/>
  <c r="K19" i="1454"/>
  <c r="J19" i="1454"/>
  <c r="I19" i="1454"/>
  <c r="H19" i="1454"/>
  <c r="G19" i="1454"/>
  <c r="F19" i="1454"/>
  <c r="E19" i="1454"/>
  <c r="D19" i="1454"/>
  <c r="C19" i="1454"/>
  <c r="T17" i="1454"/>
  <c r="S17" i="1454"/>
  <c r="R17" i="1454"/>
  <c r="Q17" i="1454"/>
  <c r="P17" i="1454"/>
  <c r="O17" i="1454"/>
  <c r="N17" i="1454"/>
  <c r="M17" i="1454"/>
  <c r="L17" i="1454"/>
  <c r="K17" i="1454"/>
  <c r="J17" i="1454"/>
  <c r="I17" i="1454"/>
  <c r="H17" i="1454"/>
  <c r="G17" i="1454"/>
  <c r="F17" i="1454"/>
  <c r="E17" i="1454"/>
  <c r="D17" i="1454"/>
  <c r="C17" i="1454"/>
  <c r="T16" i="1454"/>
  <c r="S16" i="1454"/>
  <c r="R16" i="1454"/>
  <c r="Q16" i="1454"/>
  <c r="P16" i="1454"/>
  <c r="O16" i="1454"/>
  <c r="N16" i="1454"/>
  <c r="M16" i="1454"/>
  <c r="L16" i="1454"/>
  <c r="K16" i="1454"/>
  <c r="J16" i="1454"/>
  <c r="I16" i="1454"/>
  <c r="H16" i="1454"/>
  <c r="G16" i="1454"/>
  <c r="F16" i="1454"/>
  <c r="E16" i="1454"/>
  <c r="D16" i="1454"/>
  <c r="C16" i="1454"/>
  <c r="T15" i="1454"/>
  <c r="S15" i="1454"/>
  <c r="R15" i="1454"/>
  <c r="Q15" i="1454"/>
  <c r="P15" i="1454"/>
  <c r="O15" i="1454"/>
  <c r="N15" i="1454"/>
  <c r="M15" i="1454"/>
  <c r="L15" i="1454"/>
  <c r="K15" i="1454"/>
  <c r="J15" i="1454"/>
  <c r="I15" i="1454"/>
  <c r="H15" i="1454"/>
  <c r="G15" i="1454"/>
  <c r="F15" i="1454"/>
  <c r="E15" i="1454"/>
  <c r="D15" i="1454"/>
  <c r="C15" i="1454"/>
  <c r="T14" i="1454"/>
  <c r="S14" i="1454"/>
  <c r="R14" i="1454"/>
  <c r="Q14" i="1454"/>
  <c r="P14" i="1454"/>
  <c r="O14" i="1454"/>
  <c r="N14" i="1454"/>
  <c r="M14" i="1454"/>
  <c r="L14" i="1454"/>
  <c r="K14" i="1454"/>
  <c r="J14" i="1454"/>
  <c r="I14" i="1454"/>
  <c r="H14" i="1454"/>
  <c r="G14" i="1454"/>
  <c r="F14" i="1454"/>
  <c r="E14" i="1454"/>
  <c r="D14" i="1454"/>
  <c r="C14" i="1454"/>
  <c r="T13" i="1454"/>
  <c r="S13" i="1454"/>
  <c r="R13" i="1454"/>
  <c r="Q13" i="1454"/>
  <c r="P13" i="1454"/>
  <c r="O13" i="1454"/>
  <c r="N13" i="1454"/>
  <c r="M13" i="1454"/>
  <c r="L13" i="1454"/>
  <c r="K13" i="1454"/>
  <c r="J13" i="1454"/>
  <c r="I13" i="1454"/>
  <c r="H13" i="1454"/>
  <c r="G13" i="1454"/>
  <c r="F13" i="1454"/>
  <c r="E13" i="1454"/>
  <c r="D13" i="1454"/>
  <c r="C13" i="1454"/>
  <c r="T12" i="1454"/>
  <c r="S12" i="1454"/>
  <c r="R12" i="1454"/>
  <c r="Q12" i="1454"/>
  <c r="P12" i="1454"/>
  <c r="O12" i="1454"/>
  <c r="N12" i="1454"/>
  <c r="M12" i="1454"/>
  <c r="L12" i="1454"/>
  <c r="K12" i="1454"/>
  <c r="J12" i="1454"/>
  <c r="I12" i="1454"/>
  <c r="H12" i="1454"/>
  <c r="G12" i="1454"/>
  <c r="F12" i="1454"/>
  <c r="E12" i="1454"/>
  <c r="D12" i="1454"/>
  <c r="C12" i="1454"/>
  <c r="T10" i="1454"/>
  <c r="S10" i="1454"/>
  <c r="R10" i="1454"/>
  <c r="Q10" i="1454"/>
  <c r="P10" i="1454"/>
  <c r="O10" i="1454"/>
  <c r="N10" i="1454"/>
  <c r="M10" i="1454"/>
  <c r="L10" i="1454"/>
  <c r="K10" i="1454"/>
  <c r="J10" i="1454"/>
  <c r="I10" i="1454"/>
  <c r="H10" i="1454"/>
  <c r="G10" i="1454"/>
  <c r="F10" i="1454"/>
  <c r="E10" i="1454"/>
  <c r="D10" i="1454"/>
  <c r="C10" i="1454"/>
  <c r="M3" i="1454"/>
  <c r="H3" i="1454"/>
  <c r="T28" i="1453"/>
  <c r="S28" i="1453"/>
  <c r="R28" i="1453"/>
  <c r="Q28" i="1453"/>
  <c r="P28" i="1453"/>
  <c r="O28" i="1453"/>
  <c r="N28" i="1453"/>
  <c r="M28" i="1453"/>
  <c r="L28" i="1453"/>
  <c r="K28" i="1453"/>
  <c r="J28" i="1453"/>
  <c r="I28" i="1453"/>
  <c r="H28" i="1453"/>
  <c r="G28" i="1453"/>
  <c r="F28" i="1453"/>
  <c r="E28" i="1453"/>
  <c r="D28" i="1453"/>
  <c r="C28" i="1453"/>
  <c r="T27" i="1453"/>
  <c r="S27" i="1453"/>
  <c r="R27" i="1453"/>
  <c r="Q27" i="1453"/>
  <c r="P27" i="1453"/>
  <c r="O27" i="1453"/>
  <c r="N27" i="1453"/>
  <c r="M27" i="1453"/>
  <c r="L27" i="1453"/>
  <c r="K27" i="1453"/>
  <c r="J27" i="1453"/>
  <c r="I27" i="1453"/>
  <c r="H27" i="1453"/>
  <c r="G27" i="1453"/>
  <c r="F27" i="1453"/>
  <c r="E27" i="1453"/>
  <c r="D27" i="1453"/>
  <c r="C27" i="1453"/>
  <c r="T26" i="1453"/>
  <c r="S26" i="1453"/>
  <c r="R26" i="1453"/>
  <c r="Q26" i="1453"/>
  <c r="P26" i="1453"/>
  <c r="O26" i="1453"/>
  <c r="N26" i="1453"/>
  <c r="M26" i="1453"/>
  <c r="L26" i="1453"/>
  <c r="K26" i="1453"/>
  <c r="J26" i="1453"/>
  <c r="I26" i="1453"/>
  <c r="H26" i="1453"/>
  <c r="G26" i="1453"/>
  <c r="F26" i="1453"/>
  <c r="E26" i="1453"/>
  <c r="D26" i="1453"/>
  <c r="C26" i="1453"/>
  <c r="T25" i="1453"/>
  <c r="S25" i="1453"/>
  <c r="R25" i="1453"/>
  <c r="Q25" i="1453"/>
  <c r="P25" i="1453"/>
  <c r="O25" i="1453"/>
  <c r="N25" i="1453"/>
  <c r="M25" i="1453"/>
  <c r="L25" i="1453"/>
  <c r="K25" i="1453"/>
  <c r="J25" i="1453"/>
  <c r="I25" i="1453"/>
  <c r="H25" i="1453"/>
  <c r="G25" i="1453"/>
  <c r="F25" i="1453"/>
  <c r="E25" i="1453"/>
  <c r="D25" i="1453"/>
  <c r="C25" i="1453"/>
  <c r="T24" i="1453"/>
  <c r="S24" i="1453"/>
  <c r="R24" i="1453"/>
  <c r="Q24" i="1453"/>
  <c r="P24" i="1453"/>
  <c r="O24" i="1453"/>
  <c r="N24" i="1453"/>
  <c r="M24" i="1453"/>
  <c r="L24" i="1453"/>
  <c r="K24" i="1453"/>
  <c r="J24" i="1453"/>
  <c r="I24" i="1453"/>
  <c r="H24" i="1453"/>
  <c r="G24" i="1453"/>
  <c r="F24" i="1453"/>
  <c r="E24" i="1453"/>
  <c r="D24" i="1453"/>
  <c r="C24" i="1453"/>
  <c r="T23" i="1453"/>
  <c r="S23" i="1453"/>
  <c r="R23" i="1453"/>
  <c r="Q23" i="1453"/>
  <c r="P23" i="1453"/>
  <c r="O23" i="1453"/>
  <c r="N23" i="1453"/>
  <c r="M23" i="1453"/>
  <c r="L23" i="1453"/>
  <c r="K23" i="1453"/>
  <c r="J23" i="1453"/>
  <c r="I23" i="1453"/>
  <c r="H23" i="1453"/>
  <c r="G23" i="1453"/>
  <c r="F23" i="1453"/>
  <c r="E23" i="1453"/>
  <c r="D23" i="1453"/>
  <c r="C23" i="1453"/>
  <c r="T22" i="1453"/>
  <c r="S22" i="1453"/>
  <c r="R22" i="1453"/>
  <c r="Q22" i="1453"/>
  <c r="P22" i="1453"/>
  <c r="O22" i="1453"/>
  <c r="N22" i="1453"/>
  <c r="M22" i="1453"/>
  <c r="L22" i="1453"/>
  <c r="K22" i="1453"/>
  <c r="J22" i="1453"/>
  <c r="I22" i="1453"/>
  <c r="H22" i="1453"/>
  <c r="G22" i="1453"/>
  <c r="F22" i="1453"/>
  <c r="E22" i="1453"/>
  <c r="D22" i="1453"/>
  <c r="C22" i="1453"/>
  <c r="T21" i="1453"/>
  <c r="S21" i="1453"/>
  <c r="R21" i="1453"/>
  <c r="Q21" i="1453"/>
  <c r="P21" i="1453"/>
  <c r="O21" i="1453"/>
  <c r="N21" i="1453"/>
  <c r="M21" i="1453"/>
  <c r="L21" i="1453"/>
  <c r="K21" i="1453"/>
  <c r="J21" i="1453"/>
  <c r="I21" i="1453"/>
  <c r="H21" i="1453"/>
  <c r="G21" i="1453"/>
  <c r="F21" i="1453"/>
  <c r="E21" i="1453"/>
  <c r="D21" i="1453"/>
  <c r="C21" i="1453"/>
  <c r="T20" i="1453"/>
  <c r="S20" i="1453"/>
  <c r="R20" i="1453"/>
  <c r="Q20" i="1453"/>
  <c r="P20" i="1453"/>
  <c r="O20" i="1453"/>
  <c r="N20" i="1453"/>
  <c r="M20" i="1453"/>
  <c r="L20" i="1453"/>
  <c r="K20" i="1453"/>
  <c r="J20" i="1453"/>
  <c r="I20" i="1453"/>
  <c r="H20" i="1453"/>
  <c r="G20" i="1453"/>
  <c r="F20" i="1453"/>
  <c r="E20" i="1453"/>
  <c r="D20" i="1453"/>
  <c r="C20" i="1453"/>
  <c r="T19" i="1453"/>
  <c r="S19" i="1453"/>
  <c r="R19" i="1453"/>
  <c r="Q19" i="1453"/>
  <c r="P19" i="1453"/>
  <c r="O19" i="1453"/>
  <c r="N19" i="1453"/>
  <c r="M19" i="1453"/>
  <c r="L19" i="1453"/>
  <c r="K19" i="1453"/>
  <c r="J19" i="1453"/>
  <c r="I19" i="1453"/>
  <c r="H19" i="1453"/>
  <c r="G19" i="1453"/>
  <c r="F19" i="1453"/>
  <c r="E19" i="1453"/>
  <c r="D19" i="1453"/>
  <c r="C19" i="1453"/>
  <c r="T17" i="1453"/>
  <c r="S17" i="1453"/>
  <c r="R17" i="1453"/>
  <c r="Q17" i="1453"/>
  <c r="P17" i="1453"/>
  <c r="O17" i="1453"/>
  <c r="N17" i="1453"/>
  <c r="M17" i="1453"/>
  <c r="L17" i="1453"/>
  <c r="K17" i="1453"/>
  <c r="J17" i="1453"/>
  <c r="I17" i="1453"/>
  <c r="H17" i="1453"/>
  <c r="G17" i="1453"/>
  <c r="F17" i="1453"/>
  <c r="E17" i="1453"/>
  <c r="D17" i="1453"/>
  <c r="C17" i="1453"/>
  <c r="T16" i="1453"/>
  <c r="S16" i="1453"/>
  <c r="R16" i="1453"/>
  <c r="Q16" i="1453"/>
  <c r="P16" i="1453"/>
  <c r="O16" i="1453"/>
  <c r="N16" i="1453"/>
  <c r="M16" i="1453"/>
  <c r="L16" i="1453"/>
  <c r="K16" i="1453"/>
  <c r="J16" i="1453"/>
  <c r="I16" i="1453"/>
  <c r="H16" i="1453"/>
  <c r="G16" i="1453"/>
  <c r="F16" i="1453"/>
  <c r="E16" i="1453"/>
  <c r="D16" i="1453"/>
  <c r="C16" i="1453"/>
  <c r="T15" i="1453"/>
  <c r="S15" i="1453"/>
  <c r="R15" i="1453"/>
  <c r="Q15" i="1453"/>
  <c r="P15" i="1453"/>
  <c r="O15" i="1453"/>
  <c r="N15" i="1453"/>
  <c r="M15" i="1453"/>
  <c r="L15" i="1453"/>
  <c r="K15" i="1453"/>
  <c r="J15" i="1453"/>
  <c r="I15" i="1453"/>
  <c r="H15" i="1453"/>
  <c r="G15" i="1453"/>
  <c r="F15" i="1453"/>
  <c r="E15" i="1453"/>
  <c r="D15" i="1453"/>
  <c r="C15" i="1453"/>
  <c r="T14" i="1453"/>
  <c r="S14" i="1453"/>
  <c r="R14" i="1453"/>
  <c r="Q14" i="1453"/>
  <c r="P14" i="1453"/>
  <c r="O14" i="1453"/>
  <c r="N14" i="1453"/>
  <c r="M14" i="1453"/>
  <c r="L14" i="1453"/>
  <c r="K14" i="1453"/>
  <c r="J14" i="1453"/>
  <c r="I14" i="1453"/>
  <c r="H14" i="1453"/>
  <c r="G14" i="1453"/>
  <c r="F14" i="1453"/>
  <c r="E14" i="1453"/>
  <c r="D14" i="1453"/>
  <c r="C14" i="1453"/>
  <c r="T13" i="1453"/>
  <c r="S13" i="1453"/>
  <c r="R13" i="1453"/>
  <c r="Q13" i="1453"/>
  <c r="P13" i="1453"/>
  <c r="O13" i="1453"/>
  <c r="N13" i="1453"/>
  <c r="M13" i="1453"/>
  <c r="L13" i="1453"/>
  <c r="K13" i="1453"/>
  <c r="J13" i="1453"/>
  <c r="I13" i="1453"/>
  <c r="H13" i="1453"/>
  <c r="G13" i="1453"/>
  <c r="F13" i="1453"/>
  <c r="E13" i="1453"/>
  <c r="D13" i="1453"/>
  <c r="C13" i="1453"/>
  <c r="T12" i="1453"/>
  <c r="S12" i="1453"/>
  <c r="R12" i="1453"/>
  <c r="Q12" i="1453"/>
  <c r="P12" i="1453"/>
  <c r="O12" i="1453"/>
  <c r="N12" i="1453"/>
  <c r="M12" i="1453"/>
  <c r="L12" i="1453"/>
  <c r="K12" i="1453"/>
  <c r="J12" i="1453"/>
  <c r="I12" i="1453"/>
  <c r="H12" i="1453"/>
  <c r="G12" i="1453"/>
  <c r="F12" i="1453"/>
  <c r="E12" i="1453"/>
  <c r="D12" i="1453"/>
  <c r="C12" i="1453"/>
  <c r="T10" i="1453"/>
  <c r="S10" i="1453"/>
  <c r="R10" i="1453"/>
  <c r="Q10" i="1453"/>
  <c r="P10" i="1453"/>
  <c r="O10" i="1453"/>
  <c r="N10" i="1453"/>
  <c r="M10" i="1453"/>
  <c r="L10" i="1453"/>
  <c r="K10" i="1453"/>
  <c r="J10" i="1453"/>
  <c r="I10" i="1453"/>
  <c r="H10" i="1453"/>
  <c r="G10" i="1453"/>
  <c r="F10" i="1453"/>
  <c r="E10" i="1453"/>
  <c r="D10" i="1453"/>
  <c r="C10" i="1453"/>
  <c r="M3" i="1453"/>
  <c r="H3" i="1453"/>
  <c r="T28" i="1452"/>
  <c r="S28" i="1452"/>
  <c r="R28" i="1452"/>
  <c r="Q28" i="1452"/>
  <c r="P28" i="1452"/>
  <c r="O28" i="1452"/>
  <c r="N28" i="1452"/>
  <c r="M28" i="1452"/>
  <c r="L28" i="1452"/>
  <c r="K28" i="1452"/>
  <c r="J28" i="1452"/>
  <c r="I28" i="1452"/>
  <c r="H28" i="1452"/>
  <c r="G28" i="1452"/>
  <c r="F28" i="1452"/>
  <c r="E28" i="1452"/>
  <c r="D28" i="1452"/>
  <c r="C28" i="1452"/>
  <c r="T27" i="1452"/>
  <c r="S27" i="1452"/>
  <c r="R27" i="1452"/>
  <c r="Q27" i="1452"/>
  <c r="P27" i="1452"/>
  <c r="O27" i="1452"/>
  <c r="N27" i="1452"/>
  <c r="M27" i="1452"/>
  <c r="L27" i="1452"/>
  <c r="K27" i="1452"/>
  <c r="J27" i="1452"/>
  <c r="I27" i="1452"/>
  <c r="H27" i="1452"/>
  <c r="G27" i="1452"/>
  <c r="F27" i="1452"/>
  <c r="E27" i="1452"/>
  <c r="D27" i="1452"/>
  <c r="C27" i="1452"/>
  <c r="T26" i="1452"/>
  <c r="S26" i="1452"/>
  <c r="R26" i="1452"/>
  <c r="Q26" i="1452"/>
  <c r="P26" i="1452"/>
  <c r="O26" i="1452"/>
  <c r="N26" i="1452"/>
  <c r="M26" i="1452"/>
  <c r="L26" i="1452"/>
  <c r="K26" i="1452"/>
  <c r="J26" i="1452"/>
  <c r="I26" i="1452"/>
  <c r="H26" i="1452"/>
  <c r="G26" i="1452"/>
  <c r="F26" i="1452"/>
  <c r="E26" i="1452"/>
  <c r="D26" i="1452"/>
  <c r="C26" i="1452"/>
  <c r="T25" i="1452"/>
  <c r="S25" i="1452"/>
  <c r="R25" i="1452"/>
  <c r="Q25" i="1452"/>
  <c r="P25" i="1452"/>
  <c r="O25" i="1452"/>
  <c r="N25" i="1452"/>
  <c r="M25" i="1452"/>
  <c r="L25" i="1452"/>
  <c r="K25" i="1452"/>
  <c r="J25" i="1452"/>
  <c r="I25" i="1452"/>
  <c r="H25" i="1452"/>
  <c r="G25" i="1452"/>
  <c r="F25" i="1452"/>
  <c r="E25" i="1452"/>
  <c r="D25" i="1452"/>
  <c r="C25" i="1452"/>
  <c r="T24" i="1452"/>
  <c r="S24" i="1452"/>
  <c r="R24" i="1452"/>
  <c r="Q24" i="1452"/>
  <c r="P24" i="1452"/>
  <c r="O24" i="1452"/>
  <c r="N24" i="1452"/>
  <c r="M24" i="1452"/>
  <c r="L24" i="1452"/>
  <c r="K24" i="1452"/>
  <c r="J24" i="1452"/>
  <c r="I24" i="1452"/>
  <c r="H24" i="1452"/>
  <c r="G24" i="1452"/>
  <c r="F24" i="1452"/>
  <c r="E24" i="1452"/>
  <c r="D24" i="1452"/>
  <c r="C24" i="1452"/>
  <c r="T23" i="1452"/>
  <c r="S23" i="1452"/>
  <c r="R23" i="1452"/>
  <c r="Q23" i="1452"/>
  <c r="P23" i="1452"/>
  <c r="O23" i="1452"/>
  <c r="N23" i="1452"/>
  <c r="M23" i="1452"/>
  <c r="L23" i="1452"/>
  <c r="K23" i="1452"/>
  <c r="J23" i="1452"/>
  <c r="I23" i="1452"/>
  <c r="H23" i="1452"/>
  <c r="G23" i="1452"/>
  <c r="F23" i="1452"/>
  <c r="E23" i="1452"/>
  <c r="D23" i="1452"/>
  <c r="C23" i="1452"/>
  <c r="T22" i="1452"/>
  <c r="S22" i="1452"/>
  <c r="R22" i="1452"/>
  <c r="Q22" i="1452"/>
  <c r="P22" i="1452"/>
  <c r="O22" i="1452"/>
  <c r="N22" i="1452"/>
  <c r="M22" i="1452"/>
  <c r="L22" i="1452"/>
  <c r="K22" i="1452"/>
  <c r="J22" i="1452"/>
  <c r="I22" i="1452"/>
  <c r="H22" i="1452"/>
  <c r="G22" i="1452"/>
  <c r="F22" i="1452"/>
  <c r="E22" i="1452"/>
  <c r="D22" i="1452"/>
  <c r="C22" i="1452"/>
  <c r="T21" i="1452"/>
  <c r="S21" i="1452"/>
  <c r="R21" i="1452"/>
  <c r="Q21" i="1452"/>
  <c r="P21" i="1452"/>
  <c r="O21" i="1452"/>
  <c r="N21" i="1452"/>
  <c r="M21" i="1452"/>
  <c r="L21" i="1452"/>
  <c r="K21" i="1452"/>
  <c r="J21" i="1452"/>
  <c r="I21" i="1452"/>
  <c r="H21" i="1452"/>
  <c r="G21" i="1452"/>
  <c r="F21" i="1452"/>
  <c r="E21" i="1452"/>
  <c r="D21" i="1452"/>
  <c r="C21" i="1452"/>
  <c r="T20" i="1452"/>
  <c r="S20" i="1452"/>
  <c r="R20" i="1452"/>
  <c r="Q20" i="1452"/>
  <c r="P20" i="1452"/>
  <c r="O20" i="1452"/>
  <c r="N20" i="1452"/>
  <c r="M20" i="1452"/>
  <c r="L20" i="1452"/>
  <c r="K20" i="1452"/>
  <c r="J20" i="1452"/>
  <c r="I20" i="1452"/>
  <c r="H20" i="1452"/>
  <c r="G20" i="1452"/>
  <c r="F20" i="1452"/>
  <c r="E20" i="1452"/>
  <c r="D20" i="1452"/>
  <c r="C20" i="1452"/>
  <c r="T19" i="1452"/>
  <c r="S19" i="1452"/>
  <c r="R19" i="1452"/>
  <c r="Q19" i="1452"/>
  <c r="P19" i="1452"/>
  <c r="O19" i="1452"/>
  <c r="N19" i="1452"/>
  <c r="M19" i="1452"/>
  <c r="L19" i="1452"/>
  <c r="K19" i="1452"/>
  <c r="J19" i="1452"/>
  <c r="I19" i="1452"/>
  <c r="H19" i="1452"/>
  <c r="G19" i="1452"/>
  <c r="F19" i="1452"/>
  <c r="E19" i="1452"/>
  <c r="D19" i="1452"/>
  <c r="C19" i="1452"/>
  <c r="T17" i="1452"/>
  <c r="S17" i="1452"/>
  <c r="R17" i="1452"/>
  <c r="Q17" i="1452"/>
  <c r="P17" i="1452"/>
  <c r="O17" i="1452"/>
  <c r="N17" i="1452"/>
  <c r="M17" i="1452"/>
  <c r="L17" i="1452"/>
  <c r="K17" i="1452"/>
  <c r="J17" i="1452"/>
  <c r="I17" i="1452"/>
  <c r="H17" i="1452"/>
  <c r="G17" i="1452"/>
  <c r="F17" i="1452"/>
  <c r="E17" i="1452"/>
  <c r="D17" i="1452"/>
  <c r="C17" i="1452"/>
  <c r="T16" i="1452"/>
  <c r="S16" i="1452"/>
  <c r="R16" i="1452"/>
  <c r="Q16" i="1452"/>
  <c r="P16" i="1452"/>
  <c r="O16" i="1452"/>
  <c r="N16" i="1452"/>
  <c r="M16" i="1452"/>
  <c r="L16" i="1452"/>
  <c r="K16" i="1452"/>
  <c r="J16" i="1452"/>
  <c r="I16" i="1452"/>
  <c r="H16" i="1452"/>
  <c r="G16" i="1452"/>
  <c r="F16" i="1452"/>
  <c r="E16" i="1452"/>
  <c r="D16" i="1452"/>
  <c r="C16" i="1452"/>
  <c r="T15" i="1452"/>
  <c r="S15" i="1452"/>
  <c r="R15" i="1452"/>
  <c r="Q15" i="1452"/>
  <c r="P15" i="1452"/>
  <c r="O15" i="1452"/>
  <c r="N15" i="1452"/>
  <c r="M15" i="1452"/>
  <c r="L15" i="1452"/>
  <c r="K15" i="1452"/>
  <c r="J15" i="1452"/>
  <c r="I15" i="1452"/>
  <c r="H15" i="1452"/>
  <c r="G15" i="1452"/>
  <c r="F15" i="1452"/>
  <c r="E15" i="1452"/>
  <c r="D15" i="1452"/>
  <c r="C15" i="1452"/>
  <c r="T14" i="1452"/>
  <c r="S14" i="1452"/>
  <c r="R14" i="1452"/>
  <c r="Q14" i="1452"/>
  <c r="P14" i="1452"/>
  <c r="O14" i="1452"/>
  <c r="N14" i="1452"/>
  <c r="M14" i="1452"/>
  <c r="L14" i="1452"/>
  <c r="K14" i="1452"/>
  <c r="J14" i="1452"/>
  <c r="I14" i="1452"/>
  <c r="H14" i="1452"/>
  <c r="G14" i="1452"/>
  <c r="F14" i="1452"/>
  <c r="E14" i="1452"/>
  <c r="D14" i="1452"/>
  <c r="C14" i="1452"/>
  <c r="T13" i="1452"/>
  <c r="S13" i="1452"/>
  <c r="R13" i="1452"/>
  <c r="Q13" i="1452"/>
  <c r="P13" i="1452"/>
  <c r="O13" i="1452"/>
  <c r="N13" i="1452"/>
  <c r="M13" i="1452"/>
  <c r="L13" i="1452"/>
  <c r="K13" i="1452"/>
  <c r="J13" i="1452"/>
  <c r="I13" i="1452"/>
  <c r="H13" i="1452"/>
  <c r="G13" i="1452"/>
  <c r="F13" i="1452"/>
  <c r="E13" i="1452"/>
  <c r="D13" i="1452"/>
  <c r="C13" i="1452"/>
  <c r="T12" i="1452"/>
  <c r="S12" i="1452"/>
  <c r="R12" i="1452"/>
  <c r="Q12" i="1452"/>
  <c r="P12" i="1452"/>
  <c r="O12" i="1452"/>
  <c r="N12" i="1452"/>
  <c r="M12" i="1452"/>
  <c r="L12" i="1452"/>
  <c r="K12" i="1452"/>
  <c r="J12" i="1452"/>
  <c r="I12" i="1452"/>
  <c r="H12" i="1452"/>
  <c r="G12" i="1452"/>
  <c r="F12" i="1452"/>
  <c r="E12" i="1452"/>
  <c r="D12" i="1452"/>
  <c r="C12" i="1452"/>
  <c r="T10" i="1452"/>
  <c r="S10" i="1452"/>
  <c r="R10" i="1452"/>
  <c r="Q10" i="1452"/>
  <c r="P10" i="1452"/>
  <c r="O10" i="1452"/>
  <c r="N10" i="1452"/>
  <c r="M10" i="1452"/>
  <c r="L10" i="1452"/>
  <c r="K10" i="1452"/>
  <c r="J10" i="1452"/>
  <c r="I10" i="1452"/>
  <c r="H10" i="1452"/>
  <c r="G10" i="1452"/>
  <c r="F10" i="1452"/>
  <c r="E10" i="1452"/>
  <c r="D10" i="1452"/>
  <c r="C10" i="1452"/>
  <c r="M3" i="1452"/>
  <c r="H3" i="1452"/>
  <c r="T28" i="1451"/>
  <c r="S28" i="1451"/>
  <c r="R28" i="1451"/>
  <c r="Q28" i="1451"/>
  <c r="P28" i="1451"/>
  <c r="O28" i="1451"/>
  <c r="N28" i="1451"/>
  <c r="M28" i="1451"/>
  <c r="L28" i="1451"/>
  <c r="K28" i="1451"/>
  <c r="J28" i="1451"/>
  <c r="I28" i="1451"/>
  <c r="H28" i="1451"/>
  <c r="G28" i="1451"/>
  <c r="F28" i="1451"/>
  <c r="E28" i="1451"/>
  <c r="D28" i="1451"/>
  <c r="C28" i="1451"/>
  <c r="T27" i="1451"/>
  <c r="S27" i="1451"/>
  <c r="R27" i="1451"/>
  <c r="Q27" i="1451"/>
  <c r="P27" i="1451"/>
  <c r="O27" i="1451"/>
  <c r="N27" i="1451"/>
  <c r="M27" i="1451"/>
  <c r="L27" i="1451"/>
  <c r="K27" i="1451"/>
  <c r="J27" i="1451"/>
  <c r="I27" i="1451"/>
  <c r="H27" i="1451"/>
  <c r="G27" i="1451"/>
  <c r="F27" i="1451"/>
  <c r="E27" i="1451"/>
  <c r="D27" i="1451"/>
  <c r="C27" i="1451"/>
  <c r="T26" i="1451"/>
  <c r="S26" i="1451"/>
  <c r="R26" i="1451"/>
  <c r="Q26" i="1451"/>
  <c r="P26" i="1451"/>
  <c r="O26" i="1451"/>
  <c r="N26" i="1451"/>
  <c r="M26" i="1451"/>
  <c r="L26" i="1451"/>
  <c r="K26" i="1451"/>
  <c r="J26" i="1451"/>
  <c r="I26" i="1451"/>
  <c r="H26" i="1451"/>
  <c r="G26" i="1451"/>
  <c r="F26" i="1451"/>
  <c r="E26" i="1451"/>
  <c r="D26" i="1451"/>
  <c r="C26" i="1451"/>
  <c r="T25" i="1451"/>
  <c r="S25" i="1451"/>
  <c r="R25" i="1451"/>
  <c r="Q25" i="1451"/>
  <c r="P25" i="1451"/>
  <c r="O25" i="1451"/>
  <c r="N25" i="1451"/>
  <c r="M25" i="1451"/>
  <c r="L25" i="1451"/>
  <c r="K25" i="1451"/>
  <c r="J25" i="1451"/>
  <c r="I25" i="1451"/>
  <c r="H25" i="1451"/>
  <c r="G25" i="1451"/>
  <c r="F25" i="1451"/>
  <c r="E25" i="1451"/>
  <c r="D25" i="1451"/>
  <c r="C25" i="1451"/>
  <c r="T24" i="1451"/>
  <c r="S24" i="1451"/>
  <c r="R24" i="1451"/>
  <c r="Q24" i="1451"/>
  <c r="P24" i="1451"/>
  <c r="O24" i="1451"/>
  <c r="N24" i="1451"/>
  <c r="M24" i="1451"/>
  <c r="L24" i="1451"/>
  <c r="K24" i="1451"/>
  <c r="J24" i="1451"/>
  <c r="I24" i="1451"/>
  <c r="H24" i="1451"/>
  <c r="G24" i="1451"/>
  <c r="F24" i="1451"/>
  <c r="E24" i="1451"/>
  <c r="D24" i="1451"/>
  <c r="C24" i="1451"/>
  <c r="T23" i="1451"/>
  <c r="S23" i="1451"/>
  <c r="R23" i="1451"/>
  <c r="Q23" i="1451"/>
  <c r="P23" i="1451"/>
  <c r="O23" i="1451"/>
  <c r="N23" i="1451"/>
  <c r="M23" i="1451"/>
  <c r="L23" i="1451"/>
  <c r="K23" i="1451"/>
  <c r="J23" i="1451"/>
  <c r="I23" i="1451"/>
  <c r="H23" i="1451"/>
  <c r="G23" i="1451"/>
  <c r="F23" i="1451"/>
  <c r="E23" i="1451"/>
  <c r="D23" i="1451"/>
  <c r="C23" i="1451"/>
  <c r="T22" i="1451"/>
  <c r="S22" i="1451"/>
  <c r="R22" i="1451"/>
  <c r="Q22" i="1451"/>
  <c r="P22" i="1451"/>
  <c r="O22" i="1451"/>
  <c r="N22" i="1451"/>
  <c r="M22" i="1451"/>
  <c r="L22" i="1451"/>
  <c r="K22" i="1451"/>
  <c r="J22" i="1451"/>
  <c r="I22" i="1451"/>
  <c r="H22" i="1451"/>
  <c r="G22" i="1451"/>
  <c r="F22" i="1451"/>
  <c r="E22" i="1451"/>
  <c r="D22" i="1451"/>
  <c r="C22" i="1451"/>
  <c r="T21" i="1451"/>
  <c r="S21" i="1451"/>
  <c r="R21" i="1451"/>
  <c r="Q21" i="1451"/>
  <c r="P21" i="1451"/>
  <c r="O21" i="1451"/>
  <c r="N21" i="1451"/>
  <c r="M21" i="1451"/>
  <c r="L21" i="1451"/>
  <c r="K21" i="1451"/>
  <c r="J21" i="1451"/>
  <c r="I21" i="1451"/>
  <c r="H21" i="1451"/>
  <c r="G21" i="1451"/>
  <c r="F21" i="1451"/>
  <c r="E21" i="1451"/>
  <c r="D21" i="1451"/>
  <c r="C21" i="1451"/>
  <c r="T20" i="1451"/>
  <c r="S20" i="1451"/>
  <c r="R20" i="1451"/>
  <c r="Q20" i="1451"/>
  <c r="P20" i="1451"/>
  <c r="O20" i="1451"/>
  <c r="N20" i="1451"/>
  <c r="M20" i="1451"/>
  <c r="L20" i="1451"/>
  <c r="K20" i="1451"/>
  <c r="J20" i="1451"/>
  <c r="I20" i="1451"/>
  <c r="H20" i="1451"/>
  <c r="G20" i="1451"/>
  <c r="F20" i="1451"/>
  <c r="E20" i="1451"/>
  <c r="D20" i="1451"/>
  <c r="C20" i="1451"/>
  <c r="T19" i="1451"/>
  <c r="S19" i="1451"/>
  <c r="R19" i="1451"/>
  <c r="Q19" i="1451"/>
  <c r="P19" i="1451"/>
  <c r="O19" i="1451"/>
  <c r="N19" i="1451"/>
  <c r="M19" i="1451"/>
  <c r="L19" i="1451"/>
  <c r="K19" i="1451"/>
  <c r="J19" i="1451"/>
  <c r="I19" i="1451"/>
  <c r="H19" i="1451"/>
  <c r="G19" i="1451"/>
  <c r="F19" i="1451"/>
  <c r="E19" i="1451"/>
  <c r="D19" i="1451"/>
  <c r="C19" i="1451"/>
  <c r="T17" i="1451"/>
  <c r="S17" i="1451"/>
  <c r="R17" i="1451"/>
  <c r="Q17" i="1451"/>
  <c r="P17" i="1451"/>
  <c r="O17" i="1451"/>
  <c r="N17" i="1451"/>
  <c r="M17" i="1451"/>
  <c r="L17" i="1451"/>
  <c r="K17" i="1451"/>
  <c r="J17" i="1451"/>
  <c r="I17" i="1451"/>
  <c r="H17" i="1451"/>
  <c r="G17" i="1451"/>
  <c r="F17" i="1451"/>
  <c r="E17" i="1451"/>
  <c r="D17" i="1451"/>
  <c r="C17" i="1451"/>
  <c r="T16" i="1451"/>
  <c r="S16" i="1451"/>
  <c r="R16" i="1451"/>
  <c r="Q16" i="1451"/>
  <c r="P16" i="1451"/>
  <c r="O16" i="1451"/>
  <c r="N16" i="1451"/>
  <c r="M16" i="1451"/>
  <c r="L16" i="1451"/>
  <c r="K16" i="1451"/>
  <c r="J16" i="1451"/>
  <c r="I16" i="1451"/>
  <c r="H16" i="1451"/>
  <c r="G16" i="1451"/>
  <c r="F16" i="1451"/>
  <c r="E16" i="1451"/>
  <c r="D16" i="1451"/>
  <c r="C16" i="1451"/>
  <c r="T15" i="1451"/>
  <c r="S15" i="1451"/>
  <c r="R15" i="1451"/>
  <c r="Q15" i="1451"/>
  <c r="P15" i="1451"/>
  <c r="O15" i="1451"/>
  <c r="N15" i="1451"/>
  <c r="M15" i="1451"/>
  <c r="L15" i="1451"/>
  <c r="K15" i="1451"/>
  <c r="J15" i="1451"/>
  <c r="I15" i="1451"/>
  <c r="H15" i="1451"/>
  <c r="G15" i="1451"/>
  <c r="F15" i="1451"/>
  <c r="E15" i="1451"/>
  <c r="D15" i="1451"/>
  <c r="C15" i="1451"/>
  <c r="T14" i="1451"/>
  <c r="S14" i="1451"/>
  <c r="R14" i="1451"/>
  <c r="Q14" i="1451"/>
  <c r="P14" i="1451"/>
  <c r="O14" i="1451"/>
  <c r="N14" i="1451"/>
  <c r="M14" i="1451"/>
  <c r="L14" i="1451"/>
  <c r="K14" i="1451"/>
  <c r="J14" i="1451"/>
  <c r="I14" i="1451"/>
  <c r="H14" i="1451"/>
  <c r="G14" i="1451"/>
  <c r="F14" i="1451"/>
  <c r="E14" i="1451"/>
  <c r="D14" i="1451"/>
  <c r="C14" i="1451"/>
  <c r="T13" i="1451"/>
  <c r="S13" i="1451"/>
  <c r="R13" i="1451"/>
  <c r="Q13" i="1451"/>
  <c r="P13" i="1451"/>
  <c r="O13" i="1451"/>
  <c r="N13" i="1451"/>
  <c r="M13" i="1451"/>
  <c r="L13" i="1451"/>
  <c r="K13" i="1451"/>
  <c r="J13" i="1451"/>
  <c r="I13" i="1451"/>
  <c r="H13" i="1451"/>
  <c r="G13" i="1451"/>
  <c r="F13" i="1451"/>
  <c r="E13" i="1451"/>
  <c r="D13" i="1451"/>
  <c r="C13" i="1451"/>
  <c r="T12" i="1451"/>
  <c r="S12" i="1451"/>
  <c r="R12" i="1451"/>
  <c r="Q12" i="1451"/>
  <c r="P12" i="1451"/>
  <c r="O12" i="1451"/>
  <c r="N12" i="1451"/>
  <c r="M12" i="1451"/>
  <c r="L12" i="1451"/>
  <c r="K12" i="1451"/>
  <c r="J12" i="1451"/>
  <c r="I12" i="1451"/>
  <c r="H12" i="1451"/>
  <c r="G12" i="1451"/>
  <c r="F12" i="1451"/>
  <c r="E12" i="1451"/>
  <c r="D12" i="1451"/>
  <c r="C12" i="1451"/>
  <c r="T10" i="1451"/>
  <c r="S10" i="1451"/>
  <c r="R10" i="1451"/>
  <c r="Q10" i="1451"/>
  <c r="P10" i="1451"/>
  <c r="O10" i="1451"/>
  <c r="N10" i="1451"/>
  <c r="M10" i="1451"/>
  <c r="L10" i="1451"/>
  <c r="K10" i="1451"/>
  <c r="J10" i="1451"/>
  <c r="I10" i="1451"/>
  <c r="H10" i="1451"/>
  <c r="G10" i="1451"/>
  <c r="F10" i="1451"/>
  <c r="E10" i="1451"/>
  <c r="D10" i="1451"/>
  <c r="C10" i="1451"/>
  <c r="M3" i="1451"/>
  <c r="H3" i="1451"/>
  <c r="T28" i="1449" l="1"/>
  <c r="S28" i="1449"/>
  <c r="R28" i="1449"/>
  <c r="Q28" i="1449"/>
  <c r="P28" i="1449"/>
  <c r="O28" i="1449"/>
  <c r="N28" i="1449"/>
  <c r="M28" i="1449"/>
  <c r="L28" i="1449"/>
  <c r="K28" i="1449"/>
  <c r="J28" i="1449"/>
  <c r="I28" i="1449"/>
  <c r="H28" i="1449"/>
  <c r="G28" i="1449"/>
  <c r="F28" i="1449"/>
  <c r="E28" i="1449"/>
  <c r="D28" i="1449"/>
  <c r="C28" i="1449"/>
  <c r="T27" i="1449"/>
  <c r="S27" i="1449"/>
  <c r="R27" i="1449"/>
  <c r="Q27" i="1449"/>
  <c r="P27" i="1449"/>
  <c r="O27" i="1449"/>
  <c r="N27" i="1449"/>
  <c r="M27" i="1449"/>
  <c r="L27" i="1449"/>
  <c r="K27" i="1449"/>
  <c r="J27" i="1449"/>
  <c r="I27" i="1449"/>
  <c r="H27" i="1449"/>
  <c r="G27" i="1449"/>
  <c r="F27" i="1449"/>
  <c r="E27" i="1449"/>
  <c r="D27" i="1449"/>
  <c r="C27" i="1449"/>
  <c r="T26" i="1449"/>
  <c r="S26" i="1449"/>
  <c r="R26" i="1449"/>
  <c r="Q26" i="1449"/>
  <c r="P26" i="1449"/>
  <c r="O26" i="1449"/>
  <c r="N26" i="1449"/>
  <c r="M26" i="1449"/>
  <c r="L26" i="1449"/>
  <c r="K26" i="1449"/>
  <c r="J26" i="1449"/>
  <c r="I26" i="1449"/>
  <c r="H26" i="1449"/>
  <c r="G26" i="1449"/>
  <c r="F26" i="1449"/>
  <c r="E26" i="1449"/>
  <c r="D26" i="1449"/>
  <c r="C26" i="1449"/>
  <c r="T25" i="1449"/>
  <c r="S25" i="1449"/>
  <c r="R25" i="1449"/>
  <c r="Q25" i="1449"/>
  <c r="P25" i="1449"/>
  <c r="O25" i="1449"/>
  <c r="N25" i="1449"/>
  <c r="M25" i="1449"/>
  <c r="L25" i="1449"/>
  <c r="K25" i="1449"/>
  <c r="J25" i="1449"/>
  <c r="I25" i="1449"/>
  <c r="H25" i="1449"/>
  <c r="G25" i="1449"/>
  <c r="F25" i="1449"/>
  <c r="E25" i="1449"/>
  <c r="D25" i="1449"/>
  <c r="C25" i="1449"/>
  <c r="T24" i="1449"/>
  <c r="S24" i="1449"/>
  <c r="R24" i="1449"/>
  <c r="Q24" i="1449"/>
  <c r="P24" i="1449"/>
  <c r="O24" i="1449"/>
  <c r="N24" i="1449"/>
  <c r="M24" i="1449"/>
  <c r="L24" i="1449"/>
  <c r="K24" i="1449"/>
  <c r="J24" i="1449"/>
  <c r="I24" i="1449"/>
  <c r="H24" i="1449"/>
  <c r="G24" i="1449"/>
  <c r="F24" i="1449"/>
  <c r="E24" i="1449"/>
  <c r="D24" i="1449"/>
  <c r="C24" i="1449"/>
  <c r="T23" i="1449"/>
  <c r="S23" i="1449"/>
  <c r="R23" i="1449"/>
  <c r="Q23" i="1449"/>
  <c r="P23" i="1449"/>
  <c r="O23" i="1449"/>
  <c r="N23" i="1449"/>
  <c r="M23" i="1449"/>
  <c r="L23" i="1449"/>
  <c r="K23" i="1449"/>
  <c r="J23" i="1449"/>
  <c r="I23" i="1449"/>
  <c r="H23" i="1449"/>
  <c r="G23" i="1449"/>
  <c r="F23" i="1449"/>
  <c r="E23" i="1449"/>
  <c r="D23" i="1449"/>
  <c r="C23" i="1449"/>
  <c r="T22" i="1449"/>
  <c r="S22" i="1449"/>
  <c r="R22" i="1449"/>
  <c r="Q22" i="1449"/>
  <c r="P22" i="1449"/>
  <c r="O22" i="1449"/>
  <c r="N22" i="1449"/>
  <c r="M22" i="1449"/>
  <c r="L22" i="1449"/>
  <c r="K22" i="1449"/>
  <c r="J22" i="1449"/>
  <c r="I22" i="1449"/>
  <c r="H22" i="1449"/>
  <c r="G22" i="1449"/>
  <c r="F22" i="1449"/>
  <c r="E22" i="1449"/>
  <c r="D22" i="1449"/>
  <c r="C22" i="1449"/>
  <c r="T21" i="1449"/>
  <c r="S21" i="1449"/>
  <c r="R21" i="1449"/>
  <c r="Q21" i="1449"/>
  <c r="P21" i="1449"/>
  <c r="O21" i="1449"/>
  <c r="N21" i="1449"/>
  <c r="M21" i="1449"/>
  <c r="L21" i="1449"/>
  <c r="K21" i="1449"/>
  <c r="J21" i="1449"/>
  <c r="I21" i="1449"/>
  <c r="H21" i="1449"/>
  <c r="G21" i="1449"/>
  <c r="F21" i="1449"/>
  <c r="E21" i="1449"/>
  <c r="D21" i="1449"/>
  <c r="C21" i="1449"/>
  <c r="T20" i="1449"/>
  <c r="S20" i="1449"/>
  <c r="R20" i="1449"/>
  <c r="Q20" i="1449"/>
  <c r="P20" i="1449"/>
  <c r="O20" i="1449"/>
  <c r="N20" i="1449"/>
  <c r="M20" i="1449"/>
  <c r="L20" i="1449"/>
  <c r="K20" i="1449"/>
  <c r="J20" i="1449"/>
  <c r="I20" i="1449"/>
  <c r="H20" i="1449"/>
  <c r="G20" i="1449"/>
  <c r="F20" i="1449"/>
  <c r="E20" i="1449"/>
  <c r="D20" i="1449"/>
  <c r="C20" i="1449"/>
  <c r="T19" i="1449"/>
  <c r="S19" i="1449"/>
  <c r="R19" i="1449"/>
  <c r="Q19" i="1449"/>
  <c r="P19" i="1449"/>
  <c r="O19" i="1449"/>
  <c r="N19" i="1449"/>
  <c r="M19" i="1449"/>
  <c r="L19" i="1449"/>
  <c r="K19" i="1449"/>
  <c r="J19" i="1449"/>
  <c r="I19" i="1449"/>
  <c r="H19" i="1449"/>
  <c r="G19" i="1449"/>
  <c r="F19" i="1449"/>
  <c r="E19" i="1449"/>
  <c r="D19" i="1449"/>
  <c r="C19" i="1449"/>
  <c r="T17" i="1449"/>
  <c r="S17" i="1449"/>
  <c r="R17" i="1449"/>
  <c r="Q17" i="1449"/>
  <c r="P17" i="1449"/>
  <c r="O17" i="1449"/>
  <c r="N17" i="1449"/>
  <c r="M17" i="1449"/>
  <c r="L17" i="1449"/>
  <c r="K17" i="1449"/>
  <c r="J17" i="1449"/>
  <c r="I17" i="1449"/>
  <c r="H17" i="1449"/>
  <c r="G17" i="1449"/>
  <c r="F17" i="1449"/>
  <c r="E17" i="1449"/>
  <c r="D17" i="1449"/>
  <c r="C17" i="1449"/>
  <c r="T16" i="1449"/>
  <c r="S16" i="1449"/>
  <c r="R16" i="1449"/>
  <c r="Q16" i="1449"/>
  <c r="P16" i="1449"/>
  <c r="O16" i="1449"/>
  <c r="N16" i="1449"/>
  <c r="M16" i="1449"/>
  <c r="L16" i="1449"/>
  <c r="K16" i="1449"/>
  <c r="J16" i="1449"/>
  <c r="I16" i="1449"/>
  <c r="H16" i="1449"/>
  <c r="G16" i="1449"/>
  <c r="F16" i="1449"/>
  <c r="E16" i="1449"/>
  <c r="D16" i="1449"/>
  <c r="C16" i="1449"/>
  <c r="T15" i="1449"/>
  <c r="S15" i="1449"/>
  <c r="R15" i="1449"/>
  <c r="Q15" i="1449"/>
  <c r="P15" i="1449"/>
  <c r="O15" i="1449"/>
  <c r="N15" i="1449"/>
  <c r="M15" i="1449"/>
  <c r="L15" i="1449"/>
  <c r="K15" i="1449"/>
  <c r="J15" i="1449"/>
  <c r="I15" i="1449"/>
  <c r="H15" i="1449"/>
  <c r="G15" i="1449"/>
  <c r="F15" i="1449"/>
  <c r="E15" i="1449"/>
  <c r="D15" i="1449"/>
  <c r="C15" i="1449"/>
  <c r="T14" i="1449"/>
  <c r="S14" i="1449"/>
  <c r="R14" i="1449"/>
  <c r="Q14" i="1449"/>
  <c r="P14" i="1449"/>
  <c r="O14" i="1449"/>
  <c r="N14" i="1449"/>
  <c r="M14" i="1449"/>
  <c r="L14" i="1449"/>
  <c r="K14" i="1449"/>
  <c r="J14" i="1449"/>
  <c r="I14" i="1449"/>
  <c r="H14" i="1449"/>
  <c r="G14" i="1449"/>
  <c r="F14" i="1449"/>
  <c r="E14" i="1449"/>
  <c r="D14" i="1449"/>
  <c r="C14" i="1449"/>
  <c r="T13" i="1449"/>
  <c r="S13" i="1449"/>
  <c r="R13" i="1449"/>
  <c r="Q13" i="1449"/>
  <c r="P13" i="1449"/>
  <c r="O13" i="1449"/>
  <c r="N13" i="1449"/>
  <c r="M13" i="1449"/>
  <c r="L13" i="1449"/>
  <c r="K13" i="1449"/>
  <c r="J13" i="1449"/>
  <c r="I13" i="1449"/>
  <c r="H13" i="1449"/>
  <c r="G13" i="1449"/>
  <c r="F13" i="1449"/>
  <c r="E13" i="1449"/>
  <c r="D13" i="1449"/>
  <c r="C13" i="1449"/>
  <c r="T12" i="1449"/>
  <c r="S12" i="1449"/>
  <c r="R12" i="1449"/>
  <c r="Q12" i="1449"/>
  <c r="P12" i="1449"/>
  <c r="O12" i="1449"/>
  <c r="N12" i="1449"/>
  <c r="M12" i="1449"/>
  <c r="L12" i="1449"/>
  <c r="K12" i="1449"/>
  <c r="J12" i="1449"/>
  <c r="I12" i="1449"/>
  <c r="H12" i="1449"/>
  <c r="G12" i="1449"/>
  <c r="F12" i="1449"/>
  <c r="E12" i="1449"/>
  <c r="D12" i="1449"/>
  <c r="C12" i="1449"/>
  <c r="T10" i="1449"/>
  <c r="S10" i="1449"/>
  <c r="R10" i="1449"/>
  <c r="Q10" i="1449"/>
  <c r="P10" i="1449"/>
  <c r="O10" i="1449"/>
  <c r="N10" i="1449"/>
  <c r="M10" i="1449"/>
  <c r="L10" i="1449"/>
  <c r="K10" i="1449"/>
  <c r="J10" i="1449"/>
  <c r="I10" i="1449"/>
  <c r="H10" i="1449"/>
  <c r="G10" i="1449"/>
  <c r="F10" i="1449"/>
  <c r="E10" i="1449"/>
  <c r="D10" i="1449"/>
  <c r="C10" i="1449"/>
  <c r="M3" i="1449"/>
  <c r="H3" i="1449"/>
  <c r="T28" i="1448"/>
  <c r="S28" i="1448"/>
  <c r="R28" i="1448"/>
  <c r="Q28" i="1448"/>
  <c r="P28" i="1448"/>
  <c r="O28" i="1448"/>
  <c r="N28" i="1448"/>
  <c r="M28" i="1448"/>
  <c r="L28" i="1448"/>
  <c r="K28" i="1448"/>
  <c r="J28" i="1448"/>
  <c r="I28" i="1448"/>
  <c r="H28" i="1448"/>
  <c r="G28" i="1448"/>
  <c r="F28" i="1448"/>
  <c r="E28" i="1448"/>
  <c r="D28" i="1448"/>
  <c r="C28" i="1448"/>
  <c r="T27" i="1448"/>
  <c r="S27" i="1448"/>
  <c r="R27" i="1448"/>
  <c r="Q27" i="1448"/>
  <c r="P27" i="1448"/>
  <c r="O27" i="1448"/>
  <c r="N27" i="1448"/>
  <c r="M27" i="1448"/>
  <c r="L27" i="1448"/>
  <c r="K27" i="1448"/>
  <c r="J27" i="1448"/>
  <c r="I27" i="1448"/>
  <c r="H27" i="1448"/>
  <c r="G27" i="1448"/>
  <c r="F27" i="1448"/>
  <c r="E27" i="1448"/>
  <c r="D27" i="1448"/>
  <c r="C27" i="1448"/>
  <c r="T26" i="1448"/>
  <c r="S26" i="1448"/>
  <c r="R26" i="1448"/>
  <c r="Q26" i="1448"/>
  <c r="P26" i="1448"/>
  <c r="O26" i="1448"/>
  <c r="N26" i="1448"/>
  <c r="M26" i="1448"/>
  <c r="L26" i="1448"/>
  <c r="K26" i="1448"/>
  <c r="J26" i="1448"/>
  <c r="I26" i="1448"/>
  <c r="H26" i="1448"/>
  <c r="G26" i="1448"/>
  <c r="F26" i="1448"/>
  <c r="E26" i="1448"/>
  <c r="D26" i="1448"/>
  <c r="C26" i="1448"/>
  <c r="T25" i="1448"/>
  <c r="S25" i="1448"/>
  <c r="R25" i="1448"/>
  <c r="Q25" i="1448"/>
  <c r="P25" i="1448"/>
  <c r="O25" i="1448"/>
  <c r="N25" i="1448"/>
  <c r="M25" i="1448"/>
  <c r="L25" i="1448"/>
  <c r="K25" i="1448"/>
  <c r="J25" i="1448"/>
  <c r="I25" i="1448"/>
  <c r="H25" i="1448"/>
  <c r="G25" i="1448"/>
  <c r="F25" i="1448"/>
  <c r="E25" i="1448"/>
  <c r="D25" i="1448"/>
  <c r="C25" i="1448"/>
  <c r="T24" i="1448"/>
  <c r="S24" i="1448"/>
  <c r="R24" i="1448"/>
  <c r="Q24" i="1448"/>
  <c r="P24" i="1448"/>
  <c r="O24" i="1448"/>
  <c r="N24" i="1448"/>
  <c r="M24" i="1448"/>
  <c r="L24" i="1448"/>
  <c r="K24" i="1448"/>
  <c r="J24" i="1448"/>
  <c r="I24" i="1448"/>
  <c r="H24" i="1448"/>
  <c r="G24" i="1448"/>
  <c r="F24" i="1448"/>
  <c r="E24" i="1448"/>
  <c r="D24" i="1448"/>
  <c r="C24" i="1448"/>
  <c r="T23" i="1448"/>
  <c r="S23" i="1448"/>
  <c r="R23" i="1448"/>
  <c r="Q23" i="1448"/>
  <c r="P23" i="1448"/>
  <c r="O23" i="1448"/>
  <c r="N23" i="1448"/>
  <c r="M23" i="1448"/>
  <c r="L23" i="1448"/>
  <c r="K23" i="1448"/>
  <c r="J23" i="1448"/>
  <c r="I23" i="1448"/>
  <c r="H23" i="1448"/>
  <c r="G23" i="1448"/>
  <c r="F23" i="1448"/>
  <c r="E23" i="1448"/>
  <c r="D23" i="1448"/>
  <c r="C23" i="1448"/>
  <c r="T22" i="1448"/>
  <c r="S22" i="1448"/>
  <c r="R22" i="1448"/>
  <c r="Q22" i="1448"/>
  <c r="P22" i="1448"/>
  <c r="O22" i="1448"/>
  <c r="N22" i="1448"/>
  <c r="M22" i="1448"/>
  <c r="L22" i="1448"/>
  <c r="K22" i="1448"/>
  <c r="J22" i="1448"/>
  <c r="I22" i="1448"/>
  <c r="H22" i="1448"/>
  <c r="G22" i="1448"/>
  <c r="F22" i="1448"/>
  <c r="E22" i="1448"/>
  <c r="D22" i="1448"/>
  <c r="C22" i="1448"/>
  <c r="T21" i="1448"/>
  <c r="S21" i="1448"/>
  <c r="R21" i="1448"/>
  <c r="Q21" i="1448"/>
  <c r="P21" i="1448"/>
  <c r="O21" i="1448"/>
  <c r="N21" i="1448"/>
  <c r="M21" i="1448"/>
  <c r="L21" i="1448"/>
  <c r="K21" i="1448"/>
  <c r="J21" i="1448"/>
  <c r="I21" i="1448"/>
  <c r="H21" i="1448"/>
  <c r="G21" i="1448"/>
  <c r="F21" i="1448"/>
  <c r="E21" i="1448"/>
  <c r="D21" i="1448"/>
  <c r="C21" i="1448"/>
  <c r="T20" i="1448"/>
  <c r="S20" i="1448"/>
  <c r="R20" i="1448"/>
  <c r="Q20" i="1448"/>
  <c r="P20" i="1448"/>
  <c r="O20" i="1448"/>
  <c r="N20" i="1448"/>
  <c r="M20" i="1448"/>
  <c r="L20" i="1448"/>
  <c r="K20" i="1448"/>
  <c r="J20" i="1448"/>
  <c r="I20" i="1448"/>
  <c r="H20" i="1448"/>
  <c r="G20" i="1448"/>
  <c r="F20" i="1448"/>
  <c r="E20" i="1448"/>
  <c r="D20" i="1448"/>
  <c r="C20" i="1448"/>
  <c r="T19" i="1448"/>
  <c r="S19" i="1448"/>
  <c r="R19" i="1448"/>
  <c r="Q19" i="1448"/>
  <c r="P19" i="1448"/>
  <c r="O19" i="1448"/>
  <c r="N19" i="1448"/>
  <c r="M19" i="1448"/>
  <c r="L19" i="1448"/>
  <c r="K19" i="1448"/>
  <c r="J19" i="1448"/>
  <c r="I19" i="1448"/>
  <c r="H19" i="1448"/>
  <c r="G19" i="1448"/>
  <c r="F19" i="1448"/>
  <c r="E19" i="1448"/>
  <c r="D19" i="1448"/>
  <c r="C19" i="1448"/>
  <c r="T17" i="1448"/>
  <c r="S17" i="1448"/>
  <c r="R17" i="1448"/>
  <c r="Q17" i="1448"/>
  <c r="P17" i="1448"/>
  <c r="O17" i="1448"/>
  <c r="N17" i="1448"/>
  <c r="M17" i="1448"/>
  <c r="L17" i="1448"/>
  <c r="K17" i="1448"/>
  <c r="J17" i="1448"/>
  <c r="I17" i="1448"/>
  <c r="H17" i="1448"/>
  <c r="G17" i="1448"/>
  <c r="F17" i="1448"/>
  <c r="E17" i="1448"/>
  <c r="D17" i="1448"/>
  <c r="C17" i="1448"/>
  <c r="T16" i="1448"/>
  <c r="S16" i="1448"/>
  <c r="R16" i="1448"/>
  <c r="Q16" i="1448"/>
  <c r="P16" i="1448"/>
  <c r="O16" i="1448"/>
  <c r="N16" i="1448"/>
  <c r="M16" i="1448"/>
  <c r="L16" i="1448"/>
  <c r="K16" i="1448"/>
  <c r="J16" i="1448"/>
  <c r="I16" i="1448"/>
  <c r="H16" i="1448"/>
  <c r="G16" i="1448"/>
  <c r="F16" i="1448"/>
  <c r="E16" i="1448"/>
  <c r="D16" i="1448"/>
  <c r="C16" i="1448"/>
  <c r="T15" i="1448"/>
  <c r="S15" i="1448"/>
  <c r="R15" i="1448"/>
  <c r="Q15" i="1448"/>
  <c r="P15" i="1448"/>
  <c r="O15" i="1448"/>
  <c r="N15" i="1448"/>
  <c r="M15" i="1448"/>
  <c r="L15" i="1448"/>
  <c r="K15" i="1448"/>
  <c r="J15" i="1448"/>
  <c r="I15" i="1448"/>
  <c r="H15" i="1448"/>
  <c r="G15" i="1448"/>
  <c r="F15" i="1448"/>
  <c r="E15" i="1448"/>
  <c r="D15" i="1448"/>
  <c r="C15" i="1448"/>
  <c r="T14" i="1448"/>
  <c r="S14" i="1448"/>
  <c r="R14" i="1448"/>
  <c r="Q14" i="1448"/>
  <c r="P14" i="1448"/>
  <c r="O14" i="1448"/>
  <c r="N14" i="1448"/>
  <c r="M14" i="1448"/>
  <c r="L14" i="1448"/>
  <c r="K14" i="1448"/>
  <c r="J14" i="1448"/>
  <c r="I14" i="1448"/>
  <c r="H14" i="1448"/>
  <c r="G14" i="1448"/>
  <c r="F14" i="1448"/>
  <c r="E14" i="1448"/>
  <c r="D14" i="1448"/>
  <c r="C14" i="1448"/>
  <c r="T13" i="1448"/>
  <c r="S13" i="1448"/>
  <c r="R13" i="1448"/>
  <c r="Q13" i="1448"/>
  <c r="P13" i="1448"/>
  <c r="O13" i="1448"/>
  <c r="N13" i="1448"/>
  <c r="M13" i="1448"/>
  <c r="L13" i="1448"/>
  <c r="K13" i="1448"/>
  <c r="J13" i="1448"/>
  <c r="I13" i="1448"/>
  <c r="H13" i="1448"/>
  <c r="G13" i="1448"/>
  <c r="F13" i="1448"/>
  <c r="E13" i="1448"/>
  <c r="D13" i="1448"/>
  <c r="C13" i="1448"/>
  <c r="T12" i="1448"/>
  <c r="S12" i="1448"/>
  <c r="R12" i="1448"/>
  <c r="Q12" i="1448"/>
  <c r="P12" i="1448"/>
  <c r="O12" i="1448"/>
  <c r="N12" i="1448"/>
  <c r="M12" i="1448"/>
  <c r="L12" i="1448"/>
  <c r="K12" i="1448"/>
  <c r="J12" i="1448"/>
  <c r="I12" i="1448"/>
  <c r="H12" i="1448"/>
  <c r="G12" i="1448"/>
  <c r="F12" i="1448"/>
  <c r="E12" i="1448"/>
  <c r="D12" i="1448"/>
  <c r="C12" i="1448"/>
  <c r="T10" i="1448"/>
  <c r="S10" i="1448"/>
  <c r="R10" i="1448"/>
  <c r="Q10" i="1448"/>
  <c r="P10" i="1448"/>
  <c r="O10" i="1448"/>
  <c r="N10" i="1448"/>
  <c r="M10" i="1448"/>
  <c r="L10" i="1448"/>
  <c r="K10" i="1448"/>
  <c r="J10" i="1448"/>
  <c r="I10" i="1448"/>
  <c r="H10" i="1448"/>
  <c r="G10" i="1448"/>
  <c r="F10" i="1448"/>
  <c r="E10" i="1448"/>
  <c r="D10" i="1448"/>
  <c r="C10" i="1448"/>
  <c r="M3" i="1448"/>
  <c r="H3" i="1448"/>
  <c r="T28" i="1447"/>
  <c r="S28" i="1447"/>
  <c r="R28" i="1447"/>
  <c r="Q28" i="1447"/>
  <c r="P28" i="1447"/>
  <c r="O28" i="1447"/>
  <c r="N28" i="1447"/>
  <c r="M28" i="1447"/>
  <c r="L28" i="1447"/>
  <c r="K28" i="1447"/>
  <c r="J28" i="1447"/>
  <c r="I28" i="1447"/>
  <c r="H28" i="1447"/>
  <c r="G28" i="1447"/>
  <c r="F28" i="1447"/>
  <c r="E28" i="1447"/>
  <c r="D28" i="1447"/>
  <c r="C28" i="1447"/>
  <c r="T27" i="1447"/>
  <c r="S27" i="1447"/>
  <c r="R27" i="1447"/>
  <c r="Q27" i="1447"/>
  <c r="P27" i="1447"/>
  <c r="O27" i="1447"/>
  <c r="N27" i="1447"/>
  <c r="M27" i="1447"/>
  <c r="L27" i="1447"/>
  <c r="K27" i="1447"/>
  <c r="J27" i="1447"/>
  <c r="I27" i="1447"/>
  <c r="H27" i="1447"/>
  <c r="G27" i="1447"/>
  <c r="F27" i="1447"/>
  <c r="E27" i="1447"/>
  <c r="D27" i="1447"/>
  <c r="C27" i="1447"/>
  <c r="T26" i="1447"/>
  <c r="S26" i="1447"/>
  <c r="R26" i="1447"/>
  <c r="Q26" i="1447"/>
  <c r="P26" i="1447"/>
  <c r="O26" i="1447"/>
  <c r="N26" i="1447"/>
  <c r="M26" i="1447"/>
  <c r="L26" i="1447"/>
  <c r="K26" i="1447"/>
  <c r="J26" i="1447"/>
  <c r="I26" i="1447"/>
  <c r="H26" i="1447"/>
  <c r="G26" i="1447"/>
  <c r="F26" i="1447"/>
  <c r="E26" i="1447"/>
  <c r="D26" i="1447"/>
  <c r="C26" i="1447"/>
  <c r="T25" i="1447"/>
  <c r="S25" i="1447"/>
  <c r="R25" i="1447"/>
  <c r="Q25" i="1447"/>
  <c r="P25" i="1447"/>
  <c r="O25" i="1447"/>
  <c r="N25" i="1447"/>
  <c r="M25" i="1447"/>
  <c r="L25" i="1447"/>
  <c r="K25" i="1447"/>
  <c r="J25" i="1447"/>
  <c r="I25" i="1447"/>
  <c r="H25" i="1447"/>
  <c r="G25" i="1447"/>
  <c r="F25" i="1447"/>
  <c r="E25" i="1447"/>
  <c r="D25" i="1447"/>
  <c r="C25" i="1447"/>
  <c r="T24" i="1447"/>
  <c r="S24" i="1447"/>
  <c r="R24" i="1447"/>
  <c r="Q24" i="1447"/>
  <c r="P24" i="1447"/>
  <c r="O24" i="1447"/>
  <c r="N24" i="1447"/>
  <c r="M24" i="1447"/>
  <c r="L24" i="1447"/>
  <c r="K24" i="1447"/>
  <c r="J24" i="1447"/>
  <c r="I24" i="1447"/>
  <c r="H24" i="1447"/>
  <c r="G24" i="1447"/>
  <c r="F24" i="1447"/>
  <c r="E24" i="1447"/>
  <c r="D24" i="1447"/>
  <c r="C24" i="1447"/>
  <c r="T23" i="1447"/>
  <c r="S23" i="1447"/>
  <c r="R23" i="1447"/>
  <c r="Q23" i="1447"/>
  <c r="P23" i="1447"/>
  <c r="O23" i="1447"/>
  <c r="N23" i="1447"/>
  <c r="M23" i="1447"/>
  <c r="L23" i="1447"/>
  <c r="K23" i="1447"/>
  <c r="J23" i="1447"/>
  <c r="I23" i="1447"/>
  <c r="H23" i="1447"/>
  <c r="G23" i="1447"/>
  <c r="F23" i="1447"/>
  <c r="E23" i="1447"/>
  <c r="D23" i="1447"/>
  <c r="C23" i="1447"/>
  <c r="T22" i="1447"/>
  <c r="S22" i="1447"/>
  <c r="R22" i="1447"/>
  <c r="Q22" i="1447"/>
  <c r="P22" i="1447"/>
  <c r="O22" i="1447"/>
  <c r="N22" i="1447"/>
  <c r="M22" i="1447"/>
  <c r="L22" i="1447"/>
  <c r="K22" i="1447"/>
  <c r="J22" i="1447"/>
  <c r="I22" i="1447"/>
  <c r="H22" i="1447"/>
  <c r="G22" i="1447"/>
  <c r="F22" i="1447"/>
  <c r="E22" i="1447"/>
  <c r="D22" i="1447"/>
  <c r="C22" i="1447"/>
  <c r="T21" i="1447"/>
  <c r="S21" i="1447"/>
  <c r="R21" i="1447"/>
  <c r="Q21" i="1447"/>
  <c r="P21" i="1447"/>
  <c r="O21" i="1447"/>
  <c r="N21" i="1447"/>
  <c r="M21" i="1447"/>
  <c r="L21" i="1447"/>
  <c r="K21" i="1447"/>
  <c r="J21" i="1447"/>
  <c r="I21" i="1447"/>
  <c r="H21" i="1447"/>
  <c r="G21" i="1447"/>
  <c r="F21" i="1447"/>
  <c r="E21" i="1447"/>
  <c r="D21" i="1447"/>
  <c r="C21" i="1447"/>
  <c r="T20" i="1447"/>
  <c r="S20" i="1447"/>
  <c r="R20" i="1447"/>
  <c r="Q20" i="1447"/>
  <c r="P20" i="1447"/>
  <c r="O20" i="1447"/>
  <c r="N20" i="1447"/>
  <c r="M20" i="1447"/>
  <c r="L20" i="1447"/>
  <c r="K20" i="1447"/>
  <c r="J20" i="1447"/>
  <c r="I20" i="1447"/>
  <c r="H20" i="1447"/>
  <c r="G20" i="1447"/>
  <c r="F20" i="1447"/>
  <c r="E20" i="1447"/>
  <c r="D20" i="1447"/>
  <c r="C20" i="1447"/>
  <c r="T19" i="1447"/>
  <c r="S19" i="1447"/>
  <c r="R19" i="1447"/>
  <c r="Q19" i="1447"/>
  <c r="P19" i="1447"/>
  <c r="O19" i="1447"/>
  <c r="N19" i="1447"/>
  <c r="M19" i="1447"/>
  <c r="L19" i="1447"/>
  <c r="K19" i="1447"/>
  <c r="J19" i="1447"/>
  <c r="I19" i="1447"/>
  <c r="H19" i="1447"/>
  <c r="G19" i="1447"/>
  <c r="F19" i="1447"/>
  <c r="E19" i="1447"/>
  <c r="D19" i="1447"/>
  <c r="C19" i="1447"/>
  <c r="T17" i="1447"/>
  <c r="S17" i="1447"/>
  <c r="R17" i="1447"/>
  <c r="Q17" i="1447"/>
  <c r="P17" i="1447"/>
  <c r="O17" i="1447"/>
  <c r="N17" i="1447"/>
  <c r="M17" i="1447"/>
  <c r="L17" i="1447"/>
  <c r="K17" i="1447"/>
  <c r="J17" i="1447"/>
  <c r="I17" i="1447"/>
  <c r="H17" i="1447"/>
  <c r="G17" i="1447"/>
  <c r="F17" i="1447"/>
  <c r="E17" i="1447"/>
  <c r="D17" i="1447"/>
  <c r="C17" i="1447"/>
  <c r="T16" i="1447"/>
  <c r="S16" i="1447"/>
  <c r="R16" i="1447"/>
  <c r="Q16" i="1447"/>
  <c r="P16" i="1447"/>
  <c r="O16" i="1447"/>
  <c r="N16" i="1447"/>
  <c r="M16" i="1447"/>
  <c r="L16" i="1447"/>
  <c r="K16" i="1447"/>
  <c r="J16" i="1447"/>
  <c r="I16" i="1447"/>
  <c r="H16" i="1447"/>
  <c r="G16" i="1447"/>
  <c r="F16" i="1447"/>
  <c r="E16" i="1447"/>
  <c r="D16" i="1447"/>
  <c r="C16" i="1447"/>
  <c r="T15" i="1447"/>
  <c r="S15" i="1447"/>
  <c r="R15" i="1447"/>
  <c r="Q15" i="1447"/>
  <c r="P15" i="1447"/>
  <c r="O15" i="1447"/>
  <c r="N15" i="1447"/>
  <c r="M15" i="1447"/>
  <c r="L15" i="1447"/>
  <c r="K15" i="1447"/>
  <c r="J15" i="1447"/>
  <c r="I15" i="1447"/>
  <c r="H15" i="1447"/>
  <c r="G15" i="1447"/>
  <c r="F15" i="1447"/>
  <c r="E15" i="1447"/>
  <c r="D15" i="1447"/>
  <c r="C15" i="1447"/>
  <c r="T14" i="1447"/>
  <c r="S14" i="1447"/>
  <c r="R14" i="1447"/>
  <c r="Q14" i="1447"/>
  <c r="P14" i="1447"/>
  <c r="O14" i="1447"/>
  <c r="N14" i="1447"/>
  <c r="M14" i="1447"/>
  <c r="L14" i="1447"/>
  <c r="K14" i="1447"/>
  <c r="J14" i="1447"/>
  <c r="I14" i="1447"/>
  <c r="H14" i="1447"/>
  <c r="G14" i="1447"/>
  <c r="F14" i="1447"/>
  <c r="E14" i="1447"/>
  <c r="D14" i="1447"/>
  <c r="C14" i="1447"/>
  <c r="T13" i="1447"/>
  <c r="S13" i="1447"/>
  <c r="R13" i="1447"/>
  <c r="Q13" i="1447"/>
  <c r="P13" i="1447"/>
  <c r="O13" i="1447"/>
  <c r="N13" i="1447"/>
  <c r="M13" i="1447"/>
  <c r="L13" i="1447"/>
  <c r="K13" i="1447"/>
  <c r="J13" i="1447"/>
  <c r="I13" i="1447"/>
  <c r="H13" i="1447"/>
  <c r="G13" i="1447"/>
  <c r="F13" i="1447"/>
  <c r="E13" i="1447"/>
  <c r="D13" i="1447"/>
  <c r="C13" i="1447"/>
  <c r="T12" i="1447"/>
  <c r="S12" i="1447"/>
  <c r="R12" i="1447"/>
  <c r="Q12" i="1447"/>
  <c r="P12" i="1447"/>
  <c r="O12" i="1447"/>
  <c r="N12" i="1447"/>
  <c r="M12" i="1447"/>
  <c r="L12" i="1447"/>
  <c r="K12" i="1447"/>
  <c r="J12" i="1447"/>
  <c r="I12" i="1447"/>
  <c r="H12" i="1447"/>
  <c r="G12" i="1447"/>
  <c r="F12" i="1447"/>
  <c r="E12" i="1447"/>
  <c r="D12" i="1447"/>
  <c r="C12" i="1447"/>
  <c r="T10" i="1447"/>
  <c r="S10" i="1447"/>
  <c r="R10" i="1447"/>
  <c r="Q10" i="1447"/>
  <c r="P10" i="1447"/>
  <c r="O10" i="1447"/>
  <c r="N10" i="1447"/>
  <c r="M10" i="1447"/>
  <c r="L10" i="1447"/>
  <c r="K10" i="1447"/>
  <c r="J10" i="1447"/>
  <c r="I10" i="1447"/>
  <c r="H10" i="1447"/>
  <c r="G10" i="1447"/>
  <c r="F10" i="1447"/>
  <c r="E10" i="1447"/>
  <c r="D10" i="1447"/>
  <c r="C10" i="1447"/>
  <c r="M3" i="1447"/>
  <c r="H3" i="1447"/>
  <c r="T28" i="1446"/>
  <c r="S28" i="1446"/>
  <c r="R28" i="1446"/>
  <c r="Q28" i="1446"/>
  <c r="P28" i="1446"/>
  <c r="O28" i="1446"/>
  <c r="N28" i="1446"/>
  <c r="M28" i="1446"/>
  <c r="L28" i="1446"/>
  <c r="K28" i="1446"/>
  <c r="J28" i="1446"/>
  <c r="I28" i="1446"/>
  <c r="H28" i="1446"/>
  <c r="G28" i="1446"/>
  <c r="F28" i="1446"/>
  <c r="E28" i="1446"/>
  <c r="D28" i="1446"/>
  <c r="C28" i="1446"/>
  <c r="T27" i="1446"/>
  <c r="S27" i="1446"/>
  <c r="R27" i="1446"/>
  <c r="Q27" i="1446"/>
  <c r="P27" i="1446"/>
  <c r="O27" i="1446"/>
  <c r="N27" i="1446"/>
  <c r="M27" i="1446"/>
  <c r="L27" i="1446"/>
  <c r="K27" i="1446"/>
  <c r="J27" i="1446"/>
  <c r="I27" i="1446"/>
  <c r="H27" i="1446"/>
  <c r="G27" i="1446"/>
  <c r="F27" i="1446"/>
  <c r="E27" i="1446"/>
  <c r="D27" i="1446"/>
  <c r="C27" i="1446"/>
  <c r="T26" i="1446"/>
  <c r="S26" i="1446"/>
  <c r="R26" i="1446"/>
  <c r="Q26" i="1446"/>
  <c r="P26" i="1446"/>
  <c r="O26" i="1446"/>
  <c r="N26" i="1446"/>
  <c r="M26" i="1446"/>
  <c r="L26" i="1446"/>
  <c r="K26" i="1446"/>
  <c r="J26" i="1446"/>
  <c r="I26" i="1446"/>
  <c r="H26" i="1446"/>
  <c r="G26" i="1446"/>
  <c r="F26" i="1446"/>
  <c r="E26" i="1446"/>
  <c r="D26" i="1446"/>
  <c r="C26" i="1446"/>
  <c r="T25" i="1446"/>
  <c r="S25" i="1446"/>
  <c r="R25" i="1446"/>
  <c r="Q25" i="1446"/>
  <c r="P25" i="1446"/>
  <c r="O25" i="1446"/>
  <c r="N25" i="1446"/>
  <c r="M25" i="1446"/>
  <c r="L25" i="1446"/>
  <c r="K25" i="1446"/>
  <c r="J25" i="1446"/>
  <c r="I25" i="1446"/>
  <c r="H25" i="1446"/>
  <c r="G25" i="1446"/>
  <c r="F25" i="1446"/>
  <c r="E25" i="1446"/>
  <c r="D25" i="1446"/>
  <c r="C25" i="1446"/>
  <c r="T24" i="1446"/>
  <c r="S24" i="1446"/>
  <c r="R24" i="1446"/>
  <c r="Q24" i="1446"/>
  <c r="P24" i="1446"/>
  <c r="O24" i="1446"/>
  <c r="N24" i="1446"/>
  <c r="M24" i="1446"/>
  <c r="L24" i="1446"/>
  <c r="K24" i="1446"/>
  <c r="J24" i="1446"/>
  <c r="I24" i="1446"/>
  <c r="H24" i="1446"/>
  <c r="G24" i="1446"/>
  <c r="F24" i="1446"/>
  <c r="E24" i="1446"/>
  <c r="D24" i="1446"/>
  <c r="C24" i="1446"/>
  <c r="T23" i="1446"/>
  <c r="S23" i="1446"/>
  <c r="R23" i="1446"/>
  <c r="Q23" i="1446"/>
  <c r="P23" i="1446"/>
  <c r="O23" i="1446"/>
  <c r="N23" i="1446"/>
  <c r="M23" i="1446"/>
  <c r="L23" i="1446"/>
  <c r="K23" i="1446"/>
  <c r="J23" i="1446"/>
  <c r="I23" i="1446"/>
  <c r="H23" i="1446"/>
  <c r="G23" i="1446"/>
  <c r="F23" i="1446"/>
  <c r="E23" i="1446"/>
  <c r="D23" i="1446"/>
  <c r="C23" i="1446"/>
  <c r="T22" i="1446"/>
  <c r="S22" i="1446"/>
  <c r="R22" i="1446"/>
  <c r="Q22" i="1446"/>
  <c r="P22" i="1446"/>
  <c r="O22" i="1446"/>
  <c r="N22" i="1446"/>
  <c r="M22" i="1446"/>
  <c r="L22" i="1446"/>
  <c r="K22" i="1446"/>
  <c r="J22" i="1446"/>
  <c r="I22" i="1446"/>
  <c r="H22" i="1446"/>
  <c r="G22" i="1446"/>
  <c r="F22" i="1446"/>
  <c r="E22" i="1446"/>
  <c r="D22" i="1446"/>
  <c r="C22" i="1446"/>
  <c r="T21" i="1446"/>
  <c r="S21" i="1446"/>
  <c r="R21" i="1446"/>
  <c r="Q21" i="1446"/>
  <c r="P21" i="1446"/>
  <c r="O21" i="1446"/>
  <c r="N21" i="1446"/>
  <c r="M21" i="1446"/>
  <c r="L21" i="1446"/>
  <c r="K21" i="1446"/>
  <c r="J21" i="1446"/>
  <c r="I21" i="1446"/>
  <c r="H21" i="1446"/>
  <c r="G21" i="1446"/>
  <c r="F21" i="1446"/>
  <c r="E21" i="1446"/>
  <c r="D21" i="1446"/>
  <c r="C21" i="1446"/>
  <c r="T20" i="1446"/>
  <c r="S20" i="1446"/>
  <c r="R20" i="1446"/>
  <c r="Q20" i="1446"/>
  <c r="P20" i="1446"/>
  <c r="O20" i="1446"/>
  <c r="N20" i="1446"/>
  <c r="M20" i="1446"/>
  <c r="L20" i="1446"/>
  <c r="K20" i="1446"/>
  <c r="J20" i="1446"/>
  <c r="I20" i="1446"/>
  <c r="H20" i="1446"/>
  <c r="G20" i="1446"/>
  <c r="F20" i="1446"/>
  <c r="E20" i="1446"/>
  <c r="D20" i="1446"/>
  <c r="C20" i="1446"/>
  <c r="T19" i="1446"/>
  <c r="S19" i="1446"/>
  <c r="R19" i="1446"/>
  <c r="Q19" i="1446"/>
  <c r="P19" i="1446"/>
  <c r="O19" i="1446"/>
  <c r="N19" i="1446"/>
  <c r="M19" i="1446"/>
  <c r="L19" i="1446"/>
  <c r="K19" i="1446"/>
  <c r="J19" i="1446"/>
  <c r="I19" i="1446"/>
  <c r="H19" i="1446"/>
  <c r="G19" i="1446"/>
  <c r="F19" i="1446"/>
  <c r="E19" i="1446"/>
  <c r="D19" i="1446"/>
  <c r="C19" i="1446"/>
  <c r="T17" i="1446"/>
  <c r="S17" i="1446"/>
  <c r="R17" i="1446"/>
  <c r="Q17" i="1446"/>
  <c r="P17" i="1446"/>
  <c r="O17" i="1446"/>
  <c r="N17" i="1446"/>
  <c r="M17" i="1446"/>
  <c r="L17" i="1446"/>
  <c r="K17" i="1446"/>
  <c r="J17" i="1446"/>
  <c r="I17" i="1446"/>
  <c r="H17" i="1446"/>
  <c r="G17" i="1446"/>
  <c r="F17" i="1446"/>
  <c r="E17" i="1446"/>
  <c r="D17" i="1446"/>
  <c r="C17" i="1446"/>
  <c r="T16" i="1446"/>
  <c r="S16" i="1446"/>
  <c r="R16" i="1446"/>
  <c r="Q16" i="1446"/>
  <c r="P16" i="1446"/>
  <c r="O16" i="1446"/>
  <c r="N16" i="1446"/>
  <c r="M16" i="1446"/>
  <c r="L16" i="1446"/>
  <c r="K16" i="1446"/>
  <c r="J16" i="1446"/>
  <c r="I16" i="1446"/>
  <c r="H16" i="1446"/>
  <c r="G16" i="1446"/>
  <c r="F16" i="1446"/>
  <c r="E16" i="1446"/>
  <c r="D16" i="1446"/>
  <c r="C16" i="1446"/>
  <c r="T15" i="1446"/>
  <c r="S15" i="1446"/>
  <c r="R15" i="1446"/>
  <c r="Q15" i="1446"/>
  <c r="P15" i="1446"/>
  <c r="O15" i="1446"/>
  <c r="N15" i="1446"/>
  <c r="M15" i="1446"/>
  <c r="L15" i="1446"/>
  <c r="K15" i="1446"/>
  <c r="J15" i="1446"/>
  <c r="I15" i="1446"/>
  <c r="H15" i="1446"/>
  <c r="G15" i="1446"/>
  <c r="F15" i="1446"/>
  <c r="E15" i="1446"/>
  <c r="D15" i="1446"/>
  <c r="C15" i="1446"/>
  <c r="T14" i="1446"/>
  <c r="S14" i="1446"/>
  <c r="R14" i="1446"/>
  <c r="Q14" i="1446"/>
  <c r="P14" i="1446"/>
  <c r="O14" i="1446"/>
  <c r="N14" i="1446"/>
  <c r="M14" i="1446"/>
  <c r="L14" i="1446"/>
  <c r="K14" i="1446"/>
  <c r="J14" i="1446"/>
  <c r="I14" i="1446"/>
  <c r="H14" i="1446"/>
  <c r="G14" i="1446"/>
  <c r="F14" i="1446"/>
  <c r="E14" i="1446"/>
  <c r="D14" i="1446"/>
  <c r="C14" i="1446"/>
  <c r="T13" i="1446"/>
  <c r="S13" i="1446"/>
  <c r="R13" i="1446"/>
  <c r="Q13" i="1446"/>
  <c r="P13" i="1446"/>
  <c r="O13" i="1446"/>
  <c r="N13" i="1446"/>
  <c r="M13" i="1446"/>
  <c r="L13" i="1446"/>
  <c r="K13" i="1446"/>
  <c r="J13" i="1446"/>
  <c r="I13" i="1446"/>
  <c r="H13" i="1446"/>
  <c r="G13" i="1446"/>
  <c r="F13" i="1446"/>
  <c r="E13" i="1446"/>
  <c r="D13" i="1446"/>
  <c r="C13" i="1446"/>
  <c r="T12" i="1446"/>
  <c r="S12" i="1446"/>
  <c r="R12" i="1446"/>
  <c r="Q12" i="1446"/>
  <c r="P12" i="1446"/>
  <c r="O12" i="1446"/>
  <c r="N12" i="1446"/>
  <c r="M12" i="1446"/>
  <c r="L12" i="1446"/>
  <c r="K12" i="1446"/>
  <c r="J12" i="1446"/>
  <c r="I12" i="1446"/>
  <c r="H12" i="1446"/>
  <c r="G12" i="1446"/>
  <c r="F12" i="1446"/>
  <c r="E12" i="1446"/>
  <c r="D12" i="1446"/>
  <c r="C12" i="1446"/>
  <c r="T10" i="1446"/>
  <c r="S10" i="1446"/>
  <c r="R10" i="1446"/>
  <c r="Q10" i="1446"/>
  <c r="P10" i="1446"/>
  <c r="O10" i="1446"/>
  <c r="N10" i="1446"/>
  <c r="M10" i="1446"/>
  <c r="L10" i="1446"/>
  <c r="K10" i="1446"/>
  <c r="J10" i="1446"/>
  <c r="I10" i="1446"/>
  <c r="H10" i="1446"/>
  <c r="G10" i="1446"/>
  <c r="F10" i="1446"/>
  <c r="E10" i="1446"/>
  <c r="D10" i="1446"/>
  <c r="C10" i="1446"/>
  <c r="M3" i="1446"/>
  <c r="H3" i="1446"/>
  <c r="T28" i="1445"/>
  <c r="S28" i="1445"/>
  <c r="R28" i="1445"/>
  <c r="Q28" i="1445"/>
  <c r="P28" i="1445"/>
  <c r="O28" i="1445"/>
  <c r="N28" i="1445"/>
  <c r="M28" i="1445"/>
  <c r="L28" i="1445"/>
  <c r="K28" i="1445"/>
  <c r="J28" i="1445"/>
  <c r="I28" i="1445"/>
  <c r="H28" i="1445"/>
  <c r="G28" i="1445"/>
  <c r="F28" i="1445"/>
  <c r="E28" i="1445"/>
  <c r="D28" i="1445"/>
  <c r="C28" i="1445"/>
  <c r="T27" i="1445"/>
  <c r="S27" i="1445"/>
  <c r="R27" i="1445"/>
  <c r="Q27" i="1445"/>
  <c r="P27" i="1445"/>
  <c r="O27" i="1445"/>
  <c r="N27" i="1445"/>
  <c r="M27" i="1445"/>
  <c r="L27" i="1445"/>
  <c r="K27" i="1445"/>
  <c r="J27" i="1445"/>
  <c r="I27" i="1445"/>
  <c r="H27" i="1445"/>
  <c r="G27" i="1445"/>
  <c r="F27" i="1445"/>
  <c r="E27" i="1445"/>
  <c r="D27" i="1445"/>
  <c r="C27" i="1445"/>
  <c r="T26" i="1445"/>
  <c r="S26" i="1445"/>
  <c r="R26" i="1445"/>
  <c r="Q26" i="1445"/>
  <c r="P26" i="1445"/>
  <c r="O26" i="1445"/>
  <c r="N26" i="1445"/>
  <c r="M26" i="1445"/>
  <c r="L26" i="1445"/>
  <c r="K26" i="1445"/>
  <c r="J26" i="1445"/>
  <c r="I26" i="1445"/>
  <c r="H26" i="1445"/>
  <c r="G26" i="1445"/>
  <c r="F26" i="1445"/>
  <c r="E26" i="1445"/>
  <c r="D26" i="1445"/>
  <c r="C26" i="1445"/>
  <c r="T25" i="1445"/>
  <c r="S25" i="1445"/>
  <c r="R25" i="1445"/>
  <c r="Q25" i="1445"/>
  <c r="P25" i="1445"/>
  <c r="O25" i="1445"/>
  <c r="N25" i="1445"/>
  <c r="M25" i="1445"/>
  <c r="L25" i="1445"/>
  <c r="K25" i="1445"/>
  <c r="J25" i="1445"/>
  <c r="I25" i="1445"/>
  <c r="H25" i="1445"/>
  <c r="G25" i="1445"/>
  <c r="F25" i="1445"/>
  <c r="E25" i="1445"/>
  <c r="D25" i="1445"/>
  <c r="C25" i="1445"/>
  <c r="T24" i="1445"/>
  <c r="S24" i="1445"/>
  <c r="R24" i="1445"/>
  <c r="Q24" i="1445"/>
  <c r="P24" i="1445"/>
  <c r="O24" i="1445"/>
  <c r="N24" i="1445"/>
  <c r="M24" i="1445"/>
  <c r="L24" i="1445"/>
  <c r="K24" i="1445"/>
  <c r="J24" i="1445"/>
  <c r="I24" i="1445"/>
  <c r="H24" i="1445"/>
  <c r="G24" i="1445"/>
  <c r="F24" i="1445"/>
  <c r="E24" i="1445"/>
  <c r="D24" i="1445"/>
  <c r="C24" i="1445"/>
  <c r="T23" i="1445"/>
  <c r="S23" i="1445"/>
  <c r="R23" i="1445"/>
  <c r="Q23" i="1445"/>
  <c r="P23" i="1445"/>
  <c r="O23" i="1445"/>
  <c r="N23" i="1445"/>
  <c r="M23" i="1445"/>
  <c r="L23" i="1445"/>
  <c r="K23" i="1445"/>
  <c r="J23" i="1445"/>
  <c r="I23" i="1445"/>
  <c r="H23" i="1445"/>
  <c r="G23" i="1445"/>
  <c r="F23" i="1445"/>
  <c r="E23" i="1445"/>
  <c r="D23" i="1445"/>
  <c r="C23" i="1445"/>
  <c r="T22" i="1445"/>
  <c r="S22" i="1445"/>
  <c r="R22" i="1445"/>
  <c r="Q22" i="1445"/>
  <c r="P22" i="1445"/>
  <c r="O22" i="1445"/>
  <c r="N22" i="1445"/>
  <c r="M22" i="1445"/>
  <c r="L22" i="1445"/>
  <c r="K22" i="1445"/>
  <c r="J22" i="1445"/>
  <c r="I22" i="1445"/>
  <c r="H22" i="1445"/>
  <c r="G22" i="1445"/>
  <c r="F22" i="1445"/>
  <c r="E22" i="1445"/>
  <c r="D22" i="1445"/>
  <c r="C22" i="1445"/>
  <c r="T21" i="1445"/>
  <c r="S21" i="1445"/>
  <c r="R21" i="1445"/>
  <c r="Q21" i="1445"/>
  <c r="P21" i="1445"/>
  <c r="O21" i="1445"/>
  <c r="N21" i="1445"/>
  <c r="M21" i="1445"/>
  <c r="L21" i="1445"/>
  <c r="K21" i="1445"/>
  <c r="J21" i="1445"/>
  <c r="I21" i="1445"/>
  <c r="H21" i="1445"/>
  <c r="G21" i="1445"/>
  <c r="F21" i="1445"/>
  <c r="E21" i="1445"/>
  <c r="D21" i="1445"/>
  <c r="C21" i="1445"/>
  <c r="T20" i="1445"/>
  <c r="S20" i="1445"/>
  <c r="R20" i="1445"/>
  <c r="Q20" i="1445"/>
  <c r="P20" i="1445"/>
  <c r="O20" i="1445"/>
  <c r="N20" i="1445"/>
  <c r="M20" i="1445"/>
  <c r="L20" i="1445"/>
  <c r="K20" i="1445"/>
  <c r="J20" i="1445"/>
  <c r="I20" i="1445"/>
  <c r="H20" i="1445"/>
  <c r="G20" i="1445"/>
  <c r="F20" i="1445"/>
  <c r="E20" i="1445"/>
  <c r="D20" i="1445"/>
  <c r="C20" i="1445"/>
  <c r="T19" i="1445"/>
  <c r="S19" i="1445"/>
  <c r="R19" i="1445"/>
  <c r="Q19" i="1445"/>
  <c r="P19" i="1445"/>
  <c r="O19" i="1445"/>
  <c r="N19" i="1445"/>
  <c r="M19" i="1445"/>
  <c r="L19" i="1445"/>
  <c r="K19" i="1445"/>
  <c r="J19" i="1445"/>
  <c r="I19" i="1445"/>
  <c r="H19" i="1445"/>
  <c r="G19" i="1445"/>
  <c r="F19" i="1445"/>
  <c r="E19" i="1445"/>
  <c r="D19" i="1445"/>
  <c r="C19" i="1445"/>
  <c r="T17" i="1445"/>
  <c r="S17" i="1445"/>
  <c r="R17" i="1445"/>
  <c r="Q17" i="1445"/>
  <c r="P17" i="1445"/>
  <c r="O17" i="1445"/>
  <c r="N17" i="1445"/>
  <c r="M17" i="1445"/>
  <c r="L17" i="1445"/>
  <c r="K17" i="1445"/>
  <c r="J17" i="1445"/>
  <c r="I17" i="1445"/>
  <c r="H17" i="1445"/>
  <c r="G17" i="1445"/>
  <c r="F17" i="1445"/>
  <c r="E17" i="1445"/>
  <c r="D17" i="1445"/>
  <c r="C17" i="1445"/>
  <c r="T16" i="1445"/>
  <c r="S16" i="1445"/>
  <c r="R16" i="1445"/>
  <c r="Q16" i="1445"/>
  <c r="P16" i="1445"/>
  <c r="O16" i="1445"/>
  <c r="N16" i="1445"/>
  <c r="M16" i="1445"/>
  <c r="L16" i="1445"/>
  <c r="K16" i="1445"/>
  <c r="J16" i="1445"/>
  <c r="I16" i="1445"/>
  <c r="H16" i="1445"/>
  <c r="G16" i="1445"/>
  <c r="F16" i="1445"/>
  <c r="E16" i="1445"/>
  <c r="D16" i="1445"/>
  <c r="C16" i="1445"/>
  <c r="T15" i="1445"/>
  <c r="S15" i="1445"/>
  <c r="R15" i="1445"/>
  <c r="Q15" i="1445"/>
  <c r="P15" i="1445"/>
  <c r="O15" i="1445"/>
  <c r="N15" i="1445"/>
  <c r="M15" i="1445"/>
  <c r="L15" i="1445"/>
  <c r="K15" i="1445"/>
  <c r="J15" i="1445"/>
  <c r="I15" i="1445"/>
  <c r="H15" i="1445"/>
  <c r="G15" i="1445"/>
  <c r="F15" i="1445"/>
  <c r="E15" i="1445"/>
  <c r="D15" i="1445"/>
  <c r="C15" i="1445"/>
  <c r="T14" i="1445"/>
  <c r="S14" i="1445"/>
  <c r="R14" i="1445"/>
  <c r="Q14" i="1445"/>
  <c r="P14" i="1445"/>
  <c r="O14" i="1445"/>
  <c r="N14" i="1445"/>
  <c r="M14" i="1445"/>
  <c r="L14" i="1445"/>
  <c r="K14" i="1445"/>
  <c r="J14" i="1445"/>
  <c r="I14" i="1445"/>
  <c r="H14" i="1445"/>
  <c r="G14" i="1445"/>
  <c r="F14" i="1445"/>
  <c r="E14" i="1445"/>
  <c r="D14" i="1445"/>
  <c r="C14" i="1445"/>
  <c r="T13" i="1445"/>
  <c r="S13" i="1445"/>
  <c r="R13" i="1445"/>
  <c r="Q13" i="1445"/>
  <c r="P13" i="1445"/>
  <c r="O13" i="1445"/>
  <c r="N13" i="1445"/>
  <c r="M13" i="1445"/>
  <c r="L13" i="1445"/>
  <c r="K13" i="1445"/>
  <c r="J13" i="1445"/>
  <c r="I13" i="1445"/>
  <c r="H13" i="1445"/>
  <c r="G13" i="1445"/>
  <c r="F13" i="1445"/>
  <c r="E13" i="1445"/>
  <c r="D13" i="1445"/>
  <c r="C13" i="1445"/>
  <c r="T12" i="1445"/>
  <c r="S12" i="1445"/>
  <c r="R12" i="1445"/>
  <c r="Q12" i="1445"/>
  <c r="P12" i="1445"/>
  <c r="O12" i="1445"/>
  <c r="N12" i="1445"/>
  <c r="M12" i="1445"/>
  <c r="L12" i="1445"/>
  <c r="K12" i="1445"/>
  <c r="J12" i="1445"/>
  <c r="I12" i="1445"/>
  <c r="H12" i="1445"/>
  <c r="G12" i="1445"/>
  <c r="F12" i="1445"/>
  <c r="E12" i="1445"/>
  <c r="D12" i="1445"/>
  <c r="C12" i="1445"/>
  <c r="T10" i="1445"/>
  <c r="S10" i="1445"/>
  <c r="R10" i="1445"/>
  <c r="Q10" i="1445"/>
  <c r="P10" i="1445"/>
  <c r="O10" i="1445"/>
  <c r="N10" i="1445"/>
  <c r="M10" i="1445"/>
  <c r="L10" i="1445"/>
  <c r="K10" i="1445"/>
  <c r="J10" i="1445"/>
  <c r="I10" i="1445"/>
  <c r="H10" i="1445"/>
  <c r="G10" i="1445"/>
  <c r="F10" i="1445"/>
  <c r="E10" i="1445"/>
  <c r="D10" i="1445"/>
  <c r="C10" i="1445"/>
  <c r="M3" i="1445"/>
  <c r="H3" i="1445"/>
  <c r="T28" i="1444"/>
  <c r="S28" i="1444"/>
  <c r="R28" i="1444"/>
  <c r="Q28" i="1444"/>
  <c r="P28" i="1444"/>
  <c r="O28" i="1444"/>
  <c r="N28" i="1444"/>
  <c r="M28" i="1444"/>
  <c r="L28" i="1444"/>
  <c r="K28" i="1444"/>
  <c r="J28" i="1444"/>
  <c r="I28" i="1444"/>
  <c r="H28" i="1444"/>
  <c r="G28" i="1444"/>
  <c r="F28" i="1444"/>
  <c r="E28" i="1444"/>
  <c r="D28" i="1444"/>
  <c r="C28" i="1444"/>
  <c r="T27" i="1444"/>
  <c r="S27" i="1444"/>
  <c r="R27" i="1444"/>
  <c r="Q27" i="1444"/>
  <c r="P27" i="1444"/>
  <c r="O27" i="1444"/>
  <c r="N27" i="1444"/>
  <c r="M27" i="1444"/>
  <c r="L27" i="1444"/>
  <c r="K27" i="1444"/>
  <c r="J27" i="1444"/>
  <c r="I27" i="1444"/>
  <c r="H27" i="1444"/>
  <c r="G27" i="1444"/>
  <c r="F27" i="1444"/>
  <c r="E27" i="1444"/>
  <c r="D27" i="1444"/>
  <c r="C27" i="1444"/>
  <c r="T26" i="1444"/>
  <c r="S26" i="1444"/>
  <c r="R26" i="1444"/>
  <c r="Q26" i="1444"/>
  <c r="P26" i="1444"/>
  <c r="O26" i="1444"/>
  <c r="N26" i="1444"/>
  <c r="M26" i="1444"/>
  <c r="L26" i="1444"/>
  <c r="K26" i="1444"/>
  <c r="J26" i="1444"/>
  <c r="I26" i="1444"/>
  <c r="H26" i="1444"/>
  <c r="G26" i="1444"/>
  <c r="F26" i="1444"/>
  <c r="E26" i="1444"/>
  <c r="D26" i="1444"/>
  <c r="C26" i="1444"/>
  <c r="T25" i="1444"/>
  <c r="S25" i="1444"/>
  <c r="R25" i="1444"/>
  <c r="Q25" i="1444"/>
  <c r="P25" i="1444"/>
  <c r="O25" i="1444"/>
  <c r="N25" i="1444"/>
  <c r="M25" i="1444"/>
  <c r="L25" i="1444"/>
  <c r="K25" i="1444"/>
  <c r="J25" i="1444"/>
  <c r="I25" i="1444"/>
  <c r="H25" i="1444"/>
  <c r="G25" i="1444"/>
  <c r="F25" i="1444"/>
  <c r="E25" i="1444"/>
  <c r="D25" i="1444"/>
  <c r="C25" i="1444"/>
  <c r="T24" i="1444"/>
  <c r="S24" i="1444"/>
  <c r="R24" i="1444"/>
  <c r="Q24" i="1444"/>
  <c r="P24" i="1444"/>
  <c r="O24" i="1444"/>
  <c r="N24" i="1444"/>
  <c r="M24" i="1444"/>
  <c r="L24" i="1444"/>
  <c r="K24" i="1444"/>
  <c r="J24" i="1444"/>
  <c r="I24" i="1444"/>
  <c r="H24" i="1444"/>
  <c r="G24" i="1444"/>
  <c r="F24" i="1444"/>
  <c r="E24" i="1444"/>
  <c r="D24" i="1444"/>
  <c r="C24" i="1444"/>
  <c r="T23" i="1444"/>
  <c r="S23" i="1444"/>
  <c r="R23" i="1444"/>
  <c r="Q23" i="1444"/>
  <c r="P23" i="1444"/>
  <c r="O23" i="1444"/>
  <c r="N23" i="1444"/>
  <c r="M23" i="1444"/>
  <c r="L23" i="1444"/>
  <c r="K23" i="1444"/>
  <c r="J23" i="1444"/>
  <c r="I23" i="1444"/>
  <c r="H23" i="1444"/>
  <c r="G23" i="1444"/>
  <c r="F23" i="1444"/>
  <c r="E23" i="1444"/>
  <c r="D23" i="1444"/>
  <c r="C23" i="1444"/>
  <c r="T22" i="1444"/>
  <c r="S22" i="1444"/>
  <c r="R22" i="1444"/>
  <c r="Q22" i="1444"/>
  <c r="P22" i="1444"/>
  <c r="O22" i="1444"/>
  <c r="N22" i="1444"/>
  <c r="M22" i="1444"/>
  <c r="L22" i="1444"/>
  <c r="K22" i="1444"/>
  <c r="J22" i="1444"/>
  <c r="I22" i="1444"/>
  <c r="H22" i="1444"/>
  <c r="G22" i="1444"/>
  <c r="F22" i="1444"/>
  <c r="E22" i="1444"/>
  <c r="D22" i="1444"/>
  <c r="C22" i="1444"/>
  <c r="T21" i="1444"/>
  <c r="S21" i="1444"/>
  <c r="R21" i="1444"/>
  <c r="Q21" i="1444"/>
  <c r="P21" i="1444"/>
  <c r="O21" i="1444"/>
  <c r="N21" i="1444"/>
  <c r="M21" i="1444"/>
  <c r="L21" i="1444"/>
  <c r="K21" i="1444"/>
  <c r="J21" i="1444"/>
  <c r="I21" i="1444"/>
  <c r="H21" i="1444"/>
  <c r="G21" i="1444"/>
  <c r="F21" i="1444"/>
  <c r="E21" i="1444"/>
  <c r="D21" i="1444"/>
  <c r="C21" i="1444"/>
  <c r="T20" i="1444"/>
  <c r="S20" i="1444"/>
  <c r="R20" i="1444"/>
  <c r="Q20" i="1444"/>
  <c r="P20" i="1444"/>
  <c r="O20" i="1444"/>
  <c r="N20" i="1444"/>
  <c r="M20" i="1444"/>
  <c r="L20" i="1444"/>
  <c r="K20" i="1444"/>
  <c r="J20" i="1444"/>
  <c r="I20" i="1444"/>
  <c r="H20" i="1444"/>
  <c r="G20" i="1444"/>
  <c r="F20" i="1444"/>
  <c r="E20" i="1444"/>
  <c r="D20" i="1444"/>
  <c r="C20" i="1444"/>
  <c r="T19" i="1444"/>
  <c r="S19" i="1444"/>
  <c r="R19" i="1444"/>
  <c r="Q19" i="1444"/>
  <c r="P19" i="1444"/>
  <c r="O19" i="1444"/>
  <c r="N19" i="1444"/>
  <c r="M19" i="1444"/>
  <c r="L19" i="1444"/>
  <c r="K19" i="1444"/>
  <c r="J19" i="1444"/>
  <c r="I19" i="1444"/>
  <c r="H19" i="1444"/>
  <c r="G19" i="1444"/>
  <c r="F19" i="1444"/>
  <c r="E19" i="1444"/>
  <c r="D19" i="1444"/>
  <c r="C19" i="1444"/>
  <c r="T17" i="1444"/>
  <c r="S17" i="1444"/>
  <c r="R17" i="1444"/>
  <c r="Q17" i="1444"/>
  <c r="P17" i="1444"/>
  <c r="O17" i="1444"/>
  <c r="N17" i="1444"/>
  <c r="M17" i="1444"/>
  <c r="L17" i="1444"/>
  <c r="K17" i="1444"/>
  <c r="J17" i="1444"/>
  <c r="I17" i="1444"/>
  <c r="H17" i="1444"/>
  <c r="G17" i="1444"/>
  <c r="F17" i="1444"/>
  <c r="E17" i="1444"/>
  <c r="D17" i="1444"/>
  <c r="C17" i="1444"/>
  <c r="T16" i="1444"/>
  <c r="S16" i="1444"/>
  <c r="R16" i="1444"/>
  <c r="Q16" i="1444"/>
  <c r="P16" i="1444"/>
  <c r="O16" i="1444"/>
  <c r="N16" i="1444"/>
  <c r="M16" i="1444"/>
  <c r="L16" i="1444"/>
  <c r="K16" i="1444"/>
  <c r="J16" i="1444"/>
  <c r="I16" i="1444"/>
  <c r="H16" i="1444"/>
  <c r="G16" i="1444"/>
  <c r="F16" i="1444"/>
  <c r="E16" i="1444"/>
  <c r="D16" i="1444"/>
  <c r="C16" i="1444"/>
  <c r="T15" i="1444"/>
  <c r="S15" i="1444"/>
  <c r="R15" i="1444"/>
  <c r="Q15" i="1444"/>
  <c r="P15" i="1444"/>
  <c r="O15" i="1444"/>
  <c r="N15" i="1444"/>
  <c r="M15" i="1444"/>
  <c r="L15" i="1444"/>
  <c r="K15" i="1444"/>
  <c r="J15" i="1444"/>
  <c r="I15" i="1444"/>
  <c r="H15" i="1444"/>
  <c r="G15" i="1444"/>
  <c r="F15" i="1444"/>
  <c r="E15" i="1444"/>
  <c r="D15" i="1444"/>
  <c r="C15" i="1444"/>
  <c r="T14" i="1444"/>
  <c r="S14" i="1444"/>
  <c r="R14" i="1444"/>
  <c r="Q14" i="1444"/>
  <c r="P14" i="1444"/>
  <c r="O14" i="1444"/>
  <c r="N14" i="1444"/>
  <c r="M14" i="1444"/>
  <c r="L14" i="1444"/>
  <c r="K14" i="1444"/>
  <c r="J14" i="1444"/>
  <c r="I14" i="1444"/>
  <c r="H14" i="1444"/>
  <c r="G14" i="1444"/>
  <c r="F14" i="1444"/>
  <c r="E14" i="1444"/>
  <c r="D14" i="1444"/>
  <c r="C14" i="1444"/>
  <c r="T13" i="1444"/>
  <c r="S13" i="1444"/>
  <c r="R13" i="1444"/>
  <c r="Q13" i="1444"/>
  <c r="P13" i="1444"/>
  <c r="O13" i="1444"/>
  <c r="N13" i="1444"/>
  <c r="M13" i="1444"/>
  <c r="L13" i="1444"/>
  <c r="K13" i="1444"/>
  <c r="J13" i="1444"/>
  <c r="I13" i="1444"/>
  <c r="H13" i="1444"/>
  <c r="G13" i="1444"/>
  <c r="F13" i="1444"/>
  <c r="E13" i="1444"/>
  <c r="D13" i="1444"/>
  <c r="C13" i="1444"/>
  <c r="T12" i="1444"/>
  <c r="S12" i="1444"/>
  <c r="R12" i="1444"/>
  <c r="Q12" i="1444"/>
  <c r="P12" i="1444"/>
  <c r="O12" i="1444"/>
  <c r="N12" i="1444"/>
  <c r="M12" i="1444"/>
  <c r="L12" i="1444"/>
  <c r="K12" i="1444"/>
  <c r="J12" i="1444"/>
  <c r="I12" i="1444"/>
  <c r="H12" i="1444"/>
  <c r="G12" i="1444"/>
  <c r="F12" i="1444"/>
  <c r="E12" i="1444"/>
  <c r="D12" i="1444"/>
  <c r="C12" i="1444"/>
  <c r="T10" i="1444"/>
  <c r="S10" i="1444"/>
  <c r="R10" i="1444"/>
  <c r="Q10" i="1444"/>
  <c r="P10" i="1444"/>
  <c r="O10" i="1444"/>
  <c r="N10" i="1444"/>
  <c r="M10" i="1444"/>
  <c r="L10" i="1444"/>
  <c r="K10" i="1444"/>
  <c r="J10" i="1444"/>
  <c r="I10" i="1444"/>
  <c r="H10" i="1444"/>
  <c r="G10" i="1444"/>
  <c r="F10" i="1444"/>
  <c r="E10" i="1444"/>
  <c r="D10" i="1444"/>
  <c r="C10" i="1444"/>
  <c r="M3" i="1444"/>
  <c r="H3" i="1444"/>
  <c r="T28" i="1443"/>
  <c r="S28" i="1443"/>
  <c r="R28" i="1443"/>
  <c r="Q28" i="1443"/>
  <c r="P28" i="1443"/>
  <c r="O28" i="1443"/>
  <c r="N28" i="1443"/>
  <c r="M28" i="1443"/>
  <c r="L28" i="1443"/>
  <c r="K28" i="1443"/>
  <c r="J28" i="1443"/>
  <c r="I28" i="1443"/>
  <c r="H28" i="1443"/>
  <c r="G28" i="1443"/>
  <c r="F28" i="1443"/>
  <c r="E28" i="1443"/>
  <c r="D28" i="1443"/>
  <c r="C28" i="1443"/>
  <c r="T27" i="1443"/>
  <c r="S27" i="1443"/>
  <c r="R27" i="1443"/>
  <c r="Q27" i="1443"/>
  <c r="P27" i="1443"/>
  <c r="O27" i="1443"/>
  <c r="N27" i="1443"/>
  <c r="M27" i="1443"/>
  <c r="L27" i="1443"/>
  <c r="K27" i="1443"/>
  <c r="J27" i="1443"/>
  <c r="I27" i="1443"/>
  <c r="H27" i="1443"/>
  <c r="G27" i="1443"/>
  <c r="F27" i="1443"/>
  <c r="E27" i="1443"/>
  <c r="D27" i="1443"/>
  <c r="C27" i="1443"/>
  <c r="T26" i="1443"/>
  <c r="S26" i="1443"/>
  <c r="R26" i="1443"/>
  <c r="Q26" i="1443"/>
  <c r="P26" i="1443"/>
  <c r="O26" i="1443"/>
  <c r="N26" i="1443"/>
  <c r="M26" i="1443"/>
  <c r="L26" i="1443"/>
  <c r="K26" i="1443"/>
  <c r="J26" i="1443"/>
  <c r="I26" i="1443"/>
  <c r="H26" i="1443"/>
  <c r="G26" i="1443"/>
  <c r="F26" i="1443"/>
  <c r="E26" i="1443"/>
  <c r="D26" i="1443"/>
  <c r="C26" i="1443"/>
  <c r="T25" i="1443"/>
  <c r="S25" i="1443"/>
  <c r="R25" i="1443"/>
  <c r="Q25" i="1443"/>
  <c r="P25" i="1443"/>
  <c r="O25" i="1443"/>
  <c r="N25" i="1443"/>
  <c r="M25" i="1443"/>
  <c r="L25" i="1443"/>
  <c r="K25" i="1443"/>
  <c r="J25" i="1443"/>
  <c r="I25" i="1443"/>
  <c r="H25" i="1443"/>
  <c r="G25" i="1443"/>
  <c r="F25" i="1443"/>
  <c r="E25" i="1443"/>
  <c r="D25" i="1443"/>
  <c r="C25" i="1443"/>
  <c r="T24" i="1443"/>
  <c r="S24" i="1443"/>
  <c r="R24" i="1443"/>
  <c r="Q24" i="1443"/>
  <c r="P24" i="1443"/>
  <c r="O24" i="1443"/>
  <c r="N24" i="1443"/>
  <c r="M24" i="1443"/>
  <c r="L24" i="1443"/>
  <c r="K24" i="1443"/>
  <c r="J24" i="1443"/>
  <c r="I24" i="1443"/>
  <c r="H24" i="1443"/>
  <c r="G24" i="1443"/>
  <c r="F24" i="1443"/>
  <c r="E24" i="1443"/>
  <c r="D24" i="1443"/>
  <c r="C24" i="1443"/>
  <c r="T23" i="1443"/>
  <c r="S23" i="1443"/>
  <c r="R23" i="1443"/>
  <c r="Q23" i="1443"/>
  <c r="P23" i="1443"/>
  <c r="O23" i="1443"/>
  <c r="N23" i="1443"/>
  <c r="M23" i="1443"/>
  <c r="L23" i="1443"/>
  <c r="K23" i="1443"/>
  <c r="J23" i="1443"/>
  <c r="I23" i="1443"/>
  <c r="H23" i="1443"/>
  <c r="G23" i="1443"/>
  <c r="F23" i="1443"/>
  <c r="E23" i="1443"/>
  <c r="D23" i="1443"/>
  <c r="C23" i="1443"/>
  <c r="T22" i="1443"/>
  <c r="S22" i="1443"/>
  <c r="R22" i="1443"/>
  <c r="Q22" i="1443"/>
  <c r="P22" i="1443"/>
  <c r="O22" i="1443"/>
  <c r="N22" i="1443"/>
  <c r="M22" i="1443"/>
  <c r="L22" i="1443"/>
  <c r="K22" i="1443"/>
  <c r="J22" i="1443"/>
  <c r="I22" i="1443"/>
  <c r="H22" i="1443"/>
  <c r="G22" i="1443"/>
  <c r="F22" i="1443"/>
  <c r="E22" i="1443"/>
  <c r="D22" i="1443"/>
  <c r="C22" i="1443"/>
  <c r="T21" i="1443"/>
  <c r="S21" i="1443"/>
  <c r="R21" i="1443"/>
  <c r="Q21" i="1443"/>
  <c r="P21" i="1443"/>
  <c r="O21" i="1443"/>
  <c r="N21" i="1443"/>
  <c r="M21" i="1443"/>
  <c r="L21" i="1443"/>
  <c r="K21" i="1443"/>
  <c r="J21" i="1443"/>
  <c r="I21" i="1443"/>
  <c r="H21" i="1443"/>
  <c r="G21" i="1443"/>
  <c r="F21" i="1443"/>
  <c r="E21" i="1443"/>
  <c r="D21" i="1443"/>
  <c r="C21" i="1443"/>
  <c r="T20" i="1443"/>
  <c r="S20" i="1443"/>
  <c r="R20" i="1443"/>
  <c r="Q20" i="1443"/>
  <c r="P20" i="1443"/>
  <c r="O20" i="1443"/>
  <c r="N20" i="1443"/>
  <c r="M20" i="1443"/>
  <c r="L20" i="1443"/>
  <c r="K20" i="1443"/>
  <c r="J20" i="1443"/>
  <c r="I20" i="1443"/>
  <c r="H20" i="1443"/>
  <c r="G20" i="1443"/>
  <c r="F20" i="1443"/>
  <c r="E20" i="1443"/>
  <c r="D20" i="1443"/>
  <c r="C20" i="1443"/>
  <c r="T19" i="1443"/>
  <c r="S19" i="1443"/>
  <c r="R19" i="1443"/>
  <c r="Q19" i="1443"/>
  <c r="P19" i="1443"/>
  <c r="O19" i="1443"/>
  <c r="N19" i="1443"/>
  <c r="M19" i="1443"/>
  <c r="L19" i="1443"/>
  <c r="K19" i="1443"/>
  <c r="J19" i="1443"/>
  <c r="I19" i="1443"/>
  <c r="H19" i="1443"/>
  <c r="G19" i="1443"/>
  <c r="F19" i="1443"/>
  <c r="E19" i="1443"/>
  <c r="D19" i="1443"/>
  <c r="C19" i="1443"/>
  <c r="T17" i="1443"/>
  <c r="S17" i="1443"/>
  <c r="R17" i="1443"/>
  <c r="Q17" i="1443"/>
  <c r="P17" i="1443"/>
  <c r="O17" i="1443"/>
  <c r="N17" i="1443"/>
  <c r="M17" i="1443"/>
  <c r="L17" i="1443"/>
  <c r="K17" i="1443"/>
  <c r="J17" i="1443"/>
  <c r="I17" i="1443"/>
  <c r="H17" i="1443"/>
  <c r="G17" i="1443"/>
  <c r="F17" i="1443"/>
  <c r="E17" i="1443"/>
  <c r="D17" i="1443"/>
  <c r="C17" i="1443"/>
  <c r="T16" i="1443"/>
  <c r="S16" i="1443"/>
  <c r="R16" i="1443"/>
  <c r="Q16" i="1443"/>
  <c r="P16" i="1443"/>
  <c r="O16" i="1443"/>
  <c r="N16" i="1443"/>
  <c r="M16" i="1443"/>
  <c r="L16" i="1443"/>
  <c r="K16" i="1443"/>
  <c r="J16" i="1443"/>
  <c r="I16" i="1443"/>
  <c r="H16" i="1443"/>
  <c r="G16" i="1443"/>
  <c r="F16" i="1443"/>
  <c r="E16" i="1443"/>
  <c r="D16" i="1443"/>
  <c r="C16" i="1443"/>
  <c r="T15" i="1443"/>
  <c r="S15" i="1443"/>
  <c r="R15" i="1443"/>
  <c r="Q15" i="1443"/>
  <c r="P15" i="1443"/>
  <c r="O15" i="1443"/>
  <c r="N15" i="1443"/>
  <c r="M15" i="1443"/>
  <c r="L15" i="1443"/>
  <c r="K15" i="1443"/>
  <c r="J15" i="1443"/>
  <c r="I15" i="1443"/>
  <c r="H15" i="1443"/>
  <c r="G15" i="1443"/>
  <c r="F15" i="1443"/>
  <c r="E15" i="1443"/>
  <c r="D15" i="1443"/>
  <c r="C15" i="1443"/>
  <c r="T14" i="1443"/>
  <c r="S14" i="1443"/>
  <c r="R14" i="1443"/>
  <c r="Q14" i="1443"/>
  <c r="P14" i="1443"/>
  <c r="O14" i="1443"/>
  <c r="N14" i="1443"/>
  <c r="M14" i="1443"/>
  <c r="L14" i="1443"/>
  <c r="K14" i="1443"/>
  <c r="J14" i="1443"/>
  <c r="I14" i="1443"/>
  <c r="H14" i="1443"/>
  <c r="G14" i="1443"/>
  <c r="F14" i="1443"/>
  <c r="E14" i="1443"/>
  <c r="D14" i="1443"/>
  <c r="C14" i="1443"/>
  <c r="T13" i="1443"/>
  <c r="S13" i="1443"/>
  <c r="R13" i="1443"/>
  <c r="Q13" i="1443"/>
  <c r="P13" i="1443"/>
  <c r="O13" i="1443"/>
  <c r="N13" i="1443"/>
  <c r="M13" i="1443"/>
  <c r="L13" i="1443"/>
  <c r="K13" i="1443"/>
  <c r="J13" i="1443"/>
  <c r="I13" i="1443"/>
  <c r="H13" i="1443"/>
  <c r="G13" i="1443"/>
  <c r="F13" i="1443"/>
  <c r="E13" i="1443"/>
  <c r="D13" i="1443"/>
  <c r="C13" i="1443"/>
  <c r="T12" i="1443"/>
  <c r="S12" i="1443"/>
  <c r="R12" i="1443"/>
  <c r="Q12" i="1443"/>
  <c r="P12" i="1443"/>
  <c r="O12" i="1443"/>
  <c r="N12" i="1443"/>
  <c r="M12" i="1443"/>
  <c r="L12" i="1443"/>
  <c r="K12" i="1443"/>
  <c r="J12" i="1443"/>
  <c r="I12" i="1443"/>
  <c r="H12" i="1443"/>
  <c r="G12" i="1443"/>
  <c r="F12" i="1443"/>
  <c r="E12" i="1443"/>
  <c r="D12" i="1443"/>
  <c r="C12" i="1443"/>
  <c r="T10" i="1443"/>
  <c r="S10" i="1443"/>
  <c r="R10" i="1443"/>
  <c r="Q10" i="1443"/>
  <c r="P10" i="1443"/>
  <c r="O10" i="1443"/>
  <c r="N10" i="1443"/>
  <c r="M10" i="1443"/>
  <c r="L10" i="1443"/>
  <c r="K10" i="1443"/>
  <c r="J10" i="1443"/>
  <c r="I10" i="1443"/>
  <c r="H10" i="1443"/>
  <c r="G10" i="1443"/>
  <c r="F10" i="1443"/>
  <c r="E10" i="1443"/>
  <c r="D10" i="1443"/>
  <c r="C10" i="1443"/>
  <c r="M3" i="1443"/>
  <c r="H3" i="1443"/>
  <c r="T28" i="1442"/>
  <c r="S28" i="1442"/>
  <c r="R28" i="1442"/>
  <c r="Q28" i="1442"/>
  <c r="P28" i="1442"/>
  <c r="O28" i="1442"/>
  <c r="N28" i="1442"/>
  <c r="M28" i="1442"/>
  <c r="L28" i="1442"/>
  <c r="K28" i="1442"/>
  <c r="J28" i="1442"/>
  <c r="I28" i="1442"/>
  <c r="H28" i="1442"/>
  <c r="G28" i="1442"/>
  <c r="F28" i="1442"/>
  <c r="E28" i="1442"/>
  <c r="D28" i="1442"/>
  <c r="C28" i="1442"/>
  <c r="T27" i="1442"/>
  <c r="S27" i="1442"/>
  <c r="R27" i="1442"/>
  <c r="Q27" i="1442"/>
  <c r="P27" i="1442"/>
  <c r="O27" i="1442"/>
  <c r="N27" i="1442"/>
  <c r="M27" i="1442"/>
  <c r="L27" i="1442"/>
  <c r="K27" i="1442"/>
  <c r="J27" i="1442"/>
  <c r="I27" i="1442"/>
  <c r="H27" i="1442"/>
  <c r="G27" i="1442"/>
  <c r="F27" i="1442"/>
  <c r="E27" i="1442"/>
  <c r="D27" i="1442"/>
  <c r="C27" i="1442"/>
  <c r="T26" i="1442"/>
  <c r="S26" i="1442"/>
  <c r="R26" i="1442"/>
  <c r="Q26" i="1442"/>
  <c r="P26" i="1442"/>
  <c r="O26" i="1442"/>
  <c r="N26" i="1442"/>
  <c r="M26" i="1442"/>
  <c r="L26" i="1442"/>
  <c r="K26" i="1442"/>
  <c r="J26" i="1442"/>
  <c r="I26" i="1442"/>
  <c r="H26" i="1442"/>
  <c r="G26" i="1442"/>
  <c r="F26" i="1442"/>
  <c r="E26" i="1442"/>
  <c r="D26" i="1442"/>
  <c r="C26" i="1442"/>
  <c r="T25" i="1442"/>
  <c r="S25" i="1442"/>
  <c r="R25" i="1442"/>
  <c r="Q25" i="1442"/>
  <c r="P25" i="1442"/>
  <c r="O25" i="1442"/>
  <c r="N25" i="1442"/>
  <c r="M25" i="1442"/>
  <c r="L25" i="1442"/>
  <c r="K25" i="1442"/>
  <c r="J25" i="1442"/>
  <c r="I25" i="1442"/>
  <c r="H25" i="1442"/>
  <c r="G25" i="1442"/>
  <c r="F25" i="1442"/>
  <c r="E25" i="1442"/>
  <c r="D25" i="1442"/>
  <c r="C25" i="1442"/>
  <c r="T24" i="1442"/>
  <c r="S24" i="1442"/>
  <c r="R24" i="1442"/>
  <c r="Q24" i="1442"/>
  <c r="P24" i="1442"/>
  <c r="O24" i="1442"/>
  <c r="N24" i="1442"/>
  <c r="M24" i="1442"/>
  <c r="L24" i="1442"/>
  <c r="K24" i="1442"/>
  <c r="J24" i="1442"/>
  <c r="I24" i="1442"/>
  <c r="H24" i="1442"/>
  <c r="G24" i="1442"/>
  <c r="F24" i="1442"/>
  <c r="E24" i="1442"/>
  <c r="D24" i="1442"/>
  <c r="C24" i="1442"/>
  <c r="T23" i="1442"/>
  <c r="S23" i="1442"/>
  <c r="R23" i="1442"/>
  <c r="Q23" i="1442"/>
  <c r="P23" i="1442"/>
  <c r="O23" i="1442"/>
  <c r="N23" i="1442"/>
  <c r="M23" i="1442"/>
  <c r="L23" i="1442"/>
  <c r="K23" i="1442"/>
  <c r="J23" i="1442"/>
  <c r="I23" i="1442"/>
  <c r="H23" i="1442"/>
  <c r="G23" i="1442"/>
  <c r="F23" i="1442"/>
  <c r="E23" i="1442"/>
  <c r="D23" i="1442"/>
  <c r="C23" i="1442"/>
  <c r="T22" i="1442"/>
  <c r="S22" i="1442"/>
  <c r="R22" i="1442"/>
  <c r="Q22" i="1442"/>
  <c r="P22" i="1442"/>
  <c r="O22" i="1442"/>
  <c r="N22" i="1442"/>
  <c r="M22" i="1442"/>
  <c r="L22" i="1442"/>
  <c r="K22" i="1442"/>
  <c r="J22" i="1442"/>
  <c r="I22" i="1442"/>
  <c r="H22" i="1442"/>
  <c r="G22" i="1442"/>
  <c r="F22" i="1442"/>
  <c r="E22" i="1442"/>
  <c r="D22" i="1442"/>
  <c r="C22" i="1442"/>
  <c r="T21" i="1442"/>
  <c r="S21" i="1442"/>
  <c r="R21" i="1442"/>
  <c r="Q21" i="1442"/>
  <c r="P21" i="1442"/>
  <c r="O21" i="1442"/>
  <c r="N21" i="1442"/>
  <c r="M21" i="1442"/>
  <c r="L21" i="1442"/>
  <c r="K21" i="1442"/>
  <c r="J21" i="1442"/>
  <c r="I21" i="1442"/>
  <c r="H21" i="1442"/>
  <c r="G21" i="1442"/>
  <c r="F21" i="1442"/>
  <c r="E21" i="1442"/>
  <c r="D21" i="1442"/>
  <c r="C21" i="1442"/>
  <c r="T20" i="1442"/>
  <c r="S20" i="1442"/>
  <c r="R20" i="1442"/>
  <c r="Q20" i="1442"/>
  <c r="P20" i="1442"/>
  <c r="O20" i="1442"/>
  <c r="N20" i="1442"/>
  <c r="M20" i="1442"/>
  <c r="L20" i="1442"/>
  <c r="K20" i="1442"/>
  <c r="J20" i="1442"/>
  <c r="I20" i="1442"/>
  <c r="H20" i="1442"/>
  <c r="G20" i="1442"/>
  <c r="F20" i="1442"/>
  <c r="E20" i="1442"/>
  <c r="D20" i="1442"/>
  <c r="C20" i="1442"/>
  <c r="T19" i="1442"/>
  <c r="S19" i="1442"/>
  <c r="R19" i="1442"/>
  <c r="Q19" i="1442"/>
  <c r="P19" i="1442"/>
  <c r="O19" i="1442"/>
  <c r="N19" i="1442"/>
  <c r="M19" i="1442"/>
  <c r="L19" i="1442"/>
  <c r="K19" i="1442"/>
  <c r="J19" i="1442"/>
  <c r="I19" i="1442"/>
  <c r="H19" i="1442"/>
  <c r="G19" i="1442"/>
  <c r="F19" i="1442"/>
  <c r="E19" i="1442"/>
  <c r="D19" i="1442"/>
  <c r="C19" i="1442"/>
  <c r="T17" i="1442"/>
  <c r="S17" i="1442"/>
  <c r="R17" i="1442"/>
  <c r="Q17" i="1442"/>
  <c r="P17" i="1442"/>
  <c r="O17" i="1442"/>
  <c r="N17" i="1442"/>
  <c r="M17" i="1442"/>
  <c r="L17" i="1442"/>
  <c r="K17" i="1442"/>
  <c r="J17" i="1442"/>
  <c r="I17" i="1442"/>
  <c r="H17" i="1442"/>
  <c r="G17" i="1442"/>
  <c r="F17" i="1442"/>
  <c r="E17" i="1442"/>
  <c r="D17" i="1442"/>
  <c r="C17" i="1442"/>
  <c r="T16" i="1442"/>
  <c r="S16" i="1442"/>
  <c r="R16" i="1442"/>
  <c r="Q16" i="1442"/>
  <c r="P16" i="1442"/>
  <c r="O16" i="1442"/>
  <c r="N16" i="1442"/>
  <c r="M16" i="1442"/>
  <c r="L16" i="1442"/>
  <c r="K16" i="1442"/>
  <c r="J16" i="1442"/>
  <c r="I16" i="1442"/>
  <c r="H16" i="1442"/>
  <c r="G16" i="1442"/>
  <c r="F16" i="1442"/>
  <c r="E16" i="1442"/>
  <c r="D16" i="1442"/>
  <c r="C16" i="1442"/>
  <c r="T15" i="1442"/>
  <c r="S15" i="1442"/>
  <c r="R15" i="1442"/>
  <c r="Q15" i="1442"/>
  <c r="P15" i="1442"/>
  <c r="O15" i="1442"/>
  <c r="N15" i="1442"/>
  <c r="M15" i="1442"/>
  <c r="L15" i="1442"/>
  <c r="K15" i="1442"/>
  <c r="J15" i="1442"/>
  <c r="I15" i="1442"/>
  <c r="H15" i="1442"/>
  <c r="G15" i="1442"/>
  <c r="F15" i="1442"/>
  <c r="E15" i="1442"/>
  <c r="D15" i="1442"/>
  <c r="C15" i="1442"/>
  <c r="T14" i="1442"/>
  <c r="S14" i="1442"/>
  <c r="R14" i="1442"/>
  <c r="Q14" i="1442"/>
  <c r="P14" i="1442"/>
  <c r="O14" i="1442"/>
  <c r="N14" i="1442"/>
  <c r="M14" i="1442"/>
  <c r="L14" i="1442"/>
  <c r="K14" i="1442"/>
  <c r="J14" i="1442"/>
  <c r="I14" i="1442"/>
  <c r="H14" i="1442"/>
  <c r="G14" i="1442"/>
  <c r="F14" i="1442"/>
  <c r="E14" i="1442"/>
  <c r="D14" i="1442"/>
  <c r="C14" i="1442"/>
  <c r="T13" i="1442"/>
  <c r="S13" i="1442"/>
  <c r="R13" i="1442"/>
  <c r="Q13" i="1442"/>
  <c r="P13" i="1442"/>
  <c r="O13" i="1442"/>
  <c r="N13" i="1442"/>
  <c r="M13" i="1442"/>
  <c r="L13" i="1442"/>
  <c r="K13" i="1442"/>
  <c r="J13" i="1442"/>
  <c r="I13" i="1442"/>
  <c r="H13" i="1442"/>
  <c r="G13" i="1442"/>
  <c r="F13" i="1442"/>
  <c r="E13" i="1442"/>
  <c r="D13" i="1442"/>
  <c r="C13" i="1442"/>
  <c r="T12" i="1442"/>
  <c r="S12" i="1442"/>
  <c r="R12" i="1442"/>
  <c r="Q12" i="1442"/>
  <c r="P12" i="1442"/>
  <c r="O12" i="1442"/>
  <c r="N12" i="1442"/>
  <c r="M12" i="1442"/>
  <c r="L12" i="1442"/>
  <c r="K12" i="1442"/>
  <c r="J12" i="1442"/>
  <c r="I12" i="1442"/>
  <c r="H12" i="1442"/>
  <c r="G12" i="1442"/>
  <c r="F12" i="1442"/>
  <c r="E12" i="1442"/>
  <c r="D12" i="1442"/>
  <c r="C12" i="1442"/>
  <c r="T10" i="1442"/>
  <c r="S10" i="1442"/>
  <c r="R10" i="1442"/>
  <c r="Q10" i="1442"/>
  <c r="P10" i="1442"/>
  <c r="O10" i="1442"/>
  <c r="N10" i="1442"/>
  <c r="M10" i="1442"/>
  <c r="L10" i="1442"/>
  <c r="K10" i="1442"/>
  <c r="J10" i="1442"/>
  <c r="I10" i="1442"/>
  <c r="H10" i="1442"/>
  <c r="G10" i="1442"/>
  <c r="F10" i="1442"/>
  <c r="E10" i="1442"/>
  <c r="D10" i="1442"/>
  <c r="C10" i="1442"/>
  <c r="M3" i="1442"/>
  <c r="H3" i="1442"/>
  <c r="T28" i="1441"/>
  <c r="S28" i="1441"/>
  <c r="R28" i="1441"/>
  <c r="Q28" i="1441"/>
  <c r="P28" i="1441"/>
  <c r="O28" i="1441"/>
  <c r="N28" i="1441"/>
  <c r="M28" i="1441"/>
  <c r="L28" i="1441"/>
  <c r="K28" i="1441"/>
  <c r="J28" i="1441"/>
  <c r="I28" i="1441"/>
  <c r="H28" i="1441"/>
  <c r="G28" i="1441"/>
  <c r="F28" i="1441"/>
  <c r="E28" i="1441"/>
  <c r="D28" i="1441"/>
  <c r="C28" i="1441"/>
  <c r="T27" i="1441"/>
  <c r="S27" i="1441"/>
  <c r="R27" i="1441"/>
  <c r="Q27" i="1441"/>
  <c r="P27" i="1441"/>
  <c r="O27" i="1441"/>
  <c r="N27" i="1441"/>
  <c r="M27" i="1441"/>
  <c r="L27" i="1441"/>
  <c r="K27" i="1441"/>
  <c r="J27" i="1441"/>
  <c r="I27" i="1441"/>
  <c r="H27" i="1441"/>
  <c r="G27" i="1441"/>
  <c r="F27" i="1441"/>
  <c r="E27" i="1441"/>
  <c r="D27" i="1441"/>
  <c r="C27" i="1441"/>
  <c r="T26" i="1441"/>
  <c r="S26" i="1441"/>
  <c r="R26" i="1441"/>
  <c r="Q26" i="1441"/>
  <c r="P26" i="1441"/>
  <c r="O26" i="1441"/>
  <c r="N26" i="1441"/>
  <c r="M26" i="1441"/>
  <c r="L26" i="1441"/>
  <c r="K26" i="1441"/>
  <c r="J26" i="1441"/>
  <c r="I26" i="1441"/>
  <c r="H26" i="1441"/>
  <c r="G26" i="1441"/>
  <c r="F26" i="1441"/>
  <c r="E26" i="1441"/>
  <c r="D26" i="1441"/>
  <c r="C26" i="1441"/>
  <c r="T25" i="1441"/>
  <c r="S25" i="1441"/>
  <c r="R25" i="1441"/>
  <c r="Q25" i="1441"/>
  <c r="P25" i="1441"/>
  <c r="O25" i="1441"/>
  <c r="N25" i="1441"/>
  <c r="M25" i="1441"/>
  <c r="L25" i="1441"/>
  <c r="K25" i="1441"/>
  <c r="J25" i="1441"/>
  <c r="I25" i="1441"/>
  <c r="H25" i="1441"/>
  <c r="G25" i="1441"/>
  <c r="F25" i="1441"/>
  <c r="E25" i="1441"/>
  <c r="D25" i="1441"/>
  <c r="C25" i="1441"/>
  <c r="T24" i="1441"/>
  <c r="S24" i="1441"/>
  <c r="R24" i="1441"/>
  <c r="Q24" i="1441"/>
  <c r="P24" i="1441"/>
  <c r="O24" i="1441"/>
  <c r="N24" i="1441"/>
  <c r="M24" i="1441"/>
  <c r="L24" i="1441"/>
  <c r="K24" i="1441"/>
  <c r="J24" i="1441"/>
  <c r="I24" i="1441"/>
  <c r="H24" i="1441"/>
  <c r="G24" i="1441"/>
  <c r="F24" i="1441"/>
  <c r="E24" i="1441"/>
  <c r="D24" i="1441"/>
  <c r="C24" i="1441"/>
  <c r="T23" i="1441"/>
  <c r="S23" i="1441"/>
  <c r="R23" i="1441"/>
  <c r="Q23" i="1441"/>
  <c r="P23" i="1441"/>
  <c r="O23" i="1441"/>
  <c r="N23" i="1441"/>
  <c r="M23" i="1441"/>
  <c r="L23" i="1441"/>
  <c r="K23" i="1441"/>
  <c r="J23" i="1441"/>
  <c r="I23" i="1441"/>
  <c r="H23" i="1441"/>
  <c r="G23" i="1441"/>
  <c r="F23" i="1441"/>
  <c r="E23" i="1441"/>
  <c r="D23" i="1441"/>
  <c r="C23" i="1441"/>
  <c r="T22" i="1441"/>
  <c r="S22" i="1441"/>
  <c r="R22" i="1441"/>
  <c r="Q22" i="1441"/>
  <c r="P22" i="1441"/>
  <c r="O22" i="1441"/>
  <c r="N22" i="1441"/>
  <c r="M22" i="1441"/>
  <c r="L22" i="1441"/>
  <c r="K22" i="1441"/>
  <c r="J22" i="1441"/>
  <c r="I22" i="1441"/>
  <c r="H22" i="1441"/>
  <c r="G22" i="1441"/>
  <c r="F22" i="1441"/>
  <c r="E22" i="1441"/>
  <c r="D22" i="1441"/>
  <c r="C22" i="1441"/>
  <c r="T21" i="1441"/>
  <c r="S21" i="1441"/>
  <c r="R21" i="1441"/>
  <c r="Q21" i="1441"/>
  <c r="P21" i="1441"/>
  <c r="O21" i="1441"/>
  <c r="N21" i="1441"/>
  <c r="M21" i="1441"/>
  <c r="L21" i="1441"/>
  <c r="K21" i="1441"/>
  <c r="J21" i="1441"/>
  <c r="I21" i="1441"/>
  <c r="H21" i="1441"/>
  <c r="G21" i="1441"/>
  <c r="F21" i="1441"/>
  <c r="E21" i="1441"/>
  <c r="D21" i="1441"/>
  <c r="C21" i="1441"/>
  <c r="T20" i="1441"/>
  <c r="S20" i="1441"/>
  <c r="R20" i="1441"/>
  <c r="Q20" i="1441"/>
  <c r="P20" i="1441"/>
  <c r="O20" i="1441"/>
  <c r="N20" i="1441"/>
  <c r="M20" i="1441"/>
  <c r="L20" i="1441"/>
  <c r="K20" i="1441"/>
  <c r="J20" i="1441"/>
  <c r="I20" i="1441"/>
  <c r="H20" i="1441"/>
  <c r="G20" i="1441"/>
  <c r="F20" i="1441"/>
  <c r="E20" i="1441"/>
  <c r="D20" i="1441"/>
  <c r="C20" i="1441"/>
  <c r="T19" i="1441"/>
  <c r="S19" i="1441"/>
  <c r="R19" i="1441"/>
  <c r="Q19" i="1441"/>
  <c r="P19" i="1441"/>
  <c r="O19" i="1441"/>
  <c r="N19" i="1441"/>
  <c r="M19" i="1441"/>
  <c r="L19" i="1441"/>
  <c r="K19" i="1441"/>
  <c r="J19" i="1441"/>
  <c r="I19" i="1441"/>
  <c r="H19" i="1441"/>
  <c r="G19" i="1441"/>
  <c r="F19" i="1441"/>
  <c r="E19" i="1441"/>
  <c r="D19" i="1441"/>
  <c r="C19" i="1441"/>
  <c r="T17" i="1441"/>
  <c r="S17" i="1441"/>
  <c r="R17" i="1441"/>
  <c r="Q17" i="1441"/>
  <c r="P17" i="1441"/>
  <c r="O17" i="1441"/>
  <c r="N17" i="1441"/>
  <c r="M17" i="1441"/>
  <c r="L17" i="1441"/>
  <c r="K17" i="1441"/>
  <c r="J17" i="1441"/>
  <c r="I17" i="1441"/>
  <c r="H17" i="1441"/>
  <c r="G17" i="1441"/>
  <c r="F17" i="1441"/>
  <c r="E17" i="1441"/>
  <c r="D17" i="1441"/>
  <c r="C17" i="1441"/>
  <c r="T16" i="1441"/>
  <c r="S16" i="1441"/>
  <c r="R16" i="1441"/>
  <c r="Q16" i="1441"/>
  <c r="P16" i="1441"/>
  <c r="O16" i="1441"/>
  <c r="N16" i="1441"/>
  <c r="M16" i="1441"/>
  <c r="L16" i="1441"/>
  <c r="K16" i="1441"/>
  <c r="J16" i="1441"/>
  <c r="I16" i="1441"/>
  <c r="H16" i="1441"/>
  <c r="G16" i="1441"/>
  <c r="F16" i="1441"/>
  <c r="E16" i="1441"/>
  <c r="D16" i="1441"/>
  <c r="C16" i="1441"/>
  <c r="T15" i="1441"/>
  <c r="S15" i="1441"/>
  <c r="R15" i="1441"/>
  <c r="Q15" i="1441"/>
  <c r="P15" i="1441"/>
  <c r="O15" i="1441"/>
  <c r="N15" i="1441"/>
  <c r="M15" i="1441"/>
  <c r="L15" i="1441"/>
  <c r="K15" i="1441"/>
  <c r="J15" i="1441"/>
  <c r="I15" i="1441"/>
  <c r="H15" i="1441"/>
  <c r="G15" i="1441"/>
  <c r="F15" i="1441"/>
  <c r="E15" i="1441"/>
  <c r="D15" i="1441"/>
  <c r="C15" i="1441"/>
  <c r="T14" i="1441"/>
  <c r="S14" i="1441"/>
  <c r="R14" i="1441"/>
  <c r="Q14" i="1441"/>
  <c r="P14" i="1441"/>
  <c r="O14" i="1441"/>
  <c r="N14" i="1441"/>
  <c r="M14" i="1441"/>
  <c r="L14" i="1441"/>
  <c r="K14" i="1441"/>
  <c r="J14" i="1441"/>
  <c r="I14" i="1441"/>
  <c r="H14" i="1441"/>
  <c r="G14" i="1441"/>
  <c r="F14" i="1441"/>
  <c r="E14" i="1441"/>
  <c r="D14" i="1441"/>
  <c r="C14" i="1441"/>
  <c r="T13" i="1441"/>
  <c r="S13" i="1441"/>
  <c r="R13" i="1441"/>
  <c r="Q13" i="1441"/>
  <c r="P13" i="1441"/>
  <c r="O13" i="1441"/>
  <c r="N13" i="1441"/>
  <c r="M13" i="1441"/>
  <c r="L13" i="1441"/>
  <c r="K13" i="1441"/>
  <c r="J13" i="1441"/>
  <c r="I13" i="1441"/>
  <c r="H13" i="1441"/>
  <c r="G13" i="1441"/>
  <c r="F13" i="1441"/>
  <c r="E13" i="1441"/>
  <c r="D13" i="1441"/>
  <c r="C13" i="1441"/>
  <c r="T12" i="1441"/>
  <c r="S12" i="1441"/>
  <c r="R12" i="1441"/>
  <c r="Q12" i="1441"/>
  <c r="P12" i="1441"/>
  <c r="O12" i="1441"/>
  <c r="N12" i="1441"/>
  <c r="M12" i="1441"/>
  <c r="L12" i="1441"/>
  <c r="K12" i="1441"/>
  <c r="J12" i="1441"/>
  <c r="I12" i="1441"/>
  <c r="H12" i="1441"/>
  <c r="G12" i="1441"/>
  <c r="F12" i="1441"/>
  <c r="E12" i="1441"/>
  <c r="D12" i="1441"/>
  <c r="C12" i="1441"/>
  <c r="T10" i="1441"/>
  <c r="S10" i="1441"/>
  <c r="R10" i="1441"/>
  <c r="Q10" i="1441"/>
  <c r="P10" i="1441"/>
  <c r="O10" i="1441"/>
  <c r="N10" i="1441"/>
  <c r="M10" i="1441"/>
  <c r="L10" i="1441"/>
  <c r="K10" i="1441"/>
  <c r="J10" i="1441"/>
  <c r="I10" i="1441"/>
  <c r="H10" i="1441"/>
  <c r="G10" i="1441"/>
  <c r="F10" i="1441"/>
  <c r="E10" i="1441"/>
  <c r="D10" i="1441"/>
  <c r="C10" i="1441"/>
  <c r="M3" i="1441"/>
  <c r="H3" i="1441"/>
  <c r="T28" i="1440"/>
  <c r="S28" i="1440"/>
  <c r="R28" i="1440"/>
  <c r="Q28" i="1440"/>
  <c r="P28" i="1440"/>
  <c r="O28" i="1440"/>
  <c r="N28" i="1440"/>
  <c r="M28" i="1440"/>
  <c r="L28" i="1440"/>
  <c r="K28" i="1440"/>
  <c r="J28" i="1440"/>
  <c r="I28" i="1440"/>
  <c r="H28" i="1440"/>
  <c r="G28" i="1440"/>
  <c r="F28" i="1440"/>
  <c r="E28" i="1440"/>
  <c r="D28" i="1440"/>
  <c r="C28" i="1440"/>
  <c r="T27" i="1440"/>
  <c r="S27" i="1440"/>
  <c r="R27" i="1440"/>
  <c r="Q27" i="1440"/>
  <c r="P27" i="1440"/>
  <c r="O27" i="1440"/>
  <c r="N27" i="1440"/>
  <c r="M27" i="1440"/>
  <c r="L27" i="1440"/>
  <c r="K27" i="1440"/>
  <c r="J27" i="1440"/>
  <c r="I27" i="1440"/>
  <c r="H27" i="1440"/>
  <c r="G27" i="1440"/>
  <c r="F27" i="1440"/>
  <c r="E27" i="1440"/>
  <c r="D27" i="1440"/>
  <c r="C27" i="1440"/>
  <c r="T26" i="1440"/>
  <c r="S26" i="1440"/>
  <c r="R26" i="1440"/>
  <c r="Q26" i="1440"/>
  <c r="P26" i="1440"/>
  <c r="O26" i="1440"/>
  <c r="N26" i="1440"/>
  <c r="M26" i="1440"/>
  <c r="L26" i="1440"/>
  <c r="K26" i="1440"/>
  <c r="J26" i="1440"/>
  <c r="I26" i="1440"/>
  <c r="H26" i="1440"/>
  <c r="G26" i="1440"/>
  <c r="F26" i="1440"/>
  <c r="E26" i="1440"/>
  <c r="D26" i="1440"/>
  <c r="C26" i="1440"/>
  <c r="T25" i="1440"/>
  <c r="S25" i="1440"/>
  <c r="R25" i="1440"/>
  <c r="Q25" i="1440"/>
  <c r="P25" i="1440"/>
  <c r="O25" i="1440"/>
  <c r="N25" i="1440"/>
  <c r="M25" i="1440"/>
  <c r="L25" i="1440"/>
  <c r="K25" i="1440"/>
  <c r="J25" i="1440"/>
  <c r="I25" i="1440"/>
  <c r="H25" i="1440"/>
  <c r="G25" i="1440"/>
  <c r="F25" i="1440"/>
  <c r="E25" i="1440"/>
  <c r="D25" i="1440"/>
  <c r="C25" i="1440"/>
  <c r="T24" i="1440"/>
  <c r="S24" i="1440"/>
  <c r="R24" i="1440"/>
  <c r="Q24" i="1440"/>
  <c r="P24" i="1440"/>
  <c r="O24" i="1440"/>
  <c r="N24" i="1440"/>
  <c r="M24" i="1440"/>
  <c r="L24" i="1440"/>
  <c r="K24" i="1440"/>
  <c r="J24" i="1440"/>
  <c r="I24" i="1440"/>
  <c r="H24" i="1440"/>
  <c r="G24" i="1440"/>
  <c r="F24" i="1440"/>
  <c r="E24" i="1440"/>
  <c r="D24" i="1440"/>
  <c r="C24" i="1440"/>
  <c r="T23" i="1440"/>
  <c r="S23" i="1440"/>
  <c r="R23" i="1440"/>
  <c r="Q23" i="1440"/>
  <c r="P23" i="1440"/>
  <c r="O23" i="1440"/>
  <c r="N23" i="1440"/>
  <c r="M23" i="1440"/>
  <c r="L23" i="1440"/>
  <c r="K23" i="1440"/>
  <c r="J23" i="1440"/>
  <c r="I23" i="1440"/>
  <c r="H23" i="1440"/>
  <c r="G23" i="1440"/>
  <c r="F23" i="1440"/>
  <c r="E23" i="1440"/>
  <c r="D23" i="1440"/>
  <c r="C23" i="1440"/>
  <c r="T22" i="1440"/>
  <c r="S22" i="1440"/>
  <c r="R22" i="1440"/>
  <c r="Q22" i="1440"/>
  <c r="P22" i="1440"/>
  <c r="O22" i="1440"/>
  <c r="N22" i="1440"/>
  <c r="M22" i="1440"/>
  <c r="L22" i="1440"/>
  <c r="K22" i="1440"/>
  <c r="J22" i="1440"/>
  <c r="I22" i="1440"/>
  <c r="H22" i="1440"/>
  <c r="G22" i="1440"/>
  <c r="F22" i="1440"/>
  <c r="E22" i="1440"/>
  <c r="D22" i="1440"/>
  <c r="C22" i="1440"/>
  <c r="T21" i="1440"/>
  <c r="S21" i="1440"/>
  <c r="R21" i="1440"/>
  <c r="Q21" i="1440"/>
  <c r="P21" i="1440"/>
  <c r="O21" i="1440"/>
  <c r="N21" i="1440"/>
  <c r="M21" i="1440"/>
  <c r="L21" i="1440"/>
  <c r="K21" i="1440"/>
  <c r="J21" i="1440"/>
  <c r="I21" i="1440"/>
  <c r="H21" i="1440"/>
  <c r="G21" i="1440"/>
  <c r="F21" i="1440"/>
  <c r="E21" i="1440"/>
  <c r="D21" i="1440"/>
  <c r="C21" i="1440"/>
  <c r="T20" i="1440"/>
  <c r="S20" i="1440"/>
  <c r="R20" i="1440"/>
  <c r="Q20" i="1440"/>
  <c r="P20" i="1440"/>
  <c r="O20" i="1440"/>
  <c r="N20" i="1440"/>
  <c r="M20" i="1440"/>
  <c r="L20" i="1440"/>
  <c r="K20" i="1440"/>
  <c r="J20" i="1440"/>
  <c r="I20" i="1440"/>
  <c r="H20" i="1440"/>
  <c r="G20" i="1440"/>
  <c r="F20" i="1440"/>
  <c r="E20" i="1440"/>
  <c r="D20" i="1440"/>
  <c r="C20" i="1440"/>
  <c r="T19" i="1440"/>
  <c r="S19" i="1440"/>
  <c r="R19" i="1440"/>
  <c r="Q19" i="1440"/>
  <c r="P19" i="1440"/>
  <c r="O19" i="1440"/>
  <c r="N19" i="1440"/>
  <c r="M19" i="1440"/>
  <c r="L19" i="1440"/>
  <c r="K19" i="1440"/>
  <c r="J19" i="1440"/>
  <c r="I19" i="1440"/>
  <c r="H19" i="1440"/>
  <c r="G19" i="1440"/>
  <c r="F19" i="1440"/>
  <c r="E19" i="1440"/>
  <c r="D19" i="1440"/>
  <c r="C19" i="1440"/>
  <c r="T17" i="1440"/>
  <c r="S17" i="1440"/>
  <c r="R17" i="1440"/>
  <c r="Q17" i="1440"/>
  <c r="P17" i="1440"/>
  <c r="O17" i="1440"/>
  <c r="N17" i="1440"/>
  <c r="M17" i="1440"/>
  <c r="L17" i="1440"/>
  <c r="K17" i="1440"/>
  <c r="J17" i="1440"/>
  <c r="I17" i="1440"/>
  <c r="H17" i="1440"/>
  <c r="G17" i="1440"/>
  <c r="F17" i="1440"/>
  <c r="E17" i="1440"/>
  <c r="D17" i="1440"/>
  <c r="C17" i="1440"/>
  <c r="T16" i="1440"/>
  <c r="S16" i="1440"/>
  <c r="R16" i="1440"/>
  <c r="Q16" i="1440"/>
  <c r="P16" i="1440"/>
  <c r="O16" i="1440"/>
  <c r="N16" i="1440"/>
  <c r="M16" i="1440"/>
  <c r="L16" i="1440"/>
  <c r="K16" i="1440"/>
  <c r="J16" i="1440"/>
  <c r="I16" i="1440"/>
  <c r="H16" i="1440"/>
  <c r="G16" i="1440"/>
  <c r="F16" i="1440"/>
  <c r="E16" i="1440"/>
  <c r="D16" i="1440"/>
  <c r="C16" i="1440"/>
  <c r="T15" i="1440"/>
  <c r="S15" i="1440"/>
  <c r="R15" i="1440"/>
  <c r="Q15" i="1440"/>
  <c r="P15" i="1440"/>
  <c r="O15" i="1440"/>
  <c r="N15" i="1440"/>
  <c r="M15" i="1440"/>
  <c r="L15" i="1440"/>
  <c r="K15" i="1440"/>
  <c r="J15" i="1440"/>
  <c r="I15" i="1440"/>
  <c r="H15" i="1440"/>
  <c r="G15" i="1440"/>
  <c r="F15" i="1440"/>
  <c r="E15" i="1440"/>
  <c r="D15" i="1440"/>
  <c r="C15" i="1440"/>
  <c r="T14" i="1440"/>
  <c r="S14" i="1440"/>
  <c r="R14" i="1440"/>
  <c r="Q14" i="1440"/>
  <c r="P14" i="1440"/>
  <c r="O14" i="1440"/>
  <c r="N14" i="1440"/>
  <c r="M14" i="1440"/>
  <c r="L14" i="1440"/>
  <c r="K14" i="1440"/>
  <c r="J14" i="1440"/>
  <c r="I14" i="1440"/>
  <c r="H14" i="1440"/>
  <c r="G14" i="1440"/>
  <c r="F14" i="1440"/>
  <c r="E14" i="1440"/>
  <c r="D14" i="1440"/>
  <c r="C14" i="1440"/>
  <c r="T13" i="1440"/>
  <c r="S13" i="1440"/>
  <c r="R13" i="1440"/>
  <c r="Q13" i="1440"/>
  <c r="P13" i="1440"/>
  <c r="O13" i="1440"/>
  <c r="N13" i="1440"/>
  <c r="M13" i="1440"/>
  <c r="L13" i="1440"/>
  <c r="K13" i="1440"/>
  <c r="J13" i="1440"/>
  <c r="I13" i="1440"/>
  <c r="H13" i="1440"/>
  <c r="G13" i="1440"/>
  <c r="F13" i="1440"/>
  <c r="E13" i="1440"/>
  <c r="D13" i="1440"/>
  <c r="C13" i="1440"/>
  <c r="T12" i="1440"/>
  <c r="S12" i="1440"/>
  <c r="R12" i="1440"/>
  <c r="Q12" i="1440"/>
  <c r="P12" i="1440"/>
  <c r="O12" i="1440"/>
  <c r="N12" i="1440"/>
  <c r="M12" i="1440"/>
  <c r="L12" i="1440"/>
  <c r="K12" i="1440"/>
  <c r="J12" i="1440"/>
  <c r="I12" i="1440"/>
  <c r="H12" i="1440"/>
  <c r="G12" i="1440"/>
  <c r="F12" i="1440"/>
  <c r="E12" i="1440"/>
  <c r="D12" i="1440"/>
  <c r="C12" i="1440"/>
  <c r="T10" i="1440"/>
  <c r="S10" i="1440"/>
  <c r="R10" i="1440"/>
  <c r="Q10" i="1440"/>
  <c r="P10" i="1440"/>
  <c r="O10" i="1440"/>
  <c r="N10" i="1440"/>
  <c r="M10" i="1440"/>
  <c r="L10" i="1440"/>
  <c r="K10" i="1440"/>
  <c r="J10" i="1440"/>
  <c r="I10" i="1440"/>
  <c r="H10" i="1440"/>
  <c r="G10" i="1440"/>
  <c r="F10" i="1440"/>
  <c r="E10" i="1440"/>
  <c r="D10" i="1440"/>
  <c r="C10" i="1440"/>
  <c r="M3" i="1440"/>
  <c r="H3" i="1440"/>
  <c r="T28" i="1439"/>
  <c r="S28" i="1439"/>
  <c r="R28" i="1439"/>
  <c r="Q28" i="1439"/>
  <c r="P28" i="1439"/>
  <c r="O28" i="1439"/>
  <c r="N28" i="1439"/>
  <c r="M28" i="1439"/>
  <c r="L28" i="1439"/>
  <c r="K28" i="1439"/>
  <c r="J28" i="1439"/>
  <c r="I28" i="1439"/>
  <c r="H28" i="1439"/>
  <c r="G28" i="1439"/>
  <c r="F28" i="1439"/>
  <c r="E28" i="1439"/>
  <c r="D28" i="1439"/>
  <c r="C28" i="1439"/>
  <c r="T27" i="1439"/>
  <c r="S27" i="1439"/>
  <c r="R27" i="1439"/>
  <c r="Q27" i="1439"/>
  <c r="P27" i="1439"/>
  <c r="O27" i="1439"/>
  <c r="N27" i="1439"/>
  <c r="M27" i="1439"/>
  <c r="L27" i="1439"/>
  <c r="K27" i="1439"/>
  <c r="J27" i="1439"/>
  <c r="I27" i="1439"/>
  <c r="H27" i="1439"/>
  <c r="G27" i="1439"/>
  <c r="F27" i="1439"/>
  <c r="E27" i="1439"/>
  <c r="D27" i="1439"/>
  <c r="C27" i="1439"/>
  <c r="T26" i="1439"/>
  <c r="S26" i="1439"/>
  <c r="R26" i="1439"/>
  <c r="Q26" i="1439"/>
  <c r="P26" i="1439"/>
  <c r="O26" i="1439"/>
  <c r="N26" i="1439"/>
  <c r="M26" i="1439"/>
  <c r="L26" i="1439"/>
  <c r="K26" i="1439"/>
  <c r="J26" i="1439"/>
  <c r="I26" i="1439"/>
  <c r="H26" i="1439"/>
  <c r="G26" i="1439"/>
  <c r="F26" i="1439"/>
  <c r="E26" i="1439"/>
  <c r="D26" i="1439"/>
  <c r="C26" i="1439"/>
  <c r="T25" i="1439"/>
  <c r="S25" i="1439"/>
  <c r="R25" i="1439"/>
  <c r="Q25" i="1439"/>
  <c r="P25" i="1439"/>
  <c r="O25" i="1439"/>
  <c r="N25" i="1439"/>
  <c r="M25" i="1439"/>
  <c r="L25" i="1439"/>
  <c r="K25" i="1439"/>
  <c r="J25" i="1439"/>
  <c r="I25" i="1439"/>
  <c r="H25" i="1439"/>
  <c r="G25" i="1439"/>
  <c r="F25" i="1439"/>
  <c r="E25" i="1439"/>
  <c r="D25" i="1439"/>
  <c r="C25" i="1439"/>
  <c r="T24" i="1439"/>
  <c r="S24" i="1439"/>
  <c r="R24" i="1439"/>
  <c r="Q24" i="1439"/>
  <c r="P24" i="1439"/>
  <c r="O24" i="1439"/>
  <c r="N24" i="1439"/>
  <c r="M24" i="1439"/>
  <c r="L24" i="1439"/>
  <c r="K24" i="1439"/>
  <c r="J24" i="1439"/>
  <c r="I24" i="1439"/>
  <c r="H24" i="1439"/>
  <c r="G24" i="1439"/>
  <c r="F24" i="1439"/>
  <c r="E24" i="1439"/>
  <c r="D24" i="1439"/>
  <c r="C24" i="1439"/>
  <c r="T23" i="1439"/>
  <c r="S23" i="1439"/>
  <c r="R23" i="1439"/>
  <c r="Q23" i="1439"/>
  <c r="P23" i="1439"/>
  <c r="O23" i="1439"/>
  <c r="N23" i="1439"/>
  <c r="M23" i="1439"/>
  <c r="L23" i="1439"/>
  <c r="K23" i="1439"/>
  <c r="J23" i="1439"/>
  <c r="I23" i="1439"/>
  <c r="H23" i="1439"/>
  <c r="G23" i="1439"/>
  <c r="F23" i="1439"/>
  <c r="E23" i="1439"/>
  <c r="D23" i="1439"/>
  <c r="C23" i="1439"/>
  <c r="T22" i="1439"/>
  <c r="S22" i="1439"/>
  <c r="R22" i="1439"/>
  <c r="Q22" i="1439"/>
  <c r="P22" i="1439"/>
  <c r="O22" i="1439"/>
  <c r="N22" i="1439"/>
  <c r="M22" i="1439"/>
  <c r="L22" i="1439"/>
  <c r="K22" i="1439"/>
  <c r="J22" i="1439"/>
  <c r="I22" i="1439"/>
  <c r="H22" i="1439"/>
  <c r="G22" i="1439"/>
  <c r="F22" i="1439"/>
  <c r="E22" i="1439"/>
  <c r="D22" i="1439"/>
  <c r="C22" i="1439"/>
  <c r="T21" i="1439"/>
  <c r="S21" i="1439"/>
  <c r="R21" i="1439"/>
  <c r="Q21" i="1439"/>
  <c r="P21" i="1439"/>
  <c r="O21" i="1439"/>
  <c r="N21" i="1439"/>
  <c r="M21" i="1439"/>
  <c r="L21" i="1439"/>
  <c r="K21" i="1439"/>
  <c r="J21" i="1439"/>
  <c r="I21" i="1439"/>
  <c r="H21" i="1439"/>
  <c r="G21" i="1439"/>
  <c r="F21" i="1439"/>
  <c r="E21" i="1439"/>
  <c r="D21" i="1439"/>
  <c r="C21" i="1439"/>
  <c r="T20" i="1439"/>
  <c r="S20" i="1439"/>
  <c r="R20" i="1439"/>
  <c r="Q20" i="1439"/>
  <c r="P20" i="1439"/>
  <c r="O20" i="1439"/>
  <c r="N20" i="1439"/>
  <c r="M20" i="1439"/>
  <c r="L20" i="1439"/>
  <c r="K20" i="1439"/>
  <c r="J20" i="1439"/>
  <c r="I20" i="1439"/>
  <c r="H20" i="1439"/>
  <c r="G20" i="1439"/>
  <c r="F20" i="1439"/>
  <c r="E20" i="1439"/>
  <c r="D20" i="1439"/>
  <c r="C20" i="1439"/>
  <c r="T19" i="1439"/>
  <c r="S19" i="1439"/>
  <c r="R19" i="1439"/>
  <c r="Q19" i="1439"/>
  <c r="P19" i="1439"/>
  <c r="O19" i="1439"/>
  <c r="N19" i="1439"/>
  <c r="M19" i="1439"/>
  <c r="L19" i="1439"/>
  <c r="K19" i="1439"/>
  <c r="J19" i="1439"/>
  <c r="I19" i="1439"/>
  <c r="H19" i="1439"/>
  <c r="G19" i="1439"/>
  <c r="F19" i="1439"/>
  <c r="E19" i="1439"/>
  <c r="D19" i="1439"/>
  <c r="C19" i="1439"/>
  <c r="T17" i="1439"/>
  <c r="S17" i="1439"/>
  <c r="R17" i="1439"/>
  <c r="Q17" i="1439"/>
  <c r="P17" i="1439"/>
  <c r="O17" i="1439"/>
  <c r="N17" i="1439"/>
  <c r="M17" i="1439"/>
  <c r="L17" i="1439"/>
  <c r="K17" i="1439"/>
  <c r="J17" i="1439"/>
  <c r="I17" i="1439"/>
  <c r="H17" i="1439"/>
  <c r="G17" i="1439"/>
  <c r="F17" i="1439"/>
  <c r="E17" i="1439"/>
  <c r="D17" i="1439"/>
  <c r="C17" i="1439"/>
  <c r="T16" i="1439"/>
  <c r="S16" i="1439"/>
  <c r="R16" i="1439"/>
  <c r="Q16" i="1439"/>
  <c r="P16" i="1439"/>
  <c r="O16" i="1439"/>
  <c r="N16" i="1439"/>
  <c r="M16" i="1439"/>
  <c r="L16" i="1439"/>
  <c r="K16" i="1439"/>
  <c r="J16" i="1439"/>
  <c r="I16" i="1439"/>
  <c r="H16" i="1439"/>
  <c r="G16" i="1439"/>
  <c r="F16" i="1439"/>
  <c r="E16" i="1439"/>
  <c r="D16" i="1439"/>
  <c r="C16" i="1439"/>
  <c r="T15" i="1439"/>
  <c r="S15" i="1439"/>
  <c r="R15" i="1439"/>
  <c r="Q15" i="1439"/>
  <c r="P15" i="1439"/>
  <c r="O15" i="1439"/>
  <c r="N15" i="1439"/>
  <c r="M15" i="1439"/>
  <c r="L15" i="1439"/>
  <c r="K15" i="1439"/>
  <c r="J15" i="1439"/>
  <c r="I15" i="1439"/>
  <c r="H15" i="1439"/>
  <c r="G15" i="1439"/>
  <c r="F15" i="1439"/>
  <c r="E15" i="1439"/>
  <c r="D15" i="1439"/>
  <c r="C15" i="1439"/>
  <c r="T14" i="1439"/>
  <c r="S14" i="1439"/>
  <c r="R14" i="1439"/>
  <c r="Q14" i="1439"/>
  <c r="P14" i="1439"/>
  <c r="O14" i="1439"/>
  <c r="N14" i="1439"/>
  <c r="M14" i="1439"/>
  <c r="L14" i="1439"/>
  <c r="K14" i="1439"/>
  <c r="J14" i="1439"/>
  <c r="I14" i="1439"/>
  <c r="H14" i="1439"/>
  <c r="G14" i="1439"/>
  <c r="F14" i="1439"/>
  <c r="E14" i="1439"/>
  <c r="D14" i="1439"/>
  <c r="C14" i="1439"/>
  <c r="T13" i="1439"/>
  <c r="S13" i="1439"/>
  <c r="R13" i="1439"/>
  <c r="Q13" i="1439"/>
  <c r="P13" i="1439"/>
  <c r="O13" i="1439"/>
  <c r="N13" i="1439"/>
  <c r="M13" i="1439"/>
  <c r="L13" i="1439"/>
  <c r="K13" i="1439"/>
  <c r="J13" i="1439"/>
  <c r="I13" i="1439"/>
  <c r="H13" i="1439"/>
  <c r="G13" i="1439"/>
  <c r="F13" i="1439"/>
  <c r="E13" i="1439"/>
  <c r="D13" i="1439"/>
  <c r="C13" i="1439"/>
  <c r="T12" i="1439"/>
  <c r="S12" i="1439"/>
  <c r="R12" i="1439"/>
  <c r="Q12" i="1439"/>
  <c r="P12" i="1439"/>
  <c r="O12" i="1439"/>
  <c r="N12" i="1439"/>
  <c r="M12" i="1439"/>
  <c r="L12" i="1439"/>
  <c r="K12" i="1439"/>
  <c r="J12" i="1439"/>
  <c r="I12" i="1439"/>
  <c r="H12" i="1439"/>
  <c r="G12" i="1439"/>
  <c r="F12" i="1439"/>
  <c r="E12" i="1439"/>
  <c r="D12" i="1439"/>
  <c r="C12" i="1439"/>
  <c r="T10" i="1439"/>
  <c r="S10" i="1439"/>
  <c r="R10" i="1439"/>
  <c r="Q10" i="1439"/>
  <c r="P10" i="1439"/>
  <c r="O10" i="1439"/>
  <c r="N10" i="1439"/>
  <c r="M10" i="1439"/>
  <c r="L10" i="1439"/>
  <c r="K10" i="1439"/>
  <c r="J10" i="1439"/>
  <c r="I10" i="1439"/>
  <c r="H10" i="1439"/>
  <c r="G10" i="1439"/>
  <c r="F10" i="1439"/>
  <c r="E10" i="1439"/>
  <c r="D10" i="1439"/>
  <c r="C10" i="1439"/>
  <c r="M3" i="1439"/>
  <c r="H3" i="1439"/>
  <c r="T28" i="1438"/>
  <c r="S28" i="1438"/>
  <c r="R28" i="1438"/>
  <c r="Q28" i="1438"/>
  <c r="P28" i="1438"/>
  <c r="O28" i="1438"/>
  <c r="N28" i="1438"/>
  <c r="M28" i="1438"/>
  <c r="L28" i="1438"/>
  <c r="K28" i="1438"/>
  <c r="J28" i="1438"/>
  <c r="I28" i="1438"/>
  <c r="H28" i="1438"/>
  <c r="G28" i="1438"/>
  <c r="F28" i="1438"/>
  <c r="E28" i="1438"/>
  <c r="D28" i="1438"/>
  <c r="C28" i="1438"/>
  <c r="T27" i="1438"/>
  <c r="S27" i="1438"/>
  <c r="R27" i="1438"/>
  <c r="Q27" i="1438"/>
  <c r="P27" i="1438"/>
  <c r="O27" i="1438"/>
  <c r="N27" i="1438"/>
  <c r="M27" i="1438"/>
  <c r="L27" i="1438"/>
  <c r="K27" i="1438"/>
  <c r="J27" i="1438"/>
  <c r="I27" i="1438"/>
  <c r="H27" i="1438"/>
  <c r="G27" i="1438"/>
  <c r="F27" i="1438"/>
  <c r="E27" i="1438"/>
  <c r="D27" i="1438"/>
  <c r="C27" i="1438"/>
  <c r="T26" i="1438"/>
  <c r="S26" i="1438"/>
  <c r="R26" i="1438"/>
  <c r="Q26" i="1438"/>
  <c r="P26" i="1438"/>
  <c r="O26" i="1438"/>
  <c r="N26" i="1438"/>
  <c r="M26" i="1438"/>
  <c r="L26" i="1438"/>
  <c r="K26" i="1438"/>
  <c r="J26" i="1438"/>
  <c r="I26" i="1438"/>
  <c r="H26" i="1438"/>
  <c r="G26" i="1438"/>
  <c r="F26" i="1438"/>
  <c r="E26" i="1438"/>
  <c r="D26" i="1438"/>
  <c r="C26" i="1438"/>
  <c r="T25" i="1438"/>
  <c r="S25" i="1438"/>
  <c r="R25" i="1438"/>
  <c r="Q25" i="1438"/>
  <c r="P25" i="1438"/>
  <c r="O25" i="1438"/>
  <c r="N25" i="1438"/>
  <c r="M25" i="1438"/>
  <c r="L25" i="1438"/>
  <c r="K25" i="1438"/>
  <c r="J25" i="1438"/>
  <c r="I25" i="1438"/>
  <c r="H25" i="1438"/>
  <c r="G25" i="1438"/>
  <c r="F25" i="1438"/>
  <c r="E25" i="1438"/>
  <c r="D25" i="1438"/>
  <c r="C25" i="1438"/>
  <c r="T24" i="1438"/>
  <c r="S24" i="1438"/>
  <c r="R24" i="1438"/>
  <c r="Q24" i="1438"/>
  <c r="P24" i="1438"/>
  <c r="O24" i="1438"/>
  <c r="N24" i="1438"/>
  <c r="M24" i="1438"/>
  <c r="L24" i="1438"/>
  <c r="K24" i="1438"/>
  <c r="J24" i="1438"/>
  <c r="I24" i="1438"/>
  <c r="H24" i="1438"/>
  <c r="G24" i="1438"/>
  <c r="F24" i="1438"/>
  <c r="E24" i="1438"/>
  <c r="D24" i="1438"/>
  <c r="C24" i="1438"/>
  <c r="T23" i="1438"/>
  <c r="S23" i="1438"/>
  <c r="R23" i="1438"/>
  <c r="Q23" i="1438"/>
  <c r="P23" i="1438"/>
  <c r="O23" i="1438"/>
  <c r="N23" i="1438"/>
  <c r="M23" i="1438"/>
  <c r="L23" i="1438"/>
  <c r="K23" i="1438"/>
  <c r="J23" i="1438"/>
  <c r="I23" i="1438"/>
  <c r="H23" i="1438"/>
  <c r="G23" i="1438"/>
  <c r="F23" i="1438"/>
  <c r="E23" i="1438"/>
  <c r="D23" i="1438"/>
  <c r="C23" i="1438"/>
  <c r="T22" i="1438"/>
  <c r="S22" i="1438"/>
  <c r="R22" i="1438"/>
  <c r="Q22" i="1438"/>
  <c r="P22" i="1438"/>
  <c r="O22" i="1438"/>
  <c r="N22" i="1438"/>
  <c r="M22" i="1438"/>
  <c r="L22" i="1438"/>
  <c r="K22" i="1438"/>
  <c r="J22" i="1438"/>
  <c r="I22" i="1438"/>
  <c r="H22" i="1438"/>
  <c r="G22" i="1438"/>
  <c r="F22" i="1438"/>
  <c r="E22" i="1438"/>
  <c r="D22" i="1438"/>
  <c r="C22" i="1438"/>
  <c r="T21" i="1438"/>
  <c r="S21" i="1438"/>
  <c r="R21" i="1438"/>
  <c r="Q21" i="1438"/>
  <c r="P21" i="1438"/>
  <c r="O21" i="1438"/>
  <c r="N21" i="1438"/>
  <c r="M21" i="1438"/>
  <c r="L21" i="1438"/>
  <c r="K21" i="1438"/>
  <c r="J21" i="1438"/>
  <c r="I21" i="1438"/>
  <c r="H21" i="1438"/>
  <c r="G21" i="1438"/>
  <c r="F21" i="1438"/>
  <c r="E21" i="1438"/>
  <c r="D21" i="1438"/>
  <c r="C21" i="1438"/>
  <c r="T20" i="1438"/>
  <c r="S20" i="1438"/>
  <c r="R20" i="1438"/>
  <c r="Q20" i="1438"/>
  <c r="P20" i="1438"/>
  <c r="O20" i="1438"/>
  <c r="N20" i="1438"/>
  <c r="M20" i="1438"/>
  <c r="L20" i="1438"/>
  <c r="K20" i="1438"/>
  <c r="J20" i="1438"/>
  <c r="I20" i="1438"/>
  <c r="H20" i="1438"/>
  <c r="G20" i="1438"/>
  <c r="F20" i="1438"/>
  <c r="E20" i="1438"/>
  <c r="D20" i="1438"/>
  <c r="C20" i="1438"/>
  <c r="T19" i="1438"/>
  <c r="S19" i="1438"/>
  <c r="R19" i="1438"/>
  <c r="Q19" i="1438"/>
  <c r="P19" i="1438"/>
  <c r="O19" i="1438"/>
  <c r="N19" i="1438"/>
  <c r="M19" i="1438"/>
  <c r="L19" i="1438"/>
  <c r="K19" i="1438"/>
  <c r="J19" i="1438"/>
  <c r="I19" i="1438"/>
  <c r="H19" i="1438"/>
  <c r="G19" i="1438"/>
  <c r="F19" i="1438"/>
  <c r="E19" i="1438"/>
  <c r="D19" i="1438"/>
  <c r="C19" i="1438"/>
  <c r="T17" i="1438"/>
  <c r="S17" i="1438"/>
  <c r="R17" i="1438"/>
  <c r="Q17" i="1438"/>
  <c r="P17" i="1438"/>
  <c r="O17" i="1438"/>
  <c r="N17" i="1438"/>
  <c r="M17" i="1438"/>
  <c r="L17" i="1438"/>
  <c r="K17" i="1438"/>
  <c r="J17" i="1438"/>
  <c r="I17" i="1438"/>
  <c r="H17" i="1438"/>
  <c r="G17" i="1438"/>
  <c r="F17" i="1438"/>
  <c r="E17" i="1438"/>
  <c r="D17" i="1438"/>
  <c r="C17" i="1438"/>
  <c r="T16" i="1438"/>
  <c r="S16" i="1438"/>
  <c r="R16" i="1438"/>
  <c r="Q16" i="1438"/>
  <c r="P16" i="1438"/>
  <c r="O16" i="1438"/>
  <c r="N16" i="1438"/>
  <c r="M16" i="1438"/>
  <c r="L16" i="1438"/>
  <c r="K16" i="1438"/>
  <c r="J16" i="1438"/>
  <c r="I16" i="1438"/>
  <c r="H16" i="1438"/>
  <c r="G16" i="1438"/>
  <c r="F16" i="1438"/>
  <c r="E16" i="1438"/>
  <c r="D16" i="1438"/>
  <c r="C16" i="1438"/>
  <c r="T15" i="1438"/>
  <c r="S15" i="1438"/>
  <c r="R15" i="1438"/>
  <c r="Q15" i="1438"/>
  <c r="P15" i="1438"/>
  <c r="O15" i="1438"/>
  <c r="N15" i="1438"/>
  <c r="M15" i="1438"/>
  <c r="L15" i="1438"/>
  <c r="K15" i="1438"/>
  <c r="J15" i="1438"/>
  <c r="I15" i="1438"/>
  <c r="H15" i="1438"/>
  <c r="G15" i="1438"/>
  <c r="F15" i="1438"/>
  <c r="E15" i="1438"/>
  <c r="D15" i="1438"/>
  <c r="C15" i="1438"/>
  <c r="T14" i="1438"/>
  <c r="S14" i="1438"/>
  <c r="R14" i="1438"/>
  <c r="Q14" i="1438"/>
  <c r="P14" i="1438"/>
  <c r="O14" i="1438"/>
  <c r="N14" i="1438"/>
  <c r="M14" i="1438"/>
  <c r="L14" i="1438"/>
  <c r="K14" i="1438"/>
  <c r="J14" i="1438"/>
  <c r="I14" i="1438"/>
  <c r="H14" i="1438"/>
  <c r="G14" i="1438"/>
  <c r="F14" i="1438"/>
  <c r="E14" i="1438"/>
  <c r="D14" i="1438"/>
  <c r="C14" i="1438"/>
  <c r="T13" i="1438"/>
  <c r="S13" i="1438"/>
  <c r="R13" i="1438"/>
  <c r="Q13" i="1438"/>
  <c r="P13" i="1438"/>
  <c r="O13" i="1438"/>
  <c r="N13" i="1438"/>
  <c r="M13" i="1438"/>
  <c r="L13" i="1438"/>
  <c r="K13" i="1438"/>
  <c r="J13" i="1438"/>
  <c r="I13" i="1438"/>
  <c r="H13" i="1438"/>
  <c r="G13" i="1438"/>
  <c r="F13" i="1438"/>
  <c r="E13" i="1438"/>
  <c r="D13" i="1438"/>
  <c r="C13" i="1438"/>
  <c r="T12" i="1438"/>
  <c r="S12" i="1438"/>
  <c r="R12" i="1438"/>
  <c r="Q12" i="1438"/>
  <c r="P12" i="1438"/>
  <c r="O12" i="1438"/>
  <c r="N12" i="1438"/>
  <c r="M12" i="1438"/>
  <c r="L12" i="1438"/>
  <c r="K12" i="1438"/>
  <c r="J12" i="1438"/>
  <c r="I12" i="1438"/>
  <c r="H12" i="1438"/>
  <c r="G12" i="1438"/>
  <c r="F12" i="1438"/>
  <c r="E12" i="1438"/>
  <c r="D12" i="1438"/>
  <c r="C12" i="1438"/>
  <c r="T10" i="1438"/>
  <c r="S10" i="1438"/>
  <c r="R10" i="1438"/>
  <c r="Q10" i="1438"/>
  <c r="P10" i="1438"/>
  <c r="O10" i="1438"/>
  <c r="N10" i="1438"/>
  <c r="M10" i="1438"/>
  <c r="L10" i="1438"/>
  <c r="K10" i="1438"/>
  <c r="J10" i="1438"/>
  <c r="I10" i="1438"/>
  <c r="H10" i="1438"/>
  <c r="G10" i="1438"/>
  <c r="F10" i="1438"/>
  <c r="E10" i="1438"/>
  <c r="D10" i="1438"/>
  <c r="C10" i="1438"/>
  <c r="M3" i="1438"/>
  <c r="H3" i="1438"/>
  <c r="T28" i="1437"/>
  <c r="S28" i="1437"/>
  <c r="R28" i="1437"/>
  <c r="Q28" i="1437"/>
  <c r="P28" i="1437"/>
  <c r="O28" i="1437"/>
  <c r="N28" i="1437"/>
  <c r="M28" i="1437"/>
  <c r="L28" i="1437"/>
  <c r="K28" i="1437"/>
  <c r="J28" i="1437"/>
  <c r="I28" i="1437"/>
  <c r="H28" i="1437"/>
  <c r="G28" i="1437"/>
  <c r="F28" i="1437"/>
  <c r="E28" i="1437"/>
  <c r="D28" i="1437"/>
  <c r="C28" i="1437"/>
  <c r="T27" i="1437"/>
  <c r="S27" i="1437"/>
  <c r="R27" i="1437"/>
  <c r="Q27" i="1437"/>
  <c r="P27" i="1437"/>
  <c r="O27" i="1437"/>
  <c r="N27" i="1437"/>
  <c r="M27" i="1437"/>
  <c r="L27" i="1437"/>
  <c r="K27" i="1437"/>
  <c r="J27" i="1437"/>
  <c r="I27" i="1437"/>
  <c r="H27" i="1437"/>
  <c r="G27" i="1437"/>
  <c r="F27" i="1437"/>
  <c r="E27" i="1437"/>
  <c r="D27" i="1437"/>
  <c r="C27" i="1437"/>
  <c r="T26" i="1437"/>
  <c r="S26" i="1437"/>
  <c r="R26" i="1437"/>
  <c r="Q26" i="1437"/>
  <c r="P26" i="1437"/>
  <c r="O26" i="1437"/>
  <c r="N26" i="1437"/>
  <c r="M26" i="1437"/>
  <c r="L26" i="1437"/>
  <c r="K26" i="1437"/>
  <c r="J26" i="1437"/>
  <c r="I26" i="1437"/>
  <c r="H26" i="1437"/>
  <c r="G26" i="1437"/>
  <c r="F26" i="1437"/>
  <c r="E26" i="1437"/>
  <c r="D26" i="1437"/>
  <c r="C26" i="1437"/>
  <c r="T25" i="1437"/>
  <c r="S25" i="1437"/>
  <c r="R25" i="1437"/>
  <c r="Q25" i="1437"/>
  <c r="P25" i="1437"/>
  <c r="O25" i="1437"/>
  <c r="N25" i="1437"/>
  <c r="M25" i="1437"/>
  <c r="L25" i="1437"/>
  <c r="K25" i="1437"/>
  <c r="J25" i="1437"/>
  <c r="I25" i="1437"/>
  <c r="H25" i="1437"/>
  <c r="G25" i="1437"/>
  <c r="F25" i="1437"/>
  <c r="E25" i="1437"/>
  <c r="D25" i="1437"/>
  <c r="C25" i="1437"/>
  <c r="T24" i="1437"/>
  <c r="S24" i="1437"/>
  <c r="R24" i="1437"/>
  <c r="Q24" i="1437"/>
  <c r="P24" i="1437"/>
  <c r="O24" i="1437"/>
  <c r="N24" i="1437"/>
  <c r="M24" i="1437"/>
  <c r="L24" i="1437"/>
  <c r="K24" i="1437"/>
  <c r="J24" i="1437"/>
  <c r="I24" i="1437"/>
  <c r="H24" i="1437"/>
  <c r="G24" i="1437"/>
  <c r="F24" i="1437"/>
  <c r="E24" i="1437"/>
  <c r="D24" i="1437"/>
  <c r="C24" i="1437"/>
  <c r="T23" i="1437"/>
  <c r="S23" i="1437"/>
  <c r="R23" i="1437"/>
  <c r="Q23" i="1437"/>
  <c r="P23" i="1437"/>
  <c r="O23" i="1437"/>
  <c r="N23" i="1437"/>
  <c r="M23" i="1437"/>
  <c r="L23" i="1437"/>
  <c r="K23" i="1437"/>
  <c r="J23" i="1437"/>
  <c r="I23" i="1437"/>
  <c r="H23" i="1437"/>
  <c r="G23" i="1437"/>
  <c r="F23" i="1437"/>
  <c r="E23" i="1437"/>
  <c r="D23" i="1437"/>
  <c r="C23" i="1437"/>
  <c r="T22" i="1437"/>
  <c r="S22" i="1437"/>
  <c r="R22" i="1437"/>
  <c r="Q22" i="1437"/>
  <c r="P22" i="1437"/>
  <c r="O22" i="1437"/>
  <c r="N22" i="1437"/>
  <c r="M22" i="1437"/>
  <c r="L22" i="1437"/>
  <c r="K22" i="1437"/>
  <c r="J22" i="1437"/>
  <c r="I22" i="1437"/>
  <c r="H22" i="1437"/>
  <c r="G22" i="1437"/>
  <c r="F22" i="1437"/>
  <c r="E22" i="1437"/>
  <c r="D22" i="1437"/>
  <c r="C22" i="1437"/>
  <c r="T21" i="1437"/>
  <c r="S21" i="1437"/>
  <c r="R21" i="1437"/>
  <c r="Q21" i="1437"/>
  <c r="P21" i="1437"/>
  <c r="O21" i="1437"/>
  <c r="N21" i="1437"/>
  <c r="M21" i="1437"/>
  <c r="L21" i="1437"/>
  <c r="K21" i="1437"/>
  <c r="J21" i="1437"/>
  <c r="I21" i="1437"/>
  <c r="H21" i="1437"/>
  <c r="G21" i="1437"/>
  <c r="F21" i="1437"/>
  <c r="E21" i="1437"/>
  <c r="D21" i="1437"/>
  <c r="C21" i="1437"/>
  <c r="T20" i="1437"/>
  <c r="S20" i="1437"/>
  <c r="R20" i="1437"/>
  <c r="Q20" i="1437"/>
  <c r="P20" i="1437"/>
  <c r="O20" i="1437"/>
  <c r="N20" i="1437"/>
  <c r="M20" i="1437"/>
  <c r="L20" i="1437"/>
  <c r="K20" i="1437"/>
  <c r="J20" i="1437"/>
  <c r="I20" i="1437"/>
  <c r="H20" i="1437"/>
  <c r="G20" i="1437"/>
  <c r="F20" i="1437"/>
  <c r="E20" i="1437"/>
  <c r="D20" i="1437"/>
  <c r="C20" i="1437"/>
  <c r="T19" i="1437"/>
  <c r="S19" i="1437"/>
  <c r="R19" i="1437"/>
  <c r="Q19" i="1437"/>
  <c r="P19" i="1437"/>
  <c r="O19" i="1437"/>
  <c r="N19" i="1437"/>
  <c r="M19" i="1437"/>
  <c r="L19" i="1437"/>
  <c r="K19" i="1437"/>
  <c r="J19" i="1437"/>
  <c r="I19" i="1437"/>
  <c r="H19" i="1437"/>
  <c r="G19" i="1437"/>
  <c r="F19" i="1437"/>
  <c r="E19" i="1437"/>
  <c r="D19" i="1437"/>
  <c r="C19" i="1437"/>
  <c r="T17" i="1437"/>
  <c r="S17" i="1437"/>
  <c r="R17" i="1437"/>
  <c r="Q17" i="1437"/>
  <c r="P17" i="1437"/>
  <c r="O17" i="1437"/>
  <c r="N17" i="1437"/>
  <c r="M17" i="1437"/>
  <c r="L17" i="1437"/>
  <c r="K17" i="1437"/>
  <c r="J17" i="1437"/>
  <c r="I17" i="1437"/>
  <c r="H17" i="1437"/>
  <c r="G17" i="1437"/>
  <c r="F17" i="1437"/>
  <c r="E17" i="1437"/>
  <c r="D17" i="1437"/>
  <c r="C17" i="1437"/>
  <c r="T16" i="1437"/>
  <c r="S16" i="1437"/>
  <c r="R16" i="1437"/>
  <c r="Q16" i="1437"/>
  <c r="P16" i="1437"/>
  <c r="O16" i="1437"/>
  <c r="N16" i="1437"/>
  <c r="M16" i="1437"/>
  <c r="L16" i="1437"/>
  <c r="K16" i="1437"/>
  <c r="J16" i="1437"/>
  <c r="I16" i="1437"/>
  <c r="H16" i="1437"/>
  <c r="G16" i="1437"/>
  <c r="F16" i="1437"/>
  <c r="E16" i="1437"/>
  <c r="D16" i="1437"/>
  <c r="C16" i="1437"/>
  <c r="T15" i="1437"/>
  <c r="S15" i="1437"/>
  <c r="R15" i="1437"/>
  <c r="Q15" i="1437"/>
  <c r="P15" i="1437"/>
  <c r="O15" i="1437"/>
  <c r="N15" i="1437"/>
  <c r="M15" i="1437"/>
  <c r="L15" i="1437"/>
  <c r="K15" i="1437"/>
  <c r="J15" i="1437"/>
  <c r="I15" i="1437"/>
  <c r="H15" i="1437"/>
  <c r="G15" i="1437"/>
  <c r="F15" i="1437"/>
  <c r="E15" i="1437"/>
  <c r="D15" i="1437"/>
  <c r="C15" i="1437"/>
  <c r="T14" i="1437"/>
  <c r="S14" i="1437"/>
  <c r="R14" i="1437"/>
  <c r="Q14" i="1437"/>
  <c r="P14" i="1437"/>
  <c r="O14" i="1437"/>
  <c r="N14" i="1437"/>
  <c r="M14" i="1437"/>
  <c r="L14" i="1437"/>
  <c r="K14" i="1437"/>
  <c r="J14" i="1437"/>
  <c r="I14" i="1437"/>
  <c r="H14" i="1437"/>
  <c r="G14" i="1437"/>
  <c r="F14" i="1437"/>
  <c r="E14" i="1437"/>
  <c r="D14" i="1437"/>
  <c r="C14" i="1437"/>
  <c r="T13" i="1437"/>
  <c r="S13" i="1437"/>
  <c r="R13" i="1437"/>
  <c r="Q13" i="1437"/>
  <c r="P13" i="1437"/>
  <c r="O13" i="1437"/>
  <c r="N13" i="1437"/>
  <c r="M13" i="1437"/>
  <c r="L13" i="1437"/>
  <c r="K13" i="1437"/>
  <c r="J13" i="1437"/>
  <c r="I13" i="1437"/>
  <c r="H13" i="1437"/>
  <c r="G13" i="1437"/>
  <c r="F13" i="1437"/>
  <c r="E13" i="1437"/>
  <c r="D13" i="1437"/>
  <c r="C13" i="1437"/>
  <c r="T12" i="1437"/>
  <c r="S12" i="1437"/>
  <c r="R12" i="1437"/>
  <c r="Q12" i="1437"/>
  <c r="P12" i="1437"/>
  <c r="O12" i="1437"/>
  <c r="N12" i="1437"/>
  <c r="M12" i="1437"/>
  <c r="L12" i="1437"/>
  <c r="K12" i="1437"/>
  <c r="J12" i="1437"/>
  <c r="I12" i="1437"/>
  <c r="H12" i="1437"/>
  <c r="G12" i="1437"/>
  <c r="F12" i="1437"/>
  <c r="E12" i="1437"/>
  <c r="D12" i="1437"/>
  <c r="C12" i="1437"/>
  <c r="T10" i="1437"/>
  <c r="S10" i="1437"/>
  <c r="R10" i="1437"/>
  <c r="Q10" i="1437"/>
  <c r="P10" i="1437"/>
  <c r="O10" i="1437"/>
  <c r="N10" i="1437"/>
  <c r="M10" i="1437"/>
  <c r="L10" i="1437"/>
  <c r="K10" i="1437"/>
  <c r="J10" i="1437"/>
  <c r="I10" i="1437"/>
  <c r="H10" i="1437"/>
  <c r="G10" i="1437"/>
  <c r="F10" i="1437"/>
  <c r="E10" i="1437"/>
  <c r="D10" i="1437"/>
  <c r="C10" i="1437"/>
  <c r="M3" i="1437"/>
  <c r="H3" i="1437"/>
  <c r="T28" i="1436"/>
  <c r="S28" i="1436"/>
  <c r="R28" i="1436"/>
  <c r="Q28" i="1436"/>
  <c r="P28" i="1436"/>
  <c r="O28" i="1436"/>
  <c r="N28" i="1436"/>
  <c r="M28" i="1436"/>
  <c r="L28" i="1436"/>
  <c r="K28" i="1436"/>
  <c r="J28" i="1436"/>
  <c r="I28" i="1436"/>
  <c r="H28" i="1436"/>
  <c r="G28" i="1436"/>
  <c r="F28" i="1436"/>
  <c r="E28" i="1436"/>
  <c r="D28" i="1436"/>
  <c r="C28" i="1436"/>
  <c r="T27" i="1436"/>
  <c r="S27" i="1436"/>
  <c r="R27" i="1436"/>
  <c r="Q27" i="1436"/>
  <c r="P27" i="1436"/>
  <c r="O27" i="1436"/>
  <c r="N27" i="1436"/>
  <c r="M27" i="1436"/>
  <c r="L27" i="1436"/>
  <c r="K27" i="1436"/>
  <c r="J27" i="1436"/>
  <c r="I27" i="1436"/>
  <c r="H27" i="1436"/>
  <c r="G27" i="1436"/>
  <c r="F27" i="1436"/>
  <c r="E27" i="1436"/>
  <c r="D27" i="1436"/>
  <c r="C27" i="1436"/>
  <c r="T26" i="1436"/>
  <c r="S26" i="1436"/>
  <c r="R26" i="1436"/>
  <c r="Q26" i="1436"/>
  <c r="P26" i="1436"/>
  <c r="O26" i="1436"/>
  <c r="N26" i="1436"/>
  <c r="M26" i="1436"/>
  <c r="L26" i="1436"/>
  <c r="K26" i="1436"/>
  <c r="J26" i="1436"/>
  <c r="I26" i="1436"/>
  <c r="H26" i="1436"/>
  <c r="G26" i="1436"/>
  <c r="F26" i="1436"/>
  <c r="E26" i="1436"/>
  <c r="D26" i="1436"/>
  <c r="C26" i="1436"/>
  <c r="T25" i="1436"/>
  <c r="S25" i="1436"/>
  <c r="R25" i="1436"/>
  <c r="Q25" i="1436"/>
  <c r="P25" i="1436"/>
  <c r="O25" i="1436"/>
  <c r="N25" i="1436"/>
  <c r="M25" i="1436"/>
  <c r="L25" i="1436"/>
  <c r="K25" i="1436"/>
  <c r="J25" i="1436"/>
  <c r="I25" i="1436"/>
  <c r="H25" i="1436"/>
  <c r="G25" i="1436"/>
  <c r="F25" i="1436"/>
  <c r="E25" i="1436"/>
  <c r="D25" i="1436"/>
  <c r="C25" i="1436"/>
  <c r="T24" i="1436"/>
  <c r="S24" i="1436"/>
  <c r="R24" i="1436"/>
  <c r="Q24" i="1436"/>
  <c r="P24" i="1436"/>
  <c r="O24" i="1436"/>
  <c r="N24" i="1436"/>
  <c r="M24" i="1436"/>
  <c r="L24" i="1436"/>
  <c r="K24" i="1436"/>
  <c r="J24" i="1436"/>
  <c r="I24" i="1436"/>
  <c r="H24" i="1436"/>
  <c r="G24" i="1436"/>
  <c r="F24" i="1436"/>
  <c r="E24" i="1436"/>
  <c r="D24" i="1436"/>
  <c r="C24" i="1436"/>
  <c r="T23" i="1436"/>
  <c r="S23" i="1436"/>
  <c r="R23" i="1436"/>
  <c r="Q23" i="1436"/>
  <c r="P23" i="1436"/>
  <c r="O23" i="1436"/>
  <c r="N23" i="1436"/>
  <c r="M23" i="1436"/>
  <c r="L23" i="1436"/>
  <c r="K23" i="1436"/>
  <c r="J23" i="1436"/>
  <c r="I23" i="1436"/>
  <c r="H23" i="1436"/>
  <c r="G23" i="1436"/>
  <c r="F23" i="1436"/>
  <c r="E23" i="1436"/>
  <c r="D23" i="1436"/>
  <c r="C23" i="1436"/>
  <c r="T22" i="1436"/>
  <c r="S22" i="1436"/>
  <c r="R22" i="1436"/>
  <c r="Q22" i="1436"/>
  <c r="P22" i="1436"/>
  <c r="O22" i="1436"/>
  <c r="N22" i="1436"/>
  <c r="M22" i="1436"/>
  <c r="L22" i="1436"/>
  <c r="K22" i="1436"/>
  <c r="J22" i="1436"/>
  <c r="I22" i="1436"/>
  <c r="H22" i="1436"/>
  <c r="G22" i="1436"/>
  <c r="F22" i="1436"/>
  <c r="E22" i="1436"/>
  <c r="D22" i="1436"/>
  <c r="C22" i="1436"/>
  <c r="T21" i="1436"/>
  <c r="S21" i="1436"/>
  <c r="R21" i="1436"/>
  <c r="Q21" i="1436"/>
  <c r="P21" i="1436"/>
  <c r="O21" i="1436"/>
  <c r="N21" i="1436"/>
  <c r="M21" i="1436"/>
  <c r="L21" i="1436"/>
  <c r="K21" i="1436"/>
  <c r="J21" i="1436"/>
  <c r="I21" i="1436"/>
  <c r="H21" i="1436"/>
  <c r="G21" i="1436"/>
  <c r="F21" i="1436"/>
  <c r="E21" i="1436"/>
  <c r="D21" i="1436"/>
  <c r="C21" i="1436"/>
  <c r="T20" i="1436"/>
  <c r="S20" i="1436"/>
  <c r="R20" i="1436"/>
  <c r="Q20" i="1436"/>
  <c r="P20" i="1436"/>
  <c r="O20" i="1436"/>
  <c r="N20" i="1436"/>
  <c r="M20" i="1436"/>
  <c r="L20" i="1436"/>
  <c r="K20" i="1436"/>
  <c r="J20" i="1436"/>
  <c r="I20" i="1436"/>
  <c r="H20" i="1436"/>
  <c r="G20" i="1436"/>
  <c r="F20" i="1436"/>
  <c r="E20" i="1436"/>
  <c r="D20" i="1436"/>
  <c r="C20" i="1436"/>
  <c r="T19" i="1436"/>
  <c r="S19" i="1436"/>
  <c r="R19" i="1436"/>
  <c r="Q19" i="1436"/>
  <c r="P19" i="1436"/>
  <c r="O19" i="1436"/>
  <c r="N19" i="1436"/>
  <c r="M19" i="1436"/>
  <c r="L19" i="1436"/>
  <c r="K19" i="1436"/>
  <c r="J19" i="1436"/>
  <c r="I19" i="1436"/>
  <c r="H19" i="1436"/>
  <c r="G19" i="1436"/>
  <c r="F19" i="1436"/>
  <c r="E19" i="1436"/>
  <c r="D19" i="1436"/>
  <c r="C19" i="1436"/>
  <c r="T17" i="1436"/>
  <c r="S17" i="1436"/>
  <c r="R17" i="1436"/>
  <c r="Q17" i="1436"/>
  <c r="P17" i="1436"/>
  <c r="O17" i="1436"/>
  <c r="N17" i="1436"/>
  <c r="M17" i="1436"/>
  <c r="L17" i="1436"/>
  <c r="K17" i="1436"/>
  <c r="J17" i="1436"/>
  <c r="I17" i="1436"/>
  <c r="H17" i="1436"/>
  <c r="G17" i="1436"/>
  <c r="F17" i="1436"/>
  <c r="E17" i="1436"/>
  <c r="D17" i="1436"/>
  <c r="C17" i="1436"/>
  <c r="T16" i="1436"/>
  <c r="S16" i="1436"/>
  <c r="R16" i="1436"/>
  <c r="Q16" i="1436"/>
  <c r="P16" i="1436"/>
  <c r="O16" i="1436"/>
  <c r="N16" i="1436"/>
  <c r="M16" i="1436"/>
  <c r="L16" i="1436"/>
  <c r="K16" i="1436"/>
  <c r="J16" i="1436"/>
  <c r="I16" i="1436"/>
  <c r="H16" i="1436"/>
  <c r="G16" i="1436"/>
  <c r="F16" i="1436"/>
  <c r="E16" i="1436"/>
  <c r="D16" i="1436"/>
  <c r="C16" i="1436"/>
  <c r="T15" i="1436"/>
  <c r="S15" i="1436"/>
  <c r="R15" i="1436"/>
  <c r="Q15" i="1436"/>
  <c r="P15" i="1436"/>
  <c r="O15" i="1436"/>
  <c r="N15" i="1436"/>
  <c r="M15" i="1436"/>
  <c r="L15" i="1436"/>
  <c r="K15" i="1436"/>
  <c r="J15" i="1436"/>
  <c r="I15" i="1436"/>
  <c r="H15" i="1436"/>
  <c r="G15" i="1436"/>
  <c r="F15" i="1436"/>
  <c r="E15" i="1436"/>
  <c r="D15" i="1436"/>
  <c r="C15" i="1436"/>
  <c r="T14" i="1436"/>
  <c r="S14" i="1436"/>
  <c r="R14" i="1436"/>
  <c r="Q14" i="1436"/>
  <c r="P14" i="1436"/>
  <c r="O14" i="1436"/>
  <c r="N14" i="1436"/>
  <c r="M14" i="1436"/>
  <c r="L14" i="1436"/>
  <c r="K14" i="1436"/>
  <c r="J14" i="1436"/>
  <c r="I14" i="1436"/>
  <c r="H14" i="1436"/>
  <c r="G14" i="1436"/>
  <c r="F14" i="1436"/>
  <c r="E14" i="1436"/>
  <c r="D14" i="1436"/>
  <c r="C14" i="1436"/>
  <c r="T13" i="1436"/>
  <c r="S13" i="1436"/>
  <c r="R13" i="1436"/>
  <c r="Q13" i="1436"/>
  <c r="P13" i="1436"/>
  <c r="O13" i="1436"/>
  <c r="N13" i="1436"/>
  <c r="M13" i="1436"/>
  <c r="L13" i="1436"/>
  <c r="K13" i="1436"/>
  <c r="J13" i="1436"/>
  <c r="I13" i="1436"/>
  <c r="H13" i="1436"/>
  <c r="G13" i="1436"/>
  <c r="F13" i="1436"/>
  <c r="E13" i="1436"/>
  <c r="D13" i="1436"/>
  <c r="C13" i="1436"/>
  <c r="T12" i="1436"/>
  <c r="S12" i="1436"/>
  <c r="R12" i="1436"/>
  <c r="Q12" i="1436"/>
  <c r="P12" i="1436"/>
  <c r="O12" i="1436"/>
  <c r="N12" i="1436"/>
  <c r="M12" i="1436"/>
  <c r="L12" i="1436"/>
  <c r="K12" i="1436"/>
  <c r="J12" i="1436"/>
  <c r="I12" i="1436"/>
  <c r="H12" i="1436"/>
  <c r="G12" i="1436"/>
  <c r="F12" i="1436"/>
  <c r="E12" i="1436"/>
  <c r="D12" i="1436"/>
  <c r="C12" i="1436"/>
  <c r="T10" i="1436"/>
  <c r="S10" i="1436"/>
  <c r="R10" i="1436"/>
  <c r="Q10" i="1436"/>
  <c r="P10" i="1436"/>
  <c r="O10" i="1436"/>
  <c r="N10" i="1436"/>
  <c r="M10" i="1436"/>
  <c r="L10" i="1436"/>
  <c r="K10" i="1436"/>
  <c r="J10" i="1436"/>
  <c r="I10" i="1436"/>
  <c r="H10" i="1436"/>
  <c r="G10" i="1436"/>
  <c r="F10" i="1436"/>
  <c r="E10" i="1436"/>
  <c r="D10" i="1436"/>
  <c r="C10" i="1436"/>
  <c r="M3" i="1436"/>
  <c r="H3" i="1436"/>
  <c r="T28" i="1435"/>
  <c r="S28" i="1435"/>
  <c r="R28" i="1435"/>
  <c r="Q28" i="1435"/>
  <c r="P28" i="1435"/>
  <c r="O28" i="1435"/>
  <c r="N28" i="1435"/>
  <c r="M28" i="1435"/>
  <c r="L28" i="1435"/>
  <c r="K28" i="1435"/>
  <c r="J28" i="1435"/>
  <c r="I28" i="1435"/>
  <c r="H28" i="1435"/>
  <c r="G28" i="1435"/>
  <c r="F28" i="1435"/>
  <c r="E28" i="1435"/>
  <c r="D28" i="1435"/>
  <c r="C28" i="1435"/>
  <c r="T27" i="1435"/>
  <c r="S27" i="1435"/>
  <c r="R27" i="1435"/>
  <c r="Q27" i="1435"/>
  <c r="P27" i="1435"/>
  <c r="O27" i="1435"/>
  <c r="N27" i="1435"/>
  <c r="M27" i="1435"/>
  <c r="L27" i="1435"/>
  <c r="K27" i="1435"/>
  <c r="J27" i="1435"/>
  <c r="I27" i="1435"/>
  <c r="H27" i="1435"/>
  <c r="G27" i="1435"/>
  <c r="F27" i="1435"/>
  <c r="E27" i="1435"/>
  <c r="D27" i="1435"/>
  <c r="C27" i="1435"/>
  <c r="T26" i="1435"/>
  <c r="S26" i="1435"/>
  <c r="R26" i="1435"/>
  <c r="Q26" i="1435"/>
  <c r="P26" i="1435"/>
  <c r="O26" i="1435"/>
  <c r="N26" i="1435"/>
  <c r="M26" i="1435"/>
  <c r="L26" i="1435"/>
  <c r="K26" i="1435"/>
  <c r="J26" i="1435"/>
  <c r="I26" i="1435"/>
  <c r="H26" i="1435"/>
  <c r="G26" i="1435"/>
  <c r="F26" i="1435"/>
  <c r="E26" i="1435"/>
  <c r="D26" i="1435"/>
  <c r="C26" i="1435"/>
  <c r="T25" i="1435"/>
  <c r="S25" i="1435"/>
  <c r="R25" i="1435"/>
  <c r="Q25" i="1435"/>
  <c r="P25" i="1435"/>
  <c r="O25" i="1435"/>
  <c r="N25" i="1435"/>
  <c r="M25" i="1435"/>
  <c r="L25" i="1435"/>
  <c r="K25" i="1435"/>
  <c r="J25" i="1435"/>
  <c r="I25" i="1435"/>
  <c r="H25" i="1435"/>
  <c r="G25" i="1435"/>
  <c r="F25" i="1435"/>
  <c r="E25" i="1435"/>
  <c r="D25" i="1435"/>
  <c r="C25" i="1435"/>
  <c r="T24" i="1435"/>
  <c r="S24" i="1435"/>
  <c r="R24" i="1435"/>
  <c r="Q24" i="1435"/>
  <c r="P24" i="1435"/>
  <c r="O24" i="1435"/>
  <c r="N24" i="1435"/>
  <c r="M24" i="1435"/>
  <c r="L24" i="1435"/>
  <c r="K24" i="1435"/>
  <c r="J24" i="1435"/>
  <c r="I24" i="1435"/>
  <c r="H24" i="1435"/>
  <c r="G24" i="1435"/>
  <c r="F24" i="1435"/>
  <c r="E24" i="1435"/>
  <c r="D24" i="1435"/>
  <c r="C24" i="1435"/>
  <c r="T23" i="1435"/>
  <c r="S23" i="1435"/>
  <c r="R23" i="1435"/>
  <c r="Q23" i="1435"/>
  <c r="P23" i="1435"/>
  <c r="O23" i="1435"/>
  <c r="N23" i="1435"/>
  <c r="M23" i="1435"/>
  <c r="L23" i="1435"/>
  <c r="K23" i="1435"/>
  <c r="J23" i="1435"/>
  <c r="I23" i="1435"/>
  <c r="H23" i="1435"/>
  <c r="G23" i="1435"/>
  <c r="F23" i="1435"/>
  <c r="E23" i="1435"/>
  <c r="D23" i="1435"/>
  <c r="C23" i="1435"/>
  <c r="T22" i="1435"/>
  <c r="S22" i="1435"/>
  <c r="R22" i="1435"/>
  <c r="Q22" i="1435"/>
  <c r="P22" i="1435"/>
  <c r="O22" i="1435"/>
  <c r="N22" i="1435"/>
  <c r="M22" i="1435"/>
  <c r="L22" i="1435"/>
  <c r="K22" i="1435"/>
  <c r="J22" i="1435"/>
  <c r="I22" i="1435"/>
  <c r="H22" i="1435"/>
  <c r="G22" i="1435"/>
  <c r="F22" i="1435"/>
  <c r="E22" i="1435"/>
  <c r="D22" i="1435"/>
  <c r="C22" i="1435"/>
  <c r="T21" i="1435"/>
  <c r="S21" i="1435"/>
  <c r="R21" i="1435"/>
  <c r="Q21" i="1435"/>
  <c r="P21" i="1435"/>
  <c r="O21" i="1435"/>
  <c r="N21" i="1435"/>
  <c r="M21" i="1435"/>
  <c r="L21" i="1435"/>
  <c r="K21" i="1435"/>
  <c r="J21" i="1435"/>
  <c r="I21" i="1435"/>
  <c r="H21" i="1435"/>
  <c r="G21" i="1435"/>
  <c r="F21" i="1435"/>
  <c r="E21" i="1435"/>
  <c r="D21" i="1435"/>
  <c r="C21" i="1435"/>
  <c r="T20" i="1435"/>
  <c r="S20" i="1435"/>
  <c r="R20" i="1435"/>
  <c r="Q20" i="1435"/>
  <c r="P20" i="1435"/>
  <c r="O20" i="1435"/>
  <c r="N20" i="1435"/>
  <c r="M20" i="1435"/>
  <c r="L20" i="1435"/>
  <c r="K20" i="1435"/>
  <c r="J20" i="1435"/>
  <c r="I20" i="1435"/>
  <c r="H20" i="1435"/>
  <c r="G20" i="1435"/>
  <c r="F20" i="1435"/>
  <c r="E20" i="1435"/>
  <c r="D20" i="1435"/>
  <c r="C20" i="1435"/>
  <c r="T19" i="1435"/>
  <c r="S19" i="1435"/>
  <c r="R19" i="1435"/>
  <c r="Q19" i="1435"/>
  <c r="P19" i="1435"/>
  <c r="O19" i="1435"/>
  <c r="N19" i="1435"/>
  <c r="M19" i="1435"/>
  <c r="L19" i="1435"/>
  <c r="K19" i="1435"/>
  <c r="J19" i="1435"/>
  <c r="I19" i="1435"/>
  <c r="H19" i="1435"/>
  <c r="G19" i="1435"/>
  <c r="F19" i="1435"/>
  <c r="E19" i="1435"/>
  <c r="D19" i="1435"/>
  <c r="C19" i="1435"/>
  <c r="T17" i="1435"/>
  <c r="S17" i="1435"/>
  <c r="R17" i="1435"/>
  <c r="Q17" i="1435"/>
  <c r="P17" i="1435"/>
  <c r="O17" i="1435"/>
  <c r="N17" i="1435"/>
  <c r="M17" i="1435"/>
  <c r="L17" i="1435"/>
  <c r="K17" i="1435"/>
  <c r="J17" i="1435"/>
  <c r="I17" i="1435"/>
  <c r="H17" i="1435"/>
  <c r="G17" i="1435"/>
  <c r="F17" i="1435"/>
  <c r="E17" i="1435"/>
  <c r="D17" i="1435"/>
  <c r="C17" i="1435"/>
  <c r="T16" i="1435"/>
  <c r="S16" i="1435"/>
  <c r="R16" i="1435"/>
  <c r="Q16" i="1435"/>
  <c r="P16" i="1435"/>
  <c r="O16" i="1435"/>
  <c r="N16" i="1435"/>
  <c r="M16" i="1435"/>
  <c r="L16" i="1435"/>
  <c r="K16" i="1435"/>
  <c r="J16" i="1435"/>
  <c r="I16" i="1435"/>
  <c r="H16" i="1435"/>
  <c r="G16" i="1435"/>
  <c r="F16" i="1435"/>
  <c r="E16" i="1435"/>
  <c r="D16" i="1435"/>
  <c r="C16" i="1435"/>
  <c r="T15" i="1435"/>
  <c r="S15" i="1435"/>
  <c r="R15" i="1435"/>
  <c r="Q15" i="1435"/>
  <c r="P15" i="1435"/>
  <c r="O15" i="1435"/>
  <c r="N15" i="1435"/>
  <c r="M15" i="1435"/>
  <c r="L15" i="1435"/>
  <c r="K15" i="1435"/>
  <c r="J15" i="1435"/>
  <c r="I15" i="1435"/>
  <c r="H15" i="1435"/>
  <c r="G15" i="1435"/>
  <c r="F15" i="1435"/>
  <c r="E15" i="1435"/>
  <c r="D15" i="1435"/>
  <c r="C15" i="1435"/>
  <c r="T14" i="1435"/>
  <c r="S14" i="1435"/>
  <c r="R14" i="1435"/>
  <c r="Q14" i="1435"/>
  <c r="P14" i="1435"/>
  <c r="O14" i="1435"/>
  <c r="N14" i="1435"/>
  <c r="M14" i="1435"/>
  <c r="L14" i="1435"/>
  <c r="K14" i="1435"/>
  <c r="J14" i="1435"/>
  <c r="I14" i="1435"/>
  <c r="H14" i="1435"/>
  <c r="G14" i="1435"/>
  <c r="F14" i="1435"/>
  <c r="E14" i="1435"/>
  <c r="D14" i="1435"/>
  <c r="C14" i="1435"/>
  <c r="T13" i="1435"/>
  <c r="S13" i="1435"/>
  <c r="R13" i="1435"/>
  <c r="Q13" i="1435"/>
  <c r="P13" i="1435"/>
  <c r="O13" i="1435"/>
  <c r="N13" i="1435"/>
  <c r="M13" i="1435"/>
  <c r="L13" i="1435"/>
  <c r="K13" i="1435"/>
  <c r="J13" i="1435"/>
  <c r="I13" i="1435"/>
  <c r="H13" i="1435"/>
  <c r="G13" i="1435"/>
  <c r="F13" i="1435"/>
  <c r="E13" i="1435"/>
  <c r="D13" i="1435"/>
  <c r="C13" i="1435"/>
  <c r="T12" i="1435"/>
  <c r="S12" i="1435"/>
  <c r="R12" i="1435"/>
  <c r="Q12" i="1435"/>
  <c r="P12" i="1435"/>
  <c r="O12" i="1435"/>
  <c r="N12" i="1435"/>
  <c r="M12" i="1435"/>
  <c r="L12" i="1435"/>
  <c r="K12" i="1435"/>
  <c r="J12" i="1435"/>
  <c r="I12" i="1435"/>
  <c r="H12" i="1435"/>
  <c r="G12" i="1435"/>
  <c r="F12" i="1435"/>
  <c r="E12" i="1435"/>
  <c r="D12" i="1435"/>
  <c r="C12" i="1435"/>
  <c r="T10" i="1435"/>
  <c r="S10" i="1435"/>
  <c r="R10" i="1435"/>
  <c r="Q10" i="1435"/>
  <c r="P10" i="1435"/>
  <c r="O10" i="1435"/>
  <c r="N10" i="1435"/>
  <c r="M10" i="1435"/>
  <c r="L10" i="1435"/>
  <c r="K10" i="1435"/>
  <c r="J10" i="1435"/>
  <c r="I10" i="1435"/>
  <c r="H10" i="1435"/>
  <c r="G10" i="1435"/>
  <c r="F10" i="1435"/>
  <c r="E10" i="1435"/>
  <c r="D10" i="1435"/>
  <c r="C10" i="1435"/>
  <c r="M3" i="1435"/>
  <c r="H3" i="1435"/>
  <c r="T28" i="1434"/>
  <c r="S28" i="1434"/>
  <c r="R28" i="1434"/>
  <c r="Q28" i="1434"/>
  <c r="P28" i="1434"/>
  <c r="O28" i="1434"/>
  <c r="N28" i="1434"/>
  <c r="M28" i="1434"/>
  <c r="L28" i="1434"/>
  <c r="K28" i="1434"/>
  <c r="J28" i="1434"/>
  <c r="I28" i="1434"/>
  <c r="H28" i="1434"/>
  <c r="G28" i="1434"/>
  <c r="F28" i="1434"/>
  <c r="E28" i="1434"/>
  <c r="D28" i="1434"/>
  <c r="C28" i="1434"/>
  <c r="T27" i="1434"/>
  <c r="S27" i="1434"/>
  <c r="R27" i="1434"/>
  <c r="Q27" i="1434"/>
  <c r="P27" i="1434"/>
  <c r="O27" i="1434"/>
  <c r="N27" i="1434"/>
  <c r="M27" i="1434"/>
  <c r="L27" i="1434"/>
  <c r="K27" i="1434"/>
  <c r="J27" i="1434"/>
  <c r="I27" i="1434"/>
  <c r="H27" i="1434"/>
  <c r="G27" i="1434"/>
  <c r="F27" i="1434"/>
  <c r="E27" i="1434"/>
  <c r="D27" i="1434"/>
  <c r="C27" i="1434"/>
  <c r="T26" i="1434"/>
  <c r="S26" i="1434"/>
  <c r="R26" i="1434"/>
  <c r="Q26" i="1434"/>
  <c r="P26" i="1434"/>
  <c r="O26" i="1434"/>
  <c r="N26" i="1434"/>
  <c r="M26" i="1434"/>
  <c r="L26" i="1434"/>
  <c r="K26" i="1434"/>
  <c r="J26" i="1434"/>
  <c r="I26" i="1434"/>
  <c r="H26" i="1434"/>
  <c r="G26" i="1434"/>
  <c r="F26" i="1434"/>
  <c r="E26" i="1434"/>
  <c r="D26" i="1434"/>
  <c r="C26" i="1434"/>
  <c r="T25" i="1434"/>
  <c r="S25" i="1434"/>
  <c r="R25" i="1434"/>
  <c r="Q25" i="1434"/>
  <c r="P25" i="1434"/>
  <c r="O25" i="1434"/>
  <c r="N25" i="1434"/>
  <c r="M25" i="1434"/>
  <c r="L25" i="1434"/>
  <c r="K25" i="1434"/>
  <c r="J25" i="1434"/>
  <c r="I25" i="1434"/>
  <c r="H25" i="1434"/>
  <c r="G25" i="1434"/>
  <c r="F25" i="1434"/>
  <c r="E25" i="1434"/>
  <c r="D25" i="1434"/>
  <c r="C25" i="1434"/>
  <c r="T24" i="1434"/>
  <c r="S24" i="1434"/>
  <c r="R24" i="1434"/>
  <c r="Q24" i="1434"/>
  <c r="P24" i="1434"/>
  <c r="O24" i="1434"/>
  <c r="N24" i="1434"/>
  <c r="M24" i="1434"/>
  <c r="L24" i="1434"/>
  <c r="K24" i="1434"/>
  <c r="J24" i="1434"/>
  <c r="I24" i="1434"/>
  <c r="H24" i="1434"/>
  <c r="G24" i="1434"/>
  <c r="F24" i="1434"/>
  <c r="E24" i="1434"/>
  <c r="D24" i="1434"/>
  <c r="C24" i="1434"/>
  <c r="T23" i="1434"/>
  <c r="S23" i="1434"/>
  <c r="R23" i="1434"/>
  <c r="Q23" i="1434"/>
  <c r="P23" i="1434"/>
  <c r="O23" i="1434"/>
  <c r="N23" i="1434"/>
  <c r="M23" i="1434"/>
  <c r="L23" i="1434"/>
  <c r="K23" i="1434"/>
  <c r="J23" i="1434"/>
  <c r="I23" i="1434"/>
  <c r="H23" i="1434"/>
  <c r="G23" i="1434"/>
  <c r="F23" i="1434"/>
  <c r="E23" i="1434"/>
  <c r="D23" i="1434"/>
  <c r="C23" i="1434"/>
  <c r="T22" i="1434"/>
  <c r="S22" i="1434"/>
  <c r="R22" i="1434"/>
  <c r="Q22" i="1434"/>
  <c r="P22" i="1434"/>
  <c r="O22" i="1434"/>
  <c r="N22" i="1434"/>
  <c r="M22" i="1434"/>
  <c r="L22" i="1434"/>
  <c r="K22" i="1434"/>
  <c r="J22" i="1434"/>
  <c r="I22" i="1434"/>
  <c r="H22" i="1434"/>
  <c r="G22" i="1434"/>
  <c r="F22" i="1434"/>
  <c r="E22" i="1434"/>
  <c r="D22" i="1434"/>
  <c r="C22" i="1434"/>
  <c r="T21" i="1434"/>
  <c r="S21" i="1434"/>
  <c r="R21" i="1434"/>
  <c r="Q21" i="1434"/>
  <c r="P21" i="1434"/>
  <c r="O21" i="1434"/>
  <c r="N21" i="1434"/>
  <c r="M21" i="1434"/>
  <c r="L21" i="1434"/>
  <c r="K21" i="1434"/>
  <c r="J21" i="1434"/>
  <c r="I21" i="1434"/>
  <c r="H21" i="1434"/>
  <c r="G21" i="1434"/>
  <c r="F21" i="1434"/>
  <c r="E21" i="1434"/>
  <c r="D21" i="1434"/>
  <c r="C21" i="1434"/>
  <c r="T20" i="1434"/>
  <c r="S20" i="1434"/>
  <c r="R20" i="1434"/>
  <c r="Q20" i="1434"/>
  <c r="P20" i="1434"/>
  <c r="O20" i="1434"/>
  <c r="N20" i="1434"/>
  <c r="M20" i="1434"/>
  <c r="L20" i="1434"/>
  <c r="K20" i="1434"/>
  <c r="J20" i="1434"/>
  <c r="I20" i="1434"/>
  <c r="H20" i="1434"/>
  <c r="G20" i="1434"/>
  <c r="F20" i="1434"/>
  <c r="E20" i="1434"/>
  <c r="D20" i="1434"/>
  <c r="C20" i="1434"/>
  <c r="T19" i="1434"/>
  <c r="S19" i="1434"/>
  <c r="R19" i="1434"/>
  <c r="Q19" i="1434"/>
  <c r="P19" i="1434"/>
  <c r="O19" i="1434"/>
  <c r="N19" i="1434"/>
  <c r="M19" i="1434"/>
  <c r="L19" i="1434"/>
  <c r="K19" i="1434"/>
  <c r="J19" i="1434"/>
  <c r="I19" i="1434"/>
  <c r="H19" i="1434"/>
  <c r="G19" i="1434"/>
  <c r="F19" i="1434"/>
  <c r="E19" i="1434"/>
  <c r="D19" i="1434"/>
  <c r="C19" i="1434"/>
  <c r="T17" i="1434"/>
  <c r="S17" i="1434"/>
  <c r="R17" i="1434"/>
  <c r="Q17" i="1434"/>
  <c r="P17" i="1434"/>
  <c r="O17" i="1434"/>
  <c r="N17" i="1434"/>
  <c r="M17" i="1434"/>
  <c r="L17" i="1434"/>
  <c r="K17" i="1434"/>
  <c r="J17" i="1434"/>
  <c r="I17" i="1434"/>
  <c r="H17" i="1434"/>
  <c r="G17" i="1434"/>
  <c r="F17" i="1434"/>
  <c r="E17" i="1434"/>
  <c r="D17" i="1434"/>
  <c r="C17" i="1434"/>
  <c r="T16" i="1434"/>
  <c r="S16" i="1434"/>
  <c r="R16" i="1434"/>
  <c r="Q16" i="1434"/>
  <c r="P16" i="1434"/>
  <c r="O16" i="1434"/>
  <c r="N16" i="1434"/>
  <c r="M16" i="1434"/>
  <c r="L16" i="1434"/>
  <c r="K16" i="1434"/>
  <c r="J16" i="1434"/>
  <c r="I16" i="1434"/>
  <c r="H16" i="1434"/>
  <c r="G16" i="1434"/>
  <c r="F16" i="1434"/>
  <c r="E16" i="1434"/>
  <c r="D16" i="1434"/>
  <c r="C16" i="1434"/>
  <c r="T15" i="1434"/>
  <c r="S15" i="1434"/>
  <c r="R15" i="1434"/>
  <c r="Q15" i="1434"/>
  <c r="P15" i="1434"/>
  <c r="O15" i="1434"/>
  <c r="N15" i="1434"/>
  <c r="M15" i="1434"/>
  <c r="L15" i="1434"/>
  <c r="K15" i="1434"/>
  <c r="J15" i="1434"/>
  <c r="I15" i="1434"/>
  <c r="H15" i="1434"/>
  <c r="G15" i="1434"/>
  <c r="F15" i="1434"/>
  <c r="E15" i="1434"/>
  <c r="D15" i="1434"/>
  <c r="C15" i="1434"/>
  <c r="T14" i="1434"/>
  <c r="S14" i="1434"/>
  <c r="R14" i="1434"/>
  <c r="Q14" i="1434"/>
  <c r="P14" i="1434"/>
  <c r="O14" i="1434"/>
  <c r="N14" i="1434"/>
  <c r="M14" i="1434"/>
  <c r="L14" i="1434"/>
  <c r="K14" i="1434"/>
  <c r="J14" i="1434"/>
  <c r="I14" i="1434"/>
  <c r="H14" i="1434"/>
  <c r="G14" i="1434"/>
  <c r="F14" i="1434"/>
  <c r="E14" i="1434"/>
  <c r="D14" i="1434"/>
  <c r="C14" i="1434"/>
  <c r="T13" i="1434"/>
  <c r="S13" i="1434"/>
  <c r="R13" i="1434"/>
  <c r="Q13" i="1434"/>
  <c r="P13" i="1434"/>
  <c r="O13" i="1434"/>
  <c r="N13" i="1434"/>
  <c r="M13" i="1434"/>
  <c r="L13" i="1434"/>
  <c r="K13" i="1434"/>
  <c r="J13" i="1434"/>
  <c r="I13" i="1434"/>
  <c r="H13" i="1434"/>
  <c r="G13" i="1434"/>
  <c r="F13" i="1434"/>
  <c r="E13" i="1434"/>
  <c r="D13" i="1434"/>
  <c r="C13" i="1434"/>
  <c r="T12" i="1434"/>
  <c r="S12" i="1434"/>
  <c r="R12" i="1434"/>
  <c r="Q12" i="1434"/>
  <c r="P12" i="1434"/>
  <c r="O12" i="1434"/>
  <c r="N12" i="1434"/>
  <c r="M12" i="1434"/>
  <c r="L12" i="1434"/>
  <c r="K12" i="1434"/>
  <c r="J12" i="1434"/>
  <c r="I12" i="1434"/>
  <c r="H12" i="1434"/>
  <c r="G12" i="1434"/>
  <c r="F12" i="1434"/>
  <c r="E12" i="1434"/>
  <c r="D12" i="1434"/>
  <c r="C12" i="1434"/>
  <c r="T10" i="1434"/>
  <c r="S10" i="1434"/>
  <c r="R10" i="1434"/>
  <c r="Q10" i="1434"/>
  <c r="P10" i="1434"/>
  <c r="O10" i="1434"/>
  <c r="N10" i="1434"/>
  <c r="M10" i="1434"/>
  <c r="L10" i="1434"/>
  <c r="K10" i="1434"/>
  <c r="J10" i="1434"/>
  <c r="I10" i="1434"/>
  <c r="H10" i="1434"/>
  <c r="G10" i="1434"/>
  <c r="F10" i="1434"/>
  <c r="E10" i="1434"/>
  <c r="D10" i="1434"/>
  <c r="C10" i="1434"/>
  <c r="M3" i="1434"/>
  <c r="H3" i="1434"/>
  <c r="T28" i="1433"/>
  <c r="S28" i="1433"/>
  <c r="R28" i="1433"/>
  <c r="Q28" i="1433"/>
  <c r="P28" i="1433"/>
  <c r="O28" i="1433"/>
  <c r="N28" i="1433"/>
  <c r="M28" i="1433"/>
  <c r="L28" i="1433"/>
  <c r="K28" i="1433"/>
  <c r="J28" i="1433"/>
  <c r="I28" i="1433"/>
  <c r="H28" i="1433"/>
  <c r="G28" i="1433"/>
  <c r="F28" i="1433"/>
  <c r="E28" i="1433"/>
  <c r="D28" i="1433"/>
  <c r="C28" i="1433"/>
  <c r="T27" i="1433"/>
  <c r="S27" i="1433"/>
  <c r="R27" i="1433"/>
  <c r="Q27" i="1433"/>
  <c r="P27" i="1433"/>
  <c r="O27" i="1433"/>
  <c r="N27" i="1433"/>
  <c r="M27" i="1433"/>
  <c r="L27" i="1433"/>
  <c r="K27" i="1433"/>
  <c r="J27" i="1433"/>
  <c r="I27" i="1433"/>
  <c r="H27" i="1433"/>
  <c r="G27" i="1433"/>
  <c r="F27" i="1433"/>
  <c r="E27" i="1433"/>
  <c r="D27" i="1433"/>
  <c r="C27" i="1433"/>
  <c r="T26" i="1433"/>
  <c r="S26" i="1433"/>
  <c r="R26" i="1433"/>
  <c r="Q26" i="1433"/>
  <c r="P26" i="1433"/>
  <c r="O26" i="1433"/>
  <c r="N26" i="1433"/>
  <c r="M26" i="1433"/>
  <c r="L26" i="1433"/>
  <c r="K26" i="1433"/>
  <c r="J26" i="1433"/>
  <c r="I26" i="1433"/>
  <c r="H26" i="1433"/>
  <c r="G26" i="1433"/>
  <c r="F26" i="1433"/>
  <c r="E26" i="1433"/>
  <c r="D26" i="1433"/>
  <c r="C26" i="1433"/>
  <c r="T25" i="1433"/>
  <c r="S25" i="1433"/>
  <c r="R25" i="1433"/>
  <c r="Q25" i="1433"/>
  <c r="P25" i="1433"/>
  <c r="O25" i="1433"/>
  <c r="N25" i="1433"/>
  <c r="M25" i="1433"/>
  <c r="L25" i="1433"/>
  <c r="K25" i="1433"/>
  <c r="J25" i="1433"/>
  <c r="I25" i="1433"/>
  <c r="H25" i="1433"/>
  <c r="G25" i="1433"/>
  <c r="F25" i="1433"/>
  <c r="E25" i="1433"/>
  <c r="D25" i="1433"/>
  <c r="C25" i="1433"/>
  <c r="T24" i="1433"/>
  <c r="S24" i="1433"/>
  <c r="R24" i="1433"/>
  <c r="Q24" i="1433"/>
  <c r="P24" i="1433"/>
  <c r="O24" i="1433"/>
  <c r="N24" i="1433"/>
  <c r="M24" i="1433"/>
  <c r="L24" i="1433"/>
  <c r="K24" i="1433"/>
  <c r="J24" i="1433"/>
  <c r="I24" i="1433"/>
  <c r="H24" i="1433"/>
  <c r="G24" i="1433"/>
  <c r="F24" i="1433"/>
  <c r="E24" i="1433"/>
  <c r="D24" i="1433"/>
  <c r="C24" i="1433"/>
  <c r="T23" i="1433"/>
  <c r="S23" i="1433"/>
  <c r="R23" i="1433"/>
  <c r="Q23" i="1433"/>
  <c r="P23" i="1433"/>
  <c r="O23" i="1433"/>
  <c r="N23" i="1433"/>
  <c r="M23" i="1433"/>
  <c r="L23" i="1433"/>
  <c r="K23" i="1433"/>
  <c r="J23" i="1433"/>
  <c r="I23" i="1433"/>
  <c r="H23" i="1433"/>
  <c r="G23" i="1433"/>
  <c r="F23" i="1433"/>
  <c r="E23" i="1433"/>
  <c r="D23" i="1433"/>
  <c r="C23" i="1433"/>
  <c r="T22" i="1433"/>
  <c r="S22" i="1433"/>
  <c r="R22" i="1433"/>
  <c r="Q22" i="1433"/>
  <c r="P22" i="1433"/>
  <c r="O22" i="1433"/>
  <c r="N22" i="1433"/>
  <c r="M22" i="1433"/>
  <c r="L22" i="1433"/>
  <c r="K22" i="1433"/>
  <c r="J22" i="1433"/>
  <c r="I22" i="1433"/>
  <c r="H22" i="1433"/>
  <c r="G22" i="1433"/>
  <c r="F22" i="1433"/>
  <c r="E22" i="1433"/>
  <c r="D22" i="1433"/>
  <c r="C22" i="1433"/>
  <c r="T21" i="1433"/>
  <c r="S21" i="1433"/>
  <c r="R21" i="1433"/>
  <c r="Q21" i="1433"/>
  <c r="P21" i="1433"/>
  <c r="O21" i="1433"/>
  <c r="N21" i="1433"/>
  <c r="M21" i="1433"/>
  <c r="L21" i="1433"/>
  <c r="K21" i="1433"/>
  <c r="J21" i="1433"/>
  <c r="I21" i="1433"/>
  <c r="H21" i="1433"/>
  <c r="G21" i="1433"/>
  <c r="F21" i="1433"/>
  <c r="E21" i="1433"/>
  <c r="D21" i="1433"/>
  <c r="C21" i="1433"/>
  <c r="T20" i="1433"/>
  <c r="S20" i="1433"/>
  <c r="R20" i="1433"/>
  <c r="Q20" i="1433"/>
  <c r="P20" i="1433"/>
  <c r="O20" i="1433"/>
  <c r="N20" i="1433"/>
  <c r="M20" i="1433"/>
  <c r="L20" i="1433"/>
  <c r="K20" i="1433"/>
  <c r="J20" i="1433"/>
  <c r="I20" i="1433"/>
  <c r="H20" i="1433"/>
  <c r="G20" i="1433"/>
  <c r="F20" i="1433"/>
  <c r="E20" i="1433"/>
  <c r="D20" i="1433"/>
  <c r="C20" i="1433"/>
  <c r="T19" i="1433"/>
  <c r="S19" i="1433"/>
  <c r="R19" i="1433"/>
  <c r="Q19" i="1433"/>
  <c r="P19" i="1433"/>
  <c r="O19" i="1433"/>
  <c r="N19" i="1433"/>
  <c r="M19" i="1433"/>
  <c r="L19" i="1433"/>
  <c r="K19" i="1433"/>
  <c r="J19" i="1433"/>
  <c r="I19" i="1433"/>
  <c r="H19" i="1433"/>
  <c r="G19" i="1433"/>
  <c r="F19" i="1433"/>
  <c r="E19" i="1433"/>
  <c r="D19" i="1433"/>
  <c r="C19" i="1433"/>
  <c r="T17" i="1433"/>
  <c r="S17" i="1433"/>
  <c r="R17" i="1433"/>
  <c r="Q17" i="1433"/>
  <c r="P17" i="1433"/>
  <c r="O17" i="1433"/>
  <c r="N17" i="1433"/>
  <c r="M17" i="1433"/>
  <c r="L17" i="1433"/>
  <c r="K17" i="1433"/>
  <c r="J17" i="1433"/>
  <c r="I17" i="1433"/>
  <c r="H17" i="1433"/>
  <c r="G17" i="1433"/>
  <c r="F17" i="1433"/>
  <c r="E17" i="1433"/>
  <c r="D17" i="1433"/>
  <c r="C17" i="1433"/>
  <c r="T16" i="1433"/>
  <c r="S16" i="1433"/>
  <c r="R16" i="1433"/>
  <c r="Q16" i="1433"/>
  <c r="P16" i="1433"/>
  <c r="O16" i="1433"/>
  <c r="N16" i="1433"/>
  <c r="M16" i="1433"/>
  <c r="L16" i="1433"/>
  <c r="K16" i="1433"/>
  <c r="J16" i="1433"/>
  <c r="I16" i="1433"/>
  <c r="H16" i="1433"/>
  <c r="G16" i="1433"/>
  <c r="F16" i="1433"/>
  <c r="E16" i="1433"/>
  <c r="D16" i="1433"/>
  <c r="C16" i="1433"/>
  <c r="T15" i="1433"/>
  <c r="S15" i="1433"/>
  <c r="R15" i="1433"/>
  <c r="Q15" i="1433"/>
  <c r="P15" i="1433"/>
  <c r="O15" i="1433"/>
  <c r="N15" i="1433"/>
  <c r="M15" i="1433"/>
  <c r="L15" i="1433"/>
  <c r="K15" i="1433"/>
  <c r="J15" i="1433"/>
  <c r="I15" i="1433"/>
  <c r="H15" i="1433"/>
  <c r="G15" i="1433"/>
  <c r="F15" i="1433"/>
  <c r="E15" i="1433"/>
  <c r="D15" i="1433"/>
  <c r="C15" i="1433"/>
  <c r="T14" i="1433"/>
  <c r="S14" i="1433"/>
  <c r="R14" i="1433"/>
  <c r="Q14" i="1433"/>
  <c r="P14" i="1433"/>
  <c r="O14" i="1433"/>
  <c r="N14" i="1433"/>
  <c r="M14" i="1433"/>
  <c r="L14" i="1433"/>
  <c r="K14" i="1433"/>
  <c r="J14" i="1433"/>
  <c r="I14" i="1433"/>
  <c r="H14" i="1433"/>
  <c r="G14" i="1433"/>
  <c r="F14" i="1433"/>
  <c r="E14" i="1433"/>
  <c r="D14" i="1433"/>
  <c r="C14" i="1433"/>
  <c r="T13" i="1433"/>
  <c r="S13" i="1433"/>
  <c r="R13" i="1433"/>
  <c r="Q13" i="1433"/>
  <c r="P13" i="1433"/>
  <c r="O13" i="1433"/>
  <c r="N13" i="1433"/>
  <c r="M13" i="1433"/>
  <c r="L13" i="1433"/>
  <c r="K13" i="1433"/>
  <c r="J13" i="1433"/>
  <c r="I13" i="1433"/>
  <c r="H13" i="1433"/>
  <c r="G13" i="1433"/>
  <c r="F13" i="1433"/>
  <c r="E13" i="1433"/>
  <c r="D13" i="1433"/>
  <c r="C13" i="1433"/>
  <c r="T12" i="1433"/>
  <c r="S12" i="1433"/>
  <c r="R12" i="1433"/>
  <c r="Q12" i="1433"/>
  <c r="P12" i="1433"/>
  <c r="O12" i="1433"/>
  <c r="N12" i="1433"/>
  <c r="M12" i="1433"/>
  <c r="L12" i="1433"/>
  <c r="K12" i="1433"/>
  <c r="J12" i="1433"/>
  <c r="I12" i="1433"/>
  <c r="H12" i="1433"/>
  <c r="G12" i="1433"/>
  <c r="F12" i="1433"/>
  <c r="E12" i="1433"/>
  <c r="D12" i="1433"/>
  <c r="C12" i="1433"/>
  <c r="T10" i="1433"/>
  <c r="S10" i="1433"/>
  <c r="R10" i="1433"/>
  <c r="Q10" i="1433"/>
  <c r="P10" i="1433"/>
  <c r="O10" i="1433"/>
  <c r="N10" i="1433"/>
  <c r="M10" i="1433"/>
  <c r="L10" i="1433"/>
  <c r="K10" i="1433"/>
  <c r="J10" i="1433"/>
  <c r="I10" i="1433"/>
  <c r="H10" i="1433"/>
  <c r="G10" i="1433"/>
  <c r="F10" i="1433"/>
  <c r="E10" i="1433"/>
  <c r="D10" i="1433"/>
  <c r="C10" i="1433"/>
  <c r="M3" i="1433"/>
  <c r="H3" i="1433"/>
  <c r="T28" i="1432"/>
  <c r="S28" i="1432"/>
  <c r="R28" i="1432"/>
  <c r="Q28" i="1432"/>
  <c r="P28" i="1432"/>
  <c r="O28" i="1432"/>
  <c r="N28" i="1432"/>
  <c r="M28" i="1432"/>
  <c r="L28" i="1432"/>
  <c r="K28" i="1432"/>
  <c r="J28" i="1432"/>
  <c r="I28" i="1432"/>
  <c r="H28" i="1432"/>
  <c r="G28" i="1432"/>
  <c r="F28" i="1432"/>
  <c r="E28" i="1432"/>
  <c r="D28" i="1432"/>
  <c r="C28" i="1432"/>
  <c r="T27" i="1432"/>
  <c r="S27" i="1432"/>
  <c r="R27" i="1432"/>
  <c r="Q27" i="1432"/>
  <c r="P27" i="1432"/>
  <c r="O27" i="1432"/>
  <c r="N27" i="1432"/>
  <c r="M27" i="1432"/>
  <c r="L27" i="1432"/>
  <c r="K27" i="1432"/>
  <c r="J27" i="1432"/>
  <c r="I27" i="1432"/>
  <c r="H27" i="1432"/>
  <c r="G27" i="1432"/>
  <c r="F27" i="1432"/>
  <c r="E27" i="1432"/>
  <c r="D27" i="1432"/>
  <c r="C27" i="1432"/>
  <c r="T26" i="1432"/>
  <c r="S26" i="1432"/>
  <c r="R26" i="1432"/>
  <c r="Q26" i="1432"/>
  <c r="P26" i="1432"/>
  <c r="O26" i="1432"/>
  <c r="N26" i="1432"/>
  <c r="M26" i="1432"/>
  <c r="L26" i="1432"/>
  <c r="K26" i="1432"/>
  <c r="J26" i="1432"/>
  <c r="I26" i="1432"/>
  <c r="H26" i="1432"/>
  <c r="G26" i="1432"/>
  <c r="F26" i="1432"/>
  <c r="E26" i="1432"/>
  <c r="D26" i="1432"/>
  <c r="C26" i="1432"/>
  <c r="T25" i="1432"/>
  <c r="S25" i="1432"/>
  <c r="R25" i="1432"/>
  <c r="Q25" i="1432"/>
  <c r="P25" i="1432"/>
  <c r="O25" i="1432"/>
  <c r="N25" i="1432"/>
  <c r="M25" i="1432"/>
  <c r="L25" i="1432"/>
  <c r="K25" i="1432"/>
  <c r="J25" i="1432"/>
  <c r="I25" i="1432"/>
  <c r="H25" i="1432"/>
  <c r="G25" i="1432"/>
  <c r="F25" i="1432"/>
  <c r="E25" i="1432"/>
  <c r="D25" i="1432"/>
  <c r="C25" i="1432"/>
  <c r="T24" i="1432"/>
  <c r="S24" i="1432"/>
  <c r="R24" i="1432"/>
  <c r="Q24" i="1432"/>
  <c r="P24" i="1432"/>
  <c r="O24" i="1432"/>
  <c r="N24" i="1432"/>
  <c r="M24" i="1432"/>
  <c r="L24" i="1432"/>
  <c r="K24" i="1432"/>
  <c r="J24" i="1432"/>
  <c r="I24" i="1432"/>
  <c r="H24" i="1432"/>
  <c r="G24" i="1432"/>
  <c r="F24" i="1432"/>
  <c r="E24" i="1432"/>
  <c r="D24" i="1432"/>
  <c r="C24" i="1432"/>
  <c r="T23" i="1432"/>
  <c r="S23" i="1432"/>
  <c r="R23" i="1432"/>
  <c r="Q23" i="1432"/>
  <c r="P23" i="1432"/>
  <c r="O23" i="1432"/>
  <c r="N23" i="1432"/>
  <c r="M23" i="1432"/>
  <c r="L23" i="1432"/>
  <c r="K23" i="1432"/>
  <c r="J23" i="1432"/>
  <c r="I23" i="1432"/>
  <c r="H23" i="1432"/>
  <c r="G23" i="1432"/>
  <c r="F23" i="1432"/>
  <c r="E23" i="1432"/>
  <c r="D23" i="1432"/>
  <c r="C23" i="1432"/>
  <c r="T22" i="1432"/>
  <c r="S22" i="1432"/>
  <c r="R22" i="1432"/>
  <c r="Q22" i="1432"/>
  <c r="P22" i="1432"/>
  <c r="O22" i="1432"/>
  <c r="N22" i="1432"/>
  <c r="M22" i="1432"/>
  <c r="L22" i="1432"/>
  <c r="K22" i="1432"/>
  <c r="J22" i="1432"/>
  <c r="I22" i="1432"/>
  <c r="H22" i="1432"/>
  <c r="G22" i="1432"/>
  <c r="F22" i="1432"/>
  <c r="E22" i="1432"/>
  <c r="D22" i="1432"/>
  <c r="C22" i="1432"/>
  <c r="T21" i="1432"/>
  <c r="S21" i="1432"/>
  <c r="R21" i="1432"/>
  <c r="Q21" i="1432"/>
  <c r="P21" i="1432"/>
  <c r="O21" i="1432"/>
  <c r="N21" i="1432"/>
  <c r="M21" i="1432"/>
  <c r="L21" i="1432"/>
  <c r="K21" i="1432"/>
  <c r="J21" i="1432"/>
  <c r="I21" i="1432"/>
  <c r="H21" i="1432"/>
  <c r="G21" i="1432"/>
  <c r="F21" i="1432"/>
  <c r="E21" i="1432"/>
  <c r="D21" i="1432"/>
  <c r="C21" i="1432"/>
  <c r="T20" i="1432"/>
  <c r="S20" i="1432"/>
  <c r="R20" i="1432"/>
  <c r="Q20" i="1432"/>
  <c r="P20" i="1432"/>
  <c r="O20" i="1432"/>
  <c r="N20" i="1432"/>
  <c r="M20" i="1432"/>
  <c r="L20" i="1432"/>
  <c r="K20" i="1432"/>
  <c r="J20" i="1432"/>
  <c r="I20" i="1432"/>
  <c r="H20" i="1432"/>
  <c r="G20" i="1432"/>
  <c r="F20" i="1432"/>
  <c r="E20" i="1432"/>
  <c r="D20" i="1432"/>
  <c r="C20" i="1432"/>
  <c r="T19" i="1432"/>
  <c r="S19" i="1432"/>
  <c r="R19" i="1432"/>
  <c r="Q19" i="1432"/>
  <c r="P19" i="1432"/>
  <c r="O19" i="1432"/>
  <c r="N19" i="1432"/>
  <c r="M19" i="1432"/>
  <c r="L19" i="1432"/>
  <c r="K19" i="1432"/>
  <c r="J19" i="1432"/>
  <c r="I19" i="1432"/>
  <c r="H19" i="1432"/>
  <c r="G19" i="1432"/>
  <c r="F19" i="1432"/>
  <c r="E19" i="1432"/>
  <c r="D19" i="1432"/>
  <c r="C19" i="1432"/>
  <c r="T17" i="1432"/>
  <c r="S17" i="1432"/>
  <c r="R17" i="1432"/>
  <c r="Q17" i="1432"/>
  <c r="P17" i="1432"/>
  <c r="O17" i="1432"/>
  <c r="N17" i="1432"/>
  <c r="M17" i="1432"/>
  <c r="L17" i="1432"/>
  <c r="K17" i="1432"/>
  <c r="J17" i="1432"/>
  <c r="I17" i="1432"/>
  <c r="H17" i="1432"/>
  <c r="G17" i="1432"/>
  <c r="F17" i="1432"/>
  <c r="E17" i="1432"/>
  <c r="D17" i="1432"/>
  <c r="C17" i="1432"/>
  <c r="T16" i="1432"/>
  <c r="S16" i="1432"/>
  <c r="R16" i="1432"/>
  <c r="Q16" i="1432"/>
  <c r="P16" i="1432"/>
  <c r="O16" i="1432"/>
  <c r="N16" i="1432"/>
  <c r="M16" i="1432"/>
  <c r="L16" i="1432"/>
  <c r="K16" i="1432"/>
  <c r="J16" i="1432"/>
  <c r="I16" i="1432"/>
  <c r="H16" i="1432"/>
  <c r="G16" i="1432"/>
  <c r="F16" i="1432"/>
  <c r="E16" i="1432"/>
  <c r="D16" i="1432"/>
  <c r="C16" i="1432"/>
  <c r="T15" i="1432"/>
  <c r="S15" i="1432"/>
  <c r="R15" i="1432"/>
  <c r="Q15" i="1432"/>
  <c r="P15" i="1432"/>
  <c r="O15" i="1432"/>
  <c r="N15" i="1432"/>
  <c r="M15" i="1432"/>
  <c r="L15" i="1432"/>
  <c r="K15" i="1432"/>
  <c r="J15" i="1432"/>
  <c r="I15" i="1432"/>
  <c r="H15" i="1432"/>
  <c r="G15" i="1432"/>
  <c r="F15" i="1432"/>
  <c r="E15" i="1432"/>
  <c r="D15" i="1432"/>
  <c r="C15" i="1432"/>
  <c r="T14" i="1432"/>
  <c r="S14" i="1432"/>
  <c r="R14" i="1432"/>
  <c r="Q14" i="1432"/>
  <c r="P14" i="1432"/>
  <c r="O14" i="1432"/>
  <c r="N14" i="1432"/>
  <c r="M14" i="1432"/>
  <c r="L14" i="1432"/>
  <c r="K14" i="1432"/>
  <c r="J14" i="1432"/>
  <c r="I14" i="1432"/>
  <c r="H14" i="1432"/>
  <c r="G14" i="1432"/>
  <c r="F14" i="1432"/>
  <c r="E14" i="1432"/>
  <c r="D14" i="1432"/>
  <c r="C14" i="1432"/>
  <c r="T13" i="1432"/>
  <c r="S13" i="1432"/>
  <c r="R13" i="1432"/>
  <c r="Q13" i="1432"/>
  <c r="P13" i="1432"/>
  <c r="O13" i="1432"/>
  <c r="N13" i="1432"/>
  <c r="M13" i="1432"/>
  <c r="L13" i="1432"/>
  <c r="K13" i="1432"/>
  <c r="J13" i="1432"/>
  <c r="I13" i="1432"/>
  <c r="H13" i="1432"/>
  <c r="G13" i="1432"/>
  <c r="F13" i="1432"/>
  <c r="E13" i="1432"/>
  <c r="D13" i="1432"/>
  <c r="C13" i="1432"/>
  <c r="T12" i="1432"/>
  <c r="S12" i="1432"/>
  <c r="R12" i="1432"/>
  <c r="Q12" i="1432"/>
  <c r="P12" i="1432"/>
  <c r="O12" i="1432"/>
  <c r="N12" i="1432"/>
  <c r="M12" i="1432"/>
  <c r="L12" i="1432"/>
  <c r="K12" i="1432"/>
  <c r="J12" i="1432"/>
  <c r="I12" i="1432"/>
  <c r="H12" i="1432"/>
  <c r="G12" i="1432"/>
  <c r="F12" i="1432"/>
  <c r="E12" i="1432"/>
  <c r="D12" i="1432"/>
  <c r="C12" i="1432"/>
  <c r="T10" i="1432"/>
  <c r="S10" i="1432"/>
  <c r="R10" i="1432"/>
  <c r="Q10" i="1432"/>
  <c r="P10" i="1432"/>
  <c r="O10" i="1432"/>
  <c r="N10" i="1432"/>
  <c r="M10" i="1432"/>
  <c r="L10" i="1432"/>
  <c r="K10" i="1432"/>
  <c r="J10" i="1432"/>
  <c r="I10" i="1432"/>
  <c r="H10" i="1432"/>
  <c r="G10" i="1432"/>
  <c r="F10" i="1432"/>
  <c r="E10" i="1432"/>
  <c r="D10" i="1432"/>
  <c r="C10" i="1432"/>
  <c r="M3" i="1432"/>
  <c r="H3" i="1432"/>
  <c r="T28" i="1431"/>
  <c r="S28" i="1431"/>
  <c r="R28" i="1431"/>
  <c r="Q28" i="1431"/>
  <c r="P28" i="1431"/>
  <c r="O28" i="1431"/>
  <c r="N28" i="1431"/>
  <c r="M28" i="1431"/>
  <c r="L28" i="1431"/>
  <c r="K28" i="1431"/>
  <c r="J28" i="1431"/>
  <c r="I28" i="1431"/>
  <c r="H28" i="1431"/>
  <c r="G28" i="1431"/>
  <c r="F28" i="1431"/>
  <c r="E28" i="1431"/>
  <c r="D28" i="1431"/>
  <c r="C28" i="1431"/>
  <c r="T27" i="1431"/>
  <c r="S27" i="1431"/>
  <c r="R27" i="1431"/>
  <c r="Q27" i="1431"/>
  <c r="P27" i="1431"/>
  <c r="O27" i="1431"/>
  <c r="N27" i="1431"/>
  <c r="M27" i="1431"/>
  <c r="L27" i="1431"/>
  <c r="K27" i="1431"/>
  <c r="J27" i="1431"/>
  <c r="I27" i="1431"/>
  <c r="H27" i="1431"/>
  <c r="G27" i="1431"/>
  <c r="F27" i="1431"/>
  <c r="E27" i="1431"/>
  <c r="D27" i="1431"/>
  <c r="C27" i="1431"/>
  <c r="T26" i="1431"/>
  <c r="S26" i="1431"/>
  <c r="R26" i="1431"/>
  <c r="Q26" i="1431"/>
  <c r="P26" i="1431"/>
  <c r="O26" i="1431"/>
  <c r="N26" i="1431"/>
  <c r="M26" i="1431"/>
  <c r="L26" i="1431"/>
  <c r="K26" i="1431"/>
  <c r="J26" i="1431"/>
  <c r="I26" i="1431"/>
  <c r="H26" i="1431"/>
  <c r="G26" i="1431"/>
  <c r="F26" i="1431"/>
  <c r="E26" i="1431"/>
  <c r="D26" i="1431"/>
  <c r="C26" i="1431"/>
  <c r="T25" i="1431"/>
  <c r="S25" i="1431"/>
  <c r="R25" i="1431"/>
  <c r="Q25" i="1431"/>
  <c r="P25" i="1431"/>
  <c r="O25" i="1431"/>
  <c r="N25" i="1431"/>
  <c r="M25" i="1431"/>
  <c r="L25" i="1431"/>
  <c r="K25" i="1431"/>
  <c r="J25" i="1431"/>
  <c r="I25" i="1431"/>
  <c r="H25" i="1431"/>
  <c r="G25" i="1431"/>
  <c r="F25" i="1431"/>
  <c r="E25" i="1431"/>
  <c r="D25" i="1431"/>
  <c r="C25" i="1431"/>
  <c r="T24" i="1431"/>
  <c r="S24" i="1431"/>
  <c r="R24" i="1431"/>
  <c r="Q24" i="1431"/>
  <c r="P24" i="1431"/>
  <c r="O24" i="1431"/>
  <c r="N24" i="1431"/>
  <c r="M24" i="1431"/>
  <c r="L24" i="1431"/>
  <c r="K24" i="1431"/>
  <c r="J24" i="1431"/>
  <c r="I24" i="1431"/>
  <c r="H24" i="1431"/>
  <c r="G24" i="1431"/>
  <c r="F24" i="1431"/>
  <c r="E24" i="1431"/>
  <c r="D24" i="1431"/>
  <c r="C24" i="1431"/>
  <c r="T23" i="1431"/>
  <c r="S23" i="1431"/>
  <c r="R23" i="1431"/>
  <c r="Q23" i="1431"/>
  <c r="P23" i="1431"/>
  <c r="O23" i="1431"/>
  <c r="N23" i="1431"/>
  <c r="M23" i="1431"/>
  <c r="L23" i="1431"/>
  <c r="K23" i="1431"/>
  <c r="J23" i="1431"/>
  <c r="I23" i="1431"/>
  <c r="H23" i="1431"/>
  <c r="G23" i="1431"/>
  <c r="F23" i="1431"/>
  <c r="E23" i="1431"/>
  <c r="D23" i="1431"/>
  <c r="C23" i="1431"/>
  <c r="T22" i="1431"/>
  <c r="S22" i="1431"/>
  <c r="R22" i="1431"/>
  <c r="Q22" i="1431"/>
  <c r="P22" i="1431"/>
  <c r="O22" i="1431"/>
  <c r="N22" i="1431"/>
  <c r="M22" i="1431"/>
  <c r="L22" i="1431"/>
  <c r="K22" i="1431"/>
  <c r="J22" i="1431"/>
  <c r="I22" i="1431"/>
  <c r="H22" i="1431"/>
  <c r="G22" i="1431"/>
  <c r="F22" i="1431"/>
  <c r="E22" i="1431"/>
  <c r="D22" i="1431"/>
  <c r="C22" i="1431"/>
  <c r="T21" i="1431"/>
  <c r="S21" i="1431"/>
  <c r="R21" i="1431"/>
  <c r="Q21" i="1431"/>
  <c r="P21" i="1431"/>
  <c r="O21" i="1431"/>
  <c r="N21" i="1431"/>
  <c r="M21" i="1431"/>
  <c r="L21" i="1431"/>
  <c r="K21" i="1431"/>
  <c r="J21" i="1431"/>
  <c r="I21" i="1431"/>
  <c r="H21" i="1431"/>
  <c r="G21" i="1431"/>
  <c r="F21" i="1431"/>
  <c r="E21" i="1431"/>
  <c r="D21" i="1431"/>
  <c r="C21" i="1431"/>
  <c r="T20" i="1431"/>
  <c r="S20" i="1431"/>
  <c r="R20" i="1431"/>
  <c r="Q20" i="1431"/>
  <c r="P20" i="1431"/>
  <c r="O20" i="1431"/>
  <c r="N20" i="1431"/>
  <c r="M20" i="1431"/>
  <c r="L20" i="1431"/>
  <c r="K20" i="1431"/>
  <c r="J20" i="1431"/>
  <c r="I20" i="1431"/>
  <c r="H20" i="1431"/>
  <c r="G20" i="1431"/>
  <c r="F20" i="1431"/>
  <c r="E20" i="1431"/>
  <c r="D20" i="1431"/>
  <c r="C20" i="1431"/>
  <c r="T19" i="1431"/>
  <c r="S19" i="1431"/>
  <c r="R19" i="1431"/>
  <c r="Q19" i="1431"/>
  <c r="P19" i="1431"/>
  <c r="O19" i="1431"/>
  <c r="N19" i="1431"/>
  <c r="M19" i="1431"/>
  <c r="L19" i="1431"/>
  <c r="K19" i="1431"/>
  <c r="J19" i="1431"/>
  <c r="I19" i="1431"/>
  <c r="H19" i="1431"/>
  <c r="G19" i="1431"/>
  <c r="F19" i="1431"/>
  <c r="E19" i="1431"/>
  <c r="D19" i="1431"/>
  <c r="C19" i="1431"/>
  <c r="T17" i="1431"/>
  <c r="S17" i="1431"/>
  <c r="R17" i="1431"/>
  <c r="Q17" i="1431"/>
  <c r="P17" i="1431"/>
  <c r="O17" i="1431"/>
  <c r="N17" i="1431"/>
  <c r="M17" i="1431"/>
  <c r="L17" i="1431"/>
  <c r="K17" i="1431"/>
  <c r="J17" i="1431"/>
  <c r="I17" i="1431"/>
  <c r="H17" i="1431"/>
  <c r="G17" i="1431"/>
  <c r="F17" i="1431"/>
  <c r="E17" i="1431"/>
  <c r="D17" i="1431"/>
  <c r="C17" i="1431"/>
  <c r="T16" i="1431"/>
  <c r="S16" i="1431"/>
  <c r="R16" i="1431"/>
  <c r="Q16" i="1431"/>
  <c r="P16" i="1431"/>
  <c r="O16" i="1431"/>
  <c r="N16" i="1431"/>
  <c r="M16" i="1431"/>
  <c r="L16" i="1431"/>
  <c r="K16" i="1431"/>
  <c r="J16" i="1431"/>
  <c r="I16" i="1431"/>
  <c r="H16" i="1431"/>
  <c r="G16" i="1431"/>
  <c r="F16" i="1431"/>
  <c r="E16" i="1431"/>
  <c r="D16" i="1431"/>
  <c r="C16" i="1431"/>
  <c r="T15" i="1431"/>
  <c r="S15" i="1431"/>
  <c r="R15" i="1431"/>
  <c r="Q15" i="1431"/>
  <c r="P15" i="1431"/>
  <c r="O15" i="1431"/>
  <c r="N15" i="1431"/>
  <c r="M15" i="1431"/>
  <c r="L15" i="1431"/>
  <c r="K15" i="1431"/>
  <c r="J15" i="1431"/>
  <c r="I15" i="1431"/>
  <c r="H15" i="1431"/>
  <c r="G15" i="1431"/>
  <c r="F15" i="1431"/>
  <c r="E15" i="1431"/>
  <c r="D15" i="1431"/>
  <c r="C15" i="1431"/>
  <c r="T14" i="1431"/>
  <c r="S14" i="1431"/>
  <c r="R14" i="1431"/>
  <c r="Q14" i="1431"/>
  <c r="P14" i="1431"/>
  <c r="O14" i="1431"/>
  <c r="N14" i="1431"/>
  <c r="M14" i="1431"/>
  <c r="L14" i="1431"/>
  <c r="K14" i="1431"/>
  <c r="J14" i="1431"/>
  <c r="I14" i="1431"/>
  <c r="H14" i="1431"/>
  <c r="G14" i="1431"/>
  <c r="F14" i="1431"/>
  <c r="E14" i="1431"/>
  <c r="D14" i="1431"/>
  <c r="C14" i="1431"/>
  <c r="T13" i="1431"/>
  <c r="S13" i="1431"/>
  <c r="R13" i="1431"/>
  <c r="Q13" i="1431"/>
  <c r="P13" i="1431"/>
  <c r="O13" i="1431"/>
  <c r="N13" i="1431"/>
  <c r="M13" i="1431"/>
  <c r="L13" i="1431"/>
  <c r="K13" i="1431"/>
  <c r="J13" i="1431"/>
  <c r="I13" i="1431"/>
  <c r="H13" i="1431"/>
  <c r="G13" i="1431"/>
  <c r="F13" i="1431"/>
  <c r="E13" i="1431"/>
  <c r="D13" i="1431"/>
  <c r="C13" i="1431"/>
  <c r="T12" i="1431"/>
  <c r="S12" i="1431"/>
  <c r="R12" i="1431"/>
  <c r="Q12" i="1431"/>
  <c r="P12" i="1431"/>
  <c r="O12" i="1431"/>
  <c r="N12" i="1431"/>
  <c r="M12" i="1431"/>
  <c r="L12" i="1431"/>
  <c r="K12" i="1431"/>
  <c r="J12" i="1431"/>
  <c r="I12" i="1431"/>
  <c r="H12" i="1431"/>
  <c r="G12" i="1431"/>
  <c r="F12" i="1431"/>
  <c r="E12" i="1431"/>
  <c r="D12" i="1431"/>
  <c r="C12" i="1431"/>
  <c r="T10" i="1431"/>
  <c r="S10" i="1431"/>
  <c r="R10" i="1431"/>
  <c r="Q10" i="1431"/>
  <c r="P10" i="1431"/>
  <c r="O10" i="1431"/>
  <c r="N10" i="1431"/>
  <c r="M10" i="1431"/>
  <c r="L10" i="1431"/>
  <c r="K10" i="1431"/>
  <c r="J10" i="1431"/>
  <c r="I10" i="1431"/>
  <c r="H10" i="1431"/>
  <c r="G10" i="1431"/>
  <c r="F10" i="1431"/>
  <c r="E10" i="1431"/>
  <c r="D10" i="1431"/>
  <c r="C10" i="1431"/>
  <c r="M3" i="1431"/>
  <c r="H3" i="1431"/>
  <c r="T28" i="1430"/>
  <c r="S28" i="1430"/>
  <c r="R28" i="1430"/>
  <c r="Q28" i="1430"/>
  <c r="P28" i="1430"/>
  <c r="O28" i="1430"/>
  <c r="N28" i="1430"/>
  <c r="M28" i="1430"/>
  <c r="L28" i="1430"/>
  <c r="K28" i="1430"/>
  <c r="J28" i="1430"/>
  <c r="I28" i="1430"/>
  <c r="H28" i="1430"/>
  <c r="G28" i="1430"/>
  <c r="F28" i="1430"/>
  <c r="E28" i="1430"/>
  <c r="D28" i="1430"/>
  <c r="C28" i="1430"/>
  <c r="T27" i="1430"/>
  <c r="S27" i="1430"/>
  <c r="R27" i="1430"/>
  <c r="Q27" i="1430"/>
  <c r="P27" i="1430"/>
  <c r="O27" i="1430"/>
  <c r="N27" i="1430"/>
  <c r="M27" i="1430"/>
  <c r="L27" i="1430"/>
  <c r="K27" i="1430"/>
  <c r="J27" i="1430"/>
  <c r="I27" i="1430"/>
  <c r="H27" i="1430"/>
  <c r="G27" i="1430"/>
  <c r="F27" i="1430"/>
  <c r="E27" i="1430"/>
  <c r="D27" i="1430"/>
  <c r="C27" i="1430"/>
  <c r="T26" i="1430"/>
  <c r="S26" i="1430"/>
  <c r="R26" i="1430"/>
  <c r="Q26" i="1430"/>
  <c r="P26" i="1430"/>
  <c r="O26" i="1430"/>
  <c r="N26" i="1430"/>
  <c r="M26" i="1430"/>
  <c r="L26" i="1430"/>
  <c r="K26" i="1430"/>
  <c r="J26" i="1430"/>
  <c r="I26" i="1430"/>
  <c r="H26" i="1430"/>
  <c r="G26" i="1430"/>
  <c r="F26" i="1430"/>
  <c r="E26" i="1430"/>
  <c r="D26" i="1430"/>
  <c r="C26" i="1430"/>
  <c r="T25" i="1430"/>
  <c r="S25" i="1430"/>
  <c r="R25" i="1430"/>
  <c r="Q25" i="1430"/>
  <c r="P25" i="1430"/>
  <c r="O25" i="1430"/>
  <c r="N25" i="1430"/>
  <c r="M25" i="1430"/>
  <c r="L25" i="1430"/>
  <c r="K25" i="1430"/>
  <c r="J25" i="1430"/>
  <c r="I25" i="1430"/>
  <c r="H25" i="1430"/>
  <c r="G25" i="1430"/>
  <c r="F25" i="1430"/>
  <c r="E25" i="1430"/>
  <c r="D25" i="1430"/>
  <c r="C25" i="1430"/>
  <c r="T24" i="1430"/>
  <c r="S24" i="1430"/>
  <c r="R24" i="1430"/>
  <c r="Q24" i="1430"/>
  <c r="P24" i="1430"/>
  <c r="O24" i="1430"/>
  <c r="N24" i="1430"/>
  <c r="M24" i="1430"/>
  <c r="L24" i="1430"/>
  <c r="K24" i="1430"/>
  <c r="J24" i="1430"/>
  <c r="I24" i="1430"/>
  <c r="H24" i="1430"/>
  <c r="G24" i="1430"/>
  <c r="F24" i="1430"/>
  <c r="E24" i="1430"/>
  <c r="D24" i="1430"/>
  <c r="C24" i="1430"/>
  <c r="T23" i="1430"/>
  <c r="S23" i="1430"/>
  <c r="R23" i="1430"/>
  <c r="Q23" i="1430"/>
  <c r="P23" i="1430"/>
  <c r="O23" i="1430"/>
  <c r="N23" i="1430"/>
  <c r="M23" i="1430"/>
  <c r="L23" i="1430"/>
  <c r="K23" i="1430"/>
  <c r="J23" i="1430"/>
  <c r="I23" i="1430"/>
  <c r="H23" i="1430"/>
  <c r="G23" i="1430"/>
  <c r="F23" i="1430"/>
  <c r="E23" i="1430"/>
  <c r="D23" i="1430"/>
  <c r="C23" i="1430"/>
  <c r="T22" i="1430"/>
  <c r="S22" i="1430"/>
  <c r="R22" i="1430"/>
  <c r="Q22" i="1430"/>
  <c r="P22" i="1430"/>
  <c r="O22" i="1430"/>
  <c r="N22" i="1430"/>
  <c r="M22" i="1430"/>
  <c r="L22" i="1430"/>
  <c r="K22" i="1430"/>
  <c r="J22" i="1430"/>
  <c r="I22" i="1430"/>
  <c r="H22" i="1430"/>
  <c r="G22" i="1430"/>
  <c r="F22" i="1430"/>
  <c r="E22" i="1430"/>
  <c r="D22" i="1430"/>
  <c r="C22" i="1430"/>
  <c r="T21" i="1430"/>
  <c r="S21" i="1430"/>
  <c r="R21" i="1430"/>
  <c r="Q21" i="1430"/>
  <c r="P21" i="1430"/>
  <c r="O21" i="1430"/>
  <c r="N21" i="1430"/>
  <c r="M21" i="1430"/>
  <c r="L21" i="1430"/>
  <c r="K21" i="1430"/>
  <c r="J21" i="1430"/>
  <c r="I21" i="1430"/>
  <c r="H21" i="1430"/>
  <c r="G21" i="1430"/>
  <c r="F21" i="1430"/>
  <c r="E21" i="1430"/>
  <c r="D21" i="1430"/>
  <c r="C21" i="1430"/>
  <c r="T20" i="1430"/>
  <c r="S20" i="1430"/>
  <c r="R20" i="1430"/>
  <c r="Q20" i="1430"/>
  <c r="P20" i="1430"/>
  <c r="O20" i="1430"/>
  <c r="N20" i="1430"/>
  <c r="M20" i="1430"/>
  <c r="L20" i="1430"/>
  <c r="K20" i="1430"/>
  <c r="J20" i="1430"/>
  <c r="I20" i="1430"/>
  <c r="H20" i="1430"/>
  <c r="G20" i="1430"/>
  <c r="F20" i="1430"/>
  <c r="E20" i="1430"/>
  <c r="D20" i="1430"/>
  <c r="C20" i="1430"/>
  <c r="T19" i="1430"/>
  <c r="S19" i="1430"/>
  <c r="R19" i="1430"/>
  <c r="Q19" i="1430"/>
  <c r="P19" i="1430"/>
  <c r="O19" i="1430"/>
  <c r="N19" i="1430"/>
  <c r="M19" i="1430"/>
  <c r="L19" i="1430"/>
  <c r="K19" i="1430"/>
  <c r="J19" i="1430"/>
  <c r="I19" i="1430"/>
  <c r="H19" i="1430"/>
  <c r="G19" i="1430"/>
  <c r="F19" i="1430"/>
  <c r="E19" i="1430"/>
  <c r="D19" i="1430"/>
  <c r="C19" i="1430"/>
  <c r="T17" i="1430"/>
  <c r="S17" i="1430"/>
  <c r="R17" i="1430"/>
  <c r="Q17" i="1430"/>
  <c r="P17" i="1430"/>
  <c r="O17" i="1430"/>
  <c r="N17" i="1430"/>
  <c r="M17" i="1430"/>
  <c r="L17" i="1430"/>
  <c r="K17" i="1430"/>
  <c r="J17" i="1430"/>
  <c r="I17" i="1430"/>
  <c r="H17" i="1430"/>
  <c r="G17" i="1430"/>
  <c r="F17" i="1430"/>
  <c r="E17" i="1430"/>
  <c r="D17" i="1430"/>
  <c r="C17" i="1430"/>
  <c r="T16" i="1430"/>
  <c r="S16" i="1430"/>
  <c r="R16" i="1430"/>
  <c r="Q16" i="1430"/>
  <c r="P16" i="1430"/>
  <c r="O16" i="1430"/>
  <c r="N16" i="1430"/>
  <c r="M16" i="1430"/>
  <c r="L16" i="1430"/>
  <c r="K16" i="1430"/>
  <c r="J16" i="1430"/>
  <c r="I16" i="1430"/>
  <c r="H16" i="1430"/>
  <c r="G16" i="1430"/>
  <c r="F16" i="1430"/>
  <c r="E16" i="1430"/>
  <c r="D16" i="1430"/>
  <c r="C16" i="1430"/>
  <c r="T15" i="1430"/>
  <c r="S15" i="1430"/>
  <c r="R15" i="1430"/>
  <c r="Q15" i="1430"/>
  <c r="P15" i="1430"/>
  <c r="O15" i="1430"/>
  <c r="N15" i="1430"/>
  <c r="M15" i="1430"/>
  <c r="L15" i="1430"/>
  <c r="K15" i="1430"/>
  <c r="J15" i="1430"/>
  <c r="I15" i="1430"/>
  <c r="H15" i="1430"/>
  <c r="G15" i="1430"/>
  <c r="F15" i="1430"/>
  <c r="E15" i="1430"/>
  <c r="D15" i="1430"/>
  <c r="C15" i="1430"/>
  <c r="T14" i="1430"/>
  <c r="S14" i="1430"/>
  <c r="R14" i="1430"/>
  <c r="Q14" i="1430"/>
  <c r="P14" i="1430"/>
  <c r="O14" i="1430"/>
  <c r="N14" i="1430"/>
  <c r="M14" i="1430"/>
  <c r="L14" i="1430"/>
  <c r="K14" i="1430"/>
  <c r="J14" i="1430"/>
  <c r="I14" i="1430"/>
  <c r="H14" i="1430"/>
  <c r="G14" i="1430"/>
  <c r="F14" i="1430"/>
  <c r="E14" i="1430"/>
  <c r="D14" i="1430"/>
  <c r="C14" i="1430"/>
  <c r="T13" i="1430"/>
  <c r="S13" i="1430"/>
  <c r="R13" i="1430"/>
  <c r="Q13" i="1430"/>
  <c r="P13" i="1430"/>
  <c r="O13" i="1430"/>
  <c r="N13" i="1430"/>
  <c r="M13" i="1430"/>
  <c r="L13" i="1430"/>
  <c r="K13" i="1430"/>
  <c r="J13" i="1430"/>
  <c r="I13" i="1430"/>
  <c r="H13" i="1430"/>
  <c r="G13" i="1430"/>
  <c r="F13" i="1430"/>
  <c r="E13" i="1430"/>
  <c r="D13" i="1430"/>
  <c r="C13" i="1430"/>
  <c r="T12" i="1430"/>
  <c r="S12" i="1430"/>
  <c r="R12" i="1430"/>
  <c r="Q12" i="1430"/>
  <c r="P12" i="1430"/>
  <c r="O12" i="1430"/>
  <c r="N12" i="1430"/>
  <c r="M12" i="1430"/>
  <c r="L12" i="1430"/>
  <c r="K12" i="1430"/>
  <c r="J12" i="1430"/>
  <c r="I12" i="1430"/>
  <c r="H12" i="1430"/>
  <c r="G12" i="1430"/>
  <c r="F12" i="1430"/>
  <c r="E12" i="1430"/>
  <c r="D12" i="1430"/>
  <c r="C12" i="1430"/>
  <c r="T10" i="1430"/>
  <c r="S10" i="1430"/>
  <c r="R10" i="1430"/>
  <c r="Q10" i="1430"/>
  <c r="P10" i="1430"/>
  <c r="O10" i="1430"/>
  <c r="N10" i="1430"/>
  <c r="M10" i="1430"/>
  <c r="L10" i="1430"/>
  <c r="K10" i="1430"/>
  <c r="J10" i="1430"/>
  <c r="I10" i="1430"/>
  <c r="H10" i="1430"/>
  <c r="G10" i="1430"/>
  <c r="F10" i="1430"/>
  <c r="E10" i="1430"/>
  <c r="D10" i="1430"/>
  <c r="C10" i="1430"/>
  <c r="M3" i="1430"/>
  <c r="H3" i="1430"/>
  <c r="T28" i="1429"/>
  <c r="S28" i="1429"/>
  <c r="R28" i="1429"/>
  <c r="Q28" i="1429"/>
  <c r="P28" i="1429"/>
  <c r="O28" i="1429"/>
  <c r="N28" i="1429"/>
  <c r="M28" i="1429"/>
  <c r="L28" i="1429"/>
  <c r="K28" i="1429"/>
  <c r="J28" i="1429"/>
  <c r="I28" i="1429"/>
  <c r="H28" i="1429"/>
  <c r="G28" i="1429"/>
  <c r="F28" i="1429"/>
  <c r="E28" i="1429"/>
  <c r="D28" i="1429"/>
  <c r="C28" i="1429"/>
  <c r="T27" i="1429"/>
  <c r="S27" i="1429"/>
  <c r="R27" i="1429"/>
  <c r="Q27" i="1429"/>
  <c r="P27" i="1429"/>
  <c r="O27" i="1429"/>
  <c r="N27" i="1429"/>
  <c r="M27" i="1429"/>
  <c r="L27" i="1429"/>
  <c r="K27" i="1429"/>
  <c r="J27" i="1429"/>
  <c r="I27" i="1429"/>
  <c r="H27" i="1429"/>
  <c r="G27" i="1429"/>
  <c r="F27" i="1429"/>
  <c r="E27" i="1429"/>
  <c r="D27" i="1429"/>
  <c r="C27" i="1429"/>
  <c r="T26" i="1429"/>
  <c r="S26" i="1429"/>
  <c r="R26" i="1429"/>
  <c r="Q26" i="1429"/>
  <c r="P26" i="1429"/>
  <c r="O26" i="1429"/>
  <c r="N26" i="1429"/>
  <c r="M26" i="1429"/>
  <c r="L26" i="1429"/>
  <c r="K26" i="1429"/>
  <c r="J26" i="1429"/>
  <c r="I26" i="1429"/>
  <c r="H26" i="1429"/>
  <c r="G26" i="1429"/>
  <c r="F26" i="1429"/>
  <c r="E26" i="1429"/>
  <c r="D26" i="1429"/>
  <c r="C26" i="1429"/>
  <c r="T25" i="1429"/>
  <c r="S25" i="1429"/>
  <c r="R25" i="1429"/>
  <c r="Q25" i="1429"/>
  <c r="P25" i="1429"/>
  <c r="O25" i="1429"/>
  <c r="N25" i="1429"/>
  <c r="M25" i="1429"/>
  <c r="L25" i="1429"/>
  <c r="K25" i="1429"/>
  <c r="J25" i="1429"/>
  <c r="I25" i="1429"/>
  <c r="H25" i="1429"/>
  <c r="G25" i="1429"/>
  <c r="F25" i="1429"/>
  <c r="E25" i="1429"/>
  <c r="D25" i="1429"/>
  <c r="C25" i="1429"/>
  <c r="T24" i="1429"/>
  <c r="S24" i="1429"/>
  <c r="R24" i="1429"/>
  <c r="Q24" i="1429"/>
  <c r="P24" i="1429"/>
  <c r="O24" i="1429"/>
  <c r="N24" i="1429"/>
  <c r="M24" i="1429"/>
  <c r="L24" i="1429"/>
  <c r="K24" i="1429"/>
  <c r="J24" i="1429"/>
  <c r="I24" i="1429"/>
  <c r="H24" i="1429"/>
  <c r="G24" i="1429"/>
  <c r="F24" i="1429"/>
  <c r="E24" i="1429"/>
  <c r="D24" i="1429"/>
  <c r="C24" i="1429"/>
  <c r="T23" i="1429"/>
  <c r="S23" i="1429"/>
  <c r="R23" i="1429"/>
  <c r="Q23" i="1429"/>
  <c r="P23" i="1429"/>
  <c r="O23" i="1429"/>
  <c r="N23" i="1429"/>
  <c r="M23" i="1429"/>
  <c r="L23" i="1429"/>
  <c r="K23" i="1429"/>
  <c r="J23" i="1429"/>
  <c r="I23" i="1429"/>
  <c r="H23" i="1429"/>
  <c r="G23" i="1429"/>
  <c r="F23" i="1429"/>
  <c r="E23" i="1429"/>
  <c r="D23" i="1429"/>
  <c r="C23" i="1429"/>
  <c r="T22" i="1429"/>
  <c r="S22" i="1429"/>
  <c r="R22" i="1429"/>
  <c r="Q22" i="1429"/>
  <c r="P22" i="1429"/>
  <c r="O22" i="1429"/>
  <c r="N22" i="1429"/>
  <c r="M22" i="1429"/>
  <c r="L22" i="1429"/>
  <c r="K22" i="1429"/>
  <c r="J22" i="1429"/>
  <c r="I22" i="1429"/>
  <c r="H22" i="1429"/>
  <c r="G22" i="1429"/>
  <c r="F22" i="1429"/>
  <c r="E22" i="1429"/>
  <c r="D22" i="1429"/>
  <c r="C22" i="1429"/>
  <c r="T21" i="1429"/>
  <c r="S21" i="1429"/>
  <c r="R21" i="1429"/>
  <c r="Q21" i="1429"/>
  <c r="P21" i="1429"/>
  <c r="O21" i="1429"/>
  <c r="N21" i="1429"/>
  <c r="M21" i="1429"/>
  <c r="L21" i="1429"/>
  <c r="K21" i="1429"/>
  <c r="J21" i="1429"/>
  <c r="I21" i="1429"/>
  <c r="H21" i="1429"/>
  <c r="G21" i="1429"/>
  <c r="F21" i="1429"/>
  <c r="E21" i="1429"/>
  <c r="D21" i="1429"/>
  <c r="C21" i="1429"/>
  <c r="T20" i="1429"/>
  <c r="S20" i="1429"/>
  <c r="R20" i="1429"/>
  <c r="Q20" i="1429"/>
  <c r="P20" i="1429"/>
  <c r="O20" i="1429"/>
  <c r="N20" i="1429"/>
  <c r="M20" i="1429"/>
  <c r="L20" i="1429"/>
  <c r="K20" i="1429"/>
  <c r="J20" i="1429"/>
  <c r="I20" i="1429"/>
  <c r="H20" i="1429"/>
  <c r="G20" i="1429"/>
  <c r="F20" i="1429"/>
  <c r="E20" i="1429"/>
  <c r="D20" i="1429"/>
  <c r="C20" i="1429"/>
  <c r="T19" i="1429"/>
  <c r="S19" i="1429"/>
  <c r="R19" i="1429"/>
  <c r="Q19" i="1429"/>
  <c r="P19" i="1429"/>
  <c r="O19" i="1429"/>
  <c r="N19" i="1429"/>
  <c r="M19" i="1429"/>
  <c r="L19" i="1429"/>
  <c r="K19" i="1429"/>
  <c r="J19" i="1429"/>
  <c r="I19" i="1429"/>
  <c r="H19" i="1429"/>
  <c r="G19" i="1429"/>
  <c r="F19" i="1429"/>
  <c r="E19" i="1429"/>
  <c r="D19" i="1429"/>
  <c r="C19" i="1429"/>
  <c r="T17" i="1429"/>
  <c r="S17" i="1429"/>
  <c r="R17" i="1429"/>
  <c r="Q17" i="1429"/>
  <c r="P17" i="1429"/>
  <c r="O17" i="1429"/>
  <c r="N17" i="1429"/>
  <c r="M17" i="1429"/>
  <c r="L17" i="1429"/>
  <c r="K17" i="1429"/>
  <c r="J17" i="1429"/>
  <c r="I17" i="1429"/>
  <c r="H17" i="1429"/>
  <c r="G17" i="1429"/>
  <c r="F17" i="1429"/>
  <c r="E17" i="1429"/>
  <c r="D17" i="1429"/>
  <c r="C17" i="1429"/>
  <c r="T16" i="1429"/>
  <c r="S16" i="1429"/>
  <c r="R16" i="1429"/>
  <c r="Q16" i="1429"/>
  <c r="P16" i="1429"/>
  <c r="O16" i="1429"/>
  <c r="N16" i="1429"/>
  <c r="M16" i="1429"/>
  <c r="L16" i="1429"/>
  <c r="K16" i="1429"/>
  <c r="J16" i="1429"/>
  <c r="I16" i="1429"/>
  <c r="H16" i="1429"/>
  <c r="G16" i="1429"/>
  <c r="F16" i="1429"/>
  <c r="E16" i="1429"/>
  <c r="D16" i="1429"/>
  <c r="C16" i="1429"/>
  <c r="T15" i="1429"/>
  <c r="S15" i="1429"/>
  <c r="R15" i="1429"/>
  <c r="Q15" i="1429"/>
  <c r="P15" i="1429"/>
  <c r="O15" i="1429"/>
  <c r="N15" i="1429"/>
  <c r="M15" i="1429"/>
  <c r="L15" i="1429"/>
  <c r="K15" i="1429"/>
  <c r="J15" i="1429"/>
  <c r="I15" i="1429"/>
  <c r="H15" i="1429"/>
  <c r="G15" i="1429"/>
  <c r="F15" i="1429"/>
  <c r="E15" i="1429"/>
  <c r="D15" i="1429"/>
  <c r="C15" i="1429"/>
  <c r="T14" i="1429"/>
  <c r="S14" i="1429"/>
  <c r="R14" i="1429"/>
  <c r="Q14" i="1429"/>
  <c r="P14" i="1429"/>
  <c r="O14" i="1429"/>
  <c r="N14" i="1429"/>
  <c r="M14" i="1429"/>
  <c r="L14" i="1429"/>
  <c r="K14" i="1429"/>
  <c r="J14" i="1429"/>
  <c r="I14" i="1429"/>
  <c r="H14" i="1429"/>
  <c r="G14" i="1429"/>
  <c r="F14" i="1429"/>
  <c r="E14" i="1429"/>
  <c r="D14" i="1429"/>
  <c r="C14" i="1429"/>
  <c r="T13" i="1429"/>
  <c r="S13" i="1429"/>
  <c r="R13" i="1429"/>
  <c r="Q13" i="1429"/>
  <c r="P13" i="1429"/>
  <c r="O13" i="1429"/>
  <c r="N13" i="1429"/>
  <c r="M13" i="1429"/>
  <c r="L13" i="1429"/>
  <c r="K13" i="1429"/>
  <c r="J13" i="1429"/>
  <c r="I13" i="1429"/>
  <c r="H13" i="1429"/>
  <c r="G13" i="1429"/>
  <c r="F13" i="1429"/>
  <c r="E13" i="1429"/>
  <c r="D13" i="1429"/>
  <c r="C13" i="1429"/>
  <c r="T12" i="1429"/>
  <c r="S12" i="1429"/>
  <c r="R12" i="1429"/>
  <c r="Q12" i="1429"/>
  <c r="P12" i="1429"/>
  <c r="O12" i="1429"/>
  <c r="N12" i="1429"/>
  <c r="M12" i="1429"/>
  <c r="L12" i="1429"/>
  <c r="K12" i="1429"/>
  <c r="J12" i="1429"/>
  <c r="I12" i="1429"/>
  <c r="H12" i="1429"/>
  <c r="G12" i="1429"/>
  <c r="F12" i="1429"/>
  <c r="E12" i="1429"/>
  <c r="D12" i="1429"/>
  <c r="C12" i="1429"/>
  <c r="T10" i="1429"/>
  <c r="S10" i="1429"/>
  <c r="R10" i="1429"/>
  <c r="Q10" i="1429"/>
  <c r="P10" i="1429"/>
  <c r="O10" i="1429"/>
  <c r="N10" i="1429"/>
  <c r="M10" i="1429"/>
  <c r="L10" i="1429"/>
  <c r="K10" i="1429"/>
  <c r="J10" i="1429"/>
  <c r="I10" i="1429"/>
  <c r="H10" i="1429"/>
  <c r="G10" i="1429"/>
  <c r="F10" i="1429"/>
  <c r="E10" i="1429"/>
  <c r="D10" i="1429"/>
  <c r="C10" i="1429"/>
  <c r="M3" i="1429"/>
  <c r="H3" i="1429"/>
  <c r="T28" i="1428"/>
  <c r="S28" i="1428"/>
  <c r="R28" i="1428"/>
  <c r="Q28" i="1428"/>
  <c r="P28" i="1428"/>
  <c r="O28" i="1428"/>
  <c r="N28" i="1428"/>
  <c r="M28" i="1428"/>
  <c r="L28" i="1428"/>
  <c r="K28" i="1428"/>
  <c r="J28" i="1428"/>
  <c r="I28" i="1428"/>
  <c r="H28" i="1428"/>
  <c r="G28" i="1428"/>
  <c r="F28" i="1428"/>
  <c r="E28" i="1428"/>
  <c r="D28" i="1428"/>
  <c r="C28" i="1428"/>
  <c r="T27" i="1428"/>
  <c r="S27" i="1428"/>
  <c r="R27" i="1428"/>
  <c r="Q27" i="1428"/>
  <c r="P27" i="1428"/>
  <c r="O27" i="1428"/>
  <c r="N27" i="1428"/>
  <c r="M27" i="1428"/>
  <c r="L27" i="1428"/>
  <c r="K27" i="1428"/>
  <c r="J27" i="1428"/>
  <c r="I27" i="1428"/>
  <c r="H27" i="1428"/>
  <c r="G27" i="1428"/>
  <c r="F27" i="1428"/>
  <c r="E27" i="1428"/>
  <c r="D27" i="1428"/>
  <c r="C27" i="1428"/>
  <c r="T26" i="1428"/>
  <c r="S26" i="1428"/>
  <c r="R26" i="1428"/>
  <c r="Q26" i="1428"/>
  <c r="P26" i="1428"/>
  <c r="O26" i="1428"/>
  <c r="N26" i="1428"/>
  <c r="M26" i="1428"/>
  <c r="L26" i="1428"/>
  <c r="K26" i="1428"/>
  <c r="J26" i="1428"/>
  <c r="I26" i="1428"/>
  <c r="H26" i="1428"/>
  <c r="G26" i="1428"/>
  <c r="F26" i="1428"/>
  <c r="E26" i="1428"/>
  <c r="D26" i="1428"/>
  <c r="C26" i="1428"/>
  <c r="T25" i="1428"/>
  <c r="S25" i="1428"/>
  <c r="R25" i="1428"/>
  <c r="Q25" i="1428"/>
  <c r="P25" i="1428"/>
  <c r="O25" i="1428"/>
  <c r="N25" i="1428"/>
  <c r="M25" i="1428"/>
  <c r="L25" i="1428"/>
  <c r="K25" i="1428"/>
  <c r="J25" i="1428"/>
  <c r="I25" i="1428"/>
  <c r="H25" i="1428"/>
  <c r="G25" i="1428"/>
  <c r="F25" i="1428"/>
  <c r="E25" i="1428"/>
  <c r="D25" i="1428"/>
  <c r="C25" i="1428"/>
  <c r="T24" i="1428"/>
  <c r="S24" i="1428"/>
  <c r="R24" i="1428"/>
  <c r="Q24" i="1428"/>
  <c r="P24" i="1428"/>
  <c r="O24" i="1428"/>
  <c r="N24" i="1428"/>
  <c r="M24" i="1428"/>
  <c r="L24" i="1428"/>
  <c r="K24" i="1428"/>
  <c r="J24" i="1428"/>
  <c r="I24" i="1428"/>
  <c r="H24" i="1428"/>
  <c r="G24" i="1428"/>
  <c r="F24" i="1428"/>
  <c r="E24" i="1428"/>
  <c r="D24" i="1428"/>
  <c r="C24" i="1428"/>
  <c r="T23" i="1428"/>
  <c r="S23" i="1428"/>
  <c r="R23" i="1428"/>
  <c r="Q23" i="1428"/>
  <c r="P23" i="1428"/>
  <c r="O23" i="1428"/>
  <c r="N23" i="1428"/>
  <c r="M23" i="1428"/>
  <c r="L23" i="1428"/>
  <c r="K23" i="1428"/>
  <c r="J23" i="1428"/>
  <c r="I23" i="1428"/>
  <c r="H23" i="1428"/>
  <c r="G23" i="1428"/>
  <c r="F23" i="1428"/>
  <c r="E23" i="1428"/>
  <c r="D23" i="1428"/>
  <c r="C23" i="1428"/>
  <c r="T22" i="1428"/>
  <c r="S22" i="1428"/>
  <c r="R22" i="1428"/>
  <c r="Q22" i="1428"/>
  <c r="P22" i="1428"/>
  <c r="O22" i="1428"/>
  <c r="N22" i="1428"/>
  <c r="M22" i="1428"/>
  <c r="L22" i="1428"/>
  <c r="K22" i="1428"/>
  <c r="J22" i="1428"/>
  <c r="I22" i="1428"/>
  <c r="H22" i="1428"/>
  <c r="G22" i="1428"/>
  <c r="F22" i="1428"/>
  <c r="E22" i="1428"/>
  <c r="D22" i="1428"/>
  <c r="C22" i="1428"/>
  <c r="T21" i="1428"/>
  <c r="S21" i="1428"/>
  <c r="R21" i="1428"/>
  <c r="Q21" i="1428"/>
  <c r="P21" i="1428"/>
  <c r="O21" i="1428"/>
  <c r="N21" i="1428"/>
  <c r="M21" i="1428"/>
  <c r="L21" i="1428"/>
  <c r="K21" i="1428"/>
  <c r="J21" i="1428"/>
  <c r="I21" i="1428"/>
  <c r="H21" i="1428"/>
  <c r="G21" i="1428"/>
  <c r="F21" i="1428"/>
  <c r="E21" i="1428"/>
  <c r="D21" i="1428"/>
  <c r="C21" i="1428"/>
  <c r="T20" i="1428"/>
  <c r="S20" i="1428"/>
  <c r="R20" i="1428"/>
  <c r="Q20" i="1428"/>
  <c r="P20" i="1428"/>
  <c r="O20" i="1428"/>
  <c r="N20" i="1428"/>
  <c r="M20" i="1428"/>
  <c r="L20" i="1428"/>
  <c r="K20" i="1428"/>
  <c r="J20" i="1428"/>
  <c r="I20" i="1428"/>
  <c r="H20" i="1428"/>
  <c r="G20" i="1428"/>
  <c r="F20" i="1428"/>
  <c r="E20" i="1428"/>
  <c r="D20" i="1428"/>
  <c r="C20" i="1428"/>
  <c r="T19" i="1428"/>
  <c r="S19" i="1428"/>
  <c r="R19" i="1428"/>
  <c r="Q19" i="1428"/>
  <c r="P19" i="1428"/>
  <c r="O19" i="1428"/>
  <c r="N19" i="1428"/>
  <c r="M19" i="1428"/>
  <c r="L19" i="1428"/>
  <c r="K19" i="1428"/>
  <c r="J19" i="1428"/>
  <c r="I19" i="1428"/>
  <c r="H19" i="1428"/>
  <c r="G19" i="1428"/>
  <c r="F19" i="1428"/>
  <c r="E19" i="1428"/>
  <c r="D19" i="1428"/>
  <c r="C19" i="1428"/>
  <c r="T17" i="1428"/>
  <c r="S17" i="1428"/>
  <c r="R17" i="1428"/>
  <c r="Q17" i="1428"/>
  <c r="P17" i="1428"/>
  <c r="O17" i="1428"/>
  <c r="N17" i="1428"/>
  <c r="M17" i="1428"/>
  <c r="L17" i="1428"/>
  <c r="K17" i="1428"/>
  <c r="J17" i="1428"/>
  <c r="I17" i="1428"/>
  <c r="H17" i="1428"/>
  <c r="G17" i="1428"/>
  <c r="F17" i="1428"/>
  <c r="E17" i="1428"/>
  <c r="D17" i="1428"/>
  <c r="C17" i="1428"/>
  <c r="T16" i="1428"/>
  <c r="S16" i="1428"/>
  <c r="R16" i="1428"/>
  <c r="Q16" i="1428"/>
  <c r="P16" i="1428"/>
  <c r="O16" i="1428"/>
  <c r="N16" i="1428"/>
  <c r="M16" i="1428"/>
  <c r="L16" i="1428"/>
  <c r="K16" i="1428"/>
  <c r="J16" i="1428"/>
  <c r="I16" i="1428"/>
  <c r="H16" i="1428"/>
  <c r="G16" i="1428"/>
  <c r="F16" i="1428"/>
  <c r="E16" i="1428"/>
  <c r="D16" i="1428"/>
  <c r="C16" i="1428"/>
  <c r="T15" i="1428"/>
  <c r="S15" i="1428"/>
  <c r="R15" i="1428"/>
  <c r="Q15" i="1428"/>
  <c r="P15" i="1428"/>
  <c r="O15" i="1428"/>
  <c r="N15" i="1428"/>
  <c r="M15" i="1428"/>
  <c r="L15" i="1428"/>
  <c r="K15" i="1428"/>
  <c r="J15" i="1428"/>
  <c r="I15" i="1428"/>
  <c r="H15" i="1428"/>
  <c r="G15" i="1428"/>
  <c r="F15" i="1428"/>
  <c r="E15" i="1428"/>
  <c r="D15" i="1428"/>
  <c r="C15" i="1428"/>
  <c r="T14" i="1428"/>
  <c r="S14" i="1428"/>
  <c r="R14" i="1428"/>
  <c r="Q14" i="1428"/>
  <c r="P14" i="1428"/>
  <c r="O14" i="1428"/>
  <c r="N14" i="1428"/>
  <c r="M14" i="1428"/>
  <c r="L14" i="1428"/>
  <c r="K14" i="1428"/>
  <c r="J14" i="1428"/>
  <c r="I14" i="1428"/>
  <c r="H14" i="1428"/>
  <c r="G14" i="1428"/>
  <c r="F14" i="1428"/>
  <c r="E14" i="1428"/>
  <c r="D14" i="1428"/>
  <c r="C14" i="1428"/>
  <c r="T13" i="1428"/>
  <c r="S13" i="1428"/>
  <c r="R13" i="1428"/>
  <c r="Q13" i="1428"/>
  <c r="P13" i="1428"/>
  <c r="O13" i="1428"/>
  <c r="N13" i="1428"/>
  <c r="M13" i="1428"/>
  <c r="L13" i="1428"/>
  <c r="K13" i="1428"/>
  <c r="J13" i="1428"/>
  <c r="I13" i="1428"/>
  <c r="H13" i="1428"/>
  <c r="G13" i="1428"/>
  <c r="F13" i="1428"/>
  <c r="E13" i="1428"/>
  <c r="D13" i="1428"/>
  <c r="C13" i="1428"/>
  <c r="T12" i="1428"/>
  <c r="S12" i="1428"/>
  <c r="R12" i="1428"/>
  <c r="Q12" i="1428"/>
  <c r="P12" i="1428"/>
  <c r="O12" i="1428"/>
  <c r="N12" i="1428"/>
  <c r="M12" i="1428"/>
  <c r="L12" i="1428"/>
  <c r="K12" i="1428"/>
  <c r="J12" i="1428"/>
  <c r="I12" i="1428"/>
  <c r="H12" i="1428"/>
  <c r="G12" i="1428"/>
  <c r="F12" i="1428"/>
  <c r="E12" i="1428"/>
  <c r="D12" i="1428"/>
  <c r="C12" i="1428"/>
  <c r="T10" i="1428"/>
  <c r="S10" i="1428"/>
  <c r="R10" i="1428"/>
  <c r="Q10" i="1428"/>
  <c r="P10" i="1428"/>
  <c r="O10" i="1428"/>
  <c r="N10" i="1428"/>
  <c r="M10" i="1428"/>
  <c r="L10" i="1428"/>
  <c r="K10" i="1428"/>
  <c r="J10" i="1428"/>
  <c r="I10" i="1428"/>
  <c r="H10" i="1428"/>
  <c r="G10" i="1428"/>
  <c r="F10" i="1428"/>
  <c r="E10" i="1428"/>
  <c r="D10" i="1428"/>
  <c r="C10" i="1428"/>
  <c r="M3" i="1428"/>
  <c r="H3" i="1428"/>
  <c r="T28" i="1427"/>
  <c r="S28" i="1427"/>
  <c r="R28" i="1427"/>
  <c r="Q28" i="1427"/>
  <c r="P28" i="1427"/>
  <c r="O28" i="1427"/>
  <c r="N28" i="1427"/>
  <c r="M28" i="1427"/>
  <c r="L28" i="1427"/>
  <c r="K28" i="1427"/>
  <c r="J28" i="1427"/>
  <c r="I28" i="1427"/>
  <c r="H28" i="1427"/>
  <c r="G28" i="1427"/>
  <c r="F28" i="1427"/>
  <c r="E28" i="1427"/>
  <c r="D28" i="1427"/>
  <c r="C28" i="1427"/>
  <c r="T27" i="1427"/>
  <c r="S27" i="1427"/>
  <c r="R27" i="1427"/>
  <c r="Q27" i="1427"/>
  <c r="P27" i="1427"/>
  <c r="O27" i="1427"/>
  <c r="N27" i="1427"/>
  <c r="M27" i="1427"/>
  <c r="L27" i="1427"/>
  <c r="K27" i="1427"/>
  <c r="J27" i="1427"/>
  <c r="I27" i="1427"/>
  <c r="H27" i="1427"/>
  <c r="G27" i="1427"/>
  <c r="F27" i="1427"/>
  <c r="E27" i="1427"/>
  <c r="D27" i="1427"/>
  <c r="C27" i="1427"/>
  <c r="T26" i="1427"/>
  <c r="S26" i="1427"/>
  <c r="R26" i="1427"/>
  <c r="Q26" i="1427"/>
  <c r="P26" i="1427"/>
  <c r="O26" i="1427"/>
  <c r="N26" i="1427"/>
  <c r="M26" i="1427"/>
  <c r="L26" i="1427"/>
  <c r="K26" i="1427"/>
  <c r="J26" i="1427"/>
  <c r="I26" i="1427"/>
  <c r="H26" i="1427"/>
  <c r="G26" i="1427"/>
  <c r="F26" i="1427"/>
  <c r="E26" i="1427"/>
  <c r="D26" i="1427"/>
  <c r="C26" i="1427"/>
  <c r="T25" i="1427"/>
  <c r="S25" i="1427"/>
  <c r="R25" i="1427"/>
  <c r="Q25" i="1427"/>
  <c r="P25" i="1427"/>
  <c r="O25" i="1427"/>
  <c r="N25" i="1427"/>
  <c r="M25" i="1427"/>
  <c r="L25" i="1427"/>
  <c r="K25" i="1427"/>
  <c r="J25" i="1427"/>
  <c r="I25" i="1427"/>
  <c r="H25" i="1427"/>
  <c r="G25" i="1427"/>
  <c r="F25" i="1427"/>
  <c r="E25" i="1427"/>
  <c r="D25" i="1427"/>
  <c r="C25" i="1427"/>
  <c r="T24" i="1427"/>
  <c r="S24" i="1427"/>
  <c r="R24" i="1427"/>
  <c r="Q24" i="1427"/>
  <c r="P24" i="1427"/>
  <c r="O24" i="1427"/>
  <c r="N24" i="1427"/>
  <c r="M24" i="1427"/>
  <c r="L24" i="1427"/>
  <c r="K24" i="1427"/>
  <c r="J24" i="1427"/>
  <c r="I24" i="1427"/>
  <c r="H24" i="1427"/>
  <c r="G24" i="1427"/>
  <c r="F24" i="1427"/>
  <c r="E24" i="1427"/>
  <c r="D24" i="1427"/>
  <c r="C24" i="1427"/>
  <c r="T23" i="1427"/>
  <c r="S23" i="1427"/>
  <c r="R23" i="1427"/>
  <c r="Q23" i="1427"/>
  <c r="P23" i="1427"/>
  <c r="O23" i="1427"/>
  <c r="N23" i="1427"/>
  <c r="M23" i="1427"/>
  <c r="L23" i="1427"/>
  <c r="K23" i="1427"/>
  <c r="J23" i="1427"/>
  <c r="I23" i="1427"/>
  <c r="H23" i="1427"/>
  <c r="G23" i="1427"/>
  <c r="F23" i="1427"/>
  <c r="E23" i="1427"/>
  <c r="D23" i="1427"/>
  <c r="C23" i="1427"/>
  <c r="T22" i="1427"/>
  <c r="S22" i="1427"/>
  <c r="R22" i="1427"/>
  <c r="Q22" i="1427"/>
  <c r="P22" i="1427"/>
  <c r="O22" i="1427"/>
  <c r="N22" i="1427"/>
  <c r="M22" i="1427"/>
  <c r="L22" i="1427"/>
  <c r="K22" i="1427"/>
  <c r="J22" i="1427"/>
  <c r="I22" i="1427"/>
  <c r="H22" i="1427"/>
  <c r="G22" i="1427"/>
  <c r="F22" i="1427"/>
  <c r="E22" i="1427"/>
  <c r="D22" i="1427"/>
  <c r="C22" i="1427"/>
  <c r="T21" i="1427"/>
  <c r="S21" i="1427"/>
  <c r="R21" i="1427"/>
  <c r="Q21" i="1427"/>
  <c r="P21" i="1427"/>
  <c r="O21" i="1427"/>
  <c r="N21" i="1427"/>
  <c r="M21" i="1427"/>
  <c r="L21" i="1427"/>
  <c r="K21" i="1427"/>
  <c r="J21" i="1427"/>
  <c r="I21" i="1427"/>
  <c r="H21" i="1427"/>
  <c r="G21" i="1427"/>
  <c r="F21" i="1427"/>
  <c r="E21" i="1427"/>
  <c r="D21" i="1427"/>
  <c r="C21" i="1427"/>
  <c r="T20" i="1427"/>
  <c r="S20" i="1427"/>
  <c r="R20" i="1427"/>
  <c r="Q20" i="1427"/>
  <c r="P20" i="1427"/>
  <c r="O20" i="1427"/>
  <c r="N20" i="1427"/>
  <c r="M20" i="1427"/>
  <c r="L20" i="1427"/>
  <c r="K20" i="1427"/>
  <c r="J20" i="1427"/>
  <c r="I20" i="1427"/>
  <c r="H20" i="1427"/>
  <c r="G20" i="1427"/>
  <c r="F20" i="1427"/>
  <c r="E20" i="1427"/>
  <c r="D20" i="1427"/>
  <c r="C20" i="1427"/>
  <c r="T19" i="1427"/>
  <c r="S19" i="1427"/>
  <c r="R19" i="1427"/>
  <c r="Q19" i="1427"/>
  <c r="P19" i="1427"/>
  <c r="O19" i="1427"/>
  <c r="N19" i="1427"/>
  <c r="M19" i="1427"/>
  <c r="L19" i="1427"/>
  <c r="K19" i="1427"/>
  <c r="J19" i="1427"/>
  <c r="I19" i="1427"/>
  <c r="H19" i="1427"/>
  <c r="G19" i="1427"/>
  <c r="F19" i="1427"/>
  <c r="E19" i="1427"/>
  <c r="D19" i="1427"/>
  <c r="C19" i="1427"/>
  <c r="T17" i="1427"/>
  <c r="S17" i="1427"/>
  <c r="R17" i="1427"/>
  <c r="Q17" i="1427"/>
  <c r="P17" i="1427"/>
  <c r="O17" i="1427"/>
  <c r="N17" i="1427"/>
  <c r="M17" i="1427"/>
  <c r="L17" i="1427"/>
  <c r="K17" i="1427"/>
  <c r="J17" i="1427"/>
  <c r="I17" i="1427"/>
  <c r="H17" i="1427"/>
  <c r="G17" i="1427"/>
  <c r="F17" i="1427"/>
  <c r="E17" i="1427"/>
  <c r="D17" i="1427"/>
  <c r="C17" i="1427"/>
  <c r="T16" i="1427"/>
  <c r="S16" i="1427"/>
  <c r="R16" i="1427"/>
  <c r="Q16" i="1427"/>
  <c r="P16" i="1427"/>
  <c r="O16" i="1427"/>
  <c r="N16" i="1427"/>
  <c r="M16" i="1427"/>
  <c r="L16" i="1427"/>
  <c r="K16" i="1427"/>
  <c r="J16" i="1427"/>
  <c r="I16" i="1427"/>
  <c r="H16" i="1427"/>
  <c r="G16" i="1427"/>
  <c r="F16" i="1427"/>
  <c r="E16" i="1427"/>
  <c r="D16" i="1427"/>
  <c r="C16" i="1427"/>
  <c r="T15" i="1427"/>
  <c r="S15" i="1427"/>
  <c r="R15" i="1427"/>
  <c r="Q15" i="1427"/>
  <c r="P15" i="1427"/>
  <c r="O15" i="1427"/>
  <c r="N15" i="1427"/>
  <c r="M15" i="1427"/>
  <c r="L15" i="1427"/>
  <c r="K15" i="1427"/>
  <c r="J15" i="1427"/>
  <c r="I15" i="1427"/>
  <c r="H15" i="1427"/>
  <c r="G15" i="1427"/>
  <c r="F15" i="1427"/>
  <c r="E15" i="1427"/>
  <c r="D15" i="1427"/>
  <c r="C15" i="1427"/>
  <c r="T14" i="1427"/>
  <c r="S14" i="1427"/>
  <c r="R14" i="1427"/>
  <c r="Q14" i="1427"/>
  <c r="P14" i="1427"/>
  <c r="O14" i="1427"/>
  <c r="N14" i="1427"/>
  <c r="M14" i="1427"/>
  <c r="L14" i="1427"/>
  <c r="K14" i="1427"/>
  <c r="J14" i="1427"/>
  <c r="I14" i="1427"/>
  <c r="H14" i="1427"/>
  <c r="G14" i="1427"/>
  <c r="F14" i="1427"/>
  <c r="E14" i="1427"/>
  <c r="D14" i="1427"/>
  <c r="C14" i="1427"/>
  <c r="T13" i="1427"/>
  <c r="S13" i="1427"/>
  <c r="R13" i="1427"/>
  <c r="Q13" i="1427"/>
  <c r="P13" i="1427"/>
  <c r="O13" i="1427"/>
  <c r="N13" i="1427"/>
  <c r="M13" i="1427"/>
  <c r="L13" i="1427"/>
  <c r="K13" i="1427"/>
  <c r="J13" i="1427"/>
  <c r="I13" i="1427"/>
  <c r="H13" i="1427"/>
  <c r="G13" i="1427"/>
  <c r="F13" i="1427"/>
  <c r="E13" i="1427"/>
  <c r="D13" i="1427"/>
  <c r="C13" i="1427"/>
  <c r="T12" i="1427"/>
  <c r="S12" i="1427"/>
  <c r="R12" i="1427"/>
  <c r="Q12" i="1427"/>
  <c r="P12" i="1427"/>
  <c r="O12" i="1427"/>
  <c r="N12" i="1427"/>
  <c r="M12" i="1427"/>
  <c r="L12" i="1427"/>
  <c r="K12" i="1427"/>
  <c r="J12" i="1427"/>
  <c r="I12" i="1427"/>
  <c r="H12" i="1427"/>
  <c r="G12" i="1427"/>
  <c r="F12" i="1427"/>
  <c r="E12" i="1427"/>
  <c r="D12" i="1427"/>
  <c r="C12" i="1427"/>
  <c r="T10" i="1427"/>
  <c r="S10" i="1427"/>
  <c r="R10" i="1427"/>
  <c r="Q10" i="1427"/>
  <c r="P10" i="1427"/>
  <c r="O10" i="1427"/>
  <c r="N10" i="1427"/>
  <c r="M10" i="1427"/>
  <c r="L10" i="1427"/>
  <c r="K10" i="1427"/>
  <c r="J10" i="1427"/>
  <c r="I10" i="1427"/>
  <c r="H10" i="1427"/>
  <c r="G10" i="1427"/>
  <c r="F10" i="1427"/>
  <c r="E10" i="1427"/>
  <c r="D10" i="1427"/>
  <c r="C10" i="1427"/>
  <c r="M3" i="1427"/>
  <c r="H3" i="1427"/>
  <c r="T28" i="1426"/>
  <c r="S28" i="1426"/>
  <c r="R28" i="1426"/>
  <c r="Q28" i="1426"/>
  <c r="P28" i="1426"/>
  <c r="O28" i="1426"/>
  <c r="N28" i="1426"/>
  <c r="M28" i="1426"/>
  <c r="L28" i="1426"/>
  <c r="K28" i="1426"/>
  <c r="J28" i="1426"/>
  <c r="I28" i="1426"/>
  <c r="H28" i="1426"/>
  <c r="G28" i="1426"/>
  <c r="F28" i="1426"/>
  <c r="E28" i="1426"/>
  <c r="D28" i="1426"/>
  <c r="C28" i="1426"/>
  <c r="T27" i="1426"/>
  <c r="S27" i="1426"/>
  <c r="R27" i="1426"/>
  <c r="Q27" i="1426"/>
  <c r="P27" i="1426"/>
  <c r="O27" i="1426"/>
  <c r="N27" i="1426"/>
  <c r="M27" i="1426"/>
  <c r="L27" i="1426"/>
  <c r="K27" i="1426"/>
  <c r="J27" i="1426"/>
  <c r="I27" i="1426"/>
  <c r="H27" i="1426"/>
  <c r="G27" i="1426"/>
  <c r="F27" i="1426"/>
  <c r="E27" i="1426"/>
  <c r="D27" i="1426"/>
  <c r="C27" i="1426"/>
  <c r="T26" i="1426"/>
  <c r="S26" i="1426"/>
  <c r="R26" i="1426"/>
  <c r="Q26" i="1426"/>
  <c r="P26" i="1426"/>
  <c r="O26" i="1426"/>
  <c r="N26" i="1426"/>
  <c r="M26" i="1426"/>
  <c r="L26" i="1426"/>
  <c r="K26" i="1426"/>
  <c r="J26" i="1426"/>
  <c r="I26" i="1426"/>
  <c r="H26" i="1426"/>
  <c r="G26" i="1426"/>
  <c r="F26" i="1426"/>
  <c r="E26" i="1426"/>
  <c r="D26" i="1426"/>
  <c r="C26" i="1426"/>
  <c r="T25" i="1426"/>
  <c r="S25" i="1426"/>
  <c r="R25" i="1426"/>
  <c r="Q25" i="1426"/>
  <c r="P25" i="1426"/>
  <c r="O25" i="1426"/>
  <c r="N25" i="1426"/>
  <c r="M25" i="1426"/>
  <c r="L25" i="1426"/>
  <c r="K25" i="1426"/>
  <c r="J25" i="1426"/>
  <c r="I25" i="1426"/>
  <c r="H25" i="1426"/>
  <c r="G25" i="1426"/>
  <c r="F25" i="1426"/>
  <c r="E25" i="1426"/>
  <c r="D25" i="1426"/>
  <c r="C25" i="1426"/>
  <c r="T24" i="1426"/>
  <c r="S24" i="1426"/>
  <c r="R24" i="1426"/>
  <c r="Q24" i="1426"/>
  <c r="P24" i="1426"/>
  <c r="O24" i="1426"/>
  <c r="N24" i="1426"/>
  <c r="M24" i="1426"/>
  <c r="L24" i="1426"/>
  <c r="K24" i="1426"/>
  <c r="J24" i="1426"/>
  <c r="I24" i="1426"/>
  <c r="H24" i="1426"/>
  <c r="G24" i="1426"/>
  <c r="F24" i="1426"/>
  <c r="E24" i="1426"/>
  <c r="D24" i="1426"/>
  <c r="C24" i="1426"/>
  <c r="T23" i="1426"/>
  <c r="S23" i="1426"/>
  <c r="R23" i="1426"/>
  <c r="Q23" i="1426"/>
  <c r="P23" i="1426"/>
  <c r="O23" i="1426"/>
  <c r="N23" i="1426"/>
  <c r="M23" i="1426"/>
  <c r="L23" i="1426"/>
  <c r="K23" i="1426"/>
  <c r="J23" i="1426"/>
  <c r="I23" i="1426"/>
  <c r="H23" i="1426"/>
  <c r="G23" i="1426"/>
  <c r="F23" i="1426"/>
  <c r="E23" i="1426"/>
  <c r="D23" i="1426"/>
  <c r="C23" i="1426"/>
  <c r="T22" i="1426"/>
  <c r="S22" i="1426"/>
  <c r="R22" i="1426"/>
  <c r="Q22" i="1426"/>
  <c r="P22" i="1426"/>
  <c r="O22" i="1426"/>
  <c r="N22" i="1426"/>
  <c r="M22" i="1426"/>
  <c r="L22" i="1426"/>
  <c r="K22" i="1426"/>
  <c r="J22" i="1426"/>
  <c r="I22" i="1426"/>
  <c r="H22" i="1426"/>
  <c r="G22" i="1426"/>
  <c r="F22" i="1426"/>
  <c r="E22" i="1426"/>
  <c r="D22" i="1426"/>
  <c r="C22" i="1426"/>
  <c r="T21" i="1426"/>
  <c r="S21" i="1426"/>
  <c r="R21" i="1426"/>
  <c r="Q21" i="1426"/>
  <c r="P21" i="1426"/>
  <c r="O21" i="1426"/>
  <c r="N21" i="1426"/>
  <c r="M21" i="1426"/>
  <c r="L21" i="1426"/>
  <c r="K21" i="1426"/>
  <c r="J21" i="1426"/>
  <c r="I21" i="1426"/>
  <c r="H21" i="1426"/>
  <c r="G21" i="1426"/>
  <c r="F21" i="1426"/>
  <c r="E21" i="1426"/>
  <c r="D21" i="1426"/>
  <c r="C21" i="1426"/>
  <c r="T20" i="1426"/>
  <c r="S20" i="1426"/>
  <c r="R20" i="1426"/>
  <c r="Q20" i="1426"/>
  <c r="P20" i="1426"/>
  <c r="O20" i="1426"/>
  <c r="N20" i="1426"/>
  <c r="M20" i="1426"/>
  <c r="L20" i="1426"/>
  <c r="K20" i="1426"/>
  <c r="J20" i="1426"/>
  <c r="I20" i="1426"/>
  <c r="H20" i="1426"/>
  <c r="G20" i="1426"/>
  <c r="F20" i="1426"/>
  <c r="E20" i="1426"/>
  <c r="D20" i="1426"/>
  <c r="C20" i="1426"/>
  <c r="T19" i="1426"/>
  <c r="S19" i="1426"/>
  <c r="R19" i="1426"/>
  <c r="Q19" i="1426"/>
  <c r="P19" i="1426"/>
  <c r="O19" i="1426"/>
  <c r="N19" i="1426"/>
  <c r="M19" i="1426"/>
  <c r="L19" i="1426"/>
  <c r="K19" i="1426"/>
  <c r="J19" i="1426"/>
  <c r="I19" i="1426"/>
  <c r="H19" i="1426"/>
  <c r="G19" i="1426"/>
  <c r="F19" i="1426"/>
  <c r="E19" i="1426"/>
  <c r="D19" i="1426"/>
  <c r="C19" i="1426"/>
  <c r="T17" i="1426"/>
  <c r="S17" i="1426"/>
  <c r="R17" i="1426"/>
  <c r="Q17" i="1426"/>
  <c r="P17" i="1426"/>
  <c r="O17" i="1426"/>
  <c r="N17" i="1426"/>
  <c r="M17" i="1426"/>
  <c r="L17" i="1426"/>
  <c r="K17" i="1426"/>
  <c r="J17" i="1426"/>
  <c r="I17" i="1426"/>
  <c r="H17" i="1426"/>
  <c r="G17" i="1426"/>
  <c r="F17" i="1426"/>
  <c r="E17" i="1426"/>
  <c r="D17" i="1426"/>
  <c r="C17" i="1426"/>
  <c r="T16" i="1426"/>
  <c r="S16" i="1426"/>
  <c r="R16" i="1426"/>
  <c r="Q16" i="1426"/>
  <c r="P16" i="1426"/>
  <c r="O16" i="1426"/>
  <c r="N16" i="1426"/>
  <c r="M16" i="1426"/>
  <c r="L16" i="1426"/>
  <c r="K16" i="1426"/>
  <c r="J16" i="1426"/>
  <c r="I16" i="1426"/>
  <c r="H16" i="1426"/>
  <c r="G16" i="1426"/>
  <c r="F16" i="1426"/>
  <c r="E16" i="1426"/>
  <c r="D16" i="1426"/>
  <c r="C16" i="1426"/>
  <c r="T15" i="1426"/>
  <c r="S15" i="1426"/>
  <c r="R15" i="1426"/>
  <c r="Q15" i="1426"/>
  <c r="P15" i="1426"/>
  <c r="O15" i="1426"/>
  <c r="N15" i="1426"/>
  <c r="M15" i="1426"/>
  <c r="L15" i="1426"/>
  <c r="K15" i="1426"/>
  <c r="J15" i="1426"/>
  <c r="I15" i="1426"/>
  <c r="H15" i="1426"/>
  <c r="G15" i="1426"/>
  <c r="F15" i="1426"/>
  <c r="E15" i="1426"/>
  <c r="D15" i="1426"/>
  <c r="C15" i="1426"/>
  <c r="T14" i="1426"/>
  <c r="S14" i="1426"/>
  <c r="R14" i="1426"/>
  <c r="Q14" i="1426"/>
  <c r="P14" i="1426"/>
  <c r="O14" i="1426"/>
  <c r="N14" i="1426"/>
  <c r="M14" i="1426"/>
  <c r="L14" i="1426"/>
  <c r="K14" i="1426"/>
  <c r="J14" i="1426"/>
  <c r="I14" i="1426"/>
  <c r="H14" i="1426"/>
  <c r="G14" i="1426"/>
  <c r="F14" i="1426"/>
  <c r="E14" i="1426"/>
  <c r="D14" i="1426"/>
  <c r="C14" i="1426"/>
  <c r="T13" i="1426"/>
  <c r="S13" i="1426"/>
  <c r="R13" i="1426"/>
  <c r="Q13" i="1426"/>
  <c r="P13" i="1426"/>
  <c r="O13" i="1426"/>
  <c r="N13" i="1426"/>
  <c r="M13" i="1426"/>
  <c r="L13" i="1426"/>
  <c r="K13" i="1426"/>
  <c r="J13" i="1426"/>
  <c r="I13" i="1426"/>
  <c r="H13" i="1426"/>
  <c r="G13" i="1426"/>
  <c r="F13" i="1426"/>
  <c r="E13" i="1426"/>
  <c r="D13" i="1426"/>
  <c r="C13" i="1426"/>
  <c r="T12" i="1426"/>
  <c r="S12" i="1426"/>
  <c r="R12" i="1426"/>
  <c r="Q12" i="1426"/>
  <c r="P12" i="1426"/>
  <c r="O12" i="1426"/>
  <c r="N12" i="1426"/>
  <c r="M12" i="1426"/>
  <c r="L12" i="1426"/>
  <c r="K12" i="1426"/>
  <c r="J12" i="1426"/>
  <c r="I12" i="1426"/>
  <c r="H12" i="1426"/>
  <c r="G12" i="1426"/>
  <c r="F12" i="1426"/>
  <c r="E12" i="1426"/>
  <c r="D12" i="1426"/>
  <c r="C12" i="1426"/>
  <c r="T10" i="1426"/>
  <c r="S10" i="1426"/>
  <c r="R10" i="1426"/>
  <c r="Q10" i="1426"/>
  <c r="P10" i="1426"/>
  <c r="O10" i="1426"/>
  <c r="N10" i="1426"/>
  <c r="M10" i="1426"/>
  <c r="L10" i="1426"/>
  <c r="K10" i="1426"/>
  <c r="J10" i="1426"/>
  <c r="I10" i="1426"/>
  <c r="H10" i="1426"/>
  <c r="G10" i="1426"/>
  <c r="F10" i="1426"/>
  <c r="E10" i="1426"/>
  <c r="D10" i="1426"/>
  <c r="C10" i="1426"/>
  <c r="M3" i="1426"/>
  <c r="H3" i="1426"/>
  <c r="T28" i="1425"/>
  <c r="S28" i="1425"/>
  <c r="R28" i="1425"/>
  <c r="Q28" i="1425"/>
  <c r="P28" i="1425"/>
  <c r="O28" i="1425"/>
  <c r="N28" i="1425"/>
  <c r="M28" i="1425"/>
  <c r="L28" i="1425"/>
  <c r="K28" i="1425"/>
  <c r="J28" i="1425"/>
  <c r="I28" i="1425"/>
  <c r="H28" i="1425"/>
  <c r="G28" i="1425"/>
  <c r="F28" i="1425"/>
  <c r="E28" i="1425"/>
  <c r="D28" i="1425"/>
  <c r="C28" i="1425"/>
  <c r="T27" i="1425"/>
  <c r="S27" i="1425"/>
  <c r="R27" i="1425"/>
  <c r="Q27" i="1425"/>
  <c r="P27" i="1425"/>
  <c r="O27" i="1425"/>
  <c r="N27" i="1425"/>
  <c r="M27" i="1425"/>
  <c r="L27" i="1425"/>
  <c r="K27" i="1425"/>
  <c r="J27" i="1425"/>
  <c r="I27" i="1425"/>
  <c r="H27" i="1425"/>
  <c r="G27" i="1425"/>
  <c r="F27" i="1425"/>
  <c r="E27" i="1425"/>
  <c r="D27" i="1425"/>
  <c r="C27" i="1425"/>
  <c r="T26" i="1425"/>
  <c r="S26" i="1425"/>
  <c r="R26" i="1425"/>
  <c r="Q26" i="1425"/>
  <c r="P26" i="1425"/>
  <c r="O26" i="1425"/>
  <c r="N26" i="1425"/>
  <c r="M26" i="1425"/>
  <c r="L26" i="1425"/>
  <c r="K26" i="1425"/>
  <c r="J26" i="1425"/>
  <c r="I26" i="1425"/>
  <c r="H26" i="1425"/>
  <c r="G26" i="1425"/>
  <c r="F26" i="1425"/>
  <c r="E26" i="1425"/>
  <c r="D26" i="1425"/>
  <c r="C26" i="1425"/>
  <c r="T25" i="1425"/>
  <c r="S25" i="1425"/>
  <c r="R25" i="1425"/>
  <c r="Q25" i="1425"/>
  <c r="P25" i="1425"/>
  <c r="O25" i="1425"/>
  <c r="N25" i="1425"/>
  <c r="M25" i="1425"/>
  <c r="L25" i="1425"/>
  <c r="K25" i="1425"/>
  <c r="J25" i="1425"/>
  <c r="I25" i="1425"/>
  <c r="H25" i="1425"/>
  <c r="G25" i="1425"/>
  <c r="F25" i="1425"/>
  <c r="E25" i="1425"/>
  <c r="D25" i="1425"/>
  <c r="C25" i="1425"/>
  <c r="T24" i="1425"/>
  <c r="S24" i="1425"/>
  <c r="R24" i="1425"/>
  <c r="Q24" i="1425"/>
  <c r="P24" i="1425"/>
  <c r="O24" i="1425"/>
  <c r="N24" i="1425"/>
  <c r="M24" i="1425"/>
  <c r="L24" i="1425"/>
  <c r="K24" i="1425"/>
  <c r="J24" i="1425"/>
  <c r="I24" i="1425"/>
  <c r="H24" i="1425"/>
  <c r="G24" i="1425"/>
  <c r="F24" i="1425"/>
  <c r="E24" i="1425"/>
  <c r="D24" i="1425"/>
  <c r="C24" i="1425"/>
  <c r="T23" i="1425"/>
  <c r="S23" i="1425"/>
  <c r="R23" i="1425"/>
  <c r="Q23" i="1425"/>
  <c r="P23" i="1425"/>
  <c r="O23" i="1425"/>
  <c r="N23" i="1425"/>
  <c r="M23" i="1425"/>
  <c r="L23" i="1425"/>
  <c r="K23" i="1425"/>
  <c r="J23" i="1425"/>
  <c r="I23" i="1425"/>
  <c r="H23" i="1425"/>
  <c r="G23" i="1425"/>
  <c r="F23" i="1425"/>
  <c r="E23" i="1425"/>
  <c r="D23" i="1425"/>
  <c r="C23" i="1425"/>
  <c r="T22" i="1425"/>
  <c r="S22" i="1425"/>
  <c r="R22" i="1425"/>
  <c r="Q22" i="1425"/>
  <c r="P22" i="1425"/>
  <c r="O22" i="1425"/>
  <c r="N22" i="1425"/>
  <c r="M22" i="1425"/>
  <c r="L22" i="1425"/>
  <c r="K22" i="1425"/>
  <c r="J22" i="1425"/>
  <c r="I22" i="1425"/>
  <c r="H22" i="1425"/>
  <c r="G22" i="1425"/>
  <c r="F22" i="1425"/>
  <c r="E22" i="1425"/>
  <c r="D22" i="1425"/>
  <c r="C22" i="1425"/>
  <c r="T21" i="1425"/>
  <c r="S21" i="1425"/>
  <c r="R21" i="1425"/>
  <c r="Q21" i="1425"/>
  <c r="P21" i="1425"/>
  <c r="O21" i="1425"/>
  <c r="N21" i="1425"/>
  <c r="M21" i="1425"/>
  <c r="L21" i="1425"/>
  <c r="K21" i="1425"/>
  <c r="J21" i="1425"/>
  <c r="I21" i="1425"/>
  <c r="H21" i="1425"/>
  <c r="G21" i="1425"/>
  <c r="F21" i="1425"/>
  <c r="E21" i="1425"/>
  <c r="D21" i="1425"/>
  <c r="C21" i="1425"/>
  <c r="T20" i="1425"/>
  <c r="S20" i="1425"/>
  <c r="R20" i="1425"/>
  <c r="Q20" i="1425"/>
  <c r="P20" i="1425"/>
  <c r="O20" i="1425"/>
  <c r="N20" i="1425"/>
  <c r="M20" i="1425"/>
  <c r="L20" i="1425"/>
  <c r="K20" i="1425"/>
  <c r="J20" i="1425"/>
  <c r="I20" i="1425"/>
  <c r="H20" i="1425"/>
  <c r="G20" i="1425"/>
  <c r="F20" i="1425"/>
  <c r="E20" i="1425"/>
  <c r="D20" i="1425"/>
  <c r="C20" i="1425"/>
  <c r="T19" i="1425"/>
  <c r="S19" i="1425"/>
  <c r="R19" i="1425"/>
  <c r="Q19" i="1425"/>
  <c r="P19" i="1425"/>
  <c r="O19" i="1425"/>
  <c r="N19" i="1425"/>
  <c r="M19" i="1425"/>
  <c r="L19" i="1425"/>
  <c r="K19" i="1425"/>
  <c r="J19" i="1425"/>
  <c r="I19" i="1425"/>
  <c r="H19" i="1425"/>
  <c r="G19" i="1425"/>
  <c r="F19" i="1425"/>
  <c r="E19" i="1425"/>
  <c r="D19" i="1425"/>
  <c r="C19" i="1425"/>
  <c r="T17" i="1425"/>
  <c r="S17" i="1425"/>
  <c r="R17" i="1425"/>
  <c r="Q17" i="1425"/>
  <c r="P17" i="1425"/>
  <c r="O17" i="1425"/>
  <c r="N17" i="1425"/>
  <c r="M17" i="1425"/>
  <c r="L17" i="1425"/>
  <c r="K17" i="1425"/>
  <c r="J17" i="1425"/>
  <c r="I17" i="1425"/>
  <c r="H17" i="1425"/>
  <c r="G17" i="1425"/>
  <c r="F17" i="1425"/>
  <c r="E17" i="1425"/>
  <c r="D17" i="1425"/>
  <c r="C17" i="1425"/>
  <c r="T16" i="1425"/>
  <c r="S16" i="1425"/>
  <c r="R16" i="1425"/>
  <c r="Q16" i="1425"/>
  <c r="P16" i="1425"/>
  <c r="O16" i="1425"/>
  <c r="N16" i="1425"/>
  <c r="M16" i="1425"/>
  <c r="L16" i="1425"/>
  <c r="K16" i="1425"/>
  <c r="J16" i="1425"/>
  <c r="I16" i="1425"/>
  <c r="H16" i="1425"/>
  <c r="G16" i="1425"/>
  <c r="F16" i="1425"/>
  <c r="E16" i="1425"/>
  <c r="D16" i="1425"/>
  <c r="C16" i="1425"/>
  <c r="T15" i="1425"/>
  <c r="S15" i="1425"/>
  <c r="R15" i="1425"/>
  <c r="Q15" i="1425"/>
  <c r="P15" i="1425"/>
  <c r="O15" i="1425"/>
  <c r="N15" i="1425"/>
  <c r="M15" i="1425"/>
  <c r="L15" i="1425"/>
  <c r="K15" i="1425"/>
  <c r="J15" i="1425"/>
  <c r="I15" i="1425"/>
  <c r="H15" i="1425"/>
  <c r="G15" i="1425"/>
  <c r="F15" i="1425"/>
  <c r="E15" i="1425"/>
  <c r="D15" i="1425"/>
  <c r="C15" i="1425"/>
  <c r="T14" i="1425"/>
  <c r="S14" i="1425"/>
  <c r="R14" i="1425"/>
  <c r="Q14" i="1425"/>
  <c r="P14" i="1425"/>
  <c r="O14" i="1425"/>
  <c r="N14" i="1425"/>
  <c r="M14" i="1425"/>
  <c r="L14" i="1425"/>
  <c r="K14" i="1425"/>
  <c r="J14" i="1425"/>
  <c r="I14" i="1425"/>
  <c r="H14" i="1425"/>
  <c r="G14" i="1425"/>
  <c r="F14" i="1425"/>
  <c r="E14" i="1425"/>
  <c r="D14" i="1425"/>
  <c r="C14" i="1425"/>
  <c r="T13" i="1425"/>
  <c r="S13" i="1425"/>
  <c r="R13" i="1425"/>
  <c r="Q13" i="1425"/>
  <c r="P13" i="1425"/>
  <c r="O13" i="1425"/>
  <c r="N13" i="1425"/>
  <c r="M13" i="1425"/>
  <c r="L13" i="1425"/>
  <c r="K13" i="1425"/>
  <c r="J13" i="1425"/>
  <c r="I13" i="1425"/>
  <c r="H13" i="1425"/>
  <c r="G13" i="1425"/>
  <c r="F13" i="1425"/>
  <c r="E13" i="1425"/>
  <c r="D13" i="1425"/>
  <c r="C13" i="1425"/>
  <c r="T12" i="1425"/>
  <c r="S12" i="1425"/>
  <c r="R12" i="1425"/>
  <c r="Q12" i="1425"/>
  <c r="P12" i="1425"/>
  <c r="O12" i="1425"/>
  <c r="N12" i="1425"/>
  <c r="M12" i="1425"/>
  <c r="L12" i="1425"/>
  <c r="K12" i="1425"/>
  <c r="J12" i="1425"/>
  <c r="I12" i="1425"/>
  <c r="H12" i="1425"/>
  <c r="G12" i="1425"/>
  <c r="F12" i="1425"/>
  <c r="E12" i="1425"/>
  <c r="D12" i="1425"/>
  <c r="C12" i="1425"/>
  <c r="T10" i="1425"/>
  <c r="S10" i="1425"/>
  <c r="R10" i="1425"/>
  <c r="Q10" i="1425"/>
  <c r="P10" i="1425"/>
  <c r="O10" i="1425"/>
  <c r="N10" i="1425"/>
  <c r="M10" i="1425"/>
  <c r="L10" i="1425"/>
  <c r="K10" i="1425"/>
  <c r="J10" i="1425"/>
  <c r="I10" i="1425"/>
  <c r="H10" i="1425"/>
  <c r="G10" i="1425"/>
  <c r="F10" i="1425"/>
  <c r="E10" i="1425"/>
  <c r="D10" i="1425"/>
  <c r="C10" i="1425"/>
  <c r="M3" i="1425"/>
  <c r="H3" i="1425"/>
  <c r="T28" i="1424"/>
  <c r="S28" i="1424"/>
  <c r="R28" i="1424"/>
  <c r="Q28" i="1424"/>
  <c r="P28" i="1424"/>
  <c r="O28" i="1424"/>
  <c r="N28" i="1424"/>
  <c r="M28" i="1424"/>
  <c r="L28" i="1424"/>
  <c r="K28" i="1424"/>
  <c r="J28" i="1424"/>
  <c r="I28" i="1424"/>
  <c r="H28" i="1424"/>
  <c r="G28" i="1424"/>
  <c r="F28" i="1424"/>
  <c r="E28" i="1424"/>
  <c r="D28" i="1424"/>
  <c r="C28" i="1424"/>
  <c r="T27" i="1424"/>
  <c r="S27" i="1424"/>
  <c r="R27" i="1424"/>
  <c r="Q27" i="1424"/>
  <c r="P27" i="1424"/>
  <c r="O27" i="1424"/>
  <c r="N27" i="1424"/>
  <c r="M27" i="1424"/>
  <c r="L27" i="1424"/>
  <c r="K27" i="1424"/>
  <c r="J27" i="1424"/>
  <c r="I27" i="1424"/>
  <c r="H27" i="1424"/>
  <c r="G27" i="1424"/>
  <c r="F27" i="1424"/>
  <c r="E27" i="1424"/>
  <c r="D27" i="1424"/>
  <c r="C27" i="1424"/>
  <c r="T26" i="1424"/>
  <c r="S26" i="1424"/>
  <c r="R26" i="1424"/>
  <c r="Q26" i="1424"/>
  <c r="P26" i="1424"/>
  <c r="O26" i="1424"/>
  <c r="N26" i="1424"/>
  <c r="M26" i="1424"/>
  <c r="L26" i="1424"/>
  <c r="K26" i="1424"/>
  <c r="J26" i="1424"/>
  <c r="I26" i="1424"/>
  <c r="H26" i="1424"/>
  <c r="G26" i="1424"/>
  <c r="F26" i="1424"/>
  <c r="E26" i="1424"/>
  <c r="D26" i="1424"/>
  <c r="C26" i="1424"/>
  <c r="T25" i="1424"/>
  <c r="S25" i="1424"/>
  <c r="R25" i="1424"/>
  <c r="Q25" i="1424"/>
  <c r="P25" i="1424"/>
  <c r="O25" i="1424"/>
  <c r="N25" i="1424"/>
  <c r="M25" i="1424"/>
  <c r="L25" i="1424"/>
  <c r="K25" i="1424"/>
  <c r="J25" i="1424"/>
  <c r="I25" i="1424"/>
  <c r="H25" i="1424"/>
  <c r="G25" i="1424"/>
  <c r="F25" i="1424"/>
  <c r="E25" i="1424"/>
  <c r="D25" i="1424"/>
  <c r="C25" i="1424"/>
  <c r="T24" i="1424"/>
  <c r="S24" i="1424"/>
  <c r="R24" i="1424"/>
  <c r="Q24" i="1424"/>
  <c r="P24" i="1424"/>
  <c r="O24" i="1424"/>
  <c r="N24" i="1424"/>
  <c r="M24" i="1424"/>
  <c r="L24" i="1424"/>
  <c r="K24" i="1424"/>
  <c r="J24" i="1424"/>
  <c r="I24" i="1424"/>
  <c r="H24" i="1424"/>
  <c r="G24" i="1424"/>
  <c r="F24" i="1424"/>
  <c r="E24" i="1424"/>
  <c r="D24" i="1424"/>
  <c r="C24" i="1424"/>
  <c r="T23" i="1424"/>
  <c r="S23" i="1424"/>
  <c r="R23" i="1424"/>
  <c r="Q23" i="1424"/>
  <c r="P23" i="1424"/>
  <c r="O23" i="1424"/>
  <c r="N23" i="1424"/>
  <c r="M23" i="1424"/>
  <c r="L23" i="1424"/>
  <c r="K23" i="1424"/>
  <c r="J23" i="1424"/>
  <c r="I23" i="1424"/>
  <c r="H23" i="1424"/>
  <c r="G23" i="1424"/>
  <c r="F23" i="1424"/>
  <c r="E23" i="1424"/>
  <c r="D23" i="1424"/>
  <c r="C23" i="1424"/>
  <c r="T22" i="1424"/>
  <c r="S22" i="1424"/>
  <c r="R22" i="1424"/>
  <c r="Q22" i="1424"/>
  <c r="P22" i="1424"/>
  <c r="O22" i="1424"/>
  <c r="N22" i="1424"/>
  <c r="M22" i="1424"/>
  <c r="L22" i="1424"/>
  <c r="K22" i="1424"/>
  <c r="J22" i="1424"/>
  <c r="I22" i="1424"/>
  <c r="H22" i="1424"/>
  <c r="G22" i="1424"/>
  <c r="F22" i="1424"/>
  <c r="E22" i="1424"/>
  <c r="D22" i="1424"/>
  <c r="C22" i="1424"/>
  <c r="T21" i="1424"/>
  <c r="S21" i="1424"/>
  <c r="R21" i="1424"/>
  <c r="Q21" i="1424"/>
  <c r="P21" i="1424"/>
  <c r="O21" i="1424"/>
  <c r="N21" i="1424"/>
  <c r="M21" i="1424"/>
  <c r="L21" i="1424"/>
  <c r="K21" i="1424"/>
  <c r="J21" i="1424"/>
  <c r="I21" i="1424"/>
  <c r="H21" i="1424"/>
  <c r="G21" i="1424"/>
  <c r="F21" i="1424"/>
  <c r="E21" i="1424"/>
  <c r="D21" i="1424"/>
  <c r="C21" i="1424"/>
  <c r="T20" i="1424"/>
  <c r="S20" i="1424"/>
  <c r="R20" i="1424"/>
  <c r="Q20" i="1424"/>
  <c r="P20" i="1424"/>
  <c r="O20" i="1424"/>
  <c r="N20" i="1424"/>
  <c r="M20" i="1424"/>
  <c r="L20" i="1424"/>
  <c r="K20" i="1424"/>
  <c r="J20" i="1424"/>
  <c r="I20" i="1424"/>
  <c r="H20" i="1424"/>
  <c r="G20" i="1424"/>
  <c r="F20" i="1424"/>
  <c r="E20" i="1424"/>
  <c r="D20" i="1424"/>
  <c r="C20" i="1424"/>
  <c r="T19" i="1424"/>
  <c r="S19" i="1424"/>
  <c r="R19" i="1424"/>
  <c r="Q19" i="1424"/>
  <c r="P19" i="1424"/>
  <c r="O19" i="1424"/>
  <c r="N19" i="1424"/>
  <c r="M19" i="1424"/>
  <c r="L19" i="1424"/>
  <c r="K19" i="1424"/>
  <c r="J19" i="1424"/>
  <c r="I19" i="1424"/>
  <c r="H19" i="1424"/>
  <c r="G19" i="1424"/>
  <c r="F19" i="1424"/>
  <c r="E19" i="1424"/>
  <c r="D19" i="1424"/>
  <c r="C19" i="1424"/>
  <c r="T17" i="1424"/>
  <c r="S17" i="1424"/>
  <c r="R17" i="1424"/>
  <c r="Q17" i="1424"/>
  <c r="P17" i="1424"/>
  <c r="O17" i="1424"/>
  <c r="N17" i="1424"/>
  <c r="M17" i="1424"/>
  <c r="L17" i="1424"/>
  <c r="K17" i="1424"/>
  <c r="J17" i="1424"/>
  <c r="I17" i="1424"/>
  <c r="H17" i="1424"/>
  <c r="G17" i="1424"/>
  <c r="F17" i="1424"/>
  <c r="E17" i="1424"/>
  <c r="D17" i="1424"/>
  <c r="C17" i="1424"/>
  <c r="T16" i="1424"/>
  <c r="S16" i="1424"/>
  <c r="R16" i="1424"/>
  <c r="Q16" i="1424"/>
  <c r="P16" i="1424"/>
  <c r="O16" i="1424"/>
  <c r="N16" i="1424"/>
  <c r="M16" i="1424"/>
  <c r="L16" i="1424"/>
  <c r="K16" i="1424"/>
  <c r="J16" i="1424"/>
  <c r="I16" i="1424"/>
  <c r="H16" i="1424"/>
  <c r="G16" i="1424"/>
  <c r="F16" i="1424"/>
  <c r="E16" i="1424"/>
  <c r="D16" i="1424"/>
  <c r="C16" i="1424"/>
  <c r="T15" i="1424"/>
  <c r="S15" i="1424"/>
  <c r="R15" i="1424"/>
  <c r="Q15" i="1424"/>
  <c r="P15" i="1424"/>
  <c r="O15" i="1424"/>
  <c r="N15" i="1424"/>
  <c r="M15" i="1424"/>
  <c r="L15" i="1424"/>
  <c r="K15" i="1424"/>
  <c r="J15" i="1424"/>
  <c r="I15" i="1424"/>
  <c r="H15" i="1424"/>
  <c r="G15" i="1424"/>
  <c r="F15" i="1424"/>
  <c r="E15" i="1424"/>
  <c r="D15" i="1424"/>
  <c r="C15" i="1424"/>
  <c r="T14" i="1424"/>
  <c r="S14" i="1424"/>
  <c r="R14" i="1424"/>
  <c r="Q14" i="1424"/>
  <c r="P14" i="1424"/>
  <c r="O14" i="1424"/>
  <c r="N14" i="1424"/>
  <c r="M14" i="1424"/>
  <c r="L14" i="1424"/>
  <c r="K14" i="1424"/>
  <c r="J14" i="1424"/>
  <c r="I14" i="1424"/>
  <c r="H14" i="1424"/>
  <c r="G14" i="1424"/>
  <c r="F14" i="1424"/>
  <c r="E14" i="1424"/>
  <c r="D14" i="1424"/>
  <c r="C14" i="1424"/>
  <c r="T13" i="1424"/>
  <c r="S13" i="1424"/>
  <c r="R13" i="1424"/>
  <c r="Q13" i="1424"/>
  <c r="P13" i="1424"/>
  <c r="O13" i="1424"/>
  <c r="N13" i="1424"/>
  <c r="M13" i="1424"/>
  <c r="L13" i="1424"/>
  <c r="K13" i="1424"/>
  <c r="J13" i="1424"/>
  <c r="I13" i="1424"/>
  <c r="H13" i="1424"/>
  <c r="G13" i="1424"/>
  <c r="F13" i="1424"/>
  <c r="E13" i="1424"/>
  <c r="D13" i="1424"/>
  <c r="C13" i="1424"/>
  <c r="T12" i="1424"/>
  <c r="S12" i="1424"/>
  <c r="R12" i="1424"/>
  <c r="Q12" i="1424"/>
  <c r="P12" i="1424"/>
  <c r="O12" i="1424"/>
  <c r="N12" i="1424"/>
  <c r="M12" i="1424"/>
  <c r="L12" i="1424"/>
  <c r="K12" i="1424"/>
  <c r="J12" i="1424"/>
  <c r="I12" i="1424"/>
  <c r="H12" i="1424"/>
  <c r="G12" i="1424"/>
  <c r="F12" i="1424"/>
  <c r="E12" i="1424"/>
  <c r="D12" i="1424"/>
  <c r="C12" i="1424"/>
  <c r="T10" i="1424"/>
  <c r="S10" i="1424"/>
  <c r="R10" i="1424"/>
  <c r="Q10" i="1424"/>
  <c r="P10" i="1424"/>
  <c r="O10" i="1424"/>
  <c r="N10" i="1424"/>
  <c r="M10" i="1424"/>
  <c r="L10" i="1424"/>
  <c r="K10" i="1424"/>
  <c r="J10" i="1424"/>
  <c r="I10" i="1424"/>
  <c r="H10" i="1424"/>
  <c r="G10" i="1424"/>
  <c r="F10" i="1424"/>
  <c r="E10" i="1424"/>
  <c r="D10" i="1424"/>
  <c r="C10" i="1424"/>
  <c r="M3" i="1424"/>
  <c r="H3" i="1424"/>
  <c r="T28" i="1423"/>
  <c r="S28" i="1423"/>
  <c r="R28" i="1423"/>
  <c r="Q28" i="1423"/>
  <c r="P28" i="1423"/>
  <c r="O28" i="1423"/>
  <c r="N28" i="1423"/>
  <c r="M28" i="1423"/>
  <c r="L28" i="1423"/>
  <c r="K28" i="1423"/>
  <c r="J28" i="1423"/>
  <c r="I28" i="1423"/>
  <c r="H28" i="1423"/>
  <c r="G28" i="1423"/>
  <c r="F28" i="1423"/>
  <c r="E28" i="1423"/>
  <c r="D28" i="1423"/>
  <c r="C28" i="1423"/>
  <c r="T27" i="1423"/>
  <c r="S27" i="1423"/>
  <c r="R27" i="1423"/>
  <c r="Q27" i="1423"/>
  <c r="P27" i="1423"/>
  <c r="O27" i="1423"/>
  <c r="N27" i="1423"/>
  <c r="M27" i="1423"/>
  <c r="L27" i="1423"/>
  <c r="K27" i="1423"/>
  <c r="J27" i="1423"/>
  <c r="I27" i="1423"/>
  <c r="H27" i="1423"/>
  <c r="G27" i="1423"/>
  <c r="F27" i="1423"/>
  <c r="E27" i="1423"/>
  <c r="D27" i="1423"/>
  <c r="C27" i="1423"/>
  <c r="T26" i="1423"/>
  <c r="S26" i="1423"/>
  <c r="R26" i="1423"/>
  <c r="Q26" i="1423"/>
  <c r="P26" i="1423"/>
  <c r="O26" i="1423"/>
  <c r="N26" i="1423"/>
  <c r="M26" i="1423"/>
  <c r="L26" i="1423"/>
  <c r="K26" i="1423"/>
  <c r="J26" i="1423"/>
  <c r="I26" i="1423"/>
  <c r="H26" i="1423"/>
  <c r="G26" i="1423"/>
  <c r="F26" i="1423"/>
  <c r="E26" i="1423"/>
  <c r="D26" i="1423"/>
  <c r="C26" i="1423"/>
  <c r="T25" i="1423"/>
  <c r="S25" i="1423"/>
  <c r="R25" i="1423"/>
  <c r="Q25" i="1423"/>
  <c r="P25" i="1423"/>
  <c r="O25" i="1423"/>
  <c r="N25" i="1423"/>
  <c r="M25" i="1423"/>
  <c r="L25" i="1423"/>
  <c r="K25" i="1423"/>
  <c r="J25" i="1423"/>
  <c r="I25" i="1423"/>
  <c r="H25" i="1423"/>
  <c r="G25" i="1423"/>
  <c r="F25" i="1423"/>
  <c r="E25" i="1423"/>
  <c r="D25" i="1423"/>
  <c r="C25" i="1423"/>
  <c r="T24" i="1423"/>
  <c r="S24" i="1423"/>
  <c r="R24" i="1423"/>
  <c r="Q24" i="1423"/>
  <c r="P24" i="1423"/>
  <c r="O24" i="1423"/>
  <c r="N24" i="1423"/>
  <c r="M24" i="1423"/>
  <c r="L24" i="1423"/>
  <c r="K24" i="1423"/>
  <c r="J24" i="1423"/>
  <c r="I24" i="1423"/>
  <c r="H24" i="1423"/>
  <c r="G24" i="1423"/>
  <c r="F24" i="1423"/>
  <c r="E24" i="1423"/>
  <c r="D24" i="1423"/>
  <c r="C24" i="1423"/>
  <c r="T23" i="1423"/>
  <c r="S23" i="1423"/>
  <c r="R23" i="1423"/>
  <c r="Q23" i="1423"/>
  <c r="P23" i="1423"/>
  <c r="O23" i="1423"/>
  <c r="N23" i="1423"/>
  <c r="M23" i="1423"/>
  <c r="L23" i="1423"/>
  <c r="K23" i="1423"/>
  <c r="J23" i="1423"/>
  <c r="I23" i="1423"/>
  <c r="H23" i="1423"/>
  <c r="G23" i="1423"/>
  <c r="F23" i="1423"/>
  <c r="E23" i="1423"/>
  <c r="D23" i="1423"/>
  <c r="C23" i="1423"/>
  <c r="T22" i="1423"/>
  <c r="S22" i="1423"/>
  <c r="R22" i="1423"/>
  <c r="Q22" i="1423"/>
  <c r="P22" i="1423"/>
  <c r="O22" i="1423"/>
  <c r="N22" i="1423"/>
  <c r="M22" i="1423"/>
  <c r="L22" i="1423"/>
  <c r="K22" i="1423"/>
  <c r="J22" i="1423"/>
  <c r="I22" i="1423"/>
  <c r="H22" i="1423"/>
  <c r="G22" i="1423"/>
  <c r="F22" i="1423"/>
  <c r="E22" i="1423"/>
  <c r="D22" i="1423"/>
  <c r="C22" i="1423"/>
  <c r="T21" i="1423"/>
  <c r="S21" i="1423"/>
  <c r="R21" i="1423"/>
  <c r="Q21" i="1423"/>
  <c r="P21" i="1423"/>
  <c r="O21" i="1423"/>
  <c r="N21" i="1423"/>
  <c r="M21" i="1423"/>
  <c r="L21" i="1423"/>
  <c r="K21" i="1423"/>
  <c r="J21" i="1423"/>
  <c r="I21" i="1423"/>
  <c r="H21" i="1423"/>
  <c r="G21" i="1423"/>
  <c r="F21" i="1423"/>
  <c r="E21" i="1423"/>
  <c r="D21" i="1423"/>
  <c r="C21" i="1423"/>
  <c r="T20" i="1423"/>
  <c r="S20" i="1423"/>
  <c r="R20" i="1423"/>
  <c r="Q20" i="1423"/>
  <c r="P20" i="1423"/>
  <c r="O20" i="1423"/>
  <c r="N20" i="1423"/>
  <c r="M20" i="1423"/>
  <c r="L20" i="1423"/>
  <c r="K20" i="1423"/>
  <c r="J20" i="1423"/>
  <c r="I20" i="1423"/>
  <c r="H20" i="1423"/>
  <c r="G20" i="1423"/>
  <c r="F20" i="1423"/>
  <c r="E20" i="1423"/>
  <c r="D20" i="1423"/>
  <c r="C20" i="1423"/>
  <c r="T19" i="1423"/>
  <c r="S19" i="1423"/>
  <c r="R19" i="1423"/>
  <c r="Q19" i="1423"/>
  <c r="P19" i="1423"/>
  <c r="O19" i="1423"/>
  <c r="N19" i="1423"/>
  <c r="M19" i="1423"/>
  <c r="L19" i="1423"/>
  <c r="K19" i="1423"/>
  <c r="J19" i="1423"/>
  <c r="I19" i="1423"/>
  <c r="H19" i="1423"/>
  <c r="G19" i="1423"/>
  <c r="F19" i="1423"/>
  <c r="E19" i="1423"/>
  <c r="D19" i="1423"/>
  <c r="C19" i="1423"/>
  <c r="T17" i="1423"/>
  <c r="S17" i="1423"/>
  <c r="R17" i="1423"/>
  <c r="Q17" i="1423"/>
  <c r="P17" i="1423"/>
  <c r="O17" i="1423"/>
  <c r="N17" i="1423"/>
  <c r="M17" i="1423"/>
  <c r="L17" i="1423"/>
  <c r="K17" i="1423"/>
  <c r="J17" i="1423"/>
  <c r="I17" i="1423"/>
  <c r="H17" i="1423"/>
  <c r="G17" i="1423"/>
  <c r="F17" i="1423"/>
  <c r="E17" i="1423"/>
  <c r="D17" i="1423"/>
  <c r="C17" i="1423"/>
  <c r="T16" i="1423"/>
  <c r="S16" i="1423"/>
  <c r="R16" i="1423"/>
  <c r="Q16" i="1423"/>
  <c r="P16" i="1423"/>
  <c r="O16" i="1423"/>
  <c r="N16" i="1423"/>
  <c r="M16" i="1423"/>
  <c r="L16" i="1423"/>
  <c r="K16" i="1423"/>
  <c r="J16" i="1423"/>
  <c r="I16" i="1423"/>
  <c r="H16" i="1423"/>
  <c r="G16" i="1423"/>
  <c r="F16" i="1423"/>
  <c r="E16" i="1423"/>
  <c r="D16" i="1423"/>
  <c r="C16" i="1423"/>
  <c r="T15" i="1423"/>
  <c r="S15" i="1423"/>
  <c r="R15" i="1423"/>
  <c r="Q15" i="1423"/>
  <c r="P15" i="1423"/>
  <c r="O15" i="1423"/>
  <c r="N15" i="1423"/>
  <c r="M15" i="1423"/>
  <c r="L15" i="1423"/>
  <c r="K15" i="1423"/>
  <c r="J15" i="1423"/>
  <c r="I15" i="1423"/>
  <c r="H15" i="1423"/>
  <c r="G15" i="1423"/>
  <c r="F15" i="1423"/>
  <c r="E15" i="1423"/>
  <c r="D15" i="1423"/>
  <c r="C15" i="1423"/>
  <c r="T14" i="1423"/>
  <c r="S14" i="1423"/>
  <c r="R14" i="1423"/>
  <c r="Q14" i="1423"/>
  <c r="P14" i="1423"/>
  <c r="O14" i="1423"/>
  <c r="N14" i="1423"/>
  <c r="M14" i="1423"/>
  <c r="L14" i="1423"/>
  <c r="K14" i="1423"/>
  <c r="J14" i="1423"/>
  <c r="I14" i="1423"/>
  <c r="H14" i="1423"/>
  <c r="G14" i="1423"/>
  <c r="F14" i="1423"/>
  <c r="E14" i="1423"/>
  <c r="D14" i="1423"/>
  <c r="C14" i="1423"/>
  <c r="T13" i="1423"/>
  <c r="S13" i="1423"/>
  <c r="R13" i="1423"/>
  <c r="Q13" i="1423"/>
  <c r="P13" i="1423"/>
  <c r="O13" i="1423"/>
  <c r="N13" i="1423"/>
  <c r="M13" i="1423"/>
  <c r="L13" i="1423"/>
  <c r="K13" i="1423"/>
  <c r="J13" i="1423"/>
  <c r="I13" i="1423"/>
  <c r="H13" i="1423"/>
  <c r="G13" i="1423"/>
  <c r="F13" i="1423"/>
  <c r="E13" i="1423"/>
  <c r="D13" i="1423"/>
  <c r="C13" i="1423"/>
  <c r="T12" i="1423"/>
  <c r="S12" i="1423"/>
  <c r="R12" i="1423"/>
  <c r="Q12" i="1423"/>
  <c r="P12" i="1423"/>
  <c r="O12" i="1423"/>
  <c r="N12" i="1423"/>
  <c r="M12" i="1423"/>
  <c r="L12" i="1423"/>
  <c r="K12" i="1423"/>
  <c r="J12" i="1423"/>
  <c r="I12" i="1423"/>
  <c r="H12" i="1423"/>
  <c r="G12" i="1423"/>
  <c r="F12" i="1423"/>
  <c r="E12" i="1423"/>
  <c r="D12" i="1423"/>
  <c r="C12" i="1423"/>
  <c r="T10" i="1423"/>
  <c r="S10" i="1423"/>
  <c r="R10" i="1423"/>
  <c r="Q10" i="1423"/>
  <c r="P10" i="1423"/>
  <c r="O10" i="1423"/>
  <c r="N10" i="1423"/>
  <c r="M10" i="1423"/>
  <c r="L10" i="1423"/>
  <c r="K10" i="1423"/>
  <c r="J10" i="1423"/>
  <c r="I10" i="1423"/>
  <c r="H10" i="1423"/>
  <c r="G10" i="1423"/>
  <c r="F10" i="1423"/>
  <c r="E10" i="1423"/>
  <c r="D10" i="1423"/>
  <c r="C10" i="1423"/>
  <c r="M3" i="1423"/>
  <c r="H3" i="1423"/>
  <c r="T28" i="1422"/>
  <c r="S28" i="1422"/>
  <c r="R28" i="1422"/>
  <c r="Q28" i="1422"/>
  <c r="P28" i="1422"/>
  <c r="O28" i="1422"/>
  <c r="N28" i="1422"/>
  <c r="M28" i="1422"/>
  <c r="L28" i="1422"/>
  <c r="K28" i="1422"/>
  <c r="J28" i="1422"/>
  <c r="I28" i="1422"/>
  <c r="H28" i="1422"/>
  <c r="G28" i="1422"/>
  <c r="F28" i="1422"/>
  <c r="E28" i="1422"/>
  <c r="D28" i="1422"/>
  <c r="C28" i="1422"/>
  <c r="T27" i="1422"/>
  <c r="S27" i="1422"/>
  <c r="R27" i="1422"/>
  <c r="Q27" i="1422"/>
  <c r="P27" i="1422"/>
  <c r="O27" i="1422"/>
  <c r="N27" i="1422"/>
  <c r="M27" i="1422"/>
  <c r="L27" i="1422"/>
  <c r="K27" i="1422"/>
  <c r="J27" i="1422"/>
  <c r="I27" i="1422"/>
  <c r="H27" i="1422"/>
  <c r="G27" i="1422"/>
  <c r="F27" i="1422"/>
  <c r="E27" i="1422"/>
  <c r="D27" i="1422"/>
  <c r="C27" i="1422"/>
  <c r="T26" i="1422"/>
  <c r="S26" i="1422"/>
  <c r="R26" i="1422"/>
  <c r="Q26" i="1422"/>
  <c r="P26" i="1422"/>
  <c r="O26" i="1422"/>
  <c r="N26" i="1422"/>
  <c r="M26" i="1422"/>
  <c r="L26" i="1422"/>
  <c r="K26" i="1422"/>
  <c r="J26" i="1422"/>
  <c r="I26" i="1422"/>
  <c r="H26" i="1422"/>
  <c r="G26" i="1422"/>
  <c r="F26" i="1422"/>
  <c r="E26" i="1422"/>
  <c r="D26" i="1422"/>
  <c r="C26" i="1422"/>
  <c r="T25" i="1422"/>
  <c r="S25" i="1422"/>
  <c r="R25" i="1422"/>
  <c r="Q25" i="1422"/>
  <c r="P25" i="1422"/>
  <c r="O25" i="1422"/>
  <c r="N25" i="1422"/>
  <c r="M25" i="1422"/>
  <c r="L25" i="1422"/>
  <c r="K25" i="1422"/>
  <c r="J25" i="1422"/>
  <c r="I25" i="1422"/>
  <c r="H25" i="1422"/>
  <c r="G25" i="1422"/>
  <c r="F25" i="1422"/>
  <c r="E25" i="1422"/>
  <c r="D25" i="1422"/>
  <c r="C25" i="1422"/>
  <c r="T24" i="1422"/>
  <c r="S24" i="1422"/>
  <c r="R24" i="1422"/>
  <c r="Q24" i="1422"/>
  <c r="P24" i="1422"/>
  <c r="O24" i="1422"/>
  <c r="N24" i="1422"/>
  <c r="M24" i="1422"/>
  <c r="L24" i="1422"/>
  <c r="K24" i="1422"/>
  <c r="J24" i="1422"/>
  <c r="I24" i="1422"/>
  <c r="H24" i="1422"/>
  <c r="G24" i="1422"/>
  <c r="F24" i="1422"/>
  <c r="E24" i="1422"/>
  <c r="D24" i="1422"/>
  <c r="C24" i="1422"/>
  <c r="T23" i="1422"/>
  <c r="S23" i="1422"/>
  <c r="R23" i="1422"/>
  <c r="Q23" i="1422"/>
  <c r="P23" i="1422"/>
  <c r="O23" i="1422"/>
  <c r="N23" i="1422"/>
  <c r="M23" i="1422"/>
  <c r="L23" i="1422"/>
  <c r="K23" i="1422"/>
  <c r="J23" i="1422"/>
  <c r="I23" i="1422"/>
  <c r="H23" i="1422"/>
  <c r="G23" i="1422"/>
  <c r="F23" i="1422"/>
  <c r="E23" i="1422"/>
  <c r="D23" i="1422"/>
  <c r="C23" i="1422"/>
  <c r="T22" i="1422"/>
  <c r="S22" i="1422"/>
  <c r="R22" i="1422"/>
  <c r="Q22" i="1422"/>
  <c r="P22" i="1422"/>
  <c r="O22" i="1422"/>
  <c r="N22" i="1422"/>
  <c r="M22" i="1422"/>
  <c r="L22" i="1422"/>
  <c r="K22" i="1422"/>
  <c r="J22" i="1422"/>
  <c r="I22" i="1422"/>
  <c r="H22" i="1422"/>
  <c r="G22" i="1422"/>
  <c r="F22" i="1422"/>
  <c r="E22" i="1422"/>
  <c r="D22" i="1422"/>
  <c r="C22" i="1422"/>
  <c r="T21" i="1422"/>
  <c r="S21" i="1422"/>
  <c r="R21" i="1422"/>
  <c r="Q21" i="1422"/>
  <c r="P21" i="1422"/>
  <c r="O21" i="1422"/>
  <c r="N21" i="1422"/>
  <c r="M21" i="1422"/>
  <c r="L21" i="1422"/>
  <c r="K21" i="1422"/>
  <c r="J21" i="1422"/>
  <c r="I21" i="1422"/>
  <c r="H21" i="1422"/>
  <c r="G21" i="1422"/>
  <c r="F21" i="1422"/>
  <c r="E21" i="1422"/>
  <c r="D21" i="1422"/>
  <c r="C21" i="1422"/>
  <c r="T20" i="1422"/>
  <c r="S20" i="1422"/>
  <c r="R20" i="1422"/>
  <c r="Q20" i="1422"/>
  <c r="P20" i="1422"/>
  <c r="O20" i="1422"/>
  <c r="N20" i="1422"/>
  <c r="M20" i="1422"/>
  <c r="L20" i="1422"/>
  <c r="K20" i="1422"/>
  <c r="J20" i="1422"/>
  <c r="I20" i="1422"/>
  <c r="H20" i="1422"/>
  <c r="G20" i="1422"/>
  <c r="F20" i="1422"/>
  <c r="E20" i="1422"/>
  <c r="D20" i="1422"/>
  <c r="C20" i="1422"/>
  <c r="T19" i="1422"/>
  <c r="S19" i="1422"/>
  <c r="R19" i="1422"/>
  <c r="Q19" i="1422"/>
  <c r="P19" i="1422"/>
  <c r="O19" i="1422"/>
  <c r="N19" i="1422"/>
  <c r="M19" i="1422"/>
  <c r="L19" i="1422"/>
  <c r="K19" i="1422"/>
  <c r="J19" i="1422"/>
  <c r="I19" i="1422"/>
  <c r="H19" i="1422"/>
  <c r="G19" i="1422"/>
  <c r="F19" i="1422"/>
  <c r="E19" i="1422"/>
  <c r="D19" i="1422"/>
  <c r="C19" i="1422"/>
  <c r="T17" i="1422"/>
  <c r="S17" i="1422"/>
  <c r="R17" i="1422"/>
  <c r="Q17" i="1422"/>
  <c r="P17" i="1422"/>
  <c r="O17" i="1422"/>
  <c r="N17" i="1422"/>
  <c r="M17" i="1422"/>
  <c r="L17" i="1422"/>
  <c r="K17" i="1422"/>
  <c r="J17" i="1422"/>
  <c r="I17" i="1422"/>
  <c r="H17" i="1422"/>
  <c r="G17" i="1422"/>
  <c r="F17" i="1422"/>
  <c r="E17" i="1422"/>
  <c r="D17" i="1422"/>
  <c r="C17" i="1422"/>
  <c r="T16" i="1422"/>
  <c r="S16" i="1422"/>
  <c r="R16" i="1422"/>
  <c r="Q16" i="1422"/>
  <c r="P16" i="1422"/>
  <c r="O16" i="1422"/>
  <c r="N16" i="1422"/>
  <c r="M16" i="1422"/>
  <c r="L16" i="1422"/>
  <c r="K16" i="1422"/>
  <c r="J16" i="1422"/>
  <c r="I16" i="1422"/>
  <c r="H16" i="1422"/>
  <c r="G16" i="1422"/>
  <c r="F16" i="1422"/>
  <c r="E16" i="1422"/>
  <c r="D16" i="1422"/>
  <c r="C16" i="1422"/>
  <c r="T15" i="1422"/>
  <c r="S15" i="1422"/>
  <c r="R15" i="1422"/>
  <c r="Q15" i="1422"/>
  <c r="P15" i="1422"/>
  <c r="O15" i="1422"/>
  <c r="N15" i="1422"/>
  <c r="M15" i="1422"/>
  <c r="L15" i="1422"/>
  <c r="K15" i="1422"/>
  <c r="J15" i="1422"/>
  <c r="I15" i="1422"/>
  <c r="H15" i="1422"/>
  <c r="G15" i="1422"/>
  <c r="F15" i="1422"/>
  <c r="E15" i="1422"/>
  <c r="D15" i="1422"/>
  <c r="C15" i="1422"/>
  <c r="T14" i="1422"/>
  <c r="S14" i="1422"/>
  <c r="R14" i="1422"/>
  <c r="Q14" i="1422"/>
  <c r="P14" i="1422"/>
  <c r="O14" i="1422"/>
  <c r="N14" i="1422"/>
  <c r="M14" i="1422"/>
  <c r="L14" i="1422"/>
  <c r="K14" i="1422"/>
  <c r="J14" i="1422"/>
  <c r="I14" i="1422"/>
  <c r="H14" i="1422"/>
  <c r="G14" i="1422"/>
  <c r="F14" i="1422"/>
  <c r="E14" i="1422"/>
  <c r="D14" i="1422"/>
  <c r="C14" i="1422"/>
  <c r="T13" i="1422"/>
  <c r="S13" i="1422"/>
  <c r="R13" i="1422"/>
  <c r="Q13" i="1422"/>
  <c r="P13" i="1422"/>
  <c r="O13" i="1422"/>
  <c r="N13" i="1422"/>
  <c r="M13" i="1422"/>
  <c r="L13" i="1422"/>
  <c r="K13" i="1422"/>
  <c r="J13" i="1422"/>
  <c r="I13" i="1422"/>
  <c r="H13" i="1422"/>
  <c r="G13" i="1422"/>
  <c r="F13" i="1422"/>
  <c r="E13" i="1422"/>
  <c r="D13" i="1422"/>
  <c r="C13" i="1422"/>
  <c r="T12" i="1422"/>
  <c r="S12" i="1422"/>
  <c r="R12" i="1422"/>
  <c r="Q12" i="1422"/>
  <c r="P12" i="1422"/>
  <c r="O12" i="1422"/>
  <c r="N12" i="1422"/>
  <c r="M12" i="1422"/>
  <c r="L12" i="1422"/>
  <c r="K12" i="1422"/>
  <c r="J12" i="1422"/>
  <c r="I12" i="1422"/>
  <c r="H12" i="1422"/>
  <c r="G12" i="1422"/>
  <c r="F12" i="1422"/>
  <c r="E12" i="1422"/>
  <c r="D12" i="1422"/>
  <c r="C12" i="1422"/>
  <c r="T10" i="1422"/>
  <c r="S10" i="1422"/>
  <c r="R10" i="1422"/>
  <c r="Q10" i="1422"/>
  <c r="P10" i="1422"/>
  <c r="O10" i="1422"/>
  <c r="N10" i="1422"/>
  <c r="M10" i="1422"/>
  <c r="L10" i="1422"/>
  <c r="K10" i="1422"/>
  <c r="J10" i="1422"/>
  <c r="I10" i="1422"/>
  <c r="H10" i="1422"/>
  <c r="G10" i="1422"/>
  <c r="F10" i="1422"/>
  <c r="E10" i="1422"/>
  <c r="D10" i="1422"/>
  <c r="C10" i="1422"/>
  <c r="M3" i="1422"/>
  <c r="H3" i="1422"/>
  <c r="T28" i="1421"/>
  <c r="S28" i="1421"/>
  <c r="R28" i="1421"/>
  <c r="Q28" i="1421"/>
  <c r="P28" i="1421"/>
  <c r="O28" i="1421"/>
  <c r="N28" i="1421"/>
  <c r="M28" i="1421"/>
  <c r="L28" i="1421"/>
  <c r="K28" i="1421"/>
  <c r="J28" i="1421"/>
  <c r="I28" i="1421"/>
  <c r="H28" i="1421"/>
  <c r="G28" i="1421"/>
  <c r="F28" i="1421"/>
  <c r="E28" i="1421"/>
  <c r="D28" i="1421"/>
  <c r="C28" i="1421"/>
  <c r="T27" i="1421"/>
  <c r="S27" i="1421"/>
  <c r="R27" i="1421"/>
  <c r="Q27" i="1421"/>
  <c r="P27" i="1421"/>
  <c r="O27" i="1421"/>
  <c r="N27" i="1421"/>
  <c r="M27" i="1421"/>
  <c r="L27" i="1421"/>
  <c r="K27" i="1421"/>
  <c r="J27" i="1421"/>
  <c r="I27" i="1421"/>
  <c r="H27" i="1421"/>
  <c r="G27" i="1421"/>
  <c r="F27" i="1421"/>
  <c r="E27" i="1421"/>
  <c r="D27" i="1421"/>
  <c r="C27" i="1421"/>
  <c r="T26" i="1421"/>
  <c r="S26" i="1421"/>
  <c r="R26" i="1421"/>
  <c r="Q26" i="1421"/>
  <c r="P26" i="1421"/>
  <c r="O26" i="1421"/>
  <c r="N26" i="1421"/>
  <c r="M26" i="1421"/>
  <c r="L26" i="1421"/>
  <c r="K26" i="1421"/>
  <c r="J26" i="1421"/>
  <c r="I26" i="1421"/>
  <c r="H26" i="1421"/>
  <c r="G26" i="1421"/>
  <c r="F26" i="1421"/>
  <c r="E26" i="1421"/>
  <c r="D26" i="1421"/>
  <c r="C26" i="1421"/>
  <c r="T25" i="1421"/>
  <c r="S25" i="1421"/>
  <c r="R25" i="1421"/>
  <c r="Q25" i="1421"/>
  <c r="P25" i="1421"/>
  <c r="O25" i="1421"/>
  <c r="N25" i="1421"/>
  <c r="M25" i="1421"/>
  <c r="L25" i="1421"/>
  <c r="K25" i="1421"/>
  <c r="J25" i="1421"/>
  <c r="I25" i="1421"/>
  <c r="H25" i="1421"/>
  <c r="G25" i="1421"/>
  <c r="F25" i="1421"/>
  <c r="E25" i="1421"/>
  <c r="D25" i="1421"/>
  <c r="C25" i="1421"/>
  <c r="T24" i="1421"/>
  <c r="S24" i="1421"/>
  <c r="R24" i="1421"/>
  <c r="Q24" i="1421"/>
  <c r="P24" i="1421"/>
  <c r="O24" i="1421"/>
  <c r="N24" i="1421"/>
  <c r="M24" i="1421"/>
  <c r="L24" i="1421"/>
  <c r="K24" i="1421"/>
  <c r="J24" i="1421"/>
  <c r="I24" i="1421"/>
  <c r="H24" i="1421"/>
  <c r="G24" i="1421"/>
  <c r="F24" i="1421"/>
  <c r="E24" i="1421"/>
  <c r="D24" i="1421"/>
  <c r="C24" i="1421"/>
  <c r="T23" i="1421"/>
  <c r="S23" i="1421"/>
  <c r="R23" i="1421"/>
  <c r="Q23" i="1421"/>
  <c r="P23" i="1421"/>
  <c r="O23" i="1421"/>
  <c r="N23" i="1421"/>
  <c r="M23" i="1421"/>
  <c r="L23" i="1421"/>
  <c r="K23" i="1421"/>
  <c r="J23" i="1421"/>
  <c r="I23" i="1421"/>
  <c r="H23" i="1421"/>
  <c r="G23" i="1421"/>
  <c r="F23" i="1421"/>
  <c r="E23" i="1421"/>
  <c r="D23" i="1421"/>
  <c r="C23" i="1421"/>
  <c r="T22" i="1421"/>
  <c r="S22" i="1421"/>
  <c r="R22" i="1421"/>
  <c r="Q22" i="1421"/>
  <c r="P22" i="1421"/>
  <c r="O22" i="1421"/>
  <c r="N22" i="1421"/>
  <c r="M22" i="1421"/>
  <c r="L22" i="1421"/>
  <c r="K22" i="1421"/>
  <c r="J22" i="1421"/>
  <c r="I22" i="1421"/>
  <c r="H22" i="1421"/>
  <c r="G22" i="1421"/>
  <c r="F22" i="1421"/>
  <c r="E22" i="1421"/>
  <c r="D22" i="1421"/>
  <c r="C22" i="1421"/>
  <c r="T21" i="1421"/>
  <c r="S21" i="1421"/>
  <c r="R21" i="1421"/>
  <c r="Q21" i="1421"/>
  <c r="P21" i="1421"/>
  <c r="O21" i="1421"/>
  <c r="N21" i="1421"/>
  <c r="M21" i="1421"/>
  <c r="L21" i="1421"/>
  <c r="K21" i="1421"/>
  <c r="J21" i="1421"/>
  <c r="I21" i="1421"/>
  <c r="H21" i="1421"/>
  <c r="G21" i="1421"/>
  <c r="F21" i="1421"/>
  <c r="E21" i="1421"/>
  <c r="D21" i="1421"/>
  <c r="C21" i="1421"/>
  <c r="T20" i="1421"/>
  <c r="S20" i="1421"/>
  <c r="R20" i="1421"/>
  <c r="Q20" i="1421"/>
  <c r="P20" i="1421"/>
  <c r="O20" i="1421"/>
  <c r="N20" i="1421"/>
  <c r="M20" i="1421"/>
  <c r="L20" i="1421"/>
  <c r="K20" i="1421"/>
  <c r="J20" i="1421"/>
  <c r="I20" i="1421"/>
  <c r="H20" i="1421"/>
  <c r="G20" i="1421"/>
  <c r="F20" i="1421"/>
  <c r="E20" i="1421"/>
  <c r="D20" i="1421"/>
  <c r="C20" i="1421"/>
  <c r="T19" i="1421"/>
  <c r="S19" i="1421"/>
  <c r="R19" i="1421"/>
  <c r="Q19" i="1421"/>
  <c r="P19" i="1421"/>
  <c r="O19" i="1421"/>
  <c r="N19" i="1421"/>
  <c r="M19" i="1421"/>
  <c r="L19" i="1421"/>
  <c r="K19" i="1421"/>
  <c r="J19" i="1421"/>
  <c r="I19" i="1421"/>
  <c r="H19" i="1421"/>
  <c r="G19" i="1421"/>
  <c r="F19" i="1421"/>
  <c r="E19" i="1421"/>
  <c r="D19" i="1421"/>
  <c r="C19" i="1421"/>
  <c r="T17" i="1421"/>
  <c r="S17" i="1421"/>
  <c r="R17" i="1421"/>
  <c r="Q17" i="1421"/>
  <c r="P17" i="1421"/>
  <c r="O17" i="1421"/>
  <c r="N17" i="1421"/>
  <c r="M17" i="1421"/>
  <c r="L17" i="1421"/>
  <c r="K17" i="1421"/>
  <c r="J17" i="1421"/>
  <c r="I17" i="1421"/>
  <c r="H17" i="1421"/>
  <c r="G17" i="1421"/>
  <c r="F17" i="1421"/>
  <c r="E17" i="1421"/>
  <c r="D17" i="1421"/>
  <c r="C17" i="1421"/>
  <c r="T16" i="1421"/>
  <c r="S16" i="1421"/>
  <c r="R16" i="1421"/>
  <c r="Q16" i="1421"/>
  <c r="P16" i="1421"/>
  <c r="O16" i="1421"/>
  <c r="N16" i="1421"/>
  <c r="M16" i="1421"/>
  <c r="L16" i="1421"/>
  <c r="K16" i="1421"/>
  <c r="J16" i="1421"/>
  <c r="I16" i="1421"/>
  <c r="H16" i="1421"/>
  <c r="G16" i="1421"/>
  <c r="F16" i="1421"/>
  <c r="E16" i="1421"/>
  <c r="D16" i="1421"/>
  <c r="C16" i="1421"/>
  <c r="T15" i="1421"/>
  <c r="S15" i="1421"/>
  <c r="R15" i="1421"/>
  <c r="Q15" i="1421"/>
  <c r="P15" i="1421"/>
  <c r="O15" i="1421"/>
  <c r="N15" i="1421"/>
  <c r="M15" i="1421"/>
  <c r="L15" i="1421"/>
  <c r="K15" i="1421"/>
  <c r="J15" i="1421"/>
  <c r="I15" i="1421"/>
  <c r="H15" i="1421"/>
  <c r="G15" i="1421"/>
  <c r="F15" i="1421"/>
  <c r="E15" i="1421"/>
  <c r="D15" i="1421"/>
  <c r="C15" i="1421"/>
  <c r="T14" i="1421"/>
  <c r="S14" i="1421"/>
  <c r="R14" i="1421"/>
  <c r="Q14" i="1421"/>
  <c r="P14" i="1421"/>
  <c r="O14" i="1421"/>
  <c r="N14" i="1421"/>
  <c r="M14" i="1421"/>
  <c r="L14" i="1421"/>
  <c r="K14" i="1421"/>
  <c r="J14" i="1421"/>
  <c r="I14" i="1421"/>
  <c r="H14" i="1421"/>
  <c r="G14" i="1421"/>
  <c r="F14" i="1421"/>
  <c r="E14" i="1421"/>
  <c r="D14" i="1421"/>
  <c r="C14" i="1421"/>
  <c r="T13" i="1421"/>
  <c r="S13" i="1421"/>
  <c r="R13" i="1421"/>
  <c r="Q13" i="1421"/>
  <c r="P13" i="1421"/>
  <c r="O13" i="1421"/>
  <c r="N13" i="1421"/>
  <c r="M13" i="1421"/>
  <c r="L13" i="1421"/>
  <c r="K13" i="1421"/>
  <c r="J13" i="1421"/>
  <c r="I13" i="1421"/>
  <c r="H13" i="1421"/>
  <c r="G13" i="1421"/>
  <c r="F13" i="1421"/>
  <c r="E13" i="1421"/>
  <c r="D13" i="1421"/>
  <c r="C13" i="1421"/>
  <c r="T12" i="1421"/>
  <c r="S12" i="1421"/>
  <c r="R12" i="1421"/>
  <c r="Q12" i="1421"/>
  <c r="P12" i="1421"/>
  <c r="O12" i="1421"/>
  <c r="N12" i="1421"/>
  <c r="M12" i="1421"/>
  <c r="L12" i="1421"/>
  <c r="K12" i="1421"/>
  <c r="J12" i="1421"/>
  <c r="I12" i="1421"/>
  <c r="H12" i="1421"/>
  <c r="G12" i="1421"/>
  <c r="F12" i="1421"/>
  <c r="E12" i="1421"/>
  <c r="D12" i="1421"/>
  <c r="C12" i="1421"/>
  <c r="T10" i="1421"/>
  <c r="S10" i="1421"/>
  <c r="R10" i="1421"/>
  <c r="Q10" i="1421"/>
  <c r="P10" i="1421"/>
  <c r="O10" i="1421"/>
  <c r="N10" i="1421"/>
  <c r="M10" i="1421"/>
  <c r="L10" i="1421"/>
  <c r="K10" i="1421"/>
  <c r="J10" i="1421"/>
  <c r="I10" i="1421"/>
  <c r="H10" i="1421"/>
  <c r="G10" i="1421"/>
  <c r="F10" i="1421"/>
  <c r="E10" i="1421"/>
  <c r="D10" i="1421"/>
  <c r="C10" i="1421"/>
  <c r="M3" i="1421"/>
  <c r="H3" i="1421"/>
  <c r="T28" i="1420"/>
  <c r="S28" i="1420"/>
  <c r="R28" i="1420"/>
  <c r="Q28" i="1420"/>
  <c r="P28" i="1420"/>
  <c r="O28" i="1420"/>
  <c r="N28" i="1420"/>
  <c r="M28" i="1420"/>
  <c r="L28" i="1420"/>
  <c r="K28" i="1420"/>
  <c r="J28" i="1420"/>
  <c r="I28" i="1420"/>
  <c r="H28" i="1420"/>
  <c r="G28" i="1420"/>
  <c r="F28" i="1420"/>
  <c r="E28" i="1420"/>
  <c r="D28" i="1420"/>
  <c r="C28" i="1420"/>
  <c r="T27" i="1420"/>
  <c r="S27" i="1420"/>
  <c r="R27" i="1420"/>
  <c r="Q27" i="1420"/>
  <c r="P27" i="1420"/>
  <c r="O27" i="1420"/>
  <c r="N27" i="1420"/>
  <c r="M27" i="1420"/>
  <c r="L27" i="1420"/>
  <c r="K27" i="1420"/>
  <c r="J27" i="1420"/>
  <c r="I27" i="1420"/>
  <c r="H27" i="1420"/>
  <c r="G27" i="1420"/>
  <c r="F27" i="1420"/>
  <c r="E27" i="1420"/>
  <c r="D27" i="1420"/>
  <c r="C27" i="1420"/>
  <c r="T26" i="1420"/>
  <c r="S26" i="1420"/>
  <c r="R26" i="1420"/>
  <c r="Q26" i="1420"/>
  <c r="P26" i="1420"/>
  <c r="O26" i="1420"/>
  <c r="N26" i="1420"/>
  <c r="M26" i="1420"/>
  <c r="L26" i="1420"/>
  <c r="K26" i="1420"/>
  <c r="J26" i="1420"/>
  <c r="I26" i="1420"/>
  <c r="H26" i="1420"/>
  <c r="G26" i="1420"/>
  <c r="F26" i="1420"/>
  <c r="E26" i="1420"/>
  <c r="D26" i="1420"/>
  <c r="C26" i="1420"/>
  <c r="T25" i="1420"/>
  <c r="S25" i="1420"/>
  <c r="R25" i="1420"/>
  <c r="Q25" i="1420"/>
  <c r="P25" i="1420"/>
  <c r="O25" i="1420"/>
  <c r="N25" i="1420"/>
  <c r="M25" i="1420"/>
  <c r="L25" i="1420"/>
  <c r="K25" i="1420"/>
  <c r="J25" i="1420"/>
  <c r="I25" i="1420"/>
  <c r="H25" i="1420"/>
  <c r="G25" i="1420"/>
  <c r="F25" i="1420"/>
  <c r="E25" i="1420"/>
  <c r="D25" i="1420"/>
  <c r="C25" i="1420"/>
  <c r="T24" i="1420"/>
  <c r="S24" i="1420"/>
  <c r="R24" i="1420"/>
  <c r="Q24" i="1420"/>
  <c r="P24" i="1420"/>
  <c r="O24" i="1420"/>
  <c r="N24" i="1420"/>
  <c r="M24" i="1420"/>
  <c r="L24" i="1420"/>
  <c r="K24" i="1420"/>
  <c r="J24" i="1420"/>
  <c r="I24" i="1420"/>
  <c r="H24" i="1420"/>
  <c r="G24" i="1420"/>
  <c r="F24" i="1420"/>
  <c r="E24" i="1420"/>
  <c r="D24" i="1420"/>
  <c r="C24" i="1420"/>
  <c r="T23" i="1420"/>
  <c r="S23" i="1420"/>
  <c r="R23" i="1420"/>
  <c r="Q23" i="1420"/>
  <c r="P23" i="1420"/>
  <c r="O23" i="1420"/>
  <c r="N23" i="1420"/>
  <c r="M23" i="1420"/>
  <c r="L23" i="1420"/>
  <c r="K23" i="1420"/>
  <c r="J23" i="1420"/>
  <c r="I23" i="1420"/>
  <c r="H23" i="1420"/>
  <c r="G23" i="1420"/>
  <c r="F23" i="1420"/>
  <c r="E23" i="1420"/>
  <c r="D23" i="1420"/>
  <c r="C23" i="1420"/>
  <c r="T22" i="1420"/>
  <c r="S22" i="1420"/>
  <c r="R22" i="1420"/>
  <c r="Q22" i="1420"/>
  <c r="P22" i="1420"/>
  <c r="O22" i="1420"/>
  <c r="N22" i="1420"/>
  <c r="M22" i="1420"/>
  <c r="L22" i="1420"/>
  <c r="K22" i="1420"/>
  <c r="J22" i="1420"/>
  <c r="I22" i="1420"/>
  <c r="H22" i="1420"/>
  <c r="G22" i="1420"/>
  <c r="F22" i="1420"/>
  <c r="E22" i="1420"/>
  <c r="D22" i="1420"/>
  <c r="C22" i="1420"/>
  <c r="T21" i="1420"/>
  <c r="S21" i="1420"/>
  <c r="R21" i="1420"/>
  <c r="Q21" i="1420"/>
  <c r="P21" i="1420"/>
  <c r="O21" i="1420"/>
  <c r="N21" i="1420"/>
  <c r="M21" i="1420"/>
  <c r="L21" i="1420"/>
  <c r="K21" i="1420"/>
  <c r="J21" i="1420"/>
  <c r="I21" i="1420"/>
  <c r="H21" i="1420"/>
  <c r="G21" i="1420"/>
  <c r="F21" i="1420"/>
  <c r="E21" i="1420"/>
  <c r="D21" i="1420"/>
  <c r="C21" i="1420"/>
  <c r="T20" i="1420"/>
  <c r="S20" i="1420"/>
  <c r="R20" i="1420"/>
  <c r="Q20" i="1420"/>
  <c r="P20" i="1420"/>
  <c r="O20" i="1420"/>
  <c r="N20" i="1420"/>
  <c r="M20" i="1420"/>
  <c r="L20" i="1420"/>
  <c r="K20" i="1420"/>
  <c r="J20" i="1420"/>
  <c r="I20" i="1420"/>
  <c r="H20" i="1420"/>
  <c r="G20" i="1420"/>
  <c r="F20" i="1420"/>
  <c r="E20" i="1420"/>
  <c r="D20" i="1420"/>
  <c r="C20" i="1420"/>
  <c r="T19" i="1420"/>
  <c r="S19" i="1420"/>
  <c r="R19" i="1420"/>
  <c r="Q19" i="1420"/>
  <c r="P19" i="1420"/>
  <c r="O19" i="1420"/>
  <c r="N19" i="1420"/>
  <c r="M19" i="1420"/>
  <c r="L19" i="1420"/>
  <c r="K19" i="1420"/>
  <c r="J19" i="1420"/>
  <c r="I19" i="1420"/>
  <c r="H19" i="1420"/>
  <c r="G19" i="1420"/>
  <c r="F19" i="1420"/>
  <c r="E19" i="1420"/>
  <c r="D19" i="1420"/>
  <c r="C19" i="1420"/>
  <c r="T17" i="1420"/>
  <c r="S17" i="1420"/>
  <c r="R17" i="1420"/>
  <c r="Q17" i="1420"/>
  <c r="P17" i="1420"/>
  <c r="O17" i="1420"/>
  <c r="N17" i="1420"/>
  <c r="M17" i="1420"/>
  <c r="L17" i="1420"/>
  <c r="K17" i="1420"/>
  <c r="J17" i="1420"/>
  <c r="I17" i="1420"/>
  <c r="H17" i="1420"/>
  <c r="G17" i="1420"/>
  <c r="F17" i="1420"/>
  <c r="E17" i="1420"/>
  <c r="D17" i="1420"/>
  <c r="C17" i="1420"/>
  <c r="T16" i="1420"/>
  <c r="S16" i="1420"/>
  <c r="R16" i="1420"/>
  <c r="Q16" i="1420"/>
  <c r="P16" i="1420"/>
  <c r="O16" i="1420"/>
  <c r="N16" i="1420"/>
  <c r="M16" i="1420"/>
  <c r="L16" i="1420"/>
  <c r="K16" i="1420"/>
  <c r="J16" i="1420"/>
  <c r="I16" i="1420"/>
  <c r="H16" i="1420"/>
  <c r="G16" i="1420"/>
  <c r="F16" i="1420"/>
  <c r="E16" i="1420"/>
  <c r="D16" i="1420"/>
  <c r="C16" i="1420"/>
  <c r="T15" i="1420"/>
  <c r="S15" i="1420"/>
  <c r="R15" i="1420"/>
  <c r="Q15" i="1420"/>
  <c r="P15" i="1420"/>
  <c r="O15" i="1420"/>
  <c r="N15" i="1420"/>
  <c r="M15" i="1420"/>
  <c r="L15" i="1420"/>
  <c r="K15" i="1420"/>
  <c r="J15" i="1420"/>
  <c r="I15" i="1420"/>
  <c r="H15" i="1420"/>
  <c r="G15" i="1420"/>
  <c r="F15" i="1420"/>
  <c r="E15" i="1420"/>
  <c r="D15" i="1420"/>
  <c r="C15" i="1420"/>
  <c r="T14" i="1420"/>
  <c r="S14" i="1420"/>
  <c r="R14" i="1420"/>
  <c r="Q14" i="1420"/>
  <c r="P14" i="1420"/>
  <c r="O14" i="1420"/>
  <c r="N14" i="1420"/>
  <c r="M14" i="1420"/>
  <c r="L14" i="1420"/>
  <c r="K14" i="1420"/>
  <c r="J14" i="1420"/>
  <c r="I14" i="1420"/>
  <c r="H14" i="1420"/>
  <c r="G14" i="1420"/>
  <c r="F14" i="1420"/>
  <c r="E14" i="1420"/>
  <c r="D14" i="1420"/>
  <c r="C14" i="1420"/>
  <c r="T13" i="1420"/>
  <c r="S13" i="1420"/>
  <c r="R13" i="1420"/>
  <c r="Q13" i="1420"/>
  <c r="P13" i="1420"/>
  <c r="O13" i="1420"/>
  <c r="N13" i="1420"/>
  <c r="M13" i="1420"/>
  <c r="L13" i="1420"/>
  <c r="K13" i="1420"/>
  <c r="J13" i="1420"/>
  <c r="I13" i="1420"/>
  <c r="H13" i="1420"/>
  <c r="G13" i="1420"/>
  <c r="F13" i="1420"/>
  <c r="E13" i="1420"/>
  <c r="D13" i="1420"/>
  <c r="C13" i="1420"/>
  <c r="T12" i="1420"/>
  <c r="S12" i="1420"/>
  <c r="R12" i="1420"/>
  <c r="Q12" i="1420"/>
  <c r="P12" i="1420"/>
  <c r="O12" i="1420"/>
  <c r="N12" i="1420"/>
  <c r="M12" i="1420"/>
  <c r="L12" i="1420"/>
  <c r="K12" i="1420"/>
  <c r="J12" i="1420"/>
  <c r="I12" i="1420"/>
  <c r="H12" i="1420"/>
  <c r="G12" i="1420"/>
  <c r="F12" i="1420"/>
  <c r="E12" i="1420"/>
  <c r="D12" i="1420"/>
  <c r="C12" i="1420"/>
  <c r="T10" i="1420"/>
  <c r="S10" i="1420"/>
  <c r="R10" i="1420"/>
  <c r="Q10" i="1420"/>
  <c r="P10" i="1420"/>
  <c r="O10" i="1420"/>
  <c r="N10" i="1420"/>
  <c r="M10" i="1420"/>
  <c r="L10" i="1420"/>
  <c r="K10" i="1420"/>
  <c r="J10" i="1420"/>
  <c r="I10" i="1420"/>
  <c r="H10" i="1420"/>
  <c r="G10" i="1420"/>
  <c r="F10" i="1420"/>
  <c r="E10" i="1420"/>
  <c r="D10" i="1420"/>
  <c r="C10" i="1420"/>
  <c r="M3" i="1420"/>
  <c r="H3" i="1420"/>
  <c r="T28" i="1419"/>
  <c r="S28" i="1419"/>
  <c r="R28" i="1419"/>
  <c r="Q28" i="1419"/>
  <c r="P28" i="1419"/>
  <c r="O28" i="1419"/>
  <c r="N28" i="1419"/>
  <c r="M28" i="1419"/>
  <c r="L28" i="1419"/>
  <c r="K28" i="1419"/>
  <c r="J28" i="1419"/>
  <c r="I28" i="1419"/>
  <c r="H28" i="1419"/>
  <c r="G28" i="1419"/>
  <c r="F28" i="1419"/>
  <c r="E28" i="1419"/>
  <c r="D28" i="1419"/>
  <c r="C28" i="1419"/>
  <c r="T27" i="1419"/>
  <c r="S27" i="1419"/>
  <c r="R27" i="1419"/>
  <c r="Q27" i="1419"/>
  <c r="P27" i="1419"/>
  <c r="O27" i="1419"/>
  <c r="N27" i="1419"/>
  <c r="M27" i="1419"/>
  <c r="L27" i="1419"/>
  <c r="K27" i="1419"/>
  <c r="J27" i="1419"/>
  <c r="I27" i="1419"/>
  <c r="H27" i="1419"/>
  <c r="G27" i="1419"/>
  <c r="F27" i="1419"/>
  <c r="E27" i="1419"/>
  <c r="D27" i="1419"/>
  <c r="C27" i="1419"/>
  <c r="T26" i="1419"/>
  <c r="S26" i="1419"/>
  <c r="R26" i="1419"/>
  <c r="Q26" i="1419"/>
  <c r="P26" i="1419"/>
  <c r="O26" i="1419"/>
  <c r="N26" i="1419"/>
  <c r="M26" i="1419"/>
  <c r="L26" i="1419"/>
  <c r="K26" i="1419"/>
  <c r="J26" i="1419"/>
  <c r="I26" i="1419"/>
  <c r="H26" i="1419"/>
  <c r="G26" i="1419"/>
  <c r="F26" i="1419"/>
  <c r="E26" i="1419"/>
  <c r="D26" i="1419"/>
  <c r="C26" i="1419"/>
  <c r="T25" i="1419"/>
  <c r="S25" i="1419"/>
  <c r="R25" i="1419"/>
  <c r="Q25" i="1419"/>
  <c r="P25" i="1419"/>
  <c r="O25" i="1419"/>
  <c r="N25" i="1419"/>
  <c r="M25" i="1419"/>
  <c r="L25" i="1419"/>
  <c r="K25" i="1419"/>
  <c r="J25" i="1419"/>
  <c r="I25" i="1419"/>
  <c r="H25" i="1419"/>
  <c r="G25" i="1419"/>
  <c r="F25" i="1419"/>
  <c r="E25" i="1419"/>
  <c r="D25" i="1419"/>
  <c r="C25" i="1419"/>
  <c r="T24" i="1419"/>
  <c r="S24" i="1419"/>
  <c r="R24" i="1419"/>
  <c r="Q24" i="1419"/>
  <c r="P24" i="1419"/>
  <c r="O24" i="1419"/>
  <c r="N24" i="1419"/>
  <c r="M24" i="1419"/>
  <c r="L24" i="1419"/>
  <c r="K24" i="1419"/>
  <c r="J24" i="1419"/>
  <c r="I24" i="1419"/>
  <c r="H24" i="1419"/>
  <c r="G24" i="1419"/>
  <c r="F24" i="1419"/>
  <c r="E24" i="1419"/>
  <c r="D24" i="1419"/>
  <c r="C24" i="1419"/>
  <c r="T23" i="1419"/>
  <c r="S23" i="1419"/>
  <c r="R23" i="1419"/>
  <c r="Q23" i="1419"/>
  <c r="P23" i="1419"/>
  <c r="O23" i="1419"/>
  <c r="N23" i="1419"/>
  <c r="M23" i="1419"/>
  <c r="L23" i="1419"/>
  <c r="K23" i="1419"/>
  <c r="J23" i="1419"/>
  <c r="I23" i="1419"/>
  <c r="H23" i="1419"/>
  <c r="G23" i="1419"/>
  <c r="F23" i="1419"/>
  <c r="E23" i="1419"/>
  <c r="D23" i="1419"/>
  <c r="C23" i="1419"/>
  <c r="T22" i="1419"/>
  <c r="S22" i="1419"/>
  <c r="R22" i="1419"/>
  <c r="Q22" i="1419"/>
  <c r="P22" i="1419"/>
  <c r="O22" i="1419"/>
  <c r="N22" i="1419"/>
  <c r="M22" i="1419"/>
  <c r="L22" i="1419"/>
  <c r="K22" i="1419"/>
  <c r="J22" i="1419"/>
  <c r="I22" i="1419"/>
  <c r="H22" i="1419"/>
  <c r="G22" i="1419"/>
  <c r="F22" i="1419"/>
  <c r="E22" i="1419"/>
  <c r="D22" i="1419"/>
  <c r="C22" i="1419"/>
  <c r="T21" i="1419"/>
  <c r="S21" i="1419"/>
  <c r="R21" i="1419"/>
  <c r="Q21" i="1419"/>
  <c r="P21" i="1419"/>
  <c r="O21" i="1419"/>
  <c r="N21" i="1419"/>
  <c r="M21" i="1419"/>
  <c r="L21" i="1419"/>
  <c r="K21" i="1419"/>
  <c r="J21" i="1419"/>
  <c r="I21" i="1419"/>
  <c r="H21" i="1419"/>
  <c r="G21" i="1419"/>
  <c r="F21" i="1419"/>
  <c r="E21" i="1419"/>
  <c r="D21" i="1419"/>
  <c r="C21" i="1419"/>
  <c r="T20" i="1419"/>
  <c r="S20" i="1419"/>
  <c r="R20" i="1419"/>
  <c r="Q20" i="1419"/>
  <c r="P20" i="1419"/>
  <c r="O20" i="1419"/>
  <c r="N20" i="1419"/>
  <c r="M20" i="1419"/>
  <c r="L20" i="1419"/>
  <c r="K20" i="1419"/>
  <c r="J20" i="1419"/>
  <c r="I20" i="1419"/>
  <c r="H20" i="1419"/>
  <c r="G20" i="1419"/>
  <c r="F20" i="1419"/>
  <c r="E20" i="1419"/>
  <c r="D20" i="1419"/>
  <c r="C20" i="1419"/>
  <c r="T19" i="1419"/>
  <c r="S19" i="1419"/>
  <c r="R19" i="1419"/>
  <c r="Q19" i="1419"/>
  <c r="P19" i="1419"/>
  <c r="O19" i="1419"/>
  <c r="N19" i="1419"/>
  <c r="M19" i="1419"/>
  <c r="L19" i="1419"/>
  <c r="K19" i="1419"/>
  <c r="J19" i="1419"/>
  <c r="I19" i="1419"/>
  <c r="H19" i="1419"/>
  <c r="G19" i="1419"/>
  <c r="F19" i="1419"/>
  <c r="E19" i="1419"/>
  <c r="D19" i="1419"/>
  <c r="C19" i="1419"/>
  <c r="T17" i="1419"/>
  <c r="S17" i="1419"/>
  <c r="R17" i="1419"/>
  <c r="Q17" i="1419"/>
  <c r="P17" i="1419"/>
  <c r="O17" i="1419"/>
  <c r="N17" i="1419"/>
  <c r="M17" i="1419"/>
  <c r="L17" i="1419"/>
  <c r="K17" i="1419"/>
  <c r="J17" i="1419"/>
  <c r="I17" i="1419"/>
  <c r="H17" i="1419"/>
  <c r="G17" i="1419"/>
  <c r="F17" i="1419"/>
  <c r="E17" i="1419"/>
  <c r="D17" i="1419"/>
  <c r="C17" i="1419"/>
  <c r="T16" i="1419"/>
  <c r="S16" i="1419"/>
  <c r="R16" i="1419"/>
  <c r="Q16" i="1419"/>
  <c r="P16" i="1419"/>
  <c r="O16" i="1419"/>
  <c r="N16" i="1419"/>
  <c r="M16" i="1419"/>
  <c r="L16" i="1419"/>
  <c r="K16" i="1419"/>
  <c r="J16" i="1419"/>
  <c r="I16" i="1419"/>
  <c r="H16" i="1419"/>
  <c r="G16" i="1419"/>
  <c r="F16" i="1419"/>
  <c r="E16" i="1419"/>
  <c r="D16" i="1419"/>
  <c r="C16" i="1419"/>
  <c r="T15" i="1419"/>
  <c r="S15" i="1419"/>
  <c r="R15" i="1419"/>
  <c r="Q15" i="1419"/>
  <c r="P15" i="1419"/>
  <c r="O15" i="1419"/>
  <c r="N15" i="1419"/>
  <c r="M15" i="1419"/>
  <c r="L15" i="1419"/>
  <c r="K15" i="1419"/>
  <c r="J15" i="1419"/>
  <c r="I15" i="1419"/>
  <c r="H15" i="1419"/>
  <c r="G15" i="1419"/>
  <c r="F15" i="1419"/>
  <c r="E15" i="1419"/>
  <c r="D15" i="1419"/>
  <c r="C15" i="1419"/>
  <c r="T14" i="1419"/>
  <c r="S14" i="1419"/>
  <c r="R14" i="1419"/>
  <c r="Q14" i="1419"/>
  <c r="P14" i="1419"/>
  <c r="O14" i="1419"/>
  <c r="N14" i="1419"/>
  <c r="M14" i="1419"/>
  <c r="L14" i="1419"/>
  <c r="K14" i="1419"/>
  <c r="J14" i="1419"/>
  <c r="I14" i="1419"/>
  <c r="H14" i="1419"/>
  <c r="G14" i="1419"/>
  <c r="F14" i="1419"/>
  <c r="E14" i="1419"/>
  <c r="D14" i="1419"/>
  <c r="C14" i="1419"/>
  <c r="T13" i="1419"/>
  <c r="S13" i="1419"/>
  <c r="R13" i="1419"/>
  <c r="Q13" i="1419"/>
  <c r="P13" i="1419"/>
  <c r="O13" i="1419"/>
  <c r="N13" i="1419"/>
  <c r="M13" i="1419"/>
  <c r="L13" i="1419"/>
  <c r="K13" i="1419"/>
  <c r="J13" i="1419"/>
  <c r="I13" i="1419"/>
  <c r="H13" i="1419"/>
  <c r="G13" i="1419"/>
  <c r="F13" i="1419"/>
  <c r="E13" i="1419"/>
  <c r="D13" i="1419"/>
  <c r="C13" i="1419"/>
  <c r="T12" i="1419"/>
  <c r="S12" i="1419"/>
  <c r="R12" i="1419"/>
  <c r="Q12" i="1419"/>
  <c r="P12" i="1419"/>
  <c r="O12" i="1419"/>
  <c r="N12" i="1419"/>
  <c r="M12" i="1419"/>
  <c r="L12" i="1419"/>
  <c r="K12" i="1419"/>
  <c r="J12" i="1419"/>
  <c r="I12" i="1419"/>
  <c r="H12" i="1419"/>
  <c r="G12" i="1419"/>
  <c r="F12" i="1419"/>
  <c r="E12" i="1419"/>
  <c r="D12" i="1419"/>
  <c r="C12" i="1419"/>
  <c r="T10" i="1419"/>
  <c r="S10" i="1419"/>
  <c r="R10" i="1419"/>
  <c r="Q10" i="1419"/>
  <c r="P10" i="1419"/>
  <c r="O10" i="1419"/>
  <c r="N10" i="1419"/>
  <c r="M10" i="1419"/>
  <c r="L10" i="1419"/>
  <c r="K10" i="1419"/>
  <c r="J10" i="1419"/>
  <c r="I10" i="1419"/>
  <c r="H10" i="1419"/>
  <c r="G10" i="1419"/>
  <c r="F10" i="1419"/>
  <c r="E10" i="1419"/>
  <c r="D10" i="1419"/>
  <c r="C10" i="1419"/>
  <c r="M3" i="1419"/>
  <c r="H3" i="1419"/>
  <c r="T28" i="1418"/>
  <c r="S28" i="1418"/>
  <c r="R28" i="1418"/>
  <c r="Q28" i="1418"/>
  <c r="P28" i="1418"/>
  <c r="O28" i="1418"/>
  <c r="N28" i="1418"/>
  <c r="M28" i="1418"/>
  <c r="L28" i="1418"/>
  <c r="K28" i="1418"/>
  <c r="J28" i="1418"/>
  <c r="I28" i="1418"/>
  <c r="H28" i="1418"/>
  <c r="G28" i="1418"/>
  <c r="F28" i="1418"/>
  <c r="E28" i="1418"/>
  <c r="D28" i="1418"/>
  <c r="C28" i="1418"/>
  <c r="T27" i="1418"/>
  <c r="S27" i="1418"/>
  <c r="R27" i="1418"/>
  <c r="Q27" i="1418"/>
  <c r="P27" i="1418"/>
  <c r="O27" i="1418"/>
  <c r="N27" i="1418"/>
  <c r="M27" i="1418"/>
  <c r="L27" i="1418"/>
  <c r="K27" i="1418"/>
  <c r="J27" i="1418"/>
  <c r="I27" i="1418"/>
  <c r="H27" i="1418"/>
  <c r="G27" i="1418"/>
  <c r="F27" i="1418"/>
  <c r="E27" i="1418"/>
  <c r="D27" i="1418"/>
  <c r="C27" i="1418"/>
  <c r="T26" i="1418"/>
  <c r="S26" i="1418"/>
  <c r="R26" i="1418"/>
  <c r="Q26" i="1418"/>
  <c r="P26" i="1418"/>
  <c r="O26" i="1418"/>
  <c r="N26" i="1418"/>
  <c r="M26" i="1418"/>
  <c r="L26" i="1418"/>
  <c r="K26" i="1418"/>
  <c r="J26" i="1418"/>
  <c r="I26" i="1418"/>
  <c r="H26" i="1418"/>
  <c r="G26" i="1418"/>
  <c r="F26" i="1418"/>
  <c r="E26" i="1418"/>
  <c r="D26" i="1418"/>
  <c r="C26" i="1418"/>
  <c r="T25" i="1418"/>
  <c r="S25" i="1418"/>
  <c r="R25" i="1418"/>
  <c r="Q25" i="1418"/>
  <c r="P25" i="1418"/>
  <c r="O25" i="1418"/>
  <c r="N25" i="1418"/>
  <c r="M25" i="1418"/>
  <c r="L25" i="1418"/>
  <c r="K25" i="1418"/>
  <c r="J25" i="1418"/>
  <c r="I25" i="1418"/>
  <c r="H25" i="1418"/>
  <c r="G25" i="1418"/>
  <c r="F25" i="1418"/>
  <c r="E25" i="1418"/>
  <c r="D25" i="1418"/>
  <c r="C25" i="1418"/>
  <c r="T24" i="1418"/>
  <c r="S24" i="1418"/>
  <c r="R24" i="1418"/>
  <c r="Q24" i="1418"/>
  <c r="P24" i="1418"/>
  <c r="O24" i="1418"/>
  <c r="N24" i="1418"/>
  <c r="M24" i="1418"/>
  <c r="L24" i="1418"/>
  <c r="K24" i="1418"/>
  <c r="J24" i="1418"/>
  <c r="I24" i="1418"/>
  <c r="H24" i="1418"/>
  <c r="G24" i="1418"/>
  <c r="F24" i="1418"/>
  <c r="E24" i="1418"/>
  <c r="D24" i="1418"/>
  <c r="C24" i="1418"/>
  <c r="T23" i="1418"/>
  <c r="S23" i="1418"/>
  <c r="R23" i="1418"/>
  <c r="Q23" i="1418"/>
  <c r="P23" i="1418"/>
  <c r="O23" i="1418"/>
  <c r="N23" i="1418"/>
  <c r="M23" i="1418"/>
  <c r="L23" i="1418"/>
  <c r="K23" i="1418"/>
  <c r="J23" i="1418"/>
  <c r="I23" i="1418"/>
  <c r="H23" i="1418"/>
  <c r="G23" i="1418"/>
  <c r="F23" i="1418"/>
  <c r="E23" i="1418"/>
  <c r="D23" i="1418"/>
  <c r="C23" i="1418"/>
  <c r="T22" i="1418"/>
  <c r="S22" i="1418"/>
  <c r="R22" i="1418"/>
  <c r="Q22" i="1418"/>
  <c r="P22" i="1418"/>
  <c r="O22" i="1418"/>
  <c r="N22" i="1418"/>
  <c r="M22" i="1418"/>
  <c r="L22" i="1418"/>
  <c r="K22" i="1418"/>
  <c r="J22" i="1418"/>
  <c r="I22" i="1418"/>
  <c r="H22" i="1418"/>
  <c r="G22" i="1418"/>
  <c r="F22" i="1418"/>
  <c r="E22" i="1418"/>
  <c r="D22" i="1418"/>
  <c r="C22" i="1418"/>
  <c r="T21" i="1418"/>
  <c r="S21" i="1418"/>
  <c r="R21" i="1418"/>
  <c r="Q21" i="1418"/>
  <c r="P21" i="1418"/>
  <c r="O21" i="1418"/>
  <c r="N21" i="1418"/>
  <c r="M21" i="1418"/>
  <c r="L21" i="1418"/>
  <c r="K21" i="1418"/>
  <c r="J21" i="1418"/>
  <c r="I21" i="1418"/>
  <c r="H21" i="1418"/>
  <c r="G21" i="1418"/>
  <c r="F21" i="1418"/>
  <c r="E21" i="1418"/>
  <c r="D21" i="1418"/>
  <c r="C21" i="1418"/>
  <c r="T20" i="1418"/>
  <c r="S20" i="1418"/>
  <c r="R20" i="1418"/>
  <c r="Q20" i="1418"/>
  <c r="P20" i="1418"/>
  <c r="O20" i="1418"/>
  <c r="N20" i="1418"/>
  <c r="M20" i="1418"/>
  <c r="L20" i="1418"/>
  <c r="K20" i="1418"/>
  <c r="J20" i="1418"/>
  <c r="I20" i="1418"/>
  <c r="H20" i="1418"/>
  <c r="G20" i="1418"/>
  <c r="F20" i="1418"/>
  <c r="E20" i="1418"/>
  <c r="D20" i="1418"/>
  <c r="C20" i="1418"/>
  <c r="T19" i="1418"/>
  <c r="S19" i="1418"/>
  <c r="R19" i="1418"/>
  <c r="Q19" i="1418"/>
  <c r="P19" i="1418"/>
  <c r="O19" i="1418"/>
  <c r="N19" i="1418"/>
  <c r="M19" i="1418"/>
  <c r="L19" i="1418"/>
  <c r="K19" i="1418"/>
  <c r="J19" i="1418"/>
  <c r="I19" i="1418"/>
  <c r="H19" i="1418"/>
  <c r="G19" i="1418"/>
  <c r="F19" i="1418"/>
  <c r="E19" i="1418"/>
  <c r="D19" i="1418"/>
  <c r="C19" i="1418"/>
  <c r="T17" i="1418"/>
  <c r="S17" i="1418"/>
  <c r="R17" i="1418"/>
  <c r="Q17" i="1418"/>
  <c r="P17" i="1418"/>
  <c r="O17" i="1418"/>
  <c r="N17" i="1418"/>
  <c r="M17" i="1418"/>
  <c r="L17" i="1418"/>
  <c r="K17" i="1418"/>
  <c r="J17" i="1418"/>
  <c r="I17" i="1418"/>
  <c r="H17" i="1418"/>
  <c r="G17" i="1418"/>
  <c r="F17" i="1418"/>
  <c r="E17" i="1418"/>
  <c r="D17" i="1418"/>
  <c r="C17" i="1418"/>
  <c r="T16" i="1418"/>
  <c r="S16" i="1418"/>
  <c r="R16" i="1418"/>
  <c r="Q16" i="1418"/>
  <c r="P16" i="1418"/>
  <c r="O16" i="1418"/>
  <c r="N16" i="1418"/>
  <c r="M16" i="1418"/>
  <c r="L16" i="1418"/>
  <c r="K16" i="1418"/>
  <c r="J16" i="1418"/>
  <c r="I16" i="1418"/>
  <c r="H16" i="1418"/>
  <c r="G16" i="1418"/>
  <c r="F16" i="1418"/>
  <c r="E16" i="1418"/>
  <c r="D16" i="1418"/>
  <c r="C16" i="1418"/>
  <c r="T15" i="1418"/>
  <c r="S15" i="1418"/>
  <c r="R15" i="1418"/>
  <c r="Q15" i="1418"/>
  <c r="P15" i="1418"/>
  <c r="O15" i="1418"/>
  <c r="N15" i="1418"/>
  <c r="M15" i="1418"/>
  <c r="L15" i="1418"/>
  <c r="K15" i="1418"/>
  <c r="J15" i="1418"/>
  <c r="I15" i="1418"/>
  <c r="H15" i="1418"/>
  <c r="G15" i="1418"/>
  <c r="F15" i="1418"/>
  <c r="E15" i="1418"/>
  <c r="D15" i="1418"/>
  <c r="C15" i="1418"/>
  <c r="T14" i="1418"/>
  <c r="S14" i="1418"/>
  <c r="R14" i="1418"/>
  <c r="Q14" i="1418"/>
  <c r="P14" i="1418"/>
  <c r="O14" i="1418"/>
  <c r="N14" i="1418"/>
  <c r="M14" i="1418"/>
  <c r="L14" i="1418"/>
  <c r="K14" i="1418"/>
  <c r="J14" i="1418"/>
  <c r="I14" i="1418"/>
  <c r="H14" i="1418"/>
  <c r="G14" i="1418"/>
  <c r="F14" i="1418"/>
  <c r="E14" i="1418"/>
  <c r="D14" i="1418"/>
  <c r="C14" i="1418"/>
  <c r="T13" i="1418"/>
  <c r="S13" i="1418"/>
  <c r="R13" i="1418"/>
  <c r="Q13" i="1418"/>
  <c r="P13" i="1418"/>
  <c r="O13" i="1418"/>
  <c r="N13" i="1418"/>
  <c r="M13" i="1418"/>
  <c r="L13" i="1418"/>
  <c r="K13" i="1418"/>
  <c r="J13" i="1418"/>
  <c r="I13" i="1418"/>
  <c r="H13" i="1418"/>
  <c r="G13" i="1418"/>
  <c r="F13" i="1418"/>
  <c r="E13" i="1418"/>
  <c r="D13" i="1418"/>
  <c r="C13" i="1418"/>
  <c r="T12" i="1418"/>
  <c r="S12" i="1418"/>
  <c r="R12" i="1418"/>
  <c r="Q12" i="1418"/>
  <c r="P12" i="1418"/>
  <c r="O12" i="1418"/>
  <c r="N12" i="1418"/>
  <c r="M12" i="1418"/>
  <c r="L12" i="1418"/>
  <c r="K12" i="1418"/>
  <c r="J12" i="1418"/>
  <c r="I12" i="1418"/>
  <c r="H12" i="1418"/>
  <c r="G12" i="1418"/>
  <c r="F12" i="1418"/>
  <c r="E12" i="1418"/>
  <c r="D12" i="1418"/>
  <c r="C12" i="1418"/>
  <c r="T10" i="1418"/>
  <c r="S10" i="1418"/>
  <c r="R10" i="1418"/>
  <c r="Q10" i="1418"/>
  <c r="P10" i="1418"/>
  <c r="O10" i="1418"/>
  <c r="N10" i="1418"/>
  <c r="M10" i="1418"/>
  <c r="L10" i="1418"/>
  <c r="K10" i="1418"/>
  <c r="J10" i="1418"/>
  <c r="I10" i="1418"/>
  <c r="H10" i="1418"/>
  <c r="G10" i="1418"/>
  <c r="F10" i="1418"/>
  <c r="E10" i="1418"/>
  <c r="D10" i="1418"/>
  <c r="C10" i="1418"/>
  <c r="M3" i="1418"/>
  <c r="H3" i="1418"/>
  <c r="T28" i="1417"/>
  <c r="S28" i="1417"/>
  <c r="R28" i="1417"/>
  <c r="Q28" i="1417"/>
  <c r="P28" i="1417"/>
  <c r="O28" i="1417"/>
  <c r="N28" i="1417"/>
  <c r="M28" i="1417"/>
  <c r="L28" i="1417"/>
  <c r="K28" i="1417"/>
  <c r="J28" i="1417"/>
  <c r="I28" i="1417"/>
  <c r="H28" i="1417"/>
  <c r="G28" i="1417"/>
  <c r="F28" i="1417"/>
  <c r="E28" i="1417"/>
  <c r="D28" i="1417"/>
  <c r="C28" i="1417"/>
  <c r="T27" i="1417"/>
  <c r="S27" i="1417"/>
  <c r="R27" i="1417"/>
  <c r="Q27" i="1417"/>
  <c r="P27" i="1417"/>
  <c r="O27" i="1417"/>
  <c r="N27" i="1417"/>
  <c r="M27" i="1417"/>
  <c r="L27" i="1417"/>
  <c r="K27" i="1417"/>
  <c r="J27" i="1417"/>
  <c r="I27" i="1417"/>
  <c r="H27" i="1417"/>
  <c r="G27" i="1417"/>
  <c r="F27" i="1417"/>
  <c r="E27" i="1417"/>
  <c r="D27" i="1417"/>
  <c r="C27" i="1417"/>
  <c r="T26" i="1417"/>
  <c r="S26" i="1417"/>
  <c r="R26" i="1417"/>
  <c r="Q26" i="1417"/>
  <c r="P26" i="1417"/>
  <c r="O26" i="1417"/>
  <c r="N26" i="1417"/>
  <c r="M26" i="1417"/>
  <c r="L26" i="1417"/>
  <c r="K26" i="1417"/>
  <c r="J26" i="1417"/>
  <c r="I26" i="1417"/>
  <c r="H26" i="1417"/>
  <c r="G26" i="1417"/>
  <c r="F26" i="1417"/>
  <c r="E26" i="1417"/>
  <c r="D26" i="1417"/>
  <c r="C26" i="1417"/>
  <c r="T25" i="1417"/>
  <c r="S25" i="1417"/>
  <c r="R25" i="1417"/>
  <c r="Q25" i="1417"/>
  <c r="P25" i="1417"/>
  <c r="O25" i="1417"/>
  <c r="N25" i="1417"/>
  <c r="M25" i="1417"/>
  <c r="L25" i="1417"/>
  <c r="K25" i="1417"/>
  <c r="J25" i="1417"/>
  <c r="I25" i="1417"/>
  <c r="H25" i="1417"/>
  <c r="G25" i="1417"/>
  <c r="F25" i="1417"/>
  <c r="E25" i="1417"/>
  <c r="D25" i="1417"/>
  <c r="C25" i="1417"/>
  <c r="T24" i="1417"/>
  <c r="S24" i="1417"/>
  <c r="R24" i="1417"/>
  <c r="Q24" i="1417"/>
  <c r="P24" i="1417"/>
  <c r="O24" i="1417"/>
  <c r="N24" i="1417"/>
  <c r="M24" i="1417"/>
  <c r="L24" i="1417"/>
  <c r="K24" i="1417"/>
  <c r="J24" i="1417"/>
  <c r="I24" i="1417"/>
  <c r="H24" i="1417"/>
  <c r="G24" i="1417"/>
  <c r="F24" i="1417"/>
  <c r="E24" i="1417"/>
  <c r="D24" i="1417"/>
  <c r="C24" i="1417"/>
  <c r="T23" i="1417"/>
  <c r="S23" i="1417"/>
  <c r="R23" i="1417"/>
  <c r="Q23" i="1417"/>
  <c r="P23" i="1417"/>
  <c r="O23" i="1417"/>
  <c r="N23" i="1417"/>
  <c r="M23" i="1417"/>
  <c r="L23" i="1417"/>
  <c r="K23" i="1417"/>
  <c r="J23" i="1417"/>
  <c r="I23" i="1417"/>
  <c r="H23" i="1417"/>
  <c r="G23" i="1417"/>
  <c r="F23" i="1417"/>
  <c r="E23" i="1417"/>
  <c r="D23" i="1417"/>
  <c r="C23" i="1417"/>
  <c r="T22" i="1417"/>
  <c r="S22" i="1417"/>
  <c r="R22" i="1417"/>
  <c r="Q22" i="1417"/>
  <c r="P22" i="1417"/>
  <c r="O22" i="1417"/>
  <c r="N22" i="1417"/>
  <c r="M22" i="1417"/>
  <c r="L22" i="1417"/>
  <c r="K22" i="1417"/>
  <c r="J22" i="1417"/>
  <c r="I22" i="1417"/>
  <c r="H22" i="1417"/>
  <c r="G22" i="1417"/>
  <c r="F22" i="1417"/>
  <c r="E22" i="1417"/>
  <c r="D22" i="1417"/>
  <c r="C22" i="1417"/>
  <c r="T21" i="1417"/>
  <c r="S21" i="1417"/>
  <c r="R21" i="1417"/>
  <c r="Q21" i="1417"/>
  <c r="P21" i="1417"/>
  <c r="O21" i="1417"/>
  <c r="N21" i="1417"/>
  <c r="M21" i="1417"/>
  <c r="L21" i="1417"/>
  <c r="K21" i="1417"/>
  <c r="J21" i="1417"/>
  <c r="I21" i="1417"/>
  <c r="H21" i="1417"/>
  <c r="G21" i="1417"/>
  <c r="F21" i="1417"/>
  <c r="E21" i="1417"/>
  <c r="D21" i="1417"/>
  <c r="C21" i="1417"/>
  <c r="T20" i="1417"/>
  <c r="S20" i="1417"/>
  <c r="R20" i="1417"/>
  <c r="Q20" i="1417"/>
  <c r="P20" i="1417"/>
  <c r="O20" i="1417"/>
  <c r="N20" i="1417"/>
  <c r="M20" i="1417"/>
  <c r="L20" i="1417"/>
  <c r="K20" i="1417"/>
  <c r="J20" i="1417"/>
  <c r="I20" i="1417"/>
  <c r="H20" i="1417"/>
  <c r="G20" i="1417"/>
  <c r="F20" i="1417"/>
  <c r="E20" i="1417"/>
  <c r="D20" i="1417"/>
  <c r="C20" i="1417"/>
  <c r="T19" i="1417"/>
  <c r="S19" i="1417"/>
  <c r="R19" i="1417"/>
  <c r="Q19" i="1417"/>
  <c r="P19" i="1417"/>
  <c r="O19" i="1417"/>
  <c r="N19" i="1417"/>
  <c r="M19" i="1417"/>
  <c r="L19" i="1417"/>
  <c r="K19" i="1417"/>
  <c r="J19" i="1417"/>
  <c r="I19" i="1417"/>
  <c r="H19" i="1417"/>
  <c r="G19" i="1417"/>
  <c r="F19" i="1417"/>
  <c r="E19" i="1417"/>
  <c r="D19" i="1417"/>
  <c r="C19" i="1417"/>
  <c r="T17" i="1417"/>
  <c r="S17" i="1417"/>
  <c r="R17" i="1417"/>
  <c r="Q17" i="1417"/>
  <c r="P17" i="1417"/>
  <c r="O17" i="1417"/>
  <c r="N17" i="1417"/>
  <c r="M17" i="1417"/>
  <c r="L17" i="1417"/>
  <c r="K17" i="1417"/>
  <c r="J17" i="1417"/>
  <c r="I17" i="1417"/>
  <c r="H17" i="1417"/>
  <c r="G17" i="1417"/>
  <c r="F17" i="1417"/>
  <c r="E17" i="1417"/>
  <c r="D17" i="1417"/>
  <c r="C17" i="1417"/>
  <c r="T16" i="1417"/>
  <c r="S16" i="1417"/>
  <c r="R16" i="1417"/>
  <c r="Q16" i="1417"/>
  <c r="P16" i="1417"/>
  <c r="O16" i="1417"/>
  <c r="N16" i="1417"/>
  <c r="M16" i="1417"/>
  <c r="L16" i="1417"/>
  <c r="K16" i="1417"/>
  <c r="J16" i="1417"/>
  <c r="I16" i="1417"/>
  <c r="H16" i="1417"/>
  <c r="G16" i="1417"/>
  <c r="F16" i="1417"/>
  <c r="E16" i="1417"/>
  <c r="D16" i="1417"/>
  <c r="C16" i="1417"/>
  <c r="T15" i="1417"/>
  <c r="S15" i="1417"/>
  <c r="R15" i="1417"/>
  <c r="Q15" i="1417"/>
  <c r="P15" i="1417"/>
  <c r="O15" i="1417"/>
  <c r="N15" i="1417"/>
  <c r="M15" i="1417"/>
  <c r="L15" i="1417"/>
  <c r="K15" i="1417"/>
  <c r="J15" i="1417"/>
  <c r="I15" i="1417"/>
  <c r="H15" i="1417"/>
  <c r="G15" i="1417"/>
  <c r="F15" i="1417"/>
  <c r="E15" i="1417"/>
  <c r="D15" i="1417"/>
  <c r="C15" i="1417"/>
  <c r="T14" i="1417"/>
  <c r="S14" i="1417"/>
  <c r="R14" i="1417"/>
  <c r="Q14" i="1417"/>
  <c r="P14" i="1417"/>
  <c r="O14" i="1417"/>
  <c r="N14" i="1417"/>
  <c r="M14" i="1417"/>
  <c r="L14" i="1417"/>
  <c r="K14" i="1417"/>
  <c r="J14" i="1417"/>
  <c r="I14" i="1417"/>
  <c r="H14" i="1417"/>
  <c r="G14" i="1417"/>
  <c r="F14" i="1417"/>
  <c r="E14" i="1417"/>
  <c r="D14" i="1417"/>
  <c r="C14" i="1417"/>
  <c r="T13" i="1417"/>
  <c r="S13" i="1417"/>
  <c r="R13" i="1417"/>
  <c r="Q13" i="1417"/>
  <c r="P13" i="1417"/>
  <c r="O13" i="1417"/>
  <c r="N13" i="1417"/>
  <c r="M13" i="1417"/>
  <c r="L13" i="1417"/>
  <c r="K13" i="1417"/>
  <c r="J13" i="1417"/>
  <c r="I13" i="1417"/>
  <c r="H13" i="1417"/>
  <c r="G13" i="1417"/>
  <c r="F13" i="1417"/>
  <c r="E13" i="1417"/>
  <c r="D13" i="1417"/>
  <c r="C13" i="1417"/>
  <c r="T12" i="1417"/>
  <c r="S12" i="1417"/>
  <c r="R12" i="1417"/>
  <c r="Q12" i="1417"/>
  <c r="P12" i="1417"/>
  <c r="O12" i="1417"/>
  <c r="N12" i="1417"/>
  <c r="M12" i="1417"/>
  <c r="L12" i="1417"/>
  <c r="K12" i="1417"/>
  <c r="J12" i="1417"/>
  <c r="I12" i="1417"/>
  <c r="H12" i="1417"/>
  <c r="G12" i="1417"/>
  <c r="F12" i="1417"/>
  <c r="E12" i="1417"/>
  <c r="D12" i="1417"/>
  <c r="C12" i="1417"/>
  <c r="T10" i="1417"/>
  <c r="S10" i="1417"/>
  <c r="R10" i="1417"/>
  <c r="Q10" i="1417"/>
  <c r="P10" i="1417"/>
  <c r="O10" i="1417"/>
  <c r="N10" i="1417"/>
  <c r="M10" i="1417"/>
  <c r="L10" i="1417"/>
  <c r="K10" i="1417"/>
  <c r="J10" i="1417"/>
  <c r="I10" i="1417"/>
  <c r="H10" i="1417"/>
  <c r="G10" i="1417"/>
  <c r="F10" i="1417"/>
  <c r="E10" i="1417"/>
  <c r="D10" i="1417"/>
  <c r="C10" i="1417"/>
  <c r="M3" i="1417"/>
  <c r="H3" i="1417"/>
  <c r="T28" i="1416"/>
  <c r="S28" i="1416"/>
  <c r="R28" i="1416"/>
  <c r="Q28" i="1416"/>
  <c r="P28" i="1416"/>
  <c r="O28" i="1416"/>
  <c r="N28" i="1416"/>
  <c r="M28" i="1416"/>
  <c r="L28" i="1416"/>
  <c r="K28" i="1416"/>
  <c r="J28" i="1416"/>
  <c r="I28" i="1416"/>
  <c r="H28" i="1416"/>
  <c r="G28" i="1416"/>
  <c r="F28" i="1416"/>
  <c r="E28" i="1416"/>
  <c r="D28" i="1416"/>
  <c r="C28" i="1416"/>
  <c r="T27" i="1416"/>
  <c r="S27" i="1416"/>
  <c r="R27" i="1416"/>
  <c r="Q27" i="1416"/>
  <c r="P27" i="1416"/>
  <c r="O27" i="1416"/>
  <c r="N27" i="1416"/>
  <c r="M27" i="1416"/>
  <c r="L27" i="1416"/>
  <c r="K27" i="1416"/>
  <c r="J27" i="1416"/>
  <c r="I27" i="1416"/>
  <c r="H27" i="1416"/>
  <c r="G27" i="1416"/>
  <c r="F27" i="1416"/>
  <c r="E27" i="1416"/>
  <c r="D27" i="1416"/>
  <c r="C27" i="1416"/>
  <c r="T26" i="1416"/>
  <c r="S26" i="1416"/>
  <c r="R26" i="1416"/>
  <c r="Q26" i="1416"/>
  <c r="P26" i="1416"/>
  <c r="O26" i="1416"/>
  <c r="N26" i="1416"/>
  <c r="M26" i="1416"/>
  <c r="L26" i="1416"/>
  <c r="K26" i="1416"/>
  <c r="J26" i="1416"/>
  <c r="I26" i="1416"/>
  <c r="H26" i="1416"/>
  <c r="G26" i="1416"/>
  <c r="F26" i="1416"/>
  <c r="E26" i="1416"/>
  <c r="D26" i="1416"/>
  <c r="C26" i="1416"/>
  <c r="T25" i="1416"/>
  <c r="S25" i="1416"/>
  <c r="R25" i="1416"/>
  <c r="Q25" i="1416"/>
  <c r="P25" i="1416"/>
  <c r="O25" i="1416"/>
  <c r="N25" i="1416"/>
  <c r="M25" i="1416"/>
  <c r="L25" i="1416"/>
  <c r="K25" i="1416"/>
  <c r="J25" i="1416"/>
  <c r="I25" i="1416"/>
  <c r="H25" i="1416"/>
  <c r="G25" i="1416"/>
  <c r="F25" i="1416"/>
  <c r="E25" i="1416"/>
  <c r="D25" i="1416"/>
  <c r="C25" i="1416"/>
  <c r="T24" i="1416"/>
  <c r="S24" i="1416"/>
  <c r="R24" i="1416"/>
  <c r="Q24" i="1416"/>
  <c r="P24" i="1416"/>
  <c r="O24" i="1416"/>
  <c r="N24" i="1416"/>
  <c r="M24" i="1416"/>
  <c r="L24" i="1416"/>
  <c r="K24" i="1416"/>
  <c r="J24" i="1416"/>
  <c r="I24" i="1416"/>
  <c r="H24" i="1416"/>
  <c r="G24" i="1416"/>
  <c r="F24" i="1416"/>
  <c r="E24" i="1416"/>
  <c r="D24" i="1416"/>
  <c r="C24" i="1416"/>
  <c r="T23" i="1416"/>
  <c r="S23" i="1416"/>
  <c r="R23" i="1416"/>
  <c r="Q23" i="1416"/>
  <c r="P23" i="1416"/>
  <c r="O23" i="1416"/>
  <c r="N23" i="1416"/>
  <c r="M23" i="1416"/>
  <c r="L23" i="1416"/>
  <c r="K23" i="1416"/>
  <c r="J23" i="1416"/>
  <c r="I23" i="1416"/>
  <c r="H23" i="1416"/>
  <c r="G23" i="1416"/>
  <c r="F23" i="1416"/>
  <c r="E23" i="1416"/>
  <c r="D23" i="1416"/>
  <c r="C23" i="1416"/>
  <c r="T22" i="1416"/>
  <c r="S22" i="1416"/>
  <c r="R22" i="1416"/>
  <c r="Q22" i="1416"/>
  <c r="P22" i="1416"/>
  <c r="O22" i="1416"/>
  <c r="N22" i="1416"/>
  <c r="M22" i="1416"/>
  <c r="L22" i="1416"/>
  <c r="K22" i="1416"/>
  <c r="J22" i="1416"/>
  <c r="I22" i="1416"/>
  <c r="H22" i="1416"/>
  <c r="G22" i="1416"/>
  <c r="F22" i="1416"/>
  <c r="E22" i="1416"/>
  <c r="D22" i="1416"/>
  <c r="C22" i="1416"/>
  <c r="T21" i="1416"/>
  <c r="S21" i="1416"/>
  <c r="R21" i="1416"/>
  <c r="Q21" i="1416"/>
  <c r="P21" i="1416"/>
  <c r="O21" i="1416"/>
  <c r="N21" i="1416"/>
  <c r="M21" i="1416"/>
  <c r="L21" i="1416"/>
  <c r="K21" i="1416"/>
  <c r="J21" i="1416"/>
  <c r="I21" i="1416"/>
  <c r="H21" i="1416"/>
  <c r="G21" i="1416"/>
  <c r="F21" i="1416"/>
  <c r="E21" i="1416"/>
  <c r="D21" i="1416"/>
  <c r="C21" i="1416"/>
  <c r="T20" i="1416"/>
  <c r="S20" i="1416"/>
  <c r="R20" i="1416"/>
  <c r="Q20" i="1416"/>
  <c r="P20" i="1416"/>
  <c r="O20" i="1416"/>
  <c r="N20" i="1416"/>
  <c r="M20" i="1416"/>
  <c r="L20" i="1416"/>
  <c r="K20" i="1416"/>
  <c r="J20" i="1416"/>
  <c r="I20" i="1416"/>
  <c r="H20" i="1416"/>
  <c r="G20" i="1416"/>
  <c r="F20" i="1416"/>
  <c r="E20" i="1416"/>
  <c r="D20" i="1416"/>
  <c r="C20" i="1416"/>
  <c r="T19" i="1416"/>
  <c r="S19" i="1416"/>
  <c r="R19" i="1416"/>
  <c r="Q19" i="1416"/>
  <c r="P19" i="1416"/>
  <c r="O19" i="1416"/>
  <c r="N19" i="1416"/>
  <c r="M19" i="1416"/>
  <c r="L19" i="1416"/>
  <c r="K19" i="1416"/>
  <c r="J19" i="1416"/>
  <c r="I19" i="1416"/>
  <c r="H19" i="1416"/>
  <c r="G19" i="1416"/>
  <c r="F19" i="1416"/>
  <c r="E19" i="1416"/>
  <c r="D19" i="1416"/>
  <c r="C19" i="1416"/>
  <c r="T17" i="1416"/>
  <c r="S17" i="1416"/>
  <c r="R17" i="1416"/>
  <c r="Q17" i="1416"/>
  <c r="P17" i="1416"/>
  <c r="O17" i="1416"/>
  <c r="N17" i="1416"/>
  <c r="M17" i="1416"/>
  <c r="L17" i="1416"/>
  <c r="K17" i="1416"/>
  <c r="J17" i="1416"/>
  <c r="I17" i="1416"/>
  <c r="H17" i="1416"/>
  <c r="G17" i="1416"/>
  <c r="F17" i="1416"/>
  <c r="E17" i="1416"/>
  <c r="D17" i="1416"/>
  <c r="C17" i="1416"/>
  <c r="T16" i="1416"/>
  <c r="S16" i="1416"/>
  <c r="R16" i="1416"/>
  <c r="Q16" i="1416"/>
  <c r="P16" i="1416"/>
  <c r="O16" i="1416"/>
  <c r="N16" i="1416"/>
  <c r="M16" i="1416"/>
  <c r="L16" i="1416"/>
  <c r="K16" i="1416"/>
  <c r="J16" i="1416"/>
  <c r="I16" i="1416"/>
  <c r="H16" i="1416"/>
  <c r="G16" i="1416"/>
  <c r="F16" i="1416"/>
  <c r="E16" i="1416"/>
  <c r="D16" i="1416"/>
  <c r="C16" i="1416"/>
  <c r="T15" i="1416"/>
  <c r="S15" i="1416"/>
  <c r="R15" i="1416"/>
  <c r="Q15" i="1416"/>
  <c r="P15" i="1416"/>
  <c r="O15" i="1416"/>
  <c r="N15" i="1416"/>
  <c r="M15" i="1416"/>
  <c r="L15" i="1416"/>
  <c r="K15" i="1416"/>
  <c r="J15" i="1416"/>
  <c r="I15" i="1416"/>
  <c r="H15" i="1416"/>
  <c r="G15" i="1416"/>
  <c r="F15" i="1416"/>
  <c r="E15" i="1416"/>
  <c r="D15" i="1416"/>
  <c r="C15" i="1416"/>
  <c r="T14" i="1416"/>
  <c r="S14" i="1416"/>
  <c r="R14" i="1416"/>
  <c r="Q14" i="1416"/>
  <c r="P14" i="1416"/>
  <c r="O14" i="1416"/>
  <c r="N14" i="1416"/>
  <c r="M14" i="1416"/>
  <c r="L14" i="1416"/>
  <c r="K14" i="1416"/>
  <c r="J14" i="1416"/>
  <c r="I14" i="1416"/>
  <c r="H14" i="1416"/>
  <c r="G14" i="1416"/>
  <c r="F14" i="1416"/>
  <c r="E14" i="1416"/>
  <c r="D14" i="1416"/>
  <c r="C14" i="1416"/>
  <c r="T13" i="1416"/>
  <c r="S13" i="1416"/>
  <c r="R13" i="1416"/>
  <c r="Q13" i="1416"/>
  <c r="P13" i="1416"/>
  <c r="O13" i="1416"/>
  <c r="N13" i="1416"/>
  <c r="M13" i="1416"/>
  <c r="L13" i="1416"/>
  <c r="K13" i="1416"/>
  <c r="J13" i="1416"/>
  <c r="I13" i="1416"/>
  <c r="H13" i="1416"/>
  <c r="G13" i="1416"/>
  <c r="F13" i="1416"/>
  <c r="E13" i="1416"/>
  <c r="D13" i="1416"/>
  <c r="C13" i="1416"/>
  <c r="T12" i="1416"/>
  <c r="S12" i="1416"/>
  <c r="R12" i="1416"/>
  <c r="Q12" i="1416"/>
  <c r="P12" i="1416"/>
  <c r="O12" i="1416"/>
  <c r="N12" i="1416"/>
  <c r="M12" i="1416"/>
  <c r="L12" i="1416"/>
  <c r="K12" i="1416"/>
  <c r="J12" i="1416"/>
  <c r="I12" i="1416"/>
  <c r="H12" i="1416"/>
  <c r="G12" i="1416"/>
  <c r="F12" i="1416"/>
  <c r="E12" i="1416"/>
  <c r="D12" i="1416"/>
  <c r="C12" i="1416"/>
  <c r="T10" i="1416"/>
  <c r="S10" i="1416"/>
  <c r="R10" i="1416"/>
  <c r="Q10" i="1416"/>
  <c r="P10" i="1416"/>
  <c r="O10" i="1416"/>
  <c r="N10" i="1416"/>
  <c r="M10" i="1416"/>
  <c r="L10" i="1416"/>
  <c r="K10" i="1416"/>
  <c r="J10" i="1416"/>
  <c r="I10" i="1416"/>
  <c r="H10" i="1416"/>
  <c r="G10" i="1416"/>
  <c r="F10" i="1416"/>
  <c r="E10" i="1416"/>
  <c r="D10" i="1416"/>
  <c r="C10" i="1416"/>
  <c r="M3" i="1416"/>
  <c r="H3" i="1416"/>
  <c r="T28" i="1415"/>
  <c r="S28" i="1415"/>
  <c r="R28" i="1415"/>
  <c r="Q28" i="1415"/>
  <c r="P28" i="1415"/>
  <c r="O28" i="1415"/>
  <c r="N28" i="1415"/>
  <c r="M28" i="1415"/>
  <c r="L28" i="1415"/>
  <c r="K28" i="1415"/>
  <c r="J28" i="1415"/>
  <c r="I28" i="1415"/>
  <c r="H28" i="1415"/>
  <c r="G28" i="1415"/>
  <c r="F28" i="1415"/>
  <c r="E28" i="1415"/>
  <c r="D28" i="1415"/>
  <c r="C28" i="1415"/>
  <c r="T27" i="1415"/>
  <c r="S27" i="1415"/>
  <c r="R27" i="1415"/>
  <c r="Q27" i="1415"/>
  <c r="P27" i="1415"/>
  <c r="O27" i="1415"/>
  <c r="N27" i="1415"/>
  <c r="M27" i="1415"/>
  <c r="L27" i="1415"/>
  <c r="K27" i="1415"/>
  <c r="J27" i="1415"/>
  <c r="I27" i="1415"/>
  <c r="H27" i="1415"/>
  <c r="G27" i="1415"/>
  <c r="F27" i="1415"/>
  <c r="E27" i="1415"/>
  <c r="D27" i="1415"/>
  <c r="C27" i="1415"/>
  <c r="T26" i="1415"/>
  <c r="S26" i="1415"/>
  <c r="R26" i="1415"/>
  <c r="Q26" i="1415"/>
  <c r="P26" i="1415"/>
  <c r="O26" i="1415"/>
  <c r="N26" i="1415"/>
  <c r="M26" i="1415"/>
  <c r="L26" i="1415"/>
  <c r="K26" i="1415"/>
  <c r="J26" i="1415"/>
  <c r="I26" i="1415"/>
  <c r="H26" i="1415"/>
  <c r="G26" i="1415"/>
  <c r="F26" i="1415"/>
  <c r="E26" i="1415"/>
  <c r="D26" i="1415"/>
  <c r="C26" i="1415"/>
  <c r="T25" i="1415"/>
  <c r="S25" i="1415"/>
  <c r="R25" i="1415"/>
  <c r="Q25" i="1415"/>
  <c r="P25" i="1415"/>
  <c r="O25" i="1415"/>
  <c r="N25" i="1415"/>
  <c r="M25" i="1415"/>
  <c r="L25" i="1415"/>
  <c r="K25" i="1415"/>
  <c r="J25" i="1415"/>
  <c r="I25" i="1415"/>
  <c r="H25" i="1415"/>
  <c r="G25" i="1415"/>
  <c r="F25" i="1415"/>
  <c r="E25" i="1415"/>
  <c r="D25" i="1415"/>
  <c r="C25" i="1415"/>
  <c r="T24" i="1415"/>
  <c r="S24" i="1415"/>
  <c r="R24" i="1415"/>
  <c r="Q24" i="1415"/>
  <c r="P24" i="1415"/>
  <c r="O24" i="1415"/>
  <c r="N24" i="1415"/>
  <c r="M24" i="1415"/>
  <c r="L24" i="1415"/>
  <c r="K24" i="1415"/>
  <c r="J24" i="1415"/>
  <c r="I24" i="1415"/>
  <c r="H24" i="1415"/>
  <c r="G24" i="1415"/>
  <c r="F24" i="1415"/>
  <c r="E24" i="1415"/>
  <c r="D24" i="1415"/>
  <c r="C24" i="1415"/>
  <c r="T23" i="1415"/>
  <c r="S23" i="1415"/>
  <c r="R23" i="1415"/>
  <c r="Q23" i="1415"/>
  <c r="P23" i="1415"/>
  <c r="O23" i="1415"/>
  <c r="N23" i="1415"/>
  <c r="M23" i="1415"/>
  <c r="L23" i="1415"/>
  <c r="K23" i="1415"/>
  <c r="J23" i="1415"/>
  <c r="I23" i="1415"/>
  <c r="H23" i="1415"/>
  <c r="G23" i="1415"/>
  <c r="F23" i="1415"/>
  <c r="E23" i="1415"/>
  <c r="D23" i="1415"/>
  <c r="C23" i="1415"/>
  <c r="T22" i="1415"/>
  <c r="S22" i="1415"/>
  <c r="R22" i="1415"/>
  <c r="Q22" i="1415"/>
  <c r="P22" i="1415"/>
  <c r="O22" i="1415"/>
  <c r="N22" i="1415"/>
  <c r="M22" i="1415"/>
  <c r="L22" i="1415"/>
  <c r="K22" i="1415"/>
  <c r="J22" i="1415"/>
  <c r="I22" i="1415"/>
  <c r="H22" i="1415"/>
  <c r="G22" i="1415"/>
  <c r="F22" i="1415"/>
  <c r="E22" i="1415"/>
  <c r="D22" i="1415"/>
  <c r="C22" i="1415"/>
  <c r="T21" i="1415"/>
  <c r="S21" i="1415"/>
  <c r="R21" i="1415"/>
  <c r="Q21" i="1415"/>
  <c r="P21" i="1415"/>
  <c r="O21" i="1415"/>
  <c r="N21" i="1415"/>
  <c r="M21" i="1415"/>
  <c r="L21" i="1415"/>
  <c r="K21" i="1415"/>
  <c r="J21" i="1415"/>
  <c r="I21" i="1415"/>
  <c r="H21" i="1415"/>
  <c r="G21" i="1415"/>
  <c r="F21" i="1415"/>
  <c r="E21" i="1415"/>
  <c r="D21" i="1415"/>
  <c r="C21" i="1415"/>
  <c r="T20" i="1415"/>
  <c r="S20" i="1415"/>
  <c r="R20" i="1415"/>
  <c r="Q20" i="1415"/>
  <c r="P20" i="1415"/>
  <c r="O20" i="1415"/>
  <c r="N20" i="1415"/>
  <c r="M20" i="1415"/>
  <c r="L20" i="1415"/>
  <c r="K20" i="1415"/>
  <c r="J20" i="1415"/>
  <c r="I20" i="1415"/>
  <c r="H20" i="1415"/>
  <c r="G20" i="1415"/>
  <c r="F20" i="1415"/>
  <c r="E20" i="1415"/>
  <c r="D20" i="1415"/>
  <c r="C20" i="1415"/>
  <c r="T19" i="1415"/>
  <c r="S19" i="1415"/>
  <c r="R19" i="1415"/>
  <c r="Q19" i="1415"/>
  <c r="P19" i="1415"/>
  <c r="O19" i="1415"/>
  <c r="N19" i="1415"/>
  <c r="M19" i="1415"/>
  <c r="L19" i="1415"/>
  <c r="K19" i="1415"/>
  <c r="J19" i="1415"/>
  <c r="I19" i="1415"/>
  <c r="H19" i="1415"/>
  <c r="G19" i="1415"/>
  <c r="F19" i="1415"/>
  <c r="E19" i="1415"/>
  <c r="D19" i="1415"/>
  <c r="C19" i="1415"/>
  <c r="T17" i="1415"/>
  <c r="S17" i="1415"/>
  <c r="R17" i="1415"/>
  <c r="Q17" i="1415"/>
  <c r="P17" i="1415"/>
  <c r="O17" i="1415"/>
  <c r="N17" i="1415"/>
  <c r="M17" i="1415"/>
  <c r="L17" i="1415"/>
  <c r="K17" i="1415"/>
  <c r="J17" i="1415"/>
  <c r="I17" i="1415"/>
  <c r="H17" i="1415"/>
  <c r="G17" i="1415"/>
  <c r="F17" i="1415"/>
  <c r="E17" i="1415"/>
  <c r="D17" i="1415"/>
  <c r="C17" i="1415"/>
  <c r="T16" i="1415"/>
  <c r="S16" i="1415"/>
  <c r="R16" i="1415"/>
  <c r="Q16" i="1415"/>
  <c r="P16" i="1415"/>
  <c r="O16" i="1415"/>
  <c r="N16" i="1415"/>
  <c r="M16" i="1415"/>
  <c r="L16" i="1415"/>
  <c r="K16" i="1415"/>
  <c r="J16" i="1415"/>
  <c r="I16" i="1415"/>
  <c r="H16" i="1415"/>
  <c r="G16" i="1415"/>
  <c r="F16" i="1415"/>
  <c r="E16" i="1415"/>
  <c r="D16" i="1415"/>
  <c r="C16" i="1415"/>
  <c r="T15" i="1415"/>
  <c r="S15" i="1415"/>
  <c r="R15" i="1415"/>
  <c r="Q15" i="1415"/>
  <c r="P15" i="1415"/>
  <c r="O15" i="1415"/>
  <c r="N15" i="1415"/>
  <c r="M15" i="1415"/>
  <c r="L15" i="1415"/>
  <c r="K15" i="1415"/>
  <c r="J15" i="1415"/>
  <c r="I15" i="1415"/>
  <c r="H15" i="1415"/>
  <c r="G15" i="1415"/>
  <c r="F15" i="1415"/>
  <c r="E15" i="1415"/>
  <c r="D15" i="1415"/>
  <c r="C15" i="1415"/>
  <c r="T14" i="1415"/>
  <c r="S14" i="1415"/>
  <c r="R14" i="1415"/>
  <c r="Q14" i="1415"/>
  <c r="P14" i="1415"/>
  <c r="O14" i="1415"/>
  <c r="N14" i="1415"/>
  <c r="M14" i="1415"/>
  <c r="L14" i="1415"/>
  <c r="K14" i="1415"/>
  <c r="J14" i="1415"/>
  <c r="I14" i="1415"/>
  <c r="H14" i="1415"/>
  <c r="G14" i="1415"/>
  <c r="F14" i="1415"/>
  <c r="E14" i="1415"/>
  <c r="D14" i="1415"/>
  <c r="C14" i="1415"/>
  <c r="T13" i="1415"/>
  <c r="S13" i="1415"/>
  <c r="R13" i="1415"/>
  <c r="Q13" i="1415"/>
  <c r="P13" i="1415"/>
  <c r="O13" i="1415"/>
  <c r="N13" i="1415"/>
  <c r="M13" i="1415"/>
  <c r="L13" i="1415"/>
  <c r="K13" i="1415"/>
  <c r="J13" i="1415"/>
  <c r="I13" i="1415"/>
  <c r="H13" i="1415"/>
  <c r="G13" i="1415"/>
  <c r="F13" i="1415"/>
  <c r="E13" i="1415"/>
  <c r="D13" i="1415"/>
  <c r="C13" i="1415"/>
  <c r="T12" i="1415"/>
  <c r="S12" i="1415"/>
  <c r="R12" i="1415"/>
  <c r="Q12" i="1415"/>
  <c r="P12" i="1415"/>
  <c r="O12" i="1415"/>
  <c r="N12" i="1415"/>
  <c r="M12" i="1415"/>
  <c r="L12" i="1415"/>
  <c r="K12" i="1415"/>
  <c r="J12" i="1415"/>
  <c r="I12" i="1415"/>
  <c r="H12" i="1415"/>
  <c r="G12" i="1415"/>
  <c r="F12" i="1415"/>
  <c r="E12" i="1415"/>
  <c r="D12" i="1415"/>
  <c r="C12" i="1415"/>
  <c r="T10" i="1415"/>
  <c r="S10" i="1415"/>
  <c r="R10" i="1415"/>
  <c r="Q10" i="1415"/>
  <c r="P10" i="1415"/>
  <c r="O10" i="1415"/>
  <c r="N10" i="1415"/>
  <c r="M10" i="1415"/>
  <c r="L10" i="1415"/>
  <c r="K10" i="1415"/>
  <c r="J10" i="1415"/>
  <c r="I10" i="1415"/>
  <c r="H10" i="1415"/>
  <c r="G10" i="1415"/>
  <c r="F10" i="1415"/>
  <c r="E10" i="1415"/>
  <c r="D10" i="1415"/>
  <c r="C10" i="1415"/>
  <c r="M3" i="1415"/>
  <c r="H3" i="1415"/>
  <c r="T28" i="1413" l="1"/>
  <c r="S28" i="1413"/>
  <c r="R28" i="1413"/>
  <c r="Q28" i="1413"/>
  <c r="P28" i="1413"/>
  <c r="O28" i="1413"/>
  <c r="N28" i="1413"/>
  <c r="M28" i="1413"/>
  <c r="L28" i="1413"/>
  <c r="K28" i="1413"/>
  <c r="J28" i="1413"/>
  <c r="I28" i="1413"/>
  <c r="H28" i="1413"/>
  <c r="G28" i="1413"/>
  <c r="F28" i="1413"/>
  <c r="E28" i="1413"/>
  <c r="D28" i="1413"/>
  <c r="C28" i="1413"/>
  <c r="T27" i="1413"/>
  <c r="S27" i="1413"/>
  <c r="R27" i="1413"/>
  <c r="Q27" i="1413"/>
  <c r="P27" i="1413"/>
  <c r="O27" i="1413"/>
  <c r="N27" i="1413"/>
  <c r="M27" i="1413"/>
  <c r="L27" i="1413"/>
  <c r="K27" i="1413"/>
  <c r="J27" i="1413"/>
  <c r="I27" i="1413"/>
  <c r="H27" i="1413"/>
  <c r="G27" i="1413"/>
  <c r="F27" i="1413"/>
  <c r="E27" i="1413"/>
  <c r="D27" i="1413"/>
  <c r="C27" i="1413"/>
  <c r="T26" i="1413"/>
  <c r="S26" i="1413"/>
  <c r="R26" i="1413"/>
  <c r="Q26" i="1413"/>
  <c r="P26" i="1413"/>
  <c r="O26" i="1413"/>
  <c r="N26" i="1413"/>
  <c r="M26" i="1413"/>
  <c r="L26" i="1413"/>
  <c r="K26" i="1413"/>
  <c r="J26" i="1413"/>
  <c r="I26" i="1413"/>
  <c r="H26" i="1413"/>
  <c r="G26" i="1413"/>
  <c r="F26" i="1413"/>
  <c r="E26" i="1413"/>
  <c r="D26" i="1413"/>
  <c r="C26" i="1413"/>
  <c r="T25" i="1413"/>
  <c r="S25" i="1413"/>
  <c r="R25" i="1413"/>
  <c r="Q25" i="1413"/>
  <c r="P25" i="1413"/>
  <c r="O25" i="1413"/>
  <c r="N25" i="1413"/>
  <c r="M25" i="1413"/>
  <c r="L25" i="1413"/>
  <c r="K25" i="1413"/>
  <c r="J25" i="1413"/>
  <c r="I25" i="1413"/>
  <c r="H25" i="1413"/>
  <c r="G25" i="1413"/>
  <c r="F25" i="1413"/>
  <c r="E25" i="1413"/>
  <c r="D25" i="1413"/>
  <c r="C25" i="1413"/>
  <c r="T24" i="1413"/>
  <c r="S24" i="1413"/>
  <c r="R24" i="1413"/>
  <c r="Q24" i="1413"/>
  <c r="P24" i="1413"/>
  <c r="O24" i="1413"/>
  <c r="N24" i="1413"/>
  <c r="M24" i="1413"/>
  <c r="L24" i="1413"/>
  <c r="K24" i="1413"/>
  <c r="J24" i="1413"/>
  <c r="I24" i="1413"/>
  <c r="H24" i="1413"/>
  <c r="G24" i="1413"/>
  <c r="F24" i="1413"/>
  <c r="E24" i="1413"/>
  <c r="D24" i="1413"/>
  <c r="C24" i="1413"/>
  <c r="T23" i="1413"/>
  <c r="S23" i="1413"/>
  <c r="R23" i="1413"/>
  <c r="Q23" i="1413"/>
  <c r="P23" i="1413"/>
  <c r="O23" i="1413"/>
  <c r="N23" i="1413"/>
  <c r="M23" i="1413"/>
  <c r="L23" i="1413"/>
  <c r="K23" i="1413"/>
  <c r="J23" i="1413"/>
  <c r="I23" i="1413"/>
  <c r="H23" i="1413"/>
  <c r="G23" i="1413"/>
  <c r="F23" i="1413"/>
  <c r="E23" i="1413"/>
  <c r="D23" i="1413"/>
  <c r="C23" i="1413"/>
  <c r="T22" i="1413"/>
  <c r="S22" i="1413"/>
  <c r="R22" i="1413"/>
  <c r="Q22" i="1413"/>
  <c r="P22" i="1413"/>
  <c r="O22" i="1413"/>
  <c r="N22" i="1413"/>
  <c r="M22" i="1413"/>
  <c r="L22" i="1413"/>
  <c r="K22" i="1413"/>
  <c r="J22" i="1413"/>
  <c r="I22" i="1413"/>
  <c r="H22" i="1413"/>
  <c r="G22" i="1413"/>
  <c r="F22" i="1413"/>
  <c r="E22" i="1413"/>
  <c r="D22" i="1413"/>
  <c r="C22" i="1413"/>
  <c r="T21" i="1413"/>
  <c r="S21" i="1413"/>
  <c r="R21" i="1413"/>
  <c r="Q21" i="1413"/>
  <c r="P21" i="1413"/>
  <c r="O21" i="1413"/>
  <c r="N21" i="1413"/>
  <c r="M21" i="1413"/>
  <c r="L21" i="1413"/>
  <c r="K21" i="1413"/>
  <c r="J21" i="1413"/>
  <c r="I21" i="1413"/>
  <c r="H21" i="1413"/>
  <c r="G21" i="1413"/>
  <c r="F21" i="1413"/>
  <c r="E21" i="1413"/>
  <c r="D21" i="1413"/>
  <c r="C21" i="1413"/>
  <c r="T20" i="1413"/>
  <c r="S20" i="1413"/>
  <c r="R20" i="1413"/>
  <c r="Q20" i="1413"/>
  <c r="P20" i="1413"/>
  <c r="O20" i="1413"/>
  <c r="N20" i="1413"/>
  <c r="M20" i="1413"/>
  <c r="L20" i="1413"/>
  <c r="K20" i="1413"/>
  <c r="J20" i="1413"/>
  <c r="I20" i="1413"/>
  <c r="H20" i="1413"/>
  <c r="G20" i="1413"/>
  <c r="F20" i="1413"/>
  <c r="E20" i="1413"/>
  <c r="D20" i="1413"/>
  <c r="C20" i="1413"/>
  <c r="T19" i="1413"/>
  <c r="S19" i="1413"/>
  <c r="R19" i="1413"/>
  <c r="Q19" i="1413"/>
  <c r="P19" i="1413"/>
  <c r="O19" i="1413"/>
  <c r="N19" i="1413"/>
  <c r="M19" i="1413"/>
  <c r="L19" i="1413"/>
  <c r="K19" i="1413"/>
  <c r="J19" i="1413"/>
  <c r="I19" i="1413"/>
  <c r="H19" i="1413"/>
  <c r="G19" i="1413"/>
  <c r="F19" i="1413"/>
  <c r="E19" i="1413"/>
  <c r="D19" i="1413"/>
  <c r="C19" i="1413"/>
  <c r="T17" i="1413"/>
  <c r="S17" i="1413"/>
  <c r="R17" i="1413"/>
  <c r="Q17" i="1413"/>
  <c r="P17" i="1413"/>
  <c r="O17" i="1413"/>
  <c r="N17" i="1413"/>
  <c r="M17" i="1413"/>
  <c r="L17" i="1413"/>
  <c r="K17" i="1413"/>
  <c r="J17" i="1413"/>
  <c r="I17" i="1413"/>
  <c r="H17" i="1413"/>
  <c r="G17" i="1413"/>
  <c r="F17" i="1413"/>
  <c r="E17" i="1413"/>
  <c r="D17" i="1413"/>
  <c r="C17" i="1413"/>
  <c r="T16" i="1413"/>
  <c r="S16" i="1413"/>
  <c r="R16" i="1413"/>
  <c r="Q16" i="1413"/>
  <c r="P16" i="1413"/>
  <c r="O16" i="1413"/>
  <c r="N16" i="1413"/>
  <c r="M16" i="1413"/>
  <c r="L16" i="1413"/>
  <c r="K16" i="1413"/>
  <c r="J16" i="1413"/>
  <c r="I16" i="1413"/>
  <c r="H16" i="1413"/>
  <c r="G16" i="1413"/>
  <c r="F16" i="1413"/>
  <c r="E16" i="1413"/>
  <c r="D16" i="1413"/>
  <c r="C16" i="1413"/>
  <c r="T15" i="1413"/>
  <c r="S15" i="1413"/>
  <c r="R15" i="1413"/>
  <c r="Q15" i="1413"/>
  <c r="P15" i="1413"/>
  <c r="O15" i="1413"/>
  <c r="N15" i="1413"/>
  <c r="M15" i="1413"/>
  <c r="L15" i="1413"/>
  <c r="K15" i="1413"/>
  <c r="J15" i="1413"/>
  <c r="I15" i="1413"/>
  <c r="H15" i="1413"/>
  <c r="G15" i="1413"/>
  <c r="F15" i="1413"/>
  <c r="E15" i="1413"/>
  <c r="D15" i="1413"/>
  <c r="C15" i="1413"/>
  <c r="T14" i="1413"/>
  <c r="S14" i="1413"/>
  <c r="R14" i="1413"/>
  <c r="Q14" i="1413"/>
  <c r="P14" i="1413"/>
  <c r="O14" i="1413"/>
  <c r="N14" i="1413"/>
  <c r="M14" i="1413"/>
  <c r="L14" i="1413"/>
  <c r="K14" i="1413"/>
  <c r="J14" i="1413"/>
  <c r="I14" i="1413"/>
  <c r="H14" i="1413"/>
  <c r="G14" i="1413"/>
  <c r="F14" i="1413"/>
  <c r="E14" i="1413"/>
  <c r="D14" i="1413"/>
  <c r="C14" i="1413"/>
  <c r="T13" i="1413"/>
  <c r="S13" i="1413"/>
  <c r="R13" i="1413"/>
  <c r="Q13" i="1413"/>
  <c r="P13" i="1413"/>
  <c r="O13" i="1413"/>
  <c r="N13" i="1413"/>
  <c r="M13" i="1413"/>
  <c r="L13" i="1413"/>
  <c r="K13" i="1413"/>
  <c r="J13" i="1413"/>
  <c r="I13" i="1413"/>
  <c r="H13" i="1413"/>
  <c r="G13" i="1413"/>
  <c r="F13" i="1413"/>
  <c r="E13" i="1413"/>
  <c r="D13" i="1413"/>
  <c r="C13" i="1413"/>
  <c r="T12" i="1413"/>
  <c r="S12" i="1413"/>
  <c r="R12" i="1413"/>
  <c r="Q12" i="1413"/>
  <c r="P12" i="1413"/>
  <c r="O12" i="1413"/>
  <c r="N12" i="1413"/>
  <c r="M12" i="1413"/>
  <c r="L12" i="1413"/>
  <c r="K12" i="1413"/>
  <c r="J12" i="1413"/>
  <c r="I12" i="1413"/>
  <c r="H12" i="1413"/>
  <c r="G12" i="1413"/>
  <c r="F12" i="1413"/>
  <c r="E12" i="1413"/>
  <c r="D12" i="1413"/>
  <c r="C12" i="1413"/>
  <c r="T10" i="1413"/>
  <c r="S10" i="1413"/>
  <c r="R10" i="1413"/>
  <c r="Q10" i="1413"/>
  <c r="P10" i="1413"/>
  <c r="O10" i="1413"/>
  <c r="N10" i="1413"/>
  <c r="M10" i="1413"/>
  <c r="L10" i="1413"/>
  <c r="K10" i="1413"/>
  <c r="J10" i="1413"/>
  <c r="I10" i="1413"/>
  <c r="H10" i="1413"/>
  <c r="G10" i="1413"/>
  <c r="F10" i="1413"/>
  <c r="E10" i="1413"/>
  <c r="D10" i="1413"/>
  <c r="C10" i="1413"/>
  <c r="M3" i="1413"/>
  <c r="H3" i="1413"/>
  <c r="T28" i="1412"/>
  <c r="S28" i="1412"/>
  <c r="R28" i="1412"/>
  <c r="Q28" i="1412"/>
  <c r="P28" i="1412"/>
  <c r="O28" i="1412"/>
  <c r="N28" i="1412"/>
  <c r="M28" i="1412"/>
  <c r="L28" i="1412"/>
  <c r="K28" i="1412"/>
  <c r="J28" i="1412"/>
  <c r="I28" i="1412"/>
  <c r="H28" i="1412"/>
  <c r="G28" i="1412"/>
  <c r="F28" i="1412"/>
  <c r="E28" i="1412"/>
  <c r="D28" i="1412"/>
  <c r="C28" i="1412"/>
  <c r="T27" i="1412"/>
  <c r="S27" i="1412"/>
  <c r="R27" i="1412"/>
  <c r="Q27" i="1412"/>
  <c r="P27" i="1412"/>
  <c r="O27" i="1412"/>
  <c r="N27" i="1412"/>
  <c r="M27" i="1412"/>
  <c r="L27" i="1412"/>
  <c r="K27" i="1412"/>
  <c r="J27" i="1412"/>
  <c r="I27" i="1412"/>
  <c r="H27" i="1412"/>
  <c r="G27" i="1412"/>
  <c r="F27" i="1412"/>
  <c r="E27" i="1412"/>
  <c r="D27" i="1412"/>
  <c r="C27" i="1412"/>
  <c r="T26" i="1412"/>
  <c r="S26" i="1412"/>
  <c r="R26" i="1412"/>
  <c r="Q26" i="1412"/>
  <c r="P26" i="1412"/>
  <c r="O26" i="1412"/>
  <c r="N26" i="1412"/>
  <c r="M26" i="1412"/>
  <c r="L26" i="1412"/>
  <c r="K26" i="1412"/>
  <c r="J26" i="1412"/>
  <c r="I26" i="1412"/>
  <c r="H26" i="1412"/>
  <c r="G26" i="1412"/>
  <c r="F26" i="1412"/>
  <c r="E26" i="1412"/>
  <c r="D26" i="1412"/>
  <c r="C26" i="1412"/>
  <c r="T25" i="1412"/>
  <c r="S25" i="1412"/>
  <c r="R25" i="1412"/>
  <c r="Q25" i="1412"/>
  <c r="P25" i="1412"/>
  <c r="O25" i="1412"/>
  <c r="N25" i="1412"/>
  <c r="M25" i="1412"/>
  <c r="L25" i="1412"/>
  <c r="K25" i="1412"/>
  <c r="J25" i="1412"/>
  <c r="I25" i="1412"/>
  <c r="H25" i="1412"/>
  <c r="G25" i="1412"/>
  <c r="F25" i="1412"/>
  <c r="E25" i="1412"/>
  <c r="D25" i="1412"/>
  <c r="C25" i="1412"/>
  <c r="T24" i="1412"/>
  <c r="S24" i="1412"/>
  <c r="R24" i="1412"/>
  <c r="Q24" i="1412"/>
  <c r="P24" i="1412"/>
  <c r="O24" i="1412"/>
  <c r="N24" i="1412"/>
  <c r="M24" i="1412"/>
  <c r="L24" i="1412"/>
  <c r="K24" i="1412"/>
  <c r="J24" i="1412"/>
  <c r="I24" i="1412"/>
  <c r="H24" i="1412"/>
  <c r="G24" i="1412"/>
  <c r="F24" i="1412"/>
  <c r="E24" i="1412"/>
  <c r="D24" i="1412"/>
  <c r="C24" i="1412"/>
  <c r="T23" i="1412"/>
  <c r="S23" i="1412"/>
  <c r="R23" i="1412"/>
  <c r="Q23" i="1412"/>
  <c r="P23" i="1412"/>
  <c r="O23" i="1412"/>
  <c r="N23" i="1412"/>
  <c r="M23" i="1412"/>
  <c r="L23" i="1412"/>
  <c r="K23" i="1412"/>
  <c r="J23" i="1412"/>
  <c r="I23" i="1412"/>
  <c r="H23" i="1412"/>
  <c r="G23" i="1412"/>
  <c r="F23" i="1412"/>
  <c r="E23" i="1412"/>
  <c r="D23" i="1412"/>
  <c r="C23" i="1412"/>
  <c r="T22" i="1412"/>
  <c r="S22" i="1412"/>
  <c r="R22" i="1412"/>
  <c r="Q22" i="1412"/>
  <c r="P22" i="1412"/>
  <c r="O22" i="1412"/>
  <c r="N22" i="1412"/>
  <c r="M22" i="1412"/>
  <c r="L22" i="1412"/>
  <c r="K22" i="1412"/>
  <c r="J22" i="1412"/>
  <c r="I22" i="1412"/>
  <c r="H22" i="1412"/>
  <c r="G22" i="1412"/>
  <c r="F22" i="1412"/>
  <c r="E22" i="1412"/>
  <c r="D22" i="1412"/>
  <c r="C22" i="1412"/>
  <c r="T21" i="1412"/>
  <c r="S21" i="1412"/>
  <c r="R21" i="1412"/>
  <c r="Q21" i="1412"/>
  <c r="P21" i="1412"/>
  <c r="O21" i="1412"/>
  <c r="N21" i="1412"/>
  <c r="M21" i="1412"/>
  <c r="L21" i="1412"/>
  <c r="K21" i="1412"/>
  <c r="J21" i="1412"/>
  <c r="I21" i="1412"/>
  <c r="H21" i="1412"/>
  <c r="G21" i="1412"/>
  <c r="F21" i="1412"/>
  <c r="E21" i="1412"/>
  <c r="D21" i="1412"/>
  <c r="C21" i="1412"/>
  <c r="T20" i="1412"/>
  <c r="S20" i="1412"/>
  <c r="R20" i="1412"/>
  <c r="Q20" i="1412"/>
  <c r="P20" i="1412"/>
  <c r="O20" i="1412"/>
  <c r="N20" i="1412"/>
  <c r="M20" i="1412"/>
  <c r="L20" i="1412"/>
  <c r="K20" i="1412"/>
  <c r="J20" i="1412"/>
  <c r="I20" i="1412"/>
  <c r="H20" i="1412"/>
  <c r="G20" i="1412"/>
  <c r="F20" i="1412"/>
  <c r="E20" i="1412"/>
  <c r="D20" i="1412"/>
  <c r="C20" i="1412"/>
  <c r="T19" i="1412"/>
  <c r="S19" i="1412"/>
  <c r="R19" i="1412"/>
  <c r="Q19" i="1412"/>
  <c r="P19" i="1412"/>
  <c r="O19" i="1412"/>
  <c r="N19" i="1412"/>
  <c r="M19" i="1412"/>
  <c r="L19" i="1412"/>
  <c r="K19" i="1412"/>
  <c r="J19" i="1412"/>
  <c r="I19" i="1412"/>
  <c r="H19" i="1412"/>
  <c r="G19" i="1412"/>
  <c r="F19" i="1412"/>
  <c r="E19" i="1412"/>
  <c r="D19" i="1412"/>
  <c r="C19" i="1412"/>
  <c r="T17" i="1412"/>
  <c r="S17" i="1412"/>
  <c r="R17" i="1412"/>
  <c r="Q17" i="1412"/>
  <c r="P17" i="1412"/>
  <c r="O17" i="1412"/>
  <c r="N17" i="1412"/>
  <c r="M17" i="1412"/>
  <c r="L17" i="1412"/>
  <c r="K17" i="1412"/>
  <c r="J17" i="1412"/>
  <c r="I17" i="1412"/>
  <c r="H17" i="1412"/>
  <c r="G17" i="1412"/>
  <c r="F17" i="1412"/>
  <c r="E17" i="1412"/>
  <c r="D17" i="1412"/>
  <c r="C17" i="1412"/>
  <c r="T16" i="1412"/>
  <c r="S16" i="1412"/>
  <c r="R16" i="1412"/>
  <c r="Q16" i="1412"/>
  <c r="P16" i="1412"/>
  <c r="O16" i="1412"/>
  <c r="N16" i="1412"/>
  <c r="M16" i="1412"/>
  <c r="L16" i="1412"/>
  <c r="K16" i="1412"/>
  <c r="J16" i="1412"/>
  <c r="I16" i="1412"/>
  <c r="H16" i="1412"/>
  <c r="G16" i="1412"/>
  <c r="F16" i="1412"/>
  <c r="E16" i="1412"/>
  <c r="D16" i="1412"/>
  <c r="C16" i="1412"/>
  <c r="T15" i="1412"/>
  <c r="S15" i="1412"/>
  <c r="R15" i="1412"/>
  <c r="Q15" i="1412"/>
  <c r="P15" i="1412"/>
  <c r="O15" i="1412"/>
  <c r="N15" i="1412"/>
  <c r="M15" i="1412"/>
  <c r="L15" i="1412"/>
  <c r="K15" i="1412"/>
  <c r="J15" i="1412"/>
  <c r="I15" i="1412"/>
  <c r="H15" i="1412"/>
  <c r="G15" i="1412"/>
  <c r="F15" i="1412"/>
  <c r="E15" i="1412"/>
  <c r="D15" i="1412"/>
  <c r="C15" i="1412"/>
  <c r="T14" i="1412"/>
  <c r="S14" i="1412"/>
  <c r="R14" i="1412"/>
  <c r="Q14" i="1412"/>
  <c r="P14" i="1412"/>
  <c r="O14" i="1412"/>
  <c r="N14" i="1412"/>
  <c r="M14" i="1412"/>
  <c r="L14" i="1412"/>
  <c r="K14" i="1412"/>
  <c r="J14" i="1412"/>
  <c r="I14" i="1412"/>
  <c r="H14" i="1412"/>
  <c r="G14" i="1412"/>
  <c r="F14" i="1412"/>
  <c r="E14" i="1412"/>
  <c r="D14" i="1412"/>
  <c r="C14" i="1412"/>
  <c r="T13" i="1412"/>
  <c r="S13" i="1412"/>
  <c r="R13" i="1412"/>
  <c r="Q13" i="1412"/>
  <c r="P13" i="1412"/>
  <c r="O13" i="1412"/>
  <c r="N13" i="1412"/>
  <c r="M13" i="1412"/>
  <c r="L13" i="1412"/>
  <c r="K13" i="1412"/>
  <c r="J13" i="1412"/>
  <c r="I13" i="1412"/>
  <c r="H13" i="1412"/>
  <c r="G13" i="1412"/>
  <c r="F13" i="1412"/>
  <c r="E13" i="1412"/>
  <c r="D13" i="1412"/>
  <c r="C13" i="1412"/>
  <c r="T12" i="1412"/>
  <c r="S12" i="1412"/>
  <c r="R12" i="1412"/>
  <c r="Q12" i="1412"/>
  <c r="P12" i="1412"/>
  <c r="O12" i="1412"/>
  <c r="N12" i="1412"/>
  <c r="M12" i="1412"/>
  <c r="L12" i="1412"/>
  <c r="K12" i="1412"/>
  <c r="J12" i="1412"/>
  <c r="I12" i="1412"/>
  <c r="H12" i="1412"/>
  <c r="G12" i="1412"/>
  <c r="F12" i="1412"/>
  <c r="E12" i="1412"/>
  <c r="D12" i="1412"/>
  <c r="C12" i="1412"/>
  <c r="T10" i="1412"/>
  <c r="S10" i="1412"/>
  <c r="R10" i="1412"/>
  <c r="Q10" i="1412"/>
  <c r="P10" i="1412"/>
  <c r="O10" i="1412"/>
  <c r="N10" i="1412"/>
  <c r="M10" i="1412"/>
  <c r="L10" i="1412"/>
  <c r="K10" i="1412"/>
  <c r="J10" i="1412"/>
  <c r="I10" i="1412"/>
  <c r="H10" i="1412"/>
  <c r="G10" i="1412"/>
  <c r="F10" i="1412"/>
  <c r="E10" i="1412"/>
  <c r="D10" i="1412"/>
  <c r="C10" i="1412"/>
  <c r="M3" i="1412"/>
  <c r="H3" i="1412"/>
  <c r="T28" i="1411"/>
  <c r="S28" i="1411"/>
  <c r="R28" i="1411"/>
  <c r="Q28" i="1411"/>
  <c r="P28" i="1411"/>
  <c r="O28" i="1411"/>
  <c r="N28" i="1411"/>
  <c r="M28" i="1411"/>
  <c r="L28" i="1411"/>
  <c r="K28" i="1411"/>
  <c r="J28" i="1411"/>
  <c r="I28" i="1411"/>
  <c r="H28" i="1411"/>
  <c r="G28" i="1411"/>
  <c r="F28" i="1411"/>
  <c r="E28" i="1411"/>
  <c r="D28" i="1411"/>
  <c r="C28" i="1411"/>
  <c r="T27" i="1411"/>
  <c r="S27" i="1411"/>
  <c r="R27" i="1411"/>
  <c r="Q27" i="1411"/>
  <c r="P27" i="1411"/>
  <c r="O27" i="1411"/>
  <c r="N27" i="1411"/>
  <c r="M27" i="1411"/>
  <c r="L27" i="1411"/>
  <c r="K27" i="1411"/>
  <c r="J27" i="1411"/>
  <c r="I27" i="1411"/>
  <c r="H27" i="1411"/>
  <c r="G27" i="1411"/>
  <c r="F27" i="1411"/>
  <c r="E27" i="1411"/>
  <c r="D27" i="1411"/>
  <c r="C27" i="1411"/>
  <c r="T26" i="1411"/>
  <c r="S26" i="1411"/>
  <c r="R26" i="1411"/>
  <c r="Q26" i="1411"/>
  <c r="P26" i="1411"/>
  <c r="O26" i="1411"/>
  <c r="N26" i="1411"/>
  <c r="M26" i="1411"/>
  <c r="L26" i="1411"/>
  <c r="K26" i="1411"/>
  <c r="J26" i="1411"/>
  <c r="I26" i="1411"/>
  <c r="H26" i="1411"/>
  <c r="G26" i="1411"/>
  <c r="F26" i="1411"/>
  <c r="E26" i="1411"/>
  <c r="D26" i="1411"/>
  <c r="C26" i="1411"/>
  <c r="T25" i="1411"/>
  <c r="S25" i="1411"/>
  <c r="R25" i="1411"/>
  <c r="Q25" i="1411"/>
  <c r="P25" i="1411"/>
  <c r="O25" i="1411"/>
  <c r="N25" i="1411"/>
  <c r="M25" i="1411"/>
  <c r="L25" i="1411"/>
  <c r="K25" i="1411"/>
  <c r="J25" i="1411"/>
  <c r="I25" i="1411"/>
  <c r="H25" i="1411"/>
  <c r="G25" i="1411"/>
  <c r="F25" i="1411"/>
  <c r="E25" i="1411"/>
  <c r="D25" i="1411"/>
  <c r="C25" i="1411"/>
  <c r="T24" i="1411"/>
  <c r="S24" i="1411"/>
  <c r="R24" i="1411"/>
  <c r="Q24" i="1411"/>
  <c r="P24" i="1411"/>
  <c r="O24" i="1411"/>
  <c r="N24" i="1411"/>
  <c r="M24" i="1411"/>
  <c r="L24" i="1411"/>
  <c r="K24" i="1411"/>
  <c r="J24" i="1411"/>
  <c r="I24" i="1411"/>
  <c r="H24" i="1411"/>
  <c r="G24" i="1411"/>
  <c r="F24" i="1411"/>
  <c r="E24" i="1411"/>
  <c r="D24" i="1411"/>
  <c r="C24" i="1411"/>
  <c r="T23" i="1411"/>
  <c r="S23" i="1411"/>
  <c r="R23" i="1411"/>
  <c r="Q23" i="1411"/>
  <c r="P23" i="1411"/>
  <c r="O23" i="1411"/>
  <c r="N23" i="1411"/>
  <c r="M23" i="1411"/>
  <c r="L23" i="1411"/>
  <c r="K23" i="1411"/>
  <c r="J23" i="1411"/>
  <c r="I23" i="1411"/>
  <c r="H23" i="1411"/>
  <c r="G23" i="1411"/>
  <c r="F23" i="1411"/>
  <c r="E23" i="1411"/>
  <c r="D23" i="1411"/>
  <c r="C23" i="1411"/>
  <c r="T22" i="1411"/>
  <c r="S22" i="1411"/>
  <c r="R22" i="1411"/>
  <c r="Q22" i="1411"/>
  <c r="P22" i="1411"/>
  <c r="O22" i="1411"/>
  <c r="N22" i="1411"/>
  <c r="M22" i="1411"/>
  <c r="L22" i="1411"/>
  <c r="K22" i="1411"/>
  <c r="J22" i="1411"/>
  <c r="I22" i="1411"/>
  <c r="H22" i="1411"/>
  <c r="G22" i="1411"/>
  <c r="F22" i="1411"/>
  <c r="E22" i="1411"/>
  <c r="D22" i="1411"/>
  <c r="C22" i="1411"/>
  <c r="T21" i="1411"/>
  <c r="S21" i="1411"/>
  <c r="R21" i="1411"/>
  <c r="Q21" i="1411"/>
  <c r="P21" i="1411"/>
  <c r="O21" i="1411"/>
  <c r="N21" i="1411"/>
  <c r="M21" i="1411"/>
  <c r="L21" i="1411"/>
  <c r="K21" i="1411"/>
  <c r="J21" i="1411"/>
  <c r="I21" i="1411"/>
  <c r="H21" i="1411"/>
  <c r="G21" i="1411"/>
  <c r="F21" i="1411"/>
  <c r="E21" i="1411"/>
  <c r="D21" i="1411"/>
  <c r="C21" i="1411"/>
  <c r="T20" i="1411"/>
  <c r="S20" i="1411"/>
  <c r="R20" i="1411"/>
  <c r="Q20" i="1411"/>
  <c r="P20" i="1411"/>
  <c r="O20" i="1411"/>
  <c r="N20" i="1411"/>
  <c r="M20" i="1411"/>
  <c r="L20" i="1411"/>
  <c r="K20" i="1411"/>
  <c r="J20" i="1411"/>
  <c r="I20" i="1411"/>
  <c r="H20" i="1411"/>
  <c r="G20" i="1411"/>
  <c r="F20" i="1411"/>
  <c r="E20" i="1411"/>
  <c r="D20" i="1411"/>
  <c r="C20" i="1411"/>
  <c r="T19" i="1411"/>
  <c r="S19" i="1411"/>
  <c r="R19" i="1411"/>
  <c r="Q19" i="1411"/>
  <c r="P19" i="1411"/>
  <c r="O19" i="1411"/>
  <c r="N19" i="1411"/>
  <c r="M19" i="1411"/>
  <c r="L19" i="1411"/>
  <c r="K19" i="1411"/>
  <c r="J19" i="1411"/>
  <c r="I19" i="1411"/>
  <c r="H19" i="1411"/>
  <c r="G19" i="1411"/>
  <c r="F19" i="1411"/>
  <c r="E19" i="1411"/>
  <c r="D19" i="1411"/>
  <c r="C19" i="1411"/>
  <c r="T17" i="1411"/>
  <c r="S17" i="1411"/>
  <c r="R17" i="1411"/>
  <c r="Q17" i="1411"/>
  <c r="P17" i="1411"/>
  <c r="O17" i="1411"/>
  <c r="N17" i="1411"/>
  <c r="M17" i="1411"/>
  <c r="L17" i="1411"/>
  <c r="K17" i="1411"/>
  <c r="J17" i="1411"/>
  <c r="I17" i="1411"/>
  <c r="H17" i="1411"/>
  <c r="G17" i="1411"/>
  <c r="F17" i="1411"/>
  <c r="E17" i="1411"/>
  <c r="D17" i="1411"/>
  <c r="C17" i="1411"/>
  <c r="T16" i="1411"/>
  <c r="S16" i="1411"/>
  <c r="R16" i="1411"/>
  <c r="Q16" i="1411"/>
  <c r="P16" i="1411"/>
  <c r="O16" i="1411"/>
  <c r="N16" i="1411"/>
  <c r="M16" i="1411"/>
  <c r="L16" i="1411"/>
  <c r="K16" i="1411"/>
  <c r="J16" i="1411"/>
  <c r="I16" i="1411"/>
  <c r="H16" i="1411"/>
  <c r="G16" i="1411"/>
  <c r="F16" i="1411"/>
  <c r="E16" i="1411"/>
  <c r="D16" i="1411"/>
  <c r="C16" i="1411"/>
  <c r="T15" i="1411"/>
  <c r="S15" i="1411"/>
  <c r="R15" i="1411"/>
  <c r="Q15" i="1411"/>
  <c r="P15" i="1411"/>
  <c r="O15" i="1411"/>
  <c r="N15" i="1411"/>
  <c r="M15" i="1411"/>
  <c r="L15" i="1411"/>
  <c r="K15" i="1411"/>
  <c r="J15" i="1411"/>
  <c r="I15" i="1411"/>
  <c r="H15" i="1411"/>
  <c r="G15" i="1411"/>
  <c r="F15" i="1411"/>
  <c r="E15" i="1411"/>
  <c r="D15" i="1411"/>
  <c r="C15" i="1411"/>
  <c r="T14" i="1411"/>
  <c r="S14" i="1411"/>
  <c r="R14" i="1411"/>
  <c r="Q14" i="1411"/>
  <c r="P14" i="1411"/>
  <c r="O14" i="1411"/>
  <c r="N14" i="1411"/>
  <c r="M14" i="1411"/>
  <c r="L14" i="1411"/>
  <c r="K14" i="1411"/>
  <c r="J14" i="1411"/>
  <c r="I14" i="1411"/>
  <c r="H14" i="1411"/>
  <c r="G14" i="1411"/>
  <c r="F14" i="1411"/>
  <c r="E14" i="1411"/>
  <c r="D14" i="1411"/>
  <c r="C14" i="1411"/>
  <c r="T13" i="1411"/>
  <c r="S13" i="1411"/>
  <c r="R13" i="1411"/>
  <c r="Q13" i="1411"/>
  <c r="P13" i="1411"/>
  <c r="O13" i="1411"/>
  <c r="N13" i="1411"/>
  <c r="M13" i="1411"/>
  <c r="L13" i="1411"/>
  <c r="K13" i="1411"/>
  <c r="J13" i="1411"/>
  <c r="I13" i="1411"/>
  <c r="H13" i="1411"/>
  <c r="G13" i="1411"/>
  <c r="F13" i="1411"/>
  <c r="E13" i="1411"/>
  <c r="D13" i="1411"/>
  <c r="C13" i="1411"/>
  <c r="T12" i="1411"/>
  <c r="S12" i="1411"/>
  <c r="R12" i="1411"/>
  <c r="Q12" i="1411"/>
  <c r="P12" i="1411"/>
  <c r="O12" i="1411"/>
  <c r="N12" i="1411"/>
  <c r="M12" i="1411"/>
  <c r="L12" i="1411"/>
  <c r="K12" i="1411"/>
  <c r="J12" i="1411"/>
  <c r="I12" i="1411"/>
  <c r="H12" i="1411"/>
  <c r="G12" i="1411"/>
  <c r="F12" i="1411"/>
  <c r="E12" i="1411"/>
  <c r="D12" i="1411"/>
  <c r="C12" i="1411"/>
  <c r="T10" i="1411"/>
  <c r="S10" i="1411"/>
  <c r="R10" i="1411"/>
  <c r="Q10" i="1411"/>
  <c r="P10" i="1411"/>
  <c r="O10" i="1411"/>
  <c r="N10" i="1411"/>
  <c r="M10" i="1411"/>
  <c r="L10" i="1411"/>
  <c r="K10" i="1411"/>
  <c r="J10" i="1411"/>
  <c r="I10" i="1411"/>
  <c r="H10" i="1411"/>
  <c r="G10" i="1411"/>
  <c r="F10" i="1411"/>
  <c r="E10" i="1411"/>
  <c r="D10" i="1411"/>
  <c r="C10" i="1411"/>
  <c r="M3" i="1411"/>
  <c r="H3" i="1411"/>
  <c r="T28" i="1410"/>
  <c r="S28" i="1410"/>
  <c r="R28" i="1410"/>
  <c r="Q28" i="1410"/>
  <c r="P28" i="1410"/>
  <c r="O28" i="1410"/>
  <c r="N28" i="1410"/>
  <c r="M28" i="1410"/>
  <c r="L28" i="1410"/>
  <c r="K28" i="1410"/>
  <c r="J28" i="1410"/>
  <c r="I28" i="1410"/>
  <c r="H28" i="1410"/>
  <c r="G28" i="1410"/>
  <c r="F28" i="1410"/>
  <c r="E28" i="1410"/>
  <c r="D28" i="1410"/>
  <c r="C28" i="1410"/>
  <c r="T27" i="1410"/>
  <c r="S27" i="1410"/>
  <c r="R27" i="1410"/>
  <c r="Q27" i="1410"/>
  <c r="P27" i="1410"/>
  <c r="O27" i="1410"/>
  <c r="N27" i="1410"/>
  <c r="M27" i="1410"/>
  <c r="L27" i="1410"/>
  <c r="K27" i="1410"/>
  <c r="J27" i="1410"/>
  <c r="I27" i="1410"/>
  <c r="H27" i="1410"/>
  <c r="G27" i="1410"/>
  <c r="F27" i="1410"/>
  <c r="E27" i="1410"/>
  <c r="D27" i="1410"/>
  <c r="C27" i="1410"/>
  <c r="T26" i="1410"/>
  <c r="S26" i="1410"/>
  <c r="R26" i="1410"/>
  <c r="Q26" i="1410"/>
  <c r="P26" i="1410"/>
  <c r="O26" i="1410"/>
  <c r="N26" i="1410"/>
  <c r="M26" i="1410"/>
  <c r="L26" i="1410"/>
  <c r="K26" i="1410"/>
  <c r="J26" i="1410"/>
  <c r="I26" i="1410"/>
  <c r="H26" i="1410"/>
  <c r="G26" i="1410"/>
  <c r="F26" i="1410"/>
  <c r="E26" i="1410"/>
  <c r="D26" i="1410"/>
  <c r="C26" i="1410"/>
  <c r="T25" i="1410"/>
  <c r="S25" i="1410"/>
  <c r="R25" i="1410"/>
  <c r="Q25" i="1410"/>
  <c r="P25" i="1410"/>
  <c r="O25" i="1410"/>
  <c r="N25" i="1410"/>
  <c r="M25" i="1410"/>
  <c r="L25" i="1410"/>
  <c r="K25" i="1410"/>
  <c r="J25" i="1410"/>
  <c r="I25" i="1410"/>
  <c r="H25" i="1410"/>
  <c r="G25" i="1410"/>
  <c r="F25" i="1410"/>
  <c r="E25" i="1410"/>
  <c r="D25" i="1410"/>
  <c r="C25" i="1410"/>
  <c r="T24" i="1410"/>
  <c r="S24" i="1410"/>
  <c r="R24" i="1410"/>
  <c r="Q24" i="1410"/>
  <c r="P24" i="1410"/>
  <c r="O24" i="1410"/>
  <c r="N24" i="1410"/>
  <c r="M24" i="1410"/>
  <c r="L24" i="1410"/>
  <c r="K24" i="1410"/>
  <c r="J24" i="1410"/>
  <c r="I24" i="1410"/>
  <c r="H24" i="1410"/>
  <c r="G24" i="1410"/>
  <c r="F24" i="1410"/>
  <c r="E24" i="1410"/>
  <c r="D24" i="1410"/>
  <c r="C24" i="1410"/>
  <c r="T23" i="1410"/>
  <c r="S23" i="1410"/>
  <c r="R23" i="1410"/>
  <c r="Q23" i="1410"/>
  <c r="P23" i="1410"/>
  <c r="O23" i="1410"/>
  <c r="N23" i="1410"/>
  <c r="M23" i="1410"/>
  <c r="L23" i="1410"/>
  <c r="K23" i="1410"/>
  <c r="J23" i="1410"/>
  <c r="I23" i="1410"/>
  <c r="H23" i="1410"/>
  <c r="G23" i="1410"/>
  <c r="F23" i="1410"/>
  <c r="E23" i="1410"/>
  <c r="D23" i="1410"/>
  <c r="C23" i="1410"/>
  <c r="T22" i="1410"/>
  <c r="S22" i="1410"/>
  <c r="R22" i="1410"/>
  <c r="Q22" i="1410"/>
  <c r="P22" i="1410"/>
  <c r="O22" i="1410"/>
  <c r="N22" i="1410"/>
  <c r="M22" i="1410"/>
  <c r="L22" i="1410"/>
  <c r="K22" i="1410"/>
  <c r="J22" i="1410"/>
  <c r="I22" i="1410"/>
  <c r="H22" i="1410"/>
  <c r="G22" i="1410"/>
  <c r="F22" i="1410"/>
  <c r="E22" i="1410"/>
  <c r="D22" i="1410"/>
  <c r="C22" i="1410"/>
  <c r="T21" i="1410"/>
  <c r="S21" i="1410"/>
  <c r="R21" i="1410"/>
  <c r="Q21" i="1410"/>
  <c r="P21" i="1410"/>
  <c r="O21" i="1410"/>
  <c r="N21" i="1410"/>
  <c r="M21" i="1410"/>
  <c r="L21" i="1410"/>
  <c r="K21" i="1410"/>
  <c r="J21" i="1410"/>
  <c r="I21" i="1410"/>
  <c r="H21" i="1410"/>
  <c r="G21" i="1410"/>
  <c r="F21" i="1410"/>
  <c r="E21" i="1410"/>
  <c r="D21" i="1410"/>
  <c r="C21" i="1410"/>
  <c r="T20" i="1410"/>
  <c r="S20" i="1410"/>
  <c r="R20" i="1410"/>
  <c r="Q20" i="1410"/>
  <c r="P20" i="1410"/>
  <c r="O20" i="1410"/>
  <c r="N20" i="1410"/>
  <c r="M20" i="1410"/>
  <c r="L20" i="1410"/>
  <c r="K20" i="1410"/>
  <c r="J20" i="1410"/>
  <c r="I20" i="1410"/>
  <c r="H20" i="1410"/>
  <c r="G20" i="1410"/>
  <c r="F20" i="1410"/>
  <c r="E20" i="1410"/>
  <c r="D20" i="1410"/>
  <c r="C20" i="1410"/>
  <c r="T19" i="1410"/>
  <c r="S19" i="1410"/>
  <c r="R19" i="1410"/>
  <c r="Q19" i="1410"/>
  <c r="P19" i="1410"/>
  <c r="O19" i="1410"/>
  <c r="N19" i="1410"/>
  <c r="M19" i="1410"/>
  <c r="L19" i="1410"/>
  <c r="K19" i="1410"/>
  <c r="J19" i="1410"/>
  <c r="I19" i="1410"/>
  <c r="H19" i="1410"/>
  <c r="G19" i="1410"/>
  <c r="F19" i="1410"/>
  <c r="E19" i="1410"/>
  <c r="D19" i="1410"/>
  <c r="C19" i="1410"/>
  <c r="T17" i="1410"/>
  <c r="S17" i="1410"/>
  <c r="R17" i="1410"/>
  <c r="Q17" i="1410"/>
  <c r="P17" i="1410"/>
  <c r="O17" i="1410"/>
  <c r="N17" i="1410"/>
  <c r="M17" i="1410"/>
  <c r="L17" i="1410"/>
  <c r="K17" i="1410"/>
  <c r="J17" i="1410"/>
  <c r="I17" i="1410"/>
  <c r="H17" i="1410"/>
  <c r="G17" i="1410"/>
  <c r="F17" i="1410"/>
  <c r="E17" i="1410"/>
  <c r="D17" i="1410"/>
  <c r="C17" i="1410"/>
  <c r="T16" i="1410"/>
  <c r="S16" i="1410"/>
  <c r="R16" i="1410"/>
  <c r="Q16" i="1410"/>
  <c r="P16" i="1410"/>
  <c r="O16" i="1410"/>
  <c r="N16" i="1410"/>
  <c r="M16" i="1410"/>
  <c r="L16" i="1410"/>
  <c r="K16" i="1410"/>
  <c r="J16" i="1410"/>
  <c r="I16" i="1410"/>
  <c r="H16" i="1410"/>
  <c r="G16" i="1410"/>
  <c r="F16" i="1410"/>
  <c r="E16" i="1410"/>
  <c r="D16" i="1410"/>
  <c r="C16" i="1410"/>
  <c r="T15" i="1410"/>
  <c r="S15" i="1410"/>
  <c r="R15" i="1410"/>
  <c r="Q15" i="1410"/>
  <c r="P15" i="1410"/>
  <c r="O15" i="1410"/>
  <c r="N15" i="1410"/>
  <c r="M15" i="1410"/>
  <c r="L15" i="1410"/>
  <c r="K15" i="1410"/>
  <c r="J15" i="1410"/>
  <c r="I15" i="1410"/>
  <c r="H15" i="1410"/>
  <c r="G15" i="1410"/>
  <c r="F15" i="1410"/>
  <c r="E15" i="1410"/>
  <c r="D15" i="1410"/>
  <c r="C15" i="1410"/>
  <c r="T14" i="1410"/>
  <c r="S14" i="1410"/>
  <c r="R14" i="1410"/>
  <c r="Q14" i="1410"/>
  <c r="P14" i="1410"/>
  <c r="O14" i="1410"/>
  <c r="N14" i="1410"/>
  <c r="M14" i="1410"/>
  <c r="L14" i="1410"/>
  <c r="K14" i="1410"/>
  <c r="J14" i="1410"/>
  <c r="I14" i="1410"/>
  <c r="H14" i="1410"/>
  <c r="G14" i="1410"/>
  <c r="F14" i="1410"/>
  <c r="E14" i="1410"/>
  <c r="D14" i="1410"/>
  <c r="C14" i="1410"/>
  <c r="T13" i="1410"/>
  <c r="S13" i="1410"/>
  <c r="R13" i="1410"/>
  <c r="Q13" i="1410"/>
  <c r="P13" i="1410"/>
  <c r="O13" i="1410"/>
  <c r="N13" i="1410"/>
  <c r="M13" i="1410"/>
  <c r="L13" i="1410"/>
  <c r="K13" i="1410"/>
  <c r="J13" i="1410"/>
  <c r="I13" i="1410"/>
  <c r="H13" i="1410"/>
  <c r="G13" i="1410"/>
  <c r="F13" i="1410"/>
  <c r="E13" i="1410"/>
  <c r="D13" i="1410"/>
  <c r="C13" i="1410"/>
  <c r="T12" i="1410"/>
  <c r="S12" i="1410"/>
  <c r="R12" i="1410"/>
  <c r="Q12" i="1410"/>
  <c r="P12" i="1410"/>
  <c r="O12" i="1410"/>
  <c r="N12" i="1410"/>
  <c r="M12" i="1410"/>
  <c r="L12" i="1410"/>
  <c r="K12" i="1410"/>
  <c r="J12" i="1410"/>
  <c r="I12" i="1410"/>
  <c r="H12" i="1410"/>
  <c r="G12" i="1410"/>
  <c r="F12" i="1410"/>
  <c r="E12" i="1410"/>
  <c r="D12" i="1410"/>
  <c r="C12" i="1410"/>
  <c r="T10" i="1410"/>
  <c r="S10" i="1410"/>
  <c r="R10" i="1410"/>
  <c r="Q10" i="1410"/>
  <c r="P10" i="1410"/>
  <c r="O10" i="1410"/>
  <c r="N10" i="1410"/>
  <c r="M10" i="1410"/>
  <c r="L10" i="1410"/>
  <c r="K10" i="1410"/>
  <c r="J10" i="1410"/>
  <c r="I10" i="1410"/>
  <c r="H10" i="1410"/>
  <c r="G10" i="1410"/>
  <c r="F10" i="1410"/>
  <c r="E10" i="1410"/>
  <c r="D10" i="1410"/>
  <c r="C10" i="1410"/>
  <c r="M3" i="1410"/>
  <c r="H3" i="1410"/>
  <c r="T28" i="1409"/>
  <c r="S28" i="1409"/>
  <c r="R28" i="1409"/>
  <c r="Q28" i="1409"/>
  <c r="P28" i="1409"/>
  <c r="O28" i="1409"/>
  <c r="N28" i="1409"/>
  <c r="M28" i="1409"/>
  <c r="L28" i="1409"/>
  <c r="K28" i="1409"/>
  <c r="J28" i="1409"/>
  <c r="I28" i="1409"/>
  <c r="H28" i="1409"/>
  <c r="G28" i="1409"/>
  <c r="F28" i="1409"/>
  <c r="E28" i="1409"/>
  <c r="D28" i="1409"/>
  <c r="C28" i="1409"/>
  <c r="T27" i="1409"/>
  <c r="S27" i="1409"/>
  <c r="R27" i="1409"/>
  <c r="Q27" i="1409"/>
  <c r="P27" i="1409"/>
  <c r="O27" i="1409"/>
  <c r="N27" i="1409"/>
  <c r="M27" i="1409"/>
  <c r="L27" i="1409"/>
  <c r="K27" i="1409"/>
  <c r="J27" i="1409"/>
  <c r="I27" i="1409"/>
  <c r="H27" i="1409"/>
  <c r="G27" i="1409"/>
  <c r="F27" i="1409"/>
  <c r="E27" i="1409"/>
  <c r="D27" i="1409"/>
  <c r="C27" i="1409"/>
  <c r="T26" i="1409"/>
  <c r="S26" i="1409"/>
  <c r="R26" i="1409"/>
  <c r="Q26" i="1409"/>
  <c r="P26" i="1409"/>
  <c r="O26" i="1409"/>
  <c r="N26" i="1409"/>
  <c r="M26" i="1409"/>
  <c r="L26" i="1409"/>
  <c r="K26" i="1409"/>
  <c r="J26" i="1409"/>
  <c r="I26" i="1409"/>
  <c r="H26" i="1409"/>
  <c r="G26" i="1409"/>
  <c r="F26" i="1409"/>
  <c r="E26" i="1409"/>
  <c r="D26" i="1409"/>
  <c r="C26" i="1409"/>
  <c r="T25" i="1409"/>
  <c r="S25" i="1409"/>
  <c r="R25" i="1409"/>
  <c r="Q25" i="1409"/>
  <c r="P25" i="1409"/>
  <c r="O25" i="1409"/>
  <c r="N25" i="1409"/>
  <c r="M25" i="1409"/>
  <c r="L25" i="1409"/>
  <c r="K25" i="1409"/>
  <c r="J25" i="1409"/>
  <c r="I25" i="1409"/>
  <c r="H25" i="1409"/>
  <c r="G25" i="1409"/>
  <c r="F25" i="1409"/>
  <c r="E25" i="1409"/>
  <c r="D25" i="1409"/>
  <c r="C25" i="1409"/>
  <c r="T24" i="1409"/>
  <c r="S24" i="1409"/>
  <c r="R24" i="1409"/>
  <c r="Q24" i="1409"/>
  <c r="P24" i="1409"/>
  <c r="O24" i="1409"/>
  <c r="N24" i="1409"/>
  <c r="M24" i="1409"/>
  <c r="L24" i="1409"/>
  <c r="K24" i="1409"/>
  <c r="J24" i="1409"/>
  <c r="I24" i="1409"/>
  <c r="H24" i="1409"/>
  <c r="G24" i="1409"/>
  <c r="F24" i="1409"/>
  <c r="E24" i="1409"/>
  <c r="D24" i="1409"/>
  <c r="C24" i="1409"/>
  <c r="T23" i="1409"/>
  <c r="S23" i="1409"/>
  <c r="R23" i="1409"/>
  <c r="Q23" i="1409"/>
  <c r="P23" i="1409"/>
  <c r="O23" i="1409"/>
  <c r="N23" i="1409"/>
  <c r="M23" i="1409"/>
  <c r="L23" i="1409"/>
  <c r="K23" i="1409"/>
  <c r="J23" i="1409"/>
  <c r="I23" i="1409"/>
  <c r="H23" i="1409"/>
  <c r="G23" i="1409"/>
  <c r="F23" i="1409"/>
  <c r="E23" i="1409"/>
  <c r="D23" i="1409"/>
  <c r="C23" i="1409"/>
  <c r="T22" i="1409"/>
  <c r="S22" i="1409"/>
  <c r="R22" i="1409"/>
  <c r="Q22" i="1409"/>
  <c r="P22" i="1409"/>
  <c r="O22" i="1409"/>
  <c r="N22" i="1409"/>
  <c r="M22" i="1409"/>
  <c r="L22" i="1409"/>
  <c r="K22" i="1409"/>
  <c r="J22" i="1409"/>
  <c r="I22" i="1409"/>
  <c r="H22" i="1409"/>
  <c r="G22" i="1409"/>
  <c r="F22" i="1409"/>
  <c r="E22" i="1409"/>
  <c r="D22" i="1409"/>
  <c r="C22" i="1409"/>
  <c r="T21" i="1409"/>
  <c r="S21" i="1409"/>
  <c r="R21" i="1409"/>
  <c r="Q21" i="1409"/>
  <c r="P21" i="1409"/>
  <c r="O21" i="1409"/>
  <c r="N21" i="1409"/>
  <c r="M21" i="1409"/>
  <c r="L21" i="1409"/>
  <c r="K21" i="1409"/>
  <c r="J21" i="1409"/>
  <c r="I21" i="1409"/>
  <c r="H21" i="1409"/>
  <c r="G21" i="1409"/>
  <c r="F21" i="1409"/>
  <c r="E21" i="1409"/>
  <c r="D21" i="1409"/>
  <c r="C21" i="1409"/>
  <c r="T20" i="1409"/>
  <c r="S20" i="1409"/>
  <c r="R20" i="1409"/>
  <c r="Q20" i="1409"/>
  <c r="P20" i="1409"/>
  <c r="O20" i="1409"/>
  <c r="N20" i="1409"/>
  <c r="M20" i="1409"/>
  <c r="L20" i="1409"/>
  <c r="K20" i="1409"/>
  <c r="J20" i="1409"/>
  <c r="I20" i="1409"/>
  <c r="H20" i="1409"/>
  <c r="G20" i="1409"/>
  <c r="F20" i="1409"/>
  <c r="E20" i="1409"/>
  <c r="D20" i="1409"/>
  <c r="C20" i="1409"/>
  <c r="T19" i="1409"/>
  <c r="S19" i="1409"/>
  <c r="R19" i="1409"/>
  <c r="Q19" i="1409"/>
  <c r="P19" i="1409"/>
  <c r="O19" i="1409"/>
  <c r="N19" i="1409"/>
  <c r="M19" i="1409"/>
  <c r="L19" i="1409"/>
  <c r="K19" i="1409"/>
  <c r="J19" i="1409"/>
  <c r="I19" i="1409"/>
  <c r="H19" i="1409"/>
  <c r="G19" i="1409"/>
  <c r="F19" i="1409"/>
  <c r="E19" i="1409"/>
  <c r="D19" i="1409"/>
  <c r="C19" i="1409"/>
  <c r="T17" i="1409"/>
  <c r="S17" i="1409"/>
  <c r="R17" i="1409"/>
  <c r="Q17" i="1409"/>
  <c r="P17" i="1409"/>
  <c r="O17" i="1409"/>
  <c r="N17" i="1409"/>
  <c r="M17" i="1409"/>
  <c r="L17" i="1409"/>
  <c r="K17" i="1409"/>
  <c r="J17" i="1409"/>
  <c r="I17" i="1409"/>
  <c r="H17" i="1409"/>
  <c r="G17" i="1409"/>
  <c r="F17" i="1409"/>
  <c r="E17" i="1409"/>
  <c r="D17" i="1409"/>
  <c r="C17" i="1409"/>
  <c r="T16" i="1409"/>
  <c r="S16" i="1409"/>
  <c r="R16" i="1409"/>
  <c r="Q16" i="1409"/>
  <c r="P16" i="1409"/>
  <c r="O16" i="1409"/>
  <c r="N16" i="1409"/>
  <c r="M16" i="1409"/>
  <c r="L16" i="1409"/>
  <c r="K16" i="1409"/>
  <c r="J16" i="1409"/>
  <c r="I16" i="1409"/>
  <c r="H16" i="1409"/>
  <c r="G16" i="1409"/>
  <c r="F16" i="1409"/>
  <c r="E16" i="1409"/>
  <c r="D16" i="1409"/>
  <c r="C16" i="1409"/>
  <c r="T15" i="1409"/>
  <c r="S15" i="1409"/>
  <c r="R15" i="1409"/>
  <c r="Q15" i="1409"/>
  <c r="P15" i="1409"/>
  <c r="O15" i="1409"/>
  <c r="N15" i="1409"/>
  <c r="M15" i="1409"/>
  <c r="L15" i="1409"/>
  <c r="K15" i="1409"/>
  <c r="J15" i="1409"/>
  <c r="I15" i="1409"/>
  <c r="H15" i="1409"/>
  <c r="G15" i="1409"/>
  <c r="F15" i="1409"/>
  <c r="E15" i="1409"/>
  <c r="D15" i="1409"/>
  <c r="C15" i="1409"/>
  <c r="T14" i="1409"/>
  <c r="S14" i="1409"/>
  <c r="R14" i="1409"/>
  <c r="Q14" i="1409"/>
  <c r="P14" i="1409"/>
  <c r="O14" i="1409"/>
  <c r="N14" i="1409"/>
  <c r="M14" i="1409"/>
  <c r="L14" i="1409"/>
  <c r="K14" i="1409"/>
  <c r="J14" i="1409"/>
  <c r="I14" i="1409"/>
  <c r="H14" i="1409"/>
  <c r="G14" i="1409"/>
  <c r="F14" i="1409"/>
  <c r="E14" i="1409"/>
  <c r="D14" i="1409"/>
  <c r="C14" i="1409"/>
  <c r="T13" i="1409"/>
  <c r="S13" i="1409"/>
  <c r="R13" i="1409"/>
  <c r="Q13" i="1409"/>
  <c r="P13" i="1409"/>
  <c r="O13" i="1409"/>
  <c r="N13" i="1409"/>
  <c r="M13" i="1409"/>
  <c r="L13" i="1409"/>
  <c r="K13" i="1409"/>
  <c r="J13" i="1409"/>
  <c r="I13" i="1409"/>
  <c r="H13" i="1409"/>
  <c r="G13" i="1409"/>
  <c r="F13" i="1409"/>
  <c r="E13" i="1409"/>
  <c r="D13" i="1409"/>
  <c r="C13" i="1409"/>
  <c r="T12" i="1409"/>
  <c r="S12" i="1409"/>
  <c r="R12" i="1409"/>
  <c r="Q12" i="1409"/>
  <c r="P12" i="1409"/>
  <c r="O12" i="1409"/>
  <c r="N12" i="1409"/>
  <c r="M12" i="1409"/>
  <c r="L12" i="1409"/>
  <c r="K12" i="1409"/>
  <c r="J12" i="1409"/>
  <c r="I12" i="1409"/>
  <c r="H12" i="1409"/>
  <c r="G12" i="1409"/>
  <c r="F12" i="1409"/>
  <c r="E12" i="1409"/>
  <c r="D12" i="1409"/>
  <c r="C12" i="1409"/>
  <c r="T10" i="1409"/>
  <c r="S10" i="1409"/>
  <c r="R10" i="1409"/>
  <c r="Q10" i="1409"/>
  <c r="P10" i="1409"/>
  <c r="O10" i="1409"/>
  <c r="N10" i="1409"/>
  <c r="M10" i="1409"/>
  <c r="L10" i="1409"/>
  <c r="K10" i="1409"/>
  <c r="J10" i="1409"/>
  <c r="I10" i="1409"/>
  <c r="H10" i="1409"/>
  <c r="G10" i="1409"/>
  <c r="F10" i="1409"/>
  <c r="E10" i="1409"/>
  <c r="D10" i="1409"/>
  <c r="C10" i="1409"/>
  <c r="M3" i="1409"/>
  <c r="H3" i="1409"/>
  <c r="T28" i="1408"/>
  <c r="S28" i="1408"/>
  <c r="R28" i="1408"/>
  <c r="Q28" i="1408"/>
  <c r="P28" i="1408"/>
  <c r="O28" i="1408"/>
  <c r="N28" i="1408"/>
  <c r="M28" i="1408"/>
  <c r="L28" i="1408"/>
  <c r="K28" i="1408"/>
  <c r="J28" i="1408"/>
  <c r="I28" i="1408"/>
  <c r="H28" i="1408"/>
  <c r="G28" i="1408"/>
  <c r="F28" i="1408"/>
  <c r="E28" i="1408"/>
  <c r="D28" i="1408"/>
  <c r="C28" i="1408"/>
  <c r="T27" i="1408"/>
  <c r="S27" i="1408"/>
  <c r="R27" i="1408"/>
  <c r="Q27" i="1408"/>
  <c r="P27" i="1408"/>
  <c r="O27" i="1408"/>
  <c r="N27" i="1408"/>
  <c r="M27" i="1408"/>
  <c r="L27" i="1408"/>
  <c r="K27" i="1408"/>
  <c r="J27" i="1408"/>
  <c r="I27" i="1408"/>
  <c r="H27" i="1408"/>
  <c r="G27" i="1408"/>
  <c r="F27" i="1408"/>
  <c r="E27" i="1408"/>
  <c r="D27" i="1408"/>
  <c r="C27" i="1408"/>
  <c r="T26" i="1408"/>
  <c r="S26" i="1408"/>
  <c r="R26" i="1408"/>
  <c r="Q26" i="1408"/>
  <c r="P26" i="1408"/>
  <c r="O26" i="1408"/>
  <c r="N26" i="1408"/>
  <c r="M26" i="1408"/>
  <c r="L26" i="1408"/>
  <c r="K26" i="1408"/>
  <c r="J26" i="1408"/>
  <c r="I26" i="1408"/>
  <c r="H26" i="1408"/>
  <c r="G26" i="1408"/>
  <c r="F26" i="1408"/>
  <c r="E26" i="1408"/>
  <c r="D26" i="1408"/>
  <c r="C26" i="1408"/>
  <c r="T25" i="1408"/>
  <c r="S25" i="1408"/>
  <c r="R25" i="1408"/>
  <c r="Q25" i="1408"/>
  <c r="P25" i="1408"/>
  <c r="O25" i="1408"/>
  <c r="N25" i="1408"/>
  <c r="M25" i="1408"/>
  <c r="L25" i="1408"/>
  <c r="K25" i="1408"/>
  <c r="J25" i="1408"/>
  <c r="I25" i="1408"/>
  <c r="H25" i="1408"/>
  <c r="G25" i="1408"/>
  <c r="F25" i="1408"/>
  <c r="E25" i="1408"/>
  <c r="D25" i="1408"/>
  <c r="C25" i="1408"/>
  <c r="T24" i="1408"/>
  <c r="S24" i="1408"/>
  <c r="R24" i="1408"/>
  <c r="Q24" i="1408"/>
  <c r="P24" i="1408"/>
  <c r="O24" i="1408"/>
  <c r="N24" i="1408"/>
  <c r="M24" i="1408"/>
  <c r="L24" i="1408"/>
  <c r="K24" i="1408"/>
  <c r="J24" i="1408"/>
  <c r="I24" i="1408"/>
  <c r="H24" i="1408"/>
  <c r="G24" i="1408"/>
  <c r="F24" i="1408"/>
  <c r="E24" i="1408"/>
  <c r="D24" i="1408"/>
  <c r="C24" i="1408"/>
  <c r="T23" i="1408"/>
  <c r="S23" i="1408"/>
  <c r="R23" i="1408"/>
  <c r="Q23" i="1408"/>
  <c r="P23" i="1408"/>
  <c r="O23" i="1408"/>
  <c r="N23" i="1408"/>
  <c r="M23" i="1408"/>
  <c r="L23" i="1408"/>
  <c r="K23" i="1408"/>
  <c r="J23" i="1408"/>
  <c r="I23" i="1408"/>
  <c r="H23" i="1408"/>
  <c r="G23" i="1408"/>
  <c r="F23" i="1408"/>
  <c r="E23" i="1408"/>
  <c r="D23" i="1408"/>
  <c r="C23" i="1408"/>
  <c r="T22" i="1408"/>
  <c r="S22" i="1408"/>
  <c r="R22" i="1408"/>
  <c r="Q22" i="1408"/>
  <c r="P22" i="1408"/>
  <c r="O22" i="1408"/>
  <c r="N22" i="1408"/>
  <c r="M22" i="1408"/>
  <c r="L22" i="1408"/>
  <c r="K22" i="1408"/>
  <c r="J22" i="1408"/>
  <c r="I22" i="1408"/>
  <c r="H22" i="1408"/>
  <c r="G22" i="1408"/>
  <c r="F22" i="1408"/>
  <c r="E22" i="1408"/>
  <c r="D22" i="1408"/>
  <c r="C22" i="1408"/>
  <c r="T21" i="1408"/>
  <c r="S21" i="1408"/>
  <c r="R21" i="1408"/>
  <c r="Q21" i="1408"/>
  <c r="P21" i="1408"/>
  <c r="O21" i="1408"/>
  <c r="N21" i="1408"/>
  <c r="M21" i="1408"/>
  <c r="L21" i="1408"/>
  <c r="K21" i="1408"/>
  <c r="J21" i="1408"/>
  <c r="I21" i="1408"/>
  <c r="H21" i="1408"/>
  <c r="G21" i="1408"/>
  <c r="F21" i="1408"/>
  <c r="E21" i="1408"/>
  <c r="D21" i="1408"/>
  <c r="C21" i="1408"/>
  <c r="T20" i="1408"/>
  <c r="S20" i="1408"/>
  <c r="R20" i="1408"/>
  <c r="Q20" i="1408"/>
  <c r="P20" i="1408"/>
  <c r="O20" i="1408"/>
  <c r="N20" i="1408"/>
  <c r="M20" i="1408"/>
  <c r="L20" i="1408"/>
  <c r="K20" i="1408"/>
  <c r="J20" i="1408"/>
  <c r="I20" i="1408"/>
  <c r="H20" i="1408"/>
  <c r="G20" i="1408"/>
  <c r="F20" i="1408"/>
  <c r="E20" i="1408"/>
  <c r="D20" i="1408"/>
  <c r="C20" i="1408"/>
  <c r="T19" i="1408"/>
  <c r="S19" i="1408"/>
  <c r="R19" i="1408"/>
  <c r="Q19" i="1408"/>
  <c r="P19" i="1408"/>
  <c r="O19" i="1408"/>
  <c r="N19" i="1408"/>
  <c r="M19" i="1408"/>
  <c r="L19" i="1408"/>
  <c r="K19" i="1408"/>
  <c r="J19" i="1408"/>
  <c r="I19" i="1408"/>
  <c r="H19" i="1408"/>
  <c r="G19" i="1408"/>
  <c r="F19" i="1408"/>
  <c r="E19" i="1408"/>
  <c r="D19" i="1408"/>
  <c r="C19" i="1408"/>
  <c r="T17" i="1408"/>
  <c r="S17" i="1408"/>
  <c r="R17" i="1408"/>
  <c r="Q17" i="1408"/>
  <c r="P17" i="1408"/>
  <c r="O17" i="1408"/>
  <c r="N17" i="1408"/>
  <c r="M17" i="1408"/>
  <c r="L17" i="1408"/>
  <c r="K17" i="1408"/>
  <c r="J17" i="1408"/>
  <c r="I17" i="1408"/>
  <c r="H17" i="1408"/>
  <c r="G17" i="1408"/>
  <c r="F17" i="1408"/>
  <c r="E17" i="1408"/>
  <c r="D17" i="1408"/>
  <c r="C17" i="1408"/>
  <c r="T16" i="1408"/>
  <c r="S16" i="1408"/>
  <c r="R16" i="1408"/>
  <c r="Q16" i="1408"/>
  <c r="P16" i="1408"/>
  <c r="O16" i="1408"/>
  <c r="N16" i="1408"/>
  <c r="M16" i="1408"/>
  <c r="L16" i="1408"/>
  <c r="K16" i="1408"/>
  <c r="J16" i="1408"/>
  <c r="I16" i="1408"/>
  <c r="H16" i="1408"/>
  <c r="G16" i="1408"/>
  <c r="F16" i="1408"/>
  <c r="E16" i="1408"/>
  <c r="D16" i="1408"/>
  <c r="C16" i="1408"/>
  <c r="T15" i="1408"/>
  <c r="S15" i="1408"/>
  <c r="R15" i="1408"/>
  <c r="Q15" i="1408"/>
  <c r="P15" i="1408"/>
  <c r="O15" i="1408"/>
  <c r="N15" i="1408"/>
  <c r="M15" i="1408"/>
  <c r="L15" i="1408"/>
  <c r="K15" i="1408"/>
  <c r="J15" i="1408"/>
  <c r="I15" i="1408"/>
  <c r="H15" i="1408"/>
  <c r="G15" i="1408"/>
  <c r="F15" i="1408"/>
  <c r="E15" i="1408"/>
  <c r="D15" i="1408"/>
  <c r="C15" i="1408"/>
  <c r="T14" i="1408"/>
  <c r="S14" i="1408"/>
  <c r="R14" i="1408"/>
  <c r="Q14" i="1408"/>
  <c r="P14" i="1408"/>
  <c r="O14" i="1408"/>
  <c r="N14" i="1408"/>
  <c r="M14" i="1408"/>
  <c r="L14" i="1408"/>
  <c r="K14" i="1408"/>
  <c r="J14" i="1408"/>
  <c r="I14" i="1408"/>
  <c r="H14" i="1408"/>
  <c r="G14" i="1408"/>
  <c r="F14" i="1408"/>
  <c r="E14" i="1408"/>
  <c r="D14" i="1408"/>
  <c r="C14" i="1408"/>
  <c r="T13" i="1408"/>
  <c r="S13" i="1408"/>
  <c r="R13" i="1408"/>
  <c r="Q13" i="1408"/>
  <c r="P13" i="1408"/>
  <c r="O13" i="1408"/>
  <c r="N13" i="1408"/>
  <c r="M13" i="1408"/>
  <c r="L13" i="1408"/>
  <c r="K13" i="1408"/>
  <c r="J13" i="1408"/>
  <c r="I13" i="1408"/>
  <c r="H13" i="1408"/>
  <c r="G13" i="1408"/>
  <c r="F13" i="1408"/>
  <c r="E13" i="1408"/>
  <c r="D13" i="1408"/>
  <c r="C13" i="1408"/>
  <c r="T12" i="1408"/>
  <c r="S12" i="1408"/>
  <c r="R12" i="1408"/>
  <c r="Q12" i="1408"/>
  <c r="P12" i="1408"/>
  <c r="O12" i="1408"/>
  <c r="N12" i="1408"/>
  <c r="M12" i="1408"/>
  <c r="L12" i="1408"/>
  <c r="K12" i="1408"/>
  <c r="J12" i="1408"/>
  <c r="I12" i="1408"/>
  <c r="H12" i="1408"/>
  <c r="G12" i="1408"/>
  <c r="F12" i="1408"/>
  <c r="E12" i="1408"/>
  <c r="D12" i="1408"/>
  <c r="C12" i="1408"/>
  <c r="T10" i="1408"/>
  <c r="S10" i="1408"/>
  <c r="R10" i="1408"/>
  <c r="Q10" i="1408"/>
  <c r="P10" i="1408"/>
  <c r="O10" i="1408"/>
  <c r="N10" i="1408"/>
  <c r="M10" i="1408"/>
  <c r="L10" i="1408"/>
  <c r="K10" i="1408"/>
  <c r="J10" i="1408"/>
  <c r="I10" i="1408"/>
  <c r="H10" i="1408"/>
  <c r="G10" i="1408"/>
  <c r="F10" i="1408"/>
  <c r="E10" i="1408"/>
  <c r="D10" i="1408"/>
  <c r="C10" i="1408"/>
  <c r="M3" i="1408"/>
  <c r="H3" i="1408"/>
  <c r="T28" i="1407"/>
  <c r="S28" i="1407"/>
  <c r="R28" i="1407"/>
  <c r="Q28" i="1407"/>
  <c r="P28" i="1407"/>
  <c r="O28" i="1407"/>
  <c r="N28" i="1407"/>
  <c r="M28" i="1407"/>
  <c r="L28" i="1407"/>
  <c r="K28" i="1407"/>
  <c r="J28" i="1407"/>
  <c r="I28" i="1407"/>
  <c r="H28" i="1407"/>
  <c r="G28" i="1407"/>
  <c r="F28" i="1407"/>
  <c r="E28" i="1407"/>
  <c r="D28" i="1407"/>
  <c r="C28" i="1407"/>
  <c r="T27" i="1407"/>
  <c r="S27" i="1407"/>
  <c r="R27" i="1407"/>
  <c r="Q27" i="1407"/>
  <c r="P27" i="1407"/>
  <c r="O27" i="1407"/>
  <c r="N27" i="1407"/>
  <c r="M27" i="1407"/>
  <c r="L27" i="1407"/>
  <c r="K27" i="1407"/>
  <c r="J27" i="1407"/>
  <c r="I27" i="1407"/>
  <c r="H27" i="1407"/>
  <c r="G27" i="1407"/>
  <c r="F27" i="1407"/>
  <c r="E27" i="1407"/>
  <c r="D27" i="1407"/>
  <c r="C27" i="1407"/>
  <c r="T26" i="1407"/>
  <c r="S26" i="1407"/>
  <c r="R26" i="1407"/>
  <c r="Q26" i="1407"/>
  <c r="P26" i="1407"/>
  <c r="O26" i="1407"/>
  <c r="N26" i="1407"/>
  <c r="M26" i="1407"/>
  <c r="L26" i="1407"/>
  <c r="K26" i="1407"/>
  <c r="J26" i="1407"/>
  <c r="I26" i="1407"/>
  <c r="H26" i="1407"/>
  <c r="G26" i="1407"/>
  <c r="F26" i="1407"/>
  <c r="E26" i="1407"/>
  <c r="D26" i="1407"/>
  <c r="C26" i="1407"/>
  <c r="T25" i="1407"/>
  <c r="S25" i="1407"/>
  <c r="R25" i="1407"/>
  <c r="Q25" i="1407"/>
  <c r="P25" i="1407"/>
  <c r="O25" i="1407"/>
  <c r="N25" i="1407"/>
  <c r="M25" i="1407"/>
  <c r="L25" i="1407"/>
  <c r="K25" i="1407"/>
  <c r="J25" i="1407"/>
  <c r="I25" i="1407"/>
  <c r="H25" i="1407"/>
  <c r="G25" i="1407"/>
  <c r="F25" i="1407"/>
  <c r="E25" i="1407"/>
  <c r="D25" i="1407"/>
  <c r="C25" i="1407"/>
  <c r="T24" i="1407"/>
  <c r="S24" i="1407"/>
  <c r="R24" i="1407"/>
  <c r="Q24" i="1407"/>
  <c r="P24" i="1407"/>
  <c r="O24" i="1407"/>
  <c r="N24" i="1407"/>
  <c r="M24" i="1407"/>
  <c r="L24" i="1407"/>
  <c r="K24" i="1407"/>
  <c r="J24" i="1407"/>
  <c r="I24" i="1407"/>
  <c r="H24" i="1407"/>
  <c r="G24" i="1407"/>
  <c r="F24" i="1407"/>
  <c r="E24" i="1407"/>
  <c r="D24" i="1407"/>
  <c r="C24" i="1407"/>
  <c r="T23" i="1407"/>
  <c r="S23" i="1407"/>
  <c r="R23" i="1407"/>
  <c r="Q23" i="1407"/>
  <c r="P23" i="1407"/>
  <c r="O23" i="1407"/>
  <c r="N23" i="1407"/>
  <c r="M23" i="1407"/>
  <c r="L23" i="1407"/>
  <c r="K23" i="1407"/>
  <c r="J23" i="1407"/>
  <c r="I23" i="1407"/>
  <c r="H23" i="1407"/>
  <c r="G23" i="1407"/>
  <c r="F23" i="1407"/>
  <c r="E23" i="1407"/>
  <c r="D23" i="1407"/>
  <c r="C23" i="1407"/>
  <c r="T22" i="1407"/>
  <c r="S22" i="1407"/>
  <c r="R22" i="1407"/>
  <c r="Q22" i="1407"/>
  <c r="P22" i="1407"/>
  <c r="O22" i="1407"/>
  <c r="N22" i="1407"/>
  <c r="M22" i="1407"/>
  <c r="L22" i="1407"/>
  <c r="K22" i="1407"/>
  <c r="J22" i="1407"/>
  <c r="I22" i="1407"/>
  <c r="H22" i="1407"/>
  <c r="G22" i="1407"/>
  <c r="F22" i="1407"/>
  <c r="E22" i="1407"/>
  <c r="D22" i="1407"/>
  <c r="C22" i="1407"/>
  <c r="T21" i="1407"/>
  <c r="S21" i="1407"/>
  <c r="R21" i="1407"/>
  <c r="Q21" i="1407"/>
  <c r="P21" i="1407"/>
  <c r="O21" i="1407"/>
  <c r="N21" i="1407"/>
  <c r="M21" i="1407"/>
  <c r="L21" i="1407"/>
  <c r="K21" i="1407"/>
  <c r="J21" i="1407"/>
  <c r="I21" i="1407"/>
  <c r="H21" i="1407"/>
  <c r="G21" i="1407"/>
  <c r="F21" i="1407"/>
  <c r="E21" i="1407"/>
  <c r="D21" i="1407"/>
  <c r="C21" i="1407"/>
  <c r="T20" i="1407"/>
  <c r="S20" i="1407"/>
  <c r="R20" i="1407"/>
  <c r="Q20" i="1407"/>
  <c r="P20" i="1407"/>
  <c r="O20" i="1407"/>
  <c r="N20" i="1407"/>
  <c r="M20" i="1407"/>
  <c r="L20" i="1407"/>
  <c r="K20" i="1407"/>
  <c r="J20" i="1407"/>
  <c r="I20" i="1407"/>
  <c r="H20" i="1407"/>
  <c r="G20" i="1407"/>
  <c r="F20" i="1407"/>
  <c r="E20" i="1407"/>
  <c r="D20" i="1407"/>
  <c r="C20" i="1407"/>
  <c r="T19" i="1407"/>
  <c r="S19" i="1407"/>
  <c r="R19" i="1407"/>
  <c r="Q19" i="1407"/>
  <c r="P19" i="1407"/>
  <c r="O19" i="1407"/>
  <c r="N19" i="1407"/>
  <c r="M19" i="1407"/>
  <c r="L19" i="1407"/>
  <c r="K19" i="1407"/>
  <c r="J19" i="1407"/>
  <c r="I19" i="1407"/>
  <c r="H19" i="1407"/>
  <c r="G19" i="1407"/>
  <c r="F19" i="1407"/>
  <c r="E19" i="1407"/>
  <c r="D19" i="1407"/>
  <c r="C19" i="1407"/>
  <c r="T17" i="1407"/>
  <c r="S17" i="1407"/>
  <c r="R17" i="1407"/>
  <c r="Q17" i="1407"/>
  <c r="P17" i="1407"/>
  <c r="O17" i="1407"/>
  <c r="N17" i="1407"/>
  <c r="M17" i="1407"/>
  <c r="L17" i="1407"/>
  <c r="K17" i="1407"/>
  <c r="J17" i="1407"/>
  <c r="I17" i="1407"/>
  <c r="H17" i="1407"/>
  <c r="G17" i="1407"/>
  <c r="F17" i="1407"/>
  <c r="E17" i="1407"/>
  <c r="D17" i="1407"/>
  <c r="C17" i="1407"/>
  <c r="T16" i="1407"/>
  <c r="S16" i="1407"/>
  <c r="R16" i="1407"/>
  <c r="Q16" i="1407"/>
  <c r="P16" i="1407"/>
  <c r="O16" i="1407"/>
  <c r="N16" i="1407"/>
  <c r="M16" i="1407"/>
  <c r="L16" i="1407"/>
  <c r="K16" i="1407"/>
  <c r="J16" i="1407"/>
  <c r="I16" i="1407"/>
  <c r="H16" i="1407"/>
  <c r="G16" i="1407"/>
  <c r="F16" i="1407"/>
  <c r="E16" i="1407"/>
  <c r="D16" i="1407"/>
  <c r="C16" i="1407"/>
  <c r="T15" i="1407"/>
  <c r="S15" i="1407"/>
  <c r="R15" i="1407"/>
  <c r="Q15" i="1407"/>
  <c r="P15" i="1407"/>
  <c r="O15" i="1407"/>
  <c r="N15" i="1407"/>
  <c r="M15" i="1407"/>
  <c r="L15" i="1407"/>
  <c r="K15" i="1407"/>
  <c r="J15" i="1407"/>
  <c r="I15" i="1407"/>
  <c r="H15" i="1407"/>
  <c r="G15" i="1407"/>
  <c r="F15" i="1407"/>
  <c r="E15" i="1407"/>
  <c r="D15" i="1407"/>
  <c r="C15" i="1407"/>
  <c r="T14" i="1407"/>
  <c r="S14" i="1407"/>
  <c r="R14" i="1407"/>
  <c r="Q14" i="1407"/>
  <c r="P14" i="1407"/>
  <c r="O14" i="1407"/>
  <c r="N14" i="1407"/>
  <c r="M14" i="1407"/>
  <c r="L14" i="1407"/>
  <c r="K14" i="1407"/>
  <c r="J14" i="1407"/>
  <c r="I14" i="1407"/>
  <c r="H14" i="1407"/>
  <c r="G14" i="1407"/>
  <c r="F14" i="1407"/>
  <c r="E14" i="1407"/>
  <c r="D14" i="1407"/>
  <c r="C14" i="1407"/>
  <c r="T13" i="1407"/>
  <c r="S13" i="1407"/>
  <c r="R13" i="1407"/>
  <c r="Q13" i="1407"/>
  <c r="P13" i="1407"/>
  <c r="O13" i="1407"/>
  <c r="N13" i="1407"/>
  <c r="M13" i="1407"/>
  <c r="L13" i="1407"/>
  <c r="K13" i="1407"/>
  <c r="J13" i="1407"/>
  <c r="I13" i="1407"/>
  <c r="H13" i="1407"/>
  <c r="G13" i="1407"/>
  <c r="F13" i="1407"/>
  <c r="E13" i="1407"/>
  <c r="D13" i="1407"/>
  <c r="C13" i="1407"/>
  <c r="T12" i="1407"/>
  <c r="S12" i="1407"/>
  <c r="R12" i="1407"/>
  <c r="Q12" i="1407"/>
  <c r="P12" i="1407"/>
  <c r="O12" i="1407"/>
  <c r="N12" i="1407"/>
  <c r="M12" i="1407"/>
  <c r="L12" i="1407"/>
  <c r="K12" i="1407"/>
  <c r="J12" i="1407"/>
  <c r="I12" i="1407"/>
  <c r="H12" i="1407"/>
  <c r="G12" i="1407"/>
  <c r="F12" i="1407"/>
  <c r="E12" i="1407"/>
  <c r="D12" i="1407"/>
  <c r="C12" i="1407"/>
  <c r="T10" i="1407"/>
  <c r="S10" i="1407"/>
  <c r="R10" i="1407"/>
  <c r="Q10" i="1407"/>
  <c r="P10" i="1407"/>
  <c r="O10" i="1407"/>
  <c r="N10" i="1407"/>
  <c r="M10" i="1407"/>
  <c r="L10" i="1407"/>
  <c r="K10" i="1407"/>
  <c r="J10" i="1407"/>
  <c r="I10" i="1407"/>
  <c r="H10" i="1407"/>
  <c r="G10" i="1407"/>
  <c r="F10" i="1407"/>
  <c r="E10" i="1407"/>
  <c r="D10" i="1407"/>
  <c r="C10" i="1407"/>
  <c r="M3" i="1407"/>
  <c r="H3" i="1407"/>
  <c r="T28" i="1406"/>
  <c r="S28" i="1406"/>
  <c r="R28" i="1406"/>
  <c r="Q28" i="1406"/>
  <c r="P28" i="1406"/>
  <c r="O28" i="1406"/>
  <c r="N28" i="1406"/>
  <c r="M28" i="1406"/>
  <c r="L28" i="1406"/>
  <c r="K28" i="1406"/>
  <c r="J28" i="1406"/>
  <c r="I28" i="1406"/>
  <c r="H28" i="1406"/>
  <c r="G28" i="1406"/>
  <c r="F28" i="1406"/>
  <c r="E28" i="1406"/>
  <c r="D28" i="1406"/>
  <c r="C28" i="1406"/>
  <c r="T27" i="1406"/>
  <c r="S27" i="1406"/>
  <c r="R27" i="1406"/>
  <c r="Q27" i="1406"/>
  <c r="P27" i="1406"/>
  <c r="O27" i="1406"/>
  <c r="N27" i="1406"/>
  <c r="M27" i="1406"/>
  <c r="L27" i="1406"/>
  <c r="K27" i="1406"/>
  <c r="J27" i="1406"/>
  <c r="I27" i="1406"/>
  <c r="H27" i="1406"/>
  <c r="G27" i="1406"/>
  <c r="F27" i="1406"/>
  <c r="E27" i="1406"/>
  <c r="D27" i="1406"/>
  <c r="C27" i="1406"/>
  <c r="T26" i="1406"/>
  <c r="S26" i="1406"/>
  <c r="R26" i="1406"/>
  <c r="Q26" i="1406"/>
  <c r="P26" i="1406"/>
  <c r="O26" i="1406"/>
  <c r="N26" i="1406"/>
  <c r="M26" i="1406"/>
  <c r="L26" i="1406"/>
  <c r="K26" i="1406"/>
  <c r="J26" i="1406"/>
  <c r="I26" i="1406"/>
  <c r="H26" i="1406"/>
  <c r="G26" i="1406"/>
  <c r="F26" i="1406"/>
  <c r="E26" i="1406"/>
  <c r="D26" i="1406"/>
  <c r="C26" i="1406"/>
  <c r="T25" i="1406"/>
  <c r="S25" i="1406"/>
  <c r="R25" i="1406"/>
  <c r="Q25" i="1406"/>
  <c r="P25" i="1406"/>
  <c r="O25" i="1406"/>
  <c r="N25" i="1406"/>
  <c r="M25" i="1406"/>
  <c r="L25" i="1406"/>
  <c r="K25" i="1406"/>
  <c r="J25" i="1406"/>
  <c r="I25" i="1406"/>
  <c r="H25" i="1406"/>
  <c r="G25" i="1406"/>
  <c r="F25" i="1406"/>
  <c r="E25" i="1406"/>
  <c r="D25" i="1406"/>
  <c r="C25" i="1406"/>
  <c r="T24" i="1406"/>
  <c r="S24" i="1406"/>
  <c r="R24" i="1406"/>
  <c r="Q24" i="1406"/>
  <c r="P24" i="1406"/>
  <c r="O24" i="1406"/>
  <c r="N24" i="1406"/>
  <c r="M24" i="1406"/>
  <c r="L24" i="1406"/>
  <c r="K24" i="1406"/>
  <c r="J24" i="1406"/>
  <c r="I24" i="1406"/>
  <c r="H24" i="1406"/>
  <c r="G24" i="1406"/>
  <c r="F24" i="1406"/>
  <c r="E24" i="1406"/>
  <c r="D24" i="1406"/>
  <c r="C24" i="1406"/>
  <c r="T23" i="1406"/>
  <c r="S23" i="1406"/>
  <c r="R23" i="1406"/>
  <c r="Q23" i="1406"/>
  <c r="P23" i="1406"/>
  <c r="O23" i="1406"/>
  <c r="N23" i="1406"/>
  <c r="M23" i="1406"/>
  <c r="L23" i="1406"/>
  <c r="K23" i="1406"/>
  <c r="J23" i="1406"/>
  <c r="I23" i="1406"/>
  <c r="H23" i="1406"/>
  <c r="G23" i="1406"/>
  <c r="F23" i="1406"/>
  <c r="E23" i="1406"/>
  <c r="D23" i="1406"/>
  <c r="C23" i="1406"/>
  <c r="T22" i="1406"/>
  <c r="S22" i="1406"/>
  <c r="R22" i="1406"/>
  <c r="Q22" i="1406"/>
  <c r="P22" i="1406"/>
  <c r="O22" i="1406"/>
  <c r="N22" i="1406"/>
  <c r="M22" i="1406"/>
  <c r="L22" i="1406"/>
  <c r="K22" i="1406"/>
  <c r="J22" i="1406"/>
  <c r="I22" i="1406"/>
  <c r="H22" i="1406"/>
  <c r="G22" i="1406"/>
  <c r="F22" i="1406"/>
  <c r="E22" i="1406"/>
  <c r="D22" i="1406"/>
  <c r="C22" i="1406"/>
  <c r="T21" i="1406"/>
  <c r="S21" i="1406"/>
  <c r="R21" i="1406"/>
  <c r="Q21" i="1406"/>
  <c r="P21" i="1406"/>
  <c r="O21" i="1406"/>
  <c r="N21" i="1406"/>
  <c r="M21" i="1406"/>
  <c r="L21" i="1406"/>
  <c r="K21" i="1406"/>
  <c r="J21" i="1406"/>
  <c r="I21" i="1406"/>
  <c r="H21" i="1406"/>
  <c r="G21" i="1406"/>
  <c r="F21" i="1406"/>
  <c r="E21" i="1406"/>
  <c r="D21" i="1406"/>
  <c r="C21" i="1406"/>
  <c r="T20" i="1406"/>
  <c r="S20" i="1406"/>
  <c r="R20" i="1406"/>
  <c r="Q20" i="1406"/>
  <c r="P20" i="1406"/>
  <c r="O20" i="1406"/>
  <c r="N20" i="1406"/>
  <c r="M20" i="1406"/>
  <c r="L20" i="1406"/>
  <c r="K20" i="1406"/>
  <c r="J20" i="1406"/>
  <c r="I20" i="1406"/>
  <c r="H20" i="1406"/>
  <c r="G20" i="1406"/>
  <c r="F20" i="1406"/>
  <c r="E20" i="1406"/>
  <c r="D20" i="1406"/>
  <c r="C20" i="1406"/>
  <c r="T19" i="1406"/>
  <c r="S19" i="1406"/>
  <c r="R19" i="1406"/>
  <c r="Q19" i="1406"/>
  <c r="P19" i="1406"/>
  <c r="O19" i="1406"/>
  <c r="N19" i="1406"/>
  <c r="M19" i="1406"/>
  <c r="L19" i="1406"/>
  <c r="K19" i="1406"/>
  <c r="J19" i="1406"/>
  <c r="I19" i="1406"/>
  <c r="H19" i="1406"/>
  <c r="G19" i="1406"/>
  <c r="F19" i="1406"/>
  <c r="E19" i="1406"/>
  <c r="D19" i="1406"/>
  <c r="C19" i="1406"/>
  <c r="T17" i="1406"/>
  <c r="S17" i="1406"/>
  <c r="R17" i="1406"/>
  <c r="Q17" i="1406"/>
  <c r="P17" i="1406"/>
  <c r="O17" i="1406"/>
  <c r="N17" i="1406"/>
  <c r="M17" i="1406"/>
  <c r="L17" i="1406"/>
  <c r="K17" i="1406"/>
  <c r="J17" i="1406"/>
  <c r="I17" i="1406"/>
  <c r="H17" i="1406"/>
  <c r="G17" i="1406"/>
  <c r="F17" i="1406"/>
  <c r="E17" i="1406"/>
  <c r="D17" i="1406"/>
  <c r="C17" i="1406"/>
  <c r="T16" i="1406"/>
  <c r="S16" i="1406"/>
  <c r="R16" i="1406"/>
  <c r="Q16" i="1406"/>
  <c r="P16" i="1406"/>
  <c r="O16" i="1406"/>
  <c r="N16" i="1406"/>
  <c r="M16" i="1406"/>
  <c r="L16" i="1406"/>
  <c r="K16" i="1406"/>
  <c r="J16" i="1406"/>
  <c r="I16" i="1406"/>
  <c r="H16" i="1406"/>
  <c r="G16" i="1406"/>
  <c r="F16" i="1406"/>
  <c r="E16" i="1406"/>
  <c r="D16" i="1406"/>
  <c r="C16" i="1406"/>
  <c r="T15" i="1406"/>
  <c r="S15" i="1406"/>
  <c r="R15" i="1406"/>
  <c r="Q15" i="1406"/>
  <c r="P15" i="1406"/>
  <c r="O15" i="1406"/>
  <c r="N15" i="1406"/>
  <c r="M15" i="1406"/>
  <c r="L15" i="1406"/>
  <c r="K15" i="1406"/>
  <c r="J15" i="1406"/>
  <c r="I15" i="1406"/>
  <c r="H15" i="1406"/>
  <c r="G15" i="1406"/>
  <c r="F15" i="1406"/>
  <c r="E15" i="1406"/>
  <c r="D15" i="1406"/>
  <c r="C15" i="1406"/>
  <c r="T14" i="1406"/>
  <c r="S14" i="1406"/>
  <c r="R14" i="1406"/>
  <c r="Q14" i="1406"/>
  <c r="P14" i="1406"/>
  <c r="O14" i="1406"/>
  <c r="N14" i="1406"/>
  <c r="M14" i="1406"/>
  <c r="L14" i="1406"/>
  <c r="K14" i="1406"/>
  <c r="J14" i="1406"/>
  <c r="I14" i="1406"/>
  <c r="H14" i="1406"/>
  <c r="G14" i="1406"/>
  <c r="F14" i="1406"/>
  <c r="E14" i="1406"/>
  <c r="D14" i="1406"/>
  <c r="C14" i="1406"/>
  <c r="T13" i="1406"/>
  <c r="S13" i="1406"/>
  <c r="R13" i="1406"/>
  <c r="Q13" i="1406"/>
  <c r="P13" i="1406"/>
  <c r="O13" i="1406"/>
  <c r="N13" i="1406"/>
  <c r="M13" i="1406"/>
  <c r="L13" i="1406"/>
  <c r="K13" i="1406"/>
  <c r="J13" i="1406"/>
  <c r="I13" i="1406"/>
  <c r="H13" i="1406"/>
  <c r="G13" i="1406"/>
  <c r="F13" i="1406"/>
  <c r="E13" i="1406"/>
  <c r="D13" i="1406"/>
  <c r="C13" i="1406"/>
  <c r="T12" i="1406"/>
  <c r="S12" i="1406"/>
  <c r="R12" i="1406"/>
  <c r="Q12" i="1406"/>
  <c r="P12" i="1406"/>
  <c r="O12" i="1406"/>
  <c r="N12" i="1406"/>
  <c r="M12" i="1406"/>
  <c r="L12" i="1406"/>
  <c r="K12" i="1406"/>
  <c r="J12" i="1406"/>
  <c r="I12" i="1406"/>
  <c r="H12" i="1406"/>
  <c r="G12" i="1406"/>
  <c r="F12" i="1406"/>
  <c r="E12" i="1406"/>
  <c r="D12" i="1406"/>
  <c r="C12" i="1406"/>
  <c r="T10" i="1406"/>
  <c r="S10" i="1406"/>
  <c r="R10" i="1406"/>
  <c r="Q10" i="1406"/>
  <c r="P10" i="1406"/>
  <c r="O10" i="1406"/>
  <c r="N10" i="1406"/>
  <c r="M10" i="1406"/>
  <c r="L10" i="1406"/>
  <c r="K10" i="1406"/>
  <c r="J10" i="1406"/>
  <c r="I10" i="1406"/>
  <c r="H10" i="1406"/>
  <c r="G10" i="1406"/>
  <c r="F10" i="1406"/>
  <c r="E10" i="1406"/>
  <c r="D10" i="1406"/>
  <c r="C10" i="1406"/>
  <c r="M3" i="1406"/>
  <c r="H3" i="1406"/>
  <c r="T28" i="1405"/>
  <c r="S28" i="1405"/>
  <c r="R28" i="1405"/>
  <c r="Q28" i="1405"/>
  <c r="P28" i="1405"/>
  <c r="O28" i="1405"/>
  <c r="N28" i="1405"/>
  <c r="M28" i="1405"/>
  <c r="L28" i="1405"/>
  <c r="K28" i="1405"/>
  <c r="J28" i="1405"/>
  <c r="I28" i="1405"/>
  <c r="H28" i="1405"/>
  <c r="G28" i="1405"/>
  <c r="F28" i="1405"/>
  <c r="E28" i="1405"/>
  <c r="D28" i="1405"/>
  <c r="C28" i="1405"/>
  <c r="T27" i="1405"/>
  <c r="S27" i="1405"/>
  <c r="R27" i="1405"/>
  <c r="Q27" i="1405"/>
  <c r="P27" i="1405"/>
  <c r="O27" i="1405"/>
  <c r="N27" i="1405"/>
  <c r="M27" i="1405"/>
  <c r="L27" i="1405"/>
  <c r="K27" i="1405"/>
  <c r="J27" i="1405"/>
  <c r="I27" i="1405"/>
  <c r="H27" i="1405"/>
  <c r="G27" i="1405"/>
  <c r="F27" i="1405"/>
  <c r="E27" i="1405"/>
  <c r="D27" i="1405"/>
  <c r="C27" i="1405"/>
  <c r="T26" i="1405"/>
  <c r="S26" i="1405"/>
  <c r="R26" i="1405"/>
  <c r="Q26" i="1405"/>
  <c r="P26" i="1405"/>
  <c r="O26" i="1405"/>
  <c r="N26" i="1405"/>
  <c r="M26" i="1405"/>
  <c r="L26" i="1405"/>
  <c r="K26" i="1405"/>
  <c r="J26" i="1405"/>
  <c r="I26" i="1405"/>
  <c r="H26" i="1405"/>
  <c r="G26" i="1405"/>
  <c r="F26" i="1405"/>
  <c r="E26" i="1405"/>
  <c r="D26" i="1405"/>
  <c r="C26" i="1405"/>
  <c r="T25" i="1405"/>
  <c r="S25" i="1405"/>
  <c r="R25" i="1405"/>
  <c r="Q25" i="1405"/>
  <c r="P25" i="1405"/>
  <c r="O25" i="1405"/>
  <c r="N25" i="1405"/>
  <c r="M25" i="1405"/>
  <c r="L25" i="1405"/>
  <c r="K25" i="1405"/>
  <c r="J25" i="1405"/>
  <c r="I25" i="1405"/>
  <c r="H25" i="1405"/>
  <c r="G25" i="1405"/>
  <c r="F25" i="1405"/>
  <c r="E25" i="1405"/>
  <c r="D25" i="1405"/>
  <c r="C25" i="1405"/>
  <c r="T24" i="1405"/>
  <c r="S24" i="1405"/>
  <c r="R24" i="1405"/>
  <c r="Q24" i="1405"/>
  <c r="P24" i="1405"/>
  <c r="O24" i="1405"/>
  <c r="N24" i="1405"/>
  <c r="M24" i="1405"/>
  <c r="L24" i="1405"/>
  <c r="K24" i="1405"/>
  <c r="J24" i="1405"/>
  <c r="I24" i="1405"/>
  <c r="H24" i="1405"/>
  <c r="G24" i="1405"/>
  <c r="F24" i="1405"/>
  <c r="E24" i="1405"/>
  <c r="D24" i="1405"/>
  <c r="C24" i="1405"/>
  <c r="T23" i="1405"/>
  <c r="S23" i="1405"/>
  <c r="R23" i="1405"/>
  <c r="Q23" i="1405"/>
  <c r="P23" i="1405"/>
  <c r="O23" i="1405"/>
  <c r="N23" i="1405"/>
  <c r="M23" i="1405"/>
  <c r="L23" i="1405"/>
  <c r="K23" i="1405"/>
  <c r="J23" i="1405"/>
  <c r="I23" i="1405"/>
  <c r="H23" i="1405"/>
  <c r="G23" i="1405"/>
  <c r="F23" i="1405"/>
  <c r="E23" i="1405"/>
  <c r="D23" i="1405"/>
  <c r="C23" i="1405"/>
  <c r="T22" i="1405"/>
  <c r="S22" i="1405"/>
  <c r="R22" i="1405"/>
  <c r="Q22" i="1405"/>
  <c r="P22" i="1405"/>
  <c r="O22" i="1405"/>
  <c r="N22" i="1405"/>
  <c r="M22" i="1405"/>
  <c r="L22" i="1405"/>
  <c r="K22" i="1405"/>
  <c r="J22" i="1405"/>
  <c r="I22" i="1405"/>
  <c r="H22" i="1405"/>
  <c r="G22" i="1405"/>
  <c r="F22" i="1405"/>
  <c r="E22" i="1405"/>
  <c r="D22" i="1405"/>
  <c r="C22" i="1405"/>
  <c r="T21" i="1405"/>
  <c r="S21" i="1405"/>
  <c r="R21" i="1405"/>
  <c r="Q21" i="1405"/>
  <c r="P21" i="1405"/>
  <c r="O21" i="1405"/>
  <c r="N21" i="1405"/>
  <c r="M21" i="1405"/>
  <c r="L21" i="1405"/>
  <c r="K21" i="1405"/>
  <c r="J21" i="1405"/>
  <c r="I21" i="1405"/>
  <c r="H21" i="1405"/>
  <c r="G21" i="1405"/>
  <c r="F21" i="1405"/>
  <c r="E21" i="1405"/>
  <c r="D21" i="1405"/>
  <c r="C21" i="1405"/>
  <c r="T20" i="1405"/>
  <c r="S20" i="1405"/>
  <c r="R20" i="1405"/>
  <c r="Q20" i="1405"/>
  <c r="P20" i="1405"/>
  <c r="O20" i="1405"/>
  <c r="N20" i="1405"/>
  <c r="M20" i="1405"/>
  <c r="L20" i="1405"/>
  <c r="K20" i="1405"/>
  <c r="J20" i="1405"/>
  <c r="I20" i="1405"/>
  <c r="H20" i="1405"/>
  <c r="G20" i="1405"/>
  <c r="F20" i="1405"/>
  <c r="E20" i="1405"/>
  <c r="D20" i="1405"/>
  <c r="C20" i="1405"/>
  <c r="T19" i="1405"/>
  <c r="S19" i="1405"/>
  <c r="R19" i="1405"/>
  <c r="Q19" i="1405"/>
  <c r="P19" i="1405"/>
  <c r="O19" i="1405"/>
  <c r="N19" i="1405"/>
  <c r="M19" i="1405"/>
  <c r="L19" i="1405"/>
  <c r="K19" i="1405"/>
  <c r="J19" i="1405"/>
  <c r="I19" i="1405"/>
  <c r="H19" i="1405"/>
  <c r="G19" i="1405"/>
  <c r="F19" i="1405"/>
  <c r="E19" i="1405"/>
  <c r="D19" i="1405"/>
  <c r="C19" i="1405"/>
  <c r="T17" i="1405"/>
  <c r="S17" i="1405"/>
  <c r="R17" i="1405"/>
  <c r="Q17" i="1405"/>
  <c r="P17" i="1405"/>
  <c r="O17" i="1405"/>
  <c r="N17" i="1405"/>
  <c r="M17" i="1405"/>
  <c r="L17" i="1405"/>
  <c r="K17" i="1405"/>
  <c r="J17" i="1405"/>
  <c r="I17" i="1405"/>
  <c r="H17" i="1405"/>
  <c r="G17" i="1405"/>
  <c r="F17" i="1405"/>
  <c r="E17" i="1405"/>
  <c r="D17" i="1405"/>
  <c r="C17" i="1405"/>
  <c r="T16" i="1405"/>
  <c r="S16" i="1405"/>
  <c r="R16" i="1405"/>
  <c r="Q16" i="1405"/>
  <c r="P16" i="1405"/>
  <c r="O16" i="1405"/>
  <c r="N16" i="1405"/>
  <c r="M16" i="1405"/>
  <c r="L16" i="1405"/>
  <c r="K16" i="1405"/>
  <c r="J16" i="1405"/>
  <c r="I16" i="1405"/>
  <c r="H16" i="1405"/>
  <c r="G16" i="1405"/>
  <c r="F16" i="1405"/>
  <c r="E16" i="1405"/>
  <c r="D16" i="1405"/>
  <c r="C16" i="1405"/>
  <c r="T15" i="1405"/>
  <c r="S15" i="1405"/>
  <c r="R15" i="1405"/>
  <c r="Q15" i="1405"/>
  <c r="P15" i="1405"/>
  <c r="O15" i="1405"/>
  <c r="N15" i="1405"/>
  <c r="M15" i="1405"/>
  <c r="L15" i="1405"/>
  <c r="K15" i="1405"/>
  <c r="J15" i="1405"/>
  <c r="I15" i="1405"/>
  <c r="H15" i="1405"/>
  <c r="G15" i="1405"/>
  <c r="F15" i="1405"/>
  <c r="E15" i="1405"/>
  <c r="D15" i="1405"/>
  <c r="C15" i="1405"/>
  <c r="T14" i="1405"/>
  <c r="S14" i="1405"/>
  <c r="R14" i="1405"/>
  <c r="Q14" i="1405"/>
  <c r="P14" i="1405"/>
  <c r="O14" i="1405"/>
  <c r="N14" i="1405"/>
  <c r="M14" i="1405"/>
  <c r="L14" i="1405"/>
  <c r="K14" i="1405"/>
  <c r="J14" i="1405"/>
  <c r="I14" i="1405"/>
  <c r="H14" i="1405"/>
  <c r="G14" i="1405"/>
  <c r="F14" i="1405"/>
  <c r="E14" i="1405"/>
  <c r="D14" i="1405"/>
  <c r="C14" i="1405"/>
  <c r="T13" i="1405"/>
  <c r="S13" i="1405"/>
  <c r="R13" i="1405"/>
  <c r="Q13" i="1405"/>
  <c r="P13" i="1405"/>
  <c r="O13" i="1405"/>
  <c r="N13" i="1405"/>
  <c r="M13" i="1405"/>
  <c r="L13" i="1405"/>
  <c r="K13" i="1405"/>
  <c r="J13" i="1405"/>
  <c r="I13" i="1405"/>
  <c r="H13" i="1405"/>
  <c r="G13" i="1405"/>
  <c r="F13" i="1405"/>
  <c r="E13" i="1405"/>
  <c r="D13" i="1405"/>
  <c r="C13" i="1405"/>
  <c r="T12" i="1405"/>
  <c r="S12" i="1405"/>
  <c r="R12" i="1405"/>
  <c r="Q12" i="1405"/>
  <c r="P12" i="1405"/>
  <c r="O12" i="1405"/>
  <c r="N12" i="1405"/>
  <c r="M12" i="1405"/>
  <c r="L12" i="1405"/>
  <c r="K12" i="1405"/>
  <c r="J12" i="1405"/>
  <c r="I12" i="1405"/>
  <c r="H12" i="1405"/>
  <c r="G12" i="1405"/>
  <c r="F12" i="1405"/>
  <c r="E12" i="1405"/>
  <c r="D12" i="1405"/>
  <c r="C12" i="1405"/>
  <c r="T10" i="1405"/>
  <c r="S10" i="1405"/>
  <c r="R10" i="1405"/>
  <c r="Q10" i="1405"/>
  <c r="P10" i="1405"/>
  <c r="O10" i="1405"/>
  <c r="N10" i="1405"/>
  <c r="M10" i="1405"/>
  <c r="L10" i="1405"/>
  <c r="K10" i="1405"/>
  <c r="J10" i="1405"/>
  <c r="I10" i="1405"/>
  <c r="H10" i="1405"/>
  <c r="G10" i="1405"/>
  <c r="F10" i="1405"/>
  <c r="E10" i="1405"/>
  <c r="D10" i="1405"/>
  <c r="C10" i="1405"/>
  <c r="M3" i="1405"/>
  <c r="H3" i="1405"/>
  <c r="T28" i="1404"/>
  <c r="S28" i="1404"/>
  <c r="R28" i="1404"/>
  <c r="Q28" i="1404"/>
  <c r="P28" i="1404"/>
  <c r="O28" i="1404"/>
  <c r="N28" i="1404"/>
  <c r="M28" i="1404"/>
  <c r="L28" i="1404"/>
  <c r="K28" i="1404"/>
  <c r="J28" i="1404"/>
  <c r="I28" i="1404"/>
  <c r="H28" i="1404"/>
  <c r="G28" i="1404"/>
  <c r="F28" i="1404"/>
  <c r="E28" i="1404"/>
  <c r="D28" i="1404"/>
  <c r="C28" i="1404"/>
  <c r="T27" i="1404"/>
  <c r="S27" i="1404"/>
  <c r="R27" i="1404"/>
  <c r="Q27" i="1404"/>
  <c r="P27" i="1404"/>
  <c r="O27" i="1404"/>
  <c r="N27" i="1404"/>
  <c r="M27" i="1404"/>
  <c r="L27" i="1404"/>
  <c r="K27" i="1404"/>
  <c r="J27" i="1404"/>
  <c r="I27" i="1404"/>
  <c r="H27" i="1404"/>
  <c r="G27" i="1404"/>
  <c r="F27" i="1404"/>
  <c r="E27" i="1404"/>
  <c r="D27" i="1404"/>
  <c r="C27" i="1404"/>
  <c r="T26" i="1404"/>
  <c r="S26" i="1404"/>
  <c r="R26" i="1404"/>
  <c r="Q26" i="1404"/>
  <c r="P26" i="1404"/>
  <c r="O26" i="1404"/>
  <c r="N26" i="1404"/>
  <c r="M26" i="1404"/>
  <c r="L26" i="1404"/>
  <c r="K26" i="1404"/>
  <c r="J26" i="1404"/>
  <c r="I26" i="1404"/>
  <c r="H26" i="1404"/>
  <c r="G26" i="1404"/>
  <c r="F26" i="1404"/>
  <c r="E26" i="1404"/>
  <c r="D26" i="1404"/>
  <c r="C26" i="1404"/>
  <c r="T25" i="1404"/>
  <c r="S25" i="1404"/>
  <c r="R25" i="1404"/>
  <c r="Q25" i="1404"/>
  <c r="P25" i="1404"/>
  <c r="O25" i="1404"/>
  <c r="N25" i="1404"/>
  <c r="M25" i="1404"/>
  <c r="L25" i="1404"/>
  <c r="K25" i="1404"/>
  <c r="J25" i="1404"/>
  <c r="I25" i="1404"/>
  <c r="H25" i="1404"/>
  <c r="G25" i="1404"/>
  <c r="F25" i="1404"/>
  <c r="E25" i="1404"/>
  <c r="D25" i="1404"/>
  <c r="C25" i="1404"/>
  <c r="T24" i="1404"/>
  <c r="S24" i="1404"/>
  <c r="R24" i="1404"/>
  <c r="Q24" i="1404"/>
  <c r="P24" i="1404"/>
  <c r="O24" i="1404"/>
  <c r="N24" i="1404"/>
  <c r="M24" i="1404"/>
  <c r="L24" i="1404"/>
  <c r="K24" i="1404"/>
  <c r="J24" i="1404"/>
  <c r="I24" i="1404"/>
  <c r="H24" i="1404"/>
  <c r="G24" i="1404"/>
  <c r="F24" i="1404"/>
  <c r="E24" i="1404"/>
  <c r="D24" i="1404"/>
  <c r="C24" i="1404"/>
  <c r="T23" i="1404"/>
  <c r="S23" i="1404"/>
  <c r="R23" i="1404"/>
  <c r="Q23" i="1404"/>
  <c r="P23" i="1404"/>
  <c r="O23" i="1404"/>
  <c r="N23" i="1404"/>
  <c r="M23" i="1404"/>
  <c r="L23" i="1404"/>
  <c r="K23" i="1404"/>
  <c r="J23" i="1404"/>
  <c r="I23" i="1404"/>
  <c r="H23" i="1404"/>
  <c r="G23" i="1404"/>
  <c r="F23" i="1404"/>
  <c r="E23" i="1404"/>
  <c r="D23" i="1404"/>
  <c r="C23" i="1404"/>
  <c r="T22" i="1404"/>
  <c r="S22" i="1404"/>
  <c r="R22" i="1404"/>
  <c r="Q22" i="1404"/>
  <c r="P22" i="1404"/>
  <c r="O22" i="1404"/>
  <c r="N22" i="1404"/>
  <c r="M22" i="1404"/>
  <c r="L22" i="1404"/>
  <c r="K22" i="1404"/>
  <c r="J22" i="1404"/>
  <c r="I22" i="1404"/>
  <c r="H22" i="1404"/>
  <c r="G22" i="1404"/>
  <c r="F22" i="1404"/>
  <c r="E22" i="1404"/>
  <c r="D22" i="1404"/>
  <c r="C22" i="1404"/>
  <c r="T21" i="1404"/>
  <c r="S21" i="1404"/>
  <c r="R21" i="1404"/>
  <c r="Q21" i="1404"/>
  <c r="P21" i="1404"/>
  <c r="O21" i="1404"/>
  <c r="N21" i="1404"/>
  <c r="M21" i="1404"/>
  <c r="L21" i="1404"/>
  <c r="K21" i="1404"/>
  <c r="J21" i="1404"/>
  <c r="I21" i="1404"/>
  <c r="H21" i="1404"/>
  <c r="G21" i="1404"/>
  <c r="F21" i="1404"/>
  <c r="E21" i="1404"/>
  <c r="D21" i="1404"/>
  <c r="C21" i="1404"/>
  <c r="T20" i="1404"/>
  <c r="S20" i="1404"/>
  <c r="R20" i="1404"/>
  <c r="Q20" i="1404"/>
  <c r="P20" i="1404"/>
  <c r="O20" i="1404"/>
  <c r="N20" i="1404"/>
  <c r="M20" i="1404"/>
  <c r="L20" i="1404"/>
  <c r="K20" i="1404"/>
  <c r="J20" i="1404"/>
  <c r="I20" i="1404"/>
  <c r="H20" i="1404"/>
  <c r="G20" i="1404"/>
  <c r="F20" i="1404"/>
  <c r="E20" i="1404"/>
  <c r="D20" i="1404"/>
  <c r="C20" i="1404"/>
  <c r="T19" i="1404"/>
  <c r="S19" i="1404"/>
  <c r="R19" i="1404"/>
  <c r="Q19" i="1404"/>
  <c r="P19" i="1404"/>
  <c r="O19" i="1404"/>
  <c r="N19" i="1404"/>
  <c r="M19" i="1404"/>
  <c r="L19" i="1404"/>
  <c r="K19" i="1404"/>
  <c r="J19" i="1404"/>
  <c r="I19" i="1404"/>
  <c r="H19" i="1404"/>
  <c r="G19" i="1404"/>
  <c r="F19" i="1404"/>
  <c r="E19" i="1404"/>
  <c r="D19" i="1404"/>
  <c r="C19" i="1404"/>
  <c r="T17" i="1404"/>
  <c r="S17" i="1404"/>
  <c r="R17" i="1404"/>
  <c r="Q17" i="1404"/>
  <c r="P17" i="1404"/>
  <c r="O17" i="1404"/>
  <c r="N17" i="1404"/>
  <c r="M17" i="1404"/>
  <c r="L17" i="1404"/>
  <c r="K17" i="1404"/>
  <c r="J17" i="1404"/>
  <c r="I17" i="1404"/>
  <c r="H17" i="1404"/>
  <c r="G17" i="1404"/>
  <c r="F17" i="1404"/>
  <c r="E17" i="1404"/>
  <c r="D17" i="1404"/>
  <c r="C17" i="1404"/>
  <c r="T16" i="1404"/>
  <c r="S16" i="1404"/>
  <c r="R16" i="1404"/>
  <c r="Q16" i="1404"/>
  <c r="P16" i="1404"/>
  <c r="O16" i="1404"/>
  <c r="N16" i="1404"/>
  <c r="M16" i="1404"/>
  <c r="L16" i="1404"/>
  <c r="K16" i="1404"/>
  <c r="J16" i="1404"/>
  <c r="I16" i="1404"/>
  <c r="H16" i="1404"/>
  <c r="G16" i="1404"/>
  <c r="F16" i="1404"/>
  <c r="E16" i="1404"/>
  <c r="D16" i="1404"/>
  <c r="C16" i="1404"/>
  <c r="T15" i="1404"/>
  <c r="S15" i="1404"/>
  <c r="R15" i="1404"/>
  <c r="Q15" i="1404"/>
  <c r="P15" i="1404"/>
  <c r="O15" i="1404"/>
  <c r="N15" i="1404"/>
  <c r="M15" i="1404"/>
  <c r="L15" i="1404"/>
  <c r="K15" i="1404"/>
  <c r="J15" i="1404"/>
  <c r="I15" i="1404"/>
  <c r="H15" i="1404"/>
  <c r="G15" i="1404"/>
  <c r="F15" i="1404"/>
  <c r="E15" i="1404"/>
  <c r="D15" i="1404"/>
  <c r="C15" i="1404"/>
  <c r="T14" i="1404"/>
  <c r="S14" i="1404"/>
  <c r="R14" i="1404"/>
  <c r="Q14" i="1404"/>
  <c r="P14" i="1404"/>
  <c r="O14" i="1404"/>
  <c r="N14" i="1404"/>
  <c r="M14" i="1404"/>
  <c r="L14" i="1404"/>
  <c r="K14" i="1404"/>
  <c r="J14" i="1404"/>
  <c r="I14" i="1404"/>
  <c r="H14" i="1404"/>
  <c r="G14" i="1404"/>
  <c r="F14" i="1404"/>
  <c r="E14" i="1404"/>
  <c r="D14" i="1404"/>
  <c r="C14" i="1404"/>
  <c r="T13" i="1404"/>
  <c r="S13" i="1404"/>
  <c r="R13" i="1404"/>
  <c r="Q13" i="1404"/>
  <c r="P13" i="1404"/>
  <c r="O13" i="1404"/>
  <c r="N13" i="1404"/>
  <c r="M13" i="1404"/>
  <c r="L13" i="1404"/>
  <c r="K13" i="1404"/>
  <c r="J13" i="1404"/>
  <c r="I13" i="1404"/>
  <c r="H13" i="1404"/>
  <c r="G13" i="1404"/>
  <c r="F13" i="1404"/>
  <c r="E13" i="1404"/>
  <c r="D13" i="1404"/>
  <c r="C13" i="1404"/>
  <c r="T12" i="1404"/>
  <c r="S12" i="1404"/>
  <c r="R12" i="1404"/>
  <c r="Q12" i="1404"/>
  <c r="P12" i="1404"/>
  <c r="O12" i="1404"/>
  <c r="N12" i="1404"/>
  <c r="M12" i="1404"/>
  <c r="L12" i="1404"/>
  <c r="K12" i="1404"/>
  <c r="J12" i="1404"/>
  <c r="I12" i="1404"/>
  <c r="H12" i="1404"/>
  <c r="G12" i="1404"/>
  <c r="F12" i="1404"/>
  <c r="E12" i="1404"/>
  <c r="D12" i="1404"/>
  <c r="C12" i="1404"/>
  <c r="T10" i="1404"/>
  <c r="S10" i="1404"/>
  <c r="R10" i="1404"/>
  <c r="Q10" i="1404"/>
  <c r="P10" i="1404"/>
  <c r="O10" i="1404"/>
  <c r="N10" i="1404"/>
  <c r="M10" i="1404"/>
  <c r="L10" i="1404"/>
  <c r="K10" i="1404"/>
  <c r="J10" i="1404"/>
  <c r="I10" i="1404"/>
  <c r="H10" i="1404"/>
  <c r="G10" i="1404"/>
  <c r="F10" i="1404"/>
  <c r="E10" i="1404"/>
  <c r="D10" i="1404"/>
  <c r="C10" i="1404"/>
  <c r="M3" i="1404"/>
  <c r="H3" i="1404"/>
  <c r="T28" i="1403"/>
  <c r="S28" i="1403"/>
  <c r="R28" i="1403"/>
  <c r="Q28" i="1403"/>
  <c r="P28" i="1403"/>
  <c r="O28" i="1403"/>
  <c r="N28" i="1403"/>
  <c r="M28" i="1403"/>
  <c r="L28" i="1403"/>
  <c r="K28" i="1403"/>
  <c r="J28" i="1403"/>
  <c r="I28" i="1403"/>
  <c r="H28" i="1403"/>
  <c r="G28" i="1403"/>
  <c r="F28" i="1403"/>
  <c r="E28" i="1403"/>
  <c r="D28" i="1403"/>
  <c r="C28" i="1403"/>
  <c r="T27" i="1403"/>
  <c r="S27" i="1403"/>
  <c r="R27" i="1403"/>
  <c r="Q27" i="1403"/>
  <c r="P27" i="1403"/>
  <c r="O27" i="1403"/>
  <c r="N27" i="1403"/>
  <c r="M27" i="1403"/>
  <c r="L27" i="1403"/>
  <c r="K27" i="1403"/>
  <c r="J27" i="1403"/>
  <c r="I27" i="1403"/>
  <c r="H27" i="1403"/>
  <c r="G27" i="1403"/>
  <c r="F27" i="1403"/>
  <c r="E27" i="1403"/>
  <c r="D27" i="1403"/>
  <c r="C27" i="1403"/>
  <c r="T26" i="1403"/>
  <c r="S26" i="1403"/>
  <c r="R26" i="1403"/>
  <c r="Q26" i="1403"/>
  <c r="P26" i="1403"/>
  <c r="O26" i="1403"/>
  <c r="N26" i="1403"/>
  <c r="M26" i="1403"/>
  <c r="L26" i="1403"/>
  <c r="K26" i="1403"/>
  <c r="J26" i="1403"/>
  <c r="I26" i="1403"/>
  <c r="H26" i="1403"/>
  <c r="G26" i="1403"/>
  <c r="F26" i="1403"/>
  <c r="E26" i="1403"/>
  <c r="D26" i="1403"/>
  <c r="C26" i="1403"/>
  <c r="T25" i="1403"/>
  <c r="S25" i="1403"/>
  <c r="R25" i="1403"/>
  <c r="Q25" i="1403"/>
  <c r="P25" i="1403"/>
  <c r="O25" i="1403"/>
  <c r="N25" i="1403"/>
  <c r="M25" i="1403"/>
  <c r="L25" i="1403"/>
  <c r="K25" i="1403"/>
  <c r="J25" i="1403"/>
  <c r="I25" i="1403"/>
  <c r="H25" i="1403"/>
  <c r="G25" i="1403"/>
  <c r="F25" i="1403"/>
  <c r="E25" i="1403"/>
  <c r="D25" i="1403"/>
  <c r="C25" i="1403"/>
  <c r="T24" i="1403"/>
  <c r="S24" i="1403"/>
  <c r="R24" i="1403"/>
  <c r="Q24" i="1403"/>
  <c r="P24" i="1403"/>
  <c r="O24" i="1403"/>
  <c r="N24" i="1403"/>
  <c r="M24" i="1403"/>
  <c r="L24" i="1403"/>
  <c r="K24" i="1403"/>
  <c r="J24" i="1403"/>
  <c r="I24" i="1403"/>
  <c r="H24" i="1403"/>
  <c r="G24" i="1403"/>
  <c r="F24" i="1403"/>
  <c r="E24" i="1403"/>
  <c r="D24" i="1403"/>
  <c r="C24" i="1403"/>
  <c r="T23" i="1403"/>
  <c r="S23" i="1403"/>
  <c r="R23" i="1403"/>
  <c r="Q23" i="1403"/>
  <c r="P23" i="1403"/>
  <c r="O23" i="1403"/>
  <c r="N23" i="1403"/>
  <c r="M23" i="1403"/>
  <c r="L23" i="1403"/>
  <c r="K23" i="1403"/>
  <c r="J23" i="1403"/>
  <c r="I23" i="1403"/>
  <c r="H23" i="1403"/>
  <c r="G23" i="1403"/>
  <c r="F23" i="1403"/>
  <c r="E23" i="1403"/>
  <c r="D23" i="1403"/>
  <c r="C23" i="1403"/>
  <c r="T22" i="1403"/>
  <c r="S22" i="1403"/>
  <c r="R22" i="1403"/>
  <c r="Q22" i="1403"/>
  <c r="P22" i="1403"/>
  <c r="O22" i="1403"/>
  <c r="N22" i="1403"/>
  <c r="M22" i="1403"/>
  <c r="L22" i="1403"/>
  <c r="K22" i="1403"/>
  <c r="J22" i="1403"/>
  <c r="I22" i="1403"/>
  <c r="H22" i="1403"/>
  <c r="G22" i="1403"/>
  <c r="F22" i="1403"/>
  <c r="E22" i="1403"/>
  <c r="D22" i="1403"/>
  <c r="C22" i="1403"/>
  <c r="T21" i="1403"/>
  <c r="S21" i="1403"/>
  <c r="R21" i="1403"/>
  <c r="Q21" i="1403"/>
  <c r="P21" i="1403"/>
  <c r="O21" i="1403"/>
  <c r="N21" i="1403"/>
  <c r="M21" i="1403"/>
  <c r="L21" i="1403"/>
  <c r="K21" i="1403"/>
  <c r="J21" i="1403"/>
  <c r="I21" i="1403"/>
  <c r="H21" i="1403"/>
  <c r="G21" i="1403"/>
  <c r="F21" i="1403"/>
  <c r="E21" i="1403"/>
  <c r="D21" i="1403"/>
  <c r="C21" i="1403"/>
  <c r="T20" i="1403"/>
  <c r="S20" i="1403"/>
  <c r="R20" i="1403"/>
  <c r="Q20" i="1403"/>
  <c r="P20" i="1403"/>
  <c r="O20" i="1403"/>
  <c r="N20" i="1403"/>
  <c r="M20" i="1403"/>
  <c r="L20" i="1403"/>
  <c r="K20" i="1403"/>
  <c r="J20" i="1403"/>
  <c r="I20" i="1403"/>
  <c r="H20" i="1403"/>
  <c r="G20" i="1403"/>
  <c r="F20" i="1403"/>
  <c r="E20" i="1403"/>
  <c r="D20" i="1403"/>
  <c r="C20" i="1403"/>
  <c r="T19" i="1403"/>
  <c r="S19" i="1403"/>
  <c r="R19" i="1403"/>
  <c r="Q19" i="1403"/>
  <c r="P19" i="1403"/>
  <c r="O19" i="1403"/>
  <c r="N19" i="1403"/>
  <c r="M19" i="1403"/>
  <c r="L19" i="1403"/>
  <c r="K19" i="1403"/>
  <c r="J19" i="1403"/>
  <c r="I19" i="1403"/>
  <c r="H19" i="1403"/>
  <c r="G19" i="1403"/>
  <c r="F19" i="1403"/>
  <c r="E19" i="1403"/>
  <c r="D19" i="1403"/>
  <c r="C19" i="1403"/>
  <c r="T17" i="1403"/>
  <c r="S17" i="1403"/>
  <c r="R17" i="1403"/>
  <c r="Q17" i="1403"/>
  <c r="P17" i="1403"/>
  <c r="O17" i="1403"/>
  <c r="N17" i="1403"/>
  <c r="M17" i="1403"/>
  <c r="L17" i="1403"/>
  <c r="K17" i="1403"/>
  <c r="J17" i="1403"/>
  <c r="I17" i="1403"/>
  <c r="H17" i="1403"/>
  <c r="G17" i="1403"/>
  <c r="F17" i="1403"/>
  <c r="E17" i="1403"/>
  <c r="D17" i="1403"/>
  <c r="C17" i="1403"/>
  <c r="T16" i="1403"/>
  <c r="S16" i="1403"/>
  <c r="R16" i="1403"/>
  <c r="Q16" i="1403"/>
  <c r="P16" i="1403"/>
  <c r="O16" i="1403"/>
  <c r="N16" i="1403"/>
  <c r="M16" i="1403"/>
  <c r="L16" i="1403"/>
  <c r="K16" i="1403"/>
  <c r="J16" i="1403"/>
  <c r="I16" i="1403"/>
  <c r="H16" i="1403"/>
  <c r="G16" i="1403"/>
  <c r="F16" i="1403"/>
  <c r="E16" i="1403"/>
  <c r="D16" i="1403"/>
  <c r="C16" i="1403"/>
  <c r="T15" i="1403"/>
  <c r="S15" i="1403"/>
  <c r="R15" i="1403"/>
  <c r="Q15" i="1403"/>
  <c r="P15" i="1403"/>
  <c r="O15" i="1403"/>
  <c r="N15" i="1403"/>
  <c r="M15" i="1403"/>
  <c r="L15" i="1403"/>
  <c r="K15" i="1403"/>
  <c r="J15" i="1403"/>
  <c r="I15" i="1403"/>
  <c r="H15" i="1403"/>
  <c r="G15" i="1403"/>
  <c r="F15" i="1403"/>
  <c r="E15" i="1403"/>
  <c r="D15" i="1403"/>
  <c r="C15" i="1403"/>
  <c r="T14" i="1403"/>
  <c r="S14" i="1403"/>
  <c r="R14" i="1403"/>
  <c r="Q14" i="1403"/>
  <c r="P14" i="1403"/>
  <c r="O14" i="1403"/>
  <c r="N14" i="1403"/>
  <c r="M14" i="1403"/>
  <c r="L14" i="1403"/>
  <c r="K14" i="1403"/>
  <c r="J14" i="1403"/>
  <c r="I14" i="1403"/>
  <c r="H14" i="1403"/>
  <c r="G14" i="1403"/>
  <c r="F14" i="1403"/>
  <c r="E14" i="1403"/>
  <c r="D14" i="1403"/>
  <c r="C14" i="1403"/>
  <c r="T13" i="1403"/>
  <c r="S13" i="1403"/>
  <c r="R13" i="1403"/>
  <c r="Q13" i="1403"/>
  <c r="P13" i="1403"/>
  <c r="O13" i="1403"/>
  <c r="N13" i="1403"/>
  <c r="M13" i="1403"/>
  <c r="L13" i="1403"/>
  <c r="K13" i="1403"/>
  <c r="J13" i="1403"/>
  <c r="I13" i="1403"/>
  <c r="H13" i="1403"/>
  <c r="G13" i="1403"/>
  <c r="F13" i="1403"/>
  <c r="E13" i="1403"/>
  <c r="D13" i="1403"/>
  <c r="C13" i="1403"/>
  <c r="T12" i="1403"/>
  <c r="S12" i="1403"/>
  <c r="R12" i="1403"/>
  <c r="Q12" i="1403"/>
  <c r="P12" i="1403"/>
  <c r="O12" i="1403"/>
  <c r="N12" i="1403"/>
  <c r="M12" i="1403"/>
  <c r="L12" i="1403"/>
  <c r="K12" i="1403"/>
  <c r="J12" i="1403"/>
  <c r="I12" i="1403"/>
  <c r="H12" i="1403"/>
  <c r="G12" i="1403"/>
  <c r="F12" i="1403"/>
  <c r="E12" i="1403"/>
  <c r="D12" i="1403"/>
  <c r="C12" i="1403"/>
  <c r="T10" i="1403"/>
  <c r="S10" i="1403"/>
  <c r="R10" i="1403"/>
  <c r="Q10" i="1403"/>
  <c r="P10" i="1403"/>
  <c r="O10" i="1403"/>
  <c r="N10" i="1403"/>
  <c r="M10" i="1403"/>
  <c r="L10" i="1403"/>
  <c r="K10" i="1403"/>
  <c r="J10" i="1403"/>
  <c r="I10" i="1403"/>
  <c r="H10" i="1403"/>
  <c r="G10" i="1403"/>
  <c r="F10" i="1403"/>
  <c r="E10" i="1403"/>
  <c r="D10" i="1403"/>
  <c r="C10" i="1403"/>
  <c r="M3" i="1403"/>
  <c r="H3" i="1403"/>
  <c r="T28" i="1402"/>
  <c r="S28" i="1402"/>
  <c r="R28" i="1402"/>
  <c r="Q28" i="1402"/>
  <c r="P28" i="1402"/>
  <c r="O28" i="1402"/>
  <c r="N28" i="1402"/>
  <c r="M28" i="1402"/>
  <c r="L28" i="1402"/>
  <c r="K28" i="1402"/>
  <c r="J28" i="1402"/>
  <c r="I28" i="1402"/>
  <c r="H28" i="1402"/>
  <c r="G28" i="1402"/>
  <c r="F28" i="1402"/>
  <c r="E28" i="1402"/>
  <c r="D28" i="1402"/>
  <c r="C28" i="1402"/>
  <c r="T27" i="1402"/>
  <c r="S27" i="1402"/>
  <c r="R27" i="1402"/>
  <c r="Q27" i="1402"/>
  <c r="P27" i="1402"/>
  <c r="O27" i="1402"/>
  <c r="N27" i="1402"/>
  <c r="M27" i="1402"/>
  <c r="L27" i="1402"/>
  <c r="K27" i="1402"/>
  <c r="J27" i="1402"/>
  <c r="I27" i="1402"/>
  <c r="H27" i="1402"/>
  <c r="G27" i="1402"/>
  <c r="F27" i="1402"/>
  <c r="E27" i="1402"/>
  <c r="D27" i="1402"/>
  <c r="C27" i="1402"/>
  <c r="T26" i="1402"/>
  <c r="S26" i="1402"/>
  <c r="R26" i="1402"/>
  <c r="Q26" i="1402"/>
  <c r="P26" i="1402"/>
  <c r="O26" i="1402"/>
  <c r="N26" i="1402"/>
  <c r="M26" i="1402"/>
  <c r="L26" i="1402"/>
  <c r="K26" i="1402"/>
  <c r="J26" i="1402"/>
  <c r="I26" i="1402"/>
  <c r="H26" i="1402"/>
  <c r="G26" i="1402"/>
  <c r="F26" i="1402"/>
  <c r="E26" i="1402"/>
  <c r="D26" i="1402"/>
  <c r="C26" i="1402"/>
  <c r="T25" i="1402"/>
  <c r="S25" i="1402"/>
  <c r="R25" i="1402"/>
  <c r="Q25" i="1402"/>
  <c r="P25" i="1402"/>
  <c r="O25" i="1402"/>
  <c r="N25" i="1402"/>
  <c r="M25" i="1402"/>
  <c r="L25" i="1402"/>
  <c r="K25" i="1402"/>
  <c r="J25" i="1402"/>
  <c r="I25" i="1402"/>
  <c r="H25" i="1402"/>
  <c r="G25" i="1402"/>
  <c r="F25" i="1402"/>
  <c r="E25" i="1402"/>
  <c r="D25" i="1402"/>
  <c r="C25" i="1402"/>
  <c r="T24" i="1402"/>
  <c r="S24" i="1402"/>
  <c r="R24" i="1402"/>
  <c r="Q24" i="1402"/>
  <c r="P24" i="1402"/>
  <c r="O24" i="1402"/>
  <c r="N24" i="1402"/>
  <c r="M24" i="1402"/>
  <c r="L24" i="1402"/>
  <c r="K24" i="1402"/>
  <c r="J24" i="1402"/>
  <c r="I24" i="1402"/>
  <c r="H24" i="1402"/>
  <c r="G24" i="1402"/>
  <c r="F24" i="1402"/>
  <c r="E24" i="1402"/>
  <c r="D24" i="1402"/>
  <c r="C24" i="1402"/>
  <c r="T23" i="1402"/>
  <c r="S23" i="1402"/>
  <c r="R23" i="1402"/>
  <c r="Q23" i="1402"/>
  <c r="P23" i="1402"/>
  <c r="O23" i="1402"/>
  <c r="N23" i="1402"/>
  <c r="M23" i="1402"/>
  <c r="L23" i="1402"/>
  <c r="K23" i="1402"/>
  <c r="J23" i="1402"/>
  <c r="I23" i="1402"/>
  <c r="H23" i="1402"/>
  <c r="G23" i="1402"/>
  <c r="F23" i="1402"/>
  <c r="E23" i="1402"/>
  <c r="D23" i="1402"/>
  <c r="C23" i="1402"/>
  <c r="T22" i="1402"/>
  <c r="S22" i="1402"/>
  <c r="R22" i="1402"/>
  <c r="Q22" i="1402"/>
  <c r="P22" i="1402"/>
  <c r="O22" i="1402"/>
  <c r="N22" i="1402"/>
  <c r="M22" i="1402"/>
  <c r="L22" i="1402"/>
  <c r="K22" i="1402"/>
  <c r="J22" i="1402"/>
  <c r="I22" i="1402"/>
  <c r="H22" i="1402"/>
  <c r="G22" i="1402"/>
  <c r="F22" i="1402"/>
  <c r="E22" i="1402"/>
  <c r="D22" i="1402"/>
  <c r="C22" i="1402"/>
  <c r="T21" i="1402"/>
  <c r="S21" i="1402"/>
  <c r="R21" i="1402"/>
  <c r="Q21" i="1402"/>
  <c r="P21" i="1402"/>
  <c r="O21" i="1402"/>
  <c r="N21" i="1402"/>
  <c r="M21" i="1402"/>
  <c r="L21" i="1402"/>
  <c r="K21" i="1402"/>
  <c r="J21" i="1402"/>
  <c r="I21" i="1402"/>
  <c r="H21" i="1402"/>
  <c r="G21" i="1402"/>
  <c r="F21" i="1402"/>
  <c r="E21" i="1402"/>
  <c r="D21" i="1402"/>
  <c r="C21" i="1402"/>
  <c r="T20" i="1402"/>
  <c r="S20" i="1402"/>
  <c r="R20" i="1402"/>
  <c r="Q20" i="1402"/>
  <c r="P20" i="1402"/>
  <c r="O20" i="1402"/>
  <c r="N20" i="1402"/>
  <c r="M20" i="1402"/>
  <c r="L20" i="1402"/>
  <c r="K20" i="1402"/>
  <c r="J20" i="1402"/>
  <c r="I20" i="1402"/>
  <c r="H20" i="1402"/>
  <c r="G20" i="1402"/>
  <c r="F20" i="1402"/>
  <c r="E20" i="1402"/>
  <c r="D20" i="1402"/>
  <c r="C20" i="1402"/>
  <c r="T19" i="1402"/>
  <c r="S19" i="1402"/>
  <c r="R19" i="1402"/>
  <c r="Q19" i="1402"/>
  <c r="P19" i="1402"/>
  <c r="O19" i="1402"/>
  <c r="N19" i="1402"/>
  <c r="M19" i="1402"/>
  <c r="L19" i="1402"/>
  <c r="K19" i="1402"/>
  <c r="J19" i="1402"/>
  <c r="I19" i="1402"/>
  <c r="H19" i="1402"/>
  <c r="G19" i="1402"/>
  <c r="F19" i="1402"/>
  <c r="E19" i="1402"/>
  <c r="D19" i="1402"/>
  <c r="C19" i="1402"/>
  <c r="T17" i="1402"/>
  <c r="S17" i="1402"/>
  <c r="R17" i="1402"/>
  <c r="Q17" i="1402"/>
  <c r="P17" i="1402"/>
  <c r="O17" i="1402"/>
  <c r="N17" i="1402"/>
  <c r="M17" i="1402"/>
  <c r="L17" i="1402"/>
  <c r="K17" i="1402"/>
  <c r="J17" i="1402"/>
  <c r="I17" i="1402"/>
  <c r="H17" i="1402"/>
  <c r="G17" i="1402"/>
  <c r="F17" i="1402"/>
  <c r="E17" i="1402"/>
  <c r="D17" i="1402"/>
  <c r="C17" i="1402"/>
  <c r="T16" i="1402"/>
  <c r="S16" i="1402"/>
  <c r="R16" i="1402"/>
  <c r="Q16" i="1402"/>
  <c r="P16" i="1402"/>
  <c r="O16" i="1402"/>
  <c r="N16" i="1402"/>
  <c r="M16" i="1402"/>
  <c r="L16" i="1402"/>
  <c r="K16" i="1402"/>
  <c r="J16" i="1402"/>
  <c r="I16" i="1402"/>
  <c r="H16" i="1402"/>
  <c r="G16" i="1402"/>
  <c r="F16" i="1402"/>
  <c r="E16" i="1402"/>
  <c r="D16" i="1402"/>
  <c r="C16" i="1402"/>
  <c r="T15" i="1402"/>
  <c r="S15" i="1402"/>
  <c r="R15" i="1402"/>
  <c r="Q15" i="1402"/>
  <c r="P15" i="1402"/>
  <c r="O15" i="1402"/>
  <c r="N15" i="1402"/>
  <c r="M15" i="1402"/>
  <c r="L15" i="1402"/>
  <c r="K15" i="1402"/>
  <c r="J15" i="1402"/>
  <c r="I15" i="1402"/>
  <c r="H15" i="1402"/>
  <c r="G15" i="1402"/>
  <c r="F15" i="1402"/>
  <c r="E15" i="1402"/>
  <c r="D15" i="1402"/>
  <c r="C15" i="1402"/>
  <c r="T14" i="1402"/>
  <c r="S14" i="1402"/>
  <c r="R14" i="1402"/>
  <c r="Q14" i="1402"/>
  <c r="P14" i="1402"/>
  <c r="O14" i="1402"/>
  <c r="N14" i="1402"/>
  <c r="M14" i="1402"/>
  <c r="L14" i="1402"/>
  <c r="K14" i="1402"/>
  <c r="J14" i="1402"/>
  <c r="I14" i="1402"/>
  <c r="H14" i="1402"/>
  <c r="G14" i="1402"/>
  <c r="F14" i="1402"/>
  <c r="E14" i="1402"/>
  <c r="D14" i="1402"/>
  <c r="C14" i="1402"/>
  <c r="T13" i="1402"/>
  <c r="S13" i="1402"/>
  <c r="R13" i="1402"/>
  <c r="Q13" i="1402"/>
  <c r="P13" i="1402"/>
  <c r="O13" i="1402"/>
  <c r="N13" i="1402"/>
  <c r="M13" i="1402"/>
  <c r="L13" i="1402"/>
  <c r="K13" i="1402"/>
  <c r="J13" i="1402"/>
  <c r="I13" i="1402"/>
  <c r="H13" i="1402"/>
  <c r="G13" i="1402"/>
  <c r="F13" i="1402"/>
  <c r="E13" i="1402"/>
  <c r="D13" i="1402"/>
  <c r="C13" i="1402"/>
  <c r="T12" i="1402"/>
  <c r="S12" i="1402"/>
  <c r="R12" i="1402"/>
  <c r="Q12" i="1402"/>
  <c r="P12" i="1402"/>
  <c r="O12" i="1402"/>
  <c r="N12" i="1402"/>
  <c r="M12" i="1402"/>
  <c r="L12" i="1402"/>
  <c r="K12" i="1402"/>
  <c r="J12" i="1402"/>
  <c r="I12" i="1402"/>
  <c r="H12" i="1402"/>
  <c r="G12" i="1402"/>
  <c r="F12" i="1402"/>
  <c r="E12" i="1402"/>
  <c r="D12" i="1402"/>
  <c r="C12" i="1402"/>
  <c r="T10" i="1402"/>
  <c r="S10" i="1402"/>
  <c r="R10" i="1402"/>
  <c r="Q10" i="1402"/>
  <c r="P10" i="1402"/>
  <c r="O10" i="1402"/>
  <c r="N10" i="1402"/>
  <c r="M10" i="1402"/>
  <c r="L10" i="1402"/>
  <c r="K10" i="1402"/>
  <c r="J10" i="1402"/>
  <c r="I10" i="1402"/>
  <c r="H10" i="1402"/>
  <c r="G10" i="1402"/>
  <c r="F10" i="1402"/>
  <c r="E10" i="1402"/>
  <c r="D10" i="1402"/>
  <c r="C10" i="1402"/>
  <c r="M3" i="1402"/>
  <c r="H3" i="1402"/>
  <c r="T28" i="1401"/>
  <c r="S28" i="1401"/>
  <c r="R28" i="1401"/>
  <c r="Q28" i="1401"/>
  <c r="P28" i="1401"/>
  <c r="O28" i="1401"/>
  <c r="N28" i="1401"/>
  <c r="M28" i="1401"/>
  <c r="L28" i="1401"/>
  <c r="K28" i="1401"/>
  <c r="J28" i="1401"/>
  <c r="I28" i="1401"/>
  <c r="H28" i="1401"/>
  <c r="G28" i="1401"/>
  <c r="F28" i="1401"/>
  <c r="E28" i="1401"/>
  <c r="D28" i="1401"/>
  <c r="C28" i="1401"/>
  <c r="T27" i="1401"/>
  <c r="S27" i="1401"/>
  <c r="R27" i="1401"/>
  <c r="Q27" i="1401"/>
  <c r="P27" i="1401"/>
  <c r="O27" i="1401"/>
  <c r="N27" i="1401"/>
  <c r="M27" i="1401"/>
  <c r="L27" i="1401"/>
  <c r="K27" i="1401"/>
  <c r="J27" i="1401"/>
  <c r="I27" i="1401"/>
  <c r="H27" i="1401"/>
  <c r="G27" i="1401"/>
  <c r="F27" i="1401"/>
  <c r="E27" i="1401"/>
  <c r="D27" i="1401"/>
  <c r="C27" i="1401"/>
  <c r="T26" i="1401"/>
  <c r="S26" i="1401"/>
  <c r="R26" i="1401"/>
  <c r="Q26" i="1401"/>
  <c r="P26" i="1401"/>
  <c r="O26" i="1401"/>
  <c r="N26" i="1401"/>
  <c r="M26" i="1401"/>
  <c r="L26" i="1401"/>
  <c r="K26" i="1401"/>
  <c r="J26" i="1401"/>
  <c r="I26" i="1401"/>
  <c r="H26" i="1401"/>
  <c r="G26" i="1401"/>
  <c r="F26" i="1401"/>
  <c r="E26" i="1401"/>
  <c r="D26" i="1401"/>
  <c r="C26" i="1401"/>
  <c r="T25" i="1401"/>
  <c r="S25" i="1401"/>
  <c r="R25" i="1401"/>
  <c r="Q25" i="1401"/>
  <c r="P25" i="1401"/>
  <c r="O25" i="1401"/>
  <c r="N25" i="1401"/>
  <c r="M25" i="1401"/>
  <c r="L25" i="1401"/>
  <c r="K25" i="1401"/>
  <c r="J25" i="1401"/>
  <c r="I25" i="1401"/>
  <c r="H25" i="1401"/>
  <c r="G25" i="1401"/>
  <c r="F25" i="1401"/>
  <c r="E25" i="1401"/>
  <c r="D25" i="1401"/>
  <c r="C25" i="1401"/>
  <c r="T24" i="1401"/>
  <c r="S24" i="1401"/>
  <c r="R24" i="1401"/>
  <c r="Q24" i="1401"/>
  <c r="P24" i="1401"/>
  <c r="O24" i="1401"/>
  <c r="N24" i="1401"/>
  <c r="M24" i="1401"/>
  <c r="L24" i="1401"/>
  <c r="K24" i="1401"/>
  <c r="J24" i="1401"/>
  <c r="I24" i="1401"/>
  <c r="H24" i="1401"/>
  <c r="G24" i="1401"/>
  <c r="F24" i="1401"/>
  <c r="E24" i="1401"/>
  <c r="D24" i="1401"/>
  <c r="C24" i="1401"/>
  <c r="T23" i="1401"/>
  <c r="S23" i="1401"/>
  <c r="R23" i="1401"/>
  <c r="Q23" i="1401"/>
  <c r="P23" i="1401"/>
  <c r="O23" i="1401"/>
  <c r="N23" i="1401"/>
  <c r="M23" i="1401"/>
  <c r="L23" i="1401"/>
  <c r="K23" i="1401"/>
  <c r="J23" i="1401"/>
  <c r="I23" i="1401"/>
  <c r="H23" i="1401"/>
  <c r="G23" i="1401"/>
  <c r="F23" i="1401"/>
  <c r="E23" i="1401"/>
  <c r="D23" i="1401"/>
  <c r="C23" i="1401"/>
  <c r="T22" i="1401"/>
  <c r="S22" i="1401"/>
  <c r="R22" i="1401"/>
  <c r="Q22" i="1401"/>
  <c r="P22" i="1401"/>
  <c r="O22" i="1401"/>
  <c r="N22" i="1401"/>
  <c r="M22" i="1401"/>
  <c r="L22" i="1401"/>
  <c r="K22" i="1401"/>
  <c r="J22" i="1401"/>
  <c r="I22" i="1401"/>
  <c r="H22" i="1401"/>
  <c r="G22" i="1401"/>
  <c r="F22" i="1401"/>
  <c r="E22" i="1401"/>
  <c r="D22" i="1401"/>
  <c r="C22" i="1401"/>
  <c r="T21" i="1401"/>
  <c r="S21" i="1401"/>
  <c r="R21" i="1401"/>
  <c r="Q21" i="1401"/>
  <c r="P21" i="1401"/>
  <c r="O21" i="1401"/>
  <c r="N21" i="1401"/>
  <c r="M21" i="1401"/>
  <c r="L21" i="1401"/>
  <c r="K21" i="1401"/>
  <c r="J21" i="1401"/>
  <c r="I21" i="1401"/>
  <c r="H21" i="1401"/>
  <c r="G21" i="1401"/>
  <c r="F21" i="1401"/>
  <c r="E21" i="1401"/>
  <c r="D21" i="1401"/>
  <c r="C21" i="1401"/>
  <c r="T20" i="1401"/>
  <c r="S20" i="1401"/>
  <c r="R20" i="1401"/>
  <c r="Q20" i="1401"/>
  <c r="P20" i="1401"/>
  <c r="O20" i="1401"/>
  <c r="N20" i="1401"/>
  <c r="M20" i="1401"/>
  <c r="L20" i="1401"/>
  <c r="K20" i="1401"/>
  <c r="J20" i="1401"/>
  <c r="I20" i="1401"/>
  <c r="H20" i="1401"/>
  <c r="G20" i="1401"/>
  <c r="F20" i="1401"/>
  <c r="E20" i="1401"/>
  <c r="D20" i="1401"/>
  <c r="C20" i="1401"/>
  <c r="T19" i="1401"/>
  <c r="S19" i="1401"/>
  <c r="R19" i="1401"/>
  <c r="Q19" i="1401"/>
  <c r="P19" i="1401"/>
  <c r="O19" i="1401"/>
  <c r="N19" i="1401"/>
  <c r="M19" i="1401"/>
  <c r="L19" i="1401"/>
  <c r="K19" i="1401"/>
  <c r="J19" i="1401"/>
  <c r="I19" i="1401"/>
  <c r="H19" i="1401"/>
  <c r="G19" i="1401"/>
  <c r="F19" i="1401"/>
  <c r="E19" i="1401"/>
  <c r="D19" i="1401"/>
  <c r="C19" i="1401"/>
  <c r="T17" i="1401"/>
  <c r="S17" i="1401"/>
  <c r="R17" i="1401"/>
  <c r="Q17" i="1401"/>
  <c r="P17" i="1401"/>
  <c r="O17" i="1401"/>
  <c r="N17" i="1401"/>
  <c r="M17" i="1401"/>
  <c r="L17" i="1401"/>
  <c r="K17" i="1401"/>
  <c r="J17" i="1401"/>
  <c r="I17" i="1401"/>
  <c r="H17" i="1401"/>
  <c r="G17" i="1401"/>
  <c r="F17" i="1401"/>
  <c r="E17" i="1401"/>
  <c r="D17" i="1401"/>
  <c r="C17" i="1401"/>
  <c r="T16" i="1401"/>
  <c r="S16" i="1401"/>
  <c r="R16" i="1401"/>
  <c r="Q16" i="1401"/>
  <c r="P16" i="1401"/>
  <c r="O16" i="1401"/>
  <c r="N16" i="1401"/>
  <c r="M16" i="1401"/>
  <c r="L16" i="1401"/>
  <c r="K16" i="1401"/>
  <c r="J16" i="1401"/>
  <c r="I16" i="1401"/>
  <c r="H16" i="1401"/>
  <c r="G16" i="1401"/>
  <c r="F16" i="1401"/>
  <c r="E16" i="1401"/>
  <c r="D16" i="1401"/>
  <c r="C16" i="1401"/>
  <c r="T15" i="1401"/>
  <c r="S15" i="1401"/>
  <c r="R15" i="1401"/>
  <c r="Q15" i="1401"/>
  <c r="P15" i="1401"/>
  <c r="O15" i="1401"/>
  <c r="N15" i="1401"/>
  <c r="M15" i="1401"/>
  <c r="L15" i="1401"/>
  <c r="K15" i="1401"/>
  <c r="J15" i="1401"/>
  <c r="I15" i="1401"/>
  <c r="H15" i="1401"/>
  <c r="G15" i="1401"/>
  <c r="F15" i="1401"/>
  <c r="E15" i="1401"/>
  <c r="D15" i="1401"/>
  <c r="C15" i="1401"/>
  <c r="T14" i="1401"/>
  <c r="S14" i="1401"/>
  <c r="R14" i="1401"/>
  <c r="Q14" i="1401"/>
  <c r="P14" i="1401"/>
  <c r="O14" i="1401"/>
  <c r="N14" i="1401"/>
  <c r="M14" i="1401"/>
  <c r="L14" i="1401"/>
  <c r="K14" i="1401"/>
  <c r="J14" i="1401"/>
  <c r="I14" i="1401"/>
  <c r="H14" i="1401"/>
  <c r="G14" i="1401"/>
  <c r="F14" i="1401"/>
  <c r="E14" i="1401"/>
  <c r="D14" i="1401"/>
  <c r="C14" i="1401"/>
  <c r="T13" i="1401"/>
  <c r="S13" i="1401"/>
  <c r="R13" i="1401"/>
  <c r="Q13" i="1401"/>
  <c r="P13" i="1401"/>
  <c r="O13" i="1401"/>
  <c r="N13" i="1401"/>
  <c r="M13" i="1401"/>
  <c r="L13" i="1401"/>
  <c r="K13" i="1401"/>
  <c r="J13" i="1401"/>
  <c r="I13" i="1401"/>
  <c r="H13" i="1401"/>
  <c r="G13" i="1401"/>
  <c r="F13" i="1401"/>
  <c r="E13" i="1401"/>
  <c r="D13" i="1401"/>
  <c r="C13" i="1401"/>
  <c r="T12" i="1401"/>
  <c r="S12" i="1401"/>
  <c r="R12" i="1401"/>
  <c r="Q12" i="1401"/>
  <c r="P12" i="1401"/>
  <c r="O12" i="1401"/>
  <c r="N12" i="1401"/>
  <c r="M12" i="1401"/>
  <c r="L12" i="1401"/>
  <c r="K12" i="1401"/>
  <c r="J12" i="1401"/>
  <c r="I12" i="1401"/>
  <c r="H12" i="1401"/>
  <c r="G12" i="1401"/>
  <c r="F12" i="1401"/>
  <c r="E12" i="1401"/>
  <c r="D12" i="1401"/>
  <c r="C12" i="1401"/>
  <c r="T10" i="1401"/>
  <c r="S10" i="1401"/>
  <c r="R10" i="1401"/>
  <c r="Q10" i="1401"/>
  <c r="P10" i="1401"/>
  <c r="O10" i="1401"/>
  <c r="N10" i="1401"/>
  <c r="M10" i="1401"/>
  <c r="L10" i="1401"/>
  <c r="K10" i="1401"/>
  <c r="J10" i="1401"/>
  <c r="I10" i="1401"/>
  <c r="H10" i="1401"/>
  <c r="G10" i="1401"/>
  <c r="F10" i="1401"/>
  <c r="E10" i="1401"/>
  <c r="D10" i="1401"/>
  <c r="C10" i="1401"/>
  <c r="M3" i="1401"/>
  <c r="H3" i="1401"/>
  <c r="T28" i="1400"/>
  <c r="S28" i="1400"/>
  <c r="R28" i="1400"/>
  <c r="Q28" i="1400"/>
  <c r="P28" i="1400"/>
  <c r="O28" i="1400"/>
  <c r="N28" i="1400"/>
  <c r="M28" i="1400"/>
  <c r="L28" i="1400"/>
  <c r="K28" i="1400"/>
  <c r="J28" i="1400"/>
  <c r="I28" i="1400"/>
  <c r="H28" i="1400"/>
  <c r="G28" i="1400"/>
  <c r="F28" i="1400"/>
  <c r="E28" i="1400"/>
  <c r="D28" i="1400"/>
  <c r="C28" i="1400"/>
  <c r="T27" i="1400"/>
  <c r="S27" i="1400"/>
  <c r="R27" i="1400"/>
  <c r="Q27" i="1400"/>
  <c r="P27" i="1400"/>
  <c r="O27" i="1400"/>
  <c r="N27" i="1400"/>
  <c r="M27" i="1400"/>
  <c r="L27" i="1400"/>
  <c r="K27" i="1400"/>
  <c r="J27" i="1400"/>
  <c r="I27" i="1400"/>
  <c r="H27" i="1400"/>
  <c r="G27" i="1400"/>
  <c r="F27" i="1400"/>
  <c r="E27" i="1400"/>
  <c r="D27" i="1400"/>
  <c r="C27" i="1400"/>
  <c r="T26" i="1400"/>
  <c r="S26" i="1400"/>
  <c r="R26" i="1400"/>
  <c r="Q26" i="1400"/>
  <c r="P26" i="1400"/>
  <c r="O26" i="1400"/>
  <c r="N26" i="1400"/>
  <c r="M26" i="1400"/>
  <c r="L26" i="1400"/>
  <c r="K26" i="1400"/>
  <c r="J26" i="1400"/>
  <c r="I26" i="1400"/>
  <c r="H26" i="1400"/>
  <c r="G26" i="1400"/>
  <c r="F26" i="1400"/>
  <c r="E26" i="1400"/>
  <c r="D26" i="1400"/>
  <c r="C26" i="1400"/>
  <c r="T25" i="1400"/>
  <c r="S25" i="1400"/>
  <c r="R25" i="1400"/>
  <c r="Q25" i="1400"/>
  <c r="P25" i="1400"/>
  <c r="O25" i="1400"/>
  <c r="N25" i="1400"/>
  <c r="M25" i="1400"/>
  <c r="L25" i="1400"/>
  <c r="K25" i="1400"/>
  <c r="J25" i="1400"/>
  <c r="I25" i="1400"/>
  <c r="H25" i="1400"/>
  <c r="G25" i="1400"/>
  <c r="F25" i="1400"/>
  <c r="E25" i="1400"/>
  <c r="D25" i="1400"/>
  <c r="C25" i="1400"/>
  <c r="T24" i="1400"/>
  <c r="S24" i="1400"/>
  <c r="R24" i="1400"/>
  <c r="Q24" i="1400"/>
  <c r="P24" i="1400"/>
  <c r="O24" i="1400"/>
  <c r="N24" i="1400"/>
  <c r="M24" i="1400"/>
  <c r="L24" i="1400"/>
  <c r="K24" i="1400"/>
  <c r="J24" i="1400"/>
  <c r="I24" i="1400"/>
  <c r="H24" i="1400"/>
  <c r="G24" i="1400"/>
  <c r="F24" i="1400"/>
  <c r="E24" i="1400"/>
  <c r="D24" i="1400"/>
  <c r="C24" i="1400"/>
  <c r="T23" i="1400"/>
  <c r="S23" i="1400"/>
  <c r="R23" i="1400"/>
  <c r="Q23" i="1400"/>
  <c r="P23" i="1400"/>
  <c r="O23" i="1400"/>
  <c r="N23" i="1400"/>
  <c r="M23" i="1400"/>
  <c r="L23" i="1400"/>
  <c r="K23" i="1400"/>
  <c r="J23" i="1400"/>
  <c r="I23" i="1400"/>
  <c r="H23" i="1400"/>
  <c r="G23" i="1400"/>
  <c r="F23" i="1400"/>
  <c r="E23" i="1400"/>
  <c r="D23" i="1400"/>
  <c r="C23" i="1400"/>
  <c r="T22" i="1400"/>
  <c r="S22" i="1400"/>
  <c r="R22" i="1400"/>
  <c r="Q22" i="1400"/>
  <c r="P22" i="1400"/>
  <c r="O22" i="1400"/>
  <c r="N22" i="1400"/>
  <c r="M22" i="1400"/>
  <c r="L22" i="1400"/>
  <c r="K22" i="1400"/>
  <c r="J22" i="1400"/>
  <c r="I22" i="1400"/>
  <c r="H22" i="1400"/>
  <c r="G22" i="1400"/>
  <c r="F22" i="1400"/>
  <c r="E22" i="1400"/>
  <c r="D22" i="1400"/>
  <c r="C22" i="1400"/>
  <c r="T21" i="1400"/>
  <c r="S21" i="1400"/>
  <c r="R21" i="1400"/>
  <c r="Q21" i="1400"/>
  <c r="P21" i="1400"/>
  <c r="O21" i="1400"/>
  <c r="N21" i="1400"/>
  <c r="M21" i="1400"/>
  <c r="L21" i="1400"/>
  <c r="K21" i="1400"/>
  <c r="J21" i="1400"/>
  <c r="I21" i="1400"/>
  <c r="H21" i="1400"/>
  <c r="G21" i="1400"/>
  <c r="F21" i="1400"/>
  <c r="E21" i="1400"/>
  <c r="D21" i="1400"/>
  <c r="C21" i="1400"/>
  <c r="T20" i="1400"/>
  <c r="S20" i="1400"/>
  <c r="R20" i="1400"/>
  <c r="Q20" i="1400"/>
  <c r="P20" i="1400"/>
  <c r="O20" i="1400"/>
  <c r="N20" i="1400"/>
  <c r="M20" i="1400"/>
  <c r="L20" i="1400"/>
  <c r="K20" i="1400"/>
  <c r="J20" i="1400"/>
  <c r="I20" i="1400"/>
  <c r="H20" i="1400"/>
  <c r="G20" i="1400"/>
  <c r="F20" i="1400"/>
  <c r="E20" i="1400"/>
  <c r="D20" i="1400"/>
  <c r="C20" i="1400"/>
  <c r="T19" i="1400"/>
  <c r="S19" i="1400"/>
  <c r="R19" i="1400"/>
  <c r="Q19" i="1400"/>
  <c r="P19" i="1400"/>
  <c r="O19" i="1400"/>
  <c r="N19" i="1400"/>
  <c r="M19" i="1400"/>
  <c r="L19" i="1400"/>
  <c r="K19" i="1400"/>
  <c r="J19" i="1400"/>
  <c r="I19" i="1400"/>
  <c r="H19" i="1400"/>
  <c r="G19" i="1400"/>
  <c r="F19" i="1400"/>
  <c r="E19" i="1400"/>
  <c r="D19" i="1400"/>
  <c r="C19" i="1400"/>
  <c r="T17" i="1400"/>
  <c r="S17" i="1400"/>
  <c r="R17" i="1400"/>
  <c r="Q17" i="1400"/>
  <c r="P17" i="1400"/>
  <c r="O17" i="1400"/>
  <c r="N17" i="1400"/>
  <c r="M17" i="1400"/>
  <c r="L17" i="1400"/>
  <c r="K17" i="1400"/>
  <c r="J17" i="1400"/>
  <c r="I17" i="1400"/>
  <c r="H17" i="1400"/>
  <c r="G17" i="1400"/>
  <c r="F17" i="1400"/>
  <c r="E17" i="1400"/>
  <c r="D17" i="1400"/>
  <c r="C17" i="1400"/>
  <c r="T16" i="1400"/>
  <c r="S16" i="1400"/>
  <c r="R16" i="1400"/>
  <c r="Q16" i="1400"/>
  <c r="P16" i="1400"/>
  <c r="O16" i="1400"/>
  <c r="N16" i="1400"/>
  <c r="M16" i="1400"/>
  <c r="L16" i="1400"/>
  <c r="K16" i="1400"/>
  <c r="J16" i="1400"/>
  <c r="I16" i="1400"/>
  <c r="H16" i="1400"/>
  <c r="G16" i="1400"/>
  <c r="F16" i="1400"/>
  <c r="E16" i="1400"/>
  <c r="D16" i="1400"/>
  <c r="C16" i="1400"/>
  <c r="T15" i="1400"/>
  <c r="S15" i="1400"/>
  <c r="R15" i="1400"/>
  <c r="Q15" i="1400"/>
  <c r="P15" i="1400"/>
  <c r="O15" i="1400"/>
  <c r="N15" i="1400"/>
  <c r="M15" i="1400"/>
  <c r="L15" i="1400"/>
  <c r="K15" i="1400"/>
  <c r="J15" i="1400"/>
  <c r="I15" i="1400"/>
  <c r="H15" i="1400"/>
  <c r="G15" i="1400"/>
  <c r="F15" i="1400"/>
  <c r="E15" i="1400"/>
  <c r="D15" i="1400"/>
  <c r="C15" i="1400"/>
  <c r="T14" i="1400"/>
  <c r="S14" i="1400"/>
  <c r="R14" i="1400"/>
  <c r="Q14" i="1400"/>
  <c r="P14" i="1400"/>
  <c r="O14" i="1400"/>
  <c r="N14" i="1400"/>
  <c r="M14" i="1400"/>
  <c r="L14" i="1400"/>
  <c r="K14" i="1400"/>
  <c r="J14" i="1400"/>
  <c r="I14" i="1400"/>
  <c r="H14" i="1400"/>
  <c r="G14" i="1400"/>
  <c r="F14" i="1400"/>
  <c r="E14" i="1400"/>
  <c r="D14" i="1400"/>
  <c r="C14" i="1400"/>
  <c r="T13" i="1400"/>
  <c r="S13" i="1400"/>
  <c r="R13" i="1400"/>
  <c r="Q13" i="1400"/>
  <c r="P13" i="1400"/>
  <c r="O13" i="1400"/>
  <c r="N13" i="1400"/>
  <c r="M13" i="1400"/>
  <c r="L13" i="1400"/>
  <c r="K13" i="1400"/>
  <c r="J13" i="1400"/>
  <c r="I13" i="1400"/>
  <c r="H13" i="1400"/>
  <c r="G13" i="1400"/>
  <c r="F13" i="1400"/>
  <c r="E13" i="1400"/>
  <c r="D13" i="1400"/>
  <c r="C13" i="1400"/>
  <c r="T12" i="1400"/>
  <c r="S12" i="1400"/>
  <c r="R12" i="1400"/>
  <c r="Q12" i="1400"/>
  <c r="P12" i="1400"/>
  <c r="O12" i="1400"/>
  <c r="N12" i="1400"/>
  <c r="M12" i="1400"/>
  <c r="L12" i="1400"/>
  <c r="K12" i="1400"/>
  <c r="J12" i="1400"/>
  <c r="I12" i="1400"/>
  <c r="H12" i="1400"/>
  <c r="G12" i="1400"/>
  <c r="F12" i="1400"/>
  <c r="E12" i="1400"/>
  <c r="D12" i="1400"/>
  <c r="C12" i="1400"/>
  <c r="T10" i="1400"/>
  <c r="S10" i="1400"/>
  <c r="R10" i="1400"/>
  <c r="Q10" i="1400"/>
  <c r="P10" i="1400"/>
  <c r="O10" i="1400"/>
  <c r="N10" i="1400"/>
  <c r="M10" i="1400"/>
  <c r="L10" i="1400"/>
  <c r="K10" i="1400"/>
  <c r="J10" i="1400"/>
  <c r="I10" i="1400"/>
  <c r="H10" i="1400"/>
  <c r="G10" i="1400"/>
  <c r="F10" i="1400"/>
  <c r="E10" i="1400"/>
  <c r="D10" i="1400"/>
  <c r="C10" i="1400"/>
  <c r="M3" i="1400"/>
  <c r="H3" i="1400"/>
  <c r="T28" i="1399"/>
  <c r="S28" i="1399"/>
  <c r="R28" i="1399"/>
  <c r="Q28" i="1399"/>
  <c r="P28" i="1399"/>
  <c r="O28" i="1399"/>
  <c r="N28" i="1399"/>
  <c r="M28" i="1399"/>
  <c r="L28" i="1399"/>
  <c r="K28" i="1399"/>
  <c r="J28" i="1399"/>
  <c r="I28" i="1399"/>
  <c r="H28" i="1399"/>
  <c r="G28" i="1399"/>
  <c r="F28" i="1399"/>
  <c r="E28" i="1399"/>
  <c r="D28" i="1399"/>
  <c r="C28" i="1399"/>
  <c r="T27" i="1399"/>
  <c r="S27" i="1399"/>
  <c r="R27" i="1399"/>
  <c r="Q27" i="1399"/>
  <c r="P27" i="1399"/>
  <c r="O27" i="1399"/>
  <c r="N27" i="1399"/>
  <c r="M27" i="1399"/>
  <c r="L27" i="1399"/>
  <c r="K27" i="1399"/>
  <c r="J27" i="1399"/>
  <c r="I27" i="1399"/>
  <c r="H27" i="1399"/>
  <c r="G27" i="1399"/>
  <c r="F27" i="1399"/>
  <c r="E27" i="1399"/>
  <c r="D27" i="1399"/>
  <c r="C27" i="1399"/>
  <c r="T26" i="1399"/>
  <c r="S26" i="1399"/>
  <c r="R26" i="1399"/>
  <c r="Q26" i="1399"/>
  <c r="P26" i="1399"/>
  <c r="O26" i="1399"/>
  <c r="N26" i="1399"/>
  <c r="M26" i="1399"/>
  <c r="L26" i="1399"/>
  <c r="K26" i="1399"/>
  <c r="J26" i="1399"/>
  <c r="I26" i="1399"/>
  <c r="H26" i="1399"/>
  <c r="G26" i="1399"/>
  <c r="F26" i="1399"/>
  <c r="E26" i="1399"/>
  <c r="D26" i="1399"/>
  <c r="C26" i="1399"/>
  <c r="T25" i="1399"/>
  <c r="S25" i="1399"/>
  <c r="R25" i="1399"/>
  <c r="Q25" i="1399"/>
  <c r="P25" i="1399"/>
  <c r="O25" i="1399"/>
  <c r="N25" i="1399"/>
  <c r="M25" i="1399"/>
  <c r="L25" i="1399"/>
  <c r="K25" i="1399"/>
  <c r="J25" i="1399"/>
  <c r="I25" i="1399"/>
  <c r="H25" i="1399"/>
  <c r="G25" i="1399"/>
  <c r="F25" i="1399"/>
  <c r="E25" i="1399"/>
  <c r="D25" i="1399"/>
  <c r="C25" i="1399"/>
  <c r="T24" i="1399"/>
  <c r="S24" i="1399"/>
  <c r="R24" i="1399"/>
  <c r="Q24" i="1399"/>
  <c r="P24" i="1399"/>
  <c r="O24" i="1399"/>
  <c r="N24" i="1399"/>
  <c r="M24" i="1399"/>
  <c r="L24" i="1399"/>
  <c r="K24" i="1399"/>
  <c r="J24" i="1399"/>
  <c r="I24" i="1399"/>
  <c r="H24" i="1399"/>
  <c r="G24" i="1399"/>
  <c r="F24" i="1399"/>
  <c r="E24" i="1399"/>
  <c r="D24" i="1399"/>
  <c r="C24" i="1399"/>
  <c r="T23" i="1399"/>
  <c r="S23" i="1399"/>
  <c r="R23" i="1399"/>
  <c r="Q23" i="1399"/>
  <c r="P23" i="1399"/>
  <c r="O23" i="1399"/>
  <c r="N23" i="1399"/>
  <c r="M23" i="1399"/>
  <c r="L23" i="1399"/>
  <c r="K23" i="1399"/>
  <c r="J23" i="1399"/>
  <c r="I23" i="1399"/>
  <c r="H23" i="1399"/>
  <c r="G23" i="1399"/>
  <c r="F23" i="1399"/>
  <c r="E23" i="1399"/>
  <c r="D23" i="1399"/>
  <c r="C23" i="1399"/>
  <c r="T22" i="1399"/>
  <c r="S22" i="1399"/>
  <c r="R22" i="1399"/>
  <c r="Q22" i="1399"/>
  <c r="P22" i="1399"/>
  <c r="O22" i="1399"/>
  <c r="N22" i="1399"/>
  <c r="M22" i="1399"/>
  <c r="L22" i="1399"/>
  <c r="K22" i="1399"/>
  <c r="J22" i="1399"/>
  <c r="I22" i="1399"/>
  <c r="H22" i="1399"/>
  <c r="G22" i="1399"/>
  <c r="F22" i="1399"/>
  <c r="E22" i="1399"/>
  <c r="D22" i="1399"/>
  <c r="C22" i="1399"/>
  <c r="T21" i="1399"/>
  <c r="S21" i="1399"/>
  <c r="R21" i="1399"/>
  <c r="Q21" i="1399"/>
  <c r="P21" i="1399"/>
  <c r="O21" i="1399"/>
  <c r="N21" i="1399"/>
  <c r="M21" i="1399"/>
  <c r="L21" i="1399"/>
  <c r="K21" i="1399"/>
  <c r="J21" i="1399"/>
  <c r="I21" i="1399"/>
  <c r="H21" i="1399"/>
  <c r="G21" i="1399"/>
  <c r="F21" i="1399"/>
  <c r="E21" i="1399"/>
  <c r="D21" i="1399"/>
  <c r="C21" i="1399"/>
  <c r="T20" i="1399"/>
  <c r="S20" i="1399"/>
  <c r="R20" i="1399"/>
  <c r="Q20" i="1399"/>
  <c r="P20" i="1399"/>
  <c r="O20" i="1399"/>
  <c r="N20" i="1399"/>
  <c r="M20" i="1399"/>
  <c r="L20" i="1399"/>
  <c r="K20" i="1399"/>
  <c r="J20" i="1399"/>
  <c r="I20" i="1399"/>
  <c r="H20" i="1399"/>
  <c r="G20" i="1399"/>
  <c r="F20" i="1399"/>
  <c r="E20" i="1399"/>
  <c r="D20" i="1399"/>
  <c r="C20" i="1399"/>
  <c r="T19" i="1399"/>
  <c r="S19" i="1399"/>
  <c r="R19" i="1399"/>
  <c r="Q19" i="1399"/>
  <c r="P19" i="1399"/>
  <c r="O19" i="1399"/>
  <c r="N19" i="1399"/>
  <c r="M19" i="1399"/>
  <c r="L19" i="1399"/>
  <c r="K19" i="1399"/>
  <c r="J19" i="1399"/>
  <c r="I19" i="1399"/>
  <c r="H19" i="1399"/>
  <c r="G19" i="1399"/>
  <c r="F19" i="1399"/>
  <c r="E19" i="1399"/>
  <c r="D19" i="1399"/>
  <c r="C19" i="1399"/>
  <c r="T17" i="1399"/>
  <c r="S17" i="1399"/>
  <c r="R17" i="1399"/>
  <c r="Q17" i="1399"/>
  <c r="P17" i="1399"/>
  <c r="O17" i="1399"/>
  <c r="N17" i="1399"/>
  <c r="M17" i="1399"/>
  <c r="L17" i="1399"/>
  <c r="K17" i="1399"/>
  <c r="J17" i="1399"/>
  <c r="I17" i="1399"/>
  <c r="H17" i="1399"/>
  <c r="G17" i="1399"/>
  <c r="F17" i="1399"/>
  <c r="E17" i="1399"/>
  <c r="D17" i="1399"/>
  <c r="C17" i="1399"/>
  <c r="T16" i="1399"/>
  <c r="S16" i="1399"/>
  <c r="R16" i="1399"/>
  <c r="Q16" i="1399"/>
  <c r="P16" i="1399"/>
  <c r="O16" i="1399"/>
  <c r="N16" i="1399"/>
  <c r="M16" i="1399"/>
  <c r="L16" i="1399"/>
  <c r="K16" i="1399"/>
  <c r="J16" i="1399"/>
  <c r="I16" i="1399"/>
  <c r="H16" i="1399"/>
  <c r="G16" i="1399"/>
  <c r="F16" i="1399"/>
  <c r="E16" i="1399"/>
  <c r="D16" i="1399"/>
  <c r="C16" i="1399"/>
  <c r="T15" i="1399"/>
  <c r="S15" i="1399"/>
  <c r="R15" i="1399"/>
  <c r="Q15" i="1399"/>
  <c r="P15" i="1399"/>
  <c r="O15" i="1399"/>
  <c r="N15" i="1399"/>
  <c r="M15" i="1399"/>
  <c r="L15" i="1399"/>
  <c r="K15" i="1399"/>
  <c r="J15" i="1399"/>
  <c r="I15" i="1399"/>
  <c r="H15" i="1399"/>
  <c r="G15" i="1399"/>
  <c r="F15" i="1399"/>
  <c r="E15" i="1399"/>
  <c r="D15" i="1399"/>
  <c r="C15" i="1399"/>
  <c r="T14" i="1399"/>
  <c r="S14" i="1399"/>
  <c r="R14" i="1399"/>
  <c r="Q14" i="1399"/>
  <c r="P14" i="1399"/>
  <c r="O14" i="1399"/>
  <c r="N14" i="1399"/>
  <c r="M14" i="1399"/>
  <c r="L14" i="1399"/>
  <c r="K14" i="1399"/>
  <c r="J14" i="1399"/>
  <c r="I14" i="1399"/>
  <c r="H14" i="1399"/>
  <c r="G14" i="1399"/>
  <c r="F14" i="1399"/>
  <c r="E14" i="1399"/>
  <c r="D14" i="1399"/>
  <c r="C14" i="1399"/>
  <c r="T13" i="1399"/>
  <c r="S13" i="1399"/>
  <c r="R13" i="1399"/>
  <c r="Q13" i="1399"/>
  <c r="P13" i="1399"/>
  <c r="O13" i="1399"/>
  <c r="N13" i="1399"/>
  <c r="M13" i="1399"/>
  <c r="L13" i="1399"/>
  <c r="K13" i="1399"/>
  <c r="J13" i="1399"/>
  <c r="I13" i="1399"/>
  <c r="H13" i="1399"/>
  <c r="G13" i="1399"/>
  <c r="F13" i="1399"/>
  <c r="E13" i="1399"/>
  <c r="D13" i="1399"/>
  <c r="C13" i="1399"/>
  <c r="T12" i="1399"/>
  <c r="S12" i="1399"/>
  <c r="R12" i="1399"/>
  <c r="Q12" i="1399"/>
  <c r="P12" i="1399"/>
  <c r="O12" i="1399"/>
  <c r="N12" i="1399"/>
  <c r="M12" i="1399"/>
  <c r="L12" i="1399"/>
  <c r="K12" i="1399"/>
  <c r="J12" i="1399"/>
  <c r="I12" i="1399"/>
  <c r="H12" i="1399"/>
  <c r="G12" i="1399"/>
  <c r="F12" i="1399"/>
  <c r="E12" i="1399"/>
  <c r="D12" i="1399"/>
  <c r="C12" i="1399"/>
  <c r="T10" i="1399"/>
  <c r="S10" i="1399"/>
  <c r="R10" i="1399"/>
  <c r="Q10" i="1399"/>
  <c r="P10" i="1399"/>
  <c r="O10" i="1399"/>
  <c r="N10" i="1399"/>
  <c r="M10" i="1399"/>
  <c r="L10" i="1399"/>
  <c r="K10" i="1399"/>
  <c r="J10" i="1399"/>
  <c r="I10" i="1399"/>
  <c r="H10" i="1399"/>
  <c r="G10" i="1399"/>
  <c r="F10" i="1399"/>
  <c r="E10" i="1399"/>
  <c r="D10" i="1399"/>
  <c r="C10" i="1399"/>
  <c r="M3" i="1399"/>
  <c r="H3" i="1399"/>
  <c r="T28" i="1398"/>
  <c r="S28" i="1398"/>
  <c r="R28" i="1398"/>
  <c r="Q28" i="1398"/>
  <c r="P28" i="1398"/>
  <c r="O28" i="1398"/>
  <c r="N28" i="1398"/>
  <c r="M28" i="1398"/>
  <c r="L28" i="1398"/>
  <c r="K28" i="1398"/>
  <c r="J28" i="1398"/>
  <c r="I28" i="1398"/>
  <c r="H28" i="1398"/>
  <c r="G28" i="1398"/>
  <c r="F28" i="1398"/>
  <c r="E28" i="1398"/>
  <c r="D28" i="1398"/>
  <c r="C28" i="1398"/>
  <c r="T27" i="1398"/>
  <c r="S27" i="1398"/>
  <c r="R27" i="1398"/>
  <c r="Q27" i="1398"/>
  <c r="P27" i="1398"/>
  <c r="O27" i="1398"/>
  <c r="N27" i="1398"/>
  <c r="M27" i="1398"/>
  <c r="L27" i="1398"/>
  <c r="K27" i="1398"/>
  <c r="J27" i="1398"/>
  <c r="I27" i="1398"/>
  <c r="H27" i="1398"/>
  <c r="G27" i="1398"/>
  <c r="F27" i="1398"/>
  <c r="E27" i="1398"/>
  <c r="D27" i="1398"/>
  <c r="C27" i="1398"/>
  <c r="T26" i="1398"/>
  <c r="S26" i="1398"/>
  <c r="R26" i="1398"/>
  <c r="Q26" i="1398"/>
  <c r="P26" i="1398"/>
  <c r="O26" i="1398"/>
  <c r="N26" i="1398"/>
  <c r="M26" i="1398"/>
  <c r="L26" i="1398"/>
  <c r="K26" i="1398"/>
  <c r="J26" i="1398"/>
  <c r="I26" i="1398"/>
  <c r="H26" i="1398"/>
  <c r="G26" i="1398"/>
  <c r="F26" i="1398"/>
  <c r="E26" i="1398"/>
  <c r="D26" i="1398"/>
  <c r="C26" i="1398"/>
  <c r="T25" i="1398"/>
  <c r="S25" i="1398"/>
  <c r="R25" i="1398"/>
  <c r="Q25" i="1398"/>
  <c r="P25" i="1398"/>
  <c r="O25" i="1398"/>
  <c r="N25" i="1398"/>
  <c r="M25" i="1398"/>
  <c r="L25" i="1398"/>
  <c r="K25" i="1398"/>
  <c r="J25" i="1398"/>
  <c r="I25" i="1398"/>
  <c r="H25" i="1398"/>
  <c r="G25" i="1398"/>
  <c r="F25" i="1398"/>
  <c r="E25" i="1398"/>
  <c r="D25" i="1398"/>
  <c r="C25" i="1398"/>
  <c r="T24" i="1398"/>
  <c r="S24" i="1398"/>
  <c r="R24" i="1398"/>
  <c r="Q24" i="1398"/>
  <c r="P24" i="1398"/>
  <c r="O24" i="1398"/>
  <c r="N24" i="1398"/>
  <c r="M24" i="1398"/>
  <c r="L24" i="1398"/>
  <c r="K24" i="1398"/>
  <c r="J24" i="1398"/>
  <c r="I24" i="1398"/>
  <c r="H24" i="1398"/>
  <c r="G24" i="1398"/>
  <c r="F24" i="1398"/>
  <c r="E24" i="1398"/>
  <c r="D24" i="1398"/>
  <c r="C24" i="1398"/>
  <c r="T23" i="1398"/>
  <c r="S23" i="1398"/>
  <c r="R23" i="1398"/>
  <c r="Q23" i="1398"/>
  <c r="P23" i="1398"/>
  <c r="O23" i="1398"/>
  <c r="N23" i="1398"/>
  <c r="M23" i="1398"/>
  <c r="L23" i="1398"/>
  <c r="K23" i="1398"/>
  <c r="J23" i="1398"/>
  <c r="I23" i="1398"/>
  <c r="H23" i="1398"/>
  <c r="G23" i="1398"/>
  <c r="F23" i="1398"/>
  <c r="E23" i="1398"/>
  <c r="D23" i="1398"/>
  <c r="C23" i="1398"/>
  <c r="T22" i="1398"/>
  <c r="S22" i="1398"/>
  <c r="R22" i="1398"/>
  <c r="Q22" i="1398"/>
  <c r="P22" i="1398"/>
  <c r="O22" i="1398"/>
  <c r="N22" i="1398"/>
  <c r="M22" i="1398"/>
  <c r="L22" i="1398"/>
  <c r="K22" i="1398"/>
  <c r="J22" i="1398"/>
  <c r="I22" i="1398"/>
  <c r="H22" i="1398"/>
  <c r="G22" i="1398"/>
  <c r="F22" i="1398"/>
  <c r="E22" i="1398"/>
  <c r="D22" i="1398"/>
  <c r="C22" i="1398"/>
  <c r="T21" i="1398"/>
  <c r="S21" i="1398"/>
  <c r="R21" i="1398"/>
  <c r="Q21" i="1398"/>
  <c r="P21" i="1398"/>
  <c r="O21" i="1398"/>
  <c r="N21" i="1398"/>
  <c r="M21" i="1398"/>
  <c r="L21" i="1398"/>
  <c r="K21" i="1398"/>
  <c r="J21" i="1398"/>
  <c r="I21" i="1398"/>
  <c r="H21" i="1398"/>
  <c r="G21" i="1398"/>
  <c r="F21" i="1398"/>
  <c r="E21" i="1398"/>
  <c r="D21" i="1398"/>
  <c r="C21" i="1398"/>
  <c r="T20" i="1398"/>
  <c r="S20" i="1398"/>
  <c r="R20" i="1398"/>
  <c r="Q20" i="1398"/>
  <c r="P20" i="1398"/>
  <c r="O20" i="1398"/>
  <c r="N20" i="1398"/>
  <c r="M20" i="1398"/>
  <c r="L20" i="1398"/>
  <c r="K20" i="1398"/>
  <c r="J20" i="1398"/>
  <c r="I20" i="1398"/>
  <c r="H20" i="1398"/>
  <c r="G20" i="1398"/>
  <c r="F20" i="1398"/>
  <c r="E20" i="1398"/>
  <c r="D20" i="1398"/>
  <c r="C20" i="1398"/>
  <c r="T19" i="1398"/>
  <c r="S19" i="1398"/>
  <c r="R19" i="1398"/>
  <c r="Q19" i="1398"/>
  <c r="P19" i="1398"/>
  <c r="O19" i="1398"/>
  <c r="N19" i="1398"/>
  <c r="M19" i="1398"/>
  <c r="L19" i="1398"/>
  <c r="K19" i="1398"/>
  <c r="J19" i="1398"/>
  <c r="I19" i="1398"/>
  <c r="H19" i="1398"/>
  <c r="G19" i="1398"/>
  <c r="F19" i="1398"/>
  <c r="E19" i="1398"/>
  <c r="D19" i="1398"/>
  <c r="C19" i="1398"/>
  <c r="T17" i="1398"/>
  <c r="S17" i="1398"/>
  <c r="R17" i="1398"/>
  <c r="Q17" i="1398"/>
  <c r="P17" i="1398"/>
  <c r="O17" i="1398"/>
  <c r="N17" i="1398"/>
  <c r="M17" i="1398"/>
  <c r="L17" i="1398"/>
  <c r="K17" i="1398"/>
  <c r="J17" i="1398"/>
  <c r="I17" i="1398"/>
  <c r="H17" i="1398"/>
  <c r="G17" i="1398"/>
  <c r="F17" i="1398"/>
  <c r="E17" i="1398"/>
  <c r="D17" i="1398"/>
  <c r="C17" i="1398"/>
  <c r="T16" i="1398"/>
  <c r="S16" i="1398"/>
  <c r="R16" i="1398"/>
  <c r="Q16" i="1398"/>
  <c r="P16" i="1398"/>
  <c r="O16" i="1398"/>
  <c r="N16" i="1398"/>
  <c r="M16" i="1398"/>
  <c r="L16" i="1398"/>
  <c r="K16" i="1398"/>
  <c r="J16" i="1398"/>
  <c r="I16" i="1398"/>
  <c r="H16" i="1398"/>
  <c r="G16" i="1398"/>
  <c r="F16" i="1398"/>
  <c r="E16" i="1398"/>
  <c r="D16" i="1398"/>
  <c r="C16" i="1398"/>
  <c r="T15" i="1398"/>
  <c r="S15" i="1398"/>
  <c r="R15" i="1398"/>
  <c r="Q15" i="1398"/>
  <c r="P15" i="1398"/>
  <c r="O15" i="1398"/>
  <c r="N15" i="1398"/>
  <c r="M15" i="1398"/>
  <c r="L15" i="1398"/>
  <c r="K15" i="1398"/>
  <c r="J15" i="1398"/>
  <c r="I15" i="1398"/>
  <c r="H15" i="1398"/>
  <c r="G15" i="1398"/>
  <c r="F15" i="1398"/>
  <c r="E15" i="1398"/>
  <c r="D15" i="1398"/>
  <c r="C15" i="1398"/>
  <c r="T14" i="1398"/>
  <c r="S14" i="1398"/>
  <c r="R14" i="1398"/>
  <c r="Q14" i="1398"/>
  <c r="P14" i="1398"/>
  <c r="O14" i="1398"/>
  <c r="N14" i="1398"/>
  <c r="M14" i="1398"/>
  <c r="L14" i="1398"/>
  <c r="K14" i="1398"/>
  <c r="J14" i="1398"/>
  <c r="I14" i="1398"/>
  <c r="H14" i="1398"/>
  <c r="G14" i="1398"/>
  <c r="F14" i="1398"/>
  <c r="E14" i="1398"/>
  <c r="D14" i="1398"/>
  <c r="C14" i="1398"/>
  <c r="T13" i="1398"/>
  <c r="S13" i="1398"/>
  <c r="R13" i="1398"/>
  <c r="Q13" i="1398"/>
  <c r="P13" i="1398"/>
  <c r="O13" i="1398"/>
  <c r="N13" i="1398"/>
  <c r="M13" i="1398"/>
  <c r="L13" i="1398"/>
  <c r="K13" i="1398"/>
  <c r="J13" i="1398"/>
  <c r="I13" i="1398"/>
  <c r="H13" i="1398"/>
  <c r="G13" i="1398"/>
  <c r="F13" i="1398"/>
  <c r="E13" i="1398"/>
  <c r="D13" i="1398"/>
  <c r="C13" i="1398"/>
  <c r="T12" i="1398"/>
  <c r="S12" i="1398"/>
  <c r="R12" i="1398"/>
  <c r="Q12" i="1398"/>
  <c r="P12" i="1398"/>
  <c r="O12" i="1398"/>
  <c r="N12" i="1398"/>
  <c r="M12" i="1398"/>
  <c r="L12" i="1398"/>
  <c r="K12" i="1398"/>
  <c r="J12" i="1398"/>
  <c r="I12" i="1398"/>
  <c r="H12" i="1398"/>
  <c r="G12" i="1398"/>
  <c r="F12" i="1398"/>
  <c r="E12" i="1398"/>
  <c r="D12" i="1398"/>
  <c r="C12" i="1398"/>
  <c r="T10" i="1398"/>
  <c r="S10" i="1398"/>
  <c r="R10" i="1398"/>
  <c r="Q10" i="1398"/>
  <c r="P10" i="1398"/>
  <c r="O10" i="1398"/>
  <c r="N10" i="1398"/>
  <c r="M10" i="1398"/>
  <c r="L10" i="1398"/>
  <c r="K10" i="1398"/>
  <c r="J10" i="1398"/>
  <c r="I10" i="1398"/>
  <c r="H10" i="1398"/>
  <c r="G10" i="1398"/>
  <c r="F10" i="1398"/>
  <c r="E10" i="1398"/>
  <c r="D10" i="1398"/>
  <c r="C10" i="1398"/>
  <c r="M3" i="1398"/>
  <c r="H3" i="1398"/>
  <c r="T28" i="1397"/>
  <c r="S28" i="1397"/>
  <c r="R28" i="1397"/>
  <c r="Q28" i="1397"/>
  <c r="P28" i="1397"/>
  <c r="O28" i="1397"/>
  <c r="N28" i="1397"/>
  <c r="M28" i="1397"/>
  <c r="L28" i="1397"/>
  <c r="K28" i="1397"/>
  <c r="J28" i="1397"/>
  <c r="I28" i="1397"/>
  <c r="H28" i="1397"/>
  <c r="G28" i="1397"/>
  <c r="F28" i="1397"/>
  <c r="E28" i="1397"/>
  <c r="D28" i="1397"/>
  <c r="C28" i="1397"/>
  <c r="T27" i="1397"/>
  <c r="S27" i="1397"/>
  <c r="R27" i="1397"/>
  <c r="Q27" i="1397"/>
  <c r="P27" i="1397"/>
  <c r="O27" i="1397"/>
  <c r="N27" i="1397"/>
  <c r="M27" i="1397"/>
  <c r="L27" i="1397"/>
  <c r="K27" i="1397"/>
  <c r="J27" i="1397"/>
  <c r="I27" i="1397"/>
  <c r="H27" i="1397"/>
  <c r="G27" i="1397"/>
  <c r="F27" i="1397"/>
  <c r="E27" i="1397"/>
  <c r="D27" i="1397"/>
  <c r="C27" i="1397"/>
  <c r="T26" i="1397"/>
  <c r="S26" i="1397"/>
  <c r="R26" i="1397"/>
  <c r="Q26" i="1397"/>
  <c r="P26" i="1397"/>
  <c r="O26" i="1397"/>
  <c r="N26" i="1397"/>
  <c r="M26" i="1397"/>
  <c r="L26" i="1397"/>
  <c r="K26" i="1397"/>
  <c r="J26" i="1397"/>
  <c r="I26" i="1397"/>
  <c r="H26" i="1397"/>
  <c r="G26" i="1397"/>
  <c r="F26" i="1397"/>
  <c r="E26" i="1397"/>
  <c r="D26" i="1397"/>
  <c r="C26" i="1397"/>
  <c r="T25" i="1397"/>
  <c r="S25" i="1397"/>
  <c r="R25" i="1397"/>
  <c r="Q25" i="1397"/>
  <c r="P25" i="1397"/>
  <c r="O25" i="1397"/>
  <c r="N25" i="1397"/>
  <c r="M25" i="1397"/>
  <c r="L25" i="1397"/>
  <c r="K25" i="1397"/>
  <c r="J25" i="1397"/>
  <c r="I25" i="1397"/>
  <c r="H25" i="1397"/>
  <c r="G25" i="1397"/>
  <c r="F25" i="1397"/>
  <c r="E25" i="1397"/>
  <c r="D25" i="1397"/>
  <c r="C25" i="1397"/>
  <c r="T24" i="1397"/>
  <c r="S24" i="1397"/>
  <c r="R24" i="1397"/>
  <c r="Q24" i="1397"/>
  <c r="P24" i="1397"/>
  <c r="O24" i="1397"/>
  <c r="N24" i="1397"/>
  <c r="M24" i="1397"/>
  <c r="L24" i="1397"/>
  <c r="K24" i="1397"/>
  <c r="J24" i="1397"/>
  <c r="I24" i="1397"/>
  <c r="H24" i="1397"/>
  <c r="G24" i="1397"/>
  <c r="F24" i="1397"/>
  <c r="E24" i="1397"/>
  <c r="D24" i="1397"/>
  <c r="C24" i="1397"/>
  <c r="T23" i="1397"/>
  <c r="S23" i="1397"/>
  <c r="R23" i="1397"/>
  <c r="Q23" i="1397"/>
  <c r="P23" i="1397"/>
  <c r="O23" i="1397"/>
  <c r="N23" i="1397"/>
  <c r="M23" i="1397"/>
  <c r="L23" i="1397"/>
  <c r="K23" i="1397"/>
  <c r="J23" i="1397"/>
  <c r="I23" i="1397"/>
  <c r="H23" i="1397"/>
  <c r="G23" i="1397"/>
  <c r="F23" i="1397"/>
  <c r="E23" i="1397"/>
  <c r="D23" i="1397"/>
  <c r="C23" i="1397"/>
  <c r="T22" i="1397"/>
  <c r="S22" i="1397"/>
  <c r="R22" i="1397"/>
  <c r="Q22" i="1397"/>
  <c r="P22" i="1397"/>
  <c r="O22" i="1397"/>
  <c r="N22" i="1397"/>
  <c r="M22" i="1397"/>
  <c r="L22" i="1397"/>
  <c r="K22" i="1397"/>
  <c r="J22" i="1397"/>
  <c r="I22" i="1397"/>
  <c r="H22" i="1397"/>
  <c r="G22" i="1397"/>
  <c r="F22" i="1397"/>
  <c r="E22" i="1397"/>
  <c r="D22" i="1397"/>
  <c r="C22" i="1397"/>
  <c r="T21" i="1397"/>
  <c r="S21" i="1397"/>
  <c r="R21" i="1397"/>
  <c r="Q21" i="1397"/>
  <c r="P21" i="1397"/>
  <c r="O21" i="1397"/>
  <c r="N21" i="1397"/>
  <c r="M21" i="1397"/>
  <c r="L21" i="1397"/>
  <c r="K21" i="1397"/>
  <c r="J21" i="1397"/>
  <c r="I21" i="1397"/>
  <c r="H21" i="1397"/>
  <c r="G21" i="1397"/>
  <c r="F21" i="1397"/>
  <c r="E21" i="1397"/>
  <c r="D21" i="1397"/>
  <c r="C21" i="1397"/>
  <c r="T20" i="1397"/>
  <c r="S20" i="1397"/>
  <c r="R20" i="1397"/>
  <c r="Q20" i="1397"/>
  <c r="P20" i="1397"/>
  <c r="O20" i="1397"/>
  <c r="N20" i="1397"/>
  <c r="M20" i="1397"/>
  <c r="L20" i="1397"/>
  <c r="K20" i="1397"/>
  <c r="J20" i="1397"/>
  <c r="I20" i="1397"/>
  <c r="H20" i="1397"/>
  <c r="G20" i="1397"/>
  <c r="F20" i="1397"/>
  <c r="E20" i="1397"/>
  <c r="D20" i="1397"/>
  <c r="C20" i="1397"/>
  <c r="T19" i="1397"/>
  <c r="S19" i="1397"/>
  <c r="R19" i="1397"/>
  <c r="Q19" i="1397"/>
  <c r="P19" i="1397"/>
  <c r="O19" i="1397"/>
  <c r="N19" i="1397"/>
  <c r="M19" i="1397"/>
  <c r="L19" i="1397"/>
  <c r="K19" i="1397"/>
  <c r="J19" i="1397"/>
  <c r="I19" i="1397"/>
  <c r="H19" i="1397"/>
  <c r="G19" i="1397"/>
  <c r="F19" i="1397"/>
  <c r="E19" i="1397"/>
  <c r="D19" i="1397"/>
  <c r="C19" i="1397"/>
  <c r="T17" i="1397"/>
  <c r="S17" i="1397"/>
  <c r="R17" i="1397"/>
  <c r="Q17" i="1397"/>
  <c r="P17" i="1397"/>
  <c r="O17" i="1397"/>
  <c r="N17" i="1397"/>
  <c r="M17" i="1397"/>
  <c r="L17" i="1397"/>
  <c r="K17" i="1397"/>
  <c r="J17" i="1397"/>
  <c r="I17" i="1397"/>
  <c r="H17" i="1397"/>
  <c r="G17" i="1397"/>
  <c r="F17" i="1397"/>
  <c r="E17" i="1397"/>
  <c r="D17" i="1397"/>
  <c r="C17" i="1397"/>
  <c r="T16" i="1397"/>
  <c r="S16" i="1397"/>
  <c r="R16" i="1397"/>
  <c r="Q16" i="1397"/>
  <c r="P16" i="1397"/>
  <c r="O16" i="1397"/>
  <c r="N16" i="1397"/>
  <c r="M16" i="1397"/>
  <c r="L16" i="1397"/>
  <c r="K16" i="1397"/>
  <c r="J16" i="1397"/>
  <c r="I16" i="1397"/>
  <c r="H16" i="1397"/>
  <c r="G16" i="1397"/>
  <c r="F16" i="1397"/>
  <c r="E16" i="1397"/>
  <c r="D16" i="1397"/>
  <c r="C16" i="1397"/>
  <c r="T15" i="1397"/>
  <c r="S15" i="1397"/>
  <c r="R15" i="1397"/>
  <c r="Q15" i="1397"/>
  <c r="P15" i="1397"/>
  <c r="O15" i="1397"/>
  <c r="N15" i="1397"/>
  <c r="M15" i="1397"/>
  <c r="L15" i="1397"/>
  <c r="K15" i="1397"/>
  <c r="J15" i="1397"/>
  <c r="I15" i="1397"/>
  <c r="H15" i="1397"/>
  <c r="G15" i="1397"/>
  <c r="F15" i="1397"/>
  <c r="E15" i="1397"/>
  <c r="D15" i="1397"/>
  <c r="C15" i="1397"/>
  <c r="T14" i="1397"/>
  <c r="S14" i="1397"/>
  <c r="R14" i="1397"/>
  <c r="Q14" i="1397"/>
  <c r="P14" i="1397"/>
  <c r="O14" i="1397"/>
  <c r="N14" i="1397"/>
  <c r="M14" i="1397"/>
  <c r="L14" i="1397"/>
  <c r="K14" i="1397"/>
  <c r="J14" i="1397"/>
  <c r="I14" i="1397"/>
  <c r="H14" i="1397"/>
  <c r="G14" i="1397"/>
  <c r="F14" i="1397"/>
  <c r="E14" i="1397"/>
  <c r="D14" i="1397"/>
  <c r="C14" i="1397"/>
  <c r="T13" i="1397"/>
  <c r="S13" i="1397"/>
  <c r="R13" i="1397"/>
  <c r="Q13" i="1397"/>
  <c r="P13" i="1397"/>
  <c r="O13" i="1397"/>
  <c r="N13" i="1397"/>
  <c r="M13" i="1397"/>
  <c r="L13" i="1397"/>
  <c r="K13" i="1397"/>
  <c r="J13" i="1397"/>
  <c r="I13" i="1397"/>
  <c r="H13" i="1397"/>
  <c r="G13" i="1397"/>
  <c r="F13" i="1397"/>
  <c r="E13" i="1397"/>
  <c r="D13" i="1397"/>
  <c r="C13" i="1397"/>
  <c r="T12" i="1397"/>
  <c r="S12" i="1397"/>
  <c r="R12" i="1397"/>
  <c r="Q12" i="1397"/>
  <c r="P12" i="1397"/>
  <c r="O12" i="1397"/>
  <c r="N12" i="1397"/>
  <c r="M12" i="1397"/>
  <c r="L12" i="1397"/>
  <c r="K12" i="1397"/>
  <c r="J12" i="1397"/>
  <c r="I12" i="1397"/>
  <c r="H12" i="1397"/>
  <c r="G12" i="1397"/>
  <c r="F12" i="1397"/>
  <c r="E12" i="1397"/>
  <c r="D12" i="1397"/>
  <c r="C12" i="1397"/>
  <c r="T10" i="1397"/>
  <c r="S10" i="1397"/>
  <c r="R10" i="1397"/>
  <c r="Q10" i="1397"/>
  <c r="P10" i="1397"/>
  <c r="O10" i="1397"/>
  <c r="N10" i="1397"/>
  <c r="M10" i="1397"/>
  <c r="L10" i="1397"/>
  <c r="K10" i="1397"/>
  <c r="J10" i="1397"/>
  <c r="I10" i="1397"/>
  <c r="H10" i="1397"/>
  <c r="G10" i="1397"/>
  <c r="F10" i="1397"/>
  <c r="E10" i="1397"/>
  <c r="D10" i="1397"/>
  <c r="C10" i="1397"/>
  <c r="M3" i="1397"/>
  <c r="H3" i="1397"/>
  <c r="T28" i="1396"/>
  <c r="S28" i="1396"/>
  <c r="R28" i="1396"/>
  <c r="Q28" i="1396"/>
  <c r="P28" i="1396"/>
  <c r="O28" i="1396"/>
  <c r="N28" i="1396"/>
  <c r="M28" i="1396"/>
  <c r="L28" i="1396"/>
  <c r="K28" i="1396"/>
  <c r="J28" i="1396"/>
  <c r="I28" i="1396"/>
  <c r="H28" i="1396"/>
  <c r="G28" i="1396"/>
  <c r="F28" i="1396"/>
  <c r="E28" i="1396"/>
  <c r="D28" i="1396"/>
  <c r="C28" i="1396"/>
  <c r="T27" i="1396"/>
  <c r="S27" i="1396"/>
  <c r="R27" i="1396"/>
  <c r="Q27" i="1396"/>
  <c r="P27" i="1396"/>
  <c r="O27" i="1396"/>
  <c r="N27" i="1396"/>
  <c r="M27" i="1396"/>
  <c r="L27" i="1396"/>
  <c r="K27" i="1396"/>
  <c r="J27" i="1396"/>
  <c r="I27" i="1396"/>
  <c r="H27" i="1396"/>
  <c r="G27" i="1396"/>
  <c r="F27" i="1396"/>
  <c r="E27" i="1396"/>
  <c r="D27" i="1396"/>
  <c r="C27" i="1396"/>
  <c r="T26" i="1396"/>
  <c r="S26" i="1396"/>
  <c r="R26" i="1396"/>
  <c r="Q26" i="1396"/>
  <c r="P26" i="1396"/>
  <c r="O26" i="1396"/>
  <c r="N26" i="1396"/>
  <c r="M26" i="1396"/>
  <c r="L26" i="1396"/>
  <c r="K26" i="1396"/>
  <c r="J26" i="1396"/>
  <c r="I26" i="1396"/>
  <c r="H26" i="1396"/>
  <c r="G26" i="1396"/>
  <c r="F26" i="1396"/>
  <c r="E26" i="1396"/>
  <c r="D26" i="1396"/>
  <c r="C26" i="1396"/>
  <c r="T25" i="1396"/>
  <c r="S25" i="1396"/>
  <c r="R25" i="1396"/>
  <c r="Q25" i="1396"/>
  <c r="P25" i="1396"/>
  <c r="O25" i="1396"/>
  <c r="N25" i="1396"/>
  <c r="M25" i="1396"/>
  <c r="L25" i="1396"/>
  <c r="K25" i="1396"/>
  <c r="J25" i="1396"/>
  <c r="I25" i="1396"/>
  <c r="H25" i="1396"/>
  <c r="G25" i="1396"/>
  <c r="F25" i="1396"/>
  <c r="E25" i="1396"/>
  <c r="D25" i="1396"/>
  <c r="C25" i="1396"/>
  <c r="T24" i="1396"/>
  <c r="S24" i="1396"/>
  <c r="R24" i="1396"/>
  <c r="Q24" i="1396"/>
  <c r="P24" i="1396"/>
  <c r="O24" i="1396"/>
  <c r="N24" i="1396"/>
  <c r="M24" i="1396"/>
  <c r="L24" i="1396"/>
  <c r="K24" i="1396"/>
  <c r="J24" i="1396"/>
  <c r="I24" i="1396"/>
  <c r="H24" i="1396"/>
  <c r="G24" i="1396"/>
  <c r="F24" i="1396"/>
  <c r="E24" i="1396"/>
  <c r="D24" i="1396"/>
  <c r="C24" i="1396"/>
  <c r="T23" i="1396"/>
  <c r="S23" i="1396"/>
  <c r="R23" i="1396"/>
  <c r="Q23" i="1396"/>
  <c r="P23" i="1396"/>
  <c r="O23" i="1396"/>
  <c r="N23" i="1396"/>
  <c r="M23" i="1396"/>
  <c r="L23" i="1396"/>
  <c r="K23" i="1396"/>
  <c r="J23" i="1396"/>
  <c r="I23" i="1396"/>
  <c r="H23" i="1396"/>
  <c r="G23" i="1396"/>
  <c r="F23" i="1396"/>
  <c r="E23" i="1396"/>
  <c r="D23" i="1396"/>
  <c r="C23" i="1396"/>
  <c r="T22" i="1396"/>
  <c r="S22" i="1396"/>
  <c r="R22" i="1396"/>
  <c r="Q22" i="1396"/>
  <c r="P22" i="1396"/>
  <c r="O22" i="1396"/>
  <c r="N22" i="1396"/>
  <c r="M22" i="1396"/>
  <c r="L22" i="1396"/>
  <c r="K22" i="1396"/>
  <c r="J22" i="1396"/>
  <c r="I22" i="1396"/>
  <c r="H22" i="1396"/>
  <c r="G22" i="1396"/>
  <c r="F22" i="1396"/>
  <c r="E22" i="1396"/>
  <c r="D22" i="1396"/>
  <c r="C22" i="1396"/>
  <c r="T21" i="1396"/>
  <c r="S21" i="1396"/>
  <c r="R21" i="1396"/>
  <c r="Q21" i="1396"/>
  <c r="P21" i="1396"/>
  <c r="O21" i="1396"/>
  <c r="N21" i="1396"/>
  <c r="M21" i="1396"/>
  <c r="L21" i="1396"/>
  <c r="K21" i="1396"/>
  <c r="J21" i="1396"/>
  <c r="I21" i="1396"/>
  <c r="H21" i="1396"/>
  <c r="G21" i="1396"/>
  <c r="F21" i="1396"/>
  <c r="E21" i="1396"/>
  <c r="D21" i="1396"/>
  <c r="C21" i="1396"/>
  <c r="T20" i="1396"/>
  <c r="S20" i="1396"/>
  <c r="R20" i="1396"/>
  <c r="Q20" i="1396"/>
  <c r="P20" i="1396"/>
  <c r="O20" i="1396"/>
  <c r="N20" i="1396"/>
  <c r="M20" i="1396"/>
  <c r="L20" i="1396"/>
  <c r="K20" i="1396"/>
  <c r="J20" i="1396"/>
  <c r="I20" i="1396"/>
  <c r="H20" i="1396"/>
  <c r="G20" i="1396"/>
  <c r="F20" i="1396"/>
  <c r="E20" i="1396"/>
  <c r="D20" i="1396"/>
  <c r="C20" i="1396"/>
  <c r="T19" i="1396"/>
  <c r="S19" i="1396"/>
  <c r="R19" i="1396"/>
  <c r="Q19" i="1396"/>
  <c r="P19" i="1396"/>
  <c r="O19" i="1396"/>
  <c r="N19" i="1396"/>
  <c r="M19" i="1396"/>
  <c r="L19" i="1396"/>
  <c r="K19" i="1396"/>
  <c r="J19" i="1396"/>
  <c r="I19" i="1396"/>
  <c r="H19" i="1396"/>
  <c r="G19" i="1396"/>
  <c r="F19" i="1396"/>
  <c r="E19" i="1396"/>
  <c r="D19" i="1396"/>
  <c r="C19" i="1396"/>
  <c r="T17" i="1396"/>
  <c r="S17" i="1396"/>
  <c r="R17" i="1396"/>
  <c r="Q17" i="1396"/>
  <c r="P17" i="1396"/>
  <c r="O17" i="1396"/>
  <c r="N17" i="1396"/>
  <c r="M17" i="1396"/>
  <c r="L17" i="1396"/>
  <c r="K17" i="1396"/>
  <c r="J17" i="1396"/>
  <c r="I17" i="1396"/>
  <c r="H17" i="1396"/>
  <c r="G17" i="1396"/>
  <c r="F17" i="1396"/>
  <c r="E17" i="1396"/>
  <c r="D17" i="1396"/>
  <c r="C17" i="1396"/>
  <c r="T16" i="1396"/>
  <c r="S16" i="1396"/>
  <c r="R16" i="1396"/>
  <c r="Q16" i="1396"/>
  <c r="P16" i="1396"/>
  <c r="O16" i="1396"/>
  <c r="N16" i="1396"/>
  <c r="M16" i="1396"/>
  <c r="L16" i="1396"/>
  <c r="K16" i="1396"/>
  <c r="J16" i="1396"/>
  <c r="I16" i="1396"/>
  <c r="H16" i="1396"/>
  <c r="G16" i="1396"/>
  <c r="F16" i="1396"/>
  <c r="E16" i="1396"/>
  <c r="D16" i="1396"/>
  <c r="C16" i="1396"/>
  <c r="T15" i="1396"/>
  <c r="S15" i="1396"/>
  <c r="R15" i="1396"/>
  <c r="Q15" i="1396"/>
  <c r="P15" i="1396"/>
  <c r="O15" i="1396"/>
  <c r="N15" i="1396"/>
  <c r="M15" i="1396"/>
  <c r="L15" i="1396"/>
  <c r="K15" i="1396"/>
  <c r="J15" i="1396"/>
  <c r="I15" i="1396"/>
  <c r="H15" i="1396"/>
  <c r="G15" i="1396"/>
  <c r="F15" i="1396"/>
  <c r="E15" i="1396"/>
  <c r="D15" i="1396"/>
  <c r="C15" i="1396"/>
  <c r="T14" i="1396"/>
  <c r="S14" i="1396"/>
  <c r="R14" i="1396"/>
  <c r="Q14" i="1396"/>
  <c r="P14" i="1396"/>
  <c r="O14" i="1396"/>
  <c r="N14" i="1396"/>
  <c r="M14" i="1396"/>
  <c r="L14" i="1396"/>
  <c r="K14" i="1396"/>
  <c r="J14" i="1396"/>
  <c r="I14" i="1396"/>
  <c r="H14" i="1396"/>
  <c r="G14" i="1396"/>
  <c r="F14" i="1396"/>
  <c r="E14" i="1396"/>
  <c r="D14" i="1396"/>
  <c r="C14" i="1396"/>
  <c r="T13" i="1396"/>
  <c r="S13" i="1396"/>
  <c r="R13" i="1396"/>
  <c r="Q13" i="1396"/>
  <c r="P13" i="1396"/>
  <c r="O13" i="1396"/>
  <c r="N13" i="1396"/>
  <c r="M13" i="1396"/>
  <c r="L13" i="1396"/>
  <c r="K13" i="1396"/>
  <c r="J13" i="1396"/>
  <c r="I13" i="1396"/>
  <c r="H13" i="1396"/>
  <c r="G13" i="1396"/>
  <c r="F13" i="1396"/>
  <c r="E13" i="1396"/>
  <c r="D13" i="1396"/>
  <c r="C13" i="1396"/>
  <c r="T12" i="1396"/>
  <c r="S12" i="1396"/>
  <c r="R12" i="1396"/>
  <c r="Q12" i="1396"/>
  <c r="P12" i="1396"/>
  <c r="O12" i="1396"/>
  <c r="N12" i="1396"/>
  <c r="M12" i="1396"/>
  <c r="L12" i="1396"/>
  <c r="K12" i="1396"/>
  <c r="J12" i="1396"/>
  <c r="I12" i="1396"/>
  <c r="H12" i="1396"/>
  <c r="G12" i="1396"/>
  <c r="F12" i="1396"/>
  <c r="E12" i="1396"/>
  <c r="D12" i="1396"/>
  <c r="C12" i="1396"/>
  <c r="T10" i="1396"/>
  <c r="S10" i="1396"/>
  <c r="R10" i="1396"/>
  <c r="Q10" i="1396"/>
  <c r="P10" i="1396"/>
  <c r="O10" i="1396"/>
  <c r="N10" i="1396"/>
  <c r="M10" i="1396"/>
  <c r="L10" i="1396"/>
  <c r="K10" i="1396"/>
  <c r="J10" i="1396"/>
  <c r="I10" i="1396"/>
  <c r="H10" i="1396"/>
  <c r="G10" i="1396"/>
  <c r="F10" i="1396"/>
  <c r="E10" i="1396"/>
  <c r="D10" i="1396"/>
  <c r="C10" i="1396"/>
  <c r="M3" i="1396"/>
  <c r="H3" i="1396"/>
  <c r="T28" i="1395"/>
  <c r="S28" i="1395"/>
  <c r="R28" i="1395"/>
  <c r="Q28" i="1395"/>
  <c r="P28" i="1395"/>
  <c r="O28" i="1395"/>
  <c r="N28" i="1395"/>
  <c r="M28" i="1395"/>
  <c r="L28" i="1395"/>
  <c r="K28" i="1395"/>
  <c r="J28" i="1395"/>
  <c r="I28" i="1395"/>
  <c r="H28" i="1395"/>
  <c r="G28" i="1395"/>
  <c r="F28" i="1395"/>
  <c r="E28" i="1395"/>
  <c r="D28" i="1395"/>
  <c r="C28" i="1395"/>
  <c r="T27" i="1395"/>
  <c r="S27" i="1395"/>
  <c r="R27" i="1395"/>
  <c r="Q27" i="1395"/>
  <c r="P27" i="1395"/>
  <c r="O27" i="1395"/>
  <c r="N27" i="1395"/>
  <c r="M27" i="1395"/>
  <c r="L27" i="1395"/>
  <c r="K27" i="1395"/>
  <c r="J27" i="1395"/>
  <c r="I27" i="1395"/>
  <c r="H27" i="1395"/>
  <c r="G27" i="1395"/>
  <c r="F27" i="1395"/>
  <c r="E27" i="1395"/>
  <c r="D27" i="1395"/>
  <c r="C27" i="1395"/>
  <c r="T26" i="1395"/>
  <c r="S26" i="1395"/>
  <c r="R26" i="1395"/>
  <c r="Q26" i="1395"/>
  <c r="P26" i="1395"/>
  <c r="O26" i="1395"/>
  <c r="N26" i="1395"/>
  <c r="M26" i="1395"/>
  <c r="L26" i="1395"/>
  <c r="K26" i="1395"/>
  <c r="J26" i="1395"/>
  <c r="I26" i="1395"/>
  <c r="H26" i="1395"/>
  <c r="G26" i="1395"/>
  <c r="F26" i="1395"/>
  <c r="E26" i="1395"/>
  <c r="D26" i="1395"/>
  <c r="C26" i="1395"/>
  <c r="T25" i="1395"/>
  <c r="S25" i="1395"/>
  <c r="R25" i="1395"/>
  <c r="Q25" i="1395"/>
  <c r="P25" i="1395"/>
  <c r="O25" i="1395"/>
  <c r="N25" i="1395"/>
  <c r="M25" i="1395"/>
  <c r="L25" i="1395"/>
  <c r="K25" i="1395"/>
  <c r="J25" i="1395"/>
  <c r="I25" i="1395"/>
  <c r="H25" i="1395"/>
  <c r="G25" i="1395"/>
  <c r="F25" i="1395"/>
  <c r="E25" i="1395"/>
  <c r="D25" i="1395"/>
  <c r="C25" i="1395"/>
  <c r="T24" i="1395"/>
  <c r="S24" i="1395"/>
  <c r="R24" i="1395"/>
  <c r="Q24" i="1395"/>
  <c r="P24" i="1395"/>
  <c r="O24" i="1395"/>
  <c r="N24" i="1395"/>
  <c r="M24" i="1395"/>
  <c r="L24" i="1395"/>
  <c r="K24" i="1395"/>
  <c r="J24" i="1395"/>
  <c r="I24" i="1395"/>
  <c r="H24" i="1395"/>
  <c r="G24" i="1395"/>
  <c r="F24" i="1395"/>
  <c r="E24" i="1395"/>
  <c r="D24" i="1395"/>
  <c r="C24" i="1395"/>
  <c r="T23" i="1395"/>
  <c r="S23" i="1395"/>
  <c r="R23" i="1395"/>
  <c r="Q23" i="1395"/>
  <c r="P23" i="1395"/>
  <c r="O23" i="1395"/>
  <c r="N23" i="1395"/>
  <c r="M23" i="1395"/>
  <c r="L23" i="1395"/>
  <c r="K23" i="1395"/>
  <c r="J23" i="1395"/>
  <c r="I23" i="1395"/>
  <c r="H23" i="1395"/>
  <c r="G23" i="1395"/>
  <c r="F23" i="1395"/>
  <c r="E23" i="1395"/>
  <c r="D23" i="1395"/>
  <c r="C23" i="1395"/>
  <c r="T22" i="1395"/>
  <c r="S22" i="1395"/>
  <c r="R22" i="1395"/>
  <c r="Q22" i="1395"/>
  <c r="P22" i="1395"/>
  <c r="O22" i="1395"/>
  <c r="N22" i="1395"/>
  <c r="M22" i="1395"/>
  <c r="L22" i="1395"/>
  <c r="K22" i="1395"/>
  <c r="J22" i="1395"/>
  <c r="I22" i="1395"/>
  <c r="H22" i="1395"/>
  <c r="G22" i="1395"/>
  <c r="F22" i="1395"/>
  <c r="E22" i="1395"/>
  <c r="D22" i="1395"/>
  <c r="C22" i="1395"/>
  <c r="T21" i="1395"/>
  <c r="S21" i="1395"/>
  <c r="R21" i="1395"/>
  <c r="Q21" i="1395"/>
  <c r="P21" i="1395"/>
  <c r="O21" i="1395"/>
  <c r="N21" i="1395"/>
  <c r="M21" i="1395"/>
  <c r="L21" i="1395"/>
  <c r="K21" i="1395"/>
  <c r="J21" i="1395"/>
  <c r="I21" i="1395"/>
  <c r="H21" i="1395"/>
  <c r="G21" i="1395"/>
  <c r="F21" i="1395"/>
  <c r="E21" i="1395"/>
  <c r="D21" i="1395"/>
  <c r="C21" i="1395"/>
  <c r="T20" i="1395"/>
  <c r="S20" i="1395"/>
  <c r="R20" i="1395"/>
  <c r="Q20" i="1395"/>
  <c r="P20" i="1395"/>
  <c r="O20" i="1395"/>
  <c r="N20" i="1395"/>
  <c r="M20" i="1395"/>
  <c r="L20" i="1395"/>
  <c r="K20" i="1395"/>
  <c r="J20" i="1395"/>
  <c r="I20" i="1395"/>
  <c r="H20" i="1395"/>
  <c r="G20" i="1395"/>
  <c r="F20" i="1395"/>
  <c r="E20" i="1395"/>
  <c r="D20" i="1395"/>
  <c r="C20" i="1395"/>
  <c r="T19" i="1395"/>
  <c r="S19" i="1395"/>
  <c r="R19" i="1395"/>
  <c r="Q19" i="1395"/>
  <c r="P19" i="1395"/>
  <c r="O19" i="1395"/>
  <c r="N19" i="1395"/>
  <c r="M19" i="1395"/>
  <c r="L19" i="1395"/>
  <c r="K19" i="1395"/>
  <c r="J19" i="1395"/>
  <c r="I19" i="1395"/>
  <c r="H19" i="1395"/>
  <c r="G19" i="1395"/>
  <c r="F19" i="1395"/>
  <c r="E19" i="1395"/>
  <c r="D19" i="1395"/>
  <c r="C19" i="1395"/>
  <c r="T17" i="1395"/>
  <c r="S17" i="1395"/>
  <c r="R17" i="1395"/>
  <c r="Q17" i="1395"/>
  <c r="P17" i="1395"/>
  <c r="O17" i="1395"/>
  <c r="N17" i="1395"/>
  <c r="M17" i="1395"/>
  <c r="L17" i="1395"/>
  <c r="K17" i="1395"/>
  <c r="J17" i="1395"/>
  <c r="I17" i="1395"/>
  <c r="H17" i="1395"/>
  <c r="G17" i="1395"/>
  <c r="F17" i="1395"/>
  <c r="E17" i="1395"/>
  <c r="D17" i="1395"/>
  <c r="C17" i="1395"/>
  <c r="T16" i="1395"/>
  <c r="S16" i="1395"/>
  <c r="R16" i="1395"/>
  <c r="Q16" i="1395"/>
  <c r="P16" i="1395"/>
  <c r="O16" i="1395"/>
  <c r="N16" i="1395"/>
  <c r="M16" i="1395"/>
  <c r="L16" i="1395"/>
  <c r="K16" i="1395"/>
  <c r="J16" i="1395"/>
  <c r="I16" i="1395"/>
  <c r="H16" i="1395"/>
  <c r="G16" i="1395"/>
  <c r="F16" i="1395"/>
  <c r="E16" i="1395"/>
  <c r="D16" i="1395"/>
  <c r="C16" i="1395"/>
  <c r="T15" i="1395"/>
  <c r="S15" i="1395"/>
  <c r="R15" i="1395"/>
  <c r="Q15" i="1395"/>
  <c r="P15" i="1395"/>
  <c r="O15" i="1395"/>
  <c r="N15" i="1395"/>
  <c r="M15" i="1395"/>
  <c r="L15" i="1395"/>
  <c r="K15" i="1395"/>
  <c r="J15" i="1395"/>
  <c r="I15" i="1395"/>
  <c r="H15" i="1395"/>
  <c r="G15" i="1395"/>
  <c r="F15" i="1395"/>
  <c r="E15" i="1395"/>
  <c r="D15" i="1395"/>
  <c r="C15" i="1395"/>
  <c r="T14" i="1395"/>
  <c r="S14" i="1395"/>
  <c r="R14" i="1395"/>
  <c r="Q14" i="1395"/>
  <c r="P14" i="1395"/>
  <c r="O14" i="1395"/>
  <c r="N14" i="1395"/>
  <c r="M14" i="1395"/>
  <c r="L14" i="1395"/>
  <c r="K14" i="1395"/>
  <c r="J14" i="1395"/>
  <c r="I14" i="1395"/>
  <c r="H14" i="1395"/>
  <c r="G14" i="1395"/>
  <c r="F14" i="1395"/>
  <c r="E14" i="1395"/>
  <c r="D14" i="1395"/>
  <c r="C14" i="1395"/>
  <c r="T13" i="1395"/>
  <c r="S13" i="1395"/>
  <c r="R13" i="1395"/>
  <c r="Q13" i="1395"/>
  <c r="P13" i="1395"/>
  <c r="O13" i="1395"/>
  <c r="N13" i="1395"/>
  <c r="M13" i="1395"/>
  <c r="L13" i="1395"/>
  <c r="K13" i="1395"/>
  <c r="J13" i="1395"/>
  <c r="I13" i="1395"/>
  <c r="H13" i="1395"/>
  <c r="G13" i="1395"/>
  <c r="F13" i="1395"/>
  <c r="E13" i="1395"/>
  <c r="D13" i="1395"/>
  <c r="C13" i="1395"/>
  <c r="T12" i="1395"/>
  <c r="S12" i="1395"/>
  <c r="R12" i="1395"/>
  <c r="Q12" i="1395"/>
  <c r="P12" i="1395"/>
  <c r="O12" i="1395"/>
  <c r="N12" i="1395"/>
  <c r="M12" i="1395"/>
  <c r="L12" i="1395"/>
  <c r="K12" i="1395"/>
  <c r="J12" i="1395"/>
  <c r="I12" i="1395"/>
  <c r="H12" i="1395"/>
  <c r="G12" i="1395"/>
  <c r="F12" i="1395"/>
  <c r="E12" i="1395"/>
  <c r="D12" i="1395"/>
  <c r="C12" i="1395"/>
  <c r="T10" i="1395"/>
  <c r="S10" i="1395"/>
  <c r="R10" i="1395"/>
  <c r="Q10" i="1395"/>
  <c r="P10" i="1395"/>
  <c r="O10" i="1395"/>
  <c r="N10" i="1395"/>
  <c r="M10" i="1395"/>
  <c r="L10" i="1395"/>
  <c r="K10" i="1395"/>
  <c r="J10" i="1395"/>
  <c r="I10" i="1395"/>
  <c r="H10" i="1395"/>
  <c r="G10" i="1395"/>
  <c r="F10" i="1395"/>
  <c r="E10" i="1395"/>
  <c r="D10" i="1395"/>
  <c r="C10" i="1395"/>
  <c r="M3" i="1395"/>
  <c r="H3" i="1395"/>
  <c r="T28" i="1394"/>
  <c r="S28" i="1394"/>
  <c r="R28" i="1394"/>
  <c r="Q28" i="1394"/>
  <c r="P28" i="1394"/>
  <c r="O28" i="1394"/>
  <c r="N28" i="1394"/>
  <c r="M28" i="1394"/>
  <c r="L28" i="1394"/>
  <c r="K28" i="1394"/>
  <c r="J28" i="1394"/>
  <c r="I28" i="1394"/>
  <c r="H28" i="1394"/>
  <c r="G28" i="1394"/>
  <c r="F28" i="1394"/>
  <c r="E28" i="1394"/>
  <c r="D28" i="1394"/>
  <c r="C28" i="1394"/>
  <c r="T27" i="1394"/>
  <c r="S27" i="1394"/>
  <c r="R27" i="1394"/>
  <c r="Q27" i="1394"/>
  <c r="P27" i="1394"/>
  <c r="O27" i="1394"/>
  <c r="N27" i="1394"/>
  <c r="M27" i="1394"/>
  <c r="L27" i="1394"/>
  <c r="K27" i="1394"/>
  <c r="J27" i="1394"/>
  <c r="I27" i="1394"/>
  <c r="H27" i="1394"/>
  <c r="G27" i="1394"/>
  <c r="F27" i="1394"/>
  <c r="E27" i="1394"/>
  <c r="D27" i="1394"/>
  <c r="C27" i="1394"/>
  <c r="T26" i="1394"/>
  <c r="S26" i="1394"/>
  <c r="R26" i="1394"/>
  <c r="Q26" i="1394"/>
  <c r="P26" i="1394"/>
  <c r="O26" i="1394"/>
  <c r="N26" i="1394"/>
  <c r="M26" i="1394"/>
  <c r="L26" i="1394"/>
  <c r="K26" i="1394"/>
  <c r="J26" i="1394"/>
  <c r="I26" i="1394"/>
  <c r="H26" i="1394"/>
  <c r="G26" i="1394"/>
  <c r="F26" i="1394"/>
  <c r="E26" i="1394"/>
  <c r="D26" i="1394"/>
  <c r="C26" i="1394"/>
  <c r="T25" i="1394"/>
  <c r="S25" i="1394"/>
  <c r="R25" i="1394"/>
  <c r="Q25" i="1394"/>
  <c r="P25" i="1394"/>
  <c r="O25" i="1394"/>
  <c r="N25" i="1394"/>
  <c r="M25" i="1394"/>
  <c r="L25" i="1394"/>
  <c r="K25" i="1394"/>
  <c r="J25" i="1394"/>
  <c r="I25" i="1394"/>
  <c r="H25" i="1394"/>
  <c r="G25" i="1394"/>
  <c r="F25" i="1394"/>
  <c r="E25" i="1394"/>
  <c r="D25" i="1394"/>
  <c r="C25" i="1394"/>
  <c r="T24" i="1394"/>
  <c r="S24" i="1394"/>
  <c r="R24" i="1394"/>
  <c r="Q24" i="1394"/>
  <c r="P24" i="1394"/>
  <c r="O24" i="1394"/>
  <c r="N24" i="1394"/>
  <c r="M24" i="1394"/>
  <c r="L24" i="1394"/>
  <c r="K24" i="1394"/>
  <c r="J24" i="1394"/>
  <c r="I24" i="1394"/>
  <c r="H24" i="1394"/>
  <c r="G24" i="1394"/>
  <c r="F24" i="1394"/>
  <c r="E24" i="1394"/>
  <c r="D24" i="1394"/>
  <c r="C24" i="1394"/>
  <c r="T23" i="1394"/>
  <c r="S23" i="1394"/>
  <c r="R23" i="1394"/>
  <c r="Q23" i="1394"/>
  <c r="P23" i="1394"/>
  <c r="O23" i="1394"/>
  <c r="N23" i="1394"/>
  <c r="M23" i="1394"/>
  <c r="L23" i="1394"/>
  <c r="K23" i="1394"/>
  <c r="J23" i="1394"/>
  <c r="I23" i="1394"/>
  <c r="H23" i="1394"/>
  <c r="G23" i="1394"/>
  <c r="F23" i="1394"/>
  <c r="E23" i="1394"/>
  <c r="D23" i="1394"/>
  <c r="C23" i="1394"/>
  <c r="T22" i="1394"/>
  <c r="S22" i="1394"/>
  <c r="R22" i="1394"/>
  <c r="Q22" i="1394"/>
  <c r="P22" i="1394"/>
  <c r="O22" i="1394"/>
  <c r="N22" i="1394"/>
  <c r="M22" i="1394"/>
  <c r="L22" i="1394"/>
  <c r="K22" i="1394"/>
  <c r="J22" i="1394"/>
  <c r="I22" i="1394"/>
  <c r="H22" i="1394"/>
  <c r="G22" i="1394"/>
  <c r="F22" i="1394"/>
  <c r="E22" i="1394"/>
  <c r="D22" i="1394"/>
  <c r="C22" i="1394"/>
  <c r="T21" i="1394"/>
  <c r="S21" i="1394"/>
  <c r="R21" i="1394"/>
  <c r="Q21" i="1394"/>
  <c r="P21" i="1394"/>
  <c r="O21" i="1394"/>
  <c r="N21" i="1394"/>
  <c r="M21" i="1394"/>
  <c r="L21" i="1394"/>
  <c r="K21" i="1394"/>
  <c r="J21" i="1394"/>
  <c r="I21" i="1394"/>
  <c r="H21" i="1394"/>
  <c r="G21" i="1394"/>
  <c r="F21" i="1394"/>
  <c r="E21" i="1394"/>
  <c r="D21" i="1394"/>
  <c r="C21" i="1394"/>
  <c r="T20" i="1394"/>
  <c r="S20" i="1394"/>
  <c r="R20" i="1394"/>
  <c r="Q20" i="1394"/>
  <c r="P20" i="1394"/>
  <c r="O20" i="1394"/>
  <c r="N20" i="1394"/>
  <c r="M20" i="1394"/>
  <c r="L20" i="1394"/>
  <c r="K20" i="1394"/>
  <c r="J20" i="1394"/>
  <c r="I20" i="1394"/>
  <c r="H20" i="1394"/>
  <c r="G20" i="1394"/>
  <c r="F20" i="1394"/>
  <c r="E20" i="1394"/>
  <c r="D20" i="1394"/>
  <c r="C20" i="1394"/>
  <c r="T19" i="1394"/>
  <c r="S19" i="1394"/>
  <c r="R19" i="1394"/>
  <c r="Q19" i="1394"/>
  <c r="P19" i="1394"/>
  <c r="O19" i="1394"/>
  <c r="N19" i="1394"/>
  <c r="M19" i="1394"/>
  <c r="L19" i="1394"/>
  <c r="K19" i="1394"/>
  <c r="J19" i="1394"/>
  <c r="I19" i="1394"/>
  <c r="H19" i="1394"/>
  <c r="G19" i="1394"/>
  <c r="F19" i="1394"/>
  <c r="E19" i="1394"/>
  <c r="D19" i="1394"/>
  <c r="C19" i="1394"/>
  <c r="T17" i="1394"/>
  <c r="S17" i="1394"/>
  <c r="R17" i="1394"/>
  <c r="Q17" i="1394"/>
  <c r="P17" i="1394"/>
  <c r="O17" i="1394"/>
  <c r="N17" i="1394"/>
  <c r="M17" i="1394"/>
  <c r="L17" i="1394"/>
  <c r="K17" i="1394"/>
  <c r="J17" i="1394"/>
  <c r="I17" i="1394"/>
  <c r="H17" i="1394"/>
  <c r="G17" i="1394"/>
  <c r="F17" i="1394"/>
  <c r="E17" i="1394"/>
  <c r="D17" i="1394"/>
  <c r="C17" i="1394"/>
  <c r="T16" i="1394"/>
  <c r="S16" i="1394"/>
  <c r="R16" i="1394"/>
  <c r="Q16" i="1394"/>
  <c r="P16" i="1394"/>
  <c r="O16" i="1394"/>
  <c r="N16" i="1394"/>
  <c r="M16" i="1394"/>
  <c r="L16" i="1394"/>
  <c r="K16" i="1394"/>
  <c r="J16" i="1394"/>
  <c r="I16" i="1394"/>
  <c r="H16" i="1394"/>
  <c r="G16" i="1394"/>
  <c r="F16" i="1394"/>
  <c r="E16" i="1394"/>
  <c r="D16" i="1394"/>
  <c r="C16" i="1394"/>
  <c r="T15" i="1394"/>
  <c r="S15" i="1394"/>
  <c r="R15" i="1394"/>
  <c r="Q15" i="1394"/>
  <c r="P15" i="1394"/>
  <c r="O15" i="1394"/>
  <c r="N15" i="1394"/>
  <c r="M15" i="1394"/>
  <c r="L15" i="1394"/>
  <c r="K15" i="1394"/>
  <c r="J15" i="1394"/>
  <c r="I15" i="1394"/>
  <c r="H15" i="1394"/>
  <c r="G15" i="1394"/>
  <c r="F15" i="1394"/>
  <c r="E15" i="1394"/>
  <c r="D15" i="1394"/>
  <c r="C15" i="1394"/>
  <c r="T14" i="1394"/>
  <c r="S14" i="1394"/>
  <c r="R14" i="1394"/>
  <c r="Q14" i="1394"/>
  <c r="P14" i="1394"/>
  <c r="O14" i="1394"/>
  <c r="N14" i="1394"/>
  <c r="M14" i="1394"/>
  <c r="L14" i="1394"/>
  <c r="K14" i="1394"/>
  <c r="J14" i="1394"/>
  <c r="I14" i="1394"/>
  <c r="H14" i="1394"/>
  <c r="G14" i="1394"/>
  <c r="F14" i="1394"/>
  <c r="E14" i="1394"/>
  <c r="D14" i="1394"/>
  <c r="C14" i="1394"/>
  <c r="T13" i="1394"/>
  <c r="S13" i="1394"/>
  <c r="R13" i="1394"/>
  <c r="Q13" i="1394"/>
  <c r="P13" i="1394"/>
  <c r="O13" i="1394"/>
  <c r="N13" i="1394"/>
  <c r="M13" i="1394"/>
  <c r="L13" i="1394"/>
  <c r="K13" i="1394"/>
  <c r="J13" i="1394"/>
  <c r="I13" i="1394"/>
  <c r="H13" i="1394"/>
  <c r="G13" i="1394"/>
  <c r="F13" i="1394"/>
  <c r="E13" i="1394"/>
  <c r="D13" i="1394"/>
  <c r="C13" i="1394"/>
  <c r="T12" i="1394"/>
  <c r="S12" i="1394"/>
  <c r="R12" i="1394"/>
  <c r="Q12" i="1394"/>
  <c r="P12" i="1394"/>
  <c r="O12" i="1394"/>
  <c r="N12" i="1394"/>
  <c r="M12" i="1394"/>
  <c r="L12" i="1394"/>
  <c r="K12" i="1394"/>
  <c r="J12" i="1394"/>
  <c r="I12" i="1394"/>
  <c r="H12" i="1394"/>
  <c r="G12" i="1394"/>
  <c r="F12" i="1394"/>
  <c r="E12" i="1394"/>
  <c r="D12" i="1394"/>
  <c r="C12" i="1394"/>
  <c r="T10" i="1394"/>
  <c r="S10" i="1394"/>
  <c r="R10" i="1394"/>
  <c r="Q10" i="1394"/>
  <c r="P10" i="1394"/>
  <c r="O10" i="1394"/>
  <c r="N10" i="1394"/>
  <c r="M10" i="1394"/>
  <c r="L10" i="1394"/>
  <c r="K10" i="1394"/>
  <c r="J10" i="1394"/>
  <c r="I10" i="1394"/>
  <c r="H10" i="1394"/>
  <c r="G10" i="1394"/>
  <c r="F10" i="1394"/>
  <c r="E10" i="1394"/>
  <c r="D10" i="1394"/>
  <c r="C10" i="1394"/>
  <c r="M3" i="1394"/>
  <c r="H3" i="1394"/>
  <c r="T28" i="1393"/>
  <c r="S28" i="1393"/>
  <c r="R28" i="1393"/>
  <c r="Q28" i="1393"/>
  <c r="P28" i="1393"/>
  <c r="O28" i="1393"/>
  <c r="N28" i="1393"/>
  <c r="M28" i="1393"/>
  <c r="L28" i="1393"/>
  <c r="K28" i="1393"/>
  <c r="J28" i="1393"/>
  <c r="I28" i="1393"/>
  <c r="H28" i="1393"/>
  <c r="G28" i="1393"/>
  <c r="F28" i="1393"/>
  <c r="E28" i="1393"/>
  <c r="D28" i="1393"/>
  <c r="C28" i="1393"/>
  <c r="T27" i="1393"/>
  <c r="S27" i="1393"/>
  <c r="R27" i="1393"/>
  <c r="Q27" i="1393"/>
  <c r="P27" i="1393"/>
  <c r="O27" i="1393"/>
  <c r="N27" i="1393"/>
  <c r="M27" i="1393"/>
  <c r="L27" i="1393"/>
  <c r="K27" i="1393"/>
  <c r="J27" i="1393"/>
  <c r="I27" i="1393"/>
  <c r="H27" i="1393"/>
  <c r="G27" i="1393"/>
  <c r="F27" i="1393"/>
  <c r="E27" i="1393"/>
  <c r="D27" i="1393"/>
  <c r="C27" i="1393"/>
  <c r="T26" i="1393"/>
  <c r="S26" i="1393"/>
  <c r="R26" i="1393"/>
  <c r="Q26" i="1393"/>
  <c r="P26" i="1393"/>
  <c r="O26" i="1393"/>
  <c r="N26" i="1393"/>
  <c r="M26" i="1393"/>
  <c r="L26" i="1393"/>
  <c r="K26" i="1393"/>
  <c r="J26" i="1393"/>
  <c r="I26" i="1393"/>
  <c r="H26" i="1393"/>
  <c r="G26" i="1393"/>
  <c r="F26" i="1393"/>
  <c r="E26" i="1393"/>
  <c r="D26" i="1393"/>
  <c r="C26" i="1393"/>
  <c r="T25" i="1393"/>
  <c r="S25" i="1393"/>
  <c r="R25" i="1393"/>
  <c r="Q25" i="1393"/>
  <c r="P25" i="1393"/>
  <c r="O25" i="1393"/>
  <c r="N25" i="1393"/>
  <c r="M25" i="1393"/>
  <c r="L25" i="1393"/>
  <c r="K25" i="1393"/>
  <c r="J25" i="1393"/>
  <c r="I25" i="1393"/>
  <c r="H25" i="1393"/>
  <c r="G25" i="1393"/>
  <c r="F25" i="1393"/>
  <c r="E25" i="1393"/>
  <c r="D25" i="1393"/>
  <c r="C25" i="1393"/>
  <c r="T24" i="1393"/>
  <c r="S24" i="1393"/>
  <c r="R24" i="1393"/>
  <c r="Q24" i="1393"/>
  <c r="P24" i="1393"/>
  <c r="O24" i="1393"/>
  <c r="N24" i="1393"/>
  <c r="M24" i="1393"/>
  <c r="L24" i="1393"/>
  <c r="K24" i="1393"/>
  <c r="J24" i="1393"/>
  <c r="I24" i="1393"/>
  <c r="H24" i="1393"/>
  <c r="G24" i="1393"/>
  <c r="F24" i="1393"/>
  <c r="E24" i="1393"/>
  <c r="D24" i="1393"/>
  <c r="C24" i="1393"/>
  <c r="T23" i="1393"/>
  <c r="S23" i="1393"/>
  <c r="R23" i="1393"/>
  <c r="Q23" i="1393"/>
  <c r="P23" i="1393"/>
  <c r="O23" i="1393"/>
  <c r="N23" i="1393"/>
  <c r="M23" i="1393"/>
  <c r="L23" i="1393"/>
  <c r="K23" i="1393"/>
  <c r="J23" i="1393"/>
  <c r="I23" i="1393"/>
  <c r="H23" i="1393"/>
  <c r="G23" i="1393"/>
  <c r="F23" i="1393"/>
  <c r="E23" i="1393"/>
  <c r="D23" i="1393"/>
  <c r="C23" i="1393"/>
  <c r="T22" i="1393"/>
  <c r="S22" i="1393"/>
  <c r="R22" i="1393"/>
  <c r="Q22" i="1393"/>
  <c r="P22" i="1393"/>
  <c r="O22" i="1393"/>
  <c r="N22" i="1393"/>
  <c r="M22" i="1393"/>
  <c r="L22" i="1393"/>
  <c r="K22" i="1393"/>
  <c r="J22" i="1393"/>
  <c r="I22" i="1393"/>
  <c r="H22" i="1393"/>
  <c r="G22" i="1393"/>
  <c r="F22" i="1393"/>
  <c r="E22" i="1393"/>
  <c r="D22" i="1393"/>
  <c r="C22" i="1393"/>
  <c r="T21" i="1393"/>
  <c r="S21" i="1393"/>
  <c r="R21" i="1393"/>
  <c r="Q21" i="1393"/>
  <c r="P21" i="1393"/>
  <c r="O21" i="1393"/>
  <c r="N21" i="1393"/>
  <c r="M21" i="1393"/>
  <c r="L21" i="1393"/>
  <c r="K21" i="1393"/>
  <c r="J21" i="1393"/>
  <c r="I21" i="1393"/>
  <c r="H21" i="1393"/>
  <c r="G21" i="1393"/>
  <c r="F21" i="1393"/>
  <c r="E21" i="1393"/>
  <c r="D21" i="1393"/>
  <c r="C21" i="1393"/>
  <c r="T20" i="1393"/>
  <c r="S20" i="1393"/>
  <c r="R20" i="1393"/>
  <c r="Q20" i="1393"/>
  <c r="P20" i="1393"/>
  <c r="O20" i="1393"/>
  <c r="N20" i="1393"/>
  <c r="M20" i="1393"/>
  <c r="L20" i="1393"/>
  <c r="K20" i="1393"/>
  <c r="J20" i="1393"/>
  <c r="I20" i="1393"/>
  <c r="H20" i="1393"/>
  <c r="G20" i="1393"/>
  <c r="F20" i="1393"/>
  <c r="E20" i="1393"/>
  <c r="D20" i="1393"/>
  <c r="C20" i="1393"/>
  <c r="T19" i="1393"/>
  <c r="S19" i="1393"/>
  <c r="R19" i="1393"/>
  <c r="Q19" i="1393"/>
  <c r="P19" i="1393"/>
  <c r="O19" i="1393"/>
  <c r="N19" i="1393"/>
  <c r="M19" i="1393"/>
  <c r="L19" i="1393"/>
  <c r="K19" i="1393"/>
  <c r="J19" i="1393"/>
  <c r="I19" i="1393"/>
  <c r="H19" i="1393"/>
  <c r="G19" i="1393"/>
  <c r="F19" i="1393"/>
  <c r="E19" i="1393"/>
  <c r="D19" i="1393"/>
  <c r="C19" i="1393"/>
  <c r="T17" i="1393"/>
  <c r="S17" i="1393"/>
  <c r="R17" i="1393"/>
  <c r="Q17" i="1393"/>
  <c r="P17" i="1393"/>
  <c r="O17" i="1393"/>
  <c r="N17" i="1393"/>
  <c r="M17" i="1393"/>
  <c r="L17" i="1393"/>
  <c r="K17" i="1393"/>
  <c r="J17" i="1393"/>
  <c r="I17" i="1393"/>
  <c r="H17" i="1393"/>
  <c r="G17" i="1393"/>
  <c r="F17" i="1393"/>
  <c r="E17" i="1393"/>
  <c r="D17" i="1393"/>
  <c r="C17" i="1393"/>
  <c r="T16" i="1393"/>
  <c r="S16" i="1393"/>
  <c r="R16" i="1393"/>
  <c r="Q16" i="1393"/>
  <c r="P16" i="1393"/>
  <c r="O16" i="1393"/>
  <c r="N16" i="1393"/>
  <c r="M16" i="1393"/>
  <c r="L16" i="1393"/>
  <c r="K16" i="1393"/>
  <c r="J16" i="1393"/>
  <c r="I16" i="1393"/>
  <c r="H16" i="1393"/>
  <c r="G16" i="1393"/>
  <c r="F16" i="1393"/>
  <c r="E16" i="1393"/>
  <c r="D16" i="1393"/>
  <c r="C16" i="1393"/>
  <c r="T15" i="1393"/>
  <c r="S15" i="1393"/>
  <c r="R15" i="1393"/>
  <c r="Q15" i="1393"/>
  <c r="P15" i="1393"/>
  <c r="O15" i="1393"/>
  <c r="N15" i="1393"/>
  <c r="M15" i="1393"/>
  <c r="L15" i="1393"/>
  <c r="K15" i="1393"/>
  <c r="J15" i="1393"/>
  <c r="I15" i="1393"/>
  <c r="H15" i="1393"/>
  <c r="G15" i="1393"/>
  <c r="F15" i="1393"/>
  <c r="E15" i="1393"/>
  <c r="D15" i="1393"/>
  <c r="C15" i="1393"/>
  <c r="T14" i="1393"/>
  <c r="S14" i="1393"/>
  <c r="R14" i="1393"/>
  <c r="Q14" i="1393"/>
  <c r="P14" i="1393"/>
  <c r="O14" i="1393"/>
  <c r="N14" i="1393"/>
  <c r="M14" i="1393"/>
  <c r="L14" i="1393"/>
  <c r="K14" i="1393"/>
  <c r="J14" i="1393"/>
  <c r="I14" i="1393"/>
  <c r="H14" i="1393"/>
  <c r="G14" i="1393"/>
  <c r="F14" i="1393"/>
  <c r="E14" i="1393"/>
  <c r="D14" i="1393"/>
  <c r="C14" i="1393"/>
  <c r="T13" i="1393"/>
  <c r="S13" i="1393"/>
  <c r="R13" i="1393"/>
  <c r="Q13" i="1393"/>
  <c r="P13" i="1393"/>
  <c r="O13" i="1393"/>
  <c r="N13" i="1393"/>
  <c r="M13" i="1393"/>
  <c r="L13" i="1393"/>
  <c r="K13" i="1393"/>
  <c r="J13" i="1393"/>
  <c r="I13" i="1393"/>
  <c r="H13" i="1393"/>
  <c r="G13" i="1393"/>
  <c r="F13" i="1393"/>
  <c r="E13" i="1393"/>
  <c r="D13" i="1393"/>
  <c r="C13" i="1393"/>
  <c r="T12" i="1393"/>
  <c r="S12" i="1393"/>
  <c r="R12" i="1393"/>
  <c r="Q12" i="1393"/>
  <c r="P12" i="1393"/>
  <c r="O12" i="1393"/>
  <c r="N12" i="1393"/>
  <c r="M12" i="1393"/>
  <c r="L12" i="1393"/>
  <c r="K12" i="1393"/>
  <c r="J12" i="1393"/>
  <c r="I12" i="1393"/>
  <c r="H12" i="1393"/>
  <c r="G12" i="1393"/>
  <c r="F12" i="1393"/>
  <c r="E12" i="1393"/>
  <c r="D12" i="1393"/>
  <c r="C12" i="1393"/>
  <c r="T10" i="1393"/>
  <c r="S10" i="1393"/>
  <c r="R10" i="1393"/>
  <c r="Q10" i="1393"/>
  <c r="P10" i="1393"/>
  <c r="O10" i="1393"/>
  <c r="N10" i="1393"/>
  <c r="M10" i="1393"/>
  <c r="L10" i="1393"/>
  <c r="K10" i="1393"/>
  <c r="J10" i="1393"/>
  <c r="I10" i="1393"/>
  <c r="H10" i="1393"/>
  <c r="G10" i="1393"/>
  <c r="F10" i="1393"/>
  <c r="E10" i="1393"/>
  <c r="D10" i="1393"/>
  <c r="C10" i="1393"/>
  <c r="M3" i="1393"/>
  <c r="H3" i="1393"/>
  <c r="T28" i="1392"/>
  <c r="S28" i="1392"/>
  <c r="R28" i="1392"/>
  <c r="Q28" i="1392"/>
  <c r="P28" i="1392"/>
  <c r="O28" i="1392"/>
  <c r="N28" i="1392"/>
  <c r="M28" i="1392"/>
  <c r="L28" i="1392"/>
  <c r="K28" i="1392"/>
  <c r="J28" i="1392"/>
  <c r="I28" i="1392"/>
  <c r="H28" i="1392"/>
  <c r="G28" i="1392"/>
  <c r="F28" i="1392"/>
  <c r="E28" i="1392"/>
  <c r="D28" i="1392"/>
  <c r="C28" i="1392"/>
  <c r="T27" i="1392"/>
  <c r="S27" i="1392"/>
  <c r="R27" i="1392"/>
  <c r="Q27" i="1392"/>
  <c r="P27" i="1392"/>
  <c r="O27" i="1392"/>
  <c r="N27" i="1392"/>
  <c r="M27" i="1392"/>
  <c r="L27" i="1392"/>
  <c r="K27" i="1392"/>
  <c r="J27" i="1392"/>
  <c r="I27" i="1392"/>
  <c r="H27" i="1392"/>
  <c r="G27" i="1392"/>
  <c r="F27" i="1392"/>
  <c r="E27" i="1392"/>
  <c r="D27" i="1392"/>
  <c r="C27" i="1392"/>
  <c r="T26" i="1392"/>
  <c r="S26" i="1392"/>
  <c r="R26" i="1392"/>
  <c r="Q26" i="1392"/>
  <c r="P26" i="1392"/>
  <c r="O26" i="1392"/>
  <c r="N26" i="1392"/>
  <c r="M26" i="1392"/>
  <c r="L26" i="1392"/>
  <c r="K26" i="1392"/>
  <c r="J26" i="1392"/>
  <c r="I26" i="1392"/>
  <c r="H26" i="1392"/>
  <c r="G26" i="1392"/>
  <c r="F26" i="1392"/>
  <c r="E26" i="1392"/>
  <c r="D26" i="1392"/>
  <c r="C26" i="1392"/>
  <c r="T25" i="1392"/>
  <c r="S25" i="1392"/>
  <c r="R25" i="1392"/>
  <c r="Q25" i="1392"/>
  <c r="P25" i="1392"/>
  <c r="O25" i="1392"/>
  <c r="N25" i="1392"/>
  <c r="M25" i="1392"/>
  <c r="L25" i="1392"/>
  <c r="K25" i="1392"/>
  <c r="J25" i="1392"/>
  <c r="I25" i="1392"/>
  <c r="H25" i="1392"/>
  <c r="G25" i="1392"/>
  <c r="F25" i="1392"/>
  <c r="E25" i="1392"/>
  <c r="D25" i="1392"/>
  <c r="C25" i="1392"/>
  <c r="T24" i="1392"/>
  <c r="S24" i="1392"/>
  <c r="R24" i="1392"/>
  <c r="Q24" i="1392"/>
  <c r="P24" i="1392"/>
  <c r="O24" i="1392"/>
  <c r="N24" i="1392"/>
  <c r="M24" i="1392"/>
  <c r="L24" i="1392"/>
  <c r="K24" i="1392"/>
  <c r="J24" i="1392"/>
  <c r="I24" i="1392"/>
  <c r="H24" i="1392"/>
  <c r="G24" i="1392"/>
  <c r="F24" i="1392"/>
  <c r="E24" i="1392"/>
  <c r="D24" i="1392"/>
  <c r="C24" i="1392"/>
  <c r="T23" i="1392"/>
  <c r="S23" i="1392"/>
  <c r="R23" i="1392"/>
  <c r="Q23" i="1392"/>
  <c r="P23" i="1392"/>
  <c r="O23" i="1392"/>
  <c r="N23" i="1392"/>
  <c r="M23" i="1392"/>
  <c r="L23" i="1392"/>
  <c r="K23" i="1392"/>
  <c r="J23" i="1392"/>
  <c r="I23" i="1392"/>
  <c r="H23" i="1392"/>
  <c r="G23" i="1392"/>
  <c r="F23" i="1392"/>
  <c r="E23" i="1392"/>
  <c r="D23" i="1392"/>
  <c r="C23" i="1392"/>
  <c r="T22" i="1392"/>
  <c r="S22" i="1392"/>
  <c r="R22" i="1392"/>
  <c r="Q22" i="1392"/>
  <c r="P22" i="1392"/>
  <c r="O22" i="1392"/>
  <c r="N22" i="1392"/>
  <c r="M22" i="1392"/>
  <c r="L22" i="1392"/>
  <c r="K22" i="1392"/>
  <c r="J22" i="1392"/>
  <c r="I22" i="1392"/>
  <c r="H22" i="1392"/>
  <c r="G22" i="1392"/>
  <c r="F22" i="1392"/>
  <c r="E22" i="1392"/>
  <c r="D22" i="1392"/>
  <c r="C22" i="1392"/>
  <c r="T21" i="1392"/>
  <c r="S21" i="1392"/>
  <c r="R21" i="1392"/>
  <c r="Q21" i="1392"/>
  <c r="P21" i="1392"/>
  <c r="O21" i="1392"/>
  <c r="N21" i="1392"/>
  <c r="M21" i="1392"/>
  <c r="L21" i="1392"/>
  <c r="K21" i="1392"/>
  <c r="J21" i="1392"/>
  <c r="I21" i="1392"/>
  <c r="H21" i="1392"/>
  <c r="G21" i="1392"/>
  <c r="F21" i="1392"/>
  <c r="E21" i="1392"/>
  <c r="D21" i="1392"/>
  <c r="C21" i="1392"/>
  <c r="T20" i="1392"/>
  <c r="S20" i="1392"/>
  <c r="R20" i="1392"/>
  <c r="Q20" i="1392"/>
  <c r="P20" i="1392"/>
  <c r="O20" i="1392"/>
  <c r="N20" i="1392"/>
  <c r="M20" i="1392"/>
  <c r="L20" i="1392"/>
  <c r="K20" i="1392"/>
  <c r="J20" i="1392"/>
  <c r="I20" i="1392"/>
  <c r="H20" i="1392"/>
  <c r="G20" i="1392"/>
  <c r="F20" i="1392"/>
  <c r="E20" i="1392"/>
  <c r="D20" i="1392"/>
  <c r="C20" i="1392"/>
  <c r="T19" i="1392"/>
  <c r="S19" i="1392"/>
  <c r="R19" i="1392"/>
  <c r="Q19" i="1392"/>
  <c r="P19" i="1392"/>
  <c r="O19" i="1392"/>
  <c r="N19" i="1392"/>
  <c r="M19" i="1392"/>
  <c r="L19" i="1392"/>
  <c r="K19" i="1392"/>
  <c r="J19" i="1392"/>
  <c r="I19" i="1392"/>
  <c r="H19" i="1392"/>
  <c r="G19" i="1392"/>
  <c r="F19" i="1392"/>
  <c r="E19" i="1392"/>
  <c r="D19" i="1392"/>
  <c r="C19" i="1392"/>
  <c r="T17" i="1392"/>
  <c r="S17" i="1392"/>
  <c r="R17" i="1392"/>
  <c r="Q17" i="1392"/>
  <c r="P17" i="1392"/>
  <c r="O17" i="1392"/>
  <c r="N17" i="1392"/>
  <c r="M17" i="1392"/>
  <c r="L17" i="1392"/>
  <c r="K17" i="1392"/>
  <c r="J17" i="1392"/>
  <c r="I17" i="1392"/>
  <c r="H17" i="1392"/>
  <c r="G17" i="1392"/>
  <c r="F17" i="1392"/>
  <c r="E17" i="1392"/>
  <c r="D17" i="1392"/>
  <c r="C17" i="1392"/>
  <c r="T16" i="1392"/>
  <c r="S16" i="1392"/>
  <c r="R16" i="1392"/>
  <c r="Q16" i="1392"/>
  <c r="P16" i="1392"/>
  <c r="O16" i="1392"/>
  <c r="N16" i="1392"/>
  <c r="M16" i="1392"/>
  <c r="L16" i="1392"/>
  <c r="K16" i="1392"/>
  <c r="J16" i="1392"/>
  <c r="I16" i="1392"/>
  <c r="H16" i="1392"/>
  <c r="G16" i="1392"/>
  <c r="F16" i="1392"/>
  <c r="E16" i="1392"/>
  <c r="D16" i="1392"/>
  <c r="C16" i="1392"/>
  <c r="T15" i="1392"/>
  <c r="S15" i="1392"/>
  <c r="R15" i="1392"/>
  <c r="Q15" i="1392"/>
  <c r="P15" i="1392"/>
  <c r="O15" i="1392"/>
  <c r="N15" i="1392"/>
  <c r="M15" i="1392"/>
  <c r="L15" i="1392"/>
  <c r="K15" i="1392"/>
  <c r="J15" i="1392"/>
  <c r="I15" i="1392"/>
  <c r="H15" i="1392"/>
  <c r="G15" i="1392"/>
  <c r="F15" i="1392"/>
  <c r="E15" i="1392"/>
  <c r="D15" i="1392"/>
  <c r="C15" i="1392"/>
  <c r="T14" i="1392"/>
  <c r="S14" i="1392"/>
  <c r="R14" i="1392"/>
  <c r="Q14" i="1392"/>
  <c r="P14" i="1392"/>
  <c r="O14" i="1392"/>
  <c r="N14" i="1392"/>
  <c r="M14" i="1392"/>
  <c r="L14" i="1392"/>
  <c r="K14" i="1392"/>
  <c r="J14" i="1392"/>
  <c r="I14" i="1392"/>
  <c r="H14" i="1392"/>
  <c r="G14" i="1392"/>
  <c r="F14" i="1392"/>
  <c r="E14" i="1392"/>
  <c r="D14" i="1392"/>
  <c r="C14" i="1392"/>
  <c r="T13" i="1392"/>
  <c r="S13" i="1392"/>
  <c r="R13" i="1392"/>
  <c r="Q13" i="1392"/>
  <c r="P13" i="1392"/>
  <c r="O13" i="1392"/>
  <c r="N13" i="1392"/>
  <c r="M13" i="1392"/>
  <c r="L13" i="1392"/>
  <c r="K13" i="1392"/>
  <c r="J13" i="1392"/>
  <c r="I13" i="1392"/>
  <c r="H13" i="1392"/>
  <c r="G13" i="1392"/>
  <c r="F13" i="1392"/>
  <c r="E13" i="1392"/>
  <c r="D13" i="1392"/>
  <c r="C13" i="1392"/>
  <c r="T12" i="1392"/>
  <c r="S12" i="1392"/>
  <c r="R12" i="1392"/>
  <c r="Q12" i="1392"/>
  <c r="P12" i="1392"/>
  <c r="O12" i="1392"/>
  <c r="N12" i="1392"/>
  <c r="M12" i="1392"/>
  <c r="L12" i="1392"/>
  <c r="K12" i="1392"/>
  <c r="J12" i="1392"/>
  <c r="I12" i="1392"/>
  <c r="H12" i="1392"/>
  <c r="G12" i="1392"/>
  <c r="F12" i="1392"/>
  <c r="E12" i="1392"/>
  <c r="D12" i="1392"/>
  <c r="C12" i="1392"/>
  <c r="T10" i="1392"/>
  <c r="S10" i="1392"/>
  <c r="R10" i="1392"/>
  <c r="Q10" i="1392"/>
  <c r="P10" i="1392"/>
  <c r="O10" i="1392"/>
  <c r="N10" i="1392"/>
  <c r="M10" i="1392"/>
  <c r="L10" i="1392"/>
  <c r="K10" i="1392"/>
  <c r="J10" i="1392"/>
  <c r="I10" i="1392"/>
  <c r="H10" i="1392"/>
  <c r="G10" i="1392"/>
  <c r="F10" i="1392"/>
  <c r="E10" i="1392"/>
  <c r="D10" i="1392"/>
  <c r="C10" i="1392"/>
  <c r="M3" i="1392"/>
  <c r="H3" i="1392"/>
  <c r="T28" i="1391"/>
  <c r="S28" i="1391"/>
  <c r="R28" i="1391"/>
  <c r="Q28" i="1391"/>
  <c r="P28" i="1391"/>
  <c r="O28" i="1391"/>
  <c r="N28" i="1391"/>
  <c r="M28" i="1391"/>
  <c r="L28" i="1391"/>
  <c r="K28" i="1391"/>
  <c r="J28" i="1391"/>
  <c r="I28" i="1391"/>
  <c r="H28" i="1391"/>
  <c r="G28" i="1391"/>
  <c r="F28" i="1391"/>
  <c r="E28" i="1391"/>
  <c r="D28" i="1391"/>
  <c r="C28" i="1391"/>
  <c r="T27" i="1391"/>
  <c r="S27" i="1391"/>
  <c r="R27" i="1391"/>
  <c r="Q27" i="1391"/>
  <c r="P27" i="1391"/>
  <c r="O27" i="1391"/>
  <c r="N27" i="1391"/>
  <c r="M27" i="1391"/>
  <c r="L27" i="1391"/>
  <c r="K27" i="1391"/>
  <c r="J27" i="1391"/>
  <c r="I27" i="1391"/>
  <c r="H27" i="1391"/>
  <c r="G27" i="1391"/>
  <c r="F27" i="1391"/>
  <c r="E27" i="1391"/>
  <c r="D27" i="1391"/>
  <c r="C27" i="1391"/>
  <c r="T26" i="1391"/>
  <c r="S26" i="1391"/>
  <c r="R26" i="1391"/>
  <c r="Q26" i="1391"/>
  <c r="P26" i="1391"/>
  <c r="O26" i="1391"/>
  <c r="N26" i="1391"/>
  <c r="M26" i="1391"/>
  <c r="L26" i="1391"/>
  <c r="K26" i="1391"/>
  <c r="J26" i="1391"/>
  <c r="I26" i="1391"/>
  <c r="H26" i="1391"/>
  <c r="G26" i="1391"/>
  <c r="F26" i="1391"/>
  <c r="E26" i="1391"/>
  <c r="D26" i="1391"/>
  <c r="C26" i="1391"/>
  <c r="T25" i="1391"/>
  <c r="S25" i="1391"/>
  <c r="R25" i="1391"/>
  <c r="Q25" i="1391"/>
  <c r="P25" i="1391"/>
  <c r="O25" i="1391"/>
  <c r="N25" i="1391"/>
  <c r="M25" i="1391"/>
  <c r="L25" i="1391"/>
  <c r="K25" i="1391"/>
  <c r="J25" i="1391"/>
  <c r="I25" i="1391"/>
  <c r="H25" i="1391"/>
  <c r="G25" i="1391"/>
  <c r="F25" i="1391"/>
  <c r="E25" i="1391"/>
  <c r="D25" i="1391"/>
  <c r="C25" i="1391"/>
  <c r="T24" i="1391"/>
  <c r="S24" i="1391"/>
  <c r="R24" i="1391"/>
  <c r="Q24" i="1391"/>
  <c r="P24" i="1391"/>
  <c r="O24" i="1391"/>
  <c r="N24" i="1391"/>
  <c r="M24" i="1391"/>
  <c r="L24" i="1391"/>
  <c r="K24" i="1391"/>
  <c r="J24" i="1391"/>
  <c r="I24" i="1391"/>
  <c r="H24" i="1391"/>
  <c r="G24" i="1391"/>
  <c r="F24" i="1391"/>
  <c r="E24" i="1391"/>
  <c r="D24" i="1391"/>
  <c r="C24" i="1391"/>
  <c r="T23" i="1391"/>
  <c r="S23" i="1391"/>
  <c r="R23" i="1391"/>
  <c r="Q23" i="1391"/>
  <c r="P23" i="1391"/>
  <c r="O23" i="1391"/>
  <c r="N23" i="1391"/>
  <c r="M23" i="1391"/>
  <c r="L23" i="1391"/>
  <c r="K23" i="1391"/>
  <c r="J23" i="1391"/>
  <c r="I23" i="1391"/>
  <c r="H23" i="1391"/>
  <c r="G23" i="1391"/>
  <c r="F23" i="1391"/>
  <c r="E23" i="1391"/>
  <c r="D23" i="1391"/>
  <c r="C23" i="1391"/>
  <c r="T22" i="1391"/>
  <c r="S22" i="1391"/>
  <c r="R22" i="1391"/>
  <c r="Q22" i="1391"/>
  <c r="P22" i="1391"/>
  <c r="O22" i="1391"/>
  <c r="N22" i="1391"/>
  <c r="M22" i="1391"/>
  <c r="L22" i="1391"/>
  <c r="K22" i="1391"/>
  <c r="J22" i="1391"/>
  <c r="I22" i="1391"/>
  <c r="H22" i="1391"/>
  <c r="G22" i="1391"/>
  <c r="F22" i="1391"/>
  <c r="E22" i="1391"/>
  <c r="D22" i="1391"/>
  <c r="C22" i="1391"/>
  <c r="T21" i="1391"/>
  <c r="S21" i="1391"/>
  <c r="R21" i="1391"/>
  <c r="Q21" i="1391"/>
  <c r="P21" i="1391"/>
  <c r="O21" i="1391"/>
  <c r="N21" i="1391"/>
  <c r="M21" i="1391"/>
  <c r="L21" i="1391"/>
  <c r="K21" i="1391"/>
  <c r="J21" i="1391"/>
  <c r="I21" i="1391"/>
  <c r="H21" i="1391"/>
  <c r="G21" i="1391"/>
  <c r="F21" i="1391"/>
  <c r="E21" i="1391"/>
  <c r="D21" i="1391"/>
  <c r="C21" i="1391"/>
  <c r="T20" i="1391"/>
  <c r="S20" i="1391"/>
  <c r="R20" i="1391"/>
  <c r="Q20" i="1391"/>
  <c r="P20" i="1391"/>
  <c r="O20" i="1391"/>
  <c r="N20" i="1391"/>
  <c r="M20" i="1391"/>
  <c r="L20" i="1391"/>
  <c r="K20" i="1391"/>
  <c r="J20" i="1391"/>
  <c r="I20" i="1391"/>
  <c r="H20" i="1391"/>
  <c r="G20" i="1391"/>
  <c r="F20" i="1391"/>
  <c r="E20" i="1391"/>
  <c r="D20" i="1391"/>
  <c r="C20" i="1391"/>
  <c r="T19" i="1391"/>
  <c r="S19" i="1391"/>
  <c r="R19" i="1391"/>
  <c r="Q19" i="1391"/>
  <c r="P19" i="1391"/>
  <c r="O19" i="1391"/>
  <c r="N19" i="1391"/>
  <c r="M19" i="1391"/>
  <c r="L19" i="1391"/>
  <c r="K19" i="1391"/>
  <c r="J19" i="1391"/>
  <c r="I19" i="1391"/>
  <c r="H19" i="1391"/>
  <c r="G19" i="1391"/>
  <c r="F19" i="1391"/>
  <c r="E19" i="1391"/>
  <c r="D19" i="1391"/>
  <c r="C19" i="1391"/>
  <c r="T17" i="1391"/>
  <c r="S17" i="1391"/>
  <c r="R17" i="1391"/>
  <c r="Q17" i="1391"/>
  <c r="P17" i="1391"/>
  <c r="O17" i="1391"/>
  <c r="N17" i="1391"/>
  <c r="M17" i="1391"/>
  <c r="L17" i="1391"/>
  <c r="K17" i="1391"/>
  <c r="J17" i="1391"/>
  <c r="I17" i="1391"/>
  <c r="H17" i="1391"/>
  <c r="G17" i="1391"/>
  <c r="F17" i="1391"/>
  <c r="E17" i="1391"/>
  <c r="D17" i="1391"/>
  <c r="C17" i="1391"/>
  <c r="T16" i="1391"/>
  <c r="S16" i="1391"/>
  <c r="R16" i="1391"/>
  <c r="Q16" i="1391"/>
  <c r="P16" i="1391"/>
  <c r="O16" i="1391"/>
  <c r="N16" i="1391"/>
  <c r="M16" i="1391"/>
  <c r="L16" i="1391"/>
  <c r="K16" i="1391"/>
  <c r="J16" i="1391"/>
  <c r="I16" i="1391"/>
  <c r="H16" i="1391"/>
  <c r="G16" i="1391"/>
  <c r="F16" i="1391"/>
  <c r="E16" i="1391"/>
  <c r="D16" i="1391"/>
  <c r="C16" i="1391"/>
  <c r="T15" i="1391"/>
  <c r="S15" i="1391"/>
  <c r="R15" i="1391"/>
  <c r="Q15" i="1391"/>
  <c r="P15" i="1391"/>
  <c r="O15" i="1391"/>
  <c r="N15" i="1391"/>
  <c r="M15" i="1391"/>
  <c r="L15" i="1391"/>
  <c r="K15" i="1391"/>
  <c r="J15" i="1391"/>
  <c r="I15" i="1391"/>
  <c r="H15" i="1391"/>
  <c r="G15" i="1391"/>
  <c r="F15" i="1391"/>
  <c r="E15" i="1391"/>
  <c r="D15" i="1391"/>
  <c r="C15" i="1391"/>
  <c r="T14" i="1391"/>
  <c r="S14" i="1391"/>
  <c r="R14" i="1391"/>
  <c r="Q14" i="1391"/>
  <c r="P14" i="1391"/>
  <c r="O14" i="1391"/>
  <c r="N14" i="1391"/>
  <c r="M14" i="1391"/>
  <c r="L14" i="1391"/>
  <c r="K14" i="1391"/>
  <c r="J14" i="1391"/>
  <c r="I14" i="1391"/>
  <c r="H14" i="1391"/>
  <c r="G14" i="1391"/>
  <c r="F14" i="1391"/>
  <c r="E14" i="1391"/>
  <c r="D14" i="1391"/>
  <c r="C14" i="1391"/>
  <c r="T13" i="1391"/>
  <c r="S13" i="1391"/>
  <c r="R13" i="1391"/>
  <c r="Q13" i="1391"/>
  <c r="P13" i="1391"/>
  <c r="O13" i="1391"/>
  <c r="N13" i="1391"/>
  <c r="M13" i="1391"/>
  <c r="L13" i="1391"/>
  <c r="K13" i="1391"/>
  <c r="J13" i="1391"/>
  <c r="I13" i="1391"/>
  <c r="H13" i="1391"/>
  <c r="G13" i="1391"/>
  <c r="F13" i="1391"/>
  <c r="E13" i="1391"/>
  <c r="D13" i="1391"/>
  <c r="C13" i="1391"/>
  <c r="T12" i="1391"/>
  <c r="S12" i="1391"/>
  <c r="R12" i="1391"/>
  <c r="Q12" i="1391"/>
  <c r="P12" i="1391"/>
  <c r="O12" i="1391"/>
  <c r="N12" i="1391"/>
  <c r="M12" i="1391"/>
  <c r="L12" i="1391"/>
  <c r="K12" i="1391"/>
  <c r="J12" i="1391"/>
  <c r="I12" i="1391"/>
  <c r="H12" i="1391"/>
  <c r="G12" i="1391"/>
  <c r="F12" i="1391"/>
  <c r="E12" i="1391"/>
  <c r="D12" i="1391"/>
  <c r="C12" i="1391"/>
  <c r="T10" i="1391"/>
  <c r="S10" i="1391"/>
  <c r="R10" i="1391"/>
  <c r="Q10" i="1391"/>
  <c r="P10" i="1391"/>
  <c r="O10" i="1391"/>
  <c r="N10" i="1391"/>
  <c r="M10" i="1391"/>
  <c r="L10" i="1391"/>
  <c r="K10" i="1391"/>
  <c r="J10" i="1391"/>
  <c r="I10" i="1391"/>
  <c r="H10" i="1391"/>
  <c r="G10" i="1391"/>
  <c r="F10" i="1391"/>
  <c r="E10" i="1391"/>
  <c r="D10" i="1391"/>
  <c r="C10" i="1391"/>
  <c r="M3" i="1391"/>
  <c r="H3" i="1391"/>
  <c r="T28" i="1390"/>
  <c r="S28" i="1390"/>
  <c r="R28" i="1390"/>
  <c r="Q28" i="1390"/>
  <c r="P28" i="1390"/>
  <c r="O28" i="1390"/>
  <c r="N28" i="1390"/>
  <c r="M28" i="1390"/>
  <c r="L28" i="1390"/>
  <c r="K28" i="1390"/>
  <c r="J28" i="1390"/>
  <c r="I28" i="1390"/>
  <c r="H28" i="1390"/>
  <c r="G28" i="1390"/>
  <c r="F28" i="1390"/>
  <c r="E28" i="1390"/>
  <c r="D28" i="1390"/>
  <c r="C28" i="1390"/>
  <c r="T27" i="1390"/>
  <c r="S27" i="1390"/>
  <c r="R27" i="1390"/>
  <c r="Q27" i="1390"/>
  <c r="P27" i="1390"/>
  <c r="O27" i="1390"/>
  <c r="N27" i="1390"/>
  <c r="M27" i="1390"/>
  <c r="L27" i="1390"/>
  <c r="K27" i="1390"/>
  <c r="J27" i="1390"/>
  <c r="I27" i="1390"/>
  <c r="H27" i="1390"/>
  <c r="G27" i="1390"/>
  <c r="F27" i="1390"/>
  <c r="E27" i="1390"/>
  <c r="D27" i="1390"/>
  <c r="C27" i="1390"/>
  <c r="T26" i="1390"/>
  <c r="S26" i="1390"/>
  <c r="R26" i="1390"/>
  <c r="Q26" i="1390"/>
  <c r="P26" i="1390"/>
  <c r="O26" i="1390"/>
  <c r="N26" i="1390"/>
  <c r="M26" i="1390"/>
  <c r="L26" i="1390"/>
  <c r="K26" i="1390"/>
  <c r="J26" i="1390"/>
  <c r="I26" i="1390"/>
  <c r="H26" i="1390"/>
  <c r="G26" i="1390"/>
  <c r="F26" i="1390"/>
  <c r="E26" i="1390"/>
  <c r="D26" i="1390"/>
  <c r="C26" i="1390"/>
  <c r="T25" i="1390"/>
  <c r="S25" i="1390"/>
  <c r="R25" i="1390"/>
  <c r="Q25" i="1390"/>
  <c r="P25" i="1390"/>
  <c r="O25" i="1390"/>
  <c r="N25" i="1390"/>
  <c r="M25" i="1390"/>
  <c r="L25" i="1390"/>
  <c r="K25" i="1390"/>
  <c r="J25" i="1390"/>
  <c r="I25" i="1390"/>
  <c r="H25" i="1390"/>
  <c r="G25" i="1390"/>
  <c r="F25" i="1390"/>
  <c r="E25" i="1390"/>
  <c r="D25" i="1390"/>
  <c r="C25" i="1390"/>
  <c r="T24" i="1390"/>
  <c r="S24" i="1390"/>
  <c r="R24" i="1390"/>
  <c r="Q24" i="1390"/>
  <c r="P24" i="1390"/>
  <c r="O24" i="1390"/>
  <c r="N24" i="1390"/>
  <c r="M24" i="1390"/>
  <c r="L24" i="1390"/>
  <c r="K24" i="1390"/>
  <c r="J24" i="1390"/>
  <c r="I24" i="1390"/>
  <c r="H24" i="1390"/>
  <c r="G24" i="1390"/>
  <c r="F24" i="1390"/>
  <c r="E24" i="1390"/>
  <c r="D24" i="1390"/>
  <c r="C24" i="1390"/>
  <c r="T23" i="1390"/>
  <c r="S23" i="1390"/>
  <c r="R23" i="1390"/>
  <c r="Q23" i="1390"/>
  <c r="P23" i="1390"/>
  <c r="O23" i="1390"/>
  <c r="N23" i="1390"/>
  <c r="M23" i="1390"/>
  <c r="L23" i="1390"/>
  <c r="K23" i="1390"/>
  <c r="J23" i="1390"/>
  <c r="I23" i="1390"/>
  <c r="H23" i="1390"/>
  <c r="G23" i="1390"/>
  <c r="F23" i="1390"/>
  <c r="E23" i="1390"/>
  <c r="D23" i="1390"/>
  <c r="C23" i="1390"/>
  <c r="T22" i="1390"/>
  <c r="S22" i="1390"/>
  <c r="R22" i="1390"/>
  <c r="Q22" i="1390"/>
  <c r="P22" i="1390"/>
  <c r="O22" i="1390"/>
  <c r="N22" i="1390"/>
  <c r="M22" i="1390"/>
  <c r="L22" i="1390"/>
  <c r="K22" i="1390"/>
  <c r="J22" i="1390"/>
  <c r="I22" i="1390"/>
  <c r="H22" i="1390"/>
  <c r="G22" i="1390"/>
  <c r="F22" i="1390"/>
  <c r="E22" i="1390"/>
  <c r="D22" i="1390"/>
  <c r="C22" i="1390"/>
  <c r="T21" i="1390"/>
  <c r="S21" i="1390"/>
  <c r="R21" i="1390"/>
  <c r="Q21" i="1390"/>
  <c r="P21" i="1390"/>
  <c r="O21" i="1390"/>
  <c r="N21" i="1390"/>
  <c r="M21" i="1390"/>
  <c r="L21" i="1390"/>
  <c r="K21" i="1390"/>
  <c r="J21" i="1390"/>
  <c r="I21" i="1390"/>
  <c r="H21" i="1390"/>
  <c r="G21" i="1390"/>
  <c r="F21" i="1390"/>
  <c r="E21" i="1390"/>
  <c r="D21" i="1390"/>
  <c r="C21" i="1390"/>
  <c r="T20" i="1390"/>
  <c r="S20" i="1390"/>
  <c r="R20" i="1390"/>
  <c r="Q20" i="1390"/>
  <c r="P20" i="1390"/>
  <c r="O20" i="1390"/>
  <c r="N20" i="1390"/>
  <c r="M20" i="1390"/>
  <c r="L20" i="1390"/>
  <c r="K20" i="1390"/>
  <c r="J20" i="1390"/>
  <c r="I20" i="1390"/>
  <c r="H20" i="1390"/>
  <c r="G20" i="1390"/>
  <c r="F20" i="1390"/>
  <c r="E20" i="1390"/>
  <c r="D20" i="1390"/>
  <c r="C20" i="1390"/>
  <c r="T19" i="1390"/>
  <c r="S19" i="1390"/>
  <c r="R19" i="1390"/>
  <c r="Q19" i="1390"/>
  <c r="P19" i="1390"/>
  <c r="O19" i="1390"/>
  <c r="N19" i="1390"/>
  <c r="M19" i="1390"/>
  <c r="L19" i="1390"/>
  <c r="K19" i="1390"/>
  <c r="J19" i="1390"/>
  <c r="I19" i="1390"/>
  <c r="H19" i="1390"/>
  <c r="G19" i="1390"/>
  <c r="F19" i="1390"/>
  <c r="E19" i="1390"/>
  <c r="D19" i="1390"/>
  <c r="C19" i="1390"/>
  <c r="T17" i="1390"/>
  <c r="S17" i="1390"/>
  <c r="R17" i="1390"/>
  <c r="Q17" i="1390"/>
  <c r="P17" i="1390"/>
  <c r="O17" i="1390"/>
  <c r="N17" i="1390"/>
  <c r="M17" i="1390"/>
  <c r="L17" i="1390"/>
  <c r="K17" i="1390"/>
  <c r="J17" i="1390"/>
  <c r="I17" i="1390"/>
  <c r="H17" i="1390"/>
  <c r="G17" i="1390"/>
  <c r="F17" i="1390"/>
  <c r="E17" i="1390"/>
  <c r="D17" i="1390"/>
  <c r="C17" i="1390"/>
  <c r="T16" i="1390"/>
  <c r="S16" i="1390"/>
  <c r="R16" i="1390"/>
  <c r="Q16" i="1390"/>
  <c r="P16" i="1390"/>
  <c r="O16" i="1390"/>
  <c r="N16" i="1390"/>
  <c r="M16" i="1390"/>
  <c r="L16" i="1390"/>
  <c r="K16" i="1390"/>
  <c r="J16" i="1390"/>
  <c r="I16" i="1390"/>
  <c r="H16" i="1390"/>
  <c r="G16" i="1390"/>
  <c r="F16" i="1390"/>
  <c r="E16" i="1390"/>
  <c r="D16" i="1390"/>
  <c r="C16" i="1390"/>
  <c r="T15" i="1390"/>
  <c r="S15" i="1390"/>
  <c r="R15" i="1390"/>
  <c r="Q15" i="1390"/>
  <c r="P15" i="1390"/>
  <c r="O15" i="1390"/>
  <c r="N15" i="1390"/>
  <c r="M15" i="1390"/>
  <c r="L15" i="1390"/>
  <c r="K15" i="1390"/>
  <c r="J15" i="1390"/>
  <c r="I15" i="1390"/>
  <c r="H15" i="1390"/>
  <c r="G15" i="1390"/>
  <c r="F15" i="1390"/>
  <c r="E15" i="1390"/>
  <c r="D15" i="1390"/>
  <c r="C15" i="1390"/>
  <c r="T14" i="1390"/>
  <c r="S14" i="1390"/>
  <c r="R14" i="1390"/>
  <c r="Q14" i="1390"/>
  <c r="P14" i="1390"/>
  <c r="O14" i="1390"/>
  <c r="N14" i="1390"/>
  <c r="M14" i="1390"/>
  <c r="L14" i="1390"/>
  <c r="K14" i="1390"/>
  <c r="J14" i="1390"/>
  <c r="I14" i="1390"/>
  <c r="H14" i="1390"/>
  <c r="G14" i="1390"/>
  <c r="F14" i="1390"/>
  <c r="E14" i="1390"/>
  <c r="D14" i="1390"/>
  <c r="C14" i="1390"/>
  <c r="T13" i="1390"/>
  <c r="S13" i="1390"/>
  <c r="R13" i="1390"/>
  <c r="Q13" i="1390"/>
  <c r="P13" i="1390"/>
  <c r="O13" i="1390"/>
  <c r="N13" i="1390"/>
  <c r="M13" i="1390"/>
  <c r="L13" i="1390"/>
  <c r="K13" i="1390"/>
  <c r="J13" i="1390"/>
  <c r="I13" i="1390"/>
  <c r="H13" i="1390"/>
  <c r="G13" i="1390"/>
  <c r="F13" i="1390"/>
  <c r="E13" i="1390"/>
  <c r="D13" i="1390"/>
  <c r="C13" i="1390"/>
  <c r="T12" i="1390"/>
  <c r="S12" i="1390"/>
  <c r="R12" i="1390"/>
  <c r="Q12" i="1390"/>
  <c r="P12" i="1390"/>
  <c r="O12" i="1390"/>
  <c r="N12" i="1390"/>
  <c r="M12" i="1390"/>
  <c r="L12" i="1390"/>
  <c r="K12" i="1390"/>
  <c r="J12" i="1390"/>
  <c r="I12" i="1390"/>
  <c r="H12" i="1390"/>
  <c r="G12" i="1390"/>
  <c r="F12" i="1390"/>
  <c r="E12" i="1390"/>
  <c r="D12" i="1390"/>
  <c r="C12" i="1390"/>
  <c r="T10" i="1390"/>
  <c r="S10" i="1390"/>
  <c r="R10" i="1390"/>
  <c r="Q10" i="1390"/>
  <c r="P10" i="1390"/>
  <c r="O10" i="1390"/>
  <c r="N10" i="1390"/>
  <c r="M10" i="1390"/>
  <c r="L10" i="1390"/>
  <c r="K10" i="1390"/>
  <c r="J10" i="1390"/>
  <c r="I10" i="1390"/>
  <c r="H10" i="1390"/>
  <c r="G10" i="1390"/>
  <c r="F10" i="1390"/>
  <c r="E10" i="1390"/>
  <c r="D10" i="1390"/>
  <c r="C10" i="1390"/>
  <c r="M3" i="1390"/>
  <c r="H3" i="1390"/>
  <c r="T28" i="1389"/>
  <c r="S28" i="1389"/>
  <c r="R28" i="1389"/>
  <c r="Q28" i="1389"/>
  <c r="P28" i="1389"/>
  <c r="O28" i="1389"/>
  <c r="N28" i="1389"/>
  <c r="M28" i="1389"/>
  <c r="L28" i="1389"/>
  <c r="K28" i="1389"/>
  <c r="J28" i="1389"/>
  <c r="I28" i="1389"/>
  <c r="H28" i="1389"/>
  <c r="G28" i="1389"/>
  <c r="F28" i="1389"/>
  <c r="E28" i="1389"/>
  <c r="D28" i="1389"/>
  <c r="C28" i="1389"/>
  <c r="T27" i="1389"/>
  <c r="S27" i="1389"/>
  <c r="R27" i="1389"/>
  <c r="Q27" i="1389"/>
  <c r="P27" i="1389"/>
  <c r="O27" i="1389"/>
  <c r="N27" i="1389"/>
  <c r="M27" i="1389"/>
  <c r="L27" i="1389"/>
  <c r="K27" i="1389"/>
  <c r="J27" i="1389"/>
  <c r="I27" i="1389"/>
  <c r="H27" i="1389"/>
  <c r="G27" i="1389"/>
  <c r="F27" i="1389"/>
  <c r="E27" i="1389"/>
  <c r="D27" i="1389"/>
  <c r="C27" i="1389"/>
  <c r="T26" i="1389"/>
  <c r="S26" i="1389"/>
  <c r="R26" i="1389"/>
  <c r="Q26" i="1389"/>
  <c r="P26" i="1389"/>
  <c r="O26" i="1389"/>
  <c r="N26" i="1389"/>
  <c r="M26" i="1389"/>
  <c r="L26" i="1389"/>
  <c r="K26" i="1389"/>
  <c r="J26" i="1389"/>
  <c r="I26" i="1389"/>
  <c r="H26" i="1389"/>
  <c r="G26" i="1389"/>
  <c r="F26" i="1389"/>
  <c r="E26" i="1389"/>
  <c r="D26" i="1389"/>
  <c r="C26" i="1389"/>
  <c r="T25" i="1389"/>
  <c r="S25" i="1389"/>
  <c r="R25" i="1389"/>
  <c r="Q25" i="1389"/>
  <c r="P25" i="1389"/>
  <c r="O25" i="1389"/>
  <c r="N25" i="1389"/>
  <c r="M25" i="1389"/>
  <c r="L25" i="1389"/>
  <c r="K25" i="1389"/>
  <c r="J25" i="1389"/>
  <c r="I25" i="1389"/>
  <c r="H25" i="1389"/>
  <c r="G25" i="1389"/>
  <c r="F25" i="1389"/>
  <c r="E25" i="1389"/>
  <c r="D25" i="1389"/>
  <c r="C25" i="1389"/>
  <c r="T24" i="1389"/>
  <c r="S24" i="1389"/>
  <c r="R24" i="1389"/>
  <c r="Q24" i="1389"/>
  <c r="P24" i="1389"/>
  <c r="O24" i="1389"/>
  <c r="N24" i="1389"/>
  <c r="M24" i="1389"/>
  <c r="L24" i="1389"/>
  <c r="K24" i="1389"/>
  <c r="J24" i="1389"/>
  <c r="I24" i="1389"/>
  <c r="H24" i="1389"/>
  <c r="G24" i="1389"/>
  <c r="F24" i="1389"/>
  <c r="E24" i="1389"/>
  <c r="D24" i="1389"/>
  <c r="C24" i="1389"/>
  <c r="T23" i="1389"/>
  <c r="S23" i="1389"/>
  <c r="R23" i="1389"/>
  <c r="Q23" i="1389"/>
  <c r="P23" i="1389"/>
  <c r="O23" i="1389"/>
  <c r="N23" i="1389"/>
  <c r="M23" i="1389"/>
  <c r="L23" i="1389"/>
  <c r="K23" i="1389"/>
  <c r="J23" i="1389"/>
  <c r="I23" i="1389"/>
  <c r="H23" i="1389"/>
  <c r="G23" i="1389"/>
  <c r="F23" i="1389"/>
  <c r="E23" i="1389"/>
  <c r="D23" i="1389"/>
  <c r="C23" i="1389"/>
  <c r="T22" i="1389"/>
  <c r="S22" i="1389"/>
  <c r="R22" i="1389"/>
  <c r="Q22" i="1389"/>
  <c r="P22" i="1389"/>
  <c r="O22" i="1389"/>
  <c r="N22" i="1389"/>
  <c r="M22" i="1389"/>
  <c r="L22" i="1389"/>
  <c r="K22" i="1389"/>
  <c r="J22" i="1389"/>
  <c r="I22" i="1389"/>
  <c r="H22" i="1389"/>
  <c r="G22" i="1389"/>
  <c r="F22" i="1389"/>
  <c r="E22" i="1389"/>
  <c r="D22" i="1389"/>
  <c r="C22" i="1389"/>
  <c r="T21" i="1389"/>
  <c r="S21" i="1389"/>
  <c r="R21" i="1389"/>
  <c r="Q21" i="1389"/>
  <c r="P21" i="1389"/>
  <c r="O21" i="1389"/>
  <c r="N21" i="1389"/>
  <c r="M21" i="1389"/>
  <c r="L21" i="1389"/>
  <c r="K21" i="1389"/>
  <c r="J21" i="1389"/>
  <c r="I21" i="1389"/>
  <c r="H21" i="1389"/>
  <c r="G21" i="1389"/>
  <c r="F21" i="1389"/>
  <c r="E21" i="1389"/>
  <c r="D21" i="1389"/>
  <c r="C21" i="1389"/>
  <c r="T20" i="1389"/>
  <c r="S20" i="1389"/>
  <c r="R20" i="1389"/>
  <c r="Q20" i="1389"/>
  <c r="P20" i="1389"/>
  <c r="O20" i="1389"/>
  <c r="N20" i="1389"/>
  <c r="M20" i="1389"/>
  <c r="L20" i="1389"/>
  <c r="K20" i="1389"/>
  <c r="J20" i="1389"/>
  <c r="I20" i="1389"/>
  <c r="H20" i="1389"/>
  <c r="G20" i="1389"/>
  <c r="F20" i="1389"/>
  <c r="E20" i="1389"/>
  <c r="D20" i="1389"/>
  <c r="C20" i="1389"/>
  <c r="T19" i="1389"/>
  <c r="S19" i="1389"/>
  <c r="R19" i="1389"/>
  <c r="Q19" i="1389"/>
  <c r="P19" i="1389"/>
  <c r="O19" i="1389"/>
  <c r="N19" i="1389"/>
  <c r="M19" i="1389"/>
  <c r="L19" i="1389"/>
  <c r="K19" i="1389"/>
  <c r="J19" i="1389"/>
  <c r="I19" i="1389"/>
  <c r="H19" i="1389"/>
  <c r="G19" i="1389"/>
  <c r="F19" i="1389"/>
  <c r="E19" i="1389"/>
  <c r="D19" i="1389"/>
  <c r="C19" i="1389"/>
  <c r="T17" i="1389"/>
  <c r="S17" i="1389"/>
  <c r="R17" i="1389"/>
  <c r="Q17" i="1389"/>
  <c r="P17" i="1389"/>
  <c r="O17" i="1389"/>
  <c r="N17" i="1389"/>
  <c r="M17" i="1389"/>
  <c r="L17" i="1389"/>
  <c r="K17" i="1389"/>
  <c r="J17" i="1389"/>
  <c r="I17" i="1389"/>
  <c r="H17" i="1389"/>
  <c r="G17" i="1389"/>
  <c r="F17" i="1389"/>
  <c r="E17" i="1389"/>
  <c r="D17" i="1389"/>
  <c r="C17" i="1389"/>
  <c r="T16" i="1389"/>
  <c r="S16" i="1389"/>
  <c r="R16" i="1389"/>
  <c r="Q16" i="1389"/>
  <c r="P16" i="1389"/>
  <c r="O16" i="1389"/>
  <c r="N16" i="1389"/>
  <c r="M16" i="1389"/>
  <c r="L16" i="1389"/>
  <c r="K16" i="1389"/>
  <c r="J16" i="1389"/>
  <c r="I16" i="1389"/>
  <c r="H16" i="1389"/>
  <c r="G16" i="1389"/>
  <c r="F16" i="1389"/>
  <c r="E16" i="1389"/>
  <c r="D16" i="1389"/>
  <c r="C16" i="1389"/>
  <c r="T15" i="1389"/>
  <c r="S15" i="1389"/>
  <c r="R15" i="1389"/>
  <c r="Q15" i="1389"/>
  <c r="P15" i="1389"/>
  <c r="O15" i="1389"/>
  <c r="N15" i="1389"/>
  <c r="M15" i="1389"/>
  <c r="L15" i="1389"/>
  <c r="K15" i="1389"/>
  <c r="J15" i="1389"/>
  <c r="I15" i="1389"/>
  <c r="H15" i="1389"/>
  <c r="G15" i="1389"/>
  <c r="F15" i="1389"/>
  <c r="E15" i="1389"/>
  <c r="D15" i="1389"/>
  <c r="C15" i="1389"/>
  <c r="T14" i="1389"/>
  <c r="S14" i="1389"/>
  <c r="R14" i="1389"/>
  <c r="Q14" i="1389"/>
  <c r="P14" i="1389"/>
  <c r="O14" i="1389"/>
  <c r="N14" i="1389"/>
  <c r="M14" i="1389"/>
  <c r="L14" i="1389"/>
  <c r="K14" i="1389"/>
  <c r="J14" i="1389"/>
  <c r="I14" i="1389"/>
  <c r="H14" i="1389"/>
  <c r="G14" i="1389"/>
  <c r="F14" i="1389"/>
  <c r="E14" i="1389"/>
  <c r="D14" i="1389"/>
  <c r="C14" i="1389"/>
  <c r="T13" i="1389"/>
  <c r="S13" i="1389"/>
  <c r="R13" i="1389"/>
  <c r="Q13" i="1389"/>
  <c r="P13" i="1389"/>
  <c r="O13" i="1389"/>
  <c r="N13" i="1389"/>
  <c r="M13" i="1389"/>
  <c r="L13" i="1389"/>
  <c r="K13" i="1389"/>
  <c r="J13" i="1389"/>
  <c r="I13" i="1389"/>
  <c r="H13" i="1389"/>
  <c r="G13" i="1389"/>
  <c r="F13" i="1389"/>
  <c r="E13" i="1389"/>
  <c r="D13" i="1389"/>
  <c r="C13" i="1389"/>
  <c r="T12" i="1389"/>
  <c r="S12" i="1389"/>
  <c r="R12" i="1389"/>
  <c r="Q12" i="1389"/>
  <c r="P12" i="1389"/>
  <c r="O12" i="1389"/>
  <c r="N12" i="1389"/>
  <c r="M12" i="1389"/>
  <c r="L12" i="1389"/>
  <c r="K12" i="1389"/>
  <c r="J12" i="1389"/>
  <c r="I12" i="1389"/>
  <c r="H12" i="1389"/>
  <c r="G12" i="1389"/>
  <c r="F12" i="1389"/>
  <c r="E12" i="1389"/>
  <c r="D12" i="1389"/>
  <c r="C12" i="1389"/>
  <c r="T10" i="1389"/>
  <c r="S10" i="1389"/>
  <c r="R10" i="1389"/>
  <c r="Q10" i="1389"/>
  <c r="P10" i="1389"/>
  <c r="O10" i="1389"/>
  <c r="N10" i="1389"/>
  <c r="M10" i="1389"/>
  <c r="L10" i="1389"/>
  <c r="K10" i="1389"/>
  <c r="J10" i="1389"/>
  <c r="I10" i="1389"/>
  <c r="H10" i="1389"/>
  <c r="G10" i="1389"/>
  <c r="F10" i="1389"/>
  <c r="E10" i="1389"/>
  <c r="D10" i="1389"/>
  <c r="C10" i="1389"/>
  <c r="M3" i="1389"/>
  <c r="H3" i="1389"/>
  <c r="T28" i="1388"/>
  <c r="S28" i="1388"/>
  <c r="R28" i="1388"/>
  <c r="Q28" i="1388"/>
  <c r="P28" i="1388"/>
  <c r="O28" i="1388"/>
  <c r="N28" i="1388"/>
  <c r="M28" i="1388"/>
  <c r="L28" i="1388"/>
  <c r="K28" i="1388"/>
  <c r="J28" i="1388"/>
  <c r="I28" i="1388"/>
  <c r="H28" i="1388"/>
  <c r="G28" i="1388"/>
  <c r="F28" i="1388"/>
  <c r="E28" i="1388"/>
  <c r="D28" i="1388"/>
  <c r="C28" i="1388"/>
  <c r="T27" i="1388"/>
  <c r="S27" i="1388"/>
  <c r="R27" i="1388"/>
  <c r="Q27" i="1388"/>
  <c r="P27" i="1388"/>
  <c r="O27" i="1388"/>
  <c r="N27" i="1388"/>
  <c r="M27" i="1388"/>
  <c r="L27" i="1388"/>
  <c r="K27" i="1388"/>
  <c r="J27" i="1388"/>
  <c r="I27" i="1388"/>
  <c r="H27" i="1388"/>
  <c r="G27" i="1388"/>
  <c r="F27" i="1388"/>
  <c r="E27" i="1388"/>
  <c r="D27" i="1388"/>
  <c r="C27" i="1388"/>
  <c r="T26" i="1388"/>
  <c r="S26" i="1388"/>
  <c r="R26" i="1388"/>
  <c r="Q26" i="1388"/>
  <c r="P26" i="1388"/>
  <c r="O26" i="1388"/>
  <c r="N26" i="1388"/>
  <c r="M26" i="1388"/>
  <c r="L26" i="1388"/>
  <c r="K26" i="1388"/>
  <c r="J26" i="1388"/>
  <c r="I26" i="1388"/>
  <c r="H26" i="1388"/>
  <c r="G26" i="1388"/>
  <c r="F26" i="1388"/>
  <c r="E26" i="1388"/>
  <c r="D26" i="1388"/>
  <c r="C26" i="1388"/>
  <c r="T25" i="1388"/>
  <c r="S25" i="1388"/>
  <c r="R25" i="1388"/>
  <c r="Q25" i="1388"/>
  <c r="P25" i="1388"/>
  <c r="O25" i="1388"/>
  <c r="N25" i="1388"/>
  <c r="M25" i="1388"/>
  <c r="L25" i="1388"/>
  <c r="K25" i="1388"/>
  <c r="J25" i="1388"/>
  <c r="I25" i="1388"/>
  <c r="H25" i="1388"/>
  <c r="G25" i="1388"/>
  <c r="F25" i="1388"/>
  <c r="E25" i="1388"/>
  <c r="D25" i="1388"/>
  <c r="C25" i="1388"/>
  <c r="T24" i="1388"/>
  <c r="S24" i="1388"/>
  <c r="R24" i="1388"/>
  <c r="Q24" i="1388"/>
  <c r="P24" i="1388"/>
  <c r="O24" i="1388"/>
  <c r="N24" i="1388"/>
  <c r="M24" i="1388"/>
  <c r="L24" i="1388"/>
  <c r="K24" i="1388"/>
  <c r="J24" i="1388"/>
  <c r="I24" i="1388"/>
  <c r="H24" i="1388"/>
  <c r="G24" i="1388"/>
  <c r="F24" i="1388"/>
  <c r="E24" i="1388"/>
  <c r="D24" i="1388"/>
  <c r="C24" i="1388"/>
  <c r="T23" i="1388"/>
  <c r="S23" i="1388"/>
  <c r="R23" i="1388"/>
  <c r="Q23" i="1388"/>
  <c r="P23" i="1388"/>
  <c r="O23" i="1388"/>
  <c r="N23" i="1388"/>
  <c r="M23" i="1388"/>
  <c r="L23" i="1388"/>
  <c r="K23" i="1388"/>
  <c r="J23" i="1388"/>
  <c r="I23" i="1388"/>
  <c r="H23" i="1388"/>
  <c r="G23" i="1388"/>
  <c r="F23" i="1388"/>
  <c r="E23" i="1388"/>
  <c r="D23" i="1388"/>
  <c r="C23" i="1388"/>
  <c r="T22" i="1388"/>
  <c r="S22" i="1388"/>
  <c r="R22" i="1388"/>
  <c r="Q22" i="1388"/>
  <c r="P22" i="1388"/>
  <c r="O22" i="1388"/>
  <c r="N22" i="1388"/>
  <c r="M22" i="1388"/>
  <c r="L22" i="1388"/>
  <c r="K22" i="1388"/>
  <c r="J22" i="1388"/>
  <c r="I22" i="1388"/>
  <c r="H22" i="1388"/>
  <c r="G22" i="1388"/>
  <c r="F22" i="1388"/>
  <c r="E22" i="1388"/>
  <c r="D22" i="1388"/>
  <c r="C22" i="1388"/>
  <c r="T21" i="1388"/>
  <c r="S21" i="1388"/>
  <c r="R21" i="1388"/>
  <c r="Q21" i="1388"/>
  <c r="P21" i="1388"/>
  <c r="O21" i="1388"/>
  <c r="N21" i="1388"/>
  <c r="M21" i="1388"/>
  <c r="L21" i="1388"/>
  <c r="K21" i="1388"/>
  <c r="J21" i="1388"/>
  <c r="I21" i="1388"/>
  <c r="H21" i="1388"/>
  <c r="G21" i="1388"/>
  <c r="F21" i="1388"/>
  <c r="E21" i="1388"/>
  <c r="D21" i="1388"/>
  <c r="C21" i="1388"/>
  <c r="T20" i="1388"/>
  <c r="S20" i="1388"/>
  <c r="R20" i="1388"/>
  <c r="Q20" i="1388"/>
  <c r="P20" i="1388"/>
  <c r="O20" i="1388"/>
  <c r="N20" i="1388"/>
  <c r="M20" i="1388"/>
  <c r="L20" i="1388"/>
  <c r="K20" i="1388"/>
  <c r="J20" i="1388"/>
  <c r="I20" i="1388"/>
  <c r="H20" i="1388"/>
  <c r="G20" i="1388"/>
  <c r="F20" i="1388"/>
  <c r="E20" i="1388"/>
  <c r="D20" i="1388"/>
  <c r="C20" i="1388"/>
  <c r="T19" i="1388"/>
  <c r="S19" i="1388"/>
  <c r="R19" i="1388"/>
  <c r="Q19" i="1388"/>
  <c r="P19" i="1388"/>
  <c r="O19" i="1388"/>
  <c r="N19" i="1388"/>
  <c r="M19" i="1388"/>
  <c r="L19" i="1388"/>
  <c r="K19" i="1388"/>
  <c r="J19" i="1388"/>
  <c r="I19" i="1388"/>
  <c r="H19" i="1388"/>
  <c r="G19" i="1388"/>
  <c r="F19" i="1388"/>
  <c r="E19" i="1388"/>
  <c r="D19" i="1388"/>
  <c r="C19" i="1388"/>
  <c r="T17" i="1388"/>
  <c r="S17" i="1388"/>
  <c r="R17" i="1388"/>
  <c r="Q17" i="1388"/>
  <c r="P17" i="1388"/>
  <c r="O17" i="1388"/>
  <c r="N17" i="1388"/>
  <c r="M17" i="1388"/>
  <c r="L17" i="1388"/>
  <c r="K17" i="1388"/>
  <c r="J17" i="1388"/>
  <c r="I17" i="1388"/>
  <c r="H17" i="1388"/>
  <c r="G17" i="1388"/>
  <c r="F17" i="1388"/>
  <c r="E17" i="1388"/>
  <c r="D17" i="1388"/>
  <c r="C17" i="1388"/>
  <c r="T16" i="1388"/>
  <c r="S16" i="1388"/>
  <c r="R16" i="1388"/>
  <c r="Q16" i="1388"/>
  <c r="P16" i="1388"/>
  <c r="O16" i="1388"/>
  <c r="N16" i="1388"/>
  <c r="M16" i="1388"/>
  <c r="L16" i="1388"/>
  <c r="K16" i="1388"/>
  <c r="J16" i="1388"/>
  <c r="I16" i="1388"/>
  <c r="H16" i="1388"/>
  <c r="G16" i="1388"/>
  <c r="F16" i="1388"/>
  <c r="E16" i="1388"/>
  <c r="D16" i="1388"/>
  <c r="C16" i="1388"/>
  <c r="T15" i="1388"/>
  <c r="S15" i="1388"/>
  <c r="R15" i="1388"/>
  <c r="Q15" i="1388"/>
  <c r="P15" i="1388"/>
  <c r="O15" i="1388"/>
  <c r="N15" i="1388"/>
  <c r="M15" i="1388"/>
  <c r="L15" i="1388"/>
  <c r="K15" i="1388"/>
  <c r="J15" i="1388"/>
  <c r="I15" i="1388"/>
  <c r="H15" i="1388"/>
  <c r="G15" i="1388"/>
  <c r="F15" i="1388"/>
  <c r="E15" i="1388"/>
  <c r="D15" i="1388"/>
  <c r="C15" i="1388"/>
  <c r="T14" i="1388"/>
  <c r="S14" i="1388"/>
  <c r="R14" i="1388"/>
  <c r="Q14" i="1388"/>
  <c r="P14" i="1388"/>
  <c r="O14" i="1388"/>
  <c r="N14" i="1388"/>
  <c r="M14" i="1388"/>
  <c r="L14" i="1388"/>
  <c r="K14" i="1388"/>
  <c r="J14" i="1388"/>
  <c r="I14" i="1388"/>
  <c r="H14" i="1388"/>
  <c r="G14" i="1388"/>
  <c r="F14" i="1388"/>
  <c r="E14" i="1388"/>
  <c r="D14" i="1388"/>
  <c r="C14" i="1388"/>
  <c r="T13" i="1388"/>
  <c r="S13" i="1388"/>
  <c r="R13" i="1388"/>
  <c r="Q13" i="1388"/>
  <c r="P13" i="1388"/>
  <c r="O13" i="1388"/>
  <c r="N13" i="1388"/>
  <c r="M13" i="1388"/>
  <c r="L13" i="1388"/>
  <c r="K13" i="1388"/>
  <c r="J13" i="1388"/>
  <c r="I13" i="1388"/>
  <c r="H13" i="1388"/>
  <c r="G13" i="1388"/>
  <c r="F13" i="1388"/>
  <c r="E13" i="1388"/>
  <c r="D13" i="1388"/>
  <c r="C13" i="1388"/>
  <c r="T12" i="1388"/>
  <c r="S12" i="1388"/>
  <c r="R12" i="1388"/>
  <c r="Q12" i="1388"/>
  <c r="P12" i="1388"/>
  <c r="O12" i="1388"/>
  <c r="N12" i="1388"/>
  <c r="M12" i="1388"/>
  <c r="L12" i="1388"/>
  <c r="K12" i="1388"/>
  <c r="J12" i="1388"/>
  <c r="I12" i="1388"/>
  <c r="H12" i="1388"/>
  <c r="G12" i="1388"/>
  <c r="F12" i="1388"/>
  <c r="E12" i="1388"/>
  <c r="D12" i="1388"/>
  <c r="C12" i="1388"/>
  <c r="T10" i="1388"/>
  <c r="S10" i="1388"/>
  <c r="R10" i="1388"/>
  <c r="Q10" i="1388"/>
  <c r="P10" i="1388"/>
  <c r="O10" i="1388"/>
  <c r="N10" i="1388"/>
  <c r="M10" i="1388"/>
  <c r="L10" i="1388"/>
  <c r="K10" i="1388"/>
  <c r="J10" i="1388"/>
  <c r="I10" i="1388"/>
  <c r="H10" i="1388"/>
  <c r="G10" i="1388"/>
  <c r="F10" i="1388"/>
  <c r="E10" i="1388"/>
  <c r="D10" i="1388"/>
  <c r="C10" i="1388"/>
  <c r="M3" i="1388"/>
  <c r="H3" i="1388"/>
  <c r="T28" i="1387"/>
  <c r="S28" i="1387"/>
  <c r="R28" i="1387"/>
  <c r="Q28" i="1387"/>
  <c r="P28" i="1387"/>
  <c r="O28" i="1387"/>
  <c r="N28" i="1387"/>
  <c r="M28" i="1387"/>
  <c r="L28" i="1387"/>
  <c r="K28" i="1387"/>
  <c r="J28" i="1387"/>
  <c r="I28" i="1387"/>
  <c r="H28" i="1387"/>
  <c r="G28" i="1387"/>
  <c r="F28" i="1387"/>
  <c r="E28" i="1387"/>
  <c r="D28" i="1387"/>
  <c r="C28" i="1387"/>
  <c r="T27" i="1387"/>
  <c r="S27" i="1387"/>
  <c r="R27" i="1387"/>
  <c r="Q27" i="1387"/>
  <c r="P27" i="1387"/>
  <c r="O27" i="1387"/>
  <c r="N27" i="1387"/>
  <c r="M27" i="1387"/>
  <c r="L27" i="1387"/>
  <c r="K27" i="1387"/>
  <c r="J27" i="1387"/>
  <c r="I27" i="1387"/>
  <c r="H27" i="1387"/>
  <c r="G27" i="1387"/>
  <c r="F27" i="1387"/>
  <c r="E27" i="1387"/>
  <c r="D27" i="1387"/>
  <c r="C27" i="1387"/>
  <c r="T26" i="1387"/>
  <c r="S26" i="1387"/>
  <c r="R26" i="1387"/>
  <c r="Q26" i="1387"/>
  <c r="P26" i="1387"/>
  <c r="O26" i="1387"/>
  <c r="N26" i="1387"/>
  <c r="M26" i="1387"/>
  <c r="L26" i="1387"/>
  <c r="K26" i="1387"/>
  <c r="J26" i="1387"/>
  <c r="I26" i="1387"/>
  <c r="H26" i="1387"/>
  <c r="G26" i="1387"/>
  <c r="F26" i="1387"/>
  <c r="E26" i="1387"/>
  <c r="D26" i="1387"/>
  <c r="C26" i="1387"/>
  <c r="T25" i="1387"/>
  <c r="S25" i="1387"/>
  <c r="R25" i="1387"/>
  <c r="Q25" i="1387"/>
  <c r="P25" i="1387"/>
  <c r="O25" i="1387"/>
  <c r="N25" i="1387"/>
  <c r="M25" i="1387"/>
  <c r="L25" i="1387"/>
  <c r="K25" i="1387"/>
  <c r="J25" i="1387"/>
  <c r="I25" i="1387"/>
  <c r="H25" i="1387"/>
  <c r="G25" i="1387"/>
  <c r="F25" i="1387"/>
  <c r="E25" i="1387"/>
  <c r="D25" i="1387"/>
  <c r="C25" i="1387"/>
  <c r="T24" i="1387"/>
  <c r="S24" i="1387"/>
  <c r="R24" i="1387"/>
  <c r="Q24" i="1387"/>
  <c r="P24" i="1387"/>
  <c r="O24" i="1387"/>
  <c r="N24" i="1387"/>
  <c r="M24" i="1387"/>
  <c r="L24" i="1387"/>
  <c r="K24" i="1387"/>
  <c r="J24" i="1387"/>
  <c r="I24" i="1387"/>
  <c r="H24" i="1387"/>
  <c r="G24" i="1387"/>
  <c r="F24" i="1387"/>
  <c r="E24" i="1387"/>
  <c r="D24" i="1387"/>
  <c r="C24" i="1387"/>
  <c r="T23" i="1387"/>
  <c r="S23" i="1387"/>
  <c r="R23" i="1387"/>
  <c r="Q23" i="1387"/>
  <c r="P23" i="1387"/>
  <c r="O23" i="1387"/>
  <c r="N23" i="1387"/>
  <c r="M23" i="1387"/>
  <c r="L23" i="1387"/>
  <c r="K23" i="1387"/>
  <c r="J23" i="1387"/>
  <c r="I23" i="1387"/>
  <c r="H23" i="1387"/>
  <c r="G23" i="1387"/>
  <c r="F23" i="1387"/>
  <c r="E23" i="1387"/>
  <c r="D23" i="1387"/>
  <c r="C23" i="1387"/>
  <c r="T22" i="1387"/>
  <c r="S22" i="1387"/>
  <c r="R22" i="1387"/>
  <c r="Q22" i="1387"/>
  <c r="P22" i="1387"/>
  <c r="O22" i="1387"/>
  <c r="N22" i="1387"/>
  <c r="M22" i="1387"/>
  <c r="L22" i="1387"/>
  <c r="K22" i="1387"/>
  <c r="J22" i="1387"/>
  <c r="I22" i="1387"/>
  <c r="H22" i="1387"/>
  <c r="G22" i="1387"/>
  <c r="F22" i="1387"/>
  <c r="E22" i="1387"/>
  <c r="D22" i="1387"/>
  <c r="C22" i="1387"/>
  <c r="T21" i="1387"/>
  <c r="S21" i="1387"/>
  <c r="R21" i="1387"/>
  <c r="Q21" i="1387"/>
  <c r="P21" i="1387"/>
  <c r="O21" i="1387"/>
  <c r="N21" i="1387"/>
  <c r="M21" i="1387"/>
  <c r="L21" i="1387"/>
  <c r="K21" i="1387"/>
  <c r="J21" i="1387"/>
  <c r="I21" i="1387"/>
  <c r="H21" i="1387"/>
  <c r="G21" i="1387"/>
  <c r="F21" i="1387"/>
  <c r="E21" i="1387"/>
  <c r="D21" i="1387"/>
  <c r="C21" i="1387"/>
  <c r="T20" i="1387"/>
  <c r="S20" i="1387"/>
  <c r="R20" i="1387"/>
  <c r="Q20" i="1387"/>
  <c r="P20" i="1387"/>
  <c r="O20" i="1387"/>
  <c r="N20" i="1387"/>
  <c r="M20" i="1387"/>
  <c r="L20" i="1387"/>
  <c r="K20" i="1387"/>
  <c r="J20" i="1387"/>
  <c r="I20" i="1387"/>
  <c r="H20" i="1387"/>
  <c r="G20" i="1387"/>
  <c r="F20" i="1387"/>
  <c r="E20" i="1387"/>
  <c r="D20" i="1387"/>
  <c r="C20" i="1387"/>
  <c r="T19" i="1387"/>
  <c r="S19" i="1387"/>
  <c r="R19" i="1387"/>
  <c r="Q19" i="1387"/>
  <c r="P19" i="1387"/>
  <c r="O19" i="1387"/>
  <c r="N19" i="1387"/>
  <c r="M19" i="1387"/>
  <c r="L19" i="1387"/>
  <c r="K19" i="1387"/>
  <c r="J19" i="1387"/>
  <c r="I19" i="1387"/>
  <c r="H19" i="1387"/>
  <c r="G19" i="1387"/>
  <c r="F19" i="1387"/>
  <c r="E19" i="1387"/>
  <c r="D19" i="1387"/>
  <c r="C19" i="1387"/>
  <c r="T17" i="1387"/>
  <c r="S17" i="1387"/>
  <c r="R17" i="1387"/>
  <c r="Q17" i="1387"/>
  <c r="P17" i="1387"/>
  <c r="O17" i="1387"/>
  <c r="N17" i="1387"/>
  <c r="M17" i="1387"/>
  <c r="L17" i="1387"/>
  <c r="K17" i="1387"/>
  <c r="J17" i="1387"/>
  <c r="I17" i="1387"/>
  <c r="H17" i="1387"/>
  <c r="G17" i="1387"/>
  <c r="F17" i="1387"/>
  <c r="E17" i="1387"/>
  <c r="D17" i="1387"/>
  <c r="C17" i="1387"/>
  <c r="T16" i="1387"/>
  <c r="S16" i="1387"/>
  <c r="R16" i="1387"/>
  <c r="Q16" i="1387"/>
  <c r="P16" i="1387"/>
  <c r="O16" i="1387"/>
  <c r="N16" i="1387"/>
  <c r="M16" i="1387"/>
  <c r="L16" i="1387"/>
  <c r="K16" i="1387"/>
  <c r="J16" i="1387"/>
  <c r="I16" i="1387"/>
  <c r="H16" i="1387"/>
  <c r="G16" i="1387"/>
  <c r="F16" i="1387"/>
  <c r="E16" i="1387"/>
  <c r="D16" i="1387"/>
  <c r="C16" i="1387"/>
  <c r="T15" i="1387"/>
  <c r="S15" i="1387"/>
  <c r="R15" i="1387"/>
  <c r="Q15" i="1387"/>
  <c r="P15" i="1387"/>
  <c r="O15" i="1387"/>
  <c r="N15" i="1387"/>
  <c r="M15" i="1387"/>
  <c r="L15" i="1387"/>
  <c r="K15" i="1387"/>
  <c r="J15" i="1387"/>
  <c r="I15" i="1387"/>
  <c r="H15" i="1387"/>
  <c r="G15" i="1387"/>
  <c r="F15" i="1387"/>
  <c r="E15" i="1387"/>
  <c r="D15" i="1387"/>
  <c r="C15" i="1387"/>
  <c r="T14" i="1387"/>
  <c r="S14" i="1387"/>
  <c r="R14" i="1387"/>
  <c r="Q14" i="1387"/>
  <c r="P14" i="1387"/>
  <c r="O14" i="1387"/>
  <c r="N14" i="1387"/>
  <c r="M14" i="1387"/>
  <c r="L14" i="1387"/>
  <c r="K14" i="1387"/>
  <c r="J14" i="1387"/>
  <c r="I14" i="1387"/>
  <c r="H14" i="1387"/>
  <c r="G14" i="1387"/>
  <c r="F14" i="1387"/>
  <c r="E14" i="1387"/>
  <c r="D14" i="1387"/>
  <c r="C14" i="1387"/>
  <c r="T13" i="1387"/>
  <c r="S13" i="1387"/>
  <c r="R13" i="1387"/>
  <c r="Q13" i="1387"/>
  <c r="P13" i="1387"/>
  <c r="O13" i="1387"/>
  <c r="N13" i="1387"/>
  <c r="M13" i="1387"/>
  <c r="L13" i="1387"/>
  <c r="K13" i="1387"/>
  <c r="J13" i="1387"/>
  <c r="I13" i="1387"/>
  <c r="H13" i="1387"/>
  <c r="G13" i="1387"/>
  <c r="F13" i="1387"/>
  <c r="E13" i="1387"/>
  <c r="D13" i="1387"/>
  <c r="C13" i="1387"/>
  <c r="T12" i="1387"/>
  <c r="S12" i="1387"/>
  <c r="R12" i="1387"/>
  <c r="Q12" i="1387"/>
  <c r="P12" i="1387"/>
  <c r="O12" i="1387"/>
  <c r="N12" i="1387"/>
  <c r="M12" i="1387"/>
  <c r="L12" i="1387"/>
  <c r="K12" i="1387"/>
  <c r="J12" i="1387"/>
  <c r="I12" i="1387"/>
  <c r="H12" i="1387"/>
  <c r="G12" i="1387"/>
  <c r="F12" i="1387"/>
  <c r="E12" i="1387"/>
  <c r="D12" i="1387"/>
  <c r="C12" i="1387"/>
  <c r="T10" i="1387"/>
  <c r="S10" i="1387"/>
  <c r="R10" i="1387"/>
  <c r="Q10" i="1387"/>
  <c r="P10" i="1387"/>
  <c r="O10" i="1387"/>
  <c r="N10" i="1387"/>
  <c r="M10" i="1387"/>
  <c r="L10" i="1387"/>
  <c r="K10" i="1387"/>
  <c r="J10" i="1387"/>
  <c r="I10" i="1387"/>
  <c r="H10" i="1387"/>
  <c r="G10" i="1387"/>
  <c r="F10" i="1387"/>
  <c r="E10" i="1387"/>
  <c r="D10" i="1387"/>
  <c r="C10" i="1387"/>
  <c r="M3" i="1387"/>
  <c r="H3" i="1387"/>
  <c r="T28" i="1386"/>
  <c r="S28" i="1386"/>
  <c r="R28" i="1386"/>
  <c r="Q28" i="1386"/>
  <c r="P28" i="1386"/>
  <c r="O28" i="1386"/>
  <c r="N28" i="1386"/>
  <c r="M28" i="1386"/>
  <c r="L28" i="1386"/>
  <c r="K28" i="1386"/>
  <c r="J28" i="1386"/>
  <c r="I28" i="1386"/>
  <c r="H28" i="1386"/>
  <c r="G28" i="1386"/>
  <c r="F28" i="1386"/>
  <c r="E28" i="1386"/>
  <c r="D28" i="1386"/>
  <c r="C28" i="1386"/>
  <c r="T27" i="1386"/>
  <c r="S27" i="1386"/>
  <c r="R27" i="1386"/>
  <c r="Q27" i="1386"/>
  <c r="P27" i="1386"/>
  <c r="O27" i="1386"/>
  <c r="N27" i="1386"/>
  <c r="M27" i="1386"/>
  <c r="L27" i="1386"/>
  <c r="K27" i="1386"/>
  <c r="J27" i="1386"/>
  <c r="I27" i="1386"/>
  <c r="H27" i="1386"/>
  <c r="G27" i="1386"/>
  <c r="F27" i="1386"/>
  <c r="E27" i="1386"/>
  <c r="D27" i="1386"/>
  <c r="C27" i="1386"/>
  <c r="T26" i="1386"/>
  <c r="S26" i="1386"/>
  <c r="R26" i="1386"/>
  <c r="Q26" i="1386"/>
  <c r="P26" i="1386"/>
  <c r="O26" i="1386"/>
  <c r="N26" i="1386"/>
  <c r="M26" i="1386"/>
  <c r="L26" i="1386"/>
  <c r="K26" i="1386"/>
  <c r="J26" i="1386"/>
  <c r="I26" i="1386"/>
  <c r="H26" i="1386"/>
  <c r="G26" i="1386"/>
  <c r="F26" i="1386"/>
  <c r="E26" i="1386"/>
  <c r="D26" i="1386"/>
  <c r="C26" i="1386"/>
  <c r="T25" i="1386"/>
  <c r="S25" i="1386"/>
  <c r="R25" i="1386"/>
  <c r="Q25" i="1386"/>
  <c r="P25" i="1386"/>
  <c r="O25" i="1386"/>
  <c r="N25" i="1386"/>
  <c r="M25" i="1386"/>
  <c r="L25" i="1386"/>
  <c r="K25" i="1386"/>
  <c r="J25" i="1386"/>
  <c r="I25" i="1386"/>
  <c r="H25" i="1386"/>
  <c r="G25" i="1386"/>
  <c r="F25" i="1386"/>
  <c r="E25" i="1386"/>
  <c r="D25" i="1386"/>
  <c r="C25" i="1386"/>
  <c r="T24" i="1386"/>
  <c r="S24" i="1386"/>
  <c r="R24" i="1386"/>
  <c r="Q24" i="1386"/>
  <c r="P24" i="1386"/>
  <c r="O24" i="1386"/>
  <c r="N24" i="1386"/>
  <c r="M24" i="1386"/>
  <c r="L24" i="1386"/>
  <c r="K24" i="1386"/>
  <c r="J24" i="1386"/>
  <c r="I24" i="1386"/>
  <c r="H24" i="1386"/>
  <c r="G24" i="1386"/>
  <c r="F24" i="1386"/>
  <c r="E24" i="1386"/>
  <c r="D24" i="1386"/>
  <c r="C24" i="1386"/>
  <c r="T23" i="1386"/>
  <c r="S23" i="1386"/>
  <c r="R23" i="1386"/>
  <c r="Q23" i="1386"/>
  <c r="P23" i="1386"/>
  <c r="O23" i="1386"/>
  <c r="N23" i="1386"/>
  <c r="M23" i="1386"/>
  <c r="L23" i="1386"/>
  <c r="K23" i="1386"/>
  <c r="J23" i="1386"/>
  <c r="I23" i="1386"/>
  <c r="H23" i="1386"/>
  <c r="G23" i="1386"/>
  <c r="F23" i="1386"/>
  <c r="E23" i="1386"/>
  <c r="D23" i="1386"/>
  <c r="C23" i="1386"/>
  <c r="T22" i="1386"/>
  <c r="S22" i="1386"/>
  <c r="R22" i="1386"/>
  <c r="Q22" i="1386"/>
  <c r="P22" i="1386"/>
  <c r="O22" i="1386"/>
  <c r="N22" i="1386"/>
  <c r="M22" i="1386"/>
  <c r="L22" i="1386"/>
  <c r="K22" i="1386"/>
  <c r="J22" i="1386"/>
  <c r="I22" i="1386"/>
  <c r="H22" i="1386"/>
  <c r="G22" i="1386"/>
  <c r="F22" i="1386"/>
  <c r="E22" i="1386"/>
  <c r="D22" i="1386"/>
  <c r="C22" i="1386"/>
  <c r="T21" i="1386"/>
  <c r="S21" i="1386"/>
  <c r="R21" i="1386"/>
  <c r="Q21" i="1386"/>
  <c r="P21" i="1386"/>
  <c r="O21" i="1386"/>
  <c r="N21" i="1386"/>
  <c r="M21" i="1386"/>
  <c r="L21" i="1386"/>
  <c r="K21" i="1386"/>
  <c r="J21" i="1386"/>
  <c r="I21" i="1386"/>
  <c r="H21" i="1386"/>
  <c r="G21" i="1386"/>
  <c r="F21" i="1386"/>
  <c r="E21" i="1386"/>
  <c r="D21" i="1386"/>
  <c r="C21" i="1386"/>
  <c r="T20" i="1386"/>
  <c r="S20" i="1386"/>
  <c r="R20" i="1386"/>
  <c r="Q20" i="1386"/>
  <c r="P20" i="1386"/>
  <c r="O20" i="1386"/>
  <c r="N20" i="1386"/>
  <c r="M20" i="1386"/>
  <c r="L20" i="1386"/>
  <c r="K20" i="1386"/>
  <c r="J20" i="1386"/>
  <c r="I20" i="1386"/>
  <c r="H20" i="1386"/>
  <c r="G20" i="1386"/>
  <c r="F20" i="1386"/>
  <c r="E20" i="1386"/>
  <c r="D20" i="1386"/>
  <c r="C20" i="1386"/>
  <c r="T19" i="1386"/>
  <c r="S19" i="1386"/>
  <c r="R19" i="1386"/>
  <c r="Q19" i="1386"/>
  <c r="P19" i="1386"/>
  <c r="O19" i="1386"/>
  <c r="N19" i="1386"/>
  <c r="M19" i="1386"/>
  <c r="L19" i="1386"/>
  <c r="K19" i="1386"/>
  <c r="J19" i="1386"/>
  <c r="I19" i="1386"/>
  <c r="H19" i="1386"/>
  <c r="G19" i="1386"/>
  <c r="F19" i="1386"/>
  <c r="E19" i="1386"/>
  <c r="D19" i="1386"/>
  <c r="C19" i="1386"/>
  <c r="T17" i="1386"/>
  <c r="S17" i="1386"/>
  <c r="R17" i="1386"/>
  <c r="Q17" i="1386"/>
  <c r="P17" i="1386"/>
  <c r="O17" i="1386"/>
  <c r="N17" i="1386"/>
  <c r="M17" i="1386"/>
  <c r="L17" i="1386"/>
  <c r="K17" i="1386"/>
  <c r="J17" i="1386"/>
  <c r="I17" i="1386"/>
  <c r="H17" i="1386"/>
  <c r="G17" i="1386"/>
  <c r="F17" i="1386"/>
  <c r="E17" i="1386"/>
  <c r="D17" i="1386"/>
  <c r="C17" i="1386"/>
  <c r="T16" i="1386"/>
  <c r="S16" i="1386"/>
  <c r="R16" i="1386"/>
  <c r="Q16" i="1386"/>
  <c r="P16" i="1386"/>
  <c r="O16" i="1386"/>
  <c r="N16" i="1386"/>
  <c r="M16" i="1386"/>
  <c r="L16" i="1386"/>
  <c r="K16" i="1386"/>
  <c r="J16" i="1386"/>
  <c r="I16" i="1386"/>
  <c r="H16" i="1386"/>
  <c r="G16" i="1386"/>
  <c r="F16" i="1386"/>
  <c r="E16" i="1386"/>
  <c r="D16" i="1386"/>
  <c r="C16" i="1386"/>
  <c r="T15" i="1386"/>
  <c r="S15" i="1386"/>
  <c r="R15" i="1386"/>
  <c r="Q15" i="1386"/>
  <c r="P15" i="1386"/>
  <c r="O15" i="1386"/>
  <c r="N15" i="1386"/>
  <c r="M15" i="1386"/>
  <c r="L15" i="1386"/>
  <c r="K15" i="1386"/>
  <c r="J15" i="1386"/>
  <c r="I15" i="1386"/>
  <c r="H15" i="1386"/>
  <c r="G15" i="1386"/>
  <c r="F15" i="1386"/>
  <c r="E15" i="1386"/>
  <c r="D15" i="1386"/>
  <c r="C15" i="1386"/>
  <c r="T14" i="1386"/>
  <c r="S14" i="1386"/>
  <c r="R14" i="1386"/>
  <c r="Q14" i="1386"/>
  <c r="P14" i="1386"/>
  <c r="O14" i="1386"/>
  <c r="N14" i="1386"/>
  <c r="M14" i="1386"/>
  <c r="L14" i="1386"/>
  <c r="K14" i="1386"/>
  <c r="J14" i="1386"/>
  <c r="I14" i="1386"/>
  <c r="H14" i="1386"/>
  <c r="G14" i="1386"/>
  <c r="F14" i="1386"/>
  <c r="E14" i="1386"/>
  <c r="D14" i="1386"/>
  <c r="C14" i="1386"/>
  <c r="T13" i="1386"/>
  <c r="S13" i="1386"/>
  <c r="R13" i="1386"/>
  <c r="Q13" i="1386"/>
  <c r="P13" i="1386"/>
  <c r="O13" i="1386"/>
  <c r="N13" i="1386"/>
  <c r="M13" i="1386"/>
  <c r="L13" i="1386"/>
  <c r="K13" i="1386"/>
  <c r="J13" i="1386"/>
  <c r="I13" i="1386"/>
  <c r="H13" i="1386"/>
  <c r="G13" i="1386"/>
  <c r="F13" i="1386"/>
  <c r="E13" i="1386"/>
  <c r="D13" i="1386"/>
  <c r="C13" i="1386"/>
  <c r="T12" i="1386"/>
  <c r="S12" i="1386"/>
  <c r="R12" i="1386"/>
  <c r="Q12" i="1386"/>
  <c r="P12" i="1386"/>
  <c r="O12" i="1386"/>
  <c r="N12" i="1386"/>
  <c r="M12" i="1386"/>
  <c r="L12" i="1386"/>
  <c r="K12" i="1386"/>
  <c r="J12" i="1386"/>
  <c r="I12" i="1386"/>
  <c r="H12" i="1386"/>
  <c r="G12" i="1386"/>
  <c r="F12" i="1386"/>
  <c r="E12" i="1386"/>
  <c r="D12" i="1386"/>
  <c r="C12" i="1386"/>
  <c r="T10" i="1386"/>
  <c r="S10" i="1386"/>
  <c r="R10" i="1386"/>
  <c r="Q10" i="1386"/>
  <c r="P10" i="1386"/>
  <c r="O10" i="1386"/>
  <c r="N10" i="1386"/>
  <c r="M10" i="1386"/>
  <c r="L10" i="1386"/>
  <c r="K10" i="1386"/>
  <c r="J10" i="1386"/>
  <c r="I10" i="1386"/>
  <c r="H10" i="1386"/>
  <c r="G10" i="1386"/>
  <c r="F10" i="1386"/>
  <c r="E10" i="1386"/>
  <c r="D10" i="1386"/>
  <c r="C10" i="1386"/>
  <c r="M3" i="1386"/>
  <c r="H3" i="1386"/>
  <c r="T28" i="1385"/>
  <c r="S28" i="1385"/>
  <c r="R28" i="1385"/>
  <c r="Q28" i="1385"/>
  <c r="P28" i="1385"/>
  <c r="O28" i="1385"/>
  <c r="N28" i="1385"/>
  <c r="M28" i="1385"/>
  <c r="L28" i="1385"/>
  <c r="K28" i="1385"/>
  <c r="J28" i="1385"/>
  <c r="I28" i="1385"/>
  <c r="H28" i="1385"/>
  <c r="G28" i="1385"/>
  <c r="F28" i="1385"/>
  <c r="E28" i="1385"/>
  <c r="D28" i="1385"/>
  <c r="C28" i="1385"/>
  <c r="T27" i="1385"/>
  <c r="S27" i="1385"/>
  <c r="R27" i="1385"/>
  <c r="Q27" i="1385"/>
  <c r="P27" i="1385"/>
  <c r="O27" i="1385"/>
  <c r="N27" i="1385"/>
  <c r="M27" i="1385"/>
  <c r="L27" i="1385"/>
  <c r="K27" i="1385"/>
  <c r="J27" i="1385"/>
  <c r="I27" i="1385"/>
  <c r="H27" i="1385"/>
  <c r="G27" i="1385"/>
  <c r="F27" i="1385"/>
  <c r="E27" i="1385"/>
  <c r="D27" i="1385"/>
  <c r="C27" i="1385"/>
  <c r="T26" i="1385"/>
  <c r="S26" i="1385"/>
  <c r="R26" i="1385"/>
  <c r="Q26" i="1385"/>
  <c r="P26" i="1385"/>
  <c r="O26" i="1385"/>
  <c r="N26" i="1385"/>
  <c r="M26" i="1385"/>
  <c r="L26" i="1385"/>
  <c r="K26" i="1385"/>
  <c r="J26" i="1385"/>
  <c r="I26" i="1385"/>
  <c r="H26" i="1385"/>
  <c r="G26" i="1385"/>
  <c r="F26" i="1385"/>
  <c r="E26" i="1385"/>
  <c r="D26" i="1385"/>
  <c r="C26" i="1385"/>
  <c r="T25" i="1385"/>
  <c r="S25" i="1385"/>
  <c r="R25" i="1385"/>
  <c r="Q25" i="1385"/>
  <c r="P25" i="1385"/>
  <c r="O25" i="1385"/>
  <c r="N25" i="1385"/>
  <c r="M25" i="1385"/>
  <c r="L25" i="1385"/>
  <c r="K25" i="1385"/>
  <c r="J25" i="1385"/>
  <c r="I25" i="1385"/>
  <c r="H25" i="1385"/>
  <c r="G25" i="1385"/>
  <c r="F25" i="1385"/>
  <c r="E25" i="1385"/>
  <c r="D25" i="1385"/>
  <c r="C25" i="1385"/>
  <c r="T24" i="1385"/>
  <c r="S24" i="1385"/>
  <c r="R24" i="1385"/>
  <c r="Q24" i="1385"/>
  <c r="P24" i="1385"/>
  <c r="O24" i="1385"/>
  <c r="N24" i="1385"/>
  <c r="M24" i="1385"/>
  <c r="L24" i="1385"/>
  <c r="K24" i="1385"/>
  <c r="J24" i="1385"/>
  <c r="I24" i="1385"/>
  <c r="H24" i="1385"/>
  <c r="G24" i="1385"/>
  <c r="F24" i="1385"/>
  <c r="E24" i="1385"/>
  <c r="D24" i="1385"/>
  <c r="C24" i="1385"/>
  <c r="T23" i="1385"/>
  <c r="S23" i="1385"/>
  <c r="R23" i="1385"/>
  <c r="Q23" i="1385"/>
  <c r="P23" i="1385"/>
  <c r="O23" i="1385"/>
  <c r="N23" i="1385"/>
  <c r="M23" i="1385"/>
  <c r="L23" i="1385"/>
  <c r="K23" i="1385"/>
  <c r="J23" i="1385"/>
  <c r="I23" i="1385"/>
  <c r="H23" i="1385"/>
  <c r="G23" i="1385"/>
  <c r="F23" i="1385"/>
  <c r="E23" i="1385"/>
  <c r="D23" i="1385"/>
  <c r="C23" i="1385"/>
  <c r="T22" i="1385"/>
  <c r="S22" i="1385"/>
  <c r="R22" i="1385"/>
  <c r="Q22" i="1385"/>
  <c r="P22" i="1385"/>
  <c r="O22" i="1385"/>
  <c r="N22" i="1385"/>
  <c r="M22" i="1385"/>
  <c r="L22" i="1385"/>
  <c r="K22" i="1385"/>
  <c r="J22" i="1385"/>
  <c r="I22" i="1385"/>
  <c r="H22" i="1385"/>
  <c r="G22" i="1385"/>
  <c r="F22" i="1385"/>
  <c r="E22" i="1385"/>
  <c r="D22" i="1385"/>
  <c r="C22" i="1385"/>
  <c r="T21" i="1385"/>
  <c r="S21" i="1385"/>
  <c r="R21" i="1385"/>
  <c r="Q21" i="1385"/>
  <c r="P21" i="1385"/>
  <c r="O21" i="1385"/>
  <c r="N21" i="1385"/>
  <c r="M21" i="1385"/>
  <c r="L21" i="1385"/>
  <c r="K21" i="1385"/>
  <c r="J21" i="1385"/>
  <c r="I21" i="1385"/>
  <c r="H21" i="1385"/>
  <c r="G21" i="1385"/>
  <c r="F21" i="1385"/>
  <c r="E21" i="1385"/>
  <c r="D21" i="1385"/>
  <c r="C21" i="1385"/>
  <c r="T20" i="1385"/>
  <c r="S20" i="1385"/>
  <c r="R20" i="1385"/>
  <c r="Q20" i="1385"/>
  <c r="P20" i="1385"/>
  <c r="O20" i="1385"/>
  <c r="N20" i="1385"/>
  <c r="M20" i="1385"/>
  <c r="L20" i="1385"/>
  <c r="K20" i="1385"/>
  <c r="J20" i="1385"/>
  <c r="I20" i="1385"/>
  <c r="H20" i="1385"/>
  <c r="G20" i="1385"/>
  <c r="F20" i="1385"/>
  <c r="E20" i="1385"/>
  <c r="D20" i="1385"/>
  <c r="C20" i="1385"/>
  <c r="T19" i="1385"/>
  <c r="S19" i="1385"/>
  <c r="R19" i="1385"/>
  <c r="Q19" i="1385"/>
  <c r="P19" i="1385"/>
  <c r="O19" i="1385"/>
  <c r="N19" i="1385"/>
  <c r="M19" i="1385"/>
  <c r="L19" i="1385"/>
  <c r="K19" i="1385"/>
  <c r="J19" i="1385"/>
  <c r="I19" i="1385"/>
  <c r="H19" i="1385"/>
  <c r="G19" i="1385"/>
  <c r="F19" i="1385"/>
  <c r="E19" i="1385"/>
  <c r="D19" i="1385"/>
  <c r="C19" i="1385"/>
  <c r="T17" i="1385"/>
  <c r="S17" i="1385"/>
  <c r="R17" i="1385"/>
  <c r="Q17" i="1385"/>
  <c r="P17" i="1385"/>
  <c r="O17" i="1385"/>
  <c r="N17" i="1385"/>
  <c r="M17" i="1385"/>
  <c r="L17" i="1385"/>
  <c r="K17" i="1385"/>
  <c r="J17" i="1385"/>
  <c r="I17" i="1385"/>
  <c r="H17" i="1385"/>
  <c r="G17" i="1385"/>
  <c r="F17" i="1385"/>
  <c r="E17" i="1385"/>
  <c r="D17" i="1385"/>
  <c r="C17" i="1385"/>
  <c r="T16" i="1385"/>
  <c r="S16" i="1385"/>
  <c r="R16" i="1385"/>
  <c r="Q16" i="1385"/>
  <c r="P16" i="1385"/>
  <c r="O16" i="1385"/>
  <c r="N16" i="1385"/>
  <c r="M16" i="1385"/>
  <c r="L16" i="1385"/>
  <c r="K16" i="1385"/>
  <c r="J16" i="1385"/>
  <c r="I16" i="1385"/>
  <c r="H16" i="1385"/>
  <c r="G16" i="1385"/>
  <c r="F16" i="1385"/>
  <c r="E16" i="1385"/>
  <c r="D16" i="1385"/>
  <c r="C16" i="1385"/>
  <c r="T15" i="1385"/>
  <c r="S15" i="1385"/>
  <c r="R15" i="1385"/>
  <c r="Q15" i="1385"/>
  <c r="P15" i="1385"/>
  <c r="O15" i="1385"/>
  <c r="N15" i="1385"/>
  <c r="M15" i="1385"/>
  <c r="L15" i="1385"/>
  <c r="K15" i="1385"/>
  <c r="J15" i="1385"/>
  <c r="I15" i="1385"/>
  <c r="H15" i="1385"/>
  <c r="G15" i="1385"/>
  <c r="F15" i="1385"/>
  <c r="E15" i="1385"/>
  <c r="D15" i="1385"/>
  <c r="C15" i="1385"/>
  <c r="T14" i="1385"/>
  <c r="S14" i="1385"/>
  <c r="R14" i="1385"/>
  <c r="Q14" i="1385"/>
  <c r="P14" i="1385"/>
  <c r="O14" i="1385"/>
  <c r="N14" i="1385"/>
  <c r="M14" i="1385"/>
  <c r="L14" i="1385"/>
  <c r="K14" i="1385"/>
  <c r="J14" i="1385"/>
  <c r="I14" i="1385"/>
  <c r="H14" i="1385"/>
  <c r="G14" i="1385"/>
  <c r="F14" i="1385"/>
  <c r="E14" i="1385"/>
  <c r="D14" i="1385"/>
  <c r="C14" i="1385"/>
  <c r="T13" i="1385"/>
  <c r="S13" i="1385"/>
  <c r="R13" i="1385"/>
  <c r="Q13" i="1385"/>
  <c r="P13" i="1385"/>
  <c r="O13" i="1385"/>
  <c r="N13" i="1385"/>
  <c r="M13" i="1385"/>
  <c r="L13" i="1385"/>
  <c r="K13" i="1385"/>
  <c r="J13" i="1385"/>
  <c r="I13" i="1385"/>
  <c r="H13" i="1385"/>
  <c r="G13" i="1385"/>
  <c r="F13" i="1385"/>
  <c r="E13" i="1385"/>
  <c r="D13" i="1385"/>
  <c r="C13" i="1385"/>
  <c r="T12" i="1385"/>
  <c r="S12" i="1385"/>
  <c r="R12" i="1385"/>
  <c r="Q12" i="1385"/>
  <c r="P12" i="1385"/>
  <c r="O12" i="1385"/>
  <c r="N12" i="1385"/>
  <c r="M12" i="1385"/>
  <c r="L12" i="1385"/>
  <c r="K12" i="1385"/>
  <c r="J12" i="1385"/>
  <c r="I12" i="1385"/>
  <c r="H12" i="1385"/>
  <c r="G12" i="1385"/>
  <c r="F12" i="1385"/>
  <c r="E12" i="1385"/>
  <c r="D12" i="1385"/>
  <c r="C12" i="1385"/>
  <c r="T10" i="1385"/>
  <c r="S10" i="1385"/>
  <c r="R10" i="1385"/>
  <c r="Q10" i="1385"/>
  <c r="P10" i="1385"/>
  <c r="O10" i="1385"/>
  <c r="N10" i="1385"/>
  <c r="M10" i="1385"/>
  <c r="L10" i="1385"/>
  <c r="K10" i="1385"/>
  <c r="J10" i="1385"/>
  <c r="I10" i="1385"/>
  <c r="H10" i="1385"/>
  <c r="G10" i="1385"/>
  <c r="F10" i="1385"/>
  <c r="E10" i="1385"/>
  <c r="D10" i="1385"/>
  <c r="C10" i="1385"/>
  <c r="M3" i="1385"/>
  <c r="H3" i="1385"/>
  <c r="T28" i="1384"/>
  <c r="S28" i="1384"/>
  <c r="R28" i="1384"/>
  <c r="Q28" i="1384"/>
  <c r="P28" i="1384"/>
  <c r="O28" i="1384"/>
  <c r="N28" i="1384"/>
  <c r="M28" i="1384"/>
  <c r="L28" i="1384"/>
  <c r="K28" i="1384"/>
  <c r="J28" i="1384"/>
  <c r="I28" i="1384"/>
  <c r="H28" i="1384"/>
  <c r="G28" i="1384"/>
  <c r="F28" i="1384"/>
  <c r="E28" i="1384"/>
  <c r="D28" i="1384"/>
  <c r="C28" i="1384"/>
  <c r="T27" i="1384"/>
  <c r="S27" i="1384"/>
  <c r="R27" i="1384"/>
  <c r="Q27" i="1384"/>
  <c r="P27" i="1384"/>
  <c r="O27" i="1384"/>
  <c r="N27" i="1384"/>
  <c r="M27" i="1384"/>
  <c r="L27" i="1384"/>
  <c r="K27" i="1384"/>
  <c r="J27" i="1384"/>
  <c r="I27" i="1384"/>
  <c r="H27" i="1384"/>
  <c r="G27" i="1384"/>
  <c r="F27" i="1384"/>
  <c r="E27" i="1384"/>
  <c r="D27" i="1384"/>
  <c r="C27" i="1384"/>
  <c r="T26" i="1384"/>
  <c r="S26" i="1384"/>
  <c r="R26" i="1384"/>
  <c r="Q26" i="1384"/>
  <c r="P26" i="1384"/>
  <c r="O26" i="1384"/>
  <c r="N26" i="1384"/>
  <c r="M26" i="1384"/>
  <c r="L26" i="1384"/>
  <c r="K26" i="1384"/>
  <c r="J26" i="1384"/>
  <c r="I26" i="1384"/>
  <c r="H26" i="1384"/>
  <c r="G26" i="1384"/>
  <c r="F26" i="1384"/>
  <c r="E26" i="1384"/>
  <c r="D26" i="1384"/>
  <c r="C26" i="1384"/>
  <c r="T25" i="1384"/>
  <c r="S25" i="1384"/>
  <c r="R25" i="1384"/>
  <c r="Q25" i="1384"/>
  <c r="P25" i="1384"/>
  <c r="O25" i="1384"/>
  <c r="N25" i="1384"/>
  <c r="M25" i="1384"/>
  <c r="L25" i="1384"/>
  <c r="K25" i="1384"/>
  <c r="J25" i="1384"/>
  <c r="I25" i="1384"/>
  <c r="H25" i="1384"/>
  <c r="G25" i="1384"/>
  <c r="F25" i="1384"/>
  <c r="E25" i="1384"/>
  <c r="D25" i="1384"/>
  <c r="C25" i="1384"/>
  <c r="T24" i="1384"/>
  <c r="S24" i="1384"/>
  <c r="R24" i="1384"/>
  <c r="Q24" i="1384"/>
  <c r="P24" i="1384"/>
  <c r="O24" i="1384"/>
  <c r="N24" i="1384"/>
  <c r="M24" i="1384"/>
  <c r="L24" i="1384"/>
  <c r="K24" i="1384"/>
  <c r="J24" i="1384"/>
  <c r="I24" i="1384"/>
  <c r="H24" i="1384"/>
  <c r="G24" i="1384"/>
  <c r="F24" i="1384"/>
  <c r="E24" i="1384"/>
  <c r="D24" i="1384"/>
  <c r="C24" i="1384"/>
  <c r="T23" i="1384"/>
  <c r="S23" i="1384"/>
  <c r="R23" i="1384"/>
  <c r="Q23" i="1384"/>
  <c r="P23" i="1384"/>
  <c r="O23" i="1384"/>
  <c r="N23" i="1384"/>
  <c r="M23" i="1384"/>
  <c r="L23" i="1384"/>
  <c r="K23" i="1384"/>
  <c r="J23" i="1384"/>
  <c r="I23" i="1384"/>
  <c r="H23" i="1384"/>
  <c r="G23" i="1384"/>
  <c r="F23" i="1384"/>
  <c r="E23" i="1384"/>
  <c r="D23" i="1384"/>
  <c r="C23" i="1384"/>
  <c r="T22" i="1384"/>
  <c r="S22" i="1384"/>
  <c r="R22" i="1384"/>
  <c r="Q22" i="1384"/>
  <c r="P22" i="1384"/>
  <c r="O22" i="1384"/>
  <c r="N22" i="1384"/>
  <c r="M22" i="1384"/>
  <c r="L22" i="1384"/>
  <c r="K22" i="1384"/>
  <c r="J22" i="1384"/>
  <c r="I22" i="1384"/>
  <c r="H22" i="1384"/>
  <c r="G22" i="1384"/>
  <c r="F22" i="1384"/>
  <c r="E22" i="1384"/>
  <c r="D22" i="1384"/>
  <c r="C22" i="1384"/>
  <c r="T21" i="1384"/>
  <c r="S21" i="1384"/>
  <c r="R21" i="1384"/>
  <c r="Q21" i="1384"/>
  <c r="P21" i="1384"/>
  <c r="O21" i="1384"/>
  <c r="N21" i="1384"/>
  <c r="M21" i="1384"/>
  <c r="L21" i="1384"/>
  <c r="K21" i="1384"/>
  <c r="J21" i="1384"/>
  <c r="I21" i="1384"/>
  <c r="H21" i="1384"/>
  <c r="G21" i="1384"/>
  <c r="F21" i="1384"/>
  <c r="E21" i="1384"/>
  <c r="D21" i="1384"/>
  <c r="C21" i="1384"/>
  <c r="T20" i="1384"/>
  <c r="S20" i="1384"/>
  <c r="R20" i="1384"/>
  <c r="Q20" i="1384"/>
  <c r="P20" i="1384"/>
  <c r="O20" i="1384"/>
  <c r="N20" i="1384"/>
  <c r="M20" i="1384"/>
  <c r="L20" i="1384"/>
  <c r="K20" i="1384"/>
  <c r="J20" i="1384"/>
  <c r="I20" i="1384"/>
  <c r="H20" i="1384"/>
  <c r="G20" i="1384"/>
  <c r="F20" i="1384"/>
  <c r="E20" i="1384"/>
  <c r="D20" i="1384"/>
  <c r="C20" i="1384"/>
  <c r="T19" i="1384"/>
  <c r="S19" i="1384"/>
  <c r="R19" i="1384"/>
  <c r="Q19" i="1384"/>
  <c r="P19" i="1384"/>
  <c r="O19" i="1384"/>
  <c r="N19" i="1384"/>
  <c r="M19" i="1384"/>
  <c r="L19" i="1384"/>
  <c r="K19" i="1384"/>
  <c r="J19" i="1384"/>
  <c r="I19" i="1384"/>
  <c r="H19" i="1384"/>
  <c r="G19" i="1384"/>
  <c r="F19" i="1384"/>
  <c r="E19" i="1384"/>
  <c r="D19" i="1384"/>
  <c r="C19" i="1384"/>
  <c r="T17" i="1384"/>
  <c r="S17" i="1384"/>
  <c r="R17" i="1384"/>
  <c r="Q17" i="1384"/>
  <c r="P17" i="1384"/>
  <c r="O17" i="1384"/>
  <c r="N17" i="1384"/>
  <c r="M17" i="1384"/>
  <c r="L17" i="1384"/>
  <c r="K17" i="1384"/>
  <c r="J17" i="1384"/>
  <c r="I17" i="1384"/>
  <c r="H17" i="1384"/>
  <c r="G17" i="1384"/>
  <c r="F17" i="1384"/>
  <c r="E17" i="1384"/>
  <c r="D17" i="1384"/>
  <c r="C17" i="1384"/>
  <c r="T16" i="1384"/>
  <c r="S16" i="1384"/>
  <c r="R16" i="1384"/>
  <c r="Q16" i="1384"/>
  <c r="P16" i="1384"/>
  <c r="O16" i="1384"/>
  <c r="N16" i="1384"/>
  <c r="M16" i="1384"/>
  <c r="L16" i="1384"/>
  <c r="K16" i="1384"/>
  <c r="J16" i="1384"/>
  <c r="I16" i="1384"/>
  <c r="H16" i="1384"/>
  <c r="G16" i="1384"/>
  <c r="F16" i="1384"/>
  <c r="E16" i="1384"/>
  <c r="D16" i="1384"/>
  <c r="C16" i="1384"/>
  <c r="T15" i="1384"/>
  <c r="S15" i="1384"/>
  <c r="R15" i="1384"/>
  <c r="Q15" i="1384"/>
  <c r="P15" i="1384"/>
  <c r="O15" i="1384"/>
  <c r="N15" i="1384"/>
  <c r="M15" i="1384"/>
  <c r="L15" i="1384"/>
  <c r="K15" i="1384"/>
  <c r="J15" i="1384"/>
  <c r="I15" i="1384"/>
  <c r="H15" i="1384"/>
  <c r="G15" i="1384"/>
  <c r="F15" i="1384"/>
  <c r="E15" i="1384"/>
  <c r="D15" i="1384"/>
  <c r="C15" i="1384"/>
  <c r="T14" i="1384"/>
  <c r="S14" i="1384"/>
  <c r="R14" i="1384"/>
  <c r="Q14" i="1384"/>
  <c r="P14" i="1384"/>
  <c r="O14" i="1384"/>
  <c r="N14" i="1384"/>
  <c r="M14" i="1384"/>
  <c r="L14" i="1384"/>
  <c r="K14" i="1384"/>
  <c r="J14" i="1384"/>
  <c r="I14" i="1384"/>
  <c r="H14" i="1384"/>
  <c r="G14" i="1384"/>
  <c r="F14" i="1384"/>
  <c r="E14" i="1384"/>
  <c r="D14" i="1384"/>
  <c r="C14" i="1384"/>
  <c r="T13" i="1384"/>
  <c r="S13" i="1384"/>
  <c r="R13" i="1384"/>
  <c r="Q13" i="1384"/>
  <c r="P13" i="1384"/>
  <c r="O13" i="1384"/>
  <c r="N13" i="1384"/>
  <c r="M13" i="1384"/>
  <c r="L13" i="1384"/>
  <c r="K13" i="1384"/>
  <c r="J13" i="1384"/>
  <c r="I13" i="1384"/>
  <c r="H13" i="1384"/>
  <c r="G13" i="1384"/>
  <c r="F13" i="1384"/>
  <c r="E13" i="1384"/>
  <c r="D13" i="1384"/>
  <c r="C13" i="1384"/>
  <c r="T12" i="1384"/>
  <c r="S12" i="1384"/>
  <c r="R12" i="1384"/>
  <c r="Q12" i="1384"/>
  <c r="P12" i="1384"/>
  <c r="O12" i="1384"/>
  <c r="N12" i="1384"/>
  <c r="M12" i="1384"/>
  <c r="L12" i="1384"/>
  <c r="K12" i="1384"/>
  <c r="J12" i="1384"/>
  <c r="I12" i="1384"/>
  <c r="H12" i="1384"/>
  <c r="G12" i="1384"/>
  <c r="F12" i="1384"/>
  <c r="E12" i="1384"/>
  <c r="D12" i="1384"/>
  <c r="C12" i="1384"/>
  <c r="T10" i="1384"/>
  <c r="S10" i="1384"/>
  <c r="R10" i="1384"/>
  <c r="Q10" i="1384"/>
  <c r="P10" i="1384"/>
  <c r="O10" i="1384"/>
  <c r="N10" i="1384"/>
  <c r="M10" i="1384"/>
  <c r="L10" i="1384"/>
  <c r="K10" i="1384"/>
  <c r="J10" i="1384"/>
  <c r="I10" i="1384"/>
  <c r="H10" i="1384"/>
  <c r="G10" i="1384"/>
  <c r="F10" i="1384"/>
  <c r="E10" i="1384"/>
  <c r="D10" i="1384"/>
  <c r="C10" i="1384"/>
  <c r="M3" i="1384"/>
  <c r="H3" i="1384"/>
  <c r="T28" i="1383"/>
  <c r="S28" i="1383"/>
  <c r="R28" i="1383"/>
  <c r="Q28" i="1383"/>
  <c r="P28" i="1383"/>
  <c r="O28" i="1383"/>
  <c r="N28" i="1383"/>
  <c r="M28" i="1383"/>
  <c r="L28" i="1383"/>
  <c r="K28" i="1383"/>
  <c r="J28" i="1383"/>
  <c r="I28" i="1383"/>
  <c r="H28" i="1383"/>
  <c r="G28" i="1383"/>
  <c r="F28" i="1383"/>
  <c r="E28" i="1383"/>
  <c r="D28" i="1383"/>
  <c r="C28" i="1383"/>
  <c r="T27" i="1383"/>
  <c r="S27" i="1383"/>
  <c r="R27" i="1383"/>
  <c r="Q27" i="1383"/>
  <c r="P27" i="1383"/>
  <c r="O27" i="1383"/>
  <c r="N27" i="1383"/>
  <c r="M27" i="1383"/>
  <c r="L27" i="1383"/>
  <c r="K27" i="1383"/>
  <c r="J27" i="1383"/>
  <c r="I27" i="1383"/>
  <c r="H27" i="1383"/>
  <c r="G27" i="1383"/>
  <c r="F27" i="1383"/>
  <c r="E27" i="1383"/>
  <c r="D27" i="1383"/>
  <c r="C27" i="1383"/>
  <c r="T26" i="1383"/>
  <c r="S26" i="1383"/>
  <c r="R26" i="1383"/>
  <c r="Q26" i="1383"/>
  <c r="P26" i="1383"/>
  <c r="O26" i="1383"/>
  <c r="N26" i="1383"/>
  <c r="M26" i="1383"/>
  <c r="L26" i="1383"/>
  <c r="K26" i="1383"/>
  <c r="J26" i="1383"/>
  <c r="I26" i="1383"/>
  <c r="H26" i="1383"/>
  <c r="G26" i="1383"/>
  <c r="F26" i="1383"/>
  <c r="E26" i="1383"/>
  <c r="D26" i="1383"/>
  <c r="C26" i="1383"/>
  <c r="T25" i="1383"/>
  <c r="S25" i="1383"/>
  <c r="R25" i="1383"/>
  <c r="Q25" i="1383"/>
  <c r="P25" i="1383"/>
  <c r="O25" i="1383"/>
  <c r="N25" i="1383"/>
  <c r="M25" i="1383"/>
  <c r="L25" i="1383"/>
  <c r="K25" i="1383"/>
  <c r="J25" i="1383"/>
  <c r="I25" i="1383"/>
  <c r="H25" i="1383"/>
  <c r="G25" i="1383"/>
  <c r="F25" i="1383"/>
  <c r="E25" i="1383"/>
  <c r="D25" i="1383"/>
  <c r="C25" i="1383"/>
  <c r="T24" i="1383"/>
  <c r="S24" i="1383"/>
  <c r="R24" i="1383"/>
  <c r="Q24" i="1383"/>
  <c r="P24" i="1383"/>
  <c r="O24" i="1383"/>
  <c r="N24" i="1383"/>
  <c r="M24" i="1383"/>
  <c r="L24" i="1383"/>
  <c r="K24" i="1383"/>
  <c r="J24" i="1383"/>
  <c r="I24" i="1383"/>
  <c r="H24" i="1383"/>
  <c r="G24" i="1383"/>
  <c r="F24" i="1383"/>
  <c r="E24" i="1383"/>
  <c r="D24" i="1383"/>
  <c r="C24" i="1383"/>
  <c r="T23" i="1383"/>
  <c r="S23" i="1383"/>
  <c r="R23" i="1383"/>
  <c r="Q23" i="1383"/>
  <c r="P23" i="1383"/>
  <c r="O23" i="1383"/>
  <c r="N23" i="1383"/>
  <c r="M23" i="1383"/>
  <c r="L23" i="1383"/>
  <c r="K23" i="1383"/>
  <c r="J23" i="1383"/>
  <c r="I23" i="1383"/>
  <c r="H23" i="1383"/>
  <c r="G23" i="1383"/>
  <c r="F23" i="1383"/>
  <c r="E23" i="1383"/>
  <c r="D23" i="1383"/>
  <c r="C23" i="1383"/>
  <c r="T22" i="1383"/>
  <c r="S22" i="1383"/>
  <c r="R22" i="1383"/>
  <c r="Q22" i="1383"/>
  <c r="P22" i="1383"/>
  <c r="O22" i="1383"/>
  <c r="N22" i="1383"/>
  <c r="M22" i="1383"/>
  <c r="L22" i="1383"/>
  <c r="K22" i="1383"/>
  <c r="J22" i="1383"/>
  <c r="I22" i="1383"/>
  <c r="H22" i="1383"/>
  <c r="G22" i="1383"/>
  <c r="F22" i="1383"/>
  <c r="E22" i="1383"/>
  <c r="D22" i="1383"/>
  <c r="C22" i="1383"/>
  <c r="T21" i="1383"/>
  <c r="S21" i="1383"/>
  <c r="R21" i="1383"/>
  <c r="Q21" i="1383"/>
  <c r="P21" i="1383"/>
  <c r="O21" i="1383"/>
  <c r="N21" i="1383"/>
  <c r="M21" i="1383"/>
  <c r="L21" i="1383"/>
  <c r="K21" i="1383"/>
  <c r="J21" i="1383"/>
  <c r="I21" i="1383"/>
  <c r="H21" i="1383"/>
  <c r="G21" i="1383"/>
  <c r="F21" i="1383"/>
  <c r="E21" i="1383"/>
  <c r="D21" i="1383"/>
  <c r="C21" i="1383"/>
  <c r="T20" i="1383"/>
  <c r="S20" i="1383"/>
  <c r="R20" i="1383"/>
  <c r="Q20" i="1383"/>
  <c r="P20" i="1383"/>
  <c r="O20" i="1383"/>
  <c r="N20" i="1383"/>
  <c r="M20" i="1383"/>
  <c r="L20" i="1383"/>
  <c r="K20" i="1383"/>
  <c r="J20" i="1383"/>
  <c r="I20" i="1383"/>
  <c r="H20" i="1383"/>
  <c r="G20" i="1383"/>
  <c r="F20" i="1383"/>
  <c r="E20" i="1383"/>
  <c r="D20" i="1383"/>
  <c r="C20" i="1383"/>
  <c r="T19" i="1383"/>
  <c r="S19" i="1383"/>
  <c r="R19" i="1383"/>
  <c r="Q19" i="1383"/>
  <c r="P19" i="1383"/>
  <c r="O19" i="1383"/>
  <c r="N19" i="1383"/>
  <c r="M19" i="1383"/>
  <c r="L19" i="1383"/>
  <c r="K19" i="1383"/>
  <c r="J19" i="1383"/>
  <c r="I19" i="1383"/>
  <c r="H19" i="1383"/>
  <c r="G19" i="1383"/>
  <c r="F19" i="1383"/>
  <c r="E19" i="1383"/>
  <c r="D19" i="1383"/>
  <c r="C19" i="1383"/>
  <c r="T17" i="1383"/>
  <c r="S17" i="1383"/>
  <c r="R17" i="1383"/>
  <c r="Q17" i="1383"/>
  <c r="P17" i="1383"/>
  <c r="O17" i="1383"/>
  <c r="N17" i="1383"/>
  <c r="M17" i="1383"/>
  <c r="L17" i="1383"/>
  <c r="K17" i="1383"/>
  <c r="J17" i="1383"/>
  <c r="I17" i="1383"/>
  <c r="H17" i="1383"/>
  <c r="G17" i="1383"/>
  <c r="F17" i="1383"/>
  <c r="E17" i="1383"/>
  <c r="D17" i="1383"/>
  <c r="C17" i="1383"/>
  <c r="T16" i="1383"/>
  <c r="S16" i="1383"/>
  <c r="R16" i="1383"/>
  <c r="Q16" i="1383"/>
  <c r="P16" i="1383"/>
  <c r="O16" i="1383"/>
  <c r="N16" i="1383"/>
  <c r="M16" i="1383"/>
  <c r="L16" i="1383"/>
  <c r="K16" i="1383"/>
  <c r="J16" i="1383"/>
  <c r="I16" i="1383"/>
  <c r="H16" i="1383"/>
  <c r="G16" i="1383"/>
  <c r="F16" i="1383"/>
  <c r="E16" i="1383"/>
  <c r="D16" i="1383"/>
  <c r="C16" i="1383"/>
  <c r="T15" i="1383"/>
  <c r="S15" i="1383"/>
  <c r="R15" i="1383"/>
  <c r="Q15" i="1383"/>
  <c r="P15" i="1383"/>
  <c r="O15" i="1383"/>
  <c r="N15" i="1383"/>
  <c r="M15" i="1383"/>
  <c r="L15" i="1383"/>
  <c r="K15" i="1383"/>
  <c r="J15" i="1383"/>
  <c r="I15" i="1383"/>
  <c r="H15" i="1383"/>
  <c r="G15" i="1383"/>
  <c r="F15" i="1383"/>
  <c r="E15" i="1383"/>
  <c r="D15" i="1383"/>
  <c r="C15" i="1383"/>
  <c r="T14" i="1383"/>
  <c r="S14" i="1383"/>
  <c r="R14" i="1383"/>
  <c r="Q14" i="1383"/>
  <c r="P14" i="1383"/>
  <c r="O14" i="1383"/>
  <c r="N14" i="1383"/>
  <c r="M14" i="1383"/>
  <c r="L14" i="1383"/>
  <c r="K14" i="1383"/>
  <c r="J14" i="1383"/>
  <c r="I14" i="1383"/>
  <c r="H14" i="1383"/>
  <c r="G14" i="1383"/>
  <c r="F14" i="1383"/>
  <c r="E14" i="1383"/>
  <c r="D14" i="1383"/>
  <c r="C14" i="1383"/>
  <c r="T13" i="1383"/>
  <c r="S13" i="1383"/>
  <c r="R13" i="1383"/>
  <c r="Q13" i="1383"/>
  <c r="P13" i="1383"/>
  <c r="O13" i="1383"/>
  <c r="N13" i="1383"/>
  <c r="M13" i="1383"/>
  <c r="L13" i="1383"/>
  <c r="K13" i="1383"/>
  <c r="J13" i="1383"/>
  <c r="I13" i="1383"/>
  <c r="H13" i="1383"/>
  <c r="G13" i="1383"/>
  <c r="F13" i="1383"/>
  <c r="E13" i="1383"/>
  <c r="D13" i="1383"/>
  <c r="C13" i="1383"/>
  <c r="T12" i="1383"/>
  <c r="S12" i="1383"/>
  <c r="R12" i="1383"/>
  <c r="Q12" i="1383"/>
  <c r="P12" i="1383"/>
  <c r="O12" i="1383"/>
  <c r="N12" i="1383"/>
  <c r="M12" i="1383"/>
  <c r="L12" i="1383"/>
  <c r="K12" i="1383"/>
  <c r="J12" i="1383"/>
  <c r="I12" i="1383"/>
  <c r="H12" i="1383"/>
  <c r="G12" i="1383"/>
  <c r="F12" i="1383"/>
  <c r="E12" i="1383"/>
  <c r="D12" i="1383"/>
  <c r="C12" i="1383"/>
  <c r="T10" i="1383"/>
  <c r="S10" i="1383"/>
  <c r="R10" i="1383"/>
  <c r="Q10" i="1383"/>
  <c r="P10" i="1383"/>
  <c r="O10" i="1383"/>
  <c r="N10" i="1383"/>
  <c r="M10" i="1383"/>
  <c r="L10" i="1383"/>
  <c r="K10" i="1383"/>
  <c r="J10" i="1383"/>
  <c r="I10" i="1383"/>
  <c r="H10" i="1383"/>
  <c r="G10" i="1383"/>
  <c r="F10" i="1383"/>
  <c r="E10" i="1383"/>
  <c r="D10" i="1383"/>
  <c r="C10" i="1383"/>
  <c r="M3" i="1383"/>
  <c r="H3" i="1383"/>
  <c r="T28" i="1382"/>
  <c r="S28" i="1382"/>
  <c r="R28" i="1382"/>
  <c r="Q28" i="1382"/>
  <c r="P28" i="1382"/>
  <c r="O28" i="1382"/>
  <c r="N28" i="1382"/>
  <c r="M28" i="1382"/>
  <c r="L28" i="1382"/>
  <c r="K28" i="1382"/>
  <c r="J28" i="1382"/>
  <c r="I28" i="1382"/>
  <c r="H28" i="1382"/>
  <c r="G28" i="1382"/>
  <c r="F28" i="1382"/>
  <c r="E28" i="1382"/>
  <c r="D28" i="1382"/>
  <c r="C28" i="1382"/>
  <c r="T27" i="1382"/>
  <c r="S27" i="1382"/>
  <c r="R27" i="1382"/>
  <c r="Q27" i="1382"/>
  <c r="P27" i="1382"/>
  <c r="O27" i="1382"/>
  <c r="N27" i="1382"/>
  <c r="M27" i="1382"/>
  <c r="L27" i="1382"/>
  <c r="K27" i="1382"/>
  <c r="J27" i="1382"/>
  <c r="I27" i="1382"/>
  <c r="H27" i="1382"/>
  <c r="G27" i="1382"/>
  <c r="F27" i="1382"/>
  <c r="E27" i="1382"/>
  <c r="D27" i="1382"/>
  <c r="C27" i="1382"/>
  <c r="T26" i="1382"/>
  <c r="S26" i="1382"/>
  <c r="R26" i="1382"/>
  <c r="Q26" i="1382"/>
  <c r="P26" i="1382"/>
  <c r="O26" i="1382"/>
  <c r="N26" i="1382"/>
  <c r="M26" i="1382"/>
  <c r="L26" i="1382"/>
  <c r="K26" i="1382"/>
  <c r="J26" i="1382"/>
  <c r="I26" i="1382"/>
  <c r="H26" i="1382"/>
  <c r="G26" i="1382"/>
  <c r="F26" i="1382"/>
  <c r="E26" i="1382"/>
  <c r="D26" i="1382"/>
  <c r="C26" i="1382"/>
  <c r="T25" i="1382"/>
  <c r="S25" i="1382"/>
  <c r="R25" i="1382"/>
  <c r="Q25" i="1382"/>
  <c r="P25" i="1382"/>
  <c r="O25" i="1382"/>
  <c r="N25" i="1382"/>
  <c r="M25" i="1382"/>
  <c r="L25" i="1382"/>
  <c r="K25" i="1382"/>
  <c r="J25" i="1382"/>
  <c r="I25" i="1382"/>
  <c r="H25" i="1382"/>
  <c r="G25" i="1382"/>
  <c r="F25" i="1382"/>
  <c r="E25" i="1382"/>
  <c r="D25" i="1382"/>
  <c r="C25" i="1382"/>
  <c r="T24" i="1382"/>
  <c r="S24" i="1382"/>
  <c r="R24" i="1382"/>
  <c r="Q24" i="1382"/>
  <c r="P24" i="1382"/>
  <c r="O24" i="1382"/>
  <c r="N24" i="1382"/>
  <c r="M24" i="1382"/>
  <c r="L24" i="1382"/>
  <c r="K24" i="1382"/>
  <c r="J24" i="1382"/>
  <c r="I24" i="1382"/>
  <c r="H24" i="1382"/>
  <c r="G24" i="1382"/>
  <c r="F24" i="1382"/>
  <c r="E24" i="1382"/>
  <c r="D24" i="1382"/>
  <c r="C24" i="1382"/>
  <c r="T23" i="1382"/>
  <c r="S23" i="1382"/>
  <c r="R23" i="1382"/>
  <c r="Q23" i="1382"/>
  <c r="P23" i="1382"/>
  <c r="O23" i="1382"/>
  <c r="N23" i="1382"/>
  <c r="M23" i="1382"/>
  <c r="L23" i="1382"/>
  <c r="K23" i="1382"/>
  <c r="J23" i="1382"/>
  <c r="I23" i="1382"/>
  <c r="H23" i="1382"/>
  <c r="G23" i="1382"/>
  <c r="F23" i="1382"/>
  <c r="E23" i="1382"/>
  <c r="D23" i="1382"/>
  <c r="C23" i="1382"/>
  <c r="T22" i="1382"/>
  <c r="S22" i="1382"/>
  <c r="R22" i="1382"/>
  <c r="Q22" i="1382"/>
  <c r="P22" i="1382"/>
  <c r="O22" i="1382"/>
  <c r="N22" i="1382"/>
  <c r="M22" i="1382"/>
  <c r="L22" i="1382"/>
  <c r="K22" i="1382"/>
  <c r="J22" i="1382"/>
  <c r="I22" i="1382"/>
  <c r="H22" i="1382"/>
  <c r="G22" i="1382"/>
  <c r="F22" i="1382"/>
  <c r="E22" i="1382"/>
  <c r="D22" i="1382"/>
  <c r="C22" i="1382"/>
  <c r="T21" i="1382"/>
  <c r="S21" i="1382"/>
  <c r="R21" i="1382"/>
  <c r="Q21" i="1382"/>
  <c r="P21" i="1382"/>
  <c r="O21" i="1382"/>
  <c r="N21" i="1382"/>
  <c r="M21" i="1382"/>
  <c r="L21" i="1382"/>
  <c r="K21" i="1382"/>
  <c r="J21" i="1382"/>
  <c r="I21" i="1382"/>
  <c r="H21" i="1382"/>
  <c r="G21" i="1382"/>
  <c r="F21" i="1382"/>
  <c r="E21" i="1382"/>
  <c r="D21" i="1382"/>
  <c r="C21" i="1382"/>
  <c r="T20" i="1382"/>
  <c r="S20" i="1382"/>
  <c r="R20" i="1382"/>
  <c r="Q20" i="1382"/>
  <c r="P20" i="1382"/>
  <c r="O20" i="1382"/>
  <c r="N20" i="1382"/>
  <c r="M20" i="1382"/>
  <c r="L20" i="1382"/>
  <c r="K20" i="1382"/>
  <c r="J20" i="1382"/>
  <c r="I20" i="1382"/>
  <c r="H20" i="1382"/>
  <c r="G20" i="1382"/>
  <c r="F20" i="1382"/>
  <c r="E20" i="1382"/>
  <c r="D20" i="1382"/>
  <c r="C20" i="1382"/>
  <c r="T19" i="1382"/>
  <c r="S19" i="1382"/>
  <c r="R19" i="1382"/>
  <c r="Q19" i="1382"/>
  <c r="P19" i="1382"/>
  <c r="O19" i="1382"/>
  <c r="N19" i="1382"/>
  <c r="M19" i="1382"/>
  <c r="L19" i="1382"/>
  <c r="K19" i="1382"/>
  <c r="J19" i="1382"/>
  <c r="I19" i="1382"/>
  <c r="H19" i="1382"/>
  <c r="G19" i="1382"/>
  <c r="F19" i="1382"/>
  <c r="E19" i="1382"/>
  <c r="D19" i="1382"/>
  <c r="C19" i="1382"/>
  <c r="T17" i="1382"/>
  <c r="S17" i="1382"/>
  <c r="R17" i="1382"/>
  <c r="Q17" i="1382"/>
  <c r="P17" i="1382"/>
  <c r="O17" i="1382"/>
  <c r="N17" i="1382"/>
  <c r="M17" i="1382"/>
  <c r="L17" i="1382"/>
  <c r="K17" i="1382"/>
  <c r="J17" i="1382"/>
  <c r="I17" i="1382"/>
  <c r="H17" i="1382"/>
  <c r="G17" i="1382"/>
  <c r="F17" i="1382"/>
  <c r="E17" i="1382"/>
  <c r="D17" i="1382"/>
  <c r="C17" i="1382"/>
  <c r="T16" i="1382"/>
  <c r="S16" i="1382"/>
  <c r="R16" i="1382"/>
  <c r="Q16" i="1382"/>
  <c r="P16" i="1382"/>
  <c r="O16" i="1382"/>
  <c r="N16" i="1382"/>
  <c r="M16" i="1382"/>
  <c r="L16" i="1382"/>
  <c r="K16" i="1382"/>
  <c r="J16" i="1382"/>
  <c r="I16" i="1382"/>
  <c r="H16" i="1382"/>
  <c r="G16" i="1382"/>
  <c r="F16" i="1382"/>
  <c r="E16" i="1382"/>
  <c r="D16" i="1382"/>
  <c r="C16" i="1382"/>
  <c r="T15" i="1382"/>
  <c r="S15" i="1382"/>
  <c r="R15" i="1382"/>
  <c r="Q15" i="1382"/>
  <c r="P15" i="1382"/>
  <c r="O15" i="1382"/>
  <c r="N15" i="1382"/>
  <c r="M15" i="1382"/>
  <c r="L15" i="1382"/>
  <c r="K15" i="1382"/>
  <c r="J15" i="1382"/>
  <c r="I15" i="1382"/>
  <c r="H15" i="1382"/>
  <c r="G15" i="1382"/>
  <c r="F15" i="1382"/>
  <c r="E15" i="1382"/>
  <c r="D15" i="1382"/>
  <c r="C15" i="1382"/>
  <c r="T14" i="1382"/>
  <c r="S14" i="1382"/>
  <c r="R14" i="1382"/>
  <c r="Q14" i="1382"/>
  <c r="P14" i="1382"/>
  <c r="O14" i="1382"/>
  <c r="N14" i="1382"/>
  <c r="M14" i="1382"/>
  <c r="L14" i="1382"/>
  <c r="K14" i="1382"/>
  <c r="J14" i="1382"/>
  <c r="I14" i="1382"/>
  <c r="H14" i="1382"/>
  <c r="G14" i="1382"/>
  <c r="F14" i="1382"/>
  <c r="E14" i="1382"/>
  <c r="D14" i="1382"/>
  <c r="C14" i="1382"/>
  <c r="T13" i="1382"/>
  <c r="S13" i="1382"/>
  <c r="R13" i="1382"/>
  <c r="Q13" i="1382"/>
  <c r="P13" i="1382"/>
  <c r="O13" i="1382"/>
  <c r="N13" i="1382"/>
  <c r="M13" i="1382"/>
  <c r="L13" i="1382"/>
  <c r="K13" i="1382"/>
  <c r="J13" i="1382"/>
  <c r="I13" i="1382"/>
  <c r="H13" i="1382"/>
  <c r="G13" i="1382"/>
  <c r="F13" i="1382"/>
  <c r="E13" i="1382"/>
  <c r="D13" i="1382"/>
  <c r="C13" i="1382"/>
  <c r="T12" i="1382"/>
  <c r="S12" i="1382"/>
  <c r="R12" i="1382"/>
  <c r="Q12" i="1382"/>
  <c r="P12" i="1382"/>
  <c r="O12" i="1382"/>
  <c r="N12" i="1382"/>
  <c r="M12" i="1382"/>
  <c r="L12" i="1382"/>
  <c r="K12" i="1382"/>
  <c r="J12" i="1382"/>
  <c r="I12" i="1382"/>
  <c r="H12" i="1382"/>
  <c r="G12" i="1382"/>
  <c r="F12" i="1382"/>
  <c r="E12" i="1382"/>
  <c r="D12" i="1382"/>
  <c r="C12" i="1382"/>
  <c r="T10" i="1382"/>
  <c r="S10" i="1382"/>
  <c r="R10" i="1382"/>
  <c r="Q10" i="1382"/>
  <c r="P10" i="1382"/>
  <c r="O10" i="1382"/>
  <c r="N10" i="1382"/>
  <c r="M10" i="1382"/>
  <c r="L10" i="1382"/>
  <c r="K10" i="1382"/>
  <c r="J10" i="1382"/>
  <c r="I10" i="1382"/>
  <c r="H10" i="1382"/>
  <c r="G10" i="1382"/>
  <c r="F10" i="1382"/>
  <c r="E10" i="1382"/>
  <c r="D10" i="1382"/>
  <c r="C10" i="1382"/>
  <c r="M3" i="1382"/>
  <c r="H3" i="1382"/>
  <c r="T28" i="1381"/>
  <c r="S28" i="1381"/>
  <c r="R28" i="1381"/>
  <c r="Q28" i="1381"/>
  <c r="P28" i="1381"/>
  <c r="O28" i="1381"/>
  <c r="N28" i="1381"/>
  <c r="M28" i="1381"/>
  <c r="L28" i="1381"/>
  <c r="K28" i="1381"/>
  <c r="J28" i="1381"/>
  <c r="I28" i="1381"/>
  <c r="H28" i="1381"/>
  <c r="G28" i="1381"/>
  <c r="F28" i="1381"/>
  <c r="E28" i="1381"/>
  <c r="D28" i="1381"/>
  <c r="C28" i="1381"/>
  <c r="T27" i="1381"/>
  <c r="S27" i="1381"/>
  <c r="R27" i="1381"/>
  <c r="Q27" i="1381"/>
  <c r="P27" i="1381"/>
  <c r="O27" i="1381"/>
  <c r="N27" i="1381"/>
  <c r="M27" i="1381"/>
  <c r="L27" i="1381"/>
  <c r="K27" i="1381"/>
  <c r="J27" i="1381"/>
  <c r="I27" i="1381"/>
  <c r="H27" i="1381"/>
  <c r="G27" i="1381"/>
  <c r="F27" i="1381"/>
  <c r="E27" i="1381"/>
  <c r="D27" i="1381"/>
  <c r="C27" i="1381"/>
  <c r="T26" i="1381"/>
  <c r="S26" i="1381"/>
  <c r="R26" i="1381"/>
  <c r="Q26" i="1381"/>
  <c r="P26" i="1381"/>
  <c r="O26" i="1381"/>
  <c r="N26" i="1381"/>
  <c r="M26" i="1381"/>
  <c r="L26" i="1381"/>
  <c r="K26" i="1381"/>
  <c r="J26" i="1381"/>
  <c r="I26" i="1381"/>
  <c r="H26" i="1381"/>
  <c r="G26" i="1381"/>
  <c r="F26" i="1381"/>
  <c r="E26" i="1381"/>
  <c r="D26" i="1381"/>
  <c r="C26" i="1381"/>
  <c r="T25" i="1381"/>
  <c r="S25" i="1381"/>
  <c r="R25" i="1381"/>
  <c r="Q25" i="1381"/>
  <c r="P25" i="1381"/>
  <c r="O25" i="1381"/>
  <c r="N25" i="1381"/>
  <c r="M25" i="1381"/>
  <c r="L25" i="1381"/>
  <c r="K25" i="1381"/>
  <c r="J25" i="1381"/>
  <c r="I25" i="1381"/>
  <c r="H25" i="1381"/>
  <c r="G25" i="1381"/>
  <c r="F25" i="1381"/>
  <c r="E25" i="1381"/>
  <c r="D25" i="1381"/>
  <c r="C25" i="1381"/>
  <c r="T24" i="1381"/>
  <c r="S24" i="1381"/>
  <c r="R24" i="1381"/>
  <c r="Q24" i="1381"/>
  <c r="P24" i="1381"/>
  <c r="O24" i="1381"/>
  <c r="N24" i="1381"/>
  <c r="M24" i="1381"/>
  <c r="L24" i="1381"/>
  <c r="K24" i="1381"/>
  <c r="J24" i="1381"/>
  <c r="I24" i="1381"/>
  <c r="H24" i="1381"/>
  <c r="G24" i="1381"/>
  <c r="F24" i="1381"/>
  <c r="E24" i="1381"/>
  <c r="D24" i="1381"/>
  <c r="C24" i="1381"/>
  <c r="T23" i="1381"/>
  <c r="S23" i="1381"/>
  <c r="R23" i="1381"/>
  <c r="Q23" i="1381"/>
  <c r="P23" i="1381"/>
  <c r="O23" i="1381"/>
  <c r="N23" i="1381"/>
  <c r="M23" i="1381"/>
  <c r="L23" i="1381"/>
  <c r="K23" i="1381"/>
  <c r="J23" i="1381"/>
  <c r="I23" i="1381"/>
  <c r="H23" i="1381"/>
  <c r="G23" i="1381"/>
  <c r="F23" i="1381"/>
  <c r="E23" i="1381"/>
  <c r="D23" i="1381"/>
  <c r="C23" i="1381"/>
  <c r="T22" i="1381"/>
  <c r="S22" i="1381"/>
  <c r="R22" i="1381"/>
  <c r="Q22" i="1381"/>
  <c r="P22" i="1381"/>
  <c r="O22" i="1381"/>
  <c r="N22" i="1381"/>
  <c r="M22" i="1381"/>
  <c r="L22" i="1381"/>
  <c r="K22" i="1381"/>
  <c r="J22" i="1381"/>
  <c r="I22" i="1381"/>
  <c r="H22" i="1381"/>
  <c r="G22" i="1381"/>
  <c r="F22" i="1381"/>
  <c r="E22" i="1381"/>
  <c r="D22" i="1381"/>
  <c r="C22" i="1381"/>
  <c r="T21" i="1381"/>
  <c r="S21" i="1381"/>
  <c r="R21" i="1381"/>
  <c r="Q21" i="1381"/>
  <c r="P21" i="1381"/>
  <c r="O21" i="1381"/>
  <c r="N21" i="1381"/>
  <c r="M21" i="1381"/>
  <c r="L21" i="1381"/>
  <c r="K21" i="1381"/>
  <c r="J21" i="1381"/>
  <c r="I21" i="1381"/>
  <c r="H21" i="1381"/>
  <c r="G21" i="1381"/>
  <c r="F21" i="1381"/>
  <c r="E21" i="1381"/>
  <c r="D21" i="1381"/>
  <c r="C21" i="1381"/>
  <c r="T20" i="1381"/>
  <c r="S20" i="1381"/>
  <c r="R20" i="1381"/>
  <c r="Q20" i="1381"/>
  <c r="P20" i="1381"/>
  <c r="O20" i="1381"/>
  <c r="N20" i="1381"/>
  <c r="M20" i="1381"/>
  <c r="L20" i="1381"/>
  <c r="K20" i="1381"/>
  <c r="J20" i="1381"/>
  <c r="I20" i="1381"/>
  <c r="H20" i="1381"/>
  <c r="G20" i="1381"/>
  <c r="F20" i="1381"/>
  <c r="E20" i="1381"/>
  <c r="D20" i="1381"/>
  <c r="C20" i="1381"/>
  <c r="T19" i="1381"/>
  <c r="S19" i="1381"/>
  <c r="R19" i="1381"/>
  <c r="Q19" i="1381"/>
  <c r="P19" i="1381"/>
  <c r="O19" i="1381"/>
  <c r="N19" i="1381"/>
  <c r="M19" i="1381"/>
  <c r="L19" i="1381"/>
  <c r="K19" i="1381"/>
  <c r="J19" i="1381"/>
  <c r="I19" i="1381"/>
  <c r="H19" i="1381"/>
  <c r="G19" i="1381"/>
  <c r="F19" i="1381"/>
  <c r="E19" i="1381"/>
  <c r="D19" i="1381"/>
  <c r="C19" i="1381"/>
  <c r="T17" i="1381"/>
  <c r="S17" i="1381"/>
  <c r="R17" i="1381"/>
  <c r="Q17" i="1381"/>
  <c r="P17" i="1381"/>
  <c r="O17" i="1381"/>
  <c r="N17" i="1381"/>
  <c r="M17" i="1381"/>
  <c r="L17" i="1381"/>
  <c r="K17" i="1381"/>
  <c r="J17" i="1381"/>
  <c r="I17" i="1381"/>
  <c r="H17" i="1381"/>
  <c r="G17" i="1381"/>
  <c r="F17" i="1381"/>
  <c r="E17" i="1381"/>
  <c r="D17" i="1381"/>
  <c r="C17" i="1381"/>
  <c r="T16" i="1381"/>
  <c r="S16" i="1381"/>
  <c r="R16" i="1381"/>
  <c r="Q16" i="1381"/>
  <c r="P16" i="1381"/>
  <c r="O16" i="1381"/>
  <c r="N16" i="1381"/>
  <c r="M16" i="1381"/>
  <c r="L16" i="1381"/>
  <c r="K16" i="1381"/>
  <c r="J16" i="1381"/>
  <c r="I16" i="1381"/>
  <c r="H16" i="1381"/>
  <c r="G16" i="1381"/>
  <c r="F16" i="1381"/>
  <c r="E16" i="1381"/>
  <c r="D16" i="1381"/>
  <c r="C16" i="1381"/>
  <c r="T15" i="1381"/>
  <c r="S15" i="1381"/>
  <c r="R15" i="1381"/>
  <c r="Q15" i="1381"/>
  <c r="P15" i="1381"/>
  <c r="O15" i="1381"/>
  <c r="N15" i="1381"/>
  <c r="M15" i="1381"/>
  <c r="L15" i="1381"/>
  <c r="K15" i="1381"/>
  <c r="J15" i="1381"/>
  <c r="I15" i="1381"/>
  <c r="H15" i="1381"/>
  <c r="G15" i="1381"/>
  <c r="F15" i="1381"/>
  <c r="E15" i="1381"/>
  <c r="D15" i="1381"/>
  <c r="C15" i="1381"/>
  <c r="T14" i="1381"/>
  <c r="S14" i="1381"/>
  <c r="R14" i="1381"/>
  <c r="Q14" i="1381"/>
  <c r="P14" i="1381"/>
  <c r="O14" i="1381"/>
  <c r="N14" i="1381"/>
  <c r="M14" i="1381"/>
  <c r="L14" i="1381"/>
  <c r="K14" i="1381"/>
  <c r="J14" i="1381"/>
  <c r="I14" i="1381"/>
  <c r="H14" i="1381"/>
  <c r="G14" i="1381"/>
  <c r="F14" i="1381"/>
  <c r="E14" i="1381"/>
  <c r="D14" i="1381"/>
  <c r="C14" i="1381"/>
  <c r="T13" i="1381"/>
  <c r="S13" i="1381"/>
  <c r="R13" i="1381"/>
  <c r="Q13" i="1381"/>
  <c r="P13" i="1381"/>
  <c r="O13" i="1381"/>
  <c r="N13" i="1381"/>
  <c r="M13" i="1381"/>
  <c r="L13" i="1381"/>
  <c r="K13" i="1381"/>
  <c r="J13" i="1381"/>
  <c r="I13" i="1381"/>
  <c r="H13" i="1381"/>
  <c r="G13" i="1381"/>
  <c r="F13" i="1381"/>
  <c r="E13" i="1381"/>
  <c r="D13" i="1381"/>
  <c r="C13" i="1381"/>
  <c r="T12" i="1381"/>
  <c r="S12" i="1381"/>
  <c r="R12" i="1381"/>
  <c r="Q12" i="1381"/>
  <c r="P12" i="1381"/>
  <c r="O12" i="1381"/>
  <c r="N12" i="1381"/>
  <c r="M12" i="1381"/>
  <c r="L12" i="1381"/>
  <c r="K12" i="1381"/>
  <c r="J12" i="1381"/>
  <c r="I12" i="1381"/>
  <c r="H12" i="1381"/>
  <c r="G12" i="1381"/>
  <c r="F12" i="1381"/>
  <c r="E12" i="1381"/>
  <c r="D12" i="1381"/>
  <c r="C12" i="1381"/>
  <c r="T10" i="1381"/>
  <c r="S10" i="1381"/>
  <c r="R10" i="1381"/>
  <c r="Q10" i="1381"/>
  <c r="P10" i="1381"/>
  <c r="O10" i="1381"/>
  <c r="N10" i="1381"/>
  <c r="M10" i="1381"/>
  <c r="L10" i="1381"/>
  <c r="K10" i="1381"/>
  <c r="J10" i="1381"/>
  <c r="I10" i="1381"/>
  <c r="H10" i="1381"/>
  <c r="G10" i="1381"/>
  <c r="F10" i="1381"/>
  <c r="E10" i="1381"/>
  <c r="D10" i="1381"/>
  <c r="C10" i="1381"/>
  <c r="M3" i="1381"/>
  <c r="H3" i="1381"/>
  <c r="T28" i="1380"/>
  <c r="S28" i="1380"/>
  <c r="R28" i="1380"/>
  <c r="Q28" i="1380"/>
  <c r="P28" i="1380"/>
  <c r="O28" i="1380"/>
  <c r="N28" i="1380"/>
  <c r="M28" i="1380"/>
  <c r="L28" i="1380"/>
  <c r="K28" i="1380"/>
  <c r="J28" i="1380"/>
  <c r="I28" i="1380"/>
  <c r="H28" i="1380"/>
  <c r="G28" i="1380"/>
  <c r="F28" i="1380"/>
  <c r="E28" i="1380"/>
  <c r="D28" i="1380"/>
  <c r="C28" i="1380"/>
  <c r="T27" i="1380"/>
  <c r="S27" i="1380"/>
  <c r="R27" i="1380"/>
  <c r="Q27" i="1380"/>
  <c r="P27" i="1380"/>
  <c r="O27" i="1380"/>
  <c r="N27" i="1380"/>
  <c r="M27" i="1380"/>
  <c r="L27" i="1380"/>
  <c r="K27" i="1380"/>
  <c r="J27" i="1380"/>
  <c r="I27" i="1380"/>
  <c r="H27" i="1380"/>
  <c r="G27" i="1380"/>
  <c r="F27" i="1380"/>
  <c r="E27" i="1380"/>
  <c r="D27" i="1380"/>
  <c r="C27" i="1380"/>
  <c r="T26" i="1380"/>
  <c r="S26" i="1380"/>
  <c r="R26" i="1380"/>
  <c r="Q26" i="1380"/>
  <c r="P26" i="1380"/>
  <c r="O26" i="1380"/>
  <c r="N26" i="1380"/>
  <c r="M26" i="1380"/>
  <c r="L26" i="1380"/>
  <c r="K26" i="1380"/>
  <c r="J26" i="1380"/>
  <c r="I26" i="1380"/>
  <c r="H26" i="1380"/>
  <c r="G26" i="1380"/>
  <c r="F26" i="1380"/>
  <c r="E26" i="1380"/>
  <c r="D26" i="1380"/>
  <c r="C26" i="1380"/>
  <c r="T25" i="1380"/>
  <c r="S25" i="1380"/>
  <c r="R25" i="1380"/>
  <c r="Q25" i="1380"/>
  <c r="P25" i="1380"/>
  <c r="O25" i="1380"/>
  <c r="N25" i="1380"/>
  <c r="M25" i="1380"/>
  <c r="L25" i="1380"/>
  <c r="K25" i="1380"/>
  <c r="J25" i="1380"/>
  <c r="I25" i="1380"/>
  <c r="H25" i="1380"/>
  <c r="G25" i="1380"/>
  <c r="F25" i="1380"/>
  <c r="E25" i="1380"/>
  <c r="D25" i="1380"/>
  <c r="C25" i="1380"/>
  <c r="T24" i="1380"/>
  <c r="S24" i="1380"/>
  <c r="R24" i="1380"/>
  <c r="Q24" i="1380"/>
  <c r="P24" i="1380"/>
  <c r="O24" i="1380"/>
  <c r="N24" i="1380"/>
  <c r="M24" i="1380"/>
  <c r="L24" i="1380"/>
  <c r="K24" i="1380"/>
  <c r="J24" i="1380"/>
  <c r="I24" i="1380"/>
  <c r="H24" i="1380"/>
  <c r="G24" i="1380"/>
  <c r="F24" i="1380"/>
  <c r="E24" i="1380"/>
  <c r="D24" i="1380"/>
  <c r="C24" i="1380"/>
  <c r="T23" i="1380"/>
  <c r="S23" i="1380"/>
  <c r="R23" i="1380"/>
  <c r="Q23" i="1380"/>
  <c r="P23" i="1380"/>
  <c r="O23" i="1380"/>
  <c r="N23" i="1380"/>
  <c r="M23" i="1380"/>
  <c r="L23" i="1380"/>
  <c r="K23" i="1380"/>
  <c r="J23" i="1380"/>
  <c r="I23" i="1380"/>
  <c r="H23" i="1380"/>
  <c r="G23" i="1380"/>
  <c r="F23" i="1380"/>
  <c r="E23" i="1380"/>
  <c r="D23" i="1380"/>
  <c r="C23" i="1380"/>
  <c r="T22" i="1380"/>
  <c r="S22" i="1380"/>
  <c r="R22" i="1380"/>
  <c r="Q22" i="1380"/>
  <c r="P22" i="1380"/>
  <c r="O22" i="1380"/>
  <c r="N22" i="1380"/>
  <c r="M22" i="1380"/>
  <c r="L22" i="1380"/>
  <c r="K22" i="1380"/>
  <c r="J22" i="1380"/>
  <c r="I22" i="1380"/>
  <c r="H22" i="1380"/>
  <c r="G22" i="1380"/>
  <c r="F22" i="1380"/>
  <c r="E22" i="1380"/>
  <c r="D22" i="1380"/>
  <c r="C22" i="1380"/>
  <c r="T21" i="1380"/>
  <c r="S21" i="1380"/>
  <c r="R21" i="1380"/>
  <c r="Q21" i="1380"/>
  <c r="P21" i="1380"/>
  <c r="O21" i="1380"/>
  <c r="N21" i="1380"/>
  <c r="M21" i="1380"/>
  <c r="L21" i="1380"/>
  <c r="K21" i="1380"/>
  <c r="J21" i="1380"/>
  <c r="I21" i="1380"/>
  <c r="H21" i="1380"/>
  <c r="G21" i="1380"/>
  <c r="F21" i="1380"/>
  <c r="E21" i="1380"/>
  <c r="D21" i="1380"/>
  <c r="C21" i="1380"/>
  <c r="T20" i="1380"/>
  <c r="S20" i="1380"/>
  <c r="R20" i="1380"/>
  <c r="Q20" i="1380"/>
  <c r="P20" i="1380"/>
  <c r="O20" i="1380"/>
  <c r="N20" i="1380"/>
  <c r="M20" i="1380"/>
  <c r="L20" i="1380"/>
  <c r="K20" i="1380"/>
  <c r="J20" i="1380"/>
  <c r="I20" i="1380"/>
  <c r="H20" i="1380"/>
  <c r="G20" i="1380"/>
  <c r="F20" i="1380"/>
  <c r="E20" i="1380"/>
  <c r="D20" i="1380"/>
  <c r="C20" i="1380"/>
  <c r="T19" i="1380"/>
  <c r="S19" i="1380"/>
  <c r="R19" i="1380"/>
  <c r="Q19" i="1380"/>
  <c r="P19" i="1380"/>
  <c r="O19" i="1380"/>
  <c r="N19" i="1380"/>
  <c r="M19" i="1380"/>
  <c r="L19" i="1380"/>
  <c r="K19" i="1380"/>
  <c r="J19" i="1380"/>
  <c r="I19" i="1380"/>
  <c r="H19" i="1380"/>
  <c r="G19" i="1380"/>
  <c r="F19" i="1380"/>
  <c r="E19" i="1380"/>
  <c r="D19" i="1380"/>
  <c r="C19" i="1380"/>
  <c r="T17" i="1380"/>
  <c r="S17" i="1380"/>
  <c r="R17" i="1380"/>
  <c r="Q17" i="1380"/>
  <c r="P17" i="1380"/>
  <c r="O17" i="1380"/>
  <c r="N17" i="1380"/>
  <c r="M17" i="1380"/>
  <c r="L17" i="1380"/>
  <c r="K17" i="1380"/>
  <c r="J17" i="1380"/>
  <c r="I17" i="1380"/>
  <c r="H17" i="1380"/>
  <c r="G17" i="1380"/>
  <c r="F17" i="1380"/>
  <c r="E17" i="1380"/>
  <c r="D17" i="1380"/>
  <c r="C17" i="1380"/>
  <c r="T16" i="1380"/>
  <c r="S16" i="1380"/>
  <c r="R16" i="1380"/>
  <c r="Q16" i="1380"/>
  <c r="P16" i="1380"/>
  <c r="O16" i="1380"/>
  <c r="N16" i="1380"/>
  <c r="M16" i="1380"/>
  <c r="L16" i="1380"/>
  <c r="K16" i="1380"/>
  <c r="J16" i="1380"/>
  <c r="I16" i="1380"/>
  <c r="H16" i="1380"/>
  <c r="G16" i="1380"/>
  <c r="F16" i="1380"/>
  <c r="E16" i="1380"/>
  <c r="D16" i="1380"/>
  <c r="C16" i="1380"/>
  <c r="T15" i="1380"/>
  <c r="S15" i="1380"/>
  <c r="R15" i="1380"/>
  <c r="Q15" i="1380"/>
  <c r="P15" i="1380"/>
  <c r="O15" i="1380"/>
  <c r="N15" i="1380"/>
  <c r="M15" i="1380"/>
  <c r="L15" i="1380"/>
  <c r="K15" i="1380"/>
  <c r="J15" i="1380"/>
  <c r="I15" i="1380"/>
  <c r="H15" i="1380"/>
  <c r="G15" i="1380"/>
  <c r="F15" i="1380"/>
  <c r="E15" i="1380"/>
  <c r="D15" i="1380"/>
  <c r="C15" i="1380"/>
  <c r="T14" i="1380"/>
  <c r="S14" i="1380"/>
  <c r="R14" i="1380"/>
  <c r="Q14" i="1380"/>
  <c r="P14" i="1380"/>
  <c r="O14" i="1380"/>
  <c r="N14" i="1380"/>
  <c r="M14" i="1380"/>
  <c r="L14" i="1380"/>
  <c r="K14" i="1380"/>
  <c r="J14" i="1380"/>
  <c r="I14" i="1380"/>
  <c r="H14" i="1380"/>
  <c r="G14" i="1380"/>
  <c r="F14" i="1380"/>
  <c r="E14" i="1380"/>
  <c r="D14" i="1380"/>
  <c r="C14" i="1380"/>
  <c r="T13" i="1380"/>
  <c r="S13" i="1380"/>
  <c r="R13" i="1380"/>
  <c r="Q13" i="1380"/>
  <c r="P13" i="1380"/>
  <c r="O13" i="1380"/>
  <c r="N13" i="1380"/>
  <c r="M13" i="1380"/>
  <c r="L13" i="1380"/>
  <c r="K13" i="1380"/>
  <c r="J13" i="1380"/>
  <c r="I13" i="1380"/>
  <c r="H13" i="1380"/>
  <c r="G13" i="1380"/>
  <c r="F13" i="1380"/>
  <c r="E13" i="1380"/>
  <c r="D13" i="1380"/>
  <c r="C13" i="1380"/>
  <c r="T12" i="1380"/>
  <c r="S12" i="1380"/>
  <c r="R12" i="1380"/>
  <c r="Q12" i="1380"/>
  <c r="P12" i="1380"/>
  <c r="O12" i="1380"/>
  <c r="N12" i="1380"/>
  <c r="M12" i="1380"/>
  <c r="L12" i="1380"/>
  <c r="K12" i="1380"/>
  <c r="J12" i="1380"/>
  <c r="I12" i="1380"/>
  <c r="H12" i="1380"/>
  <c r="G12" i="1380"/>
  <c r="F12" i="1380"/>
  <c r="E12" i="1380"/>
  <c r="D12" i="1380"/>
  <c r="C12" i="1380"/>
  <c r="T10" i="1380"/>
  <c r="S10" i="1380"/>
  <c r="R10" i="1380"/>
  <c r="Q10" i="1380"/>
  <c r="P10" i="1380"/>
  <c r="O10" i="1380"/>
  <c r="N10" i="1380"/>
  <c r="M10" i="1380"/>
  <c r="L10" i="1380"/>
  <c r="K10" i="1380"/>
  <c r="J10" i="1380"/>
  <c r="I10" i="1380"/>
  <c r="H10" i="1380"/>
  <c r="G10" i="1380"/>
  <c r="F10" i="1380"/>
  <c r="E10" i="1380"/>
  <c r="D10" i="1380"/>
  <c r="C10" i="1380"/>
  <c r="H3" i="1380"/>
  <c r="T28" i="1379"/>
  <c r="S28" i="1379"/>
  <c r="R28" i="1379"/>
  <c r="Q28" i="1379"/>
  <c r="P28" i="1379"/>
  <c r="O28" i="1379"/>
  <c r="N28" i="1379"/>
  <c r="M28" i="1379"/>
  <c r="L28" i="1379"/>
  <c r="K28" i="1379"/>
  <c r="J28" i="1379"/>
  <c r="I28" i="1379"/>
  <c r="H28" i="1379"/>
  <c r="G28" i="1379"/>
  <c r="F28" i="1379"/>
  <c r="E28" i="1379"/>
  <c r="D28" i="1379"/>
  <c r="C28" i="1379"/>
  <c r="T27" i="1379"/>
  <c r="S27" i="1379"/>
  <c r="R27" i="1379"/>
  <c r="Q27" i="1379"/>
  <c r="P27" i="1379"/>
  <c r="O27" i="1379"/>
  <c r="N27" i="1379"/>
  <c r="M27" i="1379"/>
  <c r="L27" i="1379"/>
  <c r="K27" i="1379"/>
  <c r="J27" i="1379"/>
  <c r="I27" i="1379"/>
  <c r="H27" i="1379"/>
  <c r="G27" i="1379"/>
  <c r="F27" i="1379"/>
  <c r="E27" i="1379"/>
  <c r="D27" i="1379"/>
  <c r="C27" i="1379"/>
  <c r="T26" i="1379"/>
  <c r="S26" i="1379"/>
  <c r="R26" i="1379"/>
  <c r="Q26" i="1379"/>
  <c r="P26" i="1379"/>
  <c r="O26" i="1379"/>
  <c r="N26" i="1379"/>
  <c r="M26" i="1379"/>
  <c r="L26" i="1379"/>
  <c r="K26" i="1379"/>
  <c r="J26" i="1379"/>
  <c r="I26" i="1379"/>
  <c r="H26" i="1379"/>
  <c r="G26" i="1379"/>
  <c r="F26" i="1379"/>
  <c r="E26" i="1379"/>
  <c r="D26" i="1379"/>
  <c r="C26" i="1379"/>
  <c r="T25" i="1379"/>
  <c r="S25" i="1379"/>
  <c r="R25" i="1379"/>
  <c r="Q25" i="1379"/>
  <c r="P25" i="1379"/>
  <c r="O25" i="1379"/>
  <c r="N25" i="1379"/>
  <c r="M25" i="1379"/>
  <c r="L25" i="1379"/>
  <c r="K25" i="1379"/>
  <c r="J25" i="1379"/>
  <c r="I25" i="1379"/>
  <c r="H25" i="1379"/>
  <c r="G25" i="1379"/>
  <c r="F25" i="1379"/>
  <c r="E25" i="1379"/>
  <c r="D25" i="1379"/>
  <c r="C25" i="1379"/>
  <c r="T24" i="1379"/>
  <c r="S24" i="1379"/>
  <c r="R24" i="1379"/>
  <c r="Q24" i="1379"/>
  <c r="P24" i="1379"/>
  <c r="O24" i="1379"/>
  <c r="N24" i="1379"/>
  <c r="M24" i="1379"/>
  <c r="L24" i="1379"/>
  <c r="K24" i="1379"/>
  <c r="J24" i="1379"/>
  <c r="I24" i="1379"/>
  <c r="H24" i="1379"/>
  <c r="G24" i="1379"/>
  <c r="F24" i="1379"/>
  <c r="E24" i="1379"/>
  <c r="D24" i="1379"/>
  <c r="C24" i="1379"/>
  <c r="T23" i="1379"/>
  <c r="S23" i="1379"/>
  <c r="R23" i="1379"/>
  <c r="Q23" i="1379"/>
  <c r="P23" i="1379"/>
  <c r="O23" i="1379"/>
  <c r="N23" i="1379"/>
  <c r="M23" i="1379"/>
  <c r="L23" i="1379"/>
  <c r="K23" i="1379"/>
  <c r="J23" i="1379"/>
  <c r="I23" i="1379"/>
  <c r="H23" i="1379"/>
  <c r="G23" i="1379"/>
  <c r="F23" i="1379"/>
  <c r="E23" i="1379"/>
  <c r="D23" i="1379"/>
  <c r="C23" i="1379"/>
  <c r="T22" i="1379"/>
  <c r="S22" i="1379"/>
  <c r="R22" i="1379"/>
  <c r="Q22" i="1379"/>
  <c r="P22" i="1379"/>
  <c r="O22" i="1379"/>
  <c r="N22" i="1379"/>
  <c r="M22" i="1379"/>
  <c r="L22" i="1379"/>
  <c r="K22" i="1379"/>
  <c r="J22" i="1379"/>
  <c r="I22" i="1379"/>
  <c r="H22" i="1379"/>
  <c r="G22" i="1379"/>
  <c r="F22" i="1379"/>
  <c r="E22" i="1379"/>
  <c r="D22" i="1379"/>
  <c r="C22" i="1379"/>
  <c r="T21" i="1379"/>
  <c r="S21" i="1379"/>
  <c r="R21" i="1379"/>
  <c r="Q21" i="1379"/>
  <c r="P21" i="1379"/>
  <c r="O21" i="1379"/>
  <c r="N21" i="1379"/>
  <c r="M21" i="1379"/>
  <c r="L21" i="1379"/>
  <c r="K21" i="1379"/>
  <c r="J21" i="1379"/>
  <c r="I21" i="1379"/>
  <c r="H21" i="1379"/>
  <c r="G21" i="1379"/>
  <c r="F21" i="1379"/>
  <c r="E21" i="1379"/>
  <c r="D21" i="1379"/>
  <c r="C21" i="1379"/>
  <c r="T20" i="1379"/>
  <c r="S20" i="1379"/>
  <c r="R20" i="1379"/>
  <c r="Q20" i="1379"/>
  <c r="P20" i="1379"/>
  <c r="O20" i="1379"/>
  <c r="N20" i="1379"/>
  <c r="M20" i="1379"/>
  <c r="L20" i="1379"/>
  <c r="K20" i="1379"/>
  <c r="J20" i="1379"/>
  <c r="I20" i="1379"/>
  <c r="H20" i="1379"/>
  <c r="G20" i="1379"/>
  <c r="F20" i="1379"/>
  <c r="E20" i="1379"/>
  <c r="D20" i="1379"/>
  <c r="C20" i="1379"/>
  <c r="T19" i="1379"/>
  <c r="S19" i="1379"/>
  <c r="R19" i="1379"/>
  <c r="Q19" i="1379"/>
  <c r="P19" i="1379"/>
  <c r="O19" i="1379"/>
  <c r="N19" i="1379"/>
  <c r="M19" i="1379"/>
  <c r="L19" i="1379"/>
  <c r="K19" i="1379"/>
  <c r="J19" i="1379"/>
  <c r="I19" i="1379"/>
  <c r="H19" i="1379"/>
  <c r="G19" i="1379"/>
  <c r="F19" i="1379"/>
  <c r="E19" i="1379"/>
  <c r="D19" i="1379"/>
  <c r="C19" i="1379"/>
  <c r="T17" i="1379"/>
  <c r="S17" i="1379"/>
  <c r="R17" i="1379"/>
  <c r="Q17" i="1379"/>
  <c r="P17" i="1379"/>
  <c r="O17" i="1379"/>
  <c r="N17" i="1379"/>
  <c r="M17" i="1379"/>
  <c r="L17" i="1379"/>
  <c r="K17" i="1379"/>
  <c r="J17" i="1379"/>
  <c r="I17" i="1379"/>
  <c r="H17" i="1379"/>
  <c r="G17" i="1379"/>
  <c r="F17" i="1379"/>
  <c r="E17" i="1379"/>
  <c r="D17" i="1379"/>
  <c r="C17" i="1379"/>
  <c r="T16" i="1379"/>
  <c r="S16" i="1379"/>
  <c r="R16" i="1379"/>
  <c r="Q16" i="1379"/>
  <c r="P16" i="1379"/>
  <c r="O16" i="1379"/>
  <c r="N16" i="1379"/>
  <c r="M16" i="1379"/>
  <c r="L16" i="1379"/>
  <c r="K16" i="1379"/>
  <c r="J16" i="1379"/>
  <c r="I16" i="1379"/>
  <c r="H16" i="1379"/>
  <c r="G16" i="1379"/>
  <c r="F16" i="1379"/>
  <c r="E16" i="1379"/>
  <c r="D16" i="1379"/>
  <c r="C16" i="1379"/>
  <c r="T15" i="1379"/>
  <c r="S15" i="1379"/>
  <c r="R15" i="1379"/>
  <c r="Q15" i="1379"/>
  <c r="P15" i="1379"/>
  <c r="O15" i="1379"/>
  <c r="N15" i="1379"/>
  <c r="M15" i="1379"/>
  <c r="L15" i="1379"/>
  <c r="K15" i="1379"/>
  <c r="J15" i="1379"/>
  <c r="I15" i="1379"/>
  <c r="H15" i="1379"/>
  <c r="G15" i="1379"/>
  <c r="F15" i="1379"/>
  <c r="E15" i="1379"/>
  <c r="D15" i="1379"/>
  <c r="C15" i="1379"/>
  <c r="T14" i="1379"/>
  <c r="S14" i="1379"/>
  <c r="R14" i="1379"/>
  <c r="Q14" i="1379"/>
  <c r="P14" i="1379"/>
  <c r="O14" i="1379"/>
  <c r="N14" i="1379"/>
  <c r="M14" i="1379"/>
  <c r="L14" i="1379"/>
  <c r="K14" i="1379"/>
  <c r="J14" i="1379"/>
  <c r="I14" i="1379"/>
  <c r="H14" i="1379"/>
  <c r="G14" i="1379"/>
  <c r="F14" i="1379"/>
  <c r="E14" i="1379"/>
  <c r="D14" i="1379"/>
  <c r="C14" i="1379"/>
  <c r="T13" i="1379"/>
  <c r="S13" i="1379"/>
  <c r="R13" i="1379"/>
  <c r="Q13" i="1379"/>
  <c r="P13" i="1379"/>
  <c r="O13" i="1379"/>
  <c r="N13" i="1379"/>
  <c r="M13" i="1379"/>
  <c r="L13" i="1379"/>
  <c r="K13" i="1379"/>
  <c r="J13" i="1379"/>
  <c r="I13" i="1379"/>
  <c r="H13" i="1379"/>
  <c r="G13" i="1379"/>
  <c r="F13" i="1379"/>
  <c r="E13" i="1379"/>
  <c r="D13" i="1379"/>
  <c r="C13" i="1379"/>
  <c r="T12" i="1379"/>
  <c r="S12" i="1379"/>
  <c r="R12" i="1379"/>
  <c r="Q12" i="1379"/>
  <c r="P12" i="1379"/>
  <c r="O12" i="1379"/>
  <c r="N12" i="1379"/>
  <c r="M12" i="1379"/>
  <c r="L12" i="1379"/>
  <c r="K12" i="1379"/>
  <c r="J12" i="1379"/>
  <c r="I12" i="1379"/>
  <c r="H12" i="1379"/>
  <c r="G12" i="1379"/>
  <c r="F12" i="1379"/>
  <c r="E12" i="1379"/>
  <c r="D12" i="1379"/>
  <c r="C12" i="1379"/>
  <c r="T10" i="1379"/>
  <c r="S10" i="1379"/>
  <c r="R10" i="1379"/>
  <c r="Q10" i="1379"/>
  <c r="P10" i="1379"/>
  <c r="O10" i="1379"/>
  <c r="N10" i="1379"/>
  <c r="M10" i="1379"/>
  <c r="L10" i="1379"/>
  <c r="K10" i="1379"/>
  <c r="J10" i="1379"/>
  <c r="I10" i="1379"/>
  <c r="H10" i="1379"/>
  <c r="G10" i="1379"/>
  <c r="F10" i="1379"/>
  <c r="E10" i="1379"/>
  <c r="D10" i="1379"/>
  <c r="C10" i="1379"/>
  <c r="M3" i="1379"/>
  <c r="H3" i="1379"/>
  <c r="E10" i="566" l="1"/>
  <c r="F10" i="566"/>
  <c r="G10" i="566"/>
  <c r="H10" i="566"/>
  <c r="I10" i="566"/>
  <c r="J10" i="566"/>
  <c r="D10" i="566"/>
  <c r="I10" i="825" l="1"/>
  <c r="M10" i="825"/>
  <c r="Q10" i="825"/>
  <c r="I10" i="820"/>
  <c r="M10" i="820"/>
  <c r="Q10" i="820"/>
  <c r="G10" i="810"/>
  <c r="H10" i="810"/>
  <c r="K10" i="810"/>
  <c r="L10" i="810"/>
  <c r="O10" i="810"/>
  <c r="P10" i="810"/>
  <c r="S10" i="810"/>
  <c r="I10" i="840"/>
  <c r="M10" i="840"/>
  <c r="Q10" i="840"/>
  <c r="I10" i="835"/>
  <c r="M10" i="835"/>
  <c r="Q10" i="835"/>
  <c r="F10" i="810"/>
  <c r="I10" i="810"/>
  <c r="J10" i="810"/>
  <c r="M10" i="810"/>
  <c r="N10" i="810"/>
  <c r="Q10" i="810"/>
  <c r="R10" i="810"/>
  <c r="F10" i="811"/>
  <c r="G10" i="811"/>
  <c r="H10" i="811"/>
  <c r="I10" i="811"/>
  <c r="J10" i="811"/>
  <c r="K10" i="811"/>
  <c r="L10" i="811"/>
  <c r="M10" i="811"/>
  <c r="N10" i="811"/>
  <c r="O10" i="811"/>
  <c r="P10" i="811"/>
  <c r="Q10" i="811"/>
  <c r="R10" i="811"/>
  <c r="S10" i="811"/>
  <c r="F10" i="812"/>
  <c r="G10" i="812"/>
  <c r="H10" i="812"/>
  <c r="I10" i="812"/>
  <c r="J10" i="812"/>
  <c r="K10" i="812"/>
  <c r="L10" i="812"/>
  <c r="M10" i="812"/>
  <c r="N10" i="812"/>
  <c r="O10" i="812"/>
  <c r="P10" i="812"/>
  <c r="Q10" i="812"/>
  <c r="R10" i="812"/>
  <c r="S10" i="812"/>
  <c r="F10" i="813"/>
  <c r="G10" i="813"/>
  <c r="H10" i="813"/>
  <c r="I10" i="813"/>
  <c r="J10" i="813"/>
  <c r="K10" i="813"/>
  <c r="L10" i="813"/>
  <c r="M10" i="813"/>
  <c r="N10" i="813"/>
  <c r="O10" i="813"/>
  <c r="P10" i="813"/>
  <c r="Q10" i="813"/>
  <c r="R10" i="813"/>
  <c r="S10" i="813"/>
  <c r="F10" i="814"/>
  <c r="G10" i="814"/>
  <c r="H10" i="814"/>
  <c r="I10" i="814"/>
  <c r="J10" i="814"/>
  <c r="K10" i="814"/>
  <c r="L10" i="814"/>
  <c r="M10" i="814"/>
  <c r="N10" i="814"/>
  <c r="O10" i="814"/>
  <c r="P10" i="814"/>
  <c r="Q10" i="814"/>
  <c r="R10" i="814"/>
  <c r="S10" i="814"/>
  <c r="F10" i="815"/>
  <c r="G10" i="815"/>
  <c r="H10" i="815"/>
  <c r="I10" i="815"/>
  <c r="J10" i="815"/>
  <c r="K10" i="815"/>
  <c r="L10" i="815"/>
  <c r="M10" i="815"/>
  <c r="N10" i="815"/>
  <c r="O10" i="815"/>
  <c r="P10" i="815"/>
  <c r="Q10" i="815"/>
  <c r="R10" i="815"/>
  <c r="S10" i="815"/>
  <c r="F10" i="816"/>
  <c r="G10" i="816"/>
  <c r="H10" i="816"/>
  <c r="I10" i="816"/>
  <c r="J10" i="816"/>
  <c r="K10" i="816"/>
  <c r="L10" i="816"/>
  <c r="M10" i="816"/>
  <c r="N10" i="816"/>
  <c r="O10" i="816"/>
  <c r="P10" i="816"/>
  <c r="Q10" i="816"/>
  <c r="R10" i="816"/>
  <c r="S10" i="816"/>
  <c r="F10" i="819"/>
  <c r="G10" i="819"/>
  <c r="H10" i="819"/>
  <c r="I10" i="819"/>
  <c r="J10" i="819"/>
  <c r="K10" i="819"/>
  <c r="L10" i="819"/>
  <c r="M10" i="819"/>
  <c r="N10" i="819"/>
  <c r="O10" i="819"/>
  <c r="P10" i="819"/>
  <c r="Q10" i="819"/>
  <c r="R10" i="819"/>
  <c r="S10" i="819"/>
  <c r="F10" i="820"/>
  <c r="G10" i="820"/>
  <c r="H10" i="820"/>
  <c r="J10" i="820"/>
  <c r="K10" i="820"/>
  <c r="L10" i="820"/>
  <c r="N10" i="820"/>
  <c r="O10" i="820"/>
  <c r="P10" i="820"/>
  <c r="R10" i="820"/>
  <c r="S10" i="820"/>
  <c r="F10" i="821"/>
  <c r="G10" i="821"/>
  <c r="H10" i="821"/>
  <c r="I10" i="821"/>
  <c r="J10" i="821"/>
  <c r="K10" i="821"/>
  <c r="L10" i="821"/>
  <c r="M10" i="821"/>
  <c r="N10" i="821"/>
  <c r="O10" i="821"/>
  <c r="P10" i="821"/>
  <c r="Q10" i="821"/>
  <c r="R10" i="821"/>
  <c r="S10" i="821"/>
  <c r="F10" i="822"/>
  <c r="G10" i="822"/>
  <c r="H10" i="822"/>
  <c r="I10" i="822"/>
  <c r="J10" i="822"/>
  <c r="K10" i="822"/>
  <c r="L10" i="822"/>
  <c r="M10" i="822"/>
  <c r="N10" i="822"/>
  <c r="O10" i="822"/>
  <c r="P10" i="822"/>
  <c r="Q10" i="822"/>
  <c r="R10" i="822"/>
  <c r="S10" i="822"/>
  <c r="F10" i="823"/>
  <c r="G10" i="823"/>
  <c r="H10" i="823"/>
  <c r="I10" i="823"/>
  <c r="J10" i="823"/>
  <c r="K10" i="823"/>
  <c r="L10" i="823"/>
  <c r="M10" i="823"/>
  <c r="N10" i="823"/>
  <c r="O10" i="823"/>
  <c r="P10" i="823"/>
  <c r="Q10" i="823"/>
  <c r="R10" i="823"/>
  <c r="S10" i="823"/>
  <c r="F10" i="824"/>
  <c r="G10" i="824"/>
  <c r="H10" i="824"/>
  <c r="I10" i="824"/>
  <c r="J10" i="824"/>
  <c r="K10" i="824"/>
  <c r="L10" i="824"/>
  <c r="M10" i="824"/>
  <c r="N10" i="824"/>
  <c r="O10" i="824"/>
  <c r="P10" i="824"/>
  <c r="Q10" i="824"/>
  <c r="R10" i="824"/>
  <c r="S10" i="824"/>
  <c r="F10" i="825"/>
  <c r="G10" i="825"/>
  <c r="H10" i="825"/>
  <c r="J10" i="825"/>
  <c r="K10" i="825"/>
  <c r="L10" i="825"/>
  <c r="N10" i="825"/>
  <c r="O10" i="825"/>
  <c r="P10" i="825"/>
  <c r="R10" i="825"/>
  <c r="S10" i="825"/>
  <c r="F10" i="826"/>
  <c r="G10" i="826"/>
  <c r="H10" i="826"/>
  <c r="I10" i="826"/>
  <c r="J10" i="826"/>
  <c r="K10" i="826"/>
  <c r="L10" i="826"/>
  <c r="M10" i="826"/>
  <c r="N10" i="826"/>
  <c r="O10" i="826"/>
  <c r="P10" i="826"/>
  <c r="Q10" i="826"/>
  <c r="R10" i="826"/>
  <c r="S10" i="826"/>
  <c r="F10" i="829"/>
  <c r="G10" i="829"/>
  <c r="H10" i="829"/>
  <c r="I10" i="829"/>
  <c r="J10" i="829"/>
  <c r="K10" i="829"/>
  <c r="L10" i="829"/>
  <c r="M10" i="829"/>
  <c r="N10" i="829"/>
  <c r="O10" i="829"/>
  <c r="P10" i="829"/>
  <c r="Q10" i="829"/>
  <c r="R10" i="829"/>
  <c r="S10" i="829"/>
  <c r="F10" i="830"/>
  <c r="G10" i="830"/>
  <c r="H10" i="830"/>
  <c r="I10" i="830"/>
  <c r="J10" i="830"/>
  <c r="K10" i="830"/>
  <c r="L10" i="830"/>
  <c r="M10" i="830"/>
  <c r="N10" i="830"/>
  <c r="O10" i="830"/>
  <c r="P10" i="830"/>
  <c r="Q10" i="830"/>
  <c r="R10" i="830"/>
  <c r="S10" i="830"/>
  <c r="F10" i="831"/>
  <c r="G10" i="831"/>
  <c r="H10" i="831"/>
  <c r="I10" i="831"/>
  <c r="J10" i="831"/>
  <c r="K10" i="831"/>
  <c r="L10" i="831"/>
  <c r="M10" i="831"/>
  <c r="N10" i="831"/>
  <c r="O10" i="831"/>
  <c r="P10" i="831"/>
  <c r="Q10" i="831"/>
  <c r="R10" i="831"/>
  <c r="S10" i="831"/>
  <c r="F10" i="832"/>
  <c r="G10" i="832"/>
  <c r="H10" i="832"/>
  <c r="I10" i="832"/>
  <c r="J10" i="832"/>
  <c r="K10" i="832"/>
  <c r="L10" i="832"/>
  <c r="M10" i="832"/>
  <c r="N10" i="832"/>
  <c r="O10" i="832"/>
  <c r="P10" i="832"/>
  <c r="Q10" i="832"/>
  <c r="R10" i="832"/>
  <c r="S10" i="832"/>
  <c r="F10" i="834"/>
  <c r="G10" i="834"/>
  <c r="H10" i="834"/>
  <c r="I10" i="834"/>
  <c r="J10" i="834"/>
  <c r="K10" i="834"/>
  <c r="L10" i="834"/>
  <c r="M10" i="834"/>
  <c r="N10" i="834"/>
  <c r="O10" i="834"/>
  <c r="P10" i="834"/>
  <c r="Q10" i="834"/>
  <c r="R10" i="834"/>
  <c r="S10" i="834"/>
  <c r="F10" i="835"/>
  <c r="G10" i="835"/>
  <c r="H10" i="835"/>
  <c r="J10" i="835"/>
  <c r="K10" i="835"/>
  <c r="L10" i="835"/>
  <c r="N10" i="835"/>
  <c r="O10" i="835"/>
  <c r="P10" i="835"/>
  <c r="R10" i="835"/>
  <c r="S10" i="835"/>
  <c r="F10" i="836"/>
  <c r="G10" i="836"/>
  <c r="H10" i="836"/>
  <c r="I10" i="836"/>
  <c r="J10" i="836"/>
  <c r="K10" i="836"/>
  <c r="L10" i="836"/>
  <c r="M10" i="836"/>
  <c r="N10" i="836"/>
  <c r="O10" i="836"/>
  <c r="P10" i="836"/>
  <c r="Q10" i="836"/>
  <c r="R10" i="836"/>
  <c r="S10" i="836"/>
  <c r="F10" i="837"/>
  <c r="G10" i="837"/>
  <c r="H10" i="837"/>
  <c r="I10" i="837"/>
  <c r="J10" i="837"/>
  <c r="K10" i="837"/>
  <c r="L10" i="837"/>
  <c r="M10" i="837"/>
  <c r="N10" i="837"/>
  <c r="O10" i="837"/>
  <c r="P10" i="837"/>
  <c r="Q10" i="837"/>
  <c r="R10" i="837"/>
  <c r="S10" i="837"/>
  <c r="F10" i="838"/>
  <c r="G10" i="838"/>
  <c r="H10" i="838"/>
  <c r="I10" i="838"/>
  <c r="J10" i="838"/>
  <c r="K10" i="838"/>
  <c r="L10" i="838"/>
  <c r="M10" i="838"/>
  <c r="N10" i="838"/>
  <c r="O10" i="838"/>
  <c r="P10" i="838"/>
  <c r="Q10" i="838"/>
  <c r="R10" i="838"/>
  <c r="S10" i="838"/>
  <c r="F10" i="839"/>
  <c r="G10" i="839"/>
  <c r="H10" i="839"/>
  <c r="I10" i="839"/>
  <c r="J10" i="839"/>
  <c r="K10" i="839"/>
  <c r="L10" i="839"/>
  <c r="M10" i="839"/>
  <c r="N10" i="839"/>
  <c r="O10" i="839"/>
  <c r="P10" i="839"/>
  <c r="Q10" i="839"/>
  <c r="R10" i="839"/>
  <c r="S10" i="839"/>
  <c r="F10" i="840"/>
  <c r="G10" i="840"/>
  <c r="H10" i="840"/>
  <c r="J10" i="840"/>
  <c r="K10" i="840"/>
  <c r="L10" i="840"/>
  <c r="N10" i="840"/>
  <c r="O10" i="840"/>
  <c r="P10" i="840"/>
  <c r="R10" i="840"/>
  <c r="S10" i="840"/>
  <c r="F10" i="841"/>
  <c r="G10" i="841"/>
  <c r="H10" i="841"/>
  <c r="I10" i="841"/>
  <c r="J10" i="841"/>
  <c r="K10" i="841"/>
  <c r="L10" i="841"/>
  <c r="M10" i="841"/>
  <c r="N10" i="841"/>
  <c r="O10" i="841"/>
  <c r="P10" i="841"/>
  <c r="Q10" i="841"/>
  <c r="R10" i="841"/>
  <c r="S10" i="841"/>
  <c r="F10" i="842"/>
  <c r="G10" i="842"/>
  <c r="H10" i="842"/>
  <c r="I10" i="842"/>
  <c r="J10" i="842"/>
  <c r="K10" i="842"/>
  <c r="L10" i="842"/>
  <c r="M10" i="842"/>
  <c r="N10" i="842"/>
  <c r="O10" i="842"/>
  <c r="P10" i="842"/>
  <c r="Q10" i="842"/>
  <c r="R10" i="842"/>
  <c r="S10" i="842"/>
  <c r="J10" i="843"/>
  <c r="F10" i="809"/>
  <c r="G10" i="809"/>
  <c r="H10" i="809"/>
  <c r="I10" i="809"/>
  <c r="J10" i="809"/>
  <c r="K10" i="809"/>
  <c r="L10" i="809"/>
  <c r="M10" i="809"/>
  <c r="N10" i="809"/>
  <c r="O10" i="809"/>
  <c r="P10" i="809"/>
  <c r="Q10" i="809"/>
  <c r="R10" i="809"/>
  <c r="S10" i="809"/>
  <c r="E10" i="810"/>
  <c r="E10" i="811"/>
  <c r="E10" i="812"/>
  <c r="E10" i="813"/>
  <c r="E10" i="814"/>
  <c r="E10" i="815"/>
  <c r="E10" i="816"/>
  <c r="E10" i="819"/>
  <c r="E10" i="820"/>
  <c r="E10" i="821"/>
  <c r="E10" i="822"/>
  <c r="E10" i="823"/>
  <c r="E10" i="824"/>
  <c r="E10" i="825"/>
  <c r="E10" i="826"/>
  <c r="E10" i="829"/>
  <c r="E10" i="830"/>
  <c r="E10" i="831"/>
  <c r="E10" i="834"/>
  <c r="E10" i="835"/>
  <c r="E10" i="836"/>
  <c r="E10" i="837"/>
  <c r="E10" i="838"/>
  <c r="E10" i="839"/>
  <c r="E10" i="840"/>
  <c r="E10" i="841"/>
  <c r="E10" i="842"/>
  <c r="E10" i="809"/>
  <c r="M3" i="843" l="1"/>
  <c r="H3" i="843"/>
  <c r="M3" i="842"/>
  <c r="H3" i="842"/>
  <c r="M3" i="841"/>
  <c r="H3" i="841"/>
  <c r="M3" i="840"/>
  <c r="H3" i="840"/>
  <c r="M3" i="839"/>
  <c r="H3" i="839"/>
  <c r="M3" i="838"/>
  <c r="H3" i="838"/>
  <c r="M3" i="837"/>
  <c r="H3" i="837"/>
  <c r="M3" i="836"/>
  <c r="H3" i="836"/>
  <c r="M3" i="835"/>
  <c r="H3" i="835"/>
  <c r="M3" i="834"/>
  <c r="H3" i="834"/>
  <c r="M3" i="833"/>
  <c r="H3" i="833"/>
  <c r="M3" i="832"/>
  <c r="H3" i="832"/>
  <c r="M3" i="831"/>
  <c r="H3" i="831"/>
  <c r="M3" i="830"/>
  <c r="H3" i="830"/>
  <c r="M3" i="829"/>
  <c r="H3" i="829"/>
  <c r="M3" i="828"/>
  <c r="H3" i="828"/>
  <c r="M3" i="827"/>
  <c r="H3" i="827"/>
  <c r="M3" i="826"/>
  <c r="H3" i="826"/>
  <c r="M3" i="825"/>
  <c r="H3" i="825"/>
  <c r="M3" i="824"/>
  <c r="H3" i="824"/>
  <c r="M3" i="823"/>
  <c r="H3" i="823"/>
  <c r="M3" i="822"/>
  <c r="H3" i="822"/>
  <c r="M3" i="821"/>
  <c r="H3" i="821"/>
  <c r="M3" i="820"/>
  <c r="H3" i="820"/>
  <c r="M3" i="819"/>
  <c r="H3" i="819"/>
  <c r="M3" i="818"/>
  <c r="H3" i="818"/>
  <c r="M3" i="817"/>
  <c r="H3" i="817"/>
  <c r="M3" i="816"/>
  <c r="H3" i="816"/>
  <c r="M3" i="815"/>
  <c r="H3" i="815"/>
  <c r="M3" i="814"/>
  <c r="H3" i="814"/>
  <c r="M3" i="813"/>
  <c r="H3" i="813"/>
  <c r="M3" i="812"/>
  <c r="H3" i="812"/>
  <c r="M3" i="811"/>
  <c r="H3" i="811"/>
  <c r="M3" i="810"/>
  <c r="H3" i="810"/>
  <c r="M3" i="809"/>
  <c r="H3" i="809"/>
  <c r="S28" i="591" l="1"/>
  <c r="R28" i="591"/>
  <c r="Q28" i="591"/>
  <c r="P28" i="591"/>
  <c r="O28" i="591"/>
  <c r="N28" i="591"/>
  <c r="M28" i="591"/>
  <c r="L28" i="591"/>
  <c r="K28" i="591"/>
  <c r="J28" i="591"/>
  <c r="I28" i="591"/>
  <c r="H28" i="591"/>
  <c r="G28" i="591"/>
  <c r="F28" i="591"/>
  <c r="E28" i="591"/>
  <c r="D28" i="591"/>
  <c r="S27" i="591"/>
  <c r="R27" i="591"/>
  <c r="Q27" i="591"/>
  <c r="P27" i="591"/>
  <c r="O27" i="591"/>
  <c r="N27" i="591"/>
  <c r="M27" i="591"/>
  <c r="L27" i="591"/>
  <c r="K27" i="591"/>
  <c r="J27" i="591"/>
  <c r="I27" i="591"/>
  <c r="H27" i="591"/>
  <c r="G27" i="591"/>
  <c r="F27" i="591"/>
  <c r="E27" i="591"/>
  <c r="D27" i="591"/>
  <c r="S26" i="591"/>
  <c r="R26" i="591"/>
  <c r="Q26" i="591"/>
  <c r="P26" i="591"/>
  <c r="O26" i="591"/>
  <c r="N26" i="591"/>
  <c r="M26" i="591"/>
  <c r="L26" i="591"/>
  <c r="K26" i="591"/>
  <c r="J26" i="591"/>
  <c r="I26" i="591"/>
  <c r="H26" i="591"/>
  <c r="G26" i="591"/>
  <c r="F26" i="591"/>
  <c r="E26" i="591"/>
  <c r="D26" i="591"/>
  <c r="S25" i="591"/>
  <c r="R25" i="591"/>
  <c r="Q25" i="591"/>
  <c r="P25" i="591"/>
  <c r="O25" i="591"/>
  <c r="N25" i="591"/>
  <c r="M25" i="591"/>
  <c r="L25" i="591"/>
  <c r="K25" i="591"/>
  <c r="J25" i="591"/>
  <c r="I25" i="591"/>
  <c r="H25" i="591"/>
  <c r="G25" i="591"/>
  <c r="F25" i="591"/>
  <c r="E25" i="591"/>
  <c r="D25" i="591"/>
  <c r="S24" i="591"/>
  <c r="R24" i="591"/>
  <c r="Q24" i="591"/>
  <c r="P24" i="591"/>
  <c r="O24" i="591"/>
  <c r="N24" i="591"/>
  <c r="M24" i="591"/>
  <c r="L24" i="591"/>
  <c r="K24" i="591"/>
  <c r="J24" i="591"/>
  <c r="I24" i="591"/>
  <c r="H24" i="591"/>
  <c r="G24" i="591"/>
  <c r="F24" i="591"/>
  <c r="E24" i="591"/>
  <c r="D24" i="591"/>
  <c r="S23" i="591"/>
  <c r="R23" i="591"/>
  <c r="Q23" i="591"/>
  <c r="P23" i="591"/>
  <c r="O23" i="591"/>
  <c r="N23" i="591"/>
  <c r="M23" i="591"/>
  <c r="L23" i="591"/>
  <c r="K23" i="591"/>
  <c r="J23" i="591"/>
  <c r="I23" i="591"/>
  <c r="H23" i="591"/>
  <c r="G23" i="591"/>
  <c r="F23" i="591"/>
  <c r="E23" i="591"/>
  <c r="D23" i="591"/>
  <c r="S22" i="591"/>
  <c r="R22" i="591"/>
  <c r="Q22" i="591"/>
  <c r="P22" i="591"/>
  <c r="O22" i="591"/>
  <c r="N22" i="591"/>
  <c r="M22" i="591"/>
  <c r="L22" i="591"/>
  <c r="K22" i="591"/>
  <c r="J22" i="591"/>
  <c r="I22" i="591"/>
  <c r="H22" i="591"/>
  <c r="G22" i="591"/>
  <c r="F22" i="591"/>
  <c r="E22" i="591"/>
  <c r="D22" i="591"/>
  <c r="S21" i="591"/>
  <c r="R21" i="591"/>
  <c r="Q21" i="591"/>
  <c r="P21" i="591"/>
  <c r="O21" i="591"/>
  <c r="N21" i="591"/>
  <c r="M21" i="591"/>
  <c r="L21" i="591"/>
  <c r="K21" i="591"/>
  <c r="J21" i="591"/>
  <c r="I21" i="591"/>
  <c r="H21" i="591"/>
  <c r="G21" i="591"/>
  <c r="F21" i="591"/>
  <c r="E21" i="591"/>
  <c r="D21" i="591"/>
  <c r="S20" i="591"/>
  <c r="R20" i="591"/>
  <c r="Q20" i="591"/>
  <c r="P20" i="591"/>
  <c r="O20" i="591"/>
  <c r="N20" i="591"/>
  <c r="M20" i="591"/>
  <c r="L20" i="591"/>
  <c r="K20" i="591"/>
  <c r="J20" i="591"/>
  <c r="I20" i="591"/>
  <c r="H20" i="591"/>
  <c r="G20" i="591"/>
  <c r="F20" i="591"/>
  <c r="E20" i="591"/>
  <c r="D20" i="591"/>
  <c r="S19" i="591"/>
  <c r="R19" i="591"/>
  <c r="Q19" i="591"/>
  <c r="P19" i="591"/>
  <c r="O19" i="591"/>
  <c r="N19" i="591"/>
  <c r="M19" i="591"/>
  <c r="L19" i="591"/>
  <c r="K19" i="591"/>
  <c r="J19" i="591"/>
  <c r="I19" i="591"/>
  <c r="H19" i="591"/>
  <c r="G19" i="591"/>
  <c r="F19" i="591"/>
  <c r="E19" i="591"/>
  <c r="D19" i="591"/>
  <c r="S17" i="591"/>
  <c r="R17" i="591"/>
  <c r="Q17" i="591"/>
  <c r="P17" i="591"/>
  <c r="O17" i="591"/>
  <c r="N17" i="591"/>
  <c r="M17" i="591"/>
  <c r="L17" i="591"/>
  <c r="K17" i="591"/>
  <c r="J17" i="591"/>
  <c r="I17" i="591"/>
  <c r="H17" i="591"/>
  <c r="G17" i="591"/>
  <c r="F17" i="591"/>
  <c r="E17" i="591"/>
  <c r="D17" i="591"/>
  <c r="S16" i="591"/>
  <c r="R16" i="591"/>
  <c r="Q16" i="591"/>
  <c r="P16" i="591"/>
  <c r="O16" i="591"/>
  <c r="N16" i="591"/>
  <c r="M16" i="591"/>
  <c r="L16" i="591"/>
  <c r="K16" i="591"/>
  <c r="J16" i="591"/>
  <c r="I16" i="591"/>
  <c r="H16" i="591"/>
  <c r="G16" i="591"/>
  <c r="F16" i="591"/>
  <c r="E16" i="591"/>
  <c r="D16" i="591"/>
  <c r="S15" i="591"/>
  <c r="R15" i="591"/>
  <c r="Q15" i="591"/>
  <c r="P15" i="591"/>
  <c r="O15" i="591"/>
  <c r="N15" i="591"/>
  <c r="M15" i="591"/>
  <c r="L15" i="591"/>
  <c r="K15" i="591"/>
  <c r="J15" i="591"/>
  <c r="I15" i="591"/>
  <c r="H15" i="591"/>
  <c r="G15" i="591"/>
  <c r="F15" i="591"/>
  <c r="E15" i="591"/>
  <c r="D15" i="591"/>
  <c r="S14" i="591"/>
  <c r="R14" i="591"/>
  <c r="Q14" i="591"/>
  <c r="P14" i="591"/>
  <c r="O14" i="591"/>
  <c r="N14" i="591"/>
  <c r="M14" i="591"/>
  <c r="L14" i="591"/>
  <c r="K14" i="591"/>
  <c r="J14" i="591"/>
  <c r="I14" i="591"/>
  <c r="H14" i="591"/>
  <c r="G14" i="591"/>
  <c r="F14" i="591"/>
  <c r="E14" i="591"/>
  <c r="D14" i="591"/>
  <c r="S13" i="591"/>
  <c r="R13" i="591"/>
  <c r="Q13" i="591"/>
  <c r="P13" i="591"/>
  <c r="O13" i="591"/>
  <c r="N13" i="591"/>
  <c r="M13" i="591"/>
  <c r="L13" i="591"/>
  <c r="K13" i="591"/>
  <c r="J13" i="591"/>
  <c r="I13" i="591"/>
  <c r="H13" i="591"/>
  <c r="G13" i="591"/>
  <c r="F13" i="591"/>
  <c r="E13" i="591"/>
  <c r="D13" i="591"/>
  <c r="S12" i="591"/>
  <c r="R12" i="591"/>
  <c r="Q12" i="591"/>
  <c r="P12" i="591"/>
  <c r="O12" i="591"/>
  <c r="N12" i="591"/>
  <c r="M12" i="591"/>
  <c r="L12" i="591"/>
  <c r="K12" i="591"/>
  <c r="J12" i="591"/>
  <c r="I12" i="591"/>
  <c r="H12" i="591"/>
  <c r="G12" i="591"/>
  <c r="F12" i="591"/>
  <c r="E12" i="591"/>
  <c r="D12" i="591"/>
  <c r="M3" i="591"/>
  <c r="H3" i="591"/>
  <c r="S28" i="590"/>
  <c r="R28" i="590"/>
  <c r="Q28" i="590"/>
  <c r="P28" i="590"/>
  <c r="O28" i="590"/>
  <c r="N28" i="590"/>
  <c r="M28" i="590"/>
  <c r="L28" i="590"/>
  <c r="K28" i="590"/>
  <c r="J28" i="590"/>
  <c r="I28" i="590"/>
  <c r="H28" i="590"/>
  <c r="G28" i="590"/>
  <c r="F28" i="590"/>
  <c r="E28" i="590"/>
  <c r="D28" i="590"/>
  <c r="S27" i="590"/>
  <c r="R27" i="590"/>
  <c r="Q27" i="590"/>
  <c r="P27" i="590"/>
  <c r="O27" i="590"/>
  <c r="N27" i="590"/>
  <c r="M27" i="590"/>
  <c r="L27" i="590"/>
  <c r="K27" i="590"/>
  <c r="J27" i="590"/>
  <c r="I27" i="590"/>
  <c r="H27" i="590"/>
  <c r="G27" i="590"/>
  <c r="F27" i="590"/>
  <c r="E27" i="590"/>
  <c r="D27" i="590"/>
  <c r="S26" i="590"/>
  <c r="R26" i="590"/>
  <c r="Q26" i="590"/>
  <c r="P26" i="590"/>
  <c r="O26" i="590"/>
  <c r="N26" i="590"/>
  <c r="M26" i="590"/>
  <c r="L26" i="590"/>
  <c r="K26" i="590"/>
  <c r="J26" i="590"/>
  <c r="I26" i="590"/>
  <c r="H26" i="590"/>
  <c r="G26" i="590"/>
  <c r="F26" i="590"/>
  <c r="E26" i="590"/>
  <c r="D26" i="590"/>
  <c r="S25" i="590"/>
  <c r="R25" i="590"/>
  <c r="Q25" i="590"/>
  <c r="P25" i="590"/>
  <c r="O25" i="590"/>
  <c r="N25" i="590"/>
  <c r="M25" i="590"/>
  <c r="L25" i="590"/>
  <c r="K25" i="590"/>
  <c r="J25" i="590"/>
  <c r="I25" i="590"/>
  <c r="H25" i="590"/>
  <c r="G25" i="590"/>
  <c r="F25" i="590"/>
  <c r="E25" i="590"/>
  <c r="D25" i="590"/>
  <c r="S24" i="590"/>
  <c r="R24" i="590"/>
  <c r="Q24" i="590"/>
  <c r="P24" i="590"/>
  <c r="O24" i="590"/>
  <c r="N24" i="590"/>
  <c r="M24" i="590"/>
  <c r="L24" i="590"/>
  <c r="K24" i="590"/>
  <c r="J24" i="590"/>
  <c r="I24" i="590"/>
  <c r="H24" i="590"/>
  <c r="G24" i="590"/>
  <c r="F24" i="590"/>
  <c r="E24" i="590"/>
  <c r="D24" i="590"/>
  <c r="S23" i="590"/>
  <c r="R23" i="590"/>
  <c r="Q23" i="590"/>
  <c r="P23" i="590"/>
  <c r="O23" i="590"/>
  <c r="N23" i="590"/>
  <c r="M23" i="590"/>
  <c r="L23" i="590"/>
  <c r="K23" i="590"/>
  <c r="J23" i="590"/>
  <c r="I23" i="590"/>
  <c r="H23" i="590"/>
  <c r="G23" i="590"/>
  <c r="F23" i="590"/>
  <c r="E23" i="590"/>
  <c r="D23" i="590"/>
  <c r="S22" i="590"/>
  <c r="R22" i="590"/>
  <c r="Q22" i="590"/>
  <c r="P22" i="590"/>
  <c r="O22" i="590"/>
  <c r="N22" i="590"/>
  <c r="M22" i="590"/>
  <c r="L22" i="590"/>
  <c r="K22" i="590"/>
  <c r="J22" i="590"/>
  <c r="I22" i="590"/>
  <c r="H22" i="590"/>
  <c r="G22" i="590"/>
  <c r="F22" i="590"/>
  <c r="E22" i="590"/>
  <c r="D22" i="590"/>
  <c r="S21" i="590"/>
  <c r="R21" i="590"/>
  <c r="Q21" i="590"/>
  <c r="P21" i="590"/>
  <c r="O21" i="590"/>
  <c r="N21" i="590"/>
  <c r="M21" i="590"/>
  <c r="L21" i="590"/>
  <c r="K21" i="590"/>
  <c r="J21" i="590"/>
  <c r="I21" i="590"/>
  <c r="H21" i="590"/>
  <c r="G21" i="590"/>
  <c r="F21" i="590"/>
  <c r="E21" i="590"/>
  <c r="D21" i="590"/>
  <c r="S20" i="590"/>
  <c r="R20" i="590"/>
  <c r="Q20" i="590"/>
  <c r="P20" i="590"/>
  <c r="O20" i="590"/>
  <c r="N20" i="590"/>
  <c r="M20" i="590"/>
  <c r="L20" i="590"/>
  <c r="K20" i="590"/>
  <c r="J20" i="590"/>
  <c r="I20" i="590"/>
  <c r="H20" i="590"/>
  <c r="G20" i="590"/>
  <c r="F20" i="590"/>
  <c r="E20" i="590"/>
  <c r="D20" i="590"/>
  <c r="S19" i="590"/>
  <c r="R19" i="590"/>
  <c r="Q19" i="590"/>
  <c r="P19" i="590"/>
  <c r="O19" i="590"/>
  <c r="N19" i="590"/>
  <c r="M19" i="590"/>
  <c r="L19" i="590"/>
  <c r="K19" i="590"/>
  <c r="J19" i="590"/>
  <c r="I19" i="590"/>
  <c r="H19" i="590"/>
  <c r="G19" i="590"/>
  <c r="F19" i="590"/>
  <c r="E19" i="590"/>
  <c r="D19" i="590"/>
  <c r="S17" i="590"/>
  <c r="R17" i="590"/>
  <c r="Q17" i="590"/>
  <c r="P17" i="590"/>
  <c r="O17" i="590"/>
  <c r="N17" i="590"/>
  <c r="M17" i="590"/>
  <c r="L17" i="590"/>
  <c r="K17" i="590"/>
  <c r="J17" i="590"/>
  <c r="I17" i="590"/>
  <c r="H17" i="590"/>
  <c r="G17" i="590"/>
  <c r="F17" i="590"/>
  <c r="E17" i="590"/>
  <c r="D17" i="590"/>
  <c r="S16" i="590"/>
  <c r="R16" i="590"/>
  <c r="Q16" i="590"/>
  <c r="P16" i="590"/>
  <c r="O16" i="590"/>
  <c r="N16" i="590"/>
  <c r="M16" i="590"/>
  <c r="L16" i="590"/>
  <c r="K16" i="590"/>
  <c r="J16" i="590"/>
  <c r="I16" i="590"/>
  <c r="H16" i="590"/>
  <c r="G16" i="590"/>
  <c r="F16" i="590"/>
  <c r="E16" i="590"/>
  <c r="D16" i="590"/>
  <c r="S15" i="590"/>
  <c r="R15" i="590"/>
  <c r="Q15" i="590"/>
  <c r="P15" i="590"/>
  <c r="O15" i="590"/>
  <c r="N15" i="590"/>
  <c r="M15" i="590"/>
  <c r="L15" i="590"/>
  <c r="K15" i="590"/>
  <c r="J15" i="590"/>
  <c r="I15" i="590"/>
  <c r="H15" i="590"/>
  <c r="G15" i="590"/>
  <c r="F15" i="590"/>
  <c r="E15" i="590"/>
  <c r="D15" i="590"/>
  <c r="S14" i="590"/>
  <c r="R14" i="590"/>
  <c r="Q14" i="590"/>
  <c r="P14" i="590"/>
  <c r="O14" i="590"/>
  <c r="N14" i="590"/>
  <c r="M14" i="590"/>
  <c r="L14" i="590"/>
  <c r="K14" i="590"/>
  <c r="J14" i="590"/>
  <c r="I14" i="590"/>
  <c r="H14" i="590"/>
  <c r="G14" i="590"/>
  <c r="F14" i="590"/>
  <c r="E14" i="590"/>
  <c r="D14" i="590"/>
  <c r="S13" i="590"/>
  <c r="R13" i="590"/>
  <c r="Q13" i="590"/>
  <c r="P13" i="590"/>
  <c r="O13" i="590"/>
  <c r="N13" i="590"/>
  <c r="M13" i="590"/>
  <c r="L13" i="590"/>
  <c r="K13" i="590"/>
  <c r="J13" i="590"/>
  <c r="I13" i="590"/>
  <c r="H13" i="590"/>
  <c r="G13" i="590"/>
  <c r="F13" i="590"/>
  <c r="E13" i="590"/>
  <c r="D13" i="590"/>
  <c r="S12" i="590"/>
  <c r="R12" i="590"/>
  <c r="Q12" i="590"/>
  <c r="P12" i="590"/>
  <c r="O12" i="590"/>
  <c r="N12" i="590"/>
  <c r="M12" i="590"/>
  <c r="L12" i="590"/>
  <c r="K12" i="590"/>
  <c r="J12" i="590"/>
  <c r="I12" i="590"/>
  <c r="H12" i="590"/>
  <c r="G12" i="590"/>
  <c r="F12" i="590"/>
  <c r="E12" i="590"/>
  <c r="D12" i="590"/>
  <c r="M3" i="590"/>
  <c r="H3" i="590"/>
  <c r="S28" i="589"/>
  <c r="R28" i="589"/>
  <c r="Q28" i="589"/>
  <c r="P28" i="589"/>
  <c r="O28" i="589"/>
  <c r="N28" i="589"/>
  <c r="M28" i="589"/>
  <c r="L28" i="589"/>
  <c r="K28" i="589"/>
  <c r="J28" i="589"/>
  <c r="I28" i="589"/>
  <c r="H28" i="589"/>
  <c r="G28" i="589"/>
  <c r="F28" i="589"/>
  <c r="E28" i="589"/>
  <c r="D28" i="589"/>
  <c r="S27" i="589"/>
  <c r="R27" i="589"/>
  <c r="Q27" i="589"/>
  <c r="P27" i="589"/>
  <c r="O27" i="589"/>
  <c r="N27" i="589"/>
  <c r="M27" i="589"/>
  <c r="L27" i="589"/>
  <c r="K27" i="589"/>
  <c r="J27" i="589"/>
  <c r="I27" i="589"/>
  <c r="H27" i="589"/>
  <c r="G27" i="589"/>
  <c r="F27" i="589"/>
  <c r="E27" i="589"/>
  <c r="D27" i="589"/>
  <c r="S26" i="589"/>
  <c r="R26" i="589"/>
  <c r="Q26" i="589"/>
  <c r="P26" i="589"/>
  <c r="O26" i="589"/>
  <c r="N26" i="589"/>
  <c r="M26" i="589"/>
  <c r="L26" i="589"/>
  <c r="K26" i="589"/>
  <c r="J26" i="589"/>
  <c r="I26" i="589"/>
  <c r="H26" i="589"/>
  <c r="G26" i="589"/>
  <c r="F26" i="589"/>
  <c r="E26" i="589"/>
  <c r="D26" i="589"/>
  <c r="S25" i="589"/>
  <c r="R25" i="589"/>
  <c r="Q25" i="589"/>
  <c r="P25" i="589"/>
  <c r="O25" i="589"/>
  <c r="N25" i="589"/>
  <c r="M25" i="589"/>
  <c r="L25" i="589"/>
  <c r="K25" i="589"/>
  <c r="J25" i="589"/>
  <c r="I25" i="589"/>
  <c r="H25" i="589"/>
  <c r="G25" i="589"/>
  <c r="F25" i="589"/>
  <c r="E25" i="589"/>
  <c r="D25" i="589"/>
  <c r="S24" i="589"/>
  <c r="R24" i="589"/>
  <c r="Q24" i="589"/>
  <c r="P24" i="589"/>
  <c r="O24" i="589"/>
  <c r="N24" i="589"/>
  <c r="M24" i="589"/>
  <c r="L24" i="589"/>
  <c r="K24" i="589"/>
  <c r="J24" i="589"/>
  <c r="I24" i="589"/>
  <c r="H24" i="589"/>
  <c r="G24" i="589"/>
  <c r="F24" i="589"/>
  <c r="E24" i="589"/>
  <c r="D24" i="589"/>
  <c r="S23" i="589"/>
  <c r="R23" i="589"/>
  <c r="Q23" i="589"/>
  <c r="P23" i="589"/>
  <c r="O23" i="589"/>
  <c r="N23" i="589"/>
  <c r="M23" i="589"/>
  <c r="L23" i="589"/>
  <c r="K23" i="589"/>
  <c r="J23" i="589"/>
  <c r="I23" i="589"/>
  <c r="H23" i="589"/>
  <c r="G23" i="589"/>
  <c r="F23" i="589"/>
  <c r="E23" i="589"/>
  <c r="D23" i="589"/>
  <c r="S22" i="589"/>
  <c r="R22" i="589"/>
  <c r="Q22" i="589"/>
  <c r="P22" i="589"/>
  <c r="O22" i="589"/>
  <c r="N22" i="589"/>
  <c r="M22" i="589"/>
  <c r="L22" i="589"/>
  <c r="K22" i="589"/>
  <c r="J22" i="589"/>
  <c r="I22" i="589"/>
  <c r="H22" i="589"/>
  <c r="G22" i="589"/>
  <c r="F22" i="589"/>
  <c r="E22" i="589"/>
  <c r="D22" i="589"/>
  <c r="S21" i="589"/>
  <c r="R21" i="589"/>
  <c r="Q21" i="589"/>
  <c r="P21" i="589"/>
  <c r="O21" i="589"/>
  <c r="N21" i="589"/>
  <c r="M21" i="589"/>
  <c r="L21" i="589"/>
  <c r="K21" i="589"/>
  <c r="J21" i="589"/>
  <c r="I21" i="589"/>
  <c r="H21" i="589"/>
  <c r="G21" i="589"/>
  <c r="F21" i="589"/>
  <c r="E21" i="589"/>
  <c r="D21" i="589"/>
  <c r="S20" i="589"/>
  <c r="R20" i="589"/>
  <c r="Q20" i="589"/>
  <c r="P20" i="589"/>
  <c r="O20" i="589"/>
  <c r="N20" i="589"/>
  <c r="M20" i="589"/>
  <c r="L20" i="589"/>
  <c r="K20" i="589"/>
  <c r="J20" i="589"/>
  <c r="I20" i="589"/>
  <c r="H20" i="589"/>
  <c r="G20" i="589"/>
  <c r="F20" i="589"/>
  <c r="E20" i="589"/>
  <c r="D20" i="589"/>
  <c r="S19" i="589"/>
  <c r="R19" i="589"/>
  <c r="Q19" i="589"/>
  <c r="P19" i="589"/>
  <c r="O19" i="589"/>
  <c r="N19" i="589"/>
  <c r="M19" i="589"/>
  <c r="L19" i="589"/>
  <c r="K19" i="589"/>
  <c r="J19" i="589"/>
  <c r="I19" i="589"/>
  <c r="H19" i="589"/>
  <c r="G19" i="589"/>
  <c r="F19" i="589"/>
  <c r="E19" i="589"/>
  <c r="D19" i="589"/>
  <c r="S17" i="589"/>
  <c r="R17" i="589"/>
  <c r="Q17" i="589"/>
  <c r="P17" i="589"/>
  <c r="O17" i="589"/>
  <c r="N17" i="589"/>
  <c r="M17" i="589"/>
  <c r="L17" i="589"/>
  <c r="K17" i="589"/>
  <c r="J17" i="589"/>
  <c r="I17" i="589"/>
  <c r="H17" i="589"/>
  <c r="G17" i="589"/>
  <c r="F17" i="589"/>
  <c r="E17" i="589"/>
  <c r="D17" i="589"/>
  <c r="S16" i="589"/>
  <c r="R16" i="589"/>
  <c r="Q16" i="589"/>
  <c r="P16" i="589"/>
  <c r="O16" i="589"/>
  <c r="N16" i="589"/>
  <c r="M16" i="589"/>
  <c r="L16" i="589"/>
  <c r="K16" i="589"/>
  <c r="J16" i="589"/>
  <c r="I16" i="589"/>
  <c r="H16" i="589"/>
  <c r="G16" i="589"/>
  <c r="F16" i="589"/>
  <c r="E16" i="589"/>
  <c r="D16" i="589"/>
  <c r="S15" i="589"/>
  <c r="R15" i="589"/>
  <c r="Q15" i="589"/>
  <c r="P15" i="589"/>
  <c r="O15" i="589"/>
  <c r="N15" i="589"/>
  <c r="M15" i="589"/>
  <c r="L15" i="589"/>
  <c r="K15" i="589"/>
  <c r="J15" i="589"/>
  <c r="I15" i="589"/>
  <c r="H15" i="589"/>
  <c r="G15" i="589"/>
  <c r="F15" i="589"/>
  <c r="E15" i="589"/>
  <c r="D15" i="589"/>
  <c r="S14" i="589"/>
  <c r="R14" i="589"/>
  <c r="Q14" i="589"/>
  <c r="P14" i="589"/>
  <c r="O14" i="589"/>
  <c r="N14" i="589"/>
  <c r="M14" i="589"/>
  <c r="L14" i="589"/>
  <c r="K14" i="589"/>
  <c r="J14" i="589"/>
  <c r="I14" i="589"/>
  <c r="H14" i="589"/>
  <c r="G14" i="589"/>
  <c r="F14" i="589"/>
  <c r="E14" i="589"/>
  <c r="D14" i="589"/>
  <c r="S13" i="589"/>
  <c r="R13" i="589"/>
  <c r="Q13" i="589"/>
  <c r="P13" i="589"/>
  <c r="O13" i="589"/>
  <c r="N13" i="589"/>
  <c r="M13" i="589"/>
  <c r="L13" i="589"/>
  <c r="K13" i="589"/>
  <c r="J13" i="589"/>
  <c r="I13" i="589"/>
  <c r="H13" i="589"/>
  <c r="G13" i="589"/>
  <c r="F13" i="589"/>
  <c r="E13" i="589"/>
  <c r="D13" i="589"/>
  <c r="S12" i="589"/>
  <c r="R12" i="589"/>
  <c r="Q12" i="589"/>
  <c r="P12" i="589"/>
  <c r="O12" i="589"/>
  <c r="N12" i="589"/>
  <c r="M12" i="589"/>
  <c r="L12" i="589"/>
  <c r="K12" i="589"/>
  <c r="J12" i="589"/>
  <c r="I12" i="589"/>
  <c r="H12" i="589"/>
  <c r="G12" i="589"/>
  <c r="F12" i="589"/>
  <c r="E12" i="589"/>
  <c r="D12" i="589"/>
  <c r="M3" i="589"/>
  <c r="H3" i="589"/>
  <c r="S28" i="588"/>
  <c r="R28" i="588"/>
  <c r="Q28" i="588"/>
  <c r="P28" i="588"/>
  <c r="O28" i="588"/>
  <c r="N28" i="588"/>
  <c r="M28" i="588"/>
  <c r="L28" i="588"/>
  <c r="K28" i="588"/>
  <c r="J28" i="588"/>
  <c r="I28" i="588"/>
  <c r="H28" i="588"/>
  <c r="G28" i="588"/>
  <c r="F28" i="588"/>
  <c r="E28" i="588"/>
  <c r="D28" i="588"/>
  <c r="S27" i="588"/>
  <c r="R27" i="588"/>
  <c r="Q27" i="588"/>
  <c r="P27" i="588"/>
  <c r="O27" i="588"/>
  <c r="N27" i="588"/>
  <c r="M27" i="588"/>
  <c r="L27" i="588"/>
  <c r="K27" i="588"/>
  <c r="J27" i="588"/>
  <c r="I27" i="588"/>
  <c r="H27" i="588"/>
  <c r="G27" i="588"/>
  <c r="F27" i="588"/>
  <c r="E27" i="588"/>
  <c r="D27" i="588"/>
  <c r="S26" i="588"/>
  <c r="R26" i="588"/>
  <c r="Q26" i="588"/>
  <c r="P26" i="588"/>
  <c r="O26" i="588"/>
  <c r="N26" i="588"/>
  <c r="M26" i="588"/>
  <c r="L26" i="588"/>
  <c r="K26" i="588"/>
  <c r="J26" i="588"/>
  <c r="I26" i="588"/>
  <c r="H26" i="588"/>
  <c r="G26" i="588"/>
  <c r="F26" i="588"/>
  <c r="E26" i="588"/>
  <c r="D26" i="588"/>
  <c r="S25" i="588"/>
  <c r="R25" i="588"/>
  <c r="Q25" i="588"/>
  <c r="P25" i="588"/>
  <c r="O25" i="588"/>
  <c r="N25" i="588"/>
  <c r="M25" i="588"/>
  <c r="L25" i="588"/>
  <c r="K25" i="588"/>
  <c r="J25" i="588"/>
  <c r="I25" i="588"/>
  <c r="H25" i="588"/>
  <c r="G25" i="588"/>
  <c r="F25" i="588"/>
  <c r="E25" i="588"/>
  <c r="D25" i="588"/>
  <c r="S24" i="588"/>
  <c r="R24" i="588"/>
  <c r="Q24" i="588"/>
  <c r="P24" i="588"/>
  <c r="O24" i="588"/>
  <c r="N24" i="588"/>
  <c r="M24" i="588"/>
  <c r="L24" i="588"/>
  <c r="K24" i="588"/>
  <c r="J24" i="588"/>
  <c r="I24" i="588"/>
  <c r="H24" i="588"/>
  <c r="G24" i="588"/>
  <c r="F24" i="588"/>
  <c r="E24" i="588"/>
  <c r="D24" i="588"/>
  <c r="S23" i="588"/>
  <c r="R23" i="588"/>
  <c r="Q23" i="588"/>
  <c r="P23" i="588"/>
  <c r="O23" i="588"/>
  <c r="N23" i="588"/>
  <c r="M23" i="588"/>
  <c r="L23" i="588"/>
  <c r="K23" i="588"/>
  <c r="J23" i="588"/>
  <c r="I23" i="588"/>
  <c r="H23" i="588"/>
  <c r="G23" i="588"/>
  <c r="F23" i="588"/>
  <c r="E23" i="588"/>
  <c r="D23" i="588"/>
  <c r="S22" i="588"/>
  <c r="R22" i="588"/>
  <c r="Q22" i="588"/>
  <c r="P22" i="588"/>
  <c r="O22" i="588"/>
  <c r="N22" i="588"/>
  <c r="M22" i="588"/>
  <c r="L22" i="588"/>
  <c r="K22" i="588"/>
  <c r="J22" i="588"/>
  <c r="I22" i="588"/>
  <c r="H22" i="588"/>
  <c r="G22" i="588"/>
  <c r="F22" i="588"/>
  <c r="E22" i="588"/>
  <c r="D22" i="588"/>
  <c r="S21" i="588"/>
  <c r="R21" i="588"/>
  <c r="Q21" i="588"/>
  <c r="P21" i="588"/>
  <c r="O21" i="588"/>
  <c r="N21" i="588"/>
  <c r="M21" i="588"/>
  <c r="L21" i="588"/>
  <c r="K21" i="588"/>
  <c r="J21" i="588"/>
  <c r="I21" i="588"/>
  <c r="H21" i="588"/>
  <c r="G21" i="588"/>
  <c r="F21" i="588"/>
  <c r="E21" i="588"/>
  <c r="D21" i="588"/>
  <c r="S20" i="588"/>
  <c r="R20" i="588"/>
  <c r="Q20" i="588"/>
  <c r="P20" i="588"/>
  <c r="O20" i="588"/>
  <c r="N20" i="588"/>
  <c r="M20" i="588"/>
  <c r="L20" i="588"/>
  <c r="K20" i="588"/>
  <c r="J20" i="588"/>
  <c r="I20" i="588"/>
  <c r="H20" i="588"/>
  <c r="G20" i="588"/>
  <c r="F20" i="588"/>
  <c r="E20" i="588"/>
  <c r="D20" i="588"/>
  <c r="S19" i="588"/>
  <c r="R19" i="588"/>
  <c r="Q19" i="588"/>
  <c r="P19" i="588"/>
  <c r="O19" i="588"/>
  <c r="N19" i="588"/>
  <c r="M19" i="588"/>
  <c r="L19" i="588"/>
  <c r="K19" i="588"/>
  <c r="J19" i="588"/>
  <c r="I19" i="588"/>
  <c r="H19" i="588"/>
  <c r="G19" i="588"/>
  <c r="F19" i="588"/>
  <c r="E19" i="588"/>
  <c r="D19" i="588"/>
  <c r="S17" i="588"/>
  <c r="R17" i="588"/>
  <c r="Q17" i="588"/>
  <c r="P17" i="588"/>
  <c r="O17" i="588"/>
  <c r="N17" i="588"/>
  <c r="M17" i="588"/>
  <c r="L17" i="588"/>
  <c r="K17" i="588"/>
  <c r="J17" i="588"/>
  <c r="I17" i="588"/>
  <c r="H17" i="588"/>
  <c r="G17" i="588"/>
  <c r="F17" i="588"/>
  <c r="E17" i="588"/>
  <c r="D17" i="588"/>
  <c r="S16" i="588"/>
  <c r="R16" i="588"/>
  <c r="Q16" i="588"/>
  <c r="P16" i="588"/>
  <c r="O16" i="588"/>
  <c r="N16" i="588"/>
  <c r="M16" i="588"/>
  <c r="L16" i="588"/>
  <c r="K16" i="588"/>
  <c r="J16" i="588"/>
  <c r="I16" i="588"/>
  <c r="H16" i="588"/>
  <c r="G16" i="588"/>
  <c r="F16" i="588"/>
  <c r="E16" i="588"/>
  <c r="D16" i="588"/>
  <c r="S15" i="588"/>
  <c r="R15" i="588"/>
  <c r="Q15" i="588"/>
  <c r="P15" i="588"/>
  <c r="O15" i="588"/>
  <c r="N15" i="588"/>
  <c r="M15" i="588"/>
  <c r="L15" i="588"/>
  <c r="K15" i="588"/>
  <c r="J15" i="588"/>
  <c r="I15" i="588"/>
  <c r="H15" i="588"/>
  <c r="G15" i="588"/>
  <c r="F15" i="588"/>
  <c r="E15" i="588"/>
  <c r="D15" i="588"/>
  <c r="S14" i="588"/>
  <c r="R14" i="588"/>
  <c r="Q14" i="588"/>
  <c r="P14" i="588"/>
  <c r="O14" i="588"/>
  <c r="N14" i="588"/>
  <c r="M14" i="588"/>
  <c r="L14" i="588"/>
  <c r="K14" i="588"/>
  <c r="J14" i="588"/>
  <c r="I14" i="588"/>
  <c r="H14" i="588"/>
  <c r="G14" i="588"/>
  <c r="F14" i="588"/>
  <c r="E14" i="588"/>
  <c r="D14" i="588"/>
  <c r="S13" i="588"/>
  <c r="R13" i="588"/>
  <c r="Q13" i="588"/>
  <c r="P13" i="588"/>
  <c r="O13" i="588"/>
  <c r="N13" i="588"/>
  <c r="M13" i="588"/>
  <c r="L13" i="588"/>
  <c r="K13" i="588"/>
  <c r="J13" i="588"/>
  <c r="I13" i="588"/>
  <c r="H13" i="588"/>
  <c r="G13" i="588"/>
  <c r="F13" i="588"/>
  <c r="E13" i="588"/>
  <c r="D13" i="588"/>
  <c r="S12" i="588"/>
  <c r="R12" i="588"/>
  <c r="Q12" i="588"/>
  <c r="P12" i="588"/>
  <c r="O12" i="588"/>
  <c r="N12" i="588"/>
  <c r="M12" i="588"/>
  <c r="L12" i="588"/>
  <c r="K12" i="588"/>
  <c r="J12" i="588"/>
  <c r="I12" i="588"/>
  <c r="H12" i="588"/>
  <c r="G12" i="588"/>
  <c r="F12" i="588"/>
  <c r="E12" i="588"/>
  <c r="D12" i="588"/>
  <c r="M3" i="588"/>
  <c r="H3" i="588"/>
  <c r="S28" i="587"/>
  <c r="R28" i="587"/>
  <c r="Q28" i="587"/>
  <c r="P28" i="587"/>
  <c r="O28" i="587"/>
  <c r="N28" i="587"/>
  <c r="M28" i="587"/>
  <c r="L28" i="587"/>
  <c r="K28" i="587"/>
  <c r="J28" i="587"/>
  <c r="I28" i="587"/>
  <c r="H28" i="587"/>
  <c r="G28" i="587"/>
  <c r="F28" i="587"/>
  <c r="E28" i="587"/>
  <c r="D28" i="587"/>
  <c r="S27" i="587"/>
  <c r="R27" i="587"/>
  <c r="Q27" i="587"/>
  <c r="P27" i="587"/>
  <c r="O27" i="587"/>
  <c r="N27" i="587"/>
  <c r="M27" i="587"/>
  <c r="L27" i="587"/>
  <c r="K27" i="587"/>
  <c r="J27" i="587"/>
  <c r="I27" i="587"/>
  <c r="H27" i="587"/>
  <c r="G27" i="587"/>
  <c r="F27" i="587"/>
  <c r="E27" i="587"/>
  <c r="D27" i="587"/>
  <c r="S26" i="587"/>
  <c r="R26" i="587"/>
  <c r="Q26" i="587"/>
  <c r="P26" i="587"/>
  <c r="O26" i="587"/>
  <c r="N26" i="587"/>
  <c r="M26" i="587"/>
  <c r="L26" i="587"/>
  <c r="K26" i="587"/>
  <c r="J26" i="587"/>
  <c r="I26" i="587"/>
  <c r="H26" i="587"/>
  <c r="G26" i="587"/>
  <c r="F26" i="587"/>
  <c r="E26" i="587"/>
  <c r="D26" i="587"/>
  <c r="S25" i="587"/>
  <c r="R25" i="587"/>
  <c r="Q25" i="587"/>
  <c r="P25" i="587"/>
  <c r="O25" i="587"/>
  <c r="N25" i="587"/>
  <c r="M25" i="587"/>
  <c r="L25" i="587"/>
  <c r="K25" i="587"/>
  <c r="J25" i="587"/>
  <c r="I25" i="587"/>
  <c r="H25" i="587"/>
  <c r="G25" i="587"/>
  <c r="F25" i="587"/>
  <c r="E25" i="587"/>
  <c r="D25" i="587"/>
  <c r="S24" i="587"/>
  <c r="R24" i="587"/>
  <c r="Q24" i="587"/>
  <c r="P24" i="587"/>
  <c r="O24" i="587"/>
  <c r="N24" i="587"/>
  <c r="M24" i="587"/>
  <c r="L24" i="587"/>
  <c r="K24" i="587"/>
  <c r="J24" i="587"/>
  <c r="I24" i="587"/>
  <c r="H24" i="587"/>
  <c r="G24" i="587"/>
  <c r="F24" i="587"/>
  <c r="E24" i="587"/>
  <c r="D24" i="587"/>
  <c r="S23" i="587"/>
  <c r="R23" i="587"/>
  <c r="Q23" i="587"/>
  <c r="P23" i="587"/>
  <c r="O23" i="587"/>
  <c r="N23" i="587"/>
  <c r="M23" i="587"/>
  <c r="L23" i="587"/>
  <c r="K23" i="587"/>
  <c r="J23" i="587"/>
  <c r="I23" i="587"/>
  <c r="H23" i="587"/>
  <c r="G23" i="587"/>
  <c r="F23" i="587"/>
  <c r="E23" i="587"/>
  <c r="D23" i="587"/>
  <c r="S22" i="587"/>
  <c r="R22" i="587"/>
  <c r="Q22" i="587"/>
  <c r="P22" i="587"/>
  <c r="O22" i="587"/>
  <c r="N22" i="587"/>
  <c r="M22" i="587"/>
  <c r="L22" i="587"/>
  <c r="K22" i="587"/>
  <c r="J22" i="587"/>
  <c r="I22" i="587"/>
  <c r="H22" i="587"/>
  <c r="G22" i="587"/>
  <c r="F22" i="587"/>
  <c r="E22" i="587"/>
  <c r="D22" i="587"/>
  <c r="S21" i="587"/>
  <c r="R21" i="587"/>
  <c r="Q21" i="587"/>
  <c r="P21" i="587"/>
  <c r="O21" i="587"/>
  <c r="N21" i="587"/>
  <c r="M21" i="587"/>
  <c r="L21" i="587"/>
  <c r="K21" i="587"/>
  <c r="J21" i="587"/>
  <c r="I21" i="587"/>
  <c r="H21" i="587"/>
  <c r="G21" i="587"/>
  <c r="F21" i="587"/>
  <c r="E21" i="587"/>
  <c r="D21" i="587"/>
  <c r="S20" i="587"/>
  <c r="R20" i="587"/>
  <c r="Q20" i="587"/>
  <c r="P20" i="587"/>
  <c r="O20" i="587"/>
  <c r="N20" i="587"/>
  <c r="M20" i="587"/>
  <c r="L20" i="587"/>
  <c r="K20" i="587"/>
  <c r="J20" i="587"/>
  <c r="I20" i="587"/>
  <c r="H20" i="587"/>
  <c r="G20" i="587"/>
  <c r="F20" i="587"/>
  <c r="E20" i="587"/>
  <c r="D20" i="587"/>
  <c r="S19" i="587"/>
  <c r="R19" i="587"/>
  <c r="Q19" i="587"/>
  <c r="P19" i="587"/>
  <c r="O19" i="587"/>
  <c r="N19" i="587"/>
  <c r="M19" i="587"/>
  <c r="L19" i="587"/>
  <c r="K19" i="587"/>
  <c r="J19" i="587"/>
  <c r="I19" i="587"/>
  <c r="H19" i="587"/>
  <c r="G19" i="587"/>
  <c r="F19" i="587"/>
  <c r="E19" i="587"/>
  <c r="D19" i="587"/>
  <c r="S17" i="587"/>
  <c r="R17" i="587"/>
  <c r="Q17" i="587"/>
  <c r="P17" i="587"/>
  <c r="O17" i="587"/>
  <c r="N17" i="587"/>
  <c r="M17" i="587"/>
  <c r="L17" i="587"/>
  <c r="K17" i="587"/>
  <c r="J17" i="587"/>
  <c r="I17" i="587"/>
  <c r="H17" i="587"/>
  <c r="G17" i="587"/>
  <c r="F17" i="587"/>
  <c r="E17" i="587"/>
  <c r="D17" i="587"/>
  <c r="S16" i="587"/>
  <c r="R16" i="587"/>
  <c r="Q16" i="587"/>
  <c r="P16" i="587"/>
  <c r="O16" i="587"/>
  <c r="N16" i="587"/>
  <c r="M16" i="587"/>
  <c r="L16" i="587"/>
  <c r="K16" i="587"/>
  <c r="J16" i="587"/>
  <c r="I16" i="587"/>
  <c r="H16" i="587"/>
  <c r="G16" i="587"/>
  <c r="F16" i="587"/>
  <c r="E16" i="587"/>
  <c r="D16" i="587"/>
  <c r="S15" i="587"/>
  <c r="R15" i="587"/>
  <c r="Q15" i="587"/>
  <c r="P15" i="587"/>
  <c r="O15" i="587"/>
  <c r="N15" i="587"/>
  <c r="M15" i="587"/>
  <c r="L15" i="587"/>
  <c r="K15" i="587"/>
  <c r="J15" i="587"/>
  <c r="I15" i="587"/>
  <c r="H15" i="587"/>
  <c r="G15" i="587"/>
  <c r="F15" i="587"/>
  <c r="E15" i="587"/>
  <c r="D15" i="587"/>
  <c r="S14" i="587"/>
  <c r="R14" i="587"/>
  <c r="Q14" i="587"/>
  <c r="P14" i="587"/>
  <c r="O14" i="587"/>
  <c r="N14" i="587"/>
  <c r="M14" i="587"/>
  <c r="L14" i="587"/>
  <c r="K14" i="587"/>
  <c r="J14" i="587"/>
  <c r="I14" i="587"/>
  <c r="H14" i="587"/>
  <c r="G14" i="587"/>
  <c r="F14" i="587"/>
  <c r="E14" i="587"/>
  <c r="D14" i="587"/>
  <c r="S13" i="587"/>
  <c r="R13" i="587"/>
  <c r="Q13" i="587"/>
  <c r="P13" i="587"/>
  <c r="O13" i="587"/>
  <c r="N13" i="587"/>
  <c r="M13" i="587"/>
  <c r="L13" i="587"/>
  <c r="K13" i="587"/>
  <c r="J13" i="587"/>
  <c r="I13" i="587"/>
  <c r="H13" i="587"/>
  <c r="G13" i="587"/>
  <c r="F13" i="587"/>
  <c r="E13" i="587"/>
  <c r="D13" i="587"/>
  <c r="S12" i="587"/>
  <c r="R12" i="587"/>
  <c r="Q12" i="587"/>
  <c r="P12" i="587"/>
  <c r="O12" i="587"/>
  <c r="N12" i="587"/>
  <c r="M12" i="587"/>
  <c r="L12" i="587"/>
  <c r="K12" i="587"/>
  <c r="J12" i="587"/>
  <c r="I12" i="587"/>
  <c r="H12" i="587"/>
  <c r="G12" i="587"/>
  <c r="F12" i="587"/>
  <c r="E12" i="587"/>
  <c r="D12" i="587"/>
  <c r="M3" i="587"/>
  <c r="H3" i="587"/>
  <c r="S28" i="586"/>
  <c r="R28" i="586"/>
  <c r="Q28" i="586"/>
  <c r="P28" i="586"/>
  <c r="O28" i="586"/>
  <c r="N28" i="586"/>
  <c r="M28" i="586"/>
  <c r="L28" i="586"/>
  <c r="K28" i="586"/>
  <c r="J28" i="586"/>
  <c r="I28" i="586"/>
  <c r="H28" i="586"/>
  <c r="G28" i="586"/>
  <c r="F28" i="586"/>
  <c r="E28" i="586"/>
  <c r="D28" i="586"/>
  <c r="S27" i="586"/>
  <c r="R27" i="586"/>
  <c r="Q27" i="586"/>
  <c r="P27" i="586"/>
  <c r="O27" i="586"/>
  <c r="N27" i="586"/>
  <c r="M27" i="586"/>
  <c r="L27" i="586"/>
  <c r="K27" i="586"/>
  <c r="J27" i="586"/>
  <c r="I27" i="586"/>
  <c r="H27" i="586"/>
  <c r="G27" i="586"/>
  <c r="F27" i="586"/>
  <c r="E27" i="586"/>
  <c r="D27" i="586"/>
  <c r="S26" i="586"/>
  <c r="R26" i="586"/>
  <c r="Q26" i="586"/>
  <c r="P26" i="586"/>
  <c r="O26" i="586"/>
  <c r="N26" i="586"/>
  <c r="M26" i="586"/>
  <c r="L26" i="586"/>
  <c r="K26" i="586"/>
  <c r="J26" i="586"/>
  <c r="I26" i="586"/>
  <c r="H26" i="586"/>
  <c r="G26" i="586"/>
  <c r="F26" i="586"/>
  <c r="E26" i="586"/>
  <c r="D26" i="586"/>
  <c r="S25" i="586"/>
  <c r="R25" i="586"/>
  <c r="Q25" i="586"/>
  <c r="P25" i="586"/>
  <c r="O25" i="586"/>
  <c r="N25" i="586"/>
  <c r="M25" i="586"/>
  <c r="L25" i="586"/>
  <c r="K25" i="586"/>
  <c r="J25" i="586"/>
  <c r="I25" i="586"/>
  <c r="H25" i="586"/>
  <c r="G25" i="586"/>
  <c r="F25" i="586"/>
  <c r="E25" i="586"/>
  <c r="D25" i="586"/>
  <c r="S24" i="586"/>
  <c r="R24" i="586"/>
  <c r="Q24" i="586"/>
  <c r="P24" i="586"/>
  <c r="O24" i="586"/>
  <c r="N24" i="586"/>
  <c r="M24" i="586"/>
  <c r="L24" i="586"/>
  <c r="K24" i="586"/>
  <c r="J24" i="586"/>
  <c r="I24" i="586"/>
  <c r="H24" i="586"/>
  <c r="G24" i="586"/>
  <c r="F24" i="586"/>
  <c r="E24" i="586"/>
  <c r="D24" i="586"/>
  <c r="S23" i="586"/>
  <c r="R23" i="586"/>
  <c r="Q23" i="586"/>
  <c r="P23" i="586"/>
  <c r="O23" i="586"/>
  <c r="N23" i="586"/>
  <c r="M23" i="586"/>
  <c r="L23" i="586"/>
  <c r="K23" i="586"/>
  <c r="J23" i="586"/>
  <c r="I23" i="586"/>
  <c r="H23" i="586"/>
  <c r="G23" i="586"/>
  <c r="F23" i="586"/>
  <c r="E23" i="586"/>
  <c r="D23" i="586"/>
  <c r="S22" i="586"/>
  <c r="R22" i="586"/>
  <c r="Q22" i="586"/>
  <c r="P22" i="586"/>
  <c r="O22" i="586"/>
  <c r="N22" i="586"/>
  <c r="M22" i="586"/>
  <c r="L22" i="586"/>
  <c r="K22" i="586"/>
  <c r="J22" i="586"/>
  <c r="I22" i="586"/>
  <c r="H22" i="586"/>
  <c r="G22" i="586"/>
  <c r="F22" i="586"/>
  <c r="E22" i="586"/>
  <c r="D22" i="586"/>
  <c r="S21" i="586"/>
  <c r="R21" i="586"/>
  <c r="Q21" i="586"/>
  <c r="P21" i="586"/>
  <c r="O21" i="586"/>
  <c r="N21" i="586"/>
  <c r="M21" i="586"/>
  <c r="L21" i="586"/>
  <c r="K21" i="586"/>
  <c r="J21" i="586"/>
  <c r="I21" i="586"/>
  <c r="H21" i="586"/>
  <c r="G21" i="586"/>
  <c r="F21" i="586"/>
  <c r="E21" i="586"/>
  <c r="D21" i="586"/>
  <c r="S20" i="586"/>
  <c r="R20" i="586"/>
  <c r="Q20" i="586"/>
  <c r="P20" i="586"/>
  <c r="O20" i="586"/>
  <c r="N20" i="586"/>
  <c r="M20" i="586"/>
  <c r="L20" i="586"/>
  <c r="K20" i="586"/>
  <c r="J20" i="586"/>
  <c r="I20" i="586"/>
  <c r="H20" i="586"/>
  <c r="G20" i="586"/>
  <c r="F20" i="586"/>
  <c r="E20" i="586"/>
  <c r="D20" i="586"/>
  <c r="S19" i="586"/>
  <c r="R19" i="586"/>
  <c r="Q19" i="586"/>
  <c r="P19" i="586"/>
  <c r="O19" i="586"/>
  <c r="N19" i="586"/>
  <c r="M19" i="586"/>
  <c r="L19" i="586"/>
  <c r="K19" i="586"/>
  <c r="J19" i="586"/>
  <c r="I19" i="586"/>
  <c r="H19" i="586"/>
  <c r="G19" i="586"/>
  <c r="F19" i="586"/>
  <c r="E19" i="586"/>
  <c r="D19" i="586"/>
  <c r="S17" i="586"/>
  <c r="R17" i="586"/>
  <c r="Q17" i="586"/>
  <c r="P17" i="586"/>
  <c r="O17" i="586"/>
  <c r="N17" i="586"/>
  <c r="M17" i="586"/>
  <c r="L17" i="586"/>
  <c r="K17" i="586"/>
  <c r="J17" i="586"/>
  <c r="I17" i="586"/>
  <c r="H17" i="586"/>
  <c r="G17" i="586"/>
  <c r="F17" i="586"/>
  <c r="E17" i="586"/>
  <c r="D17" i="586"/>
  <c r="S16" i="586"/>
  <c r="R16" i="586"/>
  <c r="Q16" i="586"/>
  <c r="P16" i="586"/>
  <c r="O16" i="586"/>
  <c r="N16" i="586"/>
  <c r="M16" i="586"/>
  <c r="L16" i="586"/>
  <c r="K16" i="586"/>
  <c r="J16" i="586"/>
  <c r="I16" i="586"/>
  <c r="H16" i="586"/>
  <c r="G16" i="586"/>
  <c r="F16" i="586"/>
  <c r="E16" i="586"/>
  <c r="D16" i="586"/>
  <c r="S15" i="586"/>
  <c r="R15" i="586"/>
  <c r="Q15" i="586"/>
  <c r="P15" i="586"/>
  <c r="O15" i="586"/>
  <c r="N15" i="586"/>
  <c r="M15" i="586"/>
  <c r="L15" i="586"/>
  <c r="K15" i="586"/>
  <c r="J15" i="586"/>
  <c r="I15" i="586"/>
  <c r="H15" i="586"/>
  <c r="G15" i="586"/>
  <c r="F15" i="586"/>
  <c r="E15" i="586"/>
  <c r="D15" i="586"/>
  <c r="S14" i="586"/>
  <c r="R14" i="586"/>
  <c r="Q14" i="586"/>
  <c r="P14" i="586"/>
  <c r="O14" i="586"/>
  <c r="N14" i="586"/>
  <c r="M14" i="586"/>
  <c r="L14" i="586"/>
  <c r="K14" i="586"/>
  <c r="J14" i="586"/>
  <c r="I14" i="586"/>
  <c r="H14" i="586"/>
  <c r="G14" i="586"/>
  <c r="F14" i="586"/>
  <c r="E14" i="586"/>
  <c r="D14" i="586"/>
  <c r="S13" i="586"/>
  <c r="R13" i="586"/>
  <c r="Q13" i="586"/>
  <c r="P13" i="586"/>
  <c r="O13" i="586"/>
  <c r="N13" i="586"/>
  <c r="M13" i="586"/>
  <c r="L13" i="586"/>
  <c r="K13" i="586"/>
  <c r="J13" i="586"/>
  <c r="I13" i="586"/>
  <c r="H13" i="586"/>
  <c r="G13" i="586"/>
  <c r="F13" i="586"/>
  <c r="E13" i="586"/>
  <c r="D13" i="586"/>
  <c r="S12" i="586"/>
  <c r="R12" i="586"/>
  <c r="Q12" i="586"/>
  <c r="P12" i="586"/>
  <c r="O12" i="586"/>
  <c r="N12" i="586"/>
  <c r="M12" i="586"/>
  <c r="L12" i="586"/>
  <c r="K12" i="586"/>
  <c r="J12" i="586"/>
  <c r="I12" i="586"/>
  <c r="H12" i="586"/>
  <c r="G12" i="586"/>
  <c r="F12" i="586"/>
  <c r="E12" i="586"/>
  <c r="D12" i="586"/>
  <c r="M3" i="586"/>
  <c r="H3" i="586"/>
  <c r="S28" i="585"/>
  <c r="R28" i="585"/>
  <c r="Q28" i="585"/>
  <c r="P28" i="585"/>
  <c r="O28" i="585"/>
  <c r="N28" i="585"/>
  <c r="M28" i="585"/>
  <c r="L28" i="585"/>
  <c r="K28" i="585"/>
  <c r="J28" i="585"/>
  <c r="I28" i="585"/>
  <c r="H28" i="585"/>
  <c r="G28" i="585"/>
  <c r="F28" i="585"/>
  <c r="E28" i="585"/>
  <c r="D28" i="585"/>
  <c r="S27" i="585"/>
  <c r="R27" i="585"/>
  <c r="Q27" i="585"/>
  <c r="P27" i="585"/>
  <c r="O27" i="585"/>
  <c r="N27" i="585"/>
  <c r="M27" i="585"/>
  <c r="L27" i="585"/>
  <c r="K27" i="585"/>
  <c r="J27" i="585"/>
  <c r="I27" i="585"/>
  <c r="H27" i="585"/>
  <c r="G27" i="585"/>
  <c r="F27" i="585"/>
  <c r="E27" i="585"/>
  <c r="D27" i="585"/>
  <c r="S26" i="585"/>
  <c r="R26" i="585"/>
  <c r="Q26" i="585"/>
  <c r="P26" i="585"/>
  <c r="O26" i="585"/>
  <c r="N26" i="585"/>
  <c r="M26" i="585"/>
  <c r="L26" i="585"/>
  <c r="K26" i="585"/>
  <c r="J26" i="585"/>
  <c r="I26" i="585"/>
  <c r="H26" i="585"/>
  <c r="G26" i="585"/>
  <c r="F26" i="585"/>
  <c r="E26" i="585"/>
  <c r="D26" i="585"/>
  <c r="S25" i="585"/>
  <c r="R25" i="585"/>
  <c r="Q25" i="585"/>
  <c r="P25" i="585"/>
  <c r="O25" i="585"/>
  <c r="N25" i="585"/>
  <c r="M25" i="585"/>
  <c r="L25" i="585"/>
  <c r="K25" i="585"/>
  <c r="J25" i="585"/>
  <c r="I25" i="585"/>
  <c r="H25" i="585"/>
  <c r="G25" i="585"/>
  <c r="F25" i="585"/>
  <c r="E25" i="585"/>
  <c r="D25" i="585"/>
  <c r="S24" i="585"/>
  <c r="R24" i="585"/>
  <c r="Q24" i="585"/>
  <c r="P24" i="585"/>
  <c r="O24" i="585"/>
  <c r="N24" i="585"/>
  <c r="M24" i="585"/>
  <c r="L24" i="585"/>
  <c r="K24" i="585"/>
  <c r="J24" i="585"/>
  <c r="I24" i="585"/>
  <c r="H24" i="585"/>
  <c r="G24" i="585"/>
  <c r="F24" i="585"/>
  <c r="E24" i="585"/>
  <c r="D24" i="585"/>
  <c r="S23" i="585"/>
  <c r="R23" i="585"/>
  <c r="Q23" i="585"/>
  <c r="P23" i="585"/>
  <c r="O23" i="585"/>
  <c r="N23" i="585"/>
  <c r="M23" i="585"/>
  <c r="L23" i="585"/>
  <c r="K23" i="585"/>
  <c r="J23" i="585"/>
  <c r="I23" i="585"/>
  <c r="H23" i="585"/>
  <c r="G23" i="585"/>
  <c r="F23" i="585"/>
  <c r="E23" i="585"/>
  <c r="D23" i="585"/>
  <c r="S22" i="585"/>
  <c r="R22" i="585"/>
  <c r="Q22" i="585"/>
  <c r="P22" i="585"/>
  <c r="O22" i="585"/>
  <c r="N22" i="585"/>
  <c r="M22" i="585"/>
  <c r="L22" i="585"/>
  <c r="K22" i="585"/>
  <c r="J22" i="585"/>
  <c r="I22" i="585"/>
  <c r="H22" i="585"/>
  <c r="G22" i="585"/>
  <c r="F22" i="585"/>
  <c r="E22" i="585"/>
  <c r="D22" i="585"/>
  <c r="S21" i="585"/>
  <c r="R21" i="585"/>
  <c r="Q21" i="585"/>
  <c r="P21" i="585"/>
  <c r="O21" i="585"/>
  <c r="N21" i="585"/>
  <c r="M21" i="585"/>
  <c r="L21" i="585"/>
  <c r="K21" i="585"/>
  <c r="J21" i="585"/>
  <c r="I21" i="585"/>
  <c r="H21" i="585"/>
  <c r="G21" i="585"/>
  <c r="F21" i="585"/>
  <c r="E21" i="585"/>
  <c r="D21" i="585"/>
  <c r="S20" i="585"/>
  <c r="R20" i="585"/>
  <c r="Q20" i="585"/>
  <c r="P20" i="585"/>
  <c r="O20" i="585"/>
  <c r="N20" i="585"/>
  <c r="M20" i="585"/>
  <c r="L20" i="585"/>
  <c r="K20" i="585"/>
  <c r="J20" i="585"/>
  <c r="I20" i="585"/>
  <c r="H20" i="585"/>
  <c r="G20" i="585"/>
  <c r="F20" i="585"/>
  <c r="E20" i="585"/>
  <c r="D20" i="585"/>
  <c r="S19" i="585"/>
  <c r="R19" i="585"/>
  <c r="Q19" i="585"/>
  <c r="P19" i="585"/>
  <c r="O19" i="585"/>
  <c r="N19" i="585"/>
  <c r="M19" i="585"/>
  <c r="L19" i="585"/>
  <c r="K19" i="585"/>
  <c r="J19" i="585"/>
  <c r="I19" i="585"/>
  <c r="H19" i="585"/>
  <c r="G19" i="585"/>
  <c r="F19" i="585"/>
  <c r="E19" i="585"/>
  <c r="D19" i="585"/>
  <c r="S17" i="585"/>
  <c r="R17" i="585"/>
  <c r="Q17" i="585"/>
  <c r="P17" i="585"/>
  <c r="O17" i="585"/>
  <c r="N17" i="585"/>
  <c r="M17" i="585"/>
  <c r="L17" i="585"/>
  <c r="K17" i="585"/>
  <c r="J17" i="585"/>
  <c r="I17" i="585"/>
  <c r="H17" i="585"/>
  <c r="G17" i="585"/>
  <c r="F17" i="585"/>
  <c r="E17" i="585"/>
  <c r="D17" i="585"/>
  <c r="S16" i="585"/>
  <c r="R16" i="585"/>
  <c r="Q16" i="585"/>
  <c r="P16" i="585"/>
  <c r="O16" i="585"/>
  <c r="N16" i="585"/>
  <c r="M16" i="585"/>
  <c r="L16" i="585"/>
  <c r="K16" i="585"/>
  <c r="J16" i="585"/>
  <c r="I16" i="585"/>
  <c r="H16" i="585"/>
  <c r="G16" i="585"/>
  <c r="F16" i="585"/>
  <c r="E16" i="585"/>
  <c r="D16" i="585"/>
  <c r="S15" i="585"/>
  <c r="R15" i="585"/>
  <c r="Q15" i="585"/>
  <c r="P15" i="585"/>
  <c r="O15" i="585"/>
  <c r="N15" i="585"/>
  <c r="M15" i="585"/>
  <c r="L15" i="585"/>
  <c r="K15" i="585"/>
  <c r="J15" i="585"/>
  <c r="I15" i="585"/>
  <c r="H15" i="585"/>
  <c r="G15" i="585"/>
  <c r="F15" i="585"/>
  <c r="E15" i="585"/>
  <c r="D15" i="585"/>
  <c r="S14" i="585"/>
  <c r="R14" i="585"/>
  <c r="Q14" i="585"/>
  <c r="P14" i="585"/>
  <c r="O14" i="585"/>
  <c r="N14" i="585"/>
  <c r="M14" i="585"/>
  <c r="L14" i="585"/>
  <c r="K14" i="585"/>
  <c r="J14" i="585"/>
  <c r="I14" i="585"/>
  <c r="H14" i="585"/>
  <c r="G14" i="585"/>
  <c r="F14" i="585"/>
  <c r="E14" i="585"/>
  <c r="D14" i="585"/>
  <c r="S13" i="585"/>
  <c r="R13" i="585"/>
  <c r="Q13" i="585"/>
  <c r="P13" i="585"/>
  <c r="O13" i="585"/>
  <c r="N13" i="585"/>
  <c r="M13" i="585"/>
  <c r="L13" i="585"/>
  <c r="K13" i="585"/>
  <c r="J13" i="585"/>
  <c r="I13" i="585"/>
  <c r="H13" i="585"/>
  <c r="G13" i="585"/>
  <c r="F13" i="585"/>
  <c r="E13" i="585"/>
  <c r="D13" i="585"/>
  <c r="S12" i="585"/>
  <c r="R12" i="585"/>
  <c r="Q12" i="585"/>
  <c r="P12" i="585"/>
  <c r="O12" i="585"/>
  <c r="N12" i="585"/>
  <c r="M12" i="585"/>
  <c r="L12" i="585"/>
  <c r="K12" i="585"/>
  <c r="J12" i="585"/>
  <c r="I12" i="585"/>
  <c r="H12" i="585"/>
  <c r="G12" i="585"/>
  <c r="F12" i="585"/>
  <c r="E12" i="585"/>
  <c r="D12" i="585"/>
  <c r="M3" i="585"/>
  <c r="H3" i="585"/>
  <c r="S28" i="584"/>
  <c r="R28" i="584"/>
  <c r="Q28" i="584"/>
  <c r="P28" i="584"/>
  <c r="O28" i="584"/>
  <c r="N28" i="584"/>
  <c r="M28" i="584"/>
  <c r="L28" i="584"/>
  <c r="K28" i="584"/>
  <c r="J28" i="584"/>
  <c r="I28" i="584"/>
  <c r="H28" i="584"/>
  <c r="G28" i="584"/>
  <c r="F28" i="584"/>
  <c r="E28" i="584"/>
  <c r="D28" i="584"/>
  <c r="S27" i="584"/>
  <c r="R27" i="584"/>
  <c r="Q27" i="584"/>
  <c r="P27" i="584"/>
  <c r="O27" i="584"/>
  <c r="N27" i="584"/>
  <c r="M27" i="584"/>
  <c r="L27" i="584"/>
  <c r="K27" i="584"/>
  <c r="J27" i="584"/>
  <c r="I27" i="584"/>
  <c r="H27" i="584"/>
  <c r="G27" i="584"/>
  <c r="F27" i="584"/>
  <c r="E27" i="584"/>
  <c r="D27" i="584"/>
  <c r="S26" i="584"/>
  <c r="R26" i="584"/>
  <c r="Q26" i="584"/>
  <c r="P26" i="584"/>
  <c r="O26" i="584"/>
  <c r="N26" i="584"/>
  <c r="M26" i="584"/>
  <c r="L26" i="584"/>
  <c r="K26" i="584"/>
  <c r="J26" i="584"/>
  <c r="I26" i="584"/>
  <c r="H26" i="584"/>
  <c r="G26" i="584"/>
  <c r="F26" i="584"/>
  <c r="E26" i="584"/>
  <c r="D26" i="584"/>
  <c r="S25" i="584"/>
  <c r="R25" i="584"/>
  <c r="Q25" i="584"/>
  <c r="P25" i="584"/>
  <c r="O25" i="584"/>
  <c r="N25" i="584"/>
  <c r="M25" i="584"/>
  <c r="L25" i="584"/>
  <c r="K25" i="584"/>
  <c r="J25" i="584"/>
  <c r="I25" i="584"/>
  <c r="H25" i="584"/>
  <c r="G25" i="584"/>
  <c r="F25" i="584"/>
  <c r="E25" i="584"/>
  <c r="D25" i="584"/>
  <c r="S24" i="584"/>
  <c r="R24" i="584"/>
  <c r="Q24" i="584"/>
  <c r="P24" i="584"/>
  <c r="O24" i="584"/>
  <c r="N24" i="584"/>
  <c r="M24" i="584"/>
  <c r="L24" i="584"/>
  <c r="K24" i="584"/>
  <c r="J24" i="584"/>
  <c r="I24" i="584"/>
  <c r="H24" i="584"/>
  <c r="G24" i="584"/>
  <c r="F24" i="584"/>
  <c r="E24" i="584"/>
  <c r="D24" i="584"/>
  <c r="S23" i="584"/>
  <c r="R23" i="584"/>
  <c r="Q23" i="584"/>
  <c r="P23" i="584"/>
  <c r="O23" i="584"/>
  <c r="N23" i="584"/>
  <c r="M23" i="584"/>
  <c r="L23" i="584"/>
  <c r="K23" i="584"/>
  <c r="J23" i="584"/>
  <c r="I23" i="584"/>
  <c r="H23" i="584"/>
  <c r="G23" i="584"/>
  <c r="F23" i="584"/>
  <c r="E23" i="584"/>
  <c r="D23" i="584"/>
  <c r="S22" i="584"/>
  <c r="R22" i="584"/>
  <c r="Q22" i="584"/>
  <c r="P22" i="584"/>
  <c r="O22" i="584"/>
  <c r="N22" i="584"/>
  <c r="M22" i="584"/>
  <c r="L22" i="584"/>
  <c r="K22" i="584"/>
  <c r="J22" i="584"/>
  <c r="I22" i="584"/>
  <c r="H22" i="584"/>
  <c r="G22" i="584"/>
  <c r="F22" i="584"/>
  <c r="E22" i="584"/>
  <c r="D22" i="584"/>
  <c r="S21" i="584"/>
  <c r="R21" i="584"/>
  <c r="Q21" i="584"/>
  <c r="P21" i="584"/>
  <c r="O21" i="584"/>
  <c r="N21" i="584"/>
  <c r="M21" i="584"/>
  <c r="L21" i="584"/>
  <c r="K21" i="584"/>
  <c r="J21" i="584"/>
  <c r="I21" i="584"/>
  <c r="H21" i="584"/>
  <c r="G21" i="584"/>
  <c r="F21" i="584"/>
  <c r="E21" i="584"/>
  <c r="D21" i="584"/>
  <c r="S20" i="584"/>
  <c r="R20" i="584"/>
  <c r="Q20" i="584"/>
  <c r="P20" i="584"/>
  <c r="O20" i="584"/>
  <c r="N20" i="584"/>
  <c r="M20" i="584"/>
  <c r="L20" i="584"/>
  <c r="K20" i="584"/>
  <c r="J20" i="584"/>
  <c r="I20" i="584"/>
  <c r="H20" i="584"/>
  <c r="G20" i="584"/>
  <c r="F20" i="584"/>
  <c r="E20" i="584"/>
  <c r="D20" i="584"/>
  <c r="S19" i="584"/>
  <c r="R19" i="584"/>
  <c r="Q19" i="584"/>
  <c r="P19" i="584"/>
  <c r="O19" i="584"/>
  <c r="N19" i="584"/>
  <c r="M19" i="584"/>
  <c r="L19" i="584"/>
  <c r="K19" i="584"/>
  <c r="J19" i="584"/>
  <c r="I19" i="584"/>
  <c r="H19" i="584"/>
  <c r="G19" i="584"/>
  <c r="F19" i="584"/>
  <c r="E19" i="584"/>
  <c r="D19" i="584"/>
  <c r="S17" i="584"/>
  <c r="R17" i="584"/>
  <c r="Q17" i="584"/>
  <c r="P17" i="584"/>
  <c r="O17" i="584"/>
  <c r="N17" i="584"/>
  <c r="M17" i="584"/>
  <c r="L17" i="584"/>
  <c r="K17" i="584"/>
  <c r="J17" i="584"/>
  <c r="I17" i="584"/>
  <c r="H17" i="584"/>
  <c r="G17" i="584"/>
  <c r="F17" i="584"/>
  <c r="E17" i="584"/>
  <c r="D17" i="584"/>
  <c r="S16" i="584"/>
  <c r="R16" i="584"/>
  <c r="Q16" i="584"/>
  <c r="P16" i="584"/>
  <c r="O16" i="584"/>
  <c r="N16" i="584"/>
  <c r="M16" i="584"/>
  <c r="L16" i="584"/>
  <c r="K16" i="584"/>
  <c r="J16" i="584"/>
  <c r="I16" i="584"/>
  <c r="H16" i="584"/>
  <c r="G16" i="584"/>
  <c r="F16" i="584"/>
  <c r="E16" i="584"/>
  <c r="D16" i="584"/>
  <c r="S15" i="584"/>
  <c r="R15" i="584"/>
  <c r="Q15" i="584"/>
  <c r="P15" i="584"/>
  <c r="O15" i="584"/>
  <c r="N15" i="584"/>
  <c r="M15" i="584"/>
  <c r="L15" i="584"/>
  <c r="K15" i="584"/>
  <c r="J15" i="584"/>
  <c r="I15" i="584"/>
  <c r="H15" i="584"/>
  <c r="G15" i="584"/>
  <c r="F15" i="584"/>
  <c r="E15" i="584"/>
  <c r="D15" i="584"/>
  <c r="S14" i="584"/>
  <c r="R14" i="584"/>
  <c r="Q14" i="584"/>
  <c r="P14" i="584"/>
  <c r="O14" i="584"/>
  <c r="N14" i="584"/>
  <c r="M14" i="584"/>
  <c r="L14" i="584"/>
  <c r="K14" i="584"/>
  <c r="J14" i="584"/>
  <c r="I14" i="584"/>
  <c r="H14" i="584"/>
  <c r="G14" i="584"/>
  <c r="F14" i="584"/>
  <c r="E14" i="584"/>
  <c r="D14" i="584"/>
  <c r="S13" i="584"/>
  <c r="R13" i="584"/>
  <c r="Q13" i="584"/>
  <c r="P13" i="584"/>
  <c r="O13" i="584"/>
  <c r="N13" i="584"/>
  <c r="M13" i="584"/>
  <c r="L13" i="584"/>
  <c r="K13" i="584"/>
  <c r="J13" i="584"/>
  <c r="I13" i="584"/>
  <c r="H13" i="584"/>
  <c r="G13" i="584"/>
  <c r="F13" i="584"/>
  <c r="E13" i="584"/>
  <c r="D13" i="584"/>
  <c r="S12" i="584"/>
  <c r="R12" i="584"/>
  <c r="Q12" i="584"/>
  <c r="P12" i="584"/>
  <c r="O12" i="584"/>
  <c r="N12" i="584"/>
  <c r="M12" i="584"/>
  <c r="L12" i="584"/>
  <c r="K12" i="584"/>
  <c r="J12" i="584"/>
  <c r="I12" i="584"/>
  <c r="H12" i="584"/>
  <c r="G12" i="584"/>
  <c r="F12" i="584"/>
  <c r="E12" i="584"/>
  <c r="D12" i="584"/>
  <c r="M3" i="584"/>
  <c r="H3" i="584"/>
  <c r="S28" i="583"/>
  <c r="R28" i="583"/>
  <c r="Q28" i="583"/>
  <c r="P28" i="583"/>
  <c r="O28" i="583"/>
  <c r="N28" i="583"/>
  <c r="M28" i="583"/>
  <c r="L28" i="583"/>
  <c r="K28" i="583"/>
  <c r="J28" i="583"/>
  <c r="I28" i="583"/>
  <c r="H28" i="583"/>
  <c r="G28" i="583"/>
  <c r="F28" i="583"/>
  <c r="E28" i="583"/>
  <c r="D28" i="583"/>
  <c r="S27" i="583"/>
  <c r="R27" i="583"/>
  <c r="Q27" i="583"/>
  <c r="P27" i="583"/>
  <c r="O27" i="583"/>
  <c r="N27" i="583"/>
  <c r="M27" i="583"/>
  <c r="L27" i="583"/>
  <c r="K27" i="583"/>
  <c r="J27" i="583"/>
  <c r="I27" i="583"/>
  <c r="H27" i="583"/>
  <c r="G27" i="583"/>
  <c r="F27" i="583"/>
  <c r="E27" i="583"/>
  <c r="D27" i="583"/>
  <c r="S26" i="583"/>
  <c r="R26" i="583"/>
  <c r="Q26" i="583"/>
  <c r="P26" i="583"/>
  <c r="O26" i="583"/>
  <c r="N26" i="583"/>
  <c r="M26" i="583"/>
  <c r="L26" i="583"/>
  <c r="K26" i="583"/>
  <c r="J26" i="583"/>
  <c r="I26" i="583"/>
  <c r="H26" i="583"/>
  <c r="G26" i="583"/>
  <c r="F26" i="583"/>
  <c r="E26" i="583"/>
  <c r="D26" i="583"/>
  <c r="S25" i="583"/>
  <c r="R25" i="583"/>
  <c r="Q25" i="583"/>
  <c r="P25" i="583"/>
  <c r="O25" i="583"/>
  <c r="N25" i="583"/>
  <c r="M25" i="583"/>
  <c r="L25" i="583"/>
  <c r="K25" i="583"/>
  <c r="J25" i="583"/>
  <c r="I25" i="583"/>
  <c r="H25" i="583"/>
  <c r="G25" i="583"/>
  <c r="F25" i="583"/>
  <c r="E25" i="583"/>
  <c r="D25" i="583"/>
  <c r="S24" i="583"/>
  <c r="R24" i="583"/>
  <c r="Q24" i="583"/>
  <c r="P24" i="583"/>
  <c r="O24" i="583"/>
  <c r="N24" i="583"/>
  <c r="M24" i="583"/>
  <c r="L24" i="583"/>
  <c r="K24" i="583"/>
  <c r="J24" i="583"/>
  <c r="I24" i="583"/>
  <c r="H24" i="583"/>
  <c r="G24" i="583"/>
  <c r="F24" i="583"/>
  <c r="E24" i="583"/>
  <c r="D24" i="583"/>
  <c r="S23" i="583"/>
  <c r="R23" i="583"/>
  <c r="Q23" i="583"/>
  <c r="P23" i="583"/>
  <c r="O23" i="583"/>
  <c r="N23" i="583"/>
  <c r="M23" i="583"/>
  <c r="L23" i="583"/>
  <c r="K23" i="583"/>
  <c r="J23" i="583"/>
  <c r="I23" i="583"/>
  <c r="H23" i="583"/>
  <c r="G23" i="583"/>
  <c r="F23" i="583"/>
  <c r="E23" i="583"/>
  <c r="D23" i="583"/>
  <c r="S22" i="583"/>
  <c r="R22" i="583"/>
  <c r="Q22" i="583"/>
  <c r="P22" i="583"/>
  <c r="O22" i="583"/>
  <c r="N22" i="583"/>
  <c r="M22" i="583"/>
  <c r="L22" i="583"/>
  <c r="K22" i="583"/>
  <c r="J22" i="583"/>
  <c r="I22" i="583"/>
  <c r="H22" i="583"/>
  <c r="G22" i="583"/>
  <c r="F22" i="583"/>
  <c r="E22" i="583"/>
  <c r="D22" i="583"/>
  <c r="S21" i="583"/>
  <c r="R21" i="583"/>
  <c r="Q21" i="583"/>
  <c r="P21" i="583"/>
  <c r="O21" i="583"/>
  <c r="N21" i="583"/>
  <c r="M21" i="583"/>
  <c r="L21" i="583"/>
  <c r="K21" i="583"/>
  <c r="J21" i="583"/>
  <c r="I21" i="583"/>
  <c r="H21" i="583"/>
  <c r="G21" i="583"/>
  <c r="F21" i="583"/>
  <c r="E21" i="583"/>
  <c r="D21" i="583"/>
  <c r="S20" i="583"/>
  <c r="R20" i="583"/>
  <c r="Q20" i="583"/>
  <c r="P20" i="583"/>
  <c r="O20" i="583"/>
  <c r="N20" i="583"/>
  <c r="M20" i="583"/>
  <c r="L20" i="583"/>
  <c r="K20" i="583"/>
  <c r="J20" i="583"/>
  <c r="I20" i="583"/>
  <c r="H20" i="583"/>
  <c r="G20" i="583"/>
  <c r="F20" i="583"/>
  <c r="E20" i="583"/>
  <c r="D20" i="583"/>
  <c r="S19" i="583"/>
  <c r="R19" i="583"/>
  <c r="Q19" i="583"/>
  <c r="P19" i="583"/>
  <c r="O19" i="583"/>
  <c r="N19" i="583"/>
  <c r="M19" i="583"/>
  <c r="L19" i="583"/>
  <c r="K19" i="583"/>
  <c r="J19" i="583"/>
  <c r="I19" i="583"/>
  <c r="H19" i="583"/>
  <c r="G19" i="583"/>
  <c r="F19" i="583"/>
  <c r="E19" i="583"/>
  <c r="D19" i="583"/>
  <c r="S17" i="583"/>
  <c r="R17" i="583"/>
  <c r="Q17" i="583"/>
  <c r="P17" i="583"/>
  <c r="O17" i="583"/>
  <c r="N17" i="583"/>
  <c r="M17" i="583"/>
  <c r="L17" i="583"/>
  <c r="K17" i="583"/>
  <c r="J17" i="583"/>
  <c r="I17" i="583"/>
  <c r="H17" i="583"/>
  <c r="G17" i="583"/>
  <c r="F17" i="583"/>
  <c r="E17" i="583"/>
  <c r="D17" i="583"/>
  <c r="S16" i="583"/>
  <c r="R16" i="583"/>
  <c r="Q16" i="583"/>
  <c r="P16" i="583"/>
  <c r="O16" i="583"/>
  <c r="N16" i="583"/>
  <c r="M16" i="583"/>
  <c r="L16" i="583"/>
  <c r="K16" i="583"/>
  <c r="J16" i="583"/>
  <c r="I16" i="583"/>
  <c r="H16" i="583"/>
  <c r="G16" i="583"/>
  <c r="F16" i="583"/>
  <c r="E16" i="583"/>
  <c r="D16" i="583"/>
  <c r="S15" i="583"/>
  <c r="R15" i="583"/>
  <c r="Q15" i="583"/>
  <c r="P15" i="583"/>
  <c r="O15" i="583"/>
  <c r="N15" i="583"/>
  <c r="M15" i="583"/>
  <c r="L15" i="583"/>
  <c r="K15" i="583"/>
  <c r="J15" i="583"/>
  <c r="I15" i="583"/>
  <c r="H15" i="583"/>
  <c r="G15" i="583"/>
  <c r="F15" i="583"/>
  <c r="E15" i="583"/>
  <c r="D15" i="583"/>
  <c r="S14" i="583"/>
  <c r="R14" i="583"/>
  <c r="Q14" i="583"/>
  <c r="P14" i="583"/>
  <c r="O14" i="583"/>
  <c r="N14" i="583"/>
  <c r="M14" i="583"/>
  <c r="L14" i="583"/>
  <c r="K14" i="583"/>
  <c r="J14" i="583"/>
  <c r="I14" i="583"/>
  <c r="H14" i="583"/>
  <c r="G14" i="583"/>
  <c r="F14" i="583"/>
  <c r="E14" i="583"/>
  <c r="D14" i="583"/>
  <c r="S13" i="583"/>
  <c r="R13" i="583"/>
  <c r="Q13" i="583"/>
  <c r="P13" i="583"/>
  <c r="O13" i="583"/>
  <c r="N13" i="583"/>
  <c r="M13" i="583"/>
  <c r="L13" i="583"/>
  <c r="K13" i="583"/>
  <c r="J13" i="583"/>
  <c r="I13" i="583"/>
  <c r="H13" i="583"/>
  <c r="G13" i="583"/>
  <c r="F13" i="583"/>
  <c r="E13" i="583"/>
  <c r="D13" i="583"/>
  <c r="S12" i="583"/>
  <c r="R12" i="583"/>
  <c r="Q12" i="583"/>
  <c r="P12" i="583"/>
  <c r="O12" i="583"/>
  <c r="N12" i="583"/>
  <c r="M12" i="583"/>
  <c r="L12" i="583"/>
  <c r="K12" i="583"/>
  <c r="J12" i="583"/>
  <c r="I12" i="583"/>
  <c r="H12" i="583"/>
  <c r="G12" i="583"/>
  <c r="F12" i="583"/>
  <c r="E12" i="583"/>
  <c r="D12" i="583"/>
  <c r="M3" i="583"/>
  <c r="H3" i="583"/>
  <c r="S28" i="582"/>
  <c r="R28" i="582"/>
  <c r="Q28" i="582"/>
  <c r="P28" i="582"/>
  <c r="O28" i="582"/>
  <c r="N28" i="582"/>
  <c r="M28" i="582"/>
  <c r="L28" i="582"/>
  <c r="K28" i="582"/>
  <c r="J28" i="582"/>
  <c r="I28" i="582"/>
  <c r="H28" i="582"/>
  <c r="G28" i="582"/>
  <c r="F28" i="582"/>
  <c r="E28" i="582"/>
  <c r="D28" i="582"/>
  <c r="S27" i="582"/>
  <c r="R27" i="582"/>
  <c r="Q27" i="582"/>
  <c r="P27" i="582"/>
  <c r="O27" i="582"/>
  <c r="N27" i="582"/>
  <c r="M27" i="582"/>
  <c r="L27" i="582"/>
  <c r="K27" i="582"/>
  <c r="J27" i="582"/>
  <c r="I27" i="582"/>
  <c r="H27" i="582"/>
  <c r="G27" i="582"/>
  <c r="F27" i="582"/>
  <c r="E27" i="582"/>
  <c r="D27" i="582"/>
  <c r="S26" i="582"/>
  <c r="R26" i="582"/>
  <c r="Q26" i="582"/>
  <c r="P26" i="582"/>
  <c r="O26" i="582"/>
  <c r="N26" i="582"/>
  <c r="M26" i="582"/>
  <c r="L26" i="582"/>
  <c r="K26" i="582"/>
  <c r="J26" i="582"/>
  <c r="I26" i="582"/>
  <c r="H26" i="582"/>
  <c r="G26" i="582"/>
  <c r="F26" i="582"/>
  <c r="E26" i="582"/>
  <c r="D26" i="582"/>
  <c r="S25" i="582"/>
  <c r="R25" i="582"/>
  <c r="Q25" i="582"/>
  <c r="P25" i="582"/>
  <c r="O25" i="582"/>
  <c r="N25" i="582"/>
  <c r="M25" i="582"/>
  <c r="L25" i="582"/>
  <c r="K25" i="582"/>
  <c r="J25" i="582"/>
  <c r="I25" i="582"/>
  <c r="H25" i="582"/>
  <c r="G25" i="582"/>
  <c r="F25" i="582"/>
  <c r="E25" i="582"/>
  <c r="D25" i="582"/>
  <c r="S24" i="582"/>
  <c r="R24" i="582"/>
  <c r="Q24" i="582"/>
  <c r="P24" i="582"/>
  <c r="O24" i="582"/>
  <c r="N24" i="582"/>
  <c r="M24" i="582"/>
  <c r="L24" i="582"/>
  <c r="K24" i="582"/>
  <c r="J24" i="582"/>
  <c r="I24" i="582"/>
  <c r="H24" i="582"/>
  <c r="G24" i="582"/>
  <c r="F24" i="582"/>
  <c r="E24" i="582"/>
  <c r="D24" i="582"/>
  <c r="S23" i="582"/>
  <c r="R23" i="582"/>
  <c r="Q23" i="582"/>
  <c r="P23" i="582"/>
  <c r="O23" i="582"/>
  <c r="N23" i="582"/>
  <c r="M23" i="582"/>
  <c r="L23" i="582"/>
  <c r="K23" i="582"/>
  <c r="J23" i="582"/>
  <c r="I23" i="582"/>
  <c r="H23" i="582"/>
  <c r="G23" i="582"/>
  <c r="F23" i="582"/>
  <c r="E23" i="582"/>
  <c r="D23" i="582"/>
  <c r="S22" i="582"/>
  <c r="R22" i="582"/>
  <c r="Q22" i="582"/>
  <c r="P22" i="582"/>
  <c r="O22" i="582"/>
  <c r="N22" i="582"/>
  <c r="M22" i="582"/>
  <c r="L22" i="582"/>
  <c r="K22" i="582"/>
  <c r="J22" i="582"/>
  <c r="I22" i="582"/>
  <c r="H22" i="582"/>
  <c r="G22" i="582"/>
  <c r="F22" i="582"/>
  <c r="E22" i="582"/>
  <c r="D22" i="582"/>
  <c r="S21" i="582"/>
  <c r="R21" i="582"/>
  <c r="Q21" i="582"/>
  <c r="P21" i="582"/>
  <c r="O21" i="582"/>
  <c r="N21" i="582"/>
  <c r="M21" i="582"/>
  <c r="L21" i="582"/>
  <c r="K21" i="582"/>
  <c r="J21" i="582"/>
  <c r="I21" i="582"/>
  <c r="H21" i="582"/>
  <c r="G21" i="582"/>
  <c r="F21" i="582"/>
  <c r="E21" i="582"/>
  <c r="D21" i="582"/>
  <c r="S20" i="582"/>
  <c r="R20" i="582"/>
  <c r="Q20" i="582"/>
  <c r="P20" i="582"/>
  <c r="O20" i="582"/>
  <c r="N20" i="582"/>
  <c r="M20" i="582"/>
  <c r="L20" i="582"/>
  <c r="K20" i="582"/>
  <c r="J20" i="582"/>
  <c r="I20" i="582"/>
  <c r="H20" i="582"/>
  <c r="G20" i="582"/>
  <c r="F20" i="582"/>
  <c r="E20" i="582"/>
  <c r="D20" i="582"/>
  <c r="S19" i="582"/>
  <c r="R19" i="582"/>
  <c r="Q19" i="582"/>
  <c r="P19" i="582"/>
  <c r="O19" i="582"/>
  <c r="N19" i="582"/>
  <c r="M19" i="582"/>
  <c r="L19" i="582"/>
  <c r="K19" i="582"/>
  <c r="J19" i="582"/>
  <c r="I19" i="582"/>
  <c r="H19" i="582"/>
  <c r="G19" i="582"/>
  <c r="F19" i="582"/>
  <c r="E19" i="582"/>
  <c r="D19" i="582"/>
  <c r="S17" i="582"/>
  <c r="R17" i="582"/>
  <c r="Q17" i="582"/>
  <c r="P17" i="582"/>
  <c r="O17" i="582"/>
  <c r="N17" i="582"/>
  <c r="M17" i="582"/>
  <c r="L17" i="582"/>
  <c r="K17" i="582"/>
  <c r="J17" i="582"/>
  <c r="I17" i="582"/>
  <c r="H17" i="582"/>
  <c r="G17" i="582"/>
  <c r="F17" i="582"/>
  <c r="E17" i="582"/>
  <c r="D17" i="582"/>
  <c r="S16" i="582"/>
  <c r="R16" i="582"/>
  <c r="Q16" i="582"/>
  <c r="P16" i="582"/>
  <c r="O16" i="582"/>
  <c r="N16" i="582"/>
  <c r="M16" i="582"/>
  <c r="L16" i="582"/>
  <c r="K16" i="582"/>
  <c r="J16" i="582"/>
  <c r="I16" i="582"/>
  <c r="H16" i="582"/>
  <c r="G16" i="582"/>
  <c r="F16" i="582"/>
  <c r="E16" i="582"/>
  <c r="D16" i="582"/>
  <c r="S15" i="582"/>
  <c r="R15" i="582"/>
  <c r="Q15" i="582"/>
  <c r="P15" i="582"/>
  <c r="O15" i="582"/>
  <c r="N15" i="582"/>
  <c r="M15" i="582"/>
  <c r="L15" i="582"/>
  <c r="K15" i="582"/>
  <c r="J15" i="582"/>
  <c r="I15" i="582"/>
  <c r="H15" i="582"/>
  <c r="G15" i="582"/>
  <c r="F15" i="582"/>
  <c r="E15" i="582"/>
  <c r="D15" i="582"/>
  <c r="S14" i="582"/>
  <c r="R14" i="582"/>
  <c r="Q14" i="582"/>
  <c r="P14" i="582"/>
  <c r="O14" i="582"/>
  <c r="N14" i="582"/>
  <c r="M14" i="582"/>
  <c r="L14" i="582"/>
  <c r="K14" i="582"/>
  <c r="J14" i="582"/>
  <c r="I14" i="582"/>
  <c r="H14" i="582"/>
  <c r="G14" i="582"/>
  <c r="F14" i="582"/>
  <c r="E14" i="582"/>
  <c r="D14" i="582"/>
  <c r="S13" i="582"/>
  <c r="R13" i="582"/>
  <c r="Q13" i="582"/>
  <c r="P13" i="582"/>
  <c r="O13" i="582"/>
  <c r="N13" i="582"/>
  <c r="M13" i="582"/>
  <c r="L13" i="582"/>
  <c r="K13" i="582"/>
  <c r="J13" i="582"/>
  <c r="I13" i="582"/>
  <c r="H13" i="582"/>
  <c r="G13" i="582"/>
  <c r="F13" i="582"/>
  <c r="E13" i="582"/>
  <c r="D13" i="582"/>
  <c r="S12" i="582"/>
  <c r="R12" i="582"/>
  <c r="Q12" i="582"/>
  <c r="P12" i="582"/>
  <c r="O12" i="582"/>
  <c r="N12" i="582"/>
  <c r="M12" i="582"/>
  <c r="L12" i="582"/>
  <c r="K12" i="582"/>
  <c r="J12" i="582"/>
  <c r="I12" i="582"/>
  <c r="H12" i="582"/>
  <c r="G12" i="582"/>
  <c r="F12" i="582"/>
  <c r="E12" i="582"/>
  <c r="D12" i="582"/>
  <c r="M3" i="582"/>
  <c r="H3" i="582"/>
  <c r="S28" i="581"/>
  <c r="R28" i="581"/>
  <c r="Q28" i="581"/>
  <c r="P28" i="581"/>
  <c r="O28" i="581"/>
  <c r="N28" i="581"/>
  <c r="M28" i="581"/>
  <c r="L28" i="581"/>
  <c r="K28" i="581"/>
  <c r="J28" i="581"/>
  <c r="I28" i="581"/>
  <c r="H28" i="581"/>
  <c r="G28" i="581"/>
  <c r="F28" i="581"/>
  <c r="E28" i="581"/>
  <c r="D28" i="581"/>
  <c r="S27" i="581"/>
  <c r="R27" i="581"/>
  <c r="Q27" i="581"/>
  <c r="P27" i="581"/>
  <c r="O27" i="581"/>
  <c r="N27" i="581"/>
  <c r="M27" i="581"/>
  <c r="L27" i="581"/>
  <c r="K27" i="581"/>
  <c r="J27" i="581"/>
  <c r="I27" i="581"/>
  <c r="H27" i="581"/>
  <c r="G27" i="581"/>
  <c r="F27" i="581"/>
  <c r="E27" i="581"/>
  <c r="D27" i="581"/>
  <c r="S26" i="581"/>
  <c r="R26" i="581"/>
  <c r="Q26" i="581"/>
  <c r="P26" i="581"/>
  <c r="O26" i="581"/>
  <c r="N26" i="581"/>
  <c r="M26" i="581"/>
  <c r="L26" i="581"/>
  <c r="K26" i="581"/>
  <c r="J26" i="581"/>
  <c r="I26" i="581"/>
  <c r="H26" i="581"/>
  <c r="G26" i="581"/>
  <c r="F26" i="581"/>
  <c r="E26" i="581"/>
  <c r="D26" i="581"/>
  <c r="S25" i="581"/>
  <c r="R25" i="581"/>
  <c r="Q25" i="581"/>
  <c r="P25" i="581"/>
  <c r="O25" i="581"/>
  <c r="N25" i="581"/>
  <c r="M25" i="581"/>
  <c r="L25" i="581"/>
  <c r="K25" i="581"/>
  <c r="J25" i="581"/>
  <c r="I25" i="581"/>
  <c r="H25" i="581"/>
  <c r="G25" i="581"/>
  <c r="F25" i="581"/>
  <c r="E25" i="581"/>
  <c r="D25" i="581"/>
  <c r="S24" i="581"/>
  <c r="R24" i="581"/>
  <c r="Q24" i="581"/>
  <c r="P24" i="581"/>
  <c r="O24" i="581"/>
  <c r="N24" i="581"/>
  <c r="M24" i="581"/>
  <c r="L24" i="581"/>
  <c r="K24" i="581"/>
  <c r="J24" i="581"/>
  <c r="I24" i="581"/>
  <c r="H24" i="581"/>
  <c r="G24" i="581"/>
  <c r="F24" i="581"/>
  <c r="E24" i="581"/>
  <c r="D24" i="581"/>
  <c r="S23" i="581"/>
  <c r="R23" i="581"/>
  <c r="Q23" i="581"/>
  <c r="P23" i="581"/>
  <c r="O23" i="581"/>
  <c r="N23" i="581"/>
  <c r="M23" i="581"/>
  <c r="L23" i="581"/>
  <c r="K23" i="581"/>
  <c r="J23" i="581"/>
  <c r="I23" i="581"/>
  <c r="H23" i="581"/>
  <c r="G23" i="581"/>
  <c r="F23" i="581"/>
  <c r="E23" i="581"/>
  <c r="D23" i="581"/>
  <c r="S22" i="581"/>
  <c r="R22" i="581"/>
  <c r="Q22" i="581"/>
  <c r="P22" i="581"/>
  <c r="O22" i="581"/>
  <c r="N22" i="581"/>
  <c r="M22" i="581"/>
  <c r="L22" i="581"/>
  <c r="K22" i="581"/>
  <c r="J22" i="581"/>
  <c r="I22" i="581"/>
  <c r="H22" i="581"/>
  <c r="G22" i="581"/>
  <c r="F22" i="581"/>
  <c r="E22" i="581"/>
  <c r="D22" i="581"/>
  <c r="S21" i="581"/>
  <c r="R21" i="581"/>
  <c r="Q21" i="581"/>
  <c r="P21" i="581"/>
  <c r="O21" i="581"/>
  <c r="N21" i="581"/>
  <c r="M21" i="581"/>
  <c r="L21" i="581"/>
  <c r="K21" i="581"/>
  <c r="J21" i="581"/>
  <c r="I21" i="581"/>
  <c r="H21" i="581"/>
  <c r="G21" i="581"/>
  <c r="F21" i="581"/>
  <c r="E21" i="581"/>
  <c r="D21" i="581"/>
  <c r="S20" i="581"/>
  <c r="R20" i="581"/>
  <c r="Q20" i="581"/>
  <c r="P20" i="581"/>
  <c r="O20" i="581"/>
  <c r="N20" i="581"/>
  <c r="M20" i="581"/>
  <c r="L20" i="581"/>
  <c r="K20" i="581"/>
  <c r="J20" i="581"/>
  <c r="I20" i="581"/>
  <c r="H20" i="581"/>
  <c r="G20" i="581"/>
  <c r="F20" i="581"/>
  <c r="E20" i="581"/>
  <c r="D20" i="581"/>
  <c r="S19" i="581"/>
  <c r="R19" i="581"/>
  <c r="Q19" i="581"/>
  <c r="P19" i="581"/>
  <c r="O19" i="581"/>
  <c r="N19" i="581"/>
  <c r="M19" i="581"/>
  <c r="L19" i="581"/>
  <c r="K19" i="581"/>
  <c r="J19" i="581"/>
  <c r="I19" i="581"/>
  <c r="H19" i="581"/>
  <c r="G19" i="581"/>
  <c r="F19" i="581"/>
  <c r="E19" i="581"/>
  <c r="D19" i="581"/>
  <c r="S17" i="581"/>
  <c r="R17" i="581"/>
  <c r="Q17" i="581"/>
  <c r="P17" i="581"/>
  <c r="O17" i="581"/>
  <c r="N17" i="581"/>
  <c r="M17" i="581"/>
  <c r="L17" i="581"/>
  <c r="K17" i="581"/>
  <c r="J17" i="581"/>
  <c r="I17" i="581"/>
  <c r="H17" i="581"/>
  <c r="G17" i="581"/>
  <c r="F17" i="581"/>
  <c r="E17" i="581"/>
  <c r="D17" i="581"/>
  <c r="S16" i="581"/>
  <c r="R16" i="581"/>
  <c r="Q16" i="581"/>
  <c r="P16" i="581"/>
  <c r="O16" i="581"/>
  <c r="N16" i="581"/>
  <c r="M16" i="581"/>
  <c r="L16" i="581"/>
  <c r="K16" i="581"/>
  <c r="J16" i="581"/>
  <c r="I16" i="581"/>
  <c r="H16" i="581"/>
  <c r="G16" i="581"/>
  <c r="F16" i="581"/>
  <c r="E16" i="581"/>
  <c r="D16" i="581"/>
  <c r="S15" i="581"/>
  <c r="R15" i="581"/>
  <c r="Q15" i="581"/>
  <c r="P15" i="581"/>
  <c r="O15" i="581"/>
  <c r="N15" i="581"/>
  <c r="M15" i="581"/>
  <c r="L15" i="581"/>
  <c r="K15" i="581"/>
  <c r="J15" i="581"/>
  <c r="I15" i="581"/>
  <c r="H15" i="581"/>
  <c r="G15" i="581"/>
  <c r="F15" i="581"/>
  <c r="E15" i="581"/>
  <c r="D15" i="581"/>
  <c r="S14" i="581"/>
  <c r="R14" i="581"/>
  <c r="Q14" i="581"/>
  <c r="P14" i="581"/>
  <c r="O14" i="581"/>
  <c r="N14" i="581"/>
  <c r="M14" i="581"/>
  <c r="L14" i="581"/>
  <c r="K14" i="581"/>
  <c r="J14" i="581"/>
  <c r="I14" i="581"/>
  <c r="H14" i="581"/>
  <c r="G14" i="581"/>
  <c r="F14" i="581"/>
  <c r="E14" i="581"/>
  <c r="D14" i="581"/>
  <c r="S13" i="581"/>
  <c r="R13" i="581"/>
  <c r="Q13" i="581"/>
  <c r="P13" i="581"/>
  <c r="O13" i="581"/>
  <c r="N13" i="581"/>
  <c r="M13" i="581"/>
  <c r="L13" i="581"/>
  <c r="K13" i="581"/>
  <c r="J13" i="581"/>
  <c r="I13" i="581"/>
  <c r="H13" i="581"/>
  <c r="G13" i="581"/>
  <c r="F13" i="581"/>
  <c r="E13" i="581"/>
  <c r="D13" i="581"/>
  <c r="S12" i="581"/>
  <c r="R12" i="581"/>
  <c r="Q12" i="581"/>
  <c r="P12" i="581"/>
  <c r="O12" i="581"/>
  <c r="N12" i="581"/>
  <c r="M12" i="581"/>
  <c r="L12" i="581"/>
  <c r="K12" i="581"/>
  <c r="J12" i="581"/>
  <c r="I12" i="581"/>
  <c r="H12" i="581"/>
  <c r="G12" i="581"/>
  <c r="F12" i="581"/>
  <c r="E12" i="581"/>
  <c r="D12" i="581"/>
  <c r="M3" i="581"/>
  <c r="H3" i="581"/>
  <c r="S28" i="580"/>
  <c r="R28" i="580"/>
  <c r="Q28" i="580"/>
  <c r="P28" i="580"/>
  <c r="O28" i="580"/>
  <c r="N28" i="580"/>
  <c r="M28" i="580"/>
  <c r="L28" i="580"/>
  <c r="K28" i="580"/>
  <c r="J28" i="580"/>
  <c r="I28" i="580"/>
  <c r="H28" i="580"/>
  <c r="G28" i="580"/>
  <c r="F28" i="580"/>
  <c r="E28" i="580"/>
  <c r="D28" i="580"/>
  <c r="S27" i="580"/>
  <c r="R27" i="580"/>
  <c r="Q27" i="580"/>
  <c r="P27" i="580"/>
  <c r="O27" i="580"/>
  <c r="N27" i="580"/>
  <c r="M27" i="580"/>
  <c r="L27" i="580"/>
  <c r="K27" i="580"/>
  <c r="J27" i="580"/>
  <c r="I27" i="580"/>
  <c r="H27" i="580"/>
  <c r="G27" i="580"/>
  <c r="F27" i="580"/>
  <c r="E27" i="580"/>
  <c r="D27" i="580"/>
  <c r="S26" i="580"/>
  <c r="R26" i="580"/>
  <c r="Q26" i="580"/>
  <c r="P26" i="580"/>
  <c r="O26" i="580"/>
  <c r="N26" i="580"/>
  <c r="M26" i="580"/>
  <c r="L26" i="580"/>
  <c r="K26" i="580"/>
  <c r="J26" i="580"/>
  <c r="I26" i="580"/>
  <c r="H26" i="580"/>
  <c r="G26" i="580"/>
  <c r="F26" i="580"/>
  <c r="E26" i="580"/>
  <c r="D26" i="580"/>
  <c r="S25" i="580"/>
  <c r="R25" i="580"/>
  <c r="Q25" i="580"/>
  <c r="P25" i="580"/>
  <c r="O25" i="580"/>
  <c r="N25" i="580"/>
  <c r="M25" i="580"/>
  <c r="L25" i="580"/>
  <c r="K25" i="580"/>
  <c r="J25" i="580"/>
  <c r="I25" i="580"/>
  <c r="H25" i="580"/>
  <c r="G25" i="580"/>
  <c r="F25" i="580"/>
  <c r="E25" i="580"/>
  <c r="D25" i="580"/>
  <c r="S24" i="580"/>
  <c r="R24" i="580"/>
  <c r="Q24" i="580"/>
  <c r="P24" i="580"/>
  <c r="O24" i="580"/>
  <c r="N24" i="580"/>
  <c r="M24" i="580"/>
  <c r="L24" i="580"/>
  <c r="K24" i="580"/>
  <c r="J24" i="580"/>
  <c r="I24" i="580"/>
  <c r="H24" i="580"/>
  <c r="G24" i="580"/>
  <c r="F24" i="580"/>
  <c r="E24" i="580"/>
  <c r="D24" i="580"/>
  <c r="S23" i="580"/>
  <c r="R23" i="580"/>
  <c r="Q23" i="580"/>
  <c r="P23" i="580"/>
  <c r="O23" i="580"/>
  <c r="N23" i="580"/>
  <c r="M23" i="580"/>
  <c r="L23" i="580"/>
  <c r="K23" i="580"/>
  <c r="J23" i="580"/>
  <c r="I23" i="580"/>
  <c r="H23" i="580"/>
  <c r="G23" i="580"/>
  <c r="F23" i="580"/>
  <c r="E23" i="580"/>
  <c r="D23" i="580"/>
  <c r="S22" i="580"/>
  <c r="R22" i="580"/>
  <c r="Q22" i="580"/>
  <c r="P22" i="580"/>
  <c r="O22" i="580"/>
  <c r="N22" i="580"/>
  <c r="M22" i="580"/>
  <c r="L22" i="580"/>
  <c r="K22" i="580"/>
  <c r="J22" i="580"/>
  <c r="I22" i="580"/>
  <c r="H22" i="580"/>
  <c r="G22" i="580"/>
  <c r="F22" i="580"/>
  <c r="E22" i="580"/>
  <c r="D22" i="580"/>
  <c r="S21" i="580"/>
  <c r="R21" i="580"/>
  <c r="Q21" i="580"/>
  <c r="P21" i="580"/>
  <c r="O21" i="580"/>
  <c r="N21" i="580"/>
  <c r="M21" i="580"/>
  <c r="L21" i="580"/>
  <c r="K21" i="580"/>
  <c r="J21" i="580"/>
  <c r="I21" i="580"/>
  <c r="H21" i="580"/>
  <c r="G21" i="580"/>
  <c r="F21" i="580"/>
  <c r="E21" i="580"/>
  <c r="D21" i="580"/>
  <c r="S20" i="580"/>
  <c r="R20" i="580"/>
  <c r="Q20" i="580"/>
  <c r="P20" i="580"/>
  <c r="O20" i="580"/>
  <c r="N20" i="580"/>
  <c r="M20" i="580"/>
  <c r="L20" i="580"/>
  <c r="K20" i="580"/>
  <c r="J20" i="580"/>
  <c r="I20" i="580"/>
  <c r="H20" i="580"/>
  <c r="G20" i="580"/>
  <c r="F20" i="580"/>
  <c r="E20" i="580"/>
  <c r="D20" i="580"/>
  <c r="S19" i="580"/>
  <c r="R19" i="580"/>
  <c r="Q19" i="580"/>
  <c r="P19" i="580"/>
  <c r="O19" i="580"/>
  <c r="N19" i="580"/>
  <c r="M19" i="580"/>
  <c r="L19" i="580"/>
  <c r="K19" i="580"/>
  <c r="J19" i="580"/>
  <c r="I19" i="580"/>
  <c r="H19" i="580"/>
  <c r="G19" i="580"/>
  <c r="F19" i="580"/>
  <c r="E19" i="580"/>
  <c r="D19" i="580"/>
  <c r="S17" i="580"/>
  <c r="R17" i="580"/>
  <c r="Q17" i="580"/>
  <c r="P17" i="580"/>
  <c r="O17" i="580"/>
  <c r="N17" i="580"/>
  <c r="M17" i="580"/>
  <c r="L17" i="580"/>
  <c r="K17" i="580"/>
  <c r="J17" i="580"/>
  <c r="I17" i="580"/>
  <c r="H17" i="580"/>
  <c r="G17" i="580"/>
  <c r="F17" i="580"/>
  <c r="E17" i="580"/>
  <c r="D17" i="580"/>
  <c r="S16" i="580"/>
  <c r="R16" i="580"/>
  <c r="Q16" i="580"/>
  <c r="P16" i="580"/>
  <c r="O16" i="580"/>
  <c r="N16" i="580"/>
  <c r="M16" i="580"/>
  <c r="L16" i="580"/>
  <c r="K16" i="580"/>
  <c r="J16" i="580"/>
  <c r="I16" i="580"/>
  <c r="H16" i="580"/>
  <c r="G16" i="580"/>
  <c r="F16" i="580"/>
  <c r="E16" i="580"/>
  <c r="D16" i="580"/>
  <c r="S15" i="580"/>
  <c r="R15" i="580"/>
  <c r="Q15" i="580"/>
  <c r="P15" i="580"/>
  <c r="O15" i="580"/>
  <c r="N15" i="580"/>
  <c r="M15" i="580"/>
  <c r="L15" i="580"/>
  <c r="K15" i="580"/>
  <c r="J15" i="580"/>
  <c r="I15" i="580"/>
  <c r="H15" i="580"/>
  <c r="G15" i="580"/>
  <c r="F15" i="580"/>
  <c r="E15" i="580"/>
  <c r="D15" i="580"/>
  <c r="S14" i="580"/>
  <c r="R14" i="580"/>
  <c r="Q14" i="580"/>
  <c r="P14" i="580"/>
  <c r="O14" i="580"/>
  <c r="N14" i="580"/>
  <c r="M14" i="580"/>
  <c r="L14" i="580"/>
  <c r="K14" i="580"/>
  <c r="J14" i="580"/>
  <c r="I14" i="580"/>
  <c r="H14" i="580"/>
  <c r="G14" i="580"/>
  <c r="F14" i="580"/>
  <c r="E14" i="580"/>
  <c r="D14" i="580"/>
  <c r="S13" i="580"/>
  <c r="R13" i="580"/>
  <c r="Q13" i="580"/>
  <c r="P13" i="580"/>
  <c r="O13" i="580"/>
  <c r="N13" i="580"/>
  <c r="M13" i="580"/>
  <c r="L13" i="580"/>
  <c r="K13" i="580"/>
  <c r="J13" i="580"/>
  <c r="I13" i="580"/>
  <c r="H13" i="580"/>
  <c r="G13" i="580"/>
  <c r="F13" i="580"/>
  <c r="E13" i="580"/>
  <c r="D13" i="580"/>
  <c r="S12" i="580"/>
  <c r="R12" i="580"/>
  <c r="Q12" i="580"/>
  <c r="P12" i="580"/>
  <c r="O12" i="580"/>
  <c r="N12" i="580"/>
  <c r="M12" i="580"/>
  <c r="L12" i="580"/>
  <c r="K12" i="580"/>
  <c r="J12" i="580"/>
  <c r="I12" i="580"/>
  <c r="H12" i="580"/>
  <c r="G12" i="580"/>
  <c r="F12" i="580"/>
  <c r="E12" i="580"/>
  <c r="D12" i="580"/>
  <c r="M3" i="580"/>
  <c r="H3" i="580"/>
  <c r="S28" i="579"/>
  <c r="R28" i="579"/>
  <c r="Q28" i="579"/>
  <c r="P28" i="579"/>
  <c r="O28" i="579"/>
  <c r="N28" i="579"/>
  <c r="M28" i="579"/>
  <c r="L28" i="579"/>
  <c r="K28" i="579"/>
  <c r="J28" i="579"/>
  <c r="I28" i="579"/>
  <c r="H28" i="579"/>
  <c r="G28" i="579"/>
  <c r="F28" i="579"/>
  <c r="E28" i="579"/>
  <c r="D28" i="579"/>
  <c r="S27" i="579"/>
  <c r="R27" i="579"/>
  <c r="Q27" i="579"/>
  <c r="P27" i="579"/>
  <c r="O27" i="579"/>
  <c r="N27" i="579"/>
  <c r="M27" i="579"/>
  <c r="L27" i="579"/>
  <c r="K27" i="579"/>
  <c r="J27" i="579"/>
  <c r="I27" i="579"/>
  <c r="H27" i="579"/>
  <c r="G27" i="579"/>
  <c r="F27" i="579"/>
  <c r="E27" i="579"/>
  <c r="D27" i="579"/>
  <c r="S26" i="579"/>
  <c r="R26" i="579"/>
  <c r="Q26" i="579"/>
  <c r="P26" i="579"/>
  <c r="O26" i="579"/>
  <c r="N26" i="579"/>
  <c r="M26" i="579"/>
  <c r="L26" i="579"/>
  <c r="K26" i="579"/>
  <c r="J26" i="579"/>
  <c r="I26" i="579"/>
  <c r="H26" i="579"/>
  <c r="G26" i="579"/>
  <c r="F26" i="579"/>
  <c r="E26" i="579"/>
  <c r="D26" i="579"/>
  <c r="S25" i="579"/>
  <c r="R25" i="579"/>
  <c r="Q25" i="579"/>
  <c r="P25" i="579"/>
  <c r="O25" i="579"/>
  <c r="N25" i="579"/>
  <c r="M25" i="579"/>
  <c r="L25" i="579"/>
  <c r="K25" i="579"/>
  <c r="J25" i="579"/>
  <c r="I25" i="579"/>
  <c r="H25" i="579"/>
  <c r="G25" i="579"/>
  <c r="F25" i="579"/>
  <c r="E25" i="579"/>
  <c r="D25" i="579"/>
  <c r="S24" i="579"/>
  <c r="R24" i="579"/>
  <c r="Q24" i="579"/>
  <c r="P24" i="579"/>
  <c r="O24" i="579"/>
  <c r="N24" i="579"/>
  <c r="M24" i="579"/>
  <c r="L24" i="579"/>
  <c r="K24" i="579"/>
  <c r="J24" i="579"/>
  <c r="I24" i="579"/>
  <c r="H24" i="579"/>
  <c r="G24" i="579"/>
  <c r="F24" i="579"/>
  <c r="E24" i="579"/>
  <c r="D24" i="579"/>
  <c r="S23" i="579"/>
  <c r="R23" i="579"/>
  <c r="Q23" i="579"/>
  <c r="P23" i="579"/>
  <c r="O23" i="579"/>
  <c r="N23" i="579"/>
  <c r="M23" i="579"/>
  <c r="L23" i="579"/>
  <c r="K23" i="579"/>
  <c r="J23" i="579"/>
  <c r="I23" i="579"/>
  <c r="H23" i="579"/>
  <c r="G23" i="579"/>
  <c r="F23" i="579"/>
  <c r="E23" i="579"/>
  <c r="D23" i="579"/>
  <c r="S22" i="579"/>
  <c r="R22" i="579"/>
  <c r="Q22" i="579"/>
  <c r="P22" i="579"/>
  <c r="O22" i="579"/>
  <c r="N22" i="579"/>
  <c r="M22" i="579"/>
  <c r="L22" i="579"/>
  <c r="K22" i="579"/>
  <c r="J22" i="579"/>
  <c r="I22" i="579"/>
  <c r="H22" i="579"/>
  <c r="G22" i="579"/>
  <c r="F22" i="579"/>
  <c r="E22" i="579"/>
  <c r="D22" i="579"/>
  <c r="S21" i="579"/>
  <c r="R21" i="579"/>
  <c r="Q21" i="579"/>
  <c r="P21" i="579"/>
  <c r="O21" i="579"/>
  <c r="N21" i="579"/>
  <c r="M21" i="579"/>
  <c r="L21" i="579"/>
  <c r="K21" i="579"/>
  <c r="J21" i="579"/>
  <c r="I21" i="579"/>
  <c r="H21" i="579"/>
  <c r="G21" i="579"/>
  <c r="F21" i="579"/>
  <c r="E21" i="579"/>
  <c r="D21" i="579"/>
  <c r="S20" i="579"/>
  <c r="R20" i="579"/>
  <c r="Q20" i="579"/>
  <c r="P20" i="579"/>
  <c r="O20" i="579"/>
  <c r="N20" i="579"/>
  <c r="M20" i="579"/>
  <c r="L20" i="579"/>
  <c r="K20" i="579"/>
  <c r="J20" i="579"/>
  <c r="I20" i="579"/>
  <c r="H20" i="579"/>
  <c r="G20" i="579"/>
  <c r="F20" i="579"/>
  <c r="E20" i="579"/>
  <c r="D20" i="579"/>
  <c r="S19" i="579"/>
  <c r="R19" i="579"/>
  <c r="Q19" i="579"/>
  <c r="P19" i="579"/>
  <c r="O19" i="579"/>
  <c r="N19" i="579"/>
  <c r="M19" i="579"/>
  <c r="L19" i="579"/>
  <c r="K19" i="579"/>
  <c r="J19" i="579"/>
  <c r="I19" i="579"/>
  <c r="H19" i="579"/>
  <c r="G19" i="579"/>
  <c r="F19" i="579"/>
  <c r="E19" i="579"/>
  <c r="D19" i="579"/>
  <c r="S17" i="579"/>
  <c r="R17" i="579"/>
  <c r="Q17" i="579"/>
  <c r="P17" i="579"/>
  <c r="O17" i="579"/>
  <c r="N17" i="579"/>
  <c r="M17" i="579"/>
  <c r="L17" i="579"/>
  <c r="K17" i="579"/>
  <c r="J17" i="579"/>
  <c r="I17" i="579"/>
  <c r="H17" i="579"/>
  <c r="G17" i="579"/>
  <c r="F17" i="579"/>
  <c r="E17" i="579"/>
  <c r="D17" i="579"/>
  <c r="S16" i="579"/>
  <c r="R16" i="579"/>
  <c r="Q16" i="579"/>
  <c r="P16" i="579"/>
  <c r="O16" i="579"/>
  <c r="N16" i="579"/>
  <c r="M16" i="579"/>
  <c r="L16" i="579"/>
  <c r="K16" i="579"/>
  <c r="J16" i="579"/>
  <c r="I16" i="579"/>
  <c r="H16" i="579"/>
  <c r="G16" i="579"/>
  <c r="F16" i="579"/>
  <c r="E16" i="579"/>
  <c r="D16" i="579"/>
  <c r="S15" i="579"/>
  <c r="R15" i="579"/>
  <c r="Q15" i="579"/>
  <c r="P15" i="579"/>
  <c r="O15" i="579"/>
  <c r="N15" i="579"/>
  <c r="M15" i="579"/>
  <c r="L15" i="579"/>
  <c r="K15" i="579"/>
  <c r="J15" i="579"/>
  <c r="I15" i="579"/>
  <c r="H15" i="579"/>
  <c r="G15" i="579"/>
  <c r="F15" i="579"/>
  <c r="E15" i="579"/>
  <c r="D15" i="579"/>
  <c r="S14" i="579"/>
  <c r="R14" i="579"/>
  <c r="Q14" i="579"/>
  <c r="P14" i="579"/>
  <c r="O14" i="579"/>
  <c r="N14" i="579"/>
  <c r="M14" i="579"/>
  <c r="L14" i="579"/>
  <c r="K14" i="579"/>
  <c r="J14" i="579"/>
  <c r="I14" i="579"/>
  <c r="H14" i="579"/>
  <c r="G14" i="579"/>
  <c r="F14" i="579"/>
  <c r="E14" i="579"/>
  <c r="D14" i="579"/>
  <c r="S13" i="579"/>
  <c r="R13" i="579"/>
  <c r="Q13" i="579"/>
  <c r="P13" i="579"/>
  <c r="O13" i="579"/>
  <c r="N13" i="579"/>
  <c r="M13" i="579"/>
  <c r="L13" i="579"/>
  <c r="K13" i="579"/>
  <c r="J13" i="579"/>
  <c r="I13" i="579"/>
  <c r="H13" i="579"/>
  <c r="G13" i="579"/>
  <c r="F13" i="579"/>
  <c r="E13" i="579"/>
  <c r="D13" i="579"/>
  <c r="S12" i="579"/>
  <c r="R12" i="579"/>
  <c r="Q12" i="579"/>
  <c r="P12" i="579"/>
  <c r="O12" i="579"/>
  <c r="N12" i="579"/>
  <c r="M12" i="579"/>
  <c r="L12" i="579"/>
  <c r="K12" i="579"/>
  <c r="J12" i="579"/>
  <c r="I12" i="579"/>
  <c r="H12" i="579"/>
  <c r="G12" i="579"/>
  <c r="F12" i="579"/>
  <c r="E12" i="579"/>
  <c r="D12" i="579"/>
  <c r="M3" i="579"/>
  <c r="H3" i="579"/>
  <c r="S28" i="578"/>
  <c r="R28" i="578"/>
  <c r="Q28" i="578"/>
  <c r="P28" i="578"/>
  <c r="O28" i="578"/>
  <c r="N28" i="578"/>
  <c r="M28" i="578"/>
  <c r="L28" i="578"/>
  <c r="K28" i="578"/>
  <c r="J28" i="578"/>
  <c r="I28" i="578"/>
  <c r="H28" i="578"/>
  <c r="G28" i="578"/>
  <c r="F28" i="578"/>
  <c r="E28" i="578"/>
  <c r="D28" i="578"/>
  <c r="S27" i="578"/>
  <c r="R27" i="578"/>
  <c r="Q27" i="578"/>
  <c r="P27" i="578"/>
  <c r="O27" i="578"/>
  <c r="N27" i="578"/>
  <c r="M27" i="578"/>
  <c r="L27" i="578"/>
  <c r="K27" i="578"/>
  <c r="J27" i="578"/>
  <c r="I27" i="578"/>
  <c r="H27" i="578"/>
  <c r="G27" i="578"/>
  <c r="F27" i="578"/>
  <c r="E27" i="578"/>
  <c r="D27" i="578"/>
  <c r="S26" i="578"/>
  <c r="R26" i="578"/>
  <c r="Q26" i="578"/>
  <c r="P26" i="578"/>
  <c r="O26" i="578"/>
  <c r="N26" i="578"/>
  <c r="M26" i="578"/>
  <c r="L26" i="578"/>
  <c r="K26" i="578"/>
  <c r="J26" i="578"/>
  <c r="I26" i="578"/>
  <c r="H26" i="578"/>
  <c r="G26" i="578"/>
  <c r="F26" i="578"/>
  <c r="E26" i="578"/>
  <c r="D26" i="578"/>
  <c r="S25" i="578"/>
  <c r="R25" i="578"/>
  <c r="Q25" i="578"/>
  <c r="P25" i="578"/>
  <c r="O25" i="578"/>
  <c r="N25" i="578"/>
  <c r="M25" i="578"/>
  <c r="L25" i="578"/>
  <c r="K25" i="578"/>
  <c r="J25" i="578"/>
  <c r="I25" i="578"/>
  <c r="H25" i="578"/>
  <c r="G25" i="578"/>
  <c r="F25" i="578"/>
  <c r="E25" i="578"/>
  <c r="D25" i="578"/>
  <c r="S24" i="578"/>
  <c r="R24" i="578"/>
  <c r="Q24" i="578"/>
  <c r="P24" i="578"/>
  <c r="O24" i="578"/>
  <c r="N24" i="578"/>
  <c r="M24" i="578"/>
  <c r="L24" i="578"/>
  <c r="K24" i="578"/>
  <c r="J24" i="578"/>
  <c r="I24" i="578"/>
  <c r="H24" i="578"/>
  <c r="G24" i="578"/>
  <c r="F24" i="578"/>
  <c r="E24" i="578"/>
  <c r="D24" i="578"/>
  <c r="S23" i="578"/>
  <c r="R23" i="578"/>
  <c r="Q23" i="578"/>
  <c r="P23" i="578"/>
  <c r="O23" i="578"/>
  <c r="N23" i="578"/>
  <c r="M23" i="578"/>
  <c r="L23" i="578"/>
  <c r="K23" i="578"/>
  <c r="J23" i="578"/>
  <c r="I23" i="578"/>
  <c r="H23" i="578"/>
  <c r="G23" i="578"/>
  <c r="F23" i="578"/>
  <c r="E23" i="578"/>
  <c r="D23" i="578"/>
  <c r="S22" i="578"/>
  <c r="R22" i="578"/>
  <c r="Q22" i="578"/>
  <c r="P22" i="578"/>
  <c r="O22" i="578"/>
  <c r="N22" i="578"/>
  <c r="M22" i="578"/>
  <c r="L22" i="578"/>
  <c r="K22" i="578"/>
  <c r="J22" i="578"/>
  <c r="I22" i="578"/>
  <c r="H22" i="578"/>
  <c r="G22" i="578"/>
  <c r="F22" i="578"/>
  <c r="E22" i="578"/>
  <c r="D22" i="578"/>
  <c r="S21" i="578"/>
  <c r="R21" i="578"/>
  <c r="Q21" i="578"/>
  <c r="P21" i="578"/>
  <c r="O21" i="578"/>
  <c r="N21" i="578"/>
  <c r="M21" i="578"/>
  <c r="L21" i="578"/>
  <c r="K21" i="578"/>
  <c r="J21" i="578"/>
  <c r="I21" i="578"/>
  <c r="H21" i="578"/>
  <c r="G21" i="578"/>
  <c r="F21" i="578"/>
  <c r="E21" i="578"/>
  <c r="D21" i="578"/>
  <c r="S20" i="578"/>
  <c r="R20" i="578"/>
  <c r="Q20" i="578"/>
  <c r="P20" i="578"/>
  <c r="O20" i="578"/>
  <c r="N20" i="578"/>
  <c r="M20" i="578"/>
  <c r="L20" i="578"/>
  <c r="K20" i="578"/>
  <c r="J20" i="578"/>
  <c r="I20" i="578"/>
  <c r="H20" i="578"/>
  <c r="G20" i="578"/>
  <c r="F20" i="578"/>
  <c r="E20" i="578"/>
  <c r="D20" i="578"/>
  <c r="S19" i="578"/>
  <c r="R19" i="578"/>
  <c r="Q19" i="578"/>
  <c r="P19" i="578"/>
  <c r="O19" i="578"/>
  <c r="N19" i="578"/>
  <c r="M19" i="578"/>
  <c r="L19" i="578"/>
  <c r="K19" i="578"/>
  <c r="J19" i="578"/>
  <c r="I19" i="578"/>
  <c r="H19" i="578"/>
  <c r="G19" i="578"/>
  <c r="F19" i="578"/>
  <c r="E19" i="578"/>
  <c r="D19" i="578"/>
  <c r="S17" i="578"/>
  <c r="R17" i="578"/>
  <c r="Q17" i="578"/>
  <c r="P17" i="578"/>
  <c r="O17" i="578"/>
  <c r="N17" i="578"/>
  <c r="M17" i="578"/>
  <c r="L17" i="578"/>
  <c r="K17" i="578"/>
  <c r="J17" i="578"/>
  <c r="I17" i="578"/>
  <c r="H17" i="578"/>
  <c r="G17" i="578"/>
  <c r="F17" i="578"/>
  <c r="E17" i="578"/>
  <c r="D17" i="578"/>
  <c r="S16" i="578"/>
  <c r="R16" i="578"/>
  <c r="Q16" i="578"/>
  <c r="P16" i="578"/>
  <c r="O16" i="578"/>
  <c r="N16" i="578"/>
  <c r="M16" i="578"/>
  <c r="L16" i="578"/>
  <c r="K16" i="578"/>
  <c r="J16" i="578"/>
  <c r="I16" i="578"/>
  <c r="H16" i="578"/>
  <c r="G16" i="578"/>
  <c r="F16" i="578"/>
  <c r="E16" i="578"/>
  <c r="D16" i="578"/>
  <c r="S15" i="578"/>
  <c r="R15" i="578"/>
  <c r="Q15" i="578"/>
  <c r="P15" i="578"/>
  <c r="O15" i="578"/>
  <c r="N15" i="578"/>
  <c r="M15" i="578"/>
  <c r="L15" i="578"/>
  <c r="K15" i="578"/>
  <c r="J15" i="578"/>
  <c r="I15" i="578"/>
  <c r="H15" i="578"/>
  <c r="G15" i="578"/>
  <c r="F15" i="578"/>
  <c r="E15" i="578"/>
  <c r="D15" i="578"/>
  <c r="S14" i="578"/>
  <c r="R14" i="578"/>
  <c r="Q14" i="578"/>
  <c r="P14" i="578"/>
  <c r="O14" i="578"/>
  <c r="N14" i="578"/>
  <c r="M14" i="578"/>
  <c r="L14" i="578"/>
  <c r="K14" i="578"/>
  <c r="J14" i="578"/>
  <c r="I14" i="578"/>
  <c r="H14" i="578"/>
  <c r="G14" i="578"/>
  <c r="F14" i="578"/>
  <c r="E14" i="578"/>
  <c r="D14" i="578"/>
  <c r="S13" i="578"/>
  <c r="R13" i="578"/>
  <c r="Q13" i="578"/>
  <c r="P13" i="578"/>
  <c r="O13" i="578"/>
  <c r="N13" i="578"/>
  <c r="M13" i="578"/>
  <c r="L13" i="578"/>
  <c r="K13" i="578"/>
  <c r="J13" i="578"/>
  <c r="I13" i="578"/>
  <c r="H13" i="578"/>
  <c r="G13" i="578"/>
  <c r="F13" i="578"/>
  <c r="E13" i="578"/>
  <c r="D13" i="578"/>
  <c r="S12" i="578"/>
  <c r="R12" i="578"/>
  <c r="Q12" i="578"/>
  <c r="P12" i="578"/>
  <c r="O12" i="578"/>
  <c r="N12" i="578"/>
  <c r="M12" i="578"/>
  <c r="L12" i="578"/>
  <c r="K12" i="578"/>
  <c r="J12" i="578"/>
  <c r="I12" i="578"/>
  <c r="H12" i="578"/>
  <c r="G12" i="578"/>
  <c r="F12" i="578"/>
  <c r="E12" i="578"/>
  <c r="D12" i="578"/>
  <c r="M3" i="578"/>
  <c r="H3" i="578"/>
  <c r="S28" i="577"/>
  <c r="R28" i="577"/>
  <c r="Q28" i="577"/>
  <c r="P28" i="577"/>
  <c r="O28" i="577"/>
  <c r="N28" i="577"/>
  <c r="M28" i="577"/>
  <c r="L28" i="577"/>
  <c r="K28" i="577"/>
  <c r="J28" i="577"/>
  <c r="I28" i="577"/>
  <c r="H28" i="577"/>
  <c r="G28" i="577"/>
  <c r="F28" i="577"/>
  <c r="E28" i="577"/>
  <c r="D28" i="577"/>
  <c r="S27" i="577"/>
  <c r="R27" i="577"/>
  <c r="Q27" i="577"/>
  <c r="P27" i="577"/>
  <c r="O27" i="577"/>
  <c r="N27" i="577"/>
  <c r="M27" i="577"/>
  <c r="L27" i="577"/>
  <c r="K27" i="577"/>
  <c r="J27" i="577"/>
  <c r="I27" i="577"/>
  <c r="H27" i="577"/>
  <c r="G27" i="577"/>
  <c r="F27" i="577"/>
  <c r="E27" i="577"/>
  <c r="D27" i="577"/>
  <c r="S26" i="577"/>
  <c r="R26" i="577"/>
  <c r="Q26" i="577"/>
  <c r="P26" i="577"/>
  <c r="O26" i="577"/>
  <c r="N26" i="577"/>
  <c r="M26" i="577"/>
  <c r="L26" i="577"/>
  <c r="K26" i="577"/>
  <c r="J26" i="577"/>
  <c r="I26" i="577"/>
  <c r="H26" i="577"/>
  <c r="G26" i="577"/>
  <c r="F26" i="577"/>
  <c r="E26" i="577"/>
  <c r="D26" i="577"/>
  <c r="S25" i="577"/>
  <c r="R25" i="577"/>
  <c r="Q25" i="577"/>
  <c r="P25" i="577"/>
  <c r="O25" i="577"/>
  <c r="N25" i="577"/>
  <c r="M25" i="577"/>
  <c r="L25" i="577"/>
  <c r="K25" i="577"/>
  <c r="J25" i="577"/>
  <c r="I25" i="577"/>
  <c r="H25" i="577"/>
  <c r="G25" i="577"/>
  <c r="F25" i="577"/>
  <c r="E25" i="577"/>
  <c r="D25" i="577"/>
  <c r="S24" i="577"/>
  <c r="R24" i="577"/>
  <c r="Q24" i="577"/>
  <c r="P24" i="577"/>
  <c r="O24" i="577"/>
  <c r="N24" i="577"/>
  <c r="M24" i="577"/>
  <c r="L24" i="577"/>
  <c r="K24" i="577"/>
  <c r="J24" i="577"/>
  <c r="I24" i="577"/>
  <c r="H24" i="577"/>
  <c r="G24" i="577"/>
  <c r="F24" i="577"/>
  <c r="E24" i="577"/>
  <c r="D24" i="577"/>
  <c r="S23" i="577"/>
  <c r="R23" i="577"/>
  <c r="Q23" i="577"/>
  <c r="P23" i="577"/>
  <c r="O23" i="577"/>
  <c r="N23" i="577"/>
  <c r="M23" i="577"/>
  <c r="L23" i="577"/>
  <c r="K23" i="577"/>
  <c r="J23" i="577"/>
  <c r="I23" i="577"/>
  <c r="H23" i="577"/>
  <c r="G23" i="577"/>
  <c r="F23" i="577"/>
  <c r="E23" i="577"/>
  <c r="D23" i="577"/>
  <c r="S22" i="577"/>
  <c r="R22" i="577"/>
  <c r="Q22" i="577"/>
  <c r="P22" i="577"/>
  <c r="O22" i="577"/>
  <c r="N22" i="577"/>
  <c r="M22" i="577"/>
  <c r="L22" i="577"/>
  <c r="K22" i="577"/>
  <c r="J22" i="577"/>
  <c r="I22" i="577"/>
  <c r="H22" i="577"/>
  <c r="G22" i="577"/>
  <c r="F22" i="577"/>
  <c r="E22" i="577"/>
  <c r="D22" i="577"/>
  <c r="S21" i="577"/>
  <c r="R21" i="577"/>
  <c r="Q21" i="577"/>
  <c r="P21" i="577"/>
  <c r="O21" i="577"/>
  <c r="N21" i="577"/>
  <c r="M21" i="577"/>
  <c r="L21" i="577"/>
  <c r="K21" i="577"/>
  <c r="J21" i="577"/>
  <c r="I21" i="577"/>
  <c r="H21" i="577"/>
  <c r="G21" i="577"/>
  <c r="F21" i="577"/>
  <c r="E21" i="577"/>
  <c r="D21" i="577"/>
  <c r="S20" i="577"/>
  <c r="R20" i="577"/>
  <c r="Q20" i="577"/>
  <c r="P20" i="577"/>
  <c r="O20" i="577"/>
  <c r="N20" i="577"/>
  <c r="M20" i="577"/>
  <c r="L20" i="577"/>
  <c r="K20" i="577"/>
  <c r="J20" i="577"/>
  <c r="I20" i="577"/>
  <c r="H20" i="577"/>
  <c r="G20" i="577"/>
  <c r="F20" i="577"/>
  <c r="E20" i="577"/>
  <c r="D20" i="577"/>
  <c r="S19" i="577"/>
  <c r="R19" i="577"/>
  <c r="Q19" i="577"/>
  <c r="P19" i="577"/>
  <c r="O19" i="577"/>
  <c r="N19" i="577"/>
  <c r="M19" i="577"/>
  <c r="L19" i="577"/>
  <c r="K19" i="577"/>
  <c r="J19" i="577"/>
  <c r="I19" i="577"/>
  <c r="H19" i="577"/>
  <c r="G19" i="577"/>
  <c r="F19" i="577"/>
  <c r="E19" i="577"/>
  <c r="D19" i="577"/>
  <c r="S17" i="577"/>
  <c r="R17" i="577"/>
  <c r="Q17" i="577"/>
  <c r="P17" i="577"/>
  <c r="O17" i="577"/>
  <c r="N17" i="577"/>
  <c r="M17" i="577"/>
  <c r="L17" i="577"/>
  <c r="K17" i="577"/>
  <c r="J17" i="577"/>
  <c r="I17" i="577"/>
  <c r="H17" i="577"/>
  <c r="G17" i="577"/>
  <c r="F17" i="577"/>
  <c r="E17" i="577"/>
  <c r="D17" i="577"/>
  <c r="S16" i="577"/>
  <c r="R16" i="577"/>
  <c r="Q16" i="577"/>
  <c r="P16" i="577"/>
  <c r="O16" i="577"/>
  <c r="N16" i="577"/>
  <c r="M16" i="577"/>
  <c r="L16" i="577"/>
  <c r="K16" i="577"/>
  <c r="J16" i="577"/>
  <c r="I16" i="577"/>
  <c r="H16" i="577"/>
  <c r="G16" i="577"/>
  <c r="F16" i="577"/>
  <c r="E16" i="577"/>
  <c r="D16" i="577"/>
  <c r="S15" i="577"/>
  <c r="R15" i="577"/>
  <c r="Q15" i="577"/>
  <c r="P15" i="577"/>
  <c r="O15" i="577"/>
  <c r="N15" i="577"/>
  <c r="M15" i="577"/>
  <c r="L15" i="577"/>
  <c r="K15" i="577"/>
  <c r="J15" i="577"/>
  <c r="I15" i="577"/>
  <c r="H15" i="577"/>
  <c r="G15" i="577"/>
  <c r="F15" i="577"/>
  <c r="E15" i="577"/>
  <c r="D15" i="577"/>
  <c r="S14" i="577"/>
  <c r="R14" i="577"/>
  <c r="Q14" i="577"/>
  <c r="P14" i="577"/>
  <c r="O14" i="577"/>
  <c r="N14" i="577"/>
  <c r="M14" i="577"/>
  <c r="L14" i="577"/>
  <c r="K14" i="577"/>
  <c r="J14" i="577"/>
  <c r="I14" i="577"/>
  <c r="H14" i="577"/>
  <c r="G14" i="577"/>
  <c r="F14" i="577"/>
  <c r="E14" i="577"/>
  <c r="D14" i="577"/>
  <c r="S13" i="577"/>
  <c r="R13" i="577"/>
  <c r="Q13" i="577"/>
  <c r="P13" i="577"/>
  <c r="O13" i="577"/>
  <c r="N13" i="577"/>
  <c r="M13" i="577"/>
  <c r="L13" i="577"/>
  <c r="K13" i="577"/>
  <c r="J13" i="577"/>
  <c r="I13" i="577"/>
  <c r="H13" i="577"/>
  <c r="G13" i="577"/>
  <c r="F13" i="577"/>
  <c r="E13" i="577"/>
  <c r="D13" i="577"/>
  <c r="S12" i="577"/>
  <c r="R12" i="577"/>
  <c r="Q12" i="577"/>
  <c r="P12" i="577"/>
  <c r="O12" i="577"/>
  <c r="N12" i="577"/>
  <c r="M12" i="577"/>
  <c r="L12" i="577"/>
  <c r="K12" i="577"/>
  <c r="J12" i="577"/>
  <c r="I12" i="577"/>
  <c r="H12" i="577"/>
  <c r="G12" i="577"/>
  <c r="F12" i="577"/>
  <c r="E12" i="577"/>
  <c r="D12" i="577"/>
  <c r="M3" i="577"/>
  <c r="H3" i="577"/>
  <c r="S28" i="576"/>
  <c r="R28" i="576"/>
  <c r="Q28" i="576"/>
  <c r="P28" i="576"/>
  <c r="O28" i="576"/>
  <c r="N28" i="576"/>
  <c r="M28" i="576"/>
  <c r="L28" i="576"/>
  <c r="K28" i="576"/>
  <c r="J28" i="576"/>
  <c r="I28" i="576"/>
  <c r="H28" i="576"/>
  <c r="G28" i="576"/>
  <c r="F28" i="576"/>
  <c r="E28" i="576"/>
  <c r="D28" i="576"/>
  <c r="S27" i="576"/>
  <c r="R27" i="576"/>
  <c r="Q27" i="576"/>
  <c r="P27" i="576"/>
  <c r="O27" i="576"/>
  <c r="N27" i="576"/>
  <c r="M27" i="576"/>
  <c r="L27" i="576"/>
  <c r="K27" i="576"/>
  <c r="J27" i="576"/>
  <c r="I27" i="576"/>
  <c r="H27" i="576"/>
  <c r="G27" i="576"/>
  <c r="F27" i="576"/>
  <c r="E27" i="576"/>
  <c r="D27" i="576"/>
  <c r="S26" i="576"/>
  <c r="R26" i="576"/>
  <c r="Q26" i="576"/>
  <c r="P26" i="576"/>
  <c r="O26" i="576"/>
  <c r="N26" i="576"/>
  <c r="M26" i="576"/>
  <c r="L26" i="576"/>
  <c r="K26" i="576"/>
  <c r="J26" i="576"/>
  <c r="I26" i="576"/>
  <c r="H26" i="576"/>
  <c r="G26" i="576"/>
  <c r="F26" i="576"/>
  <c r="E26" i="576"/>
  <c r="D26" i="576"/>
  <c r="S25" i="576"/>
  <c r="R25" i="576"/>
  <c r="Q25" i="576"/>
  <c r="P25" i="576"/>
  <c r="O25" i="576"/>
  <c r="N25" i="576"/>
  <c r="M25" i="576"/>
  <c r="L25" i="576"/>
  <c r="K25" i="576"/>
  <c r="J25" i="576"/>
  <c r="I25" i="576"/>
  <c r="H25" i="576"/>
  <c r="G25" i="576"/>
  <c r="F25" i="576"/>
  <c r="E25" i="576"/>
  <c r="D25" i="576"/>
  <c r="S24" i="576"/>
  <c r="R24" i="576"/>
  <c r="Q24" i="576"/>
  <c r="P24" i="576"/>
  <c r="O24" i="576"/>
  <c r="N24" i="576"/>
  <c r="M24" i="576"/>
  <c r="L24" i="576"/>
  <c r="K24" i="576"/>
  <c r="J24" i="576"/>
  <c r="I24" i="576"/>
  <c r="H24" i="576"/>
  <c r="G24" i="576"/>
  <c r="F24" i="576"/>
  <c r="E24" i="576"/>
  <c r="D24" i="576"/>
  <c r="S23" i="576"/>
  <c r="R23" i="576"/>
  <c r="Q23" i="576"/>
  <c r="P23" i="576"/>
  <c r="O23" i="576"/>
  <c r="N23" i="576"/>
  <c r="M23" i="576"/>
  <c r="L23" i="576"/>
  <c r="K23" i="576"/>
  <c r="J23" i="576"/>
  <c r="I23" i="576"/>
  <c r="H23" i="576"/>
  <c r="G23" i="576"/>
  <c r="F23" i="576"/>
  <c r="E23" i="576"/>
  <c r="D23" i="576"/>
  <c r="S22" i="576"/>
  <c r="R22" i="576"/>
  <c r="Q22" i="576"/>
  <c r="P22" i="576"/>
  <c r="O22" i="576"/>
  <c r="N22" i="576"/>
  <c r="M22" i="576"/>
  <c r="L22" i="576"/>
  <c r="K22" i="576"/>
  <c r="J22" i="576"/>
  <c r="I22" i="576"/>
  <c r="H22" i="576"/>
  <c r="G22" i="576"/>
  <c r="F22" i="576"/>
  <c r="E22" i="576"/>
  <c r="D22" i="576"/>
  <c r="S21" i="576"/>
  <c r="R21" i="576"/>
  <c r="Q21" i="576"/>
  <c r="P21" i="576"/>
  <c r="O21" i="576"/>
  <c r="N21" i="576"/>
  <c r="M21" i="576"/>
  <c r="L21" i="576"/>
  <c r="K21" i="576"/>
  <c r="J21" i="576"/>
  <c r="I21" i="576"/>
  <c r="H21" i="576"/>
  <c r="G21" i="576"/>
  <c r="F21" i="576"/>
  <c r="E21" i="576"/>
  <c r="D21" i="576"/>
  <c r="S20" i="576"/>
  <c r="R20" i="576"/>
  <c r="Q20" i="576"/>
  <c r="P20" i="576"/>
  <c r="O20" i="576"/>
  <c r="N20" i="576"/>
  <c r="M20" i="576"/>
  <c r="L20" i="576"/>
  <c r="K20" i="576"/>
  <c r="J20" i="576"/>
  <c r="I20" i="576"/>
  <c r="H20" i="576"/>
  <c r="G20" i="576"/>
  <c r="F20" i="576"/>
  <c r="E20" i="576"/>
  <c r="D20" i="576"/>
  <c r="S19" i="576"/>
  <c r="R19" i="576"/>
  <c r="Q19" i="576"/>
  <c r="P19" i="576"/>
  <c r="O19" i="576"/>
  <c r="N19" i="576"/>
  <c r="M19" i="576"/>
  <c r="L19" i="576"/>
  <c r="K19" i="576"/>
  <c r="J19" i="576"/>
  <c r="I19" i="576"/>
  <c r="H19" i="576"/>
  <c r="G19" i="576"/>
  <c r="F19" i="576"/>
  <c r="E19" i="576"/>
  <c r="D19" i="576"/>
  <c r="S17" i="576"/>
  <c r="R17" i="576"/>
  <c r="Q17" i="576"/>
  <c r="P17" i="576"/>
  <c r="O17" i="576"/>
  <c r="N17" i="576"/>
  <c r="M17" i="576"/>
  <c r="L17" i="576"/>
  <c r="K17" i="576"/>
  <c r="J17" i="576"/>
  <c r="I17" i="576"/>
  <c r="H17" i="576"/>
  <c r="G17" i="576"/>
  <c r="F17" i="576"/>
  <c r="E17" i="576"/>
  <c r="D17" i="576"/>
  <c r="S16" i="576"/>
  <c r="R16" i="576"/>
  <c r="Q16" i="576"/>
  <c r="P16" i="576"/>
  <c r="O16" i="576"/>
  <c r="N16" i="576"/>
  <c r="M16" i="576"/>
  <c r="L16" i="576"/>
  <c r="K16" i="576"/>
  <c r="J16" i="576"/>
  <c r="I16" i="576"/>
  <c r="H16" i="576"/>
  <c r="G16" i="576"/>
  <c r="F16" i="576"/>
  <c r="E16" i="576"/>
  <c r="D16" i="576"/>
  <c r="S15" i="576"/>
  <c r="R15" i="576"/>
  <c r="Q15" i="576"/>
  <c r="P15" i="576"/>
  <c r="O15" i="576"/>
  <c r="N15" i="576"/>
  <c r="M15" i="576"/>
  <c r="L15" i="576"/>
  <c r="K15" i="576"/>
  <c r="J15" i="576"/>
  <c r="I15" i="576"/>
  <c r="H15" i="576"/>
  <c r="G15" i="576"/>
  <c r="F15" i="576"/>
  <c r="E15" i="576"/>
  <c r="D15" i="576"/>
  <c r="S14" i="576"/>
  <c r="R14" i="576"/>
  <c r="Q14" i="576"/>
  <c r="P14" i="576"/>
  <c r="O14" i="576"/>
  <c r="N14" i="576"/>
  <c r="M14" i="576"/>
  <c r="L14" i="576"/>
  <c r="K14" i="576"/>
  <c r="J14" i="576"/>
  <c r="I14" i="576"/>
  <c r="H14" i="576"/>
  <c r="G14" i="576"/>
  <c r="F14" i="576"/>
  <c r="E14" i="576"/>
  <c r="D14" i="576"/>
  <c r="S13" i="576"/>
  <c r="R13" i="576"/>
  <c r="Q13" i="576"/>
  <c r="P13" i="576"/>
  <c r="O13" i="576"/>
  <c r="N13" i="576"/>
  <c r="M13" i="576"/>
  <c r="L13" i="576"/>
  <c r="K13" i="576"/>
  <c r="J13" i="576"/>
  <c r="I13" i="576"/>
  <c r="H13" i="576"/>
  <c r="G13" i="576"/>
  <c r="F13" i="576"/>
  <c r="E13" i="576"/>
  <c r="D13" i="576"/>
  <c r="S12" i="576"/>
  <c r="R12" i="576"/>
  <c r="Q12" i="576"/>
  <c r="P12" i="576"/>
  <c r="O12" i="576"/>
  <c r="N12" i="576"/>
  <c r="M12" i="576"/>
  <c r="L12" i="576"/>
  <c r="K12" i="576"/>
  <c r="J12" i="576"/>
  <c r="I12" i="576"/>
  <c r="H12" i="576"/>
  <c r="G12" i="576"/>
  <c r="F12" i="576"/>
  <c r="E12" i="576"/>
  <c r="D12" i="576"/>
  <c r="M3" i="576"/>
  <c r="H3" i="576"/>
  <c r="S29" i="575"/>
  <c r="R29" i="575"/>
  <c r="Q29" i="575"/>
  <c r="P29" i="575"/>
  <c r="O29" i="575"/>
  <c r="N29" i="575"/>
  <c r="M29" i="575"/>
  <c r="L29" i="575"/>
  <c r="K29" i="575"/>
  <c r="J29" i="575"/>
  <c r="I29" i="575"/>
  <c r="H29" i="575"/>
  <c r="G29" i="575"/>
  <c r="F29" i="575"/>
  <c r="E29" i="575"/>
  <c r="D29" i="575"/>
  <c r="S28" i="575"/>
  <c r="R28" i="575"/>
  <c r="Q28" i="575"/>
  <c r="P28" i="575"/>
  <c r="O28" i="575"/>
  <c r="N28" i="575"/>
  <c r="M28" i="575"/>
  <c r="L28" i="575"/>
  <c r="K28" i="575"/>
  <c r="J28" i="575"/>
  <c r="I28" i="575"/>
  <c r="H28" i="575"/>
  <c r="G28" i="575"/>
  <c r="F28" i="575"/>
  <c r="E28" i="575"/>
  <c r="D28" i="575"/>
  <c r="S27" i="575"/>
  <c r="R27" i="575"/>
  <c r="Q27" i="575"/>
  <c r="P27" i="575"/>
  <c r="O27" i="575"/>
  <c r="N27" i="575"/>
  <c r="M27" i="575"/>
  <c r="L27" i="575"/>
  <c r="K27" i="575"/>
  <c r="J27" i="575"/>
  <c r="I27" i="575"/>
  <c r="H27" i="575"/>
  <c r="G27" i="575"/>
  <c r="F27" i="575"/>
  <c r="E27" i="575"/>
  <c r="D27" i="575"/>
  <c r="S26" i="575"/>
  <c r="R26" i="575"/>
  <c r="Q26" i="575"/>
  <c r="P26" i="575"/>
  <c r="O26" i="575"/>
  <c r="N26" i="575"/>
  <c r="M26" i="575"/>
  <c r="L26" i="575"/>
  <c r="K26" i="575"/>
  <c r="J26" i="575"/>
  <c r="I26" i="575"/>
  <c r="H26" i="575"/>
  <c r="G26" i="575"/>
  <c r="F26" i="575"/>
  <c r="E26" i="575"/>
  <c r="D26" i="575"/>
  <c r="S25" i="575"/>
  <c r="R25" i="575"/>
  <c r="Q25" i="575"/>
  <c r="P25" i="575"/>
  <c r="O25" i="575"/>
  <c r="N25" i="575"/>
  <c r="M25" i="575"/>
  <c r="L25" i="575"/>
  <c r="K25" i="575"/>
  <c r="J25" i="575"/>
  <c r="I25" i="575"/>
  <c r="H25" i="575"/>
  <c r="G25" i="575"/>
  <c r="F25" i="575"/>
  <c r="E25" i="575"/>
  <c r="D25" i="575"/>
  <c r="S24" i="575"/>
  <c r="R24" i="575"/>
  <c r="Q24" i="575"/>
  <c r="P24" i="575"/>
  <c r="O24" i="575"/>
  <c r="N24" i="575"/>
  <c r="M24" i="575"/>
  <c r="L24" i="575"/>
  <c r="K24" i="575"/>
  <c r="J24" i="575"/>
  <c r="I24" i="575"/>
  <c r="H24" i="575"/>
  <c r="G24" i="575"/>
  <c r="F24" i="575"/>
  <c r="E24" i="575"/>
  <c r="D24" i="575"/>
  <c r="S23" i="575"/>
  <c r="R23" i="575"/>
  <c r="Q23" i="575"/>
  <c r="P23" i="575"/>
  <c r="O23" i="575"/>
  <c r="N23" i="575"/>
  <c r="M23" i="575"/>
  <c r="L23" i="575"/>
  <c r="K23" i="575"/>
  <c r="J23" i="575"/>
  <c r="I23" i="575"/>
  <c r="H23" i="575"/>
  <c r="G23" i="575"/>
  <c r="F23" i="575"/>
  <c r="E23" i="575"/>
  <c r="D23" i="575"/>
  <c r="S22" i="575"/>
  <c r="R22" i="575"/>
  <c r="Q22" i="575"/>
  <c r="P22" i="575"/>
  <c r="O22" i="575"/>
  <c r="N22" i="575"/>
  <c r="M22" i="575"/>
  <c r="L22" i="575"/>
  <c r="K22" i="575"/>
  <c r="J22" i="575"/>
  <c r="I22" i="575"/>
  <c r="H22" i="575"/>
  <c r="G22" i="575"/>
  <c r="F22" i="575"/>
  <c r="E22" i="575"/>
  <c r="D22" i="575"/>
  <c r="S21" i="575"/>
  <c r="R21" i="575"/>
  <c r="Q21" i="575"/>
  <c r="P21" i="575"/>
  <c r="O21" i="575"/>
  <c r="N21" i="575"/>
  <c r="M21" i="575"/>
  <c r="L21" i="575"/>
  <c r="K21" i="575"/>
  <c r="J21" i="575"/>
  <c r="I21" i="575"/>
  <c r="H21" i="575"/>
  <c r="G21" i="575"/>
  <c r="F21" i="575"/>
  <c r="E21" i="575"/>
  <c r="D21" i="575"/>
  <c r="S20" i="575"/>
  <c r="R20" i="575"/>
  <c r="Q20" i="575"/>
  <c r="P20" i="575"/>
  <c r="O20" i="575"/>
  <c r="N20" i="575"/>
  <c r="M20" i="575"/>
  <c r="L20" i="575"/>
  <c r="K20" i="575"/>
  <c r="J20" i="575"/>
  <c r="I20" i="575"/>
  <c r="H20" i="575"/>
  <c r="G20" i="575"/>
  <c r="F20" i="575"/>
  <c r="E20" i="575"/>
  <c r="D20" i="575"/>
  <c r="S18" i="575"/>
  <c r="R18" i="575"/>
  <c r="Q18" i="575"/>
  <c r="P18" i="575"/>
  <c r="O18" i="575"/>
  <c r="N18" i="575"/>
  <c r="M18" i="575"/>
  <c r="L18" i="575"/>
  <c r="K18" i="575"/>
  <c r="J18" i="575"/>
  <c r="I18" i="575"/>
  <c r="H18" i="575"/>
  <c r="G18" i="575"/>
  <c r="F18" i="575"/>
  <c r="E18" i="575"/>
  <c r="D18" i="575"/>
  <c r="S17" i="575"/>
  <c r="R17" i="575"/>
  <c r="Q17" i="575"/>
  <c r="P17" i="575"/>
  <c r="O17" i="575"/>
  <c r="N17" i="575"/>
  <c r="M17" i="575"/>
  <c r="L17" i="575"/>
  <c r="K17" i="575"/>
  <c r="J17" i="575"/>
  <c r="I17" i="575"/>
  <c r="H17" i="575"/>
  <c r="G17" i="575"/>
  <c r="F17" i="575"/>
  <c r="E17" i="575"/>
  <c r="D17" i="575"/>
  <c r="S16" i="575"/>
  <c r="R16" i="575"/>
  <c r="Q16" i="575"/>
  <c r="P16" i="575"/>
  <c r="O16" i="575"/>
  <c r="N16" i="575"/>
  <c r="M16" i="575"/>
  <c r="L16" i="575"/>
  <c r="K16" i="575"/>
  <c r="J16" i="575"/>
  <c r="I16" i="575"/>
  <c r="H16" i="575"/>
  <c r="G16" i="575"/>
  <c r="F16" i="575"/>
  <c r="E16" i="575"/>
  <c r="D16" i="575"/>
  <c r="S15" i="575"/>
  <c r="R15" i="575"/>
  <c r="Q15" i="575"/>
  <c r="P15" i="575"/>
  <c r="O15" i="575"/>
  <c r="N15" i="575"/>
  <c r="M15" i="575"/>
  <c r="L15" i="575"/>
  <c r="K15" i="575"/>
  <c r="J15" i="575"/>
  <c r="I15" i="575"/>
  <c r="H15" i="575"/>
  <c r="G15" i="575"/>
  <c r="F15" i="575"/>
  <c r="E15" i="575"/>
  <c r="D15" i="575"/>
  <c r="S14" i="575"/>
  <c r="R14" i="575"/>
  <c r="Q14" i="575"/>
  <c r="P14" i="575"/>
  <c r="O14" i="575"/>
  <c r="N14" i="575"/>
  <c r="M14" i="575"/>
  <c r="L14" i="575"/>
  <c r="K14" i="575"/>
  <c r="J14" i="575"/>
  <c r="I14" i="575"/>
  <c r="H14" i="575"/>
  <c r="G14" i="575"/>
  <c r="F14" i="575"/>
  <c r="E14" i="575"/>
  <c r="D14" i="575"/>
  <c r="S13" i="575"/>
  <c r="R13" i="575"/>
  <c r="Q13" i="575"/>
  <c r="P13" i="575"/>
  <c r="O13" i="575"/>
  <c r="N13" i="575"/>
  <c r="M13" i="575"/>
  <c r="L13" i="575"/>
  <c r="K13" i="575"/>
  <c r="J13" i="575"/>
  <c r="I13" i="575"/>
  <c r="H13" i="575"/>
  <c r="G13" i="575"/>
  <c r="F13" i="575"/>
  <c r="E13" i="575"/>
  <c r="D13" i="575"/>
  <c r="M4" i="575"/>
  <c r="H4" i="575"/>
  <c r="S28" i="574"/>
  <c r="R28" i="574"/>
  <c r="Q28" i="574"/>
  <c r="P28" i="574"/>
  <c r="O28" i="574"/>
  <c r="N28" i="574"/>
  <c r="M28" i="574"/>
  <c r="L28" i="574"/>
  <c r="K28" i="574"/>
  <c r="J28" i="574"/>
  <c r="I28" i="574"/>
  <c r="H28" i="574"/>
  <c r="G28" i="574"/>
  <c r="F28" i="574"/>
  <c r="E28" i="574"/>
  <c r="D28" i="574"/>
  <c r="S27" i="574"/>
  <c r="R27" i="574"/>
  <c r="Q27" i="574"/>
  <c r="P27" i="574"/>
  <c r="O27" i="574"/>
  <c r="N27" i="574"/>
  <c r="M27" i="574"/>
  <c r="L27" i="574"/>
  <c r="K27" i="574"/>
  <c r="J27" i="574"/>
  <c r="I27" i="574"/>
  <c r="H27" i="574"/>
  <c r="G27" i="574"/>
  <c r="F27" i="574"/>
  <c r="E27" i="574"/>
  <c r="D27" i="574"/>
  <c r="S26" i="574"/>
  <c r="R26" i="574"/>
  <c r="Q26" i="574"/>
  <c r="P26" i="574"/>
  <c r="O26" i="574"/>
  <c r="N26" i="574"/>
  <c r="M26" i="574"/>
  <c r="L26" i="574"/>
  <c r="K26" i="574"/>
  <c r="J26" i="574"/>
  <c r="I26" i="574"/>
  <c r="H26" i="574"/>
  <c r="G26" i="574"/>
  <c r="F26" i="574"/>
  <c r="E26" i="574"/>
  <c r="D26" i="574"/>
  <c r="S25" i="574"/>
  <c r="R25" i="574"/>
  <c r="Q25" i="574"/>
  <c r="P25" i="574"/>
  <c r="O25" i="574"/>
  <c r="N25" i="574"/>
  <c r="M25" i="574"/>
  <c r="L25" i="574"/>
  <c r="K25" i="574"/>
  <c r="J25" i="574"/>
  <c r="I25" i="574"/>
  <c r="H25" i="574"/>
  <c r="G25" i="574"/>
  <c r="F25" i="574"/>
  <c r="E25" i="574"/>
  <c r="D25" i="574"/>
  <c r="S24" i="574"/>
  <c r="R24" i="574"/>
  <c r="Q24" i="574"/>
  <c r="P24" i="574"/>
  <c r="O24" i="574"/>
  <c r="N24" i="574"/>
  <c r="M24" i="574"/>
  <c r="L24" i="574"/>
  <c r="K24" i="574"/>
  <c r="J24" i="574"/>
  <c r="I24" i="574"/>
  <c r="H24" i="574"/>
  <c r="G24" i="574"/>
  <c r="F24" i="574"/>
  <c r="E24" i="574"/>
  <c r="D24" i="574"/>
  <c r="S23" i="574"/>
  <c r="R23" i="574"/>
  <c r="Q23" i="574"/>
  <c r="P23" i="574"/>
  <c r="O23" i="574"/>
  <c r="N23" i="574"/>
  <c r="M23" i="574"/>
  <c r="L23" i="574"/>
  <c r="K23" i="574"/>
  <c r="J23" i="574"/>
  <c r="I23" i="574"/>
  <c r="H23" i="574"/>
  <c r="G23" i="574"/>
  <c r="F23" i="574"/>
  <c r="E23" i="574"/>
  <c r="D23" i="574"/>
  <c r="S22" i="574"/>
  <c r="R22" i="574"/>
  <c r="Q22" i="574"/>
  <c r="P22" i="574"/>
  <c r="O22" i="574"/>
  <c r="N22" i="574"/>
  <c r="M22" i="574"/>
  <c r="L22" i="574"/>
  <c r="K22" i="574"/>
  <c r="J22" i="574"/>
  <c r="I22" i="574"/>
  <c r="H22" i="574"/>
  <c r="G22" i="574"/>
  <c r="F22" i="574"/>
  <c r="E22" i="574"/>
  <c r="D22" i="574"/>
  <c r="S21" i="574"/>
  <c r="R21" i="574"/>
  <c r="Q21" i="574"/>
  <c r="P21" i="574"/>
  <c r="O21" i="574"/>
  <c r="N21" i="574"/>
  <c r="M21" i="574"/>
  <c r="L21" i="574"/>
  <c r="K21" i="574"/>
  <c r="J21" i="574"/>
  <c r="I21" i="574"/>
  <c r="H21" i="574"/>
  <c r="G21" i="574"/>
  <c r="F21" i="574"/>
  <c r="E21" i="574"/>
  <c r="D21" i="574"/>
  <c r="S20" i="574"/>
  <c r="R20" i="574"/>
  <c r="Q20" i="574"/>
  <c r="P20" i="574"/>
  <c r="O20" i="574"/>
  <c r="N20" i="574"/>
  <c r="M20" i="574"/>
  <c r="L20" i="574"/>
  <c r="K20" i="574"/>
  <c r="J20" i="574"/>
  <c r="I20" i="574"/>
  <c r="H20" i="574"/>
  <c r="G20" i="574"/>
  <c r="F20" i="574"/>
  <c r="E20" i="574"/>
  <c r="D20" i="574"/>
  <c r="S19" i="574"/>
  <c r="R19" i="574"/>
  <c r="Q19" i="574"/>
  <c r="P19" i="574"/>
  <c r="O19" i="574"/>
  <c r="N19" i="574"/>
  <c r="M19" i="574"/>
  <c r="L19" i="574"/>
  <c r="K19" i="574"/>
  <c r="J19" i="574"/>
  <c r="I19" i="574"/>
  <c r="H19" i="574"/>
  <c r="G19" i="574"/>
  <c r="F19" i="574"/>
  <c r="E19" i="574"/>
  <c r="D19" i="574"/>
  <c r="S17" i="574"/>
  <c r="R17" i="574"/>
  <c r="Q17" i="574"/>
  <c r="P17" i="574"/>
  <c r="O17" i="574"/>
  <c r="N17" i="574"/>
  <c r="M17" i="574"/>
  <c r="L17" i="574"/>
  <c r="K17" i="574"/>
  <c r="J17" i="574"/>
  <c r="I17" i="574"/>
  <c r="H17" i="574"/>
  <c r="G17" i="574"/>
  <c r="F17" i="574"/>
  <c r="E17" i="574"/>
  <c r="D17" i="574"/>
  <c r="S16" i="574"/>
  <c r="R16" i="574"/>
  <c r="Q16" i="574"/>
  <c r="P16" i="574"/>
  <c r="O16" i="574"/>
  <c r="N16" i="574"/>
  <c r="M16" i="574"/>
  <c r="L16" i="574"/>
  <c r="K16" i="574"/>
  <c r="J16" i="574"/>
  <c r="I16" i="574"/>
  <c r="H16" i="574"/>
  <c r="G16" i="574"/>
  <c r="F16" i="574"/>
  <c r="E16" i="574"/>
  <c r="D16" i="574"/>
  <c r="S15" i="574"/>
  <c r="R15" i="574"/>
  <c r="Q15" i="574"/>
  <c r="P15" i="574"/>
  <c r="O15" i="574"/>
  <c r="N15" i="574"/>
  <c r="M15" i="574"/>
  <c r="L15" i="574"/>
  <c r="K15" i="574"/>
  <c r="J15" i="574"/>
  <c r="I15" i="574"/>
  <c r="H15" i="574"/>
  <c r="G15" i="574"/>
  <c r="F15" i="574"/>
  <c r="E15" i="574"/>
  <c r="D15" i="574"/>
  <c r="S14" i="574"/>
  <c r="R14" i="574"/>
  <c r="Q14" i="574"/>
  <c r="P14" i="574"/>
  <c r="O14" i="574"/>
  <c r="N14" i="574"/>
  <c r="M14" i="574"/>
  <c r="L14" i="574"/>
  <c r="K14" i="574"/>
  <c r="J14" i="574"/>
  <c r="I14" i="574"/>
  <c r="H14" i="574"/>
  <c r="G14" i="574"/>
  <c r="F14" i="574"/>
  <c r="E14" i="574"/>
  <c r="D14" i="574"/>
  <c r="S13" i="574"/>
  <c r="R13" i="574"/>
  <c r="Q13" i="574"/>
  <c r="P13" i="574"/>
  <c r="O13" i="574"/>
  <c r="N13" i="574"/>
  <c r="M13" i="574"/>
  <c r="L13" i="574"/>
  <c r="K13" i="574"/>
  <c r="J13" i="574"/>
  <c r="I13" i="574"/>
  <c r="H13" i="574"/>
  <c r="G13" i="574"/>
  <c r="F13" i="574"/>
  <c r="E13" i="574"/>
  <c r="D13" i="574"/>
  <c r="S12" i="574"/>
  <c r="R12" i="574"/>
  <c r="Q12" i="574"/>
  <c r="P12" i="574"/>
  <c r="O12" i="574"/>
  <c r="N12" i="574"/>
  <c r="M12" i="574"/>
  <c r="L12" i="574"/>
  <c r="K12" i="574"/>
  <c r="J12" i="574"/>
  <c r="I12" i="574"/>
  <c r="H12" i="574"/>
  <c r="G12" i="574"/>
  <c r="F12" i="574"/>
  <c r="E12" i="574"/>
  <c r="D12" i="574"/>
  <c r="M3" i="574"/>
  <c r="H3" i="574"/>
  <c r="S28" i="573"/>
  <c r="R28" i="573"/>
  <c r="Q28" i="573"/>
  <c r="P28" i="573"/>
  <c r="O28" i="573"/>
  <c r="N28" i="573"/>
  <c r="M28" i="573"/>
  <c r="L28" i="573"/>
  <c r="K28" i="573"/>
  <c r="J28" i="573"/>
  <c r="I28" i="573"/>
  <c r="H28" i="573"/>
  <c r="G28" i="573"/>
  <c r="F28" i="573"/>
  <c r="E28" i="573"/>
  <c r="D28" i="573"/>
  <c r="S27" i="573"/>
  <c r="R27" i="573"/>
  <c r="Q27" i="573"/>
  <c r="P27" i="573"/>
  <c r="O27" i="573"/>
  <c r="N27" i="573"/>
  <c r="M27" i="573"/>
  <c r="L27" i="573"/>
  <c r="K27" i="573"/>
  <c r="J27" i="573"/>
  <c r="I27" i="573"/>
  <c r="H27" i="573"/>
  <c r="G27" i="573"/>
  <c r="F27" i="573"/>
  <c r="E27" i="573"/>
  <c r="D27" i="573"/>
  <c r="S26" i="573"/>
  <c r="R26" i="573"/>
  <c r="Q26" i="573"/>
  <c r="P26" i="573"/>
  <c r="O26" i="573"/>
  <c r="N26" i="573"/>
  <c r="M26" i="573"/>
  <c r="L26" i="573"/>
  <c r="K26" i="573"/>
  <c r="J26" i="573"/>
  <c r="I26" i="573"/>
  <c r="H26" i="573"/>
  <c r="G26" i="573"/>
  <c r="F26" i="573"/>
  <c r="E26" i="573"/>
  <c r="D26" i="573"/>
  <c r="S25" i="573"/>
  <c r="R25" i="573"/>
  <c r="Q25" i="573"/>
  <c r="P25" i="573"/>
  <c r="O25" i="573"/>
  <c r="N25" i="573"/>
  <c r="M25" i="573"/>
  <c r="L25" i="573"/>
  <c r="K25" i="573"/>
  <c r="J25" i="573"/>
  <c r="I25" i="573"/>
  <c r="H25" i="573"/>
  <c r="G25" i="573"/>
  <c r="F25" i="573"/>
  <c r="E25" i="573"/>
  <c r="D25" i="573"/>
  <c r="S24" i="573"/>
  <c r="R24" i="573"/>
  <c r="Q24" i="573"/>
  <c r="P24" i="573"/>
  <c r="O24" i="573"/>
  <c r="N24" i="573"/>
  <c r="M24" i="573"/>
  <c r="L24" i="573"/>
  <c r="K24" i="573"/>
  <c r="J24" i="573"/>
  <c r="I24" i="573"/>
  <c r="H24" i="573"/>
  <c r="G24" i="573"/>
  <c r="F24" i="573"/>
  <c r="E24" i="573"/>
  <c r="D24" i="573"/>
  <c r="S23" i="573"/>
  <c r="R23" i="573"/>
  <c r="Q23" i="573"/>
  <c r="P23" i="573"/>
  <c r="O23" i="573"/>
  <c r="N23" i="573"/>
  <c r="M23" i="573"/>
  <c r="L23" i="573"/>
  <c r="K23" i="573"/>
  <c r="J23" i="573"/>
  <c r="I23" i="573"/>
  <c r="H23" i="573"/>
  <c r="G23" i="573"/>
  <c r="F23" i="573"/>
  <c r="E23" i="573"/>
  <c r="D23" i="573"/>
  <c r="S22" i="573"/>
  <c r="R22" i="573"/>
  <c r="Q22" i="573"/>
  <c r="P22" i="573"/>
  <c r="O22" i="573"/>
  <c r="N22" i="573"/>
  <c r="M22" i="573"/>
  <c r="L22" i="573"/>
  <c r="K22" i="573"/>
  <c r="J22" i="573"/>
  <c r="I22" i="573"/>
  <c r="H22" i="573"/>
  <c r="G22" i="573"/>
  <c r="F22" i="573"/>
  <c r="E22" i="573"/>
  <c r="D22" i="573"/>
  <c r="S21" i="573"/>
  <c r="R21" i="573"/>
  <c r="Q21" i="573"/>
  <c r="P21" i="573"/>
  <c r="O21" i="573"/>
  <c r="N21" i="573"/>
  <c r="M21" i="573"/>
  <c r="L21" i="573"/>
  <c r="K21" i="573"/>
  <c r="J21" i="573"/>
  <c r="I21" i="573"/>
  <c r="H21" i="573"/>
  <c r="G21" i="573"/>
  <c r="F21" i="573"/>
  <c r="E21" i="573"/>
  <c r="D21" i="573"/>
  <c r="S20" i="573"/>
  <c r="R20" i="573"/>
  <c r="Q20" i="573"/>
  <c r="P20" i="573"/>
  <c r="O20" i="573"/>
  <c r="N20" i="573"/>
  <c r="M20" i="573"/>
  <c r="L20" i="573"/>
  <c r="K20" i="573"/>
  <c r="J20" i="573"/>
  <c r="I20" i="573"/>
  <c r="H20" i="573"/>
  <c r="G20" i="573"/>
  <c r="F20" i="573"/>
  <c r="E20" i="573"/>
  <c r="D20" i="573"/>
  <c r="S19" i="573"/>
  <c r="R19" i="573"/>
  <c r="Q19" i="573"/>
  <c r="P19" i="573"/>
  <c r="O19" i="573"/>
  <c r="N19" i="573"/>
  <c r="M19" i="573"/>
  <c r="L19" i="573"/>
  <c r="K19" i="573"/>
  <c r="J19" i="573"/>
  <c r="I19" i="573"/>
  <c r="H19" i="573"/>
  <c r="G19" i="573"/>
  <c r="F19" i="573"/>
  <c r="E19" i="573"/>
  <c r="D19" i="573"/>
  <c r="S17" i="573"/>
  <c r="R17" i="573"/>
  <c r="Q17" i="573"/>
  <c r="P17" i="573"/>
  <c r="O17" i="573"/>
  <c r="N17" i="573"/>
  <c r="M17" i="573"/>
  <c r="L17" i="573"/>
  <c r="K17" i="573"/>
  <c r="J17" i="573"/>
  <c r="I17" i="573"/>
  <c r="H17" i="573"/>
  <c r="G17" i="573"/>
  <c r="F17" i="573"/>
  <c r="E17" i="573"/>
  <c r="D17" i="573"/>
  <c r="S16" i="573"/>
  <c r="R16" i="573"/>
  <c r="Q16" i="573"/>
  <c r="P16" i="573"/>
  <c r="O16" i="573"/>
  <c r="N16" i="573"/>
  <c r="M16" i="573"/>
  <c r="L16" i="573"/>
  <c r="K16" i="573"/>
  <c r="J16" i="573"/>
  <c r="I16" i="573"/>
  <c r="H16" i="573"/>
  <c r="G16" i="573"/>
  <c r="F16" i="573"/>
  <c r="E16" i="573"/>
  <c r="D16" i="573"/>
  <c r="S15" i="573"/>
  <c r="R15" i="573"/>
  <c r="Q15" i="573"/>
  <c r="P15" i="573"/>
  <c r="O15" i="573"/>
  <c r="N15" i="573"/>
  <c r="M15" i="573"/>
  <c r="L15" i="573"/>
  <c r="K15" i="573"/>
  <c r="J15" i="573"/>
  <c r="I15" i="573"/>
  <c r="H15" i="573"/>
  <c r="G15" i="573"/>
  <c r="F15" i="573"/>
  <c r="E15" i="573"/>
  <c r="D15" i="573"/>
  <c r="S14" i="573"/>
  <c r="R14" i="573"/>
  <c r="Q14" i="573"/>
  <c r="P14" i="573"/>
  <c r="O14" i="573"/>
  <c r="N14" i="573"/>
  <c r="M14" i="573"/>
  <c r="L14" i="573"/>
  <c r="K14" i="573"/>
  <c r="J14" i="573"/>
  <c r="I14" i="573"/>
  <c r="H14" i="573"/>
  <c r="G14" i="573"/>
  <c r="F14" i="573"/>
  <c r="E14" i="573"/>
  <c r="D14" i="573"/>
  <c r="S13" i="573"/>
  <c r="R13" i="573"/>
  <c r="Q13" i="573"/>
  <c r="P13" i="573"/>
  <c r="O13" i="573"/>
  <c r="N13" i="573"/>
  <c r="M13" i="573"/>
  <c r="L13" i="573"/>
  <c r="K13" i="573"/>
  <c r="J13" i="573"/>
  <c r="I13" i="573"/>
  <c r="H13" i="573"/>
  <c r="G13" i="573"/>
  <c r="F13" i="573"/>
  <c r="E13" i="573"/>
  <c r="D13" i="573"/>
  <c r="S12" i="573"/>
  <c r="R12" i="573"/>
  <c r="Q12" i="573"/>
  <c r="P12" i="573"/>
  <c r="O12" i="573"/>
  <c r="N12" i="573"/>
  <c r="M12" i="573"/>
  <c r="L12" i="573"/>
  <c r="K12" i="573"/>
  <c r="J12" i="573"/>
  <c r="I12" i="573"/>
  <c r="H12" i="573"/>
  <c r="G12" i="573"/>
  <c r="F12" i="573"/>
  <c r="E12" i="573"/>
  <c r="D12" i="573"/>
  <c r="M3" i="573"/>
  <c r="H3" i="573"/>
  <c r="S28" i="572"/>
  <c r="R28" i="572"/>
  <c r="Q28" i="572"/>
  <c r="P28" i="572"/>
  <c r="O28" i="572"/>
  <c r="N28" i="572"/>
  <c r="M28" i="572"/>
  <c r="L28" i="572"/>
  <c r="K28" i="572"/>
  <c r="J28" i="572"/>
  <c r="I28" i="572"/>
  <c r="H28" i="572"/>
  <c r="G28" i="572"/>
  <c r="F28" i="572"/>
  <c r="E28" i="572"/>
  <c r="D28" i="572"/>
  <c r="S27" i="572"/>
  <c r="R27" i="572"/>
  <c r="Q27" i="572"/>
  <c r="P27" i="572"/>
  <c r="O27" i="572"/>
  <c r="N27" i="572"/>
  <c r="M27" i="572"/>
  <c r="L27" i="572"/>
  <c r="K27" i="572"/>
  <c r="J27" i="572"/>
  <c r="I27" i="572"/>
  <c r="H27" i="572"/>
  <c r="G27" i="572"/>
  <c r="F27" i="572"/>
  <c r="E27" i="572"/>
  <c r="D27" i="572"/>
  <c r="S26" i="572"/>
  <c r="R26" i="572"/>
  <c r="Q26" i="572"/>
  <c r="P26" i="572"/>
  <c r="O26" i="572"/>
  <c r="N26" i="572"/>
  <c r="M26" i="572"/>
  <c r="L26" i="572"/>
  <c r="K26" i="572"/>
  <c r="J26" i="572"/>
  <c r="I26" i="572"/>
  <c r="H26" i="572"/>
  <c r="G26" i="572"/>
  <c r="F26" i="572"/>
  <c r="E26" i="572"/>
  <c r="D26" i="572"/>
  <c r="S25" i="572"/>
  <c r="R25" i="572"/>
  <c r="Q25" i="572"/>
  <c r="P25" i="572"/>
  <c r="O25" i="572"/>
  <c r="N25" i="572"/>
  <c r="M25" i="572"/>
  <c r="L25" i="572"/>
  <c r="K25" i="572"/>
  <c r="J25" i="572"/>
  <c r="I25" i="572"/>
  <c r="H25" i="572"/>
  <c r="G25" i="572"/>
  <c r="F25" i="572"/>
  <c r="E25" i="572"/>
  <c r="D25" i="572"/>
  <c r="S24" i="572"/>
  <c r="R24" i="572"/>
  <c r="Q24" i="572"/>
  <c r="P24" i="572"/>
  <c r="O24" i="572"/>
  <c r="N24" i="572"/>
  <c r="M24" i="572"/>
  <c r="L24" i="572"/>
  <c r="K24" i="572"/>
  <c r="J24" i="572"/>
  <c r="I24" i="572"/>
  <c r="H24" i="572"/>
  <c r="G24" i="572"/>
  <c r="F24" i="572"/>
  <c r="E24" i="572"/>
  <c r="D24" i="572"/>
  <c r="S23" i="572"/>
  <c r="R23" i="572"/>
  <c r="Q23" i="572"/>
  <c r="P23" i="572"/>
  <c r="O23" i="572"/>
  <c r="N23" i="572"/>
  <c r="M23" i="572"/>
  <c r="L23" i="572"/>
  <c r="K23" i="572"/>
  <c r="J23" i="572"/>
  <c r="I23" i="572"/>
  <c r="H23" i="572"/>
  <c r="G23" i="572"/>
  <c r="F23" i="572"/>
  <c r="E23" i="572"/>
  <c r="D23" i="572"/>
  <c r="S22" i="572"/>
  <c r="R22" i="572"/>
  <c r="Q22" i="572"/>
  <c r="P22" i="572"/>
  <c r="O22" i="572"/>
  <c r="N22" i="572"/>
  <c r="M22" i="572"/>
  <c r="L22" i="572"/>
  <c r="K22" i="572"/>
  <c r="J22" i="572"/>
  <c r="I22" i="572"/>
  <c r="H22" i="572"/>
  <c r="G22" i="572"/>
  <c r="F22" i="572"/>
  <c r="E22" i="572"/>
  <c r="D22" i="572"/>
  <c r="S21" i="572"/>
  <c r="R21" i="572"/>
  <c r="Q21" i="572"/>
  <c r="P21" i="572"/>
  <c r="O21" i="572"/>
  <c r="N21" i="572"/>
  <c r="M21" i="572"/>
  <c r="L21" i="572"/>
  <c r="K21" i="572"/>
  <c r="J21" i="572"/>
  <c r="I21" i="572"/>
  <c r="H21" i="572"/>
  <c r="G21" i="572"/>
  <c r="F21" i="572"/>
  <c r="E21" i="572"/>
  <c r="D21" i="572"/>
  <c r="S20" i="572"/>
  <c r="R20" i="572"/>
  <c r="Q20" i="572"/>
  <c r="P20" i="572"/>
  <c r="O20" i="572"/>
  <c r="N20" i="572"/>
  <c r="M20" i="572"/>
  <c r="L20" i="572"/>
  <c r="K20" i="572"/>
  <c r="J20" i="572"/>
  <c r="I20" i="572"/>
  <c r="H20" i="572"/>
  <c r="G20" i="572"/>
  <c r="F20" i="572"/>
  <c r="E20" i="572"/>
  <c r="D20" i="572"/>
  <c r="S19" i="572"/>
  <c r="R19" i="572"/>
  <c r="Q19" i="572"/>
  <c r="P19" i="572"/>
  <c r="O19" i="572"/>
  <c r="N19" i="572"/>
  <c r="M19" i="572"/>
  <c r="L19" i="572"/>
  <c r="K19" i="572"/>
  <c r="J19" i="572"/>
  <c r="I19" i="572"/>
  <c r="H19" i="572"/>
  <c r="G19" i="572"/>
  <c r="F19" i="572"/>
  <c r="E19" i="572"/>
  <c r="D19" i="572"/>
  <c r="S17" i="572"/>
  <c r="R17" i="572"/>
  <c r="Q17" i="572"/>
  <c r="P17" i="572"/>
  <c r="O17" i="572"/>
  <c r="N17" i="572"/>
  <c r="M17" i="572"/>
  <c r="L17" i="572"/>
  <c r="K17" i="572"/>
  <c r="J17" i="572"/>
  <c r="I17" i="572"/>
  <c r="H17" i="572"/>
  <c r="G17" i="572"/>
  <c r="F17" i="572"/>
  <c r="E17" i="572"/>
  <c r="D17" i="572"/>
  <c r="S16" i="572"/>
  <c r="R16" i="572"/>
  <c r="Q16" i="572"/>
  <c r="P16" i="572"/>
  <c r="O16" i="572"/>
  <c r="N16" i="572"/>
  <c r="M16" i="572"/>
  <c r="L16" i="572"/>
  <c r="K16" i="572"/>
  <c r="J16" i="572"/>
  <c r="I16" i="572"/>
  <c r="H16" i="572"/>
  <c r="G16" i="572"/>
  <c r="F16" i="572"/>
  <c r="E16" i="572"/>
  <c r="D16" i="572"/>
  <c r="S15" i="572"/>
  <c r="R15" i="572"/>
  <c r="Q15" i="572"/>
  <c r="P15" i="572"/>
  <c r="O15" i="572"/>
  <c r="N15" i="572"/>
  <c r="M15" i="572"/>
  <c r="L15" i="572"/>
  <c r="K15" i="572"/>
  <c r="J15" i="572"/>
  <c r="I15" i="572"/>
  <c r="H15" i="572"/>
  <c r="G15" i="572"/>
  <c r="F15" i="572"/>
  <c r="E15" i="572"/>
  <c r="D15" i="572"/>
  <c r="S14" i="572"/>
  <c r="R14" i="572"/>
  <c r="Q14" i="572"/>
  <c r="P14" i="572"/>
  <c r="O14" i="572"/>
  <c r="N14" i="572"/>
  <c r="M14" i="572"/>
  <c r="L14" i="572"/>
  <c r="K14" i="572"/>
  <c r="J14" i="572"/>
  <c r="I14" i="572"/>
  <c r="H14" i="572"/>
  <c r="G14" i="572"/>
  <c r="F14" i="572"/>
  <c r="E14" i="572"/>
  <c r="D14" i="572"/>
  <c r="S13" i="572"/>
  <c r="R13" i="572"/>
  <c r="Q13" i="572"/>
  <c r="P13" i="572"/>
  <c r="O13" i="572"/>
  <c r="N13" i="572"/>
  <c r="M13" i="572"/>
  <c r="L13" i="572"/>
  <c r="K13" i="572"/>
  <c r="J13" i="572"/>
  <c r="I13" i="572"/>
  <c r="H13" i="572"/>
  <c r="G13" i="572"/>
  <c r="F13" i="572"/>
  <c r="E13" i="572"/>
  <c r="D13" i="572"/>
  <c r="S12" i="572"/>
  <c r="R12" i="572"/>
  <c r="Q12" i="572"/>
  <c r="P12" i="572"/>
  <c r="O12" i="572"/>
  <c r="N12" i="572"/>
  <c r="M12" i="572"/>
  <c r="L12" i="572"/>
  <c r="K12" i="572"/>
  <c r="J12" i="572"/>
  <c r="I12" i="572"/>
  <c r="H12" i="572"/>
  <c r="G12" i="572"/>
  <c r="F12" i="572"/>
  <c r="E12" i="572"/>
  <c r="D12" i="572"/>
  <c r="M3" i="572"/>
  <c r="H3" i="572"/>
  <c r="S28" i="571"/>
  <c r="R28" i="571"/>
  <c r="Q28" i="571"/>
  <c r="P28" i="571"/>
  <c r="O28" i="571"/>
  <c r="N28" i="571"/>
  <c r="M28" i="571"/>
  <c r="L28" i="571"/>
  <c r="K28" i="571"/>
  <c r="J28" i="571"/>
  <c r="I28" i="571"/>
  <c r="H28" i="571"/>
  <c r="G28" i="571"/>
  <c r="F28" i="571"/>
  <c r="E28" i="571"/>
  <c r="D28" i="571"/>
  <c r="S27" i="571"/>
  <c r="R27" i="571"/>
  <c r="Q27" i="571"/>
  <c r="P27" i="571"/>
  <c r="O27" i="571"/>
  <c r="N27" i="571"/>
  <c r="M27" i="571"/>
  <c r="L27" i="571"/>
  <c r="K27" i="571"/>
  <c r="J27" i="571"/>
  <c r="I27" i="571"/>
  <c r="H27" i="571"/>
  <c r="G27" i="571"/>
  <c r="F27" i="571"/>
  <c r="E27" i="571"/>
  <c r="D27" i="571"/>
  <c r="S26" i="571"/>
  <c r="R26" i="571"/>
  <c r="Q26" i="571"/>
  <c r="P26" i="571"/>
  <c r="O26" i="571"/>
  <c r="N26" i="571"/>
  <c r="M26" i="571"/>
  <c r="L26" i="571"/>
  <c r="K26" i="571"/>
  <c r="J26" i="571"/>
  <c r="I26" i="571"/>
  <c r="H26" i="571"/>
  <c r="G26" i="571"/>
  <c r="F26" i="571"/>
  <c r="E26" i="571"/>
  <c r="D26" i="571"/>
  <c r="S25" i="571"/>
  <c r="R25" i="571"/>
  <c r="Q25" i="571"/>
  <c r="P25" i="571"/>
  <c r="O25" i="571"/>
  <c r="N25" i="571"/>
  <c r="M25" i="571"/>
  <c r="L25" i="571"/>
  <c r="K25" i="571"/>
  <c r="J25" i="571"/>
  <c r="I25" i="571"/>
  <c r="H25" i="571"/>
  <c r="G25" i="571"/>
  <c r="F25" i="571"/>
  <c r="E25" i="571"/>
  <c r="D25" i="571"/>
  <c r="S24" i="571"/>
  <c r="R24" i="571"/>
  <c r="Q24" i="571"/>
  <c r="P24" i="571"/>
  <c r="O24" i="571"/>
  <c r="N24" i="571"/>
  <c r="M24" i="571"/>
  <c r="L24" i="571"/>
  <c r="K24" i="571"/>
  <c r="J24" i="571"/>
  <c r="I24" i="571"/>
  <c r="H24" i="571"/>
  <c r="G24" i="571"/>
  <c r="F24" i="571"/>
  <c r="E24" i="571"/>
  <c r="D24" i="571"/>
  <c r="S23" i="571"/>
  <c r="R23" i="571"/>
  <c r="Q23" i="571"/>
  <c r="P23" i="571"/>
  <c r="O23" i="571"/>
  <c r="N23" i="571"/>
  <c r="M23" i="571"/>
  <c r="L23" i="571"/>
  <c r="K23" i="571"/>
  <c r="J23" i="571"/>
  <c r="I23" i="571"/>
  <c r="H23" i="571"/>
  <c r="G23" i="571"/>
  <c r="F23" i="571"/>
  <c r="E23" i="571"/>
  <c r="D23" i="571"/>
  <c r="S22" i="571"/>
  <c r="R22" i="571"/>
  <c r="Q22" i="571"/>
  <c r="P22" i="571"/>
  <c r="O22" i="571"/>
  <c r="N22" i="571"/>
  <c r="M22" i="571"/>
  <c r="L22" i="571"/>
  <c r="K22" i="571"/>
  <c r="J22" i="571"/>
  <c r="I22" i="571"/>
  <c r="H22" i="571"/>
  <c r="G22" i="571"/>
  <c r="F22" i="571"/>
  <c r="E22" i="571"/>
  <c r="D22" i="571"/>
  <c r="S21" i="571"/>
  <c r="R21" i="571"/>
  <c r="Q21" i="571"/>
  <c r="P21" i="571"/>
  <c r="O21" i="571"/>
  <c r="N21" i="571"/>
  <c r="M21" i="571"/>
  <c r="L21" i="571"/>
  <c r="K21" i="571"/>
  <c r="J21" i="571"/>
  <c r="I21" i="571"/>
  <c r="H21" i="571"/>
  <c r="G21" i="571"/>
  <c r="F21" i="571"/>
  <c r="E21" i="571"/>
  <c r="D21" i="571"/>
  <c r="S20" i="571"/>
  <c r="R20" i="571"/>
  <c r="Q20" i="571"/>
  <c r="P20" i="571"/>
  <c r="O20" i="571"/>
  <c r="N20" i="571"/>
  <c r="M20" i="571"/>
  <c r="L20" i="571"/>
  <c r="K20" i="571"/>
  <c r="J20" i="571"/>
  <c r="I20" i="571"/>
  <c r="H20" i="571"/>
  <c r="G20" i="571"/>
  <c r="F20" i="571"/>
  <c r="E20" i="571"/>
  <c r="D20" i="571"/>
  <c r="S19" i="571"/>
  <c r="R19" i="571"/>
  <c r="Q19" i="571"/>
  <c r="P19" i="571"/>
  <c r="O19" i="571"/>
  <c r="N19" i="571"/>
  <c r="M19" i="571"/>
  <c r="L19" i="571"/>
  <c r="K19" i="571"/>
  <c r="J19" i="571"/>
  <c r="I19" i="571"/>
  <c r="H19" i="571"/>
  <c r="G19" i="571"/>
  <c r="F19" i="571"/>
  <c r="E19" i="571"/>
  <c r="D19" i="571"/>
  <c r="S17" i="571"/>
  <c r="R17" i="571"/>
  <c r="Q17" i="571"/>
  <c r="P17" i="571"/>
  <c r="O17" i="571"/>
  <c r="N17" i="571"/>
  <c r="M17" i="571"/>
  <c r="L17" i="571"/>
  <c r="K17" i="571"/>
  <c r="J17" i="571"/>
  <c r="I17" i="571"/>
  <c r="H17" i="571"/>
  <c r="G17" i="571"/>
  <c r="F17" i="571"/>
  <c r="E17" i="571"/>
  <c r="D17" i="571"/>
  <c r="S16" i="571"/>
  <c r="R16" i="571"/>
  <c r="Q16" i="571"/>
  <c r="P16" i="571"/>
  <c r="O16" i="571"/>
  <c r="N16" i="571"/>
  <c r="M16" i="571"/>
  <c r="L16" i="571"/>
  <c r="K16" i="571"/>
  <c r="J16" i="571"/>
  <c r="I16" i="571"/>
  <c r="H16" i="571"/>
  <c r="G16" i="571"/>
  <c r="F16" i="571"/>
  <c r="E16" i="571"/>
  <c r="D16" i="571"/>
  <c r="S15" i="571"/>
  <c r="R15" i="571"/>
  <c r="Q15" i="571"/>
  <c r="P15" i="571"/>
  <c r="O15" i="571"/>
  <c r="N15" i="571"/>
  <c r="M15" i="571"/>
  <c r="L15" i="571"/>
  <c r="K15" i="571"/>
  <c r="J15" i="571"/>
  <c r="I15" i="571"/>
  <c r="H15" i="571"/>
  <c r="G15" i="571"/>
  <c r="F15" i="571"/>
  <c r="E15" i="571"/>
  <c r="D15" i="571"/>
  <c r="S14" i="571"/>
  <c r="R14" i="571"/>
  <c r="Q14" i="571"/>
  <c r="P14" i="571"/>
  <c r="O14" i="571"/>
  <c r="N14" i="571"/>
  <c r="M14" i="571"/>
  <c r="L14" i="571"/>
  <c r="K14" i="571"/>
  <c r="J14" i="571"/>
  <c r="I14" i="571"/>
  <c r="H14" i="571"/>
  <c r="G14" i="571"/>
  <c r="F14" i="571"/>
  <c r="E14" i="571"/>
  <c r="D14" i="571"/>
  <c r="S13" i="571"/>
  <c r="R13" i="571"/>
  <c r="Q13" i="571"/>
  <c r="P13" i="571"/>
  <c r="O13" i="571"/>
  <c r="N13" i="571"/>
  <c r="M13" i="571"/>
  <c r="L13" i="571"/>
  <c r="K13" i="571"/>
  <c r="J13" i="571"/>
  <c r="I13" i="571"/>
  <c r="H13" i="571"/>
  <c r="G13" i="571"/>
  <c r="F13" i="571"/>
  <c r="E13" i="571"/>
  <c r="D13" i="571"/>
  <c r="S12" i="571"/>
  <c r="R12" i="571"/>
  <c r="Q12" i="571"/>
  <c r="P12" i="571"/>
  <c r="O12" i="571"/>
  <c r="N12" i="571"/>
  <c r="M12" i="571"/>
  <c r="L12" i="571"/>
  <c r="K12" i="571"/>
  <c r="J12" i="571"/>
  <c r="I12" i="571"/>
  <c r="H12" i="571"/>
  <c r="G12" i="571"/>
  <c r="F12" i="571"/>
  <c r="E12" i="571"/>
  <c r="D12" i="571"/>
  <c r="M3" i="571"/>
  <c r="H3" i="571"/>
  <c r="S28" i="570"/>
  <c r="R28" i="570"/>
  <c r="Q28" i="570"/>
  <c r="P28" i="570"/>
  <c r="O28" i="570"/>
  <c r="N28" i="570"/>
  <c r="M28" i="570"/>
  <c r="L28" i="570"/>
  <c r="K28" i="570"/>
  <c r="J28" i="570"/>
  <c r="I28" i="570"/>
  <c r="H28" i="570"/>
  <c r="G28" i="570"/>
  <c r="F28" i="570"/>
  <c r="E28" i="570"/>
  <c r="D28" i="570"/>
  <c r="S27" i="570"/>
  <c r="R27" i="570"/>
  <c r="Q27" i="570"/>
  <c r="P27" i="570"/>
  <c r="O27" i="570"/>
  <c r="N27" i="570"/>
  <c r="M27" i="570"/>
  <c r="L27" i="570"/>
  <c r="K27" i="570"/>
  <c r="J27" i="570"/>
  <c r="I27" i="570"/>
  <c r="H27" i="570"/>
  <c r="G27" i="570"/>
  <c r="F27" i="570"/>
  <c r="E27" i="570"/>
  <c r="D27" i="570"/>
  <c r="S26" i="570"/>
  <c r="R26" i="570"/>
  <c r="Q26" i="570"/>
  <c r="P26" i="570"/>
  <c r="O26" i="570"/>
  <c r="N26" i="570"/>
  <c r="M26" i="570"/>
  <c r="L26" i="570"/>
  <c r="K26" i="570"/>
  <c r="J26" i="570"/>
  <c r="I26" i="570"/>
  <c r="H26" i="570"/>
  <c r="G26" i="570"/>
  <c r="F26" i="570"/>
  <c r="E26" i="570"/>
  <c r="D26" i="570"/>
  <c r="S25" i="570"/>
  <c r="R25" i="570"/>
  <c r="Q25" i="570"/>
  <c r="P25" i="570"/>
  <c r="O25" i="570"/>
  <c r="N25" i="570"/>
  <c r="M25" i="570"/>
  <c r="L25" i="570"/>
  <c r="K25" i="570"/>
  <c r="J25" i="570"/>
  <c r="I25" i="570"/>
  <c r="H25" i="570"/>
  <c r="G25" i="570"/>
  <c r="F25" i="570"/>
  <c r="E25" i="570"/>
  <c r="D25" i="570"/>
  <c r="S24" i="570"/>
  <c r="R24" i="570"/>
  <c r="Q24" i="570"/>
  <c r="P24" i="570"/>
  <c r="O24" i="570"/>
  <c r="N24" i="570"/>
  <c r="M24" i="570"/>
  <c r="L24" i="570"/>
  <c r="K24" i="570"/>
  <c r="J24" i="570"/>
  <c r="I24" i="570"/>
  <c r="H24" i="570"/>
  <c r="G24" i="570"/>
  <c r="F24" i="570"/>
  <c r="E24" i="570"/>
  <c r="D24" i="570"/>
  <c r="S23" i="570"/>
  <c r="R23" i="570"/>
  <c r="Q23" i="570"/>
  <c r="P23" i="570"/>
  <c r="O23" i="570"/>
  <c r="N23" i="570"/>
  <c r="M23" i="570"/>
  <c r="L23" i="570"/>
  <c r="K23" i="570"/>
  <c r="J23" i="570"/>
  <c r="I23" i="570"/>
  <c r="H23" i="570"/>
  <c r="G23" i="570"/>
  <c r="F23" i="570"/>
  <c r="E23" i="570"/>
  <c r="D23" i="570"/>
  <c r="S22" i="570"/>
  <c r="R22" i="570"/>
  <c r="Q22" i="570"/>
  <c r="P22" i="570"/>
  <c r="O22" i="570"/>
  <c r="N22" i="570"/>
  <c r="M22" i="570"/>
  <c r="L22" i="570"/>
  <c r="K22" i="570"/>
  <c r="J22" i="570"/>
  <c r="I22" i="570"/>
  <c r="H22" i="570"/>
  <c r="G22" i="570"/>
  <c r="F22" i="570"/>
  <c r="E22" i="570"/>
  <c r="D22" i="570"/>
  <c r="S21" i="570"/>
  <c r="R21" i="570"/>
  <c r="Q21" i="570"/>
  <c r="P21" i="570"/>
  <c r="O21" i="570"/>
  <c r="N21" i="570"/>
  <c r="M21" i="570"/>
  <c r="L21" i="570"/>
  <c r="K21" i="570"/>
  <c r="J21" i="570"/>
  <c r="I21" i="570"/>
  <c r="H21" i="570"/>
  <c r="G21" i="570"/>
  <c r="F21" i="570"/>
  <c r="E21" i="570"/>
  <c r="D21" i="570"/>
  <c r="S20" i="570"/>
  <c r="R20" i="570"/>
  <c r="Q20" i="570"/>
  <c r="P20" i="570"/>
  <c r="O20" i="570"/>
  <c r="N20" i="570"/>
  <c r="M20" i="570"/>
  <c r="L20" i="570"/>
  <c r="K20" i="570"/>
  <c r="J20" i="570"/>
  <c r="I20" i="570"/>
  <c r="H20" i="570"/>
  <c r="G20" i="570"/>
  <c r="F20" i="570"/>
  <c r="E20" i="570"/>
  <c r="D20" i="570"/>
  <c r="S19" i="570"/>
  <c r="R19" i="570"/>
  <c r="Q19" i="570"/>
  <c r="P19" i="570"/>
  <c r="O19" i="570"/>
  <c r="N19" i="570"/>
  <c r="M19" i="570"/>
  <c r="L19" i="570"/>
  <c r="K19" i="570"/>
  <c r="J19" i="570"/>
  <c r="I19" i="570"/>
  <c r="H19" i="570"/>
  <c r="G19" i="570"/>
  <c r="F19" i="570"/>
  <c r="E19" i="570"/>
  <c r="D19" i="570"/>
  <c r="S17" i="570"/>
  <c r="R17" i="570"/>
  <c r="Q17" i="570"/>
  <c r="P17" i="570"/>
  <c r="O17" i="570"/>
  <c r="N17" i="570"/>
  <c r="M17" i="570"/>
  <c r="L17" i="570"/>
  <c r="K17" i="570"/>
  <c r="J17" i="570"/>
  <c r="I17" i="570"/>
  <c r="H17" i="570"/>
  <c r="G17" i="570"/>
  <c r="F17" i="570"/>
  <c r="E17" i="570"/>
  <c r="D17" i="570"/>
  <c r="S16" i="570"/>
  <c r="R16" i="570"/>
  <c r="Q16" i="570"/>
  <c r="P16" i="570"/>
  <c r="O16" i="570"/>
  <c r="N16" i="570"/>
  <c r="M16" i="570"/>
  <c r="L16" i="570"/>
  <c r="K16" i="570"/>
  <c r="J16" i="570"/>
  <c r="I16" i="570"/>
  <c r="H16" i="570"/>
  <c r="G16" i="570"/>
  <c r="F16" i="570"/>
  <c r="E16" i="570"/>
  <c r="D16" i="570"/>
  <c r="S15" i="570"/>
  <c r="R15" i="570"/>
  <c r="Q15" i="570"/>
  <c r="P15" i="570"/>
  <c r="O15" i="570"/>
  <c r="N15" i="570"/>
  <c r="M15" i="570"/>
  <c r="L15" i="570"/>
  <c r="K15" i="570"/>
  <c r="J15" i="570"/>
  <c r="I15" i="570"/>
  <c r="H15" i="570"/>
  <c r="G15" i="570"/>
  <c r="F15" i="570"/>
  <c r="E15" i="570"/>
  <c r="D15" i="570"/>
  <c r="S14" i="570"/>
  <c r="R14" i="570"/>
  <c r="Q14" i="570"/>
  <c r="P14" i="570"/>
  <c r="O14" i="570"/>
  <c r="N14" i="570"/>
  <c r="M14" i="570"/>
  <c r="L14" i="570"/>
  <c r="K14" i="570"/>
  <c r="J14" i="570"/>
  <c r="I14" i="570"/>
  <c r="H14" i="570"/>
  <c r="G14" i="570"/>
  <c r="F14" i="570"/>
  <c r="E14" i="570"/>
  <c r="D14" i="570"/>
  <c r="S13" i="570"/>
  <c r="R13" i="570"/>
  <c r="Q13" i="570"/>
  <c r="P13" i="570"/>
  <c r="O13" i="570"/>
  <c r="N13" i="570"/>
  <c r="M13" i="570"/>
  <c r="L13" i="570"/>
  <c r="K13" i="570"/>
  <c r="J13" i="570"/>
  <c r="I13" i="570"/>
  <c r="H13" i="570"/>
  <c r="G13" i="570"/>
  <c r="F13" i="570"/>
  <c r="E13" i="570"/>
  <c r="D13" i="570"/>
  <c r="S12" i="570"/>
  <c r="R12" i="570"/>
  <c r="Q12" i="570"/>
  <c r="P12" i="570"/>
  <c r="O12" i="570"/>
  <c r="N12" i="570"/>
  <c r="M12" i="570"/>
  <c r="L12" i="570"/>
  <c r="K12" i="570"/>
  <c r="J12" i="570"/>
  <c r="I12" i="570"/>
  <c r="H12" i="570"/>
  <c r="G12" i="570"/>
  <c r="F12" i="570"/>
  <c r="E12" i="570"/>
  <c r="D12" i="570"/>
  <c r="M3" i="570"/>
  <c r="H3" i="570"/>
  <c r="S28" i="569"/>
  <c r="R28" i="569"/>
  <c r="Q28" i="569"/>
  <c r="P28" i="569"/>
  <c r="O28" i="569"/>
  <c r="N28" i="569"/>
  <c r="M28" i="569"/>
  <c r="L28" i="569"/>
  <c r="K28" i="569"/>
  <c r="J28" i="569"/>
  <c r="I28" i="569"/>
  <c r="H28" i="569"/>
  <c r="G28" i="569"/>
  <c r="F28" i="569"/>
  <c r="E28" i="569"/>
  <c r="D28" i="569"/>
  <c r="S27" i="569"/>
  <c r="R27" i="569"/>
  <c r="Q27" i="569"/>
  <c r="P27" i="569"/>
  <c r="O27" i="569"/>
  <c r="N27" i="569"/>
  <c r="M27" i="569"/>
  <c r="L27" i="569"/>
  <c r="K27" i="569"/>
  <c r="J27" i="569"/>
  <c r="I27" i="569"/>
  <c r="H27" i="569"/>
  <c r="G27" i="569"/>
  <c r="F27" i="569"/>
  <c r="E27" i="569"/>
  <c r="D27" i="569"/>
  <c r="S26" i="569"/>
  <c r="R26" i="569"/>
  <c r="Q26" i="569"/>
  <c r="P26" i="569"/>
  <c r="O26" i="569"/>
  <c r="N26" i="569"/>
  <c r="M26" i="569"/>
  <c r="L26" i="569"/>
  <c r="K26" i="569"/>
  <c r="J26" i="569"/>
  <c r="I26" i="569"/>
  <c r="H26" i="569"/>
  <c r="G26" i="569"/>
  <c r="F26" i="569"/>
  <c r="E26" i="569"/>
  <c r="D26" i="569"/>
  <c r="S25" i="569"/>
  <c r="R25" i="569"/>
  <c r="Q25" i="569"/>
  <c r="P25" i="569"/>
  <c r="O25" i="569"/>
  <c r="N25" i="569"/>
  <c r="M25" i="569"/>
  <c r="L25" i="569"/>
  <c r="K25" i="569"/>
  <c r="J25" i="569"/>
  <c r="I25" i="569"/>
  <c r="H25" i="569"/>
  <c r="G25" i="569"/>
  <c r="F25" i="569"/>
  <c r="E25" i="569"/>
  <c r="D25" i="569"/>
  <c r="S24" i="569"/>
  <c r="R24" i="569"/>
  <c r="Q24" i="569"/>
  <c r="P24" i="569"/>
  <c r="O24" i="569"/>
  <c r="N24" i="569"/>
  <c r="M24" i="569"/>
  <c r="L24" i="569"/>
  <c r="K24" i="569"/>
  <c r="J24" i="569"/>
  <c r="I24" i="569"/>
  <c r="H24" i="569"/>
  <c r="G24" i="569"/>
  <c r="F24" i="569"/>
  <c r="E24" i="569"/>
  <c r="D24" i="569"/>
  <c r="S23" i="569"/>
  <c r="R23" i="569"/>
  <c r="Q23" i="569"/>
  <c r="P23" i="569"/>
  <c r="O23" i="569"/>
  <c r="N23" i="569"/>
  <c r="M23" i="569"/>
  <c r="L23" i="569"/>
  <c r="K23" i="569"/>
  <c r="J23" i="569"/>
  <c r="I23" i="569"/>
  <c r="H23" i="569"/>
  <c r="G23" i="569"/>
  <c r="F23" i="569"/>
  <c r="E23" i="569"/>
  <c r="D23" i="569"/>
  <c r="S22" i="569"/>
  <c r="R22" i="569"/>
  <c r="Q22" i="569"/>
  <c r="P22" i="569"/>
  <c r="O22" i="569"/>
  <c r="N22" i="569"/>
  <c r="M22" i="569"/>
  <c r="L22" i="569"/>
  <c r="K22" i="569"/>
  <c r="J22" i="569"/>
  <c r="I22" i="569"/>
  <c r="H22" i="569"/>
  <c r="G22" i="569"/>
  <c r="F22" i="569"/>
  <c r="E22" i="569"/>
  <c r="D22" i="569"/>
  <c r="S21" i="569"/>
  <c r="R21" i="569"/>
  <c r="Q21" i="569"/>
  <c r="P21" i="569"/>
  <c r="O21" i="569"/>
  <c r="N21" i="569"/>
  <c r="M21" i="569"/>
  <c r="L21" i="569"/>
  <c r="K21" i="569"/>
  <c r="J21" i="569"/>
  <c r="I21" i="569"/>
  <c r="H21" i="569"/>
  <c r="G21" i="569"/>
  <c r="F21" i="569"/>
  <c r="E21" i="569"/>
  <c r="D21" i="569"/>
  <c r="S20" i="569"/>
  <c r="R20" i="569"/>
  <c r="Q20" i="569"/>
  <c r="P20" i="569"/>
  <c r="O20" i="569"/>
  <c r="N20" i="569"/>
  <c r="M20" i="569"/>
  <c r="L20" i="569"/>
  <c r="K20" i="569"/>
  <c r="J20" i="569"/>
  <c r="I20" i="569"/>
  <c r="H20" i="569"/>
  <c r="G20" i="569"/>
  <c r="F20" i="569"/>
  <c r="E20" i="569"/>
  <c r="D20" i="569"/>
  <c r="S19" i="569"/>
  <c r="R19" i="569"/>
  <c r="Q19" i="569"/>
  <c r="P19" i="569"/>
  <c r="O19" i="569"/>
  <c r="N19" i="569"/>
  <c r="M19" i="569"/>
  <c r="L19" i="569"/>
  <c r="K19" i="569"/>
  <c r="J19" i="569"/>
  <c r="I19" i="569"/>
  <c r="H19" i="569"/>
  <c r="G19" i="569"/>
  <c r="F19" i="569"/>
  <c r="E19" i="569"/>
  <c r="D19" i="569"/>
  <c r="S17" i="569"/>
  <c r="R17" i="569"/>
  <c r="Q17" i="569"/>
  <c r="P17" i="569"/>
  <c r="O17" i="569"/>
  <c r="N17" i="569"/>
  <c r="M17" i="569"/>
  <c r="L17" i="569"/>
  <c r="K17" i="569"/>
  <c r="J17" i="569"/>
  <c r="I17" i="569"/>
  <c r="H17" i="569"/>
  <c r="G17" i="569"/>
  <c r="F17" i="569"/>
  <c r="E17" i="569"/>
  <c r="D17" i="569"/>
  <c r="S16" i="569"/>
  <c r="R16" i="569"/>
  <c r="Q16" i="569"/>
  <c r="P16" i="569"/>
  <c r="O16" i="569"/>
  <c r="N16" i="569"/>
  <c r="M16" i="569"/>
  <c r="L16" i="569"/>
  <c r="K16" i="569"/>
  <c r="J16" i="569"/>
  <c r="I16" i="569"/>
  <c r="H16" i="569"/>
  <c r="G16" i="569"/>
  <c r="F16" i="569"/>
  <c r="E16" i="569"/>
  <c r="D16" i="569"/>
  <c r="S15" i="569"/>
  <c r="R15" i="569"/>
  <c r="Q15" i="569"/>
  <c r="P15" i="569"/>
  <c r="O15" i="569"/>
  <c r="N15" i="569"/>
  <c r="M15" i="569"/>
  <c r="L15" i="569"/>
  <c r="K15" i="569"/>
  <c r="J15" i="569"/>
  <c r="I15" i="569"/>
  <c r="H15" i="569"/>
  <c r="G15" i="569"/>
  <c r="F15" i="569"/>
  <c r="E15" i="569"/>
  <c r="D15" i="569"/>
  <c r="S14" i="569"/>
  <c r="R14" i="569"/>
  <c r="Q14" i="569"/>
  <c r="P14" i="569"/>
  <c r="O14" i="569"/>
  <c r="N14" i="569"/>
  <c r="M14" i="569"/>
  <c r="L14" i="569"/>
  <c r="K14" i="569"/>
  <c r="J14" i="569"/>
  <c r="I14" i="569"/>
  <c r="H14" i="569"/>
  <c r="G14" i="569"/>
  <c r="F14" i="569"/>
  <c r="E14" i="569"/>
  <c r="D14" i="569"/>
  <c r="S13" i="569"/>
  <c r="R13" i="569"/>
  <c r="Q13" i="569"/>
  <c r="P13" i="569"/>
  <c r="O13" i="569"/>
  <c r="N13" i="569"/>
  <c r="M13" i="569"/>
  <c r="L13" i="569"/>
  <c r="K13" i="569"/>
  <c r="J13" i="569"/>
  <c r="I13" i="569"/>
  <c r="H13" i="569"/>
  <c r="G13" i="569"/>
  <c r="F13" i="569"/>
  <c r="E13" i="569"/>
  <c r="D13" i="569"/>
  <c r="S12" i="569"/>
  <c r="R12" i="569"/>
  <c r="Q12" i="569"/>
  <c r="P12" i="569"/>
  <c r="O12" i="569"/>
  <c r="N12" i="569"/>
  <c r="M12" i="569"/>
  <c r="L12" i="569"/>
  <c r="K12" i="569"/>
  <c r="J12" i="569"/>
  <c r="I12" i="569"/>
  <c r="H12" i="569"/>
  <c r="G12" i="569"/>
  <c r="F12" i="569"/>
  <c r="E12" i="569"/>
  <c r="D12" i="569"/>
  <c r="M3" i="569"/>
  <c r="H3" i="569"/>
  <c r="S28" i="568"/>
  <c r="R28" i="568"/>
  <c r="Q28" i="568"/>
  <c r="P28" i="568"/>
  <c r="O28" i="568"/>
  <c r="N28" i="568"/>
  <c r="M28" i="568"/>
  <c r="L28" i="568"/>
  <c r="K28" i="568"/>
  <c r="J28" i="568"/>
  <c r="I28" i="568"/>
  <c r="H28" i="568"/>
  <c r="G28" i="568"/>
  <c r="F28" i="568"/>
  <c r="E28" i="568"/>
  <c r="D28" i="568"/>
  <c r="S27" i="568"/>
  <c r="R27" i="568"/>
  <c r="Q27" i="568"/>
  <c r="P27" i="568"/>
  <c r="O27" i="568"/>
  <c r="N27" i="568"/>
  <c r="M27" i="568"/>
  <c r="L27" i="568"/>
  <c r="K27" i="568"/>
  <c r="J27" i="568"/>
  <c r="I27" i="568"/>
  <c r="H27" i="568"/>
  <c r="G27" i="568"/>
  <c r="F27" i="568"/>
  <c r="E27" i="568"/>
  <c r="D27" i="568"/>
  <c r="S26" i="568"/>
  <c r="R26" i="568"/>
  <c r="Q26" i="568"/>
  <c r="P26" i="568"/>
  <c r="O26" i="568"/>
  <c r="N26" i="568"/>
  <c r="M26" i="568"/>
  <c r="L26" i="568"/>
  <c r="K26" i="568"/>
  <c r="J26" i="568"/>
  <c r="I26" i="568"/>
  <c r="H26" i="568"/>
  <c r="G26" i="568"/>
  <c r="F26" i="568"/>
  <c r="E26" i="568"/>
  <c r="D26" i="568"/>
  <c r="S25" i="568"/>
  <c r="R25" i="568"/>
  <c r="Q25" i="568"/>
  <c r="P25" i="568"/>
  <c r="O25" i="568"/>
  <c r="N25" i="568"/>
  <c r="M25" i="568"/>
  <c r="L25" i="568"/>
  <c r="K25" i="568"/>
  <c r="J25" i="568"/>
  <c r="I25" i="568"/>
  <c r="H25" i="568"/>
  <c r="G25" i="568"/>
  <c r="F25" i="568"/>
  <c r="E25" i="568"/>
  <c r="D25" i="568"/>
  <c r="S24" i="568"/>
  <c r="R24" i="568"/>
  <c r="Q24" i="568"/>
  <c r="P24" i="568"/>
  <c r="O24" i="568"/>
  <c r="N24" i="568"/>
  <c r="M24" i="568"/>
  <c r="L24" i="568"/>
  <c r="K24" i="568"/>
  <c r="J24" i="568"/>
  <c r="I24" i="568"/>
  <c r="H24" i="568"/>
  <c r="G24" i="568"/>
  <c r="F24" i="568"/>
  <c r="E24" i="568"/>
  <c r="D24" i="568"/>
  <c r="S23" i="568"/>
  <c r="R23" i="568"/>
  <c r="Q23" i="568"/>
  <c r="P23" i="568"/>
  <c r="O23" i="568"/>
  <c r="N23" i="568"/>
  <c r="M23" i="568"/>
  <c r="L23" i="568"/>
  <c r="K23" i="568"/>
  <c r="J23" i="568"/>
  <c r="I23" i="568"/>
  <c r="H23" i="568"/>
  <c r="G23" i="568"/>
  <c r="F23" i="568"/>
  <c r="E23" i="568"/>
  <c r="D23" i="568"/>
  <c r="S22" i="568"/>
  <c r="R22" i="568"/>
  <c r="Q22" i="568"/>
  <c r="P22" i="568"/>
  <c r="O22" i="568"/>
  <c r="N22" i="568"/>
  <c r="M22" i="568"/>
  <c r="L22" i="568"/>
  <c r="K22" i="568"/>
  <c r="J22" i="568"/>
  <c r="I22" i="568"/>
  <c r="H22" i="568"/>
  <c r="G22" i="568"/>
  <c r="F22" i="568"/>
  <c r="E22" i="568"/>
  <c r="D22" i="568"/>
  <c r="S21" i="568"/>
  <c r="R21" i="568"/>
  <c r="Q21" i="568"/>
  <c r="P21" i="568"/>
  <c r="O21" i="568"/>
  <c r="N21" i="568"/>
  <c r="M21" i="568"/>
  <c r="L21" i="568"/>
  <c r="K21" i="568"/>
  <c r="J21" i="568"/>
  <c r="I21" i="568"/>
  <c r="H21" i="568"/>
  <c r="G21" i="568"/>
  <c r="F21" i="568"/>
  <c r="E21" i="568"/>
  <c r="D21" i="568"/>
  <c r="S20" i="568"/>
  <c r="R20" i="568"/>
  <c r="Q20" i="568"/>
  <c r="P20" i="568"/>
  <c r="O20" i="568"/>
  <c r="N20" i="568"/>
  <c r="M20" i="568"/>
  <c r="L20" i="568"/>
  <c r="K20" i="568"/>
  <c r="J20" i="568"/>
  <c r="I20" i="568"/>
  <c r="H20" i="568"/>
  <c r="G20" i="568"/>
  <c r="F20" i="568"/>
  <c r="E20" i="568"/>
  <c r="D20" i="568"/>
  <c r="S19" i="568"/>
  <c r="R19" i="568"/>
  <c r="Q19" i="568"/>
  <c r="P19" i="568"/>
  <c r="O19" i="568"/>
  <c r="N19" i="568"/>
  <c r="M19" i="568"/>
  <c r="L19" i="568"/>
  <c r="K19" i="568"/>
  <c r="J19" i="568"/>
  <c r="I19" i="568"/>
  <c r="H19" i="568"/>
  <c r="G19" i="568"/>
  <c r="F19" i="568"/>
  <c r="E19" i="568"/>
  <c r="D19" i="568"/>
  <c r="S17" i="568"/>
  <c r="R17" i="568"/>
  <c r="Q17" i="568"/>
  <c r="P17" i="568"/>
  <c r="O17" i="568"/>
  <c r="N17" i="568"/>
  <c r="M17" i="568"/>
  <c r="L17" i="568"/>
  <c r="K17" i="568"/>
  <c r="J17" i="568"/>
  <c r="I17" i="568"/>
  <c r="H17" i="568"/>
  <c r="G17" i="568"/>
  <c r="F17" i="568"/>
  <c r="E17" i="568"/>
  <c r="D17" i="568"/>
  <c r="S16" i="568"/>
  <c r="R16" i="568"/>
  <c r="Q16" i="568"/>
  <c r="P16" i="568"/>
  <c r="O16" i="568"/>
  <c r="N16" i="568"/>
  <c r="M16" i="568"/>
  <c r="L16" i="568"/>
  <c r="K16" i="568"/>
  <c r="J16" i="568"/>
  <c r="I16" i="568"/>
  <c r="H16" i="568"/>
  <c r="G16" i="568"/>
  <c r="F16" i="568"/>
  <c r="E16" i="568"/>
  <c r="D16" i="568"/>
  <c r="S15" i="568"/>
  <c r="R15" i="568"/>
  <c r="Q15" i="568"/>
  <c r="P15" i="568"/>
  <c r="O15" i="568"/>
  <c r="N15" i="568"/>
  <c r="M15" i="568"/>
  <c r="L15" i="568"/>
  <c r="K15" i="568"/>
  <c r="J15" i="568"/>
  <c r="I15" i="568"/>
  <c r="H15" i="568"/>
  <c r="G15" i="568"/>
  <c r="F15" i="568"/>
  <c r="E15" i="568"/>
  <c r="D15" i="568"/>
  <c r="S14" i="568"/>
  <c r="R14" i="568"/>
  <c r="Q14" i="568"/>
  <c r="P14" i="568"/>
  <c r="O14" i="568"/>
  <c r="N14" i="568"/>
  <c r="M14" i="568"/>
  <c r="L14" i="568"/>
  <c r="K14" i="568"/>
  <c r="J14" i="568"/>
  <c r="I14" i="568"/>
  <c r="H14" i="568"/>
  <c r="G14" i="568"/>
  <c r="F14" i="568"/>
  <c r="E14" i="568"/>
  <c r="D14" i="568"/>
  <c r="S13" i="568"/>
  <c r="R13" i="568"/>
  <c r="Q13" i="568"/>
  <c r="P13" i="568"/>
  <c r="O13" i="568"/>
  <c r="N13" i="568"/>
  <c r="M13" i="568"/>
  <c r="L13" i="568"/>
  <c r="K13" i="568"/>
  <c r="J13" i="568"/>
  <c r="I13" i="568"/>
  <c r="H13" i="568"/>
  <c r="G13" i="568"/>
  <c r="F13" i="568"/>
  <c r="E13" i="568"/>
  <c r="D13" i="568"/>
  <c r="S12" i="568"/>
  <c r="R12" i="568"/>
  <c r="Q12" i="568"/>
  <c r="P12" i="568"/>
  <c r="O12" i="568"/>
  <c r="N12" i="568"/>
  <c r="M12" i="568"/>
  <c r="L12" i="568"/>
  <c r="K12" i="568"/>
  <c r="J12" i="568"/>
  <c r="I12" i="568"/>
  <c r="H12" i="568"/>
  <c r="G12" i="568"/>
  <c r="F12" i="568"/>
  <c r="E12" i="568"/>
  <c r="D12" i="568"/>
  <c r="M3" i="568"/>
  <c r="H3" i="568"/>
  <c r="S28" i="567"/>
  <c r="R28" i="567"/>
  <c r="Q28" i="567"/>
  <c r="P28" i="567"/>
  <c r="O28" i="567"/>
  <c r="N28" i="567"/>
  <c r="M28" i="567"/>
  <c r="L28" i="567"/>
  <c r="K28" i="567"/>
  <c r="J28" i="567"/>
  <c r="I28" i="567"/>
  <c r="H28" i="567"/>
  <c r="G28" i="567"/>
  <c r="F28" i="567"/>
  <c r="E28" i="567"/>
  <c r="D28" i="567"/>
  <c r="S27" i="567"/>
  <c r="R27" i="567"/>
  <c r="Q27" i="567"/>
  <c r="P27" i="567"/>
  <c r="O27" i="567"/>
  <c r="N27" i="567"/>
  <c r="M27" i="567"/>
  <c r="L27" i="567"/>
  <c r="K27" i="567"/>
  <c r="J27" i="567"/>
  <c r="I27" i="567"/>
  <c r="H27" i="567"/>
  <c r="G27" i="567"/>
  <c r="F27" i="567"/>
  <c r="E27" i="567"/>
  <c r="D27" i="567"/>
  <c r="S26" i="567"/>
  <c r="R26" i="567"/>
  <c r="Q26" i="567"/>
  <c r="P26" i="567"/>
  <c r="O26" i="567"/>
  <c r="N26" i="567"/>
  <c r="M26" i="567"/>
  <c r="L26" i="567"/>
  <c r="K26" i="567"/>
  <c r="J26" i="567"/>
  <c r="I26" i="567"/>
  <c r="H26" i="567"/>
  <c r="G26" i="567"/>
  <c r="F26" i="567"/>
  <c r="E26" i="567"/>
  <c r="D26" i="567"/>
  <c r="S25" i="567"/>
  <c r="R25" i="567"/>
  <c r="Q25" i="567"/>
  <c r="P25" i="567"/>
  <c r="O25" i="567"/>
  <c r="N25" i="567"/>
  <c r="M25" i="567"/>
  <c r="L25" i="567"/>
  <c r="K25" i="567"/>
  <c r="J25" i="567"/>
  <c r="I25" i="567"/>
  <c r="H25" i="567"/>
  <c r="G25" i="567"/>
  <c r="F25" i="567"/>
  <c r="E25" i="567"/>
  <c r="D25" i="567"/>
  <c r="S24" i="567"/>
  <c r="R24" i="567"/>
  <c r="Q24" i="567"/>
  <c r="P24" i="567"/>
  <c r="O24" i="567"/>
  <c r="N24" i="567"/>
  <c r="M24" i="567"/>
  <c r="L24" i="567"/>
  <c r="K24" i="567"/>
  <c r="J24" i="567"/>
  <c r="I24" i="567"/>
  <c r="H24" i="567"/>
  <c r="G24" i="567"/>
  <c r="F24" i="567"/>
  <c r="E24" i="567"/>
  <c r="D24" i="567"/>
  <c r="S23" i="567"/>
  <c r="R23" i="567"/>
  <c r="Q23" i="567"/>
  <c r="P23" i="567"/>
  <c r="O23" i="567"/>
  <c r="N23" i="567"/>
  <c r="M23" i="567"/>
  <c r="L23" i="567"/>
  <c r="K23" i="567"/>
  <c r="J23" i="567"/>
  <c r="I23" i="567"/>
  <c r="H23" i="567"/>
  <c r="G23" i="567"/>
  <c r="F23" i="567"/>
  <c r="E23" i="567"/>
  <c r="D23" i="567"/>
  <c r="S22" i="567"/>
  <c r="R22" i="567"/>
  <c r="Q22" i="567"/>
  <c r="P22" i="567"/>
  <c r="O22" i="567"/>
  <c r="N22" i="567"/>
  <c r="M22" i="567"/>
  <c r="L22" i="567"/>
  <c r="K22" i="567"/>
  <c r="J22" i="567"/>
  <c r="I22" i="567"/>
  <c r="H22" i="567"/>
  <c r="G22" i="567"/>
  <c r="F22" i="567"/>
  <c r="E22" i="567"/>
  <c r="D22" i="567"/>
  <c r="S21" i="567"/>
  <c r="R21" i="567"/>
  <c r="Q21" i="567"/>
  <c r="P21" i="567"/>
  <c r="O21" i="567"/>
  <c r="N21" i="567"/>
  <c r="M21" i="567"/>
  <c r="L21" i="567"/>
  <c r="K21" i="567"/>
  <c r="J21" i="567"/>
  <c r="I21" i="567"/>
  <c r="H21" i="567"/>
  <c r="G21" i="567"/>
  <c r="F21" i="567"/>
  <c r="E21" i="567"/>
  <c r="D21" i="567"/>
  <c r="S20" i="567"/>
  <c r="R20" i="567"/>
  <c r="Q20" i="567"/>
  <c r="P20" i="567"/>
  <c r="O20" i="567"/>
  <c r="N20" i="567"/>
  <c r="M20" i="567"/>
  <c r="L20" i="567"/>
  <c r="K20" i="567"/>
  <c r="J20" i="567"/>
  <c r="I20" i="567"/>
  <c r="H20" i="567"/>
  <c r="G20" i="567"/>
  <c r="F20" i="567"/>
  <c r="E20" i="567"/>
  <c r="D20" i="567"/>
  <c r="S19" i="567"/>
  <c r="R19" i="567"/>
  <c r="Q19" i="567"/>
  <c r="P19" i="567"/>
  <c r="O19" i="567"/>
  <c r="N19" i="567"/>
  <c r="M19" i="567"/>
  <c r="L19" i="567"/>
  <c r="K19" i="567"/>
  <c r="J19" i="567"/>
  <c r="I19" i="567"/>
  <c r="H19" i="567"/>
  <c r="G19" i="567"/>
  <c r="F19" i="567"/>
  <c r="E19" i="567"/>
  <c r="D19" i="567"/>
  <c r="S17" i="567"/>
  <c r="R17" i="567"/>
  <c r="Q17" i="567"/>
  <c r="P17" i="567"/>
  <c r="O17" i="567"/>
  <c r="N17" i="567"/>
  <c r="M17" i="567"/>
  <c r="L17" i="567"/>
  <c r="K17" i="567"/>
  <c r="J17" i="567"/>
  <c r="I17" i="567"/>
  <c r="H17" i="567"/>
  <c r="G17" i="567"/>
  <c r="F17" i="567"/>
  <c r="E17" i="567"/>
  <c r="D17" i="567"/>
  <c r="S16" i="567"/>
  <c r="R16" i="567"/>
  <c r="Q16" i="567"/>
  <c r="P16" i="567"/>
  <c r="O16" i="567"/>
  <c r="N16" i="567"/>
  <c r="M16" i="567"/>
  <c r="L16" i="567"/>
  <c r="K16" i="567"/>
  <c r="J16" i="567"/>
  <c r="I16" i="567"/>
  <c r="H16" i="567"/>
  <c r="G16" i="567"/>
  <c r="F16" i="567"/>
  <c r="E16" i="567"/>
  <c r="D16" i="567"/>
  <c r="S15" i="567"/>
  <c r="R15" i="567"/>
  <c r="Q15" i="567"/>
  <c r="P15" i="567"/>
  <c r="O15" i="567"/>
  <c r="N15" i="567"/>
  <c r="M15" i="567"/>
  <c r="L15" i="567"/>
  <c r="K15" i="567"/>
  <c r="J15" i="567"/>
  <c r="I15" i="567"/>
  <c r="H15" i="567"/>
  <c r="G15" i="567"/>
  <c r="F15" i="567"/>
  <c r="E15" i="567"/>
  <c r="D15" i="567"/>
  <c r="S14" i="567"/>
  <c r="R14" i="567"/>
  <c r="Q14" i="567"/>
  <c r="P14" i="567"/>
  <c r="O14" i="567"/>
  <c r="N14" i="567"/>
  <c r="M14" i="567"/>
  <c r="L14" i="567"/>
  <c r="K14" i="567"/>
  <c r="J14" i="567"/>
  <c r="I14" i="567"/>
  <c r="H14" i="567"/>
  <c r="G14" i="567"/>
  <c r="F14" i="567"/>
  <c r="E14" i="567"/>
  <c r="D14" i="567"/>
  <c r="S13" i="567"/>
  <c r="R13" i="567"/>
  <c r="Q13" i="567"/>
  <c r="P13" i="567"/>
  <c r="O13" i="567"/>
  <c r="N13" i="567"/>
  <c r="M13" i="567"/>
  <c r="L13" i="567"/>
  <c r="K13" i="567"/>
  <c r="J13" i="567"/>
  <c r="I13" i="567"/>
  <c r="H13" i="567"/>
  <c r="G13" i="567"/>
  <c r="F13" i="567"/>
  <c r="E13" i="567"/>
  <c r="D13" i="567"/>
  <c r="S12" i="567"/>
  <c r="R12" i="567"/>
  <c r="Q12" i="567"/>
  <c r="P12" i="567"/>
  <c r="O12" i="567"/>
  <c r="N12" i="567"/>
  <c r="M12" i="567"/>
  <c r="L12" i="567"/>
  <c r="K12" i="567"/>
  <c r="J12" i="567"/>
  <c r="I12" i="567"/>
  <c r="H12" i="567"/>
  <c r="G12" i="567"/>
  <c r="F12" i="567"/>
  <c r="E12" i="567"/>
  <c r="D12" i="567"/>
  <c r="M3" i="567"/>
  <c r="H3" i="567"/>
  <c r="S28" i="566"/>
  <c r="R28" i="566"/>
  <c r="Q28" i="566"/>
  <c r="P28" i="566"/>
  <c r="O28" i="566"/>
  <c r="N28" i="566"/>
  <c r="M28" i="566"/>
  <c r="L28" i="566"/>
  <c r="K28" i="566"/>
  <c r="S27" i="566"/>
  <c r="R27" i="566"/>
  <c r="Q27" i="566"/>
  <c r="P27" i="566"/>
  <c r="O27" i="566"/>
  <c r="N27" i="566"/>
  <c r="M27" i="566"/>
  <c r="L27" i="566"/>
  <c r="K27" i="566"/>
  <c r="S26" i="566"/>
  <c r="R26" i="566"/>
  <c r="Q26" i="566"/>
  <c r="P26" i="566"/>
  <c r="O26" i="566"/>
  <c r="N26" i="566"/>
  <c r="M26" i="566"/>
  <c r="L26" i="566"/>
  <c r="K26" i="566"/>
  <c r="S25" i="566"/>
  <c r="R25" i="566"/>
  <c r="Q25" i="566"/>
  <c r="P25" i="566"/>
  <c r="O25" i="566"/>
  <c r="N25" i="566"/>
  <c r="M25" i="566"/>
  <c r="L25" i="566"/>
  <c r="K25" i="566"/>
  <c r="S24" i="566"/>
  <c r="R24" i="566"/>
  <c r="Q24" i="566"/>
  <c r="P24" i="566"/>
  <c r="O24" i="566"/>
  <c r="N24" i="566"/>
  <c r="M24" i="566"/>
  <c r="L24" i="566"/>
  <c r="K24" i="566"/>
  <c r="S23" i="566"/>
  <c r="R23" i="566"/>
  <c r="Q23" i="566"/>
  <c r="P23" i="566"/>
  <c r="O23" i="566"/>
  <c r="N23" i="566"/>
  <c r="M23" i="566"/>
  <c r="L23" i="566"/>
  <c r="K23" i="566"/>
  <c r="S22" i="566"/>
  <c r="R22" i="566"/>
  <c r="Q22" i="566"/>
  <c r="P22" i="566"/>
  <c r="O22" i="566"/>
  <c r="N22" i="566"/>
  <c r="M22" i="566"/>
  <c r="L22" i="566"/>
  <c r="K22" i="566"/>
  <c r="S21" i="566"/>
  <c r="R21" i="566"/>
  <c r="Q21" i="566"/>
  <c r="P21" i="566"/>
  <c r="O21" i="566"/>
  <c r="N21" i="566"/>
  <c r="M21" i="566"/>
  <c r="L21" i="566"/>
  <c r="K21" i="566"/>
  <c r="S20" i="566"/>
  <c r="R20" i="566"/>
  <c r="Q20" i="566"/>
  <c r="P20" i="566"/>
  <c r="O20" i="566"/>
  <c r="N20" i="566"/>
  <c r="M20" i="566"/>
  <c r="L20" i="566"/>
  <c r="K20" i="566"/>
  <c r="S19" i="566"/>
  <c r="R19" i="566"/>
  <c r="Q19" i="566"/>
  <c r="P19" i="566"/>
  <c r="O19" i="566"/>
  <c r="N19" i="566"/>
  <c r="M19" i="566"/>
  <c r="L19" i="566"/>
  <c r="K19" i="566"/>
  <c r="S17" i="566"/>
  <c r="R17" i="566"/>
  <c r="Q17" i="566"/>
  <c r="P17" i="566"/>
  <c r="O17" i="566"/>
  <c r="N17" i="566"/>
  <c r="M17" i="566"/>
  <c r="L17" i="566"/>
  <c r="K17" i="566"/>
  <c r="S16" i="566"/>
  <c r="R16" i="566"/>
  <c r="Q16" i="566"/>
  <c r="P16" i="566"/>
  <c r="O16" i="566"/>
  <c r="N16" i="566"/>
  <c r="M16" i="566"/>
  <c r="L16" i="566"/>
  <c r="K16" i="566"/>
  <c r="S15" i="566"/>
  <c r="R15" i="566"/>
  <c r="Q15" i="566"/>
  <c r="P15" i="566"/>
  <c r="O15" i="566"/>
  <c r="N15" i="566"/>
  <c r="M15" i="566"/>
  <c r="L15" i="566"/>
  <c r="K15" i="566"/>
  <c r="S14" i="566"/>
  <c r="R14" i="566"/>
  <c r="Q14" i="566"/>
  <c r="P14" i="566"/>
  <c r="O14" i="566"/>
  <c r="N14" i="566"/>
  <c r="M14" i="566"/>
  <c r="L14" i="566"/>
  <c r="K14" i="566"/>
  <c r="S13" i="566"/>
  <c r="R13" i="566"/>
  <c r="Q13" i="566"/>
  <c r="P13" i="566"/>
  <c r="O13" i="566"/>
  <c r="N13" i="566"/>
  <c r="M13" i="566"/>
  <c r="L13" i="566"/>
  <c r="K13" i="566"/>
  <c r="S12" i="566"/>
  <c r="R12" i="566"/>
  <c r="Q12" i="566"/>
  <c r="P12" i="566"/>
  <c r="O12" i="566"/>
  <c r="N12" i="566"/>
  <c r="M12" i="566"/>
  <c r="L12" i="566"/>
  <c r="K12" i="566"/>
  <c r="M3" i="566"/>
  <c r="H3" i="566"/>
  <c r="S28" i="565"/>
  <c r="R28" i="565"/>
  <c r="Q28" i="565"/>
  <c r="P28" i="565"/>
  <c r="O28" i="565"/>
  <c r="N28" i="565"/>
  <c r="M28" i="565"/>
  <c r="L28" i="565"/>
  <c r="K28" i="565"/>
  <c r="J28" i="565"/>
  <c r="I28" i="565"/>
  <c r="H28" i="565"/>
  <c r="G28" i="565"/>
  <c r="F28" i="565"/>
  <c r="E28" i="565"/>
  <c r="D28" i="565"/>
  <c r="S27" i="565"/>
  <c r="R27" i="565"/>
  <c r="Q27" i="565"/>
  <c r="P27" i="565"/>
  <c r="O27" i="565"/>
  <c r="N27" i="565"/>
  <c r="M27" i="565"/>
  <c r="L27" i="565"/>
  <c r="K27" i="565"/>
  <c r="J27" i="565"/>
  <c r="I27" i="565"/>
  <c r="H27" i="565"/>
  <c r="G27" i="565"/>
  <c r="F27" i="565"/>
  <c r="E27" i="565"/>
  <c r="D27" i="565"/>
  <c r="S26" i="565"/>
  <c r="R26" i="565"/>
  <c r="Q26" i="565"/>
  <c r="P26" i="565"/>
  <c r="O26" i="565"/>
  <c r="N26" i="565"/>
  <c r="M26" i="565"/>
  <c r="L26" i="565"/>
  <c r="K26" i="565"/>
  <c r="J26" i="565"/>
  <c r="I26" i="565"/>
  <c r="H26" i="565"/>
  <c r="G26" i="565"/>
  <c r="F26" i="565"/>
  <c r="E26" i="565"/>
  <c r="D26" i="565"/>
  <c r="S25" i="565"/>
  <c r="R25" i="565"/>
  <c r="Q25" i="565"/>
  <c r="P25" i="565"/>
  <c r="O25" i="565"/>
  <c r="N25" i="565"/>
  <c r="M25" i="565"/>
  <c r="L25" i="565"/>
  <c r="K25" i="565"/>
  <c r="J25" i="565"/>
  <c r="I25" i="565"/>
  <c r="H25" i="565"/>
  <c r="G25" i="565"/>
  <c r="F25" i="565"/>
  <c r="E25" i="565"/>
  <c r="D25" i="565"/>
  <c r="S24" i="565"/>
  <c r="R24" i="565"/>
  <c r="Q24" i="565"/>
  <c r="P24" i="565"/>
  <c r="O24" i="565"/>
  <c r="N24" i="565"/>
  <c r="M24" i="565"/>
  <c r="L24" i="565"/>
  <c r="K24" i="565"/>
  <c r="J24" i="565"/>
  <c r="I24" i="565"/>
  <c r="H24" i="565"/>
  <c r="G24" i="565"/>
  <c r="F24" i="565"/>
  <c r="E24" i="565"/>
  <c r="D24" i="565"/>
  <c r="S23" i="565"/>
  <c r="R23" i="565"/>
  <c r="Q23" i="565"/>
  <c r="P23" i="565"/>
  <c r="O23" i="565"/>
  <c r="N23" i="565"/>
  <c r="M23" i="565"/>
  <c r="L23" i="565"/>
  <c r="K23" i="565"/>
  <c r="J23" i="565"/>
  <c r="I23" i="565"/>
  <c r="H23" i="565"/>
  <c r="G23" i="565"/>
  <c r="F23" i="565"/>
  <c r="E23" i="565"/>
  <c r="D23" i="565"/>
  <c r="S22" i="565"/>
  <c r="R22" i="565"/>
  <c r="Q22" i="565"/>
  <c r="P22" i="565"/>
  <c r="O22" i="565"/>
  <c r="N22" i="565"/>
  <c r="M22" i="565"/>
  <c r="L22" i="565"/>
  <c r="K22" i="565"/>
  <c r="J22" i="565"/>
  <c r="I22" i="565"/>
  <c r="H22" i="565"/>
  <c r="G22" i="565"/>
  <c r="F22" i="565"/>
  <c r="E22" i="565"/>
  <c r="D22" i="565"/>
  <c r="S21" i="565"/>
  <c r="R21" i="565"/>
  <c r="Q21" i="565"/>
  <c r="P21" i="565"/>
  <c r="O21" i="565"/>
  <c r="N21" i="565"/>
  <c r="M21" i="565"/>
  <c r="L21" i="565"/>
  <c r="K21" i="565"/>
  <c r="J21" i="565"/>
  <c r="I21" i="565"/>
  <c r="H21" i="565"/>
  <c r="G21" i="565"/>
  <c r="F21" i="565"/>
  <c r="E21" i="565"/>
  <c r="D21" i="565"/>
  <c r="S20" i="565"/>
  <c r="R20" i="565"/>
  <c r="Q20" i="565"/>
  <c r="P20" i="565"/>
  <c r="O20" i="565"/>
  <c r="N20" i="565"/>
  <c r="M20" i="565"/>
  <c r="L20" i="565"/>
  <c r="K20" i="565"/>
  <c r="J20" i="565"/>
  <c r="I20" i="565"/>
  <c r="H20" i="565"/>
  <c r="G20" i="565"/>
  <c r="F20" i="565"/>
  <c r="E20" i="565"/>
  <c r="D20" i="565"/>
  <c r="S19" i="565"/>
  <c r="R19" i="565"/>
  <c r="Q19" i="565"/>
  <c r="P19" i="565"/>
  <c r="O19" i="565"/>
  <c r="N19" i="565"/>
  <c r="M19" i="565"/>
  <c r="L19" i="565"/>
  <c r="K19" i="565"/>
  <c r="J19" i="565"/>
  <c r="I19" i="565"/>
  <c r="H19" i="565"/>
  <c r="G19" i="565"/>
  <c r="F19" i="565"/>
  <c r="E19" i="565"/>
  <c r="D19" i="565"/>
  <c r="S17" i="565"/>
  <c r="R17" i="565"/>
  <c r="Q17" i="565"/>
  <c r="P17" i="565"/>
  <c r="O17" i="565"/>
  <c r="N17" i="565"/>
  <c r="M17" i="565"/>
  <c r="L17" i="565"/>
  <c r="K17" i="565"/>
  <c r="J17" i="565"/>
  <c r="I17" i="565"/>
  <c r="H17" i="565"/>
  <c r="G17" i="565"/>
  <c r="F17" i="565"/>
  <c r="E17" i="565"/>
  <c r="D17" i="565"/>
  <c r="S16" i="565"/>
  <c r="R16" i="565"/>
  <c r="Q16" i="565"/>
  <c r="P16" i="565"/>
  <c r="O16" i="565"/>
  <c r="N16" i="565"/>
  <c r="M16" i="565"/>
  <c r="L16" i="565"/>
  <c r="K16" i="565"/>
  <c r="J16" i="565"/>
  <c r="I16" i="565"/>
  <c r="H16" i="565"/>
  <c r="G16" i="565"/>
  <c r="F16" i="565"/>
  <c r="E16" i="565"/>
  <c r="D16" i="565"/>
  <c r="S15" i="565"/>
  <c r="R15" i="565"/>
  <c r="Q15" i="565"/>
  <c r="P15" i="565"/>
  <c r="O15" i="565"/>
  <c r="N15" i="565"/>
  <c r="M15" i="565"/>
  <c r="L15" i="565"/>
  <c r="K15" i="565"/>
  <c r="J15" i="565"/>
  <c r="I15" i="565"/>
  <c r="H15" i="565"/>
  <c r="G15" i="565"/>
  <c r="F15" i="565"/>
  <c r="E15" i="565"/>
  <c r="D15" i="565"/>
  <c r="S14" i="565"/>
  <c r="R14" i="565"/>
  <c r="Q14" i="565"/>
  <c r="P14" i="565"/>
  <c r="O14" i="565"/>
  <c r="N14" i="565"/>
  <c r="M14" i="565"/>
  <c r="L14" i="565"/>
  <c r="K14" i="565"/>
  <c r="J14" i="565"/>
  <c r="I14" i="565"/>
  <c r="H14" i="565"/>
  <c r="G14" i="565"/>
  <c r="F14" i="565"/>
  <c r="E14" i="565"/>
  <c r="D14" i="565"/>
  <c r="S13" i="565"/>
  <c r="R13" i="565"/>
  <c r="Q13" i="565"/>
  <c r="P13" i="565"/>
  <c r="O13" i="565"/>
  <c r="N13" i="565"/>
  <c r="M13" i="565"/>
  <c r="L13" i="565"/>
  <c r="K13" i="565"/>
  <c r="J13" i="565"/>
  <c r="I13" i="565"/>
  <c r="H13" i="565"/>
  <c r="G13" i="565"/>
  <c r="F13" i="565"/>
  <c r="E13" i="565"/>
  <c r="D13" i="565"/>
  <c r="S12" i="565"/>
  <c r="R12" i="565"/>
  <c r="Q12" i="565"/>
  <c r="P12" i="565"/>
  <c r="O12" i="565"/>
  <c r="N12" i="565"/>
  <c r="M12" i="565"/>
  <c r="L12" i="565"/>
  <c r="K12" i="565"/>
  <c r="J12" i="565"/>
  <c r="I12" i="565"/>
  <c r="H12" i="565"/>
  <c r="G12" i="565"/>
  <c r="F12" i="565"/>
  <c r="E12" i="565"/>
  <c r="D12" i="565"/>
  <c r="M3" i="565"/>
  <c r="H3" i="565"/>
  <c r="S28" i="564"/>
  <c r="R28" i="564"/>
  <c r="Q28" i="564"/>
  <c r="P28" i="564"/>
  <c r="O28" i="564"/>
  <c r="N28" i="564"/>
  <c r="M28" i="564"/>
  <c r="L28" i="564"/>
  <c r="K28" i="564"/>
  <c r="J28" i="564"/>
  <c r="I28" i="564"/>
  <c r="H28" i="564"/>
  <c r="G28" i="564"/>
  <c r="F28" i="564"/>
  <c r="E28" i="564"/>
  <c r="D28" i="564"/>
  <c r="S27" i="564"/>
  <c r="R27" i="564"/>
  <c r="Q27" i="564"/>
  <c r="P27" i="564"/>
  <c r="O27" i="564"/>
  <c r="N27" i="564"/>
  <c r="M27" i="564"/>
  <c r="L27" i="564"/>
  <c r="K27" i="564"/>
  <c r="J27" i="564"/>
  <c r="I27" i="564"/>
  <c r="H27" i="564"/>
  <c r="G27" i="564"/>
  <c r="F27" i="564"/>
  <c r="E27" i="564"/>
  <c r="D27" i="564"/>
  <c r="S26" i="564"/>
  <c r="R26" i="564"/>
  <c r="Q26" i="564"/>
  <c r="P26" i="564"/>
  <c r="O26" i="564"/>
  <c r="N26" i="564"/>
  <c r="M26" i="564"/>
  <c r="L26" i="564"/>
  <c r="K26" i="564"/>
  <c r="J26" i="564"/>
  <c r="I26" i="564"/>
  <c r="H26" i="564"/>
  <c r="G26" i="564"/>
  <c r="F26" i="564"/>
  <c r="E26" i="564"/>
  <c r="D26" i="564"/>
  <c r="S25" i="564"/>
  <c r="R25" i="564"/>
  <c r="Q25" i="564"/>
  <c r="P25" i="564"/>
  <c r="O25" i="564"/>
  <c r="N25" i="564"/>
  <c r="M25" i="564"/>
  <c r="L25" i="564"/>
  <c r="K25" i="564"/>
  <c r="J25" i="564"/>
  <c r="I25" i="564"/>
  <c r="H25" i="564"/>
  <c r="G25" i="564"/>
  <c r="F25" i="564"/>
  <c r="E25" i="564"/>
  <c r="D25" i="564"/>
  <c r="S24" i="564"/>
  <c r="R24" i="564"/>
  <c r="Q24" i="564"/>
  <c r="P24" i="564"/>
  <c r="O24" i="564"/>
  <c r="N24" i="564"/>
  <c r="M24" i="564"/>
  <c r="L24" i="564"/>
  <c r="K24" i="564"/>
  <c r="J24" i="564"/>
  <c r="I24" i="564"/>
  <c r="H24" i="564"/>
  <c r="G24" i="564"/>
  <c r="F24" i="564"/>
  <c r="E24" i="564"/>
  <c r="D24" i="564"/>
  <c r="S23" i="564"/>
  <c r="R23" i="564"/>
  <c r="Q23" i="564"/>
  <c r="P23" i="564"/>
  <c r="O23" i="564"/>
  <c r="N23" i="564"/>
  <c r="M23" i="564"/>
  <c r="L23" i="564"/>
  <c r="K23" i="564"/>
  <c r="J23" i="564"/>
  <c r="I23" i="564"/>
  <c r="H23" i="564"/>
  <c r="G23" i="564"/>
  <c r="F23" i="564"/>
  <c r="E23" i="564"/>
  <c r="D23" i="564"/>
  <c r="S22" i="564"/>
  <c r="R22" i="564"/>
  <c r="Q22" i="564"/>
  <c r="P22" i="564"/>
  <c r="O22" i="564"/>
  <c r="N22" i="564"/>
  <c r="M22" i="564"/>
  <c r="L22" i="564"/>
  <c r="K22" i="564"/>
  <c r="J22" i="564"/>
  <c r="I22" i="564"/>
  <c r="H22" i="564"/>
  <c r="G22" i="564"/>
  <c r="F22" i="564"/>
  <c r="E22" i="564"/>
  <c r="D22" i="564"/>
  <c r="S21" i="564"/>
  <c r="R21" i="564"/>
  <c r="Q21" i="564"/>
  <c r="P21" i="564"/>
  <c r="O21" i="564"/>
  <c r="N21" i="564"/>
  <c r="M21" i="564"/>
  <c r="L21" i="564"/>
  <c r="K21" i="564"/>
  <c r="J21" i="564"/>
  <c r="I21" i="564"/>
  <c r="H21" i="564"/>
  <c r="G21" i="564"/>
  <c r="F21" i="564"/>
  <c r="E21" i="564"/>
  <c r="D21" i="564"/>
  <c r="S20" i="564"/>
  <c r="R20" i="564"/>
  <c r="Q20" i="564"/>
  <c r="P20" i="564"/>
  <c r="O20" i="564"/>
  <c r="N20" i="564"/>
  <c r="M20" i="564"/>
  <c r="L20" i="564"/>
  <c r="K20" i="564"/>
  <c r="J20" i="564"/>
  <c r="I20" i="564"/>
  <c r="H20" i="564"/>
  <c r="G20" i="564"/>
  <c r="F20" i="564"/>
  <c r="E20" i="564"/>
  <c r="D20" i="564"/>
  <c r="S19" i="564"/>
  <c r="R19" i="564"/>
  <c r="Q19" i="564"/>
  <c r="P19" i="564"/>
  <c r="O19" i="564"/>
  <c r="N19" i="564"/>
  <c r="M19" i="564"/>
  <c r="L19" i="564"/>
  <c r="K19" i="564"/>
  <c r="J19" i="564"/>
  <c r="I19" i="564"/>
  <c r="H19" i="564"/>
  <c r="G19" i="564"/>
  <c r="F19" i="564"/>
  <c r="E19" i="564"/>
  <c r="D19" i="564"/>
  <c r="S17" i="564"/>
  <c r="R17" i="564"/>
  <c r="Q17" i="564"/>
  <c r="P17" i="564"/>
  <c r="O17" i="564"/>
  <c r="N17" i="564"/>
  <c r="M17" i="564"/>
  <c r="L17" i="564"/>
  <c r="K17" i="564"/>
  <c r="J17" i="564"/>
  <c r="I17" i="564"/>
  <c r="H17" i="564"/>
  <c r="G17" i="564"/>
  <c r="F17" i="564"/>
  <c r="E17" i="564"/>
  <c r="D17" i="564"/>
  <c r="S16" i="564"/>
  <c r="R16" i="564"/>
  <c r="Q16" i="564"/>
  <c r="P16" i="564"/>
  <c r="O16" i="564"/>
  <c r="N16" i="564"/>
  <c r="M16" i="564"/>
  <c r="L16" i="564"/>
  <c r="K16" i="564"/>
  <c r="J16" i="564"/>
  <c r="I16" i="564"/>
  <c r="H16" i="564"/>
  <c r="G16" i="564"/>
  <c r="F16" i="564"/>
  <c r="E16" i="564"/>
  <c r="D16" i="564"/>
  <c r="S15" i="564"/>
  <c r="R15" i="564"/>
  <c r="Q15" i="564"/>
  <c r="P15" i="564"/>
  <c r="O15" i="564"/>
  <c r="N15" i="564"/>
  <c r="M15" i="564"/>
  <c r="L15" i="564"/>
  <c r="K15" i="564"/>
  <c r="J15" i="564"/>
  <c r="I15" i="564"/>
  <c r="H15" i="564"/>
  <c r="G15" i="564"/>
  <c r="F15" i="564"/>
  <c r="E15" i="564"/>
  <c r="D15" i="564"/>
  <c r="S14" i="564"/>
  <c r="R14" i="564"/>
  <c r="Q14" i="564"/>
  <c r="P14" i="564"/>
  <c r="O14" i="564"/>
  <c r="N14" i="564"/>
  <c r="M14" i="564"/>
  <c r="L14" i="564"/>
  <c r="K14" i="564"/>
  <c r="J14" i="564"/>
  <c r="I14" i="564"/>
  <c r="H14" i="564"/>
  <c r="G14" i="564"/>
  <c r="F14" i="564"/>
  <c r="E14" i="564"/>
  <c r="D14" i="564"/>
  <c r="S13" i="564"/>
  <c r="R13" i="564"/>
  <c r="Q13" i="564"/>
  <c r="P13" i="564"/>
  <c r="O13" i="564"/>
  <c r="N13" i="564"/>
  <c r="M13" i="564"/>
  <c r="L13" i="564"/>
  <c r="K13" i="564"/>
  <c r="J13" i="564"/>
  <c r="I13" i="564"/>
  <c r="H13" i="564"/>
  <c r="G13" i="564"/>
  <c r="F13" i="564"/>
  <c r="E13" i="564"/>
  <c r="D13" i="564"/>
  <c r="S12" i="564"/>
  <c r="R12" i="564"/>
  <c r="Q12" i="564"/>
  <c r="P12" i="564"/>
  <c r="O12" i="564"/>
  <c r="N12" i="564"/>
  <c r="M12" i="564"/>
  <c r="L12" i="564"/>
  <c r="K12" i="564"/>
  <c r="J12" i="564"/>
  <c r="I12" i="564"/>
  <c r="H12" i="564"/>
  <c r="G12" i="564"/>
  <c r="F12" i="564"/>
  <c r="E12" i="564"/>
  <c r="D12" i="564"/>
  <c r="M3" i="564"/>
  <c r="H3" i="564"/>
  <c r="S28" i="563"/>
  <c r="R28" i="563"/>
  <c r="Q28" i="563"/>
  <c r="P28" i="563"/>
  <c r="O28" i="563"/>
  <c r="N28" i="563"/>
  <c r="M28" i="563"/>
  <c r="L28" i="563"/>
  <c r="K28" i="563"/>
  <c r="J28" i="563"/>
  <c r="I28" i="563"/>
  <c r="H28" i="563"/>
  <c r="G28" i="563"/>
  <c r="F28" i="563"/>
  <c r="E28" i="563"/>
  <c r="D28" i="563"/>
  <c r="S27" i="563"/>
  <c r="R27" i="563"/>
  <c r="Q27" i="563"/>
  <c r="P27" i="563"/>
  <c r="O27" i="563"/>
  <c r="N27" i="563"/>
  <c r="M27" i="563"/>
  <c r="L27" i="563"/>
  <c r="K27" i="563"/>
  <c r="J27" i="563"/>
  <c r="I27" i="563"/>
  <c r="H27" i="563"/>
  <c r="G27" i="563"/>
  <c r="F27" i="563"/>
  <c r="E27" i="563"/>
  <c r="D27" i="563"/>
  <c r="S26" i="563"/>
  <c r="R26" i="563"/>
  <c r="Q26" i="563"/>
  <c r="P26" i="563"/>
  <c r="O26" i="563"/>
  <c r="N26" i="563"/>
  <c r="M26" i="563"/>
  <c r="L26" i="563"/>
  <c r="K26" i="563"/>
  <c r="J26" i="563"/>
  <c r="I26" i="563"/>
  <c r="H26" i="563"/>
  <c r="G26" i="563"/>
  <c r="F26" i="563"/>
  <c r="E26" i="563"/>
  <c r="D26" i="563"/>
  <c r="S25" i="563"/>
  <c r="R25" i="563"/>
  <c r="Q25" i="563"/>
  <c r="P25" i="563"/>
  <c r="O25" i="563"/>
  <c r="N25" i="563"/>
  <c r="M25" i="563"/>
  <c r="L25" i="563"/>
  <c r="K25" i="563"/>
  <c r="J25" i="563"/>
  <c r="I25" i="563"/>
  <c r="H25" i="563"/>
  <c r="G25" i="563"/>
  <c r="F25" i="563"/>
  <c r="E25" i="563"/>
  <c r="D25" i="563"/>
  <c r="S24" i="563"/>
  <c r="R24" i="563"/>
  <c r="Q24" i="563"/>
  <c r="P24" i="563"/>
  <c r="O24" i="563"/>
  <c r="N24" i="563"/>
  <c r="M24" i="563"/>
  <c r="L24" i="563"/>
  <c r="K24" i="563"/>
  <c r="J24" i="563"/>
  <c r="I24" i="563"/>
  <c r="H24" i="563"/>
  <c r="G24" i="563"/>
  <c r="F24" i="563"/>
  <c r="E24" i="563"/>
  <c r="D24" i="563"/>
  <c r="S23" i="563"/>
  <c r="R23" i="563"/>
  <c r="Q23" i="563"/>
  <c r="P23" i="563"/>
  <c r="O23" i="563"/>
  <c r="N23" i="563"/>
  <c r="M23" i="563"/>
  <c r="L23" i="563"/>
  <c r="K23" i="563"/>
  <c r="J23" i="563"/>
  <c r="I23" i="563"/>
  <c r="H23" i="563"/>
  <c r="G23" i="563"/>
  <c r="F23" i="563"/>
  <c r="E23" i="563"/>
  <c r="D23" i="563"/>
  <c r="S22" i="563"/>
  <c r="R22" i="563"/>
  <c r="Q22" i="563"/>
  <c r="P22" i="563"/>
  <c r="O22" i="563"/>
  <c r="N22" i="563"/>
  <c r="M22" i="563"/>
  <c r="L22" i="563"/>
  <c r="K22" i="563"/>
  <c r="J22" i="563"/>
  <c r="I22" i="563"/>
  <c r="H22" i="563"/>
  <c r="G22" i="563"/>
  <c r="F22" i="563"/>
  <c r="E22" i="563"/>
  <c r="D22" i="563"/>
  <c r="S21" i="563"/>
  <c r="R21" i="563"/>
  <c r="Q21" i="563"/>
  <c r="P21" i="563"/>
  <c r="O21" i="563"/>
  <c r="N21" i="563"/>
  <c r="M21" i="563"/>
  <c r="L21" i="563"/>
  <c r="K21" i="563"/>
  <c r="J21" i="563"/>
  <c r="I21" i="563"/>
  <c r="H21" i="563"/>
  <c r="G21" i="563"/>
  <c r="F21" i="563"/>
  <c r="E21" i="563"/>
  <c r="D21" i="563"/>
  <c r="S20" i="563"/>
  <c r="R20" i="563"/>
  <c r="Q20" i="563"/>
  <c r="P20" i="563"/>
  <c r="O20" i="563"/>
  <c r="N20" i="563"/>
  <c r="M20" i="563"/>
  <c r="L20" i="563"/>
  <c r="K20" i="563"/>
  <c r="J20" i="563"/>
  <c r="I20" i="563"/>
  <c r="H20" i="563"/>
  <c r="G20" i="563"/>
  <c r="F20" i="563"/>
  <c r="E20" i="563"/>
  <c r="D20" i="563"/>
  <c r="S19" i="563"/>
  <c r="R19" i="563"/>
  <c r="Q19" i="563"/>
  <c r="P19" i="563"/>
  <c r="O19" i="563"/>
  <c r="N19" i="563"/>
  <c r="M19" i="563"/>
  <c r="L19" i="563"/>
  <c r="K19" i="563"/>
  <c r="J19" i="563"/>
  <c r="I19" i="563"/>
  <c r="H19" i="563"/>
  <c r="G19" i="563"/>
  <c r="F19" i="563"/>
  <c r="E19" i="563"/>
  <c r="D19" i="563"/>
  <c r="S17" i="563"/>
  <c r="R17" i="563"/>
  <c r="Q17" i="563"/>
  <c r="P17" i="563"/>
  <c r="O17" i="563"/>
  <c r="N17" i="563"/>
  <c r="M17" i="563"/>
  <c r="L17" i="563"/>
  <c r="K17" i="563"/>
  <c r="J17" i="563"/>
  <c r="I17" i="563"/>
  <c r="H17" i="563"/>
  <c r="G17" i="563"/>
  <c r="F17" i="563"/>
  <c r="E17" i="563"/>
  <c r="D17" i="563"/>
  <c r="S16" i="563"/>
  <c r="R16" i="563"/>
  <c r="Q16" i="563"/>
  <c r="P16" i="563"/>
  <c r="O16" i="563"/>
  <c r="N16" i="563"/>
  <c r="M16" i="563"/>
  <c r="L16" i="563"/>
  <c r="K16" i="563"/>
  <c r="J16" i="563"/>
  <c r="I16" i="563"/>
  <c r="H16" i="563"/>
  <c r="G16" i="563"/>
  <c r="F16" i="563"/>
  <c r="E16" i="563"/>
  <c r="D16" i="563"/>
  <c r="S15" i="563"/>
  <c r="R15" i="563"/>
  <c r="Q15" i="563"/>
  <c r="P15" i="563"/>
  <c r="O15" i="563"/>
  <c r="N15" i="563"/>
  <c r="M15" i="563"/>
  <c r="L15" i="563"/>
  <c r="K15" i="563"/>
  <c r="J15" i="563"/>
  <c r="I15" i="563"/>
  <c r="H15" i="563"/>
  <c r="G15" i="563"/>
  <c r="F15" i="563"/>
  <c r="E15" i="563"/>
  <c r="D15" i="563"/>
  <c r="S14" i="563"/>
  <c r="R14" i="563"/>
  <c r="Q14" i="563"/>
  <c r="P14" i="563"/>
  <c r="O14" i="563"/>
  <c r="N14" i="563"/>
  <c r="M14" i="563"/>
  <c r="L14" i="563"/>
  <c r="K14" i="563"/>
  <c r="J14" i="563"/>
  <c r="I14" i="563"/>
  <c r="H14" i="563"/>
  <c r="G14" i="563"/>
  <c r="F14" i="563"/>
  <c r="E14" i="563"/>
  <c r="D14" i="563"/>
  <c r="S13" i="563"/>
  <c r="R13" i="563"/>
  <c r="Q13" i="563"/>
  <c r="P13" i="563"/>
  <c r="O13" i="563"/>
  <c r="N13" i="563"/>
  <c r="M13" i="563"/>
  <c r="L13" i="563"/>
  <c r="K13" i="563"/>
  <c r="J13" i="563"/>
  <c r="I13" i="563"/>
  <c r="H13" i="563"/>
  <c r="G13" i="563"/>
  <c r="F13" i="563"/>
  <c r="E13" i="563"/>
  <c r="D13" i="563"/>
  <c r="S12" i="563"/>
  <c r="R12" i="563"/>
  <c r="Q12" i="563"/>
  <c r="P12" i="563"/>
  <c r="O12" i="563"/>
  <c r="N12" i="563"/>
  <c r="M12" i="563"/>
  <c r="L12" i="563"/>
  <c r="K12" i="563"/>
  <c r="J12" i="563"/>
  <c r="I12" i="563"/>
  <c r="H12" i="563"/>
  <c r="G12" i="563"/>
  <c r="F12" i="563"/>
  <c r="E12" i="563"/>
  <c r="D12" i="563"/>
  <c r="M3" i="563"/>
  <c r="H3" i="563"/>
  <c r="S28" i="562"/>
  <c r="R28" i="562"/>
  <c r="Q28" i="562"/>
  <c r="P28" i="562"/>
  <c r="O28" i="562"/>
  <c r="N28" i="562"/>
  <c r="M28" i="562"/>
  <c r="L28" i="562"/>
  <c r="K28" i="562"/>
  <c r="J28" i="562"/>
  <c r="I28" i="562"/>
  <c r="H28" i="562"/>
  <c r="G28" i="562"/>
  <c r="F28" i="562"/>
  <c r="E28" i="562"/>
  <c r="D28" i="562"/>
  <c r="S27" i="562"/>
  <c r="R27" i="562"/>
  <c r="Q27" i="562"/>
  <c r="P27" i="562"/>
  <c r="O27" i="562"/>
  <c r="N27" i="562"/>
  <c r="M27" i="562"/>
  <c r="L27" i="562"/>
  <c r="K27" i="562"/>
  <c r="J27" i="562"/>
  <c r="I27" i="562"/>
  <c r="H27" i="562"/>
  <c r="G27" i="562"/>
  <c r="F27" i="562"/>
  <c r="E27" i="562"/>
  <c r="D27" i="562"/>
  <c r="S26" i="562"/>
  <c r="R26" i="562"/>
  <c r="Q26" i="562"/>
  <c r="P26" i="562"/>
  <c r="O26" i="562"/>
  <c r="N26" i="562"/>
  <c r="M26" i="562"/>
  <c r="L26" i="562"/>
  <c r="K26" i="562"/>
  <c r="J26" i="562"/>
  <c r="I26" i="562"/>
  <c r="H26" i="562"/>
  <c r="G26" i="562"/>
  <c r="F26" i="562"/>
  <c r="E26" i="562"/>
  <c r="D26" i="562"/>
  <c r="S25" i="562"/>
  <c r="R25" i="562"/>
  <c r="Q25" i="562"/>
  <c r="P25" i="562"/>
  <c r="O25" i="562"/>
  <c r="N25" i="562"/>
  <c r="M25" i="562"/>
  <c r="L25" i="562"/>
  <c r="K25" i="562"/>
  <c r="J25" i="562"/>
  <c r="I25" i="562"/>
  <c r="H25" i="562"/>
  <c r="G25" i="562"/>
  <c r="F25" i="562"/>
  <c r="E25" i="562"/>
  <c r="D25" i="562"/>
  <c r="S24" i="562"/>
  <c r="R24" i="562"/>
  <c r="Q24" i="562"/>
  <c r="P24" i="562"/>
  <c r="O24" i="562"/>
  <c r="N24" i="562"/>
  <c r="M24" i="562"/>
  <c r="L24" i="562"/>
  <c r="K24" i="562"/>
  <c r="J24" i="562"/>
  <c r="I24" i="562"/>
  <c r="H24" i="562"/>
  <c r="G24" i="562"/>
  <c r="F24" i="562"/>
  <c r="E24" i="562"/>
  <c r="D24" i="562"/>
  <c r="S23" i="562"/>
  <c r="R23" i="562"/>
  <c r="Q23" i="562"/>
  <c r="P23" i="562"/>
  <c r="O23" i="562"/>
  <c r="N23" i="562"/>
  <c r="M23" i="562"/>
  <c r="L23" i="562"/>
  <c r="K23" i="562"/>
  <c r="J23" i="562"/>
  <c r="I23" i="562"/>
  <c r="H23" i="562"/>
  <c r="G23" i="562"/>
  <c r="F23" i="562"/>
  <c r="E23" i="562"/>
  <c r="D23" i="562"/>
  <c r="S22" i="562"/>
  <c r="R22" i="562"/>
  <c r="Q22" i="562"/>
  <c r="P22" i="562"/>
  <c r="O22" i="562"/>
  <c r="N22" i="562"/>
  <c r="M22" i="562"/>
  <c r="L22" i="562"/>
  <c r="K22" i="562"/>
  <c r="J22" i="562"/>
  <c r="I22" i="562"/>
  <c r="H22" i="562"/>
  <c r="G22" i="562"/>
  <c r="F22" i="562"/>
  <c r="E22" i="562"/>
  <c r="D22" i="562"/>
  <c r="S21" i="562"/>
  <c r="R21" i="562"/>
  <c r="Q21" i="562"/>
  <c r="P21" i="562"/>
  <c r="O21" i="562"/>
  <c r="N21" i="562"/>
  <c r="M21" i="562"/>
  <c r="L21" i="562"/>
  <c r="K21" i="562"/>
  <c r="J21" i="562"/>
  <c r="I21" i="562"/>
  <c r="H21" i="562"/>
  <c r="G21" i="562"/>
  <c r="F21" i="562"/>
  <c r="E21" i="562"/>
  <c r="D21" i="562"/>
  <c r="S20" i="562"/>
  <c r="R20" i="562"/>
  <c r="Q20" i="562"/>
  <c r="P20" i="562"/>
  <c r="O20" i="562"/>
  <c r="N20" i="562"/>
  <c r="M20" i="562"/>
  <c r="L20" i="562"/>
  <c r="K20" i="562"/>
  <c r="J20" i="562"/>
  <c r="I20" i="562"/>
  <c r="H20" i="562"/>
  <c r="G20" i="562"/>
  <c r="F20" i="562"/>
  <c r="E20" i="562"/>
  <c r="D20" i="562"/>
  <c r="S19" i="562"/>
  <c r="R19" i="562"/>
  <c r="Q19" i="562"/>
  <c r="P19" i="562"/>
  <c r="O19" i="562"/>
  <c r="N19" i="562"/>
  <c r="M19" i="562"/>
  <c r="L19" i="562"/>
  <c r="K19" i="562"/>
  <c r="J19" i="562"/>
  <c r="I19" i="562"/>
  <c r="H19" i="562"/>
  <c r="G19" i="562"/>
  <c r="F19" i="562"/>
  <c r="E19" i="562"/>
  <c r="D19" i="562"/>
  <c r="S17" i="562"/>
  <c r="R17" i="562"/>
  <c r="Q17" i="562"/>
  <c r="P17" i="562"/>
  <c r="O17" i="562"/>
  <c r="N17" i="562"/>
  <c r="M17" i="562"/>
  <c r="L17" i="562"/>
  <c r="K17" i="562"/>
  <c r="J17" i="562"/>
  <c r="I17" i="562"/>
  <c r="H17" i="562"/>
  <c r="G17" i="562"/>
  <c r="F17" i="562"/>
  <c r="E17" i="562"/>
  <c r="D17" i="562"/>
  <c r="S16" i="562"/>
  <c r="R16" i="562"/>
  <c r="Q16" i="562"/>
  <c r="P16" i="562"/>
  <c r="O16" i="562"/>
  <c r="N16" i="562"/>
  <c r="M16" i="562"/>
  <c r="L16" i="562"/>
  <c r="K16" i="562"/>
  <c r="J16" i="562"/>
  <c r="I16" i="562"/>
  <c r="H16" i="562"/>
  <c r="G16" i="562"/>
  <c r="F16" i="562"/>
  <c r="E16" i="562"/>
  <c r="D16" i="562"/>
  <c r="S15" i="562"/>
  <c r="R15" i="562"/>
  <c r="Q15" i="562"/>
  <c r="P15" i="562"/>
  <c r="O15" i="562"/>
  <c r="N15" i="562"/>
  <c r="M15" i="562"/>
  <c r="L15" i="562"/>
  <c r="K15" i="562"/>
  <c r="J15" i="562"/>
  <c r="I15" i="562"/>
  <c r="H15" i="562"/>
  <c r="G15" i="562"/>
  <c r="F15" i="562"/>
  <c r="E15" i="562"/>
  <c r="D15" i="562"/>
  <c r="S14" i="562"/>
  <c r="R14" i="562"/>
  <c r="Q14" i="562"/>
  <c r="P14" i="562"/>
  <c r="O14" i="562"/>
  <c r="N14" i="562"/>
  <c r="M14" i="562"/>
  <c r="L14" i="562"/>
  <c r="K14" i="562"/>
  <c r="J14" i="562"/>
  <c r="I14" i="562"/>
  <c r="H14" i="562"/>
  <c r="G14" i="562"/>
  <c r="F14" i="562"/>
  <c r="E14" i="562"/>
  <c r="D14" i="562"/>
  <c r="S13" i="562"/>
  <c r="R13" i="562"/>
  <c r="Q13" i="562"/>
  <c r="P13" i="562"/>
  <c r="O13" i="562"/>
  <c r="N13" i="562"/>
  <c r="M13" i="562"/>
  <c r="L13" i="562"/>
  <c r="K13" i="562"/>
  <c r="J13" i="562"/>
  <c r="I13" i="562"/>
  <c r="H13" i="562"/>
  <c r="G13" i="562"/>
  <c r="F13" i="562"/>
  <c r="E13" i="562"/>
  <c r="D13" i="562"/>
  <c r="S12" i="562"/>
  <c r="R12" i="562"/>
  <c r="Q12" i="562"/>
  <c r="P12" i="562"/>
  <c r="O12" i="562"/>
  <c r="N12" i="562"/>
  <c r="M12" i="562"/>
  <c r="L12" i="562"/>
  <c r="K12" i="562"/>
  <c r="J12" i="562"/>
  <c r="I12" i="562"/>
  <c r="H12" i="562"/>
  <c r="G12" i="562"/>
  <c r="F12" i="562"/>
  <c r="E12" i="562"/>
  <c r="D12" i="562"/>
  <c r="M3" i="562"/>
  <c r="H3" i="562"/>
  <c r="S28" i="561"/>
  <c r="R28" i="561"/>
  <c r="Q28" i="561"/>
  <c r="P28" i="561"/>
  <c r="O28" i="561"/>
  <c r="N28" i="561"/>
  <c r="M28" i="561"/>
  <c r="L28" i="561"/>
  <c r="K28" i="561"/>
  <c r="J28" i="561"/>
  <c r="I28" i="561"/>
  <c r="H28" i="561"/>
  <c r="G28" i="561"/>
  <c r="F28" i="561"/>
  <c r="E28" i="561"/>
  <c r="D28" i="561"/>
  <c r="S27" i="561"/>
  <c r="R27" i="561"/>
  <c r="Q27" i="561"/>
  <c r="P27" i="561"/>
  <c r="O27" i="561"/>
  <c r="N27" i="561"/>
  <c r="M27" i="561"/>
  <c r="L27" i="561"/>
  <c r="K27" i="561"/>
  <c r="J27" i="561"/>
  <c r="I27" i="561"/>
  <c r="H27" i="561"/>
  <c r="G27" i="561"/>
  <c r="F27" i="561"/>
  <c r="E27" i="561"/>
  <c r="D27" i="561"/>
  <c r="S26" i="561"/>
  <c r="R26" i="561"/>
  <c r="Q26" i="561"/>
  <c r="P26" i="561"/>
  <c r="O26" i="561"/>
  <c r="N26" i="561"/>
  <c r="M26" i="561"/>
  <c r="L26" i="561"/>
  <c r="K26" i="561"/>
  <c r="J26" i="561"/>
  <c r="I26" i="561"/>
  <c r="H26" i="561"/>
  <c r="G26" i="561"/>
  <c r="F26" i="561"/>
  <c r="E26" i="561"/>
  <c r="D26" i="561"/>
  <c r="S25" i="561"/>
  <c r="R25" i="561"/>
  <c r="Q25" i="561"/>
  <c r="P25" i="561"/>
  <c r="O25" i="561"/>
  <c r="N25" i="561"/>
  <c r="M25" i="561"/>
  <c r="L25" i="561"/>
  <c r="K25" i="561"/>
  <c r="J25" i="561"/>
  <c r="I25" i="561"/>
  <c r="H25" i="561"/>
  <c r="G25" i="561"/>
  <c r="F25" i="561"/>
  <c r="E25" i="561"/>
  <c r="D25" i="561"/>
  <c r="S24" i="561"/>
  <c r="R24" i="561"/>
  <c r="Q24" i="561"/>
  <c r="P24" i="561"/>
  <c r="O24" i="561"/>
  <c r="N24" i="561"/>
  <c r="M24" i="561"/>
  <c r="L24" i="561"/>
  <c r="K24" i="561"/>
  <c r="J24" i="561"/>
  <c r="I24" i="561"/>
  <c r="H24" i="561"/>
  <c r="G24" i="561"/>
  <c r="F24" i="561"/>
  <c r="E24" i="561"/>
  <c r="D24" i="561"/>
  <c r="S23" i="561"/>
  <c r="R23" i="561"/>
  <c r="Q23" i="561"/>
  <c r="P23" i="561"/>
  <c r="O23" i="561"/>
  <c r="N23" i="561"/>
  <c r="M23" i="561"/>
  <c r="L23" i="561"/>
  <c r="K23" i="561"/>
  <c r="J23" i="561"/>
  <c r="I23" i="561"/>
  <c r="H23" i="561"/>
  <c r="G23" i="561"/>
  <c r="F23" i="561"/>
  <c r="E23" i="561"/>
  <c r="D23" i="561"/>
  <c r="S22" i="561"/>
  <c r="R22" i="561"/>
  <c r="Q22" i="561"/>
  <c r="P22" i="561"/>
  <c r="O22" i="561"/>
  <c r="N22" i="561"/>
  <c r="M22" i="561"/>
  <c r="L22" i="561"/>
  <c r="K22" i="561"/>
  <c r="J22" i="561"/>
  <c r="I22" i="561"/>
  <c r="H22" i="561"/>
  <c r="G22" i="561"/>
  <c r="F22" i="561"/>
  <c r="E22" i="561"/>
  <c r="D22" i="561"/>
  <c r="S21" i="561"/>
  <c r="R21" i="561"/>
  <c r="Q21" i="561"/>
  <c r="P21" i="561"/>
  <c r="O21" i="561"/>
  <c r="N21" i="561"/>
  <c r="M21" i="561"/>
  <c r="L21" i="561"/>
  <c r="K21" i="561"/>
  <c r="J21" i="561"/>
  <c r="I21" i="561"/>
  <c r="H21" i="561"/>
  <c r="G21" i="561"/>
  <c r="F21" i="561"/>
  <c r="E21" i="561"/>
  <c r="D21" i="561"/>
  <c r="S20" i="561"/>
  <c r="R20" i="561"/>
  <c r="Q20" i="561"/>
  <c r="P20" i="561"/>
  <c r="O20" i="561"/>
  <c r="N20" i="561"/>
  <c r="M20" i="561"/>
  <c r="L20" i="561"/>
  <c r="K20" i="561"/>
  <c r="J20" i="561"/>
  <c r="I20" i="561"/>
  <c r="H20" i="561"/>
  <c r="G20" i="561"/>
  <c r="F20" i="561"/>
  <c r="E20" i="561"/>
  <c r="D20" i="561"/>
  <c r="S19" i="561"/>
  <c r="R19" i="561"/>
  <c r="Q19" i="561"/>
  <c r="P19" i="561"/>
  <c r="O19" i="561"/>
  <c r="N19" i="561"/>
  <c r="M19" i="561"/>
  <c r="L19" i="561"/>
  <c r="K19" i="561"/>
  <c r="J19" i="561"/>
  <c r="I19" i="561"/>
  <c r="H19" i="561"/>
  <c r="G19" i="561"/>
  <c r="F19" i="561"/>
  <c r="E19" i="561"/>
  <c r="D19" i="561"/>
  <c r="S17" i="561"/>
  <c r="R17" i="561"/>
  <c r="Q17" i="561"/>
  <c r="P17" i="561"/>
  <c r="O17" i="561"/>
  <c r="N17" i="561"/>
  <c r="M17" i="561"/>
  <c r="L17" i="561"/>
  <c r="K17" i="561"/>
  <c r="J17" i="561"/>
  <c r="I17" i="561"/>
  <c r="H17" i="561"/>
  <c r="G17" i="561"/>
  <c r="F17" i="561"/>
  <c r="E17" i="561"/>
  <c r="D17" i="561"/>
  <c r="S16" i="561"/>
  <c r="R16" i="561"/>
  <c r="Q16" i="561"/>
  <c r="P16" i="561"/>
  <c r="O16" i="561"/>
  <c r="N16" i="561"/>
  <c r="M16" i="561"/>
  <c r="L16" i="561"/>
  <c r="K16" i="561"/>
  <c r="J16" i="561"/>
  <c r="I16" i="561"/>
  <c r="H16" i="561"/>
  <c r="G16" i="561"/>
  <c r="F16" i="561"/>
  <c r="E16" i="561"/>
  <c r="D16" i="561"/>
  <c r="S15" i="561"/>
  <c r="R15" i="561"/>
  <c r="Q15" i="561"/>
  <c r="P15" i="561"/>
  <c r="O15" i="561"/>
  <c r="N15" i="561"/>
  <c r="M15" i="561"/>
  <c r="L15" i="561"/>
  <c r="K15" i="561"/>
  <c r="J15" i="561"/>
  <c r="I15" i="561"/>
  <c r="H15" i="561"/>
  <c r="G15" i="561"/>
  <c r="F15" i="561"/>
  <c r="E15" i="561"/>
  <c r="D15" i="561"/>
  <c r="S14" i="561"/>
  <c r="R14" i="561"/>
  <c r="Q14" i="561"/>
  <c r="P14" i="561"/>
  <c r="O14" i="561"/>
  <c r="N14" i="561"/>
  <c r="M14" i="561"/>
  <c r="L14" i="561"/>
  <c r="K14" i="561"/>
  <c r="J14" i="561"/>
  <c r="I14" i="561"/>
  <c r="H14" i="561"/>
  <c r="G14" i="561"/>
  <c r="F14" i="561"/>
  <c r="E14" i="561"/>
  <c r="D14" i="561"/>
  <c r="S13" i="561"/>
  <c r="R13" i="561"/>
  <c r="Q13" i="561"/>
  <c r="P13" i="561"/>
  <c r="O13" i="561"/>
  <c r="N13" i="561"/>
  <c r="M13" i="561"/>
  <c r="L13" i="561"/>
  <c r="K13" i="561"/>
  <c r="J13" i="561"/>
  <c r="I13" i="561"/>
  <c r="H13" i="561"/>
  <c r="G13" i="561"/>
  <c r="F13" i="561"/>
  <c r="E13" i="561"/>
  <c r="D13" i="561"/>
  <c r="S12" i="561"/>
  <c r="R12" i="561"/>
  <c r="Q12" i="561"/>
  <c r="P12" i="561"/>
  <c r="O12" i="561"/>
  <c r="N12" i="561"/>
  <c r="M12" i="561"/>
  <c r="L12" i="561"/>
  <c r="K12" i="561"/>
  <c r="J12" i="561"/>
  <c r="I12" i="561"/>
  <c r="H12" i="561"/>
  <c r="G12" i="561"/>
  <c r="F12" i="561"/>
  <c r="E12" i="561"/>
  <c r="D12" i="561"/>
  <c r="M3" i="561"/>
  <c r="H3" i="561"/>
  <c r="S28" i="560"/>
  <c r="R28" i="560"/>
  <c r="Q28" i="560"/>
  <c r="P28" i="560"/>
  <c r="O28" i="560"/>
  <c r="N28" i="560"/>
  <c r="M28" i="560"/>
  <c r="L28" i="560"/>
  <c r="K28" i="560"/>
  <c r="J28" i="560"/>
  <c r="I28" i="560"/>
  <c r="H28" i="560"/>
  <c r="G28" i="560"/>
  <c r="F28" i="560"/>
  <c r="E28" i="560"/>
  <c r="D28" i="560"/>
  <c r="S27" i="560"/>
  <c r="R27" i="560"/>
  <c r="Q27" i="560"/>
  <c r="P27" i="560"/>
  <c r="O27" i="560"/>
  <c r="N27" i="560"/>
  <c r="M27" i="560"/>
  <c r="L27" i="560"/>
  <c r="K27" i="560"/>
  <c r="J27" i="560"/>
  <c r="I27" i="560"/>
  <c r="H27" i="560"/>
  <c r="G27" i="560"/>
  <c r="F27" i="560"/>
  <c r="E27" i="560"/>
  <c r="D27" i="560"/>
  <c r="S26" i="560"/>
  <c r="R26" i="560"/>
  <c r="Q26" i="560"/>
  <c r="P26" i="560"/>
  <c r="O26" i="560"/>
  <c r="N26" i="560"/>
  <c r="M26" i="560"/>
  <c r="L26" i="560"/>
  <c r="K26" i="560"/>
  <c r="J26" i="560"/>
  <c r="I26" i="560"/>
  <c r="H26" i="560"/>
  <c r="G26" i="560"/>
  <c r="F26" i="560"/>
  <c r="E26" i="560"/>
  <c r="D26" i="560"/>
  <c r="S25" i="560"/>
  <c r="R25" i="560"/>
  <c r="Q25" i="560"/>
  <c r="P25" i="560"/>
  <c r="O25" i="560"/>
  <c r="N25" i="560"/>
  <c r="M25" i="560"/>
  <c r="L25" i="560"/>
  <c r="K25" i="560"/>
  <c r="J25" i="560"/>
  <c r="I25" i="560"/>
  <c r="H25" i="560"/>
  <c r="G25" i="560"/>
  <c r="F25" i="560"/>
  <c r="E25" i="560"/>
  <c r="D25" i="560"/>
  <c r="S24" i="560"/>
  <c r="R24" i="560"/>
  <c r="Q24" i="560"/>
  <c r="P24" i="560"/>
  <c r="O24" i="560"/>
  <c r="N24" i="560"/>
  <c r="M24" i="560"/>
  <c r="L24" i="560"/>
  <c r="K24" i="560"/>
  <c r="J24" i="560"/>
  <c r="I24" i="560"/>
  <c r="H24" i="560"/>
  <c r="G24" i="560"/>
  <c r="F24" i="560"/>
  <c r="E24" i="560"/>
  <c r="D24" i="560"/>
  <c r="S23" i="560"/>
  <c r="R23" i="560"/>
  <c r="Q23" i="560"/>
  <c r="P23" i="560"/>
  <c r="O23" i="560"/>
  <c r="N23" i="560"/>
  <c r="M23" i="560"/>
  <c r="L23" i="560"/>
  <c r="K23" i="560"/>
  <c r="J23" i="560"/>
  <c r="I23" i="560"/>
  <c r="H23" i="560"/>
  <c r="G23" i="560"/>
  <c r="F23" i="560"/>
  <c r="E23" i="560"/>
  <c r="D23" i="560"/>
  <c r="S22" i="560"/>
  <c r="R22" i="560"/>
  <c r="Q22" i="560"/>
  <c r="P22" i="560"/>
  <c r="O22" i="560"/>
  <c r="N22" i="560"/>
  <c r="M22" i="560"/>
  <c r="L22" i="560"/>
  <c r="K22" i="560"/>
  <c r="J22" i="560"/>
  <c r="I22" i="560"/>
  <c r="H22" i="560"/>
  <c r="G22" i="560"/>
  <c r="F22" i="560"/>
  <c r="E22" i="560"/>
  <c r="D22" i="560"/>
  <c r="S21" i="560"/>
  <c r="R21" i="560"/>
  <c r="Q21" i="560"/>
  <c r="P21" i="560"/>
  <c r="O21" i="560"/>
  <c r="N21" i="560"/>
  <c r="M21" i="560"/>
  <c r="L21" i="560"/>
  <c r="K21" i="560"/>
  <c r="J21" i="560"/>
  <c r="I21" i="560"/>
  <c r="H21" i="560"/>
  <c r="G21" i="560"/>
  <c r="F21" i="560"/>
  <c r="E21" i="560"/>
  <c r="D21" i="560"/>
  <c r="S20" i="560"/>
  <c r="R20" i="560"/>
  <c r="Q20" i="560"/>
  <c r="P20" i="560"/>
  <c r="O20" i="560"/>
  <c r="N20" i="560"/>
  <c r="M20" i="560"/>
  <c r="L20" i="560"/>
  <c r="K20" i="560"/>
  <c r="J20" i="560"/>
  <c r="I20" i="560"/>
  <c r="H20" i="560"/>
  <c r="G20" i="560"/>
  <c r="F20" i="560"/>
  <c r="E20" i="560"/>
  <c r="D20" i="560"/>
  <c r="S19" i="560"/>
  <c r="R19" i="560"/>
  <c r="Q19" i="560"/>
  <c r="P19" i="560"/>
  <c r="O19" i="560"/>
  <c r="N19" i="560"/>
  <c r="M19" i="560"/>
  <c r="L19" i="560"/>
  <c r="K19" i="560"/>
  <c r="J19" i="560"/>
  <c r="I19" i="560"/>
  <c r="H19" i="560"/>
  <c r="G19" i="560"/>
  <c r="F19" i="560"/>
  <c r="E19" i="560"/>
  <c r="D19" i="560"/>
  <c r="S17" i="560"/>
  <c r="R17" i="560"/>
  <c r="Q17" i="560"/>
  <c r="P17" i="560"/>
  <c r="O17" i="560"/>
  <c r="N17" i="560"/>
  <c r="M17" i="560"/>
  <c r="L17" i="560"/>
  <c r="K17" i="560"/>
  <c r="J17" i="560"/>
  <c r="I17" i="560"/>
  <c r="H17" i="560"/>
  <c r="G17" i="560"/>
  <c r="F17" i="560"/>
  <c r="E17" i="560"/>
  <c r="D17" i="560"/>
  <c r="S16" i="560"/>
  <c r="R16" i="560"/>
  <c r="Q16" i="560"/>
  <c r="P16" i="560"/>
  <c r="O16" i="560"/>
  <c r="N16" i="560"/>
  <c r="M16" i="560"/>
  <c r="L16" i="560"/>
  <c r="K16" i="560"/>
  <c r="J16" i="560"/>
  <c r="I16" i="560"/>
  <c r="H16" i="560"/>
  <c r="G16" i="560"/>
  <c r="F16" i="560"/>
  <c r="E16" i="560"/>
  <c r="D16" i="560"/>
  <c r="S15" i="560"/>
  <c r="R15" i="560"/>
  <c r="Q15" i="560"/>
  <c r="P15" i="560"/>
  <c r="O15" i="560"/>
  <c r="N15" i="560"/>
  <c r="M15" i="560"/>
  <c r="L15" i="560"/>
  <c r="K15" i="560"/>
  <c r="J15" i="560"/>
  <c r="I15" i="560"/>
  <c r="H15" i="560"/>
  <c r="G15" i="560"/>
  <c r="F15" i="560"/>
  <c r="E15" i="560"/>
  <c r="D15" i="560"/>
  <c r="S14" i="560"/>
  <c r="R14" i="560"/>
  <c r="Q14" i="560"/>
  <c r="P14" i="560"/>
  <c r="O14" i="560"/>
  <c r="N14" i="560"/>
  <c r="M14" i="560"/>
  <c r="L14" i="560"/>
  <c r="K14" i="560"/>
  <c r="J14" i="560"/>
  <c r="I14" i="560"/>
  <c r="H14" i="560"/>
  <c r="G14" i="560"/>
  <c r="F14" i="560"/>
  <c r="E14" i="560"/>
  <c r="D14" i="560"/>
  <c r="S13" i="560"/>
  <c r="R13" i="560"/>
  <c r="Q13" i="560"/>
  <c r="P13" i="560"/>
  <c r="O13" i="560"/>
  <c r="N13" i="560"/>
  <c r="M13" i="560"/>
  <c r="L13" i="560"/>
  <c r="K13" i="560"/>
  <c r="J13" i="560"/>
  <c r="I13" i="560"/>
  <c r="H13" i="560"/>
  <c r="G13" i="560"/>
  <c r="F13" i="560"/>
  <c r="E13" i="560"/>
  <c r="D13" i="560"/>
  <c r="S12" i="560"/>
  <c r="R12" i="560"/>
  <c r="Q12" i="560"/>
  <c r="P12" i="560"/>
  <c r="O12" i="560"/>
  <c r="N12" i="560"/>
  <c r="M12" i="560"/>
  <c r="L12" i="560"/>
  <c r="K12" i="560"/>
  <c r="J12" i="560"/>
  <c r="I12" i="560"/>
  <c r="H12" i="560"/>
  <c r="G12" i="560"/>
  <c r="F12" i="560"/>
  <c r="E12" i="560"/>
  <c r="D12" i="560"/>
  <c r="M3" i="560"/>
  <c r="H3" i="560"/>
  <c r="S28" i="559"/>
  <c r="R28" i="559"/>
  <c r="Q28" i="559"/>
  <c r="P28" i="559"/>
  <c r="O28" i="559"/>
  <c r="N28" i="559"/>
  <c r="M28" i="559"/>
  <c r="L28" i="559"/>
  <c r="K28" i="559"/>
  <c r="J28" i="559"/>
  <c r="I28" i="559"/>
  <c r="H28" i="559"/>
  <c r="G28" i="559"/>
  <c r="F28" i="559"/>
  <c r="E28" i="559"/>
  <c r="D28" i="559"/>
  <c r="S27" i="559"/>
  <c r="R27" i="559"/>
  <c r="Q27" i="559"/>
  <c r="P27" i="559"/>
  <c r="O27" i="559"/>
  <c r="N27" i="559"/>
  <c r="M27" i="559"/>
  <c r="L27" i="559"/>
  <c r="K27" i="559"/>
  <c r="J27" i="559"/>
  <c r="I27" i="559"/>
  <c r="H27" i="559"/>
  <c r="G27" i="559"/>
  <c r="F27" i="559"/>
  <c r="E27" i="559"/>
  <c r="D27" i="559"/>
  <c r="S26" i="559"/>
  <c r="R26" i="559"/>
  <c r="Q26" i="559"/>
  <c r="P26" i="559"/>
  <c r="O26" i="559"/>
  <c r="N26" i="559"/>
  <c r="M26" i="559"/>
  <c r="L26" i="559"/>
  <c r="K26" i="559"/>
  <c r="J26" i="559"/>
  <c r="I26" i="559"/>
  <c r="H26" i="559"/>
  <c r="G26" i="559"/>
  <c r="F26" i="559"/>
  <c r="E26" i="559"/>
  <c r="D26" i="559"/>
  <c r="S25" i="559"/>
  <c r="R25" i="559"/>
  <c r="Q25" i="559"/>
  <c r="P25" i="559"/>
  <c r="O25" i="559"/>
  <c r="N25" i="559"/>
  <c r="M25" i="559"/>
  <c r="L25" i="559"/>
  <c r="K25" i="559"/>
  <c r="J25" i="559"/>
  <c r="I25" i="559"/>
  <c r="H25" i="559"/>
  <c r="G25" i="559"/>
  <c r="F25" i="559"/>
  <c r="E25" i="559"/>
  <c r="D25" i="559"/>
  <c r="S24" i="559"/>
  <c r="R24" i="559"/>
  <c r="Q24" i="559"/>
  <c r="P24" i="559"/>
  <c r="O24" i="559"/>
  <c r="N24" i="559"/>
  <c r="M24" i="559"/>
  <c r="L24" i="559"/>
  <c r="K24" i="559"/>
  <c r="J24" i="559"/>
  <c r="I24" i="559"/>
  <c r="H24" i="559"/>
  <c r="G24" i="559"/>
  <c r="F24" i="559"/>
  <c r="E24" i="559"/>
  <c r="D24" i="559"/>
  <c r="S23" i="559"/>
  <c r="R23" i="559"/>
  <c r="Q23" i="559"/>
  <c r="P23" i="559"/>
  <c r="O23" i="559"/>
  <c r="N23" i="559"/>
  <c r="M23" i="559"/>
  <c r="L23" i="559"/>
  <c r="K23" i="559"/>
  <c r="J23" i="559"/>
  <c r="I23" i="559"/>
  <c r="H23" i="559"/>
  <c r="G23" i="559"/>
  <c r="F23" i="559"/>
  <c r="E23" i="559"/>
  <c r="D23" i="559"/>
  <c r="S22" i="559"/>
  <c r="R22" i="559"/>
  <c r="Q22" i="559"/>
  <c r="P22" i="559"/>
  <c r="O22" i="559"/>
  <c r="N22" i="559"/>
  <c r="M22" i="559"/>
  <c r="L22" i="559"/>
  <c r="K22" i="559"/>
  <c r="J22" i="559"/>
  <c r="I22" i="559"/>
  <c r="H22" i="559"/>
  <c r="G22" i="559"/>
  <c r="F22" i="559"/>
  <c r="E22" i="559"/>
  <c r="D22" i="559"/>
  <c r="S21" i="559"/>
  <c r="R21" i="559"/>
  <c r="Q21" i="559"/>
  <c r="P21" i="559"/>
  <c r="O21" i="559"/>
  <c r="N21" i="559"/>
  <c r="M21" i="559"/>
  <c r="L21" i="559"/>
  <c r="K21" i="559"/>
  <c r="J21" i="559"/>
  <c r="I21" i="559"/>
  <c r="H21" i="559"/>
  <c r="G21" i="559"/>
  <c r="F21" i="559"/>
  <c r="E21" i="559"/>
  <c r="D21" i="559"/>
  <c r="S20" i="559"/>
  <c r="R20" i="559"/>
  <c r="Q20" i="559"/>
  <c r="P20" i="559"/>
  <c r="O20" i="559"/>
  <c r="N20" i="559"/>
  <c r="M20" i="559"/>
  <c r="L20" i="559"/>
  <c r="K20" i="559"/>
  <c r="J20" i="559"/>
  <c r="I20" i="559"/>
  <c r="H20" i="559"/>
  <c r="G20" i="559"/>
  <c r="F20" i="559"/>
  <c r="E20" i="559"/>
  <c r="D20" i="559"/>
  <c r="S19" i="559"/>
  <c r="R19" i="559"/>
  <c r="Q19" i="559"/>
  <c r="P19" i="559"/>
  <c r="O19" i="559"/>
  <c r="N19" i="559"/>
  <c r="M19" i="559"/>
  <c r="L19" i="559"/>
  <c r="K19" i="559"/>
  <c r="J19" i="559"/>
  <c r="I19" i="559"/>
  <c r="H19" i="559"/>
  <c r="G19" i="559"/>
  <c r="F19" i="559"/>
  <c r="E19" i="559"/>
  <c r="D19" i="559"/>
  <c r="S17" i="559"/>
  <c r="R17" i="559"/>
  <c r="Q17" i="559"/>
  <c r="P17" i="559"/>
  <c r="O17" i="559"/>
  <c r="N17" i="559"/>
  <c r="M17" i="559"/>
  <c r="L17" i="559"/>
  <c r="K17" i="559"/>
  <c r="J17" i="559"/>
  <c r="I17" i="559"/>
  <c r="H17" i="559"/>
  <c r="G17" i="559"/>
  <c r="F17" i="559"/>
  <c r="E17" i="559"/>
  <c r="D17" i="559"/>
  <c r="S16" i="559"/>
  <c r="R16" i="559"/>
  <c r="Q16" i="559"/>
  <c r="P16" i="559"/>
  <c r="O16" i="559"/>
  <c r="N16" i="559"/>
  <c r="M16" i="559"/>
  <c r="L16" i="559"/>
  <c r="K16" i="559"/>
  <c r="J16" i="559"/>
  <c r="I16" i="559"/>
  <c r="H16" i="559"/>
  <c r="G16" i="559"/>
  <c r="F16" i="559"/>
  <c r="E16" i="559"/>
  <c r="D16" i="559"/>
  <c r="S15" i="559"/>
  <c r="R15" i="559"/>
  <c r="Q15" i="559"/>
  <c r="P15" i="559"/>
  <c r="O15" i="559"/>
  <c r="N15" i="559"/>
  <c r="M15" i="559"/>
  <c r="L15" i="559"/>
  <c r="K15" i="559"/>
  <c r="J15" i="559"/>
  <c r="I15" i="559"/>
  <c r="H15" i="559"/>
  <c r="G15" i="559"/>
  <c r="F15" i="559"/>
  <c r="E15" i="559"/>
  <c r="D15" i="559"/>
  <c r="S14" i="559"/>
  <c r="R14" i="559"/>
  <c r="Q14" i="559"/>
  <c r="P14" i="559"/>
  <c r="O14" i="559"/>
  <c r="N14" i="559"/>
  <c r="M14" i="559"/>
  <c r="L14" i="559"/>
  <c r="K14" i="559"/>
  <c r="J14" i="559"/>
  <c r="I14" i="559"/>
  <c r="H14" i="559"/>
  <c r="G14" i="559"/>
  <c r="F14" i="559"/>
  <c r="E14" i="559"/>
  <c r="D14" i="559"/>
  <c r="S13" i="559"/>
  <c r="R13" i="559"/>
  <c r="Q13" i="559"/>
  <c r="P13" i="559"/>
  <c r="O13" i="559"/>
  <c r="N13" i="559"/>
  <c r="M13" i="559"/>
  <c r="L13" i="559"/>
  <c r="K13" i="559"/>
  <c r="J13" i="559"/>
  <c r="I13" i="559"/>
  <c r="H13" i="559"/>
  <c r="G13" i="559"/>
  <c r="F13" i="559"/>
  <c r="E13" i="559"/>
  <c r="D13" i="559"/>
  <c r="S12" i="559"/>
  <c r="R12" i="559"/>
  <c r="Q12" i="559"/>
  <c r="P12" i="559"/>
  <c r="O12" i="559"/>
  <c r="N12" i="559"/>
  <c r="M12" i="559"/>
  <c r="L12" i="559"/>
  <c r="K12" i="559"/>
  <c r="J12" i="559"/>
  <c r="I12" i="559"/>
  <c r="H12" i="559"/>
  <c r="G12" i="559"/>
  <c r="F12" i="559"/>
  <c r="E12" i="559"/>
  <c r="D12" i="559"/>
  <c r="M3" i="559"/>
  <c r="H3" i="559"/>
  <c r="S28" i="558"/>
  <c r="R28" i="558"/>
  <c r="Q28" i="558"/>
  <c r="P28" i="558"/>
  <c r="O28" i="558"/>
  <c r="N28" i="558"/>
  <c r="M28" i="558"/>
  <c r="L28" i="558"/>
  <c r="K28" i="558"/>
  <c r="J28" i="558"/>
  <c r="I28" i="558"/>
  <c r="H28" i="558"/>
  <c r="G28" i="558"/>
  <c r="F28" i="558"/>
  <c r="E28" i="558"/>
  <c r="D28" i="558"/>
  <c r="S27" i="558"/>
  <c r="R27" i="558"/>
  <c r="Q27" i="558"/>
  <c r="P27" i="558"/>
  <c r="O27" i="558"/>
  <c r="N27" i="558"/>
  <c r="M27" i="558"/>
  <c r="L27" i="558"/>
  <c r="K27" i="558"/>
  <c r="J27" i="558"/>
  <c r="I27" i="558"/>
  <c r="H27" i="558"/>
  <c r="G27" i="558"/>
  <c r="F27" i="558"/>
  <c r="E27" i="558"/>
  <c r="D27" i="558"/>
  <c r="S26" i="558"/>
  <c r="R26" i="558"/>
  <c r="Q26" i="558"/>
  <c r="P26" i="558"/>
  <c r="O26" i="558"/>
  <c r="N26" i="558"/>
  <c r="M26" i="558"/>
  <c r="L26" i="558"/>
  <c r="K26" i="558"/>
  <c r="J26" i="558"/>
  <c r="I26" i="558"/>
  <c r="H26" i="558"/>
  <c r="G26" i="558"/>
  <c r="F26" i="558"/>
  <c r="E26" i="558"/>
  <c r="D26" i="558"/>
  <c r="S25" i="558"/>
  <c r="R25" i="558"/>
  <c r="Q25" i="558"/>
  <c r="P25" i="558"/>
  <c r="O25" i="558"/>
  <c r="N25" i="558"/>
  <c r="M25" i="558"/>
  <c r="L25" i="558"/>
  <c r="K25" i="558"/>
  <c r="J25" i="558"/>
  <c r="I25" i="558"/>
  <c r="H25" i="558"/>
  <c r="G25" i="558"/>
  <c r="F25" i="558"/>
  <c r="E25" i="558"/>
  <c r="D25" i="558"/>
  <c r="S24" i="558"/>
  <c r="R24" i="558"/>
  <c r="Q24" i="558"/>
  <c r="P24" i="558"/>
  <c r="O24" i="558"/>
  <c r="N24" i="558"/>
  <c r="M24" i="558"/>
  <c r="L24" i="558"/>
  <c r="K24" i="558"/>
  <c r="J24" i="558"/>
  <c r="I24" i="558"/>
  <c r="H24" i="558"/>
  <c r="G24" i="558"/>
  <c r="F24" i="558"/>
  <c r="E24" i="558"/>
  <c r="D24" i="558"/>
  <c r="S23" i="558"/>
  <c r="R23" i="558"/>
  <c r="Q23" i="558"/>
  <c r="P23" i="558"/>
  <c r="O23" i="558"/>
  <c r="N23" i="558"/>
  <c r="M23" i="558"/>
  <c r="L23" i="558"/>
  <c r="K23" i="558"/>
  <c r="J23" i="558"/>
  <c r="I23" i="558"/>
  <c r="H23" i="558"/>
  <c r="G23" i="558"/>
  <c r="F23" i="558"/>
  <c r="E23" i="558"/>
  <c r="D23" i="558"/>
  <c r="S22" i="558"/>
  <c r="R22" i="558"/>
  <c r="Q22" i="558"/>
  <c r="P22" i="558"/>
  <c r="O22" i="558"/>
  <c r="N22" i="558"/>
  <c r="M22" i="558"/>
  <c r="L22" i="558"/>
  <c r="K22" i="558"/>
  <c r="J22" i="558"/>
  <c r="I22" i="558"/>
  <c r="H22" i="558"/>
  <c r="G22" i="558"/>
  <c r="F22" i="558"/>
  <c r="E22" i="558"/>
  <c r="D22" i="558"/>
  <c r="S21" i="558"/>
  <c r="R21" i="558"/>
  <c r="Q21" i="558"/>
  <c r="P21" i="558"/>
  <c r="O21" i="558"/>
  <c r="N21" i="558"/>
  <c r="M21" i="558"/>
  <c r="L21" i="558"/>
  <c r="K21" i="558"/>
  <c r="J21" i="558"/>
  <c r="I21" i="558"/>
  <c r="H21" i="558"/>
  <c r="G21" i="558"/>
  <c r="F21" i="558"/>
  <c r="E21" i="558"/>
  <c r="D21" i="558"/>
  <c r="S20" i="558"/>
  <c r="R20" i="558"/>
  <c r="Q20" i="558"/>
  <c r="P20" i="558"/>
  <c r="O20" i="558"/>
  <c r="N20" i="558"/>
  <c r="M20" i="558"/>
  <c r="L20" i="558"/>
  <c r="K20" i="558"/>
  <c r="J20" i="558"/>
  <c r="I20" i="558"/>
  <c r="H20" i="558"/>
  <c r="G20" i="558"/>
  <c r="F20" i="558"/>
  <c r="E20" i="558"/>
  <c r="D20" i="558"/>
  <c r="S19" i="558"/>
  <c r="R19" i="558"/>
  <c r="Q19" i="558"/>
  <c r="P19" i="558"/>
  <c r="O19" i="558"/>
  <c r="N19" i="558"/>
  <c r="M19" i="558"/>
  <c r="L19" i="558"/>
  <c r="K19" i="558"/>
  <c r="J19" i="558"/>
  <c r="I19" i="558"/>
  <c r="H19" i="558"/>
  <c r="G19" i="558"/>
  <c r="F19" i="558"/>
  <c r="E19" i="558"/>
  <c r="D19" i="558"/>
  <c r="S17" i="558"/>
  <c r="R17" i="558"/>
  <c r="Q17" i="558"/>
  <c r="P17" i="558"/>
  <c r="O17" i="558"/>
  <c r="N17" i="558"/>
  <c r="M17" i="558"/>
  <c r="L17" i="558"/>
  <c r="K17" i="558"/>
  <c r="J17" i="558"/>
  <c r="I17" i="558"/>
  <c r="H17" i="558"/>
  <c r="G17" i="558"/>
  <c r="F17" i="558"/>
  <c r="E17" i="558"/>
  <c r="D17" i="558"/>
  <c r="S16" i="558"/>
  <c r="R16" i="558"/>
  <c r="Q16" i="558"/>
  <c r="P16" i="558"/>
  <c r="O16" i="558"/>
  <c r="N16" i="558"/>
  <c r="M16" i="558"/>
  <c r="L16" i="558"/>
  <c r="K16" i="558"/>
  <c r="J16" i="558"/>
  <c r="I16" i="558"/>
  <c r="H16" i="558"/>
  <c r="G16" i="558"/>
  <c r="F16" i="558"/>
  <c r="E16" i="558"/>
  <c r="D16" i="558"/>
  <c r="S15" i="558"/>
  <c r="R15" i="558"/>
  <c r="Q15" i="558"/>
  <c r="P15" i="558"/>
  <c r="O15" i="558"/>
  <c r="N15" i="558"/>
  <c r="M15" i="558"/>
  <c r="L15" i="558"/>
  <c r="K15" i="558"/>
  <c r="J15" i="558"/>
  <c r="I15" i="558"/>
  <c r="H15" i="558"/>
  <c r="G15" i="558"/>
  <c r="F15" i="558"/>
  <c r="E15" i="558"/>
  <c r="D15" i="558"/>
  <c r="S14" i="558"/>
  <c r="R14" i="558"/>
  <c r="Q14" i="558"/>
  <c r="P14" i="558"/>
  <c r="O14" i="558"/>
  <c r="N14" i="558"/>
  <c r="M14" i="558"/>
  <c r="L14" i="558"/>
  <c r="K14" i="558"/>
  <c r="J14" i="558"/>
  <c r="I14" i="558"/>
  <c r="H14" i="558"/>
  <c r="G14" i="558"/>
  <c r="F14" i="558"/>
  <c r="E14" i="558"/>
  <c r="D14" i="558"/>
  <c r="S13" i="558"/>
  <c r="R13" i="558"/>
  <c r="Q13" i="558"/>
  <c r="P13" i="558"/>
  <c r="O13" i="558"/>
  <c r="N13" i="558"/>
  <c r="M13" i="558"/>
  <c r="L13" i="558"/>
  <c r="K13" i="558"/>
  <c r="J13" i="558"/>
  <c r="I13" i="558"/>
  <c r="H13" i="558"/>
  <c r="G13" i="558"/>
  <c r="F13" i="558"/>
  <c r="E13" i="558"/>
  <c r="D13" i="558"/>
  <c r="S12" i="558"/>
  <c r="R12" i="558"/>
  <c r="Q12" i="558"/>
  <c r="P12" i="558"/>
  <c r="O12" i="558"/>
  <c r="N12" i="558"/>
  <c r="M12" i="558"/>
  <c r="L12" i="558"/>
  <c r="K12" i="558"/>
  <c r="J12" i="558"/>
  <c r="I12" i="558"/>
  <c r="H12" i="558"/>
  <c r="G12" i="558"/>
  <c r="F12" i="558"/>
  <c r="E12" i="558"/>
  <c r="D12" i="558"/>
  <c r="M3" i="558"/>
  <c r="H3" i="558"/>
  <c r="S28" i="557"/>
  <c r="R28" i="557"/>
  <c r="Q28" i="557"/>
  <c r="P28" i="557"/>
  <c r="O28" i="557"/>
  <c r="N28" i="557"/>
  <c r="M28" i="557"/>
  <c r="L28" i="557"/>
  <c r="K28" i="557"/>
  <c r="J28" i="557"/>
  <c r="I28" i="557"/>
  <c r="H28" i="557"/>
  <c r="G28" i="557"/>
  <c r="F28" i="557"/>
  <c r="E28" i="557"/>
  <c r="D28" i="557"/>
  <c r="S27" i="557"/>
  <c r="R27" i="557"/>
  <c r="Q27" i="557"/>
  <c r="P27" i="557"/>
  <c r="O27" i="557"/>
  <c r="N27" i="557"/>
  <c r="M27" i="557"/>
  <c r="L27" i="557"/>
  <c r="K27" i="557"/>
  <c r="J27" i="557"/>
  <c r="I27" i="557"/>
  <c r="H27" i="557"/>
  <c r="G27" i="557"/>
  <c r="F27" i="557"/>
  <c r="E27" i="557"/>
  <c r="D27" i="557"/>
  <c r="S26" i="557"/>
  <c r="R26" i="557"/>
  <c r="Q26" i="557"/>
  <c r="P26" i="557"/>
  <c r="O26" i="557"/>
  <c r="N26" i="557"/>
  <c r="M26" i="557"/>
  <c r="L26" i="557"/>
  <c r="K26" i="557"/>
  <c r="J26" i="557"/>
  <c r="I26" i="557"/>
  <c r="H26" i="557"/>
  <c r="G26" i="557"/>
  <c r="F26" i="557"/>
  <c r="E26" i="557"/>
  <c r="D26" i="557"/>
  <c r="S25" i="557"/>
  <c r="R25" i="557"/>
  <c r="Q25" i="557"/>
  <c r="P25" i="557"/>
  <c r="O25" i="557"/>
  <c r="N25" i="557"/>
  <c r="M25" i="557"/>
  <c r="L25" i="557"/>
  <c r="K25" i="557"/>
  <c r="J25" i="557"/>
  <c r="I25" i="557"/>
  <c r="H25" i="557"/>
  <c r="G25" i="557"/>
  <c r="F25" i="557"/>
  <c r="E25" i="557"/>
  <c r="D25" i="557"/>
  <c r="S24" i="557"/>
  <c r="R24" i="557"/>
  <c r="Q24" i="557"/>
  <c r="P24" i="557"/>
  <c r="O24" i="557"/>
  <c r="N24" i="557"/>
  <c r="M24" i="557"/>
  <c r="L24" i="557"/>
  <c r="K24" i="557"/>
  <c r="J24" i="557"/>
  <c r="I24" i="557"/>
  <c r="H24" i="557"/>
  <c r="G24" i="557"/>
  <c r="F24" i="557"/>
  <c r="E24" i="557"/>
  <c r="D24" i="557"/>
  <c r="S23" i="557"/>
  <c r="R23" i="557"/>
  <c r="Q23" i="557"/>
  <c r="P23" i="557"/>
  <c r="O23" i="557"/>
  <c r="N23" i="557"/>
  <c r="M23" i="557"/>
  <c r="L23" i="557"/>
  <c r="K23" i="557"/>
  <c r="J23" i="557"/>
  <c r="I23" i="557"/>
  <c r="H23" i="557"/>
  <c r="G23" i="557"/>
  <c r="F23" i="557"/>
  <c r="E23" i="557"/>
  <c r="D23" i="557"/>
  <c r="S22" i="557"/>
  <c r="R22" i="557"/>
  <c r="Q22" i="557"/>
  <c r="P22" i="557"/>
  <c r="O22" i="557"/>
  <c r="N22" i="557"/>
  <c r="M22" i="557"/>
  <c r="L22" i="557"/>
  <c r="K22" i="557"/>
  <c r="J22" i="557"/>
  <c r="I22" i="557"/>
  <c r="H22" i="557"/>
  <c r="G22" i="557"/>
  <c r="F22" i="557"/>
  <c r="E22" i="557"/>
  <c r="D22" i="557"/>
  <c r="S21" i="557"/>
  <c r="R21" i="557"/>
  <c r="Q21" i="557"/>
  <c r="P21" i="557"/>
  <c r="O21" i="557"/>
  <c r="N21" i="557"/>
  <c r="M21" i="557"/>
  <c r="L21" i="557"/>
  <c r="K21" i="557"/>
  <c r="J21" i="557"/>
  <c r="I21" i="557"/>
  <c r="H21" i="557"/>
  <c r="G21" i="557"/>
  <c r="F21" i="557"/>
  <c r="E21" i="557"/>
  <c r="D21" i="557"/>
  <c r="S20" i="557"/>
  <c r="R20" i="557"/>
  <c r="Q20" i="557"/>
  <c r="P20" i="557"/>
  <c r="O20" i="557"/>
  <c r="N20" i="557"/>
  <c r="M20" i="557"/>
  <c r="L20" i="557"/>
  <c r="K20" i="557"/>
  <c r="J20" i="557"/>
  <c r="I20" i="557"/>
  <c r="H20" i="557"/>
  <c r="G20" i="557"/>
  <c r="F20" i="557"/>
  <c r="E20" i="557"/>
  <c r="D20" i="557"/>
  <c r="S19" i="557"/>
  <c r="R19" i="557"/>
  <c r="Q19" i="557"/>
  <c r="P19" i="557"/>
  <c r="O19" i="557"/>
  <c r="N19" i="557"/>
  <c r="M19" i="557"/>
  <c r="L19" i="557"/>
  <c r="K19" i="557"/>
  <c r="J19" i="557"/>
  <c r="I19" i="557"/>
  <c r="H19" i="557"/>
  <c r="G19" i="557"/>
  <c r="F19" i="557"/>
  <c r="E19" i="557"/>
  <c r="D19" i="557"/>
  <c r="S17" i="557"/>
  <c r="R17" i="557"/>
  <c r="Q17" i="557"/>
  <c r="P17" i="557"/>
  <c r="O17" i="557"/>
  <c r="N17" i="557"/>
  <c r="M17" i="557"/>
  <c r="L17" i="557"/>
  <c r="K17" i="557"/>
  <c r="J17" i="557"/>
  <c r="I17" i="557"/>
  <c r="H17" i="557"/>
  <c r="G17" i="557"/>
  <c r="F17" i="557"/>
  <c r="E17" i="557"/>
  <c r="D17" i="557"/>
  <c r="S16" i="557"/>
  <c r="R16" i="557"/>
  <c r="Q16" i="557"/>
  <c r="P16" i="557"/>
  <c r="O16" i="557"/>
  <c r="N16" i="557"/>
  <c r="M16" i="557"/>
  <c r="L16" i="557"/>
  <c r="K16" i="557"/>
  <c r="J16" i="557"/>
  <c r="I16" i="557"/>
  <c r="H16" i="557"/>
  <c r="G16" i="557"/>
  <c r="F16" i="557"/>
  <c r="E16" i="557"/>
  <c r="D16" i="557"/>
  <c r="S15" i="557"/>
  <c r="R15" i="557"/>
  <c r="Q15" i="557"/>
  <c r="P15" i="557"/>
  <c r="O15" i="557"/>
  <c r="N15" i="557"/>
  <c r="M15" i="557"/>
  <c r="L15" i="557"/>
  <c r="K15" i="557"/>
  <c r="J15" i="557"/>
  <c r="I15" i="557"/>
  <c r="H15" i="557"/>
  <c r="G15" i="557"/>
  <c r="F15" i="557"/>
  <c r="E15" i="557"/>
  <c r="D15" i="557"/>
  <c r="S14" i="557"/>
  <c r="R14" i="557"/>
  <c r="Q14" i="557"/>
  <c r="P14" i="557"/>
  <c r="O14" i="557"/>
  <c r="N14" i="557"/>
  <c r="M14" i="557"/>
  <c r="L14" i="557"/>
  <c r="K14" i="557"/>
  <c r="J14" i="557"/>
  <c r="I14" i="557"/>
  <c r="H14" i="557"/>
  <c r="G14" i="557"/>
  <c r="F14" i="557"/>
  <c r="E14" i="557"/>
  <c r="D14" i="557"/>
  <c r="S13" i="557"/>
  <c r="R13" i="557"/>
  <c r="Q13" i="557"/>
  <c r="P13" i="557"/>
  <c r="O13" i="557"/>
  <c r="N13" i="557"/>
  <c r="M13" i="557"/>
  <c r="L13" i="557"/>
  <c r="K13" i="557"/>
  <c r="J13" i="557"/>
  <c r="I13" i="557"/>
  <c r="H13" i="557"/>
  <c r="G13" i="557"/>
  <c r="F13" i="557"/>
  <c r="E13" i="557"/>
  <c r="D13" i="557"/>
  <c r="S12" i="557"/>
  <c r="R12" i="557"/>
  <c r="Q12" i="557"/>
  <c r="P12" i="557"/>
  <c r="O12" i="557"/>
  <c r="N12" i="557"/>
  <c r="M12" i="557"/>
  <c r="L12" i="557"/>
  <c r="K12" i="557"/>
  <c r="J12" i="557"/>
  <c r="I12" i="557"/>
  <c r="H12" i="557"/>
  <c r="G12" i="557"/>
  <c r="F12" i="557"/>
  <c r="E12" i="557"/>
  <c r="D12" i="557"/>
  <c r="M3" i="557"/>
  <c r="H3" i="557"/>
  <c r="N10" i="566" l="1"/>
  <c r="R10" i="566"/>
  <c r="H10" i="579"/>
  <c r="D10" i="581"/>
  <c r="O10" i="558"/>
  <c r="D10" i="557"/>
  <c r="P10" i="557"/>
  <c r="R10" i="558"/>
  <c r="F10" i="560"/>
  <c r="N10" i="560"/>
  <c r="N10" i="562"/>
  <c r="D10" i="563"/>
  <c r="P10" i="563"/>
  <c r="F10" i="564"/>
  <c r="R10" i="564"/>
  <c r="L10" i="565"/>
  <c r="D10" i="567"/>
  <c r="P10" i="567"/>
  <c r="F10" i="568"/>
  <c r="N10" i="568"/>
  <c r="D10" i="569"/>
  <c r="P10" i="569"/>
  <c r="N10" i="570"/>
  <c r="H10" i="571"/>
  <c r="L10" i="571"/>
  <c r="F10" i="572"/>
  <c r="J10" i="572"/>
  <c r="H10" i="573"/>
  <c r="J10" i="574"/>
  <c r="F10" i="576"/>
  <c r="N10" i="576"/>
  <c r="D10" i="577"/>
  <c r="P10" i="577"/>
  <c r="R10" i="578"/>
  <c r="P10" i="581"/>
  <c r="F10" i="582"/>
  <c r="J10" i="582"/>
  <c r="H10" i="583"/>
  <c r="R10" i="584"/>
  <c r="H10" i="585"/>
  <c r="P10" i="585"/>
  <c r="R10" i="586"/>
  <c r="F10" i="588"/>
  <c r="N10" i="588"/>
  <c r="H10" i="589"/>
  <c r="P10" i="589"/>
  <c r="R10" i="590"/>
  <c r="M10" i="557"/>
  <c r="M10" i="559"/>
  <c r="O10" i="560"/>
  <c r="G10" i="562"/>
  <c r="K10" i="562"/>
  <c r="O10" i="562"/>
  <c r="S10" i="562"/>
  <c r="E10" i="563"/>
  <c r="I10" i="563"/>
  <c r="M10" i="563"/>
  <c r="Q10" i="563"/>
  <c r="G10" i="564"/>
  <c r="K10" i="564"/>
  <c r="O10" i="564"/>
  <c r="S10" i="564"/>
  <c r="E10" i="565"/>
  <c r="I10" i="565"/>
  <c r="M10" i="565"/>
  <c r="Q10" i="565"/>
  <c r="K10" i="566"/>
  <c r="O10" i="566"/>
  <c r="S10" i="566"/>
  <c r="E10" i="567"/>
  <c r="I10" i="567"/>
  <c r="M10" i="567"/>
  <c r="Q10" i="567"/>
  <c r="G10" i="568"/>
  <c r="K10" i="568"/>
  <c r="O10" i="568"/>
  <c r="S10" i="568"/>
  <c r="E10" i="569"/>
  <c r="I10" i="569"/>
  <c r="M10" i="569"/>
  <c r="Q10" i="569"/>
  <c r="G10" i="570"/>
  <c r="K10" i="570"/>
  <c r="O10" i="570"/>
  <c r="S10" i="570"/>
  <c r="H10" i="557"/>
  <c r="J10" i="558"/>
  <c r="D10" i="559"/>
  <c r="L10" i="559"/>
  <c r="R10" i="560"/>
  <c r="D10" i="561"/>
  <c r="P10" i="561"/>
  <c r="F10" i="562"/>
  <c r="R10" i="562"/>
  <c r="H10" i="563"/>
  <c r="L10" i="563"/>
  <c r="J10" i="564"/>
  <c r="H10" i="565"/>
  <c r="H10" i="567"/>
  <c r="R10" i="568"/>
  <c r="J10" i="570"/>
  <c r="D10" i="571"/>
  <c r="P10" i="571"/>
  <c r="N10" i="572"/>
  <c r="D10" i="573"/>
  <c r="L10" i="573"/>
  <c r="F10" i="574"/>
  <c r="N10" i="574"/>
  <c r="H11" i="575"/>
  <c r="L11" i="575"/>
  <c r="R10" i="576"/>
  <c r="H10" i="577"/>
  <c r="L10" i="577"/>
  <c r="F10" i="578"/>
  <c r="J10" i="578"/>
  <c r="D10" i="579"/>
  <c r="P10" i="579"/>
  <c r="F10" i="580"/>
  <c r="R10" i="580"/>
  <c r="L10" i="581"/>
  <c r="N10" i="582"/>
  <c r="D10" i="583"/>
  <c r="P10" i="583"/>
  <c r="N10" i="584"/>
  <c r="F10" i="586"/>
  <c r="N10" i="586"/>
  <c r="D10" i="587"/>
  <c r="L10" i="587"/>
  <c r="R10" i="588"/>
  <c r="D10" i="589"/>
  <c r="L10" i="589"/>
  <c r="F10" i="590"/>
  <c r="J10" i="590"/>
  <c r="I10" i="557"/>
  <c r="S10" i="558"/>
  <c r="E10" i="559"/>
  <c r="I10" i="559"/>
  <c r="Q10" i="559"/>
  <c r="G10" i="560"/>
  <c r="S10" i="560"/>
  <c r="I10" i="561"/>
  <c r="M10" i="561"/>
  <c r="F10" i="557"/>
  <c r="J10" i="557"/>
  <c r="N10" i="557"/>
  <c r="R10" i="557"/>
  <c r="D10" i="558"/>
  <c r="H10" i="558"/>
  <c r="L10" i="558"/>
  <c r="P10" i="558"/>
  <c r="F10" i="559"/>
  <c r="J10" i="559"/>
  <c r="N10" i="559"/>
  <c r="R10" i="559"/>
  <c r="D10" i="560"/>
  <c r="H10" i="560"/>
  <c r="L10" i="560"/>
  <c r="P10" i="560"/>
  <c r="F10" i="561"/>
  <c r="J10" i="561"/>
  <c r="N10" i="561"/>
  <c r="R10" i="561"/>
  <c r="D10" i="562"/>
  <c r="H10" i="562"/>
  <c r="L10" i="562"/>
  <c r="P10" i="562"/>
  <c r="F10" i="563"/>
  <c r="J10" i="563"/>
  <c r="N10" i="563"/>
  <c r="R10" i="563"/>
  <c r="D10" i="564"/>
  <c r="H10" i="564"/>
  <c r="L10" i="564"/>
  <c r="P10" i="564"/>
  <c r="F10" i="565"/>
  <c r="J10" i="565"/>
  <c r="N10" i="565"/>
  <c r="R10" i="565"/>
  <c r="L10" i="566"/>
  <c r="P10" i="566"/>
  <c r="F10" i="567"/>
  <c r="J10" i="567"/>
  <c r="N10" i="567"/>
  <c r="R10" i="567"/>
  <c r="D10" i="568"/>
  <c r="H10" i="568"/>
  <c r="L10" i="568"/>
  <c r="P10" i="568"/>
  <c r="F10" i="569"/>
  <c r="J10" i="569"/>
  <c r="N10" i="569"/>
  <c r="R10" i="569"/>
  <c r="D10" i="570"/>
  <c r="H10" i="570"/>
  <c r="L10" i="570"/>
  <c r="L10" i="557"/>
  <c r="F10" i="558"/>
  <c r="N10" i="558"/>
  <c r="H10" i="559"/>
  <c r="P10" i="559"/>
  <c r="J10" i="560"/>
  <c r="H10" i="561"/>
  <c r="L10" i="561"/>
  <c r="J10" i="562"/>
  <c r="N10" i="564"/>
  <c r="D10" i="565"/>
  <c r="P10" i="565"/>
  <c r="L10" i="567"/>
  <c r="J10" i="568"/>
  <c r="H10" i="569"/>
  <c r="L10" i="569"/>
  <c r="F10" i="570"/>
  <c r="R10" i="570"/>
  <c r="R10" i="572"/>
  <c r="P10" i="573"/>
  <c r="R10" i="574"/>
  <c r="D11" i="575"/>
  <c r="P11" i="575"/>
  <c r="J10" i="576"/>
  <c r="N10" i="578"/>
  <c r="L10" i="579"/>
  <c r="J10" i="580"/>
  <c r="N10" i="580"/>
  <c r="H10" i="581"/>
  <c r="R10" i="582"/>
  <c r="L10" i="583"/>
  <c r="F10" i="584"/>
  <c r="J10" i="584"/>
  <c r="D10" i="585"/>
  <c r="L10" i="585"/>
  <c r="J10" i="586"/>
  <c r="H10" i="587"/>
  <c r="P10" i="587"/>
  <c r="J10" i="588"/>
  <c r="N10" i="590"/>
  <c r="E10" i="557"/>
  <c r="Q10" i="557"/>
  <c r="G10" i="558"/>
  <c r="K10" i="558"/>
  <c r="K10" i="560"/>
  <c r="E10" i="561"/>
  <c r="Q10" i="561"/>
  <c r="G10" i="557"/>
  <c r="K10" i="557"/>
  <c r="O10" i="557"/>
  <c r="S10" i="557"/>
  <c r="E10" i="558"/>
  <c r="I10" i="558"/>
  <c r="M10" i="558"/>
  <c r="Q10" i="558"/>
  <c r="G10" i="559"/>
  <c r="K10" i="559"/>
  <c r="O10" i="559"/>
  <c r="S10" i="559"/>
  <c r="E10" i="560"/>
  <c r="I10" i="560"/>
  <c r="M10" i="560"/>
  <c r="Q10" i="560"/>
  <c r="G10" i="561"/>
  <c r="K10" i="561"/>
  <c r="O10" i="561"/>
  <c r="S10" i="561"/>
  <c r="E10" i="562"/>
  <c r="I10" i="562"/>
  <c r="M10" i="562"/>
  <c r="Q10" i="562"/>
  <c r="G10" i="563"/>
  <c r="K10" i="563"/>
  <c r="O10" i="563"/>
  <c r="S10" i="563"/>
  <c r="E10" i="564"/>
  <c r="I10" i="564"/>
  <c r="M10" i="564"/>
  <c r="Q10" i="564"/>
  <c r="G10" i="565"/>
  <c r="K10" i="565"/>
  <c r="O10" i="565"/>
  <c r="S10" i="565"/>
  <c r="M10" i="566"/>
  <c r="Q10" i="566"/>
  <c r="G10" i="567"/>
  <c r="K10" i="567"/>
  <c r="O10" i="567"/>
  <c r="S10" i="567"/>
  <c r="E10" i="568"/>
  <c r="I10" i="568"/>
  <c r="M10" i="568"/>
  <c r="Q10" i="568"/>
  <c r="G10" i="569"/>
  <c r="K10" i="569"/>
  <c r="O10" i="569"/>
  <c r="S10" i="569"/>
  <c r="E10" i="570"/>
  <c r="I10" i="570"/>
  <c r="M10" i="570"/>
  <c r="D10" i="591"/>
  <c r="H10" i="591"/>
  <c r="L10" i="591"/>
  <c r="P10" i="591"/>
  <c r="E10" i="571"/>
  <c r="I10" i="571"/>
  <c r="M10" i="571"/>
  <c r="Q10" i="571"/>
  <c r="G10" i="572"/>
  <c r="K10" i="572"/>
  <c r="O10" i="572"/>
  <c r="S10" i="572"/>
  <c r="E10" i="573"/>
  <c r="I10" i="573"/>
  <c r="M10" i="573"/>
  <c r="Q10" i="573"/>
  <c r="G10" i="574"/>
  <c r="K10" i="574"/>
  <c r="O10" i="574"/>
  <c r="S10" i="574"/>
  <c r="E11" i="575"/>
  <c r="I11" i="575"/>
  <c r="M11" i="575"/>
  <c r="Q11" i="575"/>
  <c r="G10" i="576"/>
  <c r="K10" i="576"/>
  <c r="O10" i="576"/>
  <c r="S10" i="576"/>
  <c r="E10" i="577"/>
  <c r="I10" i="577"/>
  <c r="M10" i="577"/>
  <c r="Q10" i="577"/>
  <c r="G10" i="578"/>
  <c r="K10" i="578"/>
  <c r="O10" i="578"/>
  <c r="S10" i="578"/>
  <c r="E10" i="579"/>
  <c r="I10" i="579"/>
  <c r="M10" i="579"/>
  <c r="Q10" i="579"/>
  <c r="G10" i="580"/>
  <c r="K10" i="580"/>
  <c r="O10" i="580"/>
  <c r="S10" i="580"/>
  <c r="E10" i="581"/>
  <c r="I10" i="581"/>
  <c r="M10" i="581"/>
  <c r="Q10" i="581"/>
  <c r="G10" i="582"/>
  <c r="K10" i="582"/>
  <c r="O10" i="582"/>
  <c r="S10" i="582"/>
  <c r="E10" i="583"/>
  <c r="I10" i="583"/>
  <c r="M10" i="583"/>
  <c r="Q10" i="583"/>
  <c r="G10" i="584"/>
  <c r="K10" i="584"/>
  <c r="O10" i="584"/>
  <c r="S10" i="584"/>
  <c r="E10" i="585"/>
  <c r="I10" i="585"/>
  <c r="M10" i="585"/>
  <c r="Q10" i="585"/>
  <c r="G10" i="586"/>
  <c r="K10" i="586"/>
  <c r="O10" i="586"/>
  <c r="S10" i="586"/>
  <c r="E10" i="587"/>
  <c r="I10" i="587"/>
  <c r="M10" i="587"/>
  <c r="Q10" i="587"/>
  <c r="G10" i="588"/>
  <c r="K10" i="588"/>
  <c r="O10" i="588"/>
  <c r="S10" i="588"/>
  <c r="E10" i="589"/>
  <c r="I10" i="589"/>
  <c r="M10" i="589"/>
  <c r="Q10" i="589"/>
  <c r="G10" i="590"/>
  <c r="K10" i="590"/>
  <c r="O10" i="590"/>
  <c r="S10" i="590"/>
  <c r="E10" i="591"/>
  <c r="I10" i="591"/>
  <c r="M10" i="591"/>
  <c r="Q10" i="591"/>
  <c r="P10" i="570"/>
  <c r="F10" i="571"/>
  <c r="J10" i="571"/>
  <c r="N10" i="571"/>
  <c r="R10" i="571"/>
  <c r="D10" i="572"/>
  <c r="H10" i="572"/>
  <c r="L10" i="572"/>
  <c r="P10" i="572"/>
  <c r="F10" i="573"/>
  <c r="J10" i="573"/>
  <c r="N10" i="573"/>
  <c r="R10" i="573"/>
  <c r="D10" i="574"/>
  <c r="H10" i="574"/>
  <c r="L10" i="574"/>
  <c r="P10" i="574"/>
  <c r="F11" i="575"/>
  <c r="J11" i="575"/>
  <c r="N11" i="575"/>
  <c r="R11" i="575"/>
  <c r="D10" i="576"/>
  <c r="H10" i="576"/>
  <c r="L10" i="576"/>
  <c r="P10" i="576"/>
  <c r="F10" i="577"/>
  <c r="J10" i="577"/>
  <c r="N10" i="577"/>
  <c r="R10" i="577"/>
  <c r="D10" i="578"/>
  <c r="H10" i="578"/>
  <c r="L10" i="578"/>
  <c r="P10" i="578"/>
  <c r="F10" i="579"/>
  <c r="J10" i="579"/>
  <c r="N10" i="579"/>
  <c r="R10" i="579"/>
  <c r="D10" i="580"/>
  <c r="H10" i="580"/>
  <c r="L10" i="580"/>
  <c r="P10" i="580"/>
  <c r="F10" i="581"/>
  <c r="J10" i="581"/>
  <c r="N10" i="581"/>
  <c r="R10" i="581"/>
  <c r="D10" i="582"/>
  <c r="H10" i="582"/>
  <c r="L10" i="582"/>
  <c r="P10" i="582"/>
  <c r="F10" i="583"/>
  <c r="J10" i="583"/>
  <c r="N10" i="583"/>
  <c r="R10" i="583"/>
  <c r="D10" i="584"/>
  <c r="H10" i="584"/>
  <c r="L10" i="584"/>
  <c r="P10" i="584"/>
  <c r="F10" i="585"/>
  <c r="J10" i="585"/>
  <c r="N10" i="585"/>
  <c r="R10" i="585"/>
  <c r="D10" i="586"/>
  <c r="H10" i="586"/>
  <c r="L10" i="586"/>
  <c r="P10" i="586"/>
  <c r="F10" i="587"/>
  <c r="J10" i="587"/>
  <c r="N10" i="587"/>
  <c r="R10" i="587"/>
  <c r="D10" i="588"/>
  <c r="H10" i="588"/>
  <c r="L10" i="588"/>
  <c r="P10" i="588"/>
  <c r="F10" i="589"/>
  <c r="J10" i="589"/>
  <c r="N10" i="589"/>
  <c r="R10" i="589"/>
  <c r="D10" i="590"/>
  <c r="H10" i="590"/>
  <c r="L10" i="590"/>
  <c r="P10" i="590"/>
  <c r="F10" i="591"/>
  <c r="J10" i="591"/>
  <c r="N10" i="591"/>
  <c r="R10" i="591"/>
  <c r="Q10" i="570"/>
  <c r="G10" i="571"/>
  <c r="K10" i="571"/>
  <c r="O10" i="571"/>
  <c r="S10" i="571"/>
  <c r="E10" i="572"/>
  <c r="I10" i="572"/>
  <c r="M10" i="572"/>
  <c r="Q10" i="572"/>
  <c r="G10" i="573"/>
  <c r="K10" i="573"/>
  <c r="O10" i="573"/>
  <c r="S10" i="573"/>
  <c r="E10" i="574"/>
  <c r="I10" i="574"/>
  <c r="M10" i="574"/>
  <c r="Q10" i="574"/>
  <c r="G11" i="575"/>
  <c r="K11" i="575"/>
  <c r="O11" i="575"/>
  <c r="S11" i="575"/>
  <c r="E10" i="576"/>
  <c r="I10" i="576"/>
  <c r="M10" i="576"/>
  <c r="Q10" i="576"/>
  <c r="G10" i="577"/>
  <c r="K10" i="577"/>
  <c r="O10" i="577"/>
  <c r="S10" i="577"/>
  <c r="E10" i="578"/>
  <c r="I10" i="578"/>
  <c r="M10" i="578"/>
  <c r="Q10" i="578"/>
  <c r="G10" i="579"/>
  <c r="K10" i="579"/>
  <c r="O10" i="579"/>
  <c r="S10" i="579"/>
  <c r="E10" i="580"/>
  <c r="I10" i="580"/>
  <c r="M10" i="580"/>
  <c r="Q10" i="580"/>
  <c r="G10" i="581"/>
  <c r="K10" i="581"/>
  <c r="O10" i="581"/>
  <c r="S10" i="581"/>
  <c r="E10" i="582"/>
  <c r="I10" i="582"/>
  <c r="M10" i="582"/>
  <c r="Q10" i="582"/>
  <c r="G10" i="583"/>
  <c r="K10" i="583"/>
  <c r="O10" i="583"/>
  <c r="S10" i="583"/>
  <c r="E10" i="584"/>
  <c r="I10" i="584"/>
  <c r="M10" i="584"/>
  <c r="Q10" i="584"/>
  <c r="G10" i="585"/>
  <c r="K10" i="585"/>
  <c r="O10" i="585"/>
  <c r="S10" i="585"/>
  <c r="E10" i="586"/>
  <c r="I10" i="586"/>
  <c r="M10" i="586"/>
  <c r="Q10" i="586"/>
  <c r="G10" i="587"/>
  <c r="K10" i="587"/>
  <c r="O10" i="587"/>
  <c r="S10" i="587"/>
  <c r="E10" i="588"/>
  <c r="I10" i="588"/>
  <c r="M10" i="588"/>
  <c r="Q10" i="588"/>
  <c r="G10" i="589"/>
  <c r="K10" i="589"/>
  <c r="O10" i="589"/>
  <c r="S10" i="589"/>
  <c r="E10" i="590"/>
  <c r="I10" i="590"/>
  <c r="M10" i="590"/>
  <c r="Q10" i="590"/>
  <c r="G10" i="591"/>
  <c r="K10" i="591"/>
  <c r="O10" i="591"/>
  <c r="S10" i="591"/>
</calcChain>
</file>

<file path=xl/sharedStrings.xml><?xml version="1.0" encoding="utf-8"?>
<sst xmlns="http://schemas.openxmlformats.org/spreadsheetml/2006/main" count="16061" uniqueCount="505">
  <si>
    <t>Country:</t>
  </si>
  <si>
    <t>Sector:</t>
  </si>
  <si>
    <t>Size:</t>
  </si>
  <si>
    <t>Manufacturing</t>
  </si>
  <si>
    <t>Label of the sheets:</t>
  </si>
  <si>
    <t>sales &lt;= €2 m</t>
  </si>
  <si>
    <t>F</t>
  </si>
  <si>
    <t>C</t>
  </si>
  <si>
    <t>NACE 2</t>
  </si>
  <si>
    <t>* Section 43.1 in NACE 2 “Demolition and site preparation” should be excluded.</t>
  </si>
  <si>
    <t>"To"</t>
  </si>
  <si>
    <t>P25</t>
  </si>
  <si>
    <t>P50</t>
  </si>
  <si>
    <t>P75</t>
  </si>
  <si>
    <t>Weighted Mean</t>
  </si>
  <si>
    <t>P90</t>
  </si>
  <si>
    <t>P95</t>
  </si>
  <si>
    <t>c. # of companies</t>
  </si>
  <si>
    <t>Numerator</t>
  </si>
  <si>
    <t>Denumerator</t>
  </si>
  <si>
    <t>€2 m &lt; sales &lt;= €10 m</t>
  </si>
  <si>
    <t>€10 m &lt; sales &lt;= €50 m</t>
  </si>
  <si>
    <t>sales &gt; €50 m</t>
  </si>
  <si>
    <t>BACH Definition</t>
  </si>
  <si>
    <t>-</t>
  </si>
  <si>
    <t>all sizes (SZ0)</t>
  </si>
  <si>
    <t>Micro  (SZ1)</t>
  </si>
  <si>
    <t>Small  (SZ2)</t>
  </si>
  <si>
    <t>Medium  (SZ3)</t>
  </si>
  <si>
    <t>Large  (SZ4)</t>
  </si>
  <si>
    <t>Trade</t>
  </si>
  <si>
    <t>G</t>
  </si>
  <si>
    <t>P05</t>
  </si>
  <si>
    <t>P10</t>
  </si>
  <si>
    <t>BELGIUM (BE)</t>
  </si>
  <si>
    <t>GERMANY (DE)</t>
  </si>
  <si>
    <t>SPAIN (ES)</t>
  </si>
  <si>
    <t>FRANCE (FR)</t>
  </si>
  <si>
    <t>ITALY (IT)</t>
  </si>
  <si>
    <t>POLAND (PL)</t>
  </si>
  <si>
    <t>PORTUGAL (PT)</t>
  </si>
  <si>
    <t>TURKEY (TK)</t>
  </si>
  <si>
    <t>TOTAL</t>
  </si>
  <si>
    <t>TOTAL
W/O
MICRO</t>
  </si>
  <si>
    <t>MICRO</t>
  </si>
  <si>
    <t>SMALL</t>
  </si>
  <si>
    <t>MEDIUM</t>
  </si>
  <si>
    <t>LARGE</t>
  </si>
  <si>
    <t>SIZE</t>
  </si>
  <si>
    <t>SECTOR</t>
  </si>
  <si>
    <t>MANUFACTURING</t>
  </si>
  <si>
    <t>CONSTRUCTION</t>
  </si>
  <si>
    <t>BE_To_SZ0!A1</t>
  </si>
  <si>
    <t>BE_To_SZ1!A1</t>
  </si>
  <si>
    <t>BE_To_SZ2!A1</t>
  </si>
  <si>
    <t>BE_To_SZ3!A1</t>
  </si>
  <si>
    <t>BE_To_SZ4!A1</t>
  </si>
  <si>
    <t>BE_C_SZ0!A1</t>
  </si>
  <si>
    <t>BE_C_SZ1!A1</t>
  </si>
  <si>
    <t>BE_G_SZ3!A1</t>
  </si>
  <si>
    <t>BE_C_SZ4!A1</t>
  </si>
  <si>
    <t>BE_F_SZ0!A1</t>
  </si>
  <si>
    <t>BE_F_SZ1!A1</t>
  </si>
  <si>
    <t>BE_F_SZ2!A1</t>
  </si>
  <si>
    <t>BE_F_SZ3!A1</t>
  </si>
  <si>
    <t>BE_F_SZ4!A1</t>
  </si>
  <si>
    <t>BE_G_SZ0!A1</t>
  </si>
  <si>
    <t>BE_G_SZ1!A1</t>
  </si>
  <si>
    <t>BE_G_SZ2!A1</t>
  </si>
  <si>
    <t>BE_G_SZ4!A1</t>
  </si>
  <si>
    <t>DE_To_SZ0!A1</t>
  </si>
  <si>
    <t>DE_To_SZ1!A1</t>
  </si>
  <si>
    <t>DE_To_SZ2!A1</t>
  </si>
  <si>
    <t>DE_To_SZ3!A1</t>
  </si>
  <si>
    <t>DE_To_SZ4!A1</t>
  </si>
  <si>
    <t>DE_C_SZ0!A1</t>
  </si>
  <si>
    <t>DE_C_SZ1!A1</t>
  </si>
  <si>
    <t>DE_G_SZ3!A1</t>
  </si>
  <si>
    <t>DE_C_SZ4!A1</t>
  </si>
  <si>
    <t>DE_F_SZ0!A1</t>
  </si>
  <si>
    <t>DE_F_SZ1!A1</t>
  </si>
  <si>
    <t>DE_F_SZ3!A1</t>
  </si>
  <si>
    <t>DE_F_SZ4!A1</t>
  </si>
  <si>
    <t>DE_G_SZ0!A1</t>
  </si>
  <si>
    <t>DE_G_SZ1!A1</t>
  </si>
  <si>
    <t>DE_G_SZ2!A1</t>
  </si>
  <si>
    <t>DE_G_SZ4!A1</t>
  </si>
  <si>
    <t>Germany</t>
  </si>
  <si>
    <t>DE_C_SZ2!A1</t>
  </si>
  <si>
    <t>DE_C_SZ3!A1</t>
  </si>
  <si>
    <t>Spain</t>
  </si>
  <si>
    <t>ES_To_SZ0!A1</t>
  </si>
  <si>
    <t>ES_To_SZ1!A1</t>
  </si>
  <si>
    <t>ES_To_SZ2!A1</t>
  </si>
  <si>
    <t>ES_To_SZ3!A1</t>
  </si>
  <si>
    <t>ES_To_SZ4!A1</t>
  </si>
  <si>
    <t>ES_C_SZ0!A1</t>
  </si>
  <si>
    <t>ES_C_SZ1!A1</t>
  </si>
  <si>
    <t>ES_C_SZ2!A1</t>
  </si>
  <si>
    <t>ES_C_SZ3!A1</t>
  </si>
  <si>
    <t>ES_C_SZ4!A1</t>
  </si>
  <si>
    <t>ES_F_SZ0!A1</t>
  </si>
  <si>
    <t>ES_F_SZ1!A1</t>
  </si>
  <si>
    <t>ES_F_SZ2!A1</t>
  </si>
  <si>
    <t>ES_F_SZ3!A1</t>
  </si>
  <si>
    <t>ES_F_SZ4!A1</t>
  </si>
  <si>
    <t>ES_G_SZ0!A1</t>
  </si>
  <si>
    <t>ES_G_SZ1!A1</t>
  </si>
  <si>
    <t>ES_G_SZ2!A1</t>
  </si>
  <si>
    <t>ES_G_SZ3!A1</t>
  </si>
  <si>
    <t>ES_G_SZ4!A1</t>
  </si>
  <si>
    <t>FR_To_SZ0!A1</t>
  </si>
  <si>
    <t>FR_To_SZ1!A1</t>
  </si>
  <si>
    <t>FR_To_SZ2!A1</t>
  </si>
  <si>
    <t>FR_To_SZ3!A1</t>
  </si>
  <si>
    <t>FR_To_SZ4!A1</t>
  </si>
  <si>
    <t>FR_C_SZ0!A1</t>
  </si>
  <si>
    <t>FR_C_SZ2!A1</t>
  </si>
  <si>
    <t>FR_C_SZ3!A1</t>
  </si>
  <si>
    <t>FR_G_SZ0!A1</t>
  </si>
  <si>
    <t>FR_F_SZ0!A1</t>
  </si>
  <si>
    <t>FR_F_SZ1!A1</t>
  </si>
  <si>
    <t>FR_F_SZ2!A1</t>
  </si>
  <si>
    <t>FR_F_SZ3!A1</t>
  </si>
  <si>
    <t>FR_F_SZ4!A1</t>
  </si>
  <si>
    <t>FR_G_SZ1!A1</t>
  </si>
  <si>
    <t>FR_G_SZ2!A1</t>
  </si>
  <si>
    <t>FR_G_SZ3!A1</t>
  </si>
  <si>
    <t>FR_G_SZ4!A1</t>
  </si>
  <si>
    <t>FR_C_SZ4!A1</t>
  </si>
  <si>
    <t>IT_To_SZ3!A1</t>
  </si>
  <si>
    <t>IT_To_SZ4!A1</t>
  </si>
  <si>
    <t>IT_C_SZ0!A1</t>
  </si>
  <si>
    <t>IT_C_SZ1!A1</t>
  </si>
  <si>
    <t>IT_C_SZ2!A1</t>
  </si>
  <si>
    <t>IT_C_SZ3!A1</t>
  </si>
  <si>
    <t>IT_C_SZ4!A1</t>
  </si>
  <si>
    <t>IT_F_SZ0!A1</t>
  </si>
  <si>
    <t>IT_F_SZ1!A1</t>
  </si>
  <si>
    <t>IT_F_SZ2!A1</t>
  </si>
  <si>
    <t>IT_F_SZ3!A1</t>
  </si>
  <si>
    <t>IT_F_SZ4!A1</t>
  </si>
  <si>
    <t>IT_G_SZ0!A1</t>
  </si>
  <si>
    <t>IT_G_SZ1!A1</t>
  </si>
  <si>
    <t>IT_G_SZ2!A1</t>
  </si>
  <si>
    <t>IT_G_SZ3!A1</t>
  </si>
  <si>
    <t>PL_To_SZ0!A1</t>
  </si>
  <si>
    <t>PL_To_SZ1!A1</t>
  </si>
  <si>
    <t>PL_To_SZ2!A1</t>
  </si>
  <si>
    <t>PL_To_SZ3!A1</t>
  </si>
  <si>
    <t>PL_To_SZ4!A1</t>
  </si>
  <si>
    <t>PL_C_SZ0!A1</t>
  </si>
  <si>
    <t>PL_C_SZ1!A1</t>
  </si>
  <si>
    <t>PL_C_SZ2!A1</t>
  </si>
  <si>
    <t>PL_C_SZ3!A1</t>
  </si>
  <si>
    <t>PL_C_SZ4!A1</t>
  </si>
  <si>
    <t>PL_F_SZ0!A1</t>
  </si>
  <si>
    <t>PL_F_SZ1!A1</t>
  </si>
  <si>
    <t>PL_F_SZ2!A1</t>
  </si>
  <si>
    <t>PL_F_SZ3!A1</t>
  </si>
  <si>
    <t>PL_F_SZ4!A1</t>
  </si>
  <si>
    <t>PL_G_SZ0!A1</t>
  </si>
  <si>
    <t>PL_G_SZ1!A1</t>
  </si>
  <si>
    <t>PL_G_SZ2!A1</t>
  </si>
  <si>
    <t>PL_G_SZ4!A1</t>
  </si>
  <si>
    <t>PT_To_SZ0!A1</t>
  </si>
  <si>
    <t>PT_To_SZ1!A1</t>
  </si>
  <si>
    <t>PT_To_SZ2!A1</t>
  </si>
  <si>
    <t>PT_To_SZ3!A1</t>
  </si>
  <si>
    <t>PT_To_SZ4!A1</t>
  </si>
  <si>
    <t>PT_C_SZ0!A1</t>
  </si>
  <si>
    <t>PT_C_SZ1!A1</t>
  </si>
  <si>
    <t>PT_C_SZ2!A1</t>
  </si>
  <si>
    <t>PT_C_SZ3!A1</t>
  </si>
  <si>
    <t>PT_C_SZ4!A1</t>
  </si>
  <si>
    <t>PT_F_SZ0!A1</t>
  </si>
  <si>
    <t>PT_F_SZ1!A1</t>
  </si>
  <si>
    <t>PT_F_SZ2!A1</t>
  </si>
  <si>
    <t>PT_F_SZ3!A1</t>
  </si>
  <si>
    <t>PT_F_SZ4!A1</t>
  </si>
  <si>
    <t>PT_G_SZ0!A1</t>
  </si>
  <si>
    <t>PT_G_SZ1!A1</t>
  </si>
  <si>
    <t>PT_G_SZ2!A1</t>
  </si>
  <si>
    <t>PT_G_SZ3!A1</t>
  </si>
  <si>
    <t>PT_G_SZ4!A1</t>
  </si>
  <si>
    <t>to go to definitions, please click on</t>
  </si>
  <si>
    <t>to go to member countries data, please click on respective flag</t>
  </si>
  <si>
    <t>BREAKDOWN BY COUNTRIES:</t>
  </si>
  <si>
    <t>The following system for labeling the sheets has been used, separated by an underscore:</t>
  </si>
  <si>
    <t xml:space="preserve">to return to HOME sheet, please click on </t>
  </si>
  <si>
    <t>to return to country access sheets, please click on</t>
  </si>
  <si>
    <t>DEFINITIONS</t>
  </si>
  <si>
    <t>Sales thresholds
(2010 base year, deflacted by HICP in each year)</t>
  </si>
  <si>
    <t>FINANCING COST DATA BASE</t>
  </si>
  <si>
    <t>PRIMARY</t>
  </si>
  <si>
    <t>ENERGY</t>
  </si>
  <si>
    <t>WHOLESALE &amp; RETAIL TRADE</t>
  </si>
  <si>
    <t>SERVICES</t>
  </si>
  <si>
    <t>DENMARK (DK)</t>
  </si>
  <si>
    <t>CROATIA (HR)</t>
  </si>
  <si>
    <t>HR_To_SZ0!A1</t>
  </si>
  <si>
    <t>HR_To_SZ1!A1</t>
  </si>
  <si>
    <t>HR_To_SZ2!A1</t>
  </si>
  <si>
    <t>HR_To_SZ3!A1</t>
  </si>
  <si>
    <t>HR_To_SZ4!A1</t>
  </si>
  <si>
    <t>HR_C_SZ0!A1</t>
  </si>
  <si>
    <t>HR_C_SZ1!A1</t>
  </si>
  <si>
    <t>HR_G_SZ3!A1</t>
  </si>
  <si>
    <t>HR_C_SZ4!A1</t>
  </si>
  <si>
    <t>HR_F_SZ0!A1</t>
  </si>
  <si>
    <t>HR_F_SZ1!A1</t>
  </si>
  <si>
    <t>HR_F_SZ2!A1</t>
  </si>
  <si>
    <t>HR_F_SZ3!A1</t>
  </si>
  <si>
    <t>HR_F_SZ4!A1</t>
  </si>
  <si>
    <t>HR_G_SZ0!A1</t>
  </si>
  <si>
    <t>HR_G_SZ1!A1</t>
  </si>
  <si>
    <t>HR_G_SZ2!A1</t>
  </si>
  <si>
    <t>HR_G_SZ4!A1</t>
  </si>
  <si>
    <t>b. Distribution (in %)</t>
  </si>
  <si>
    <t>FINANCING COST DATA BASE - FSA WG ECCBSO</t>
  </si>
  <si>
    <t>I. Financing Costs 1 (FC_1)</t>
  </si>
  <si>
    <t>FC_1 = 100 x I10 / (L1 + L2 + L31)</t>
  </si>
  <si>
    <t>A, B</t>
  </si>
  <si>
    <t>D, E</t>
  </si>
  <si>
    <t>H, I, J, L, M, N, P, Q, R , S</t>
  </si>
  <si>
    <t>ES_A_SZ0!A1</t>
  </si>
  <si>
    <t>ES_A_SZ1!A1</t>
  </si>
  <si>
    <t>ES_A_SZ2!A1</t>
  </si>
  <si>
    <t>ES_A_SZ3!A1</t>
  </si>
  <si>
    <t>ES_A_SZ4!A1</t>
  </si>
  <si>
    <t>ES_D_SZ0!A1</t>
  </si>
  <si>
    <t>ES_D_SZ1!A1</t>
  </si>
  <si>
    <t>ES_D_SZ2!A1</t>
  </si>
  <si>
    <t>ES_D_SZ3!A1</t>
  </si>
  <si>
    <t>ES_D_SZ4!A1</t>
  </si>
  <si>
    <t>ES_H_SZ0!A1</t>
  </si>
  <si>
    <t>ES_H_SZ1!A1</t>
  </si>
  <si>
    <t>ES_H_SZ2!A1</t>
  </si>
  <si>
    <t>ES_H_SZ3!A1</t>
  </si>
  <si>
    <t>ES_H_SZ4!A1</t>
  </si>
  <si>
    <t>6. FC_1 &gt;= 7,5%</t>
  </si>
  <si>
    <t>DE_A_SZ0!A1</t>
  </si>
  <si>
    <t>DE_A_SZ1!A1</t>
  </si>
  <si>
    <t>DE_A_SZ2!A1</t>
  </si>
  <si>
    <t>DE_A_SZ3!A1</t>
  </si>
  <si>
    <t>DE_A_SZ4!A1</t>
  </si>
  <si>
    <t>DE_D_SZ2!A1</t>
  </si>
  <si>
    <t>DE_D_SZ3!A1</t>
  </si>
  <si>
    <t>DE_D_SZ4!A1</t>
  </si>
  <si>
    <t>DE_H_SZ0!A1</t>
  </si>
  <si>
    <t>DE_H_SZ1!A1</t>
  </si>
  <si>
    <t>DE_H_SZ2!A1</t>
  </si>
  <si>
    <t>DE_H_SZ3!A1</t>
  </si>
  <si>
    <t>DE_H_SZ4!A1</t>
  </si>
  <si>
    <t>FR_A_SZ0!A1</t>
  </si>
  <si>
    <t>FR_A_SZ1!A1</t>
  </si>
  <si>
    <t>FR_A_SZ2!A1</t>
  </si>
  <si>
    <t>FR_A_SZ3!A1</t>
  </si>
  <si>
    <t>FR_A_SZ4!A1</t>
  </si>
  <si>
    <t>FR_C_SZ1!A1</t>
  </si>
  <si>
    <t>FR_D_SZ0!A1</t>
  </si>
  <si>
    <t>FR_D_SZ1!A1</t>
  </si>
  <si>
    <t>FR_D_SZ2!A1</t>
  </si>
  <si>
    <t>FR_D_SZ3!A1</t>
  </si>
  <si>
    <t>FR_D_SZ4!A1</t>
  </si>
  <si>
    <t>FR_H_SZ0!A1</t>
  </si>
  <si>
    <t>FR_H_SZ1!A1</t>
  </si>
  <si>
    <t>FR_H_SZ2!A1</t>
  </si>
  <si>
    <t>FR_H_SZ3!A1</t>
  </si>
  <si>
    <t>FR_H_SZ4!A1</t>
  </si>
  <si>
    <t>PL_A_SZ0!A1</t>
  </si>
  <si>
    <t>PL_A_SZ1!A1</t>
  </si>
  <si>
    <t>PL_A_SZ2!A1</t>
  </si>
  <si>
    <t>PL_A_SZ3!A1</t>
  </si>
  <si>
    <t>PL_A_SZ4!A1</t>
  </si>
  <si>
    <t>PL_D_SZ0!A1</t>
  </si>
  <si>
    <t>PL_D_SZ1!A1</t>
  </si>
  <si>
    <t>PL_D_SZ2!A1</t>
  </si>
  <si>
    <t>PL_D_SZ3!A1</t>
  </si>
  <si>
    <t>PL_D_SZ4!A1</t>
  </si>
  <si>
    <t>PL_G_SZ3!A1</t>
  </si>
  <si>
    <t>PL_H_SZ0!A1</t>
  </si>
  <si>
    <t>PL_H_SZ1!A1</t>
  </si>
  <si>
    <t>PL_H_SZ2!A1</t>
  </si>
  <si>
    <t>PL_H_SZ3!A1</t>
  </si>
  <si>
    <t>PL_H_SZ4!A1</t>
  </si>
  <si>
    <t>BE_A_SZ0!A1</t>
  </si>
  <si>
    <t>BE_A_SZ1!A1</t>
  </si>
  <si>
    <t>BE_A_SZ2!A1</t>
  </si>
  <si>
    <t>BE_A_SZ3!A1</t>
  </si>
  <si>
    <t>BE_A_SZ4!A1</t>
  </si>
  <si>
    <t>BE_C_SZ2!A1</t>
  </si>
  <si>
    <t>BE_C_SZ3!A1</t>
  </si>
  <si>
    <t>BE_D_SZ0!A1</t>
  </si>
  <si>
    <t>BE_D_SZ1!A1</t>
  </si>
  <si>
    <t>BE_D_SZ2!A1</t>
  </si>
  <si>
    <t>BE_D_SZ3!A1</t>
  </si>
  <si>
    <t>BE_D_SZ4!A1</t>
  </si>
  <si>
    <t>BE_H_SZ0!A1</t>
  </si>
  <si>
    <t>BE_H_SZ1!A1</t>
  </si>
  <si>
    <t>BE_H_SZ2!A1</t>
  </si>
  <si>
    <t>BE_H_SZ3!A1</t>
  </si>
  <si>
    <t>BE_H_SZ4!A1</t>
  </si>
  <si>
    <t>DK_To_SZ0!A1</t>
  </si>
  <si>
    <t>DK_To_SZ1!A1</t>
  </si>
  <si>
    <t>DK_To_SZ2!A1</t>
  </si>
  <si>
    <t>DK_To_SZ3!A1</t>
  </si>
  <si>
    <t>DK_To_SZ4!A1</t>
  </si>
  <si>
    <t>DK_A_SZ0!A1</t>
  </si>
  <si>
    <t>DK_A_SZ1!A1</t>
  </si>
  <si>
    <t>DK_A_SZ2!A1</t>
  </si>
  <si>
    <t>DK_A_SZ3!A1</t>
  </si>
  <si>
    <t>DK_A_SZ4!A1</t>
  </si>
  <si>
    <t>DK_C_SZ0!A1</t>
  </si>
  <si>
    <t>DK_C_SZ1!A1</t>
  </si>
  <si>
    <t>DK_C_SZ2!A1</t>
  </si>
  <si>
    <t>DK_C_SZ3!A1</t>
  </si>
  <si>
    <t>DK_C_SZ4!A1</t>
  </si>
  <si>
    <t>DK_D_SZ0!A1</t>
  </si>
  <si>
    <t>DK_D_SZ1!A1</t>
  </si>
  <si>
    <t>DK_D_SZ2!A1</t>
  </si>
  <si>
    <t>DK_D_SZ3!A1</t>
  </si>
  <si>
    <t>DK_D_SZ4!A1</t>
  </si>
  <si>
    <t>DK_F_SZ0!A1</t>
  </si>
  <si>
    <t>DK_F_SZ1!A1</t>
  </si>
  <si>
    <t>DK_F_SZ2!A1</t>
  </si>
  <si>
    <t>DK_F_SZ3!A1</t>
  </si>
  <si>
    <t>DK_F_SZ4!A1</t>
  </si>
  <si>
    <t>DK_G_SZ0!A1</t>
  </si>
  <si>
    <t>DK_G_SZ1!A1</t>
  </si>
  <si>
    <t>DK_G_SZ2!A1</t>
  </si>
  <si>
    <t>DK_G_SZ3!A1</t>
  </si>
  <si>
    <t>DK_G_SZ4!A1</t>
  </si>
  <si>
    <t>DK_H_SZ0!A1</t>
  </si>
  <si>
    <t>DK_H_SZ1!A1</t>
  </si>
  <si>
    <t>DK_H_SZ2!A1</t>
  </si>
  <si>
    <t>DK_H_SZ3!A1</t>
  </si>
  <si>
    <t>DK_H_SZ4!A1</t>
  </si>
  <si>
    <t>Denmark</t>
  </si>
  <si>
    <t>1. FC_1 &lt; 1%</t>
  </si>
  <si>
    <t>2. 1% &lt;= FC_1 &lt; 2,5%</t>
  </si>
  <si>
    <t>3. 2,5% &lt;= FC_1 &lt; 3,5%</t>
  </si>
  <si>
    <t>4. 3,5% &lt;= FC_1 &lt; 4,5%</t>
  </si>
  <si>
    <t>5. 4,5% &lt;= FC_1 &lt; 7,5%</t>
  </si>
  <si>
    <t>c. # of companies with no debt</t>
  </si>
  <si>
    <t>d. # of companies</t>
  </si>
  <si>
    <t>DE_F_SZ2!A1</t>
  </si>
  <si>
    <t>IT_A_SZ0!A1</t>
  </si>
  <si>
    <t>IT_A_SZ1!A1</t>
  </si>
  <si>
    <t>IT_A_SZ2!A1</t>
  </si>
  <si>
    <t>IT_A_SZ3!A1</t>
  </si>
  <si>
    <t>IT_A_SZ4!A1</t>
  </si>
  <si>
    <t>IT_D_SZ0!A1</t>
  </si>
  <si>
    <t>IT_D_SZ1!A1</t>
  </si>
  <si>
    <t>IT_D_SZ2!A1</t>
  </si>
  <si>
    <t>IT_D_SZ3!A1</t>
  </si>
  <si>
    <t>IT_D_SZ4!A1</t>
  </si>
  <si>
    <t>IT_G_SZ4!A1</t>
  </si>
  <si>
    <t>IT_H_SZ0!A1</t>
  </si>
  <si>
    <t>IT_H_SZ1!A1</t>
  </si>
  <si>
    <t>IT_H_SZ2!A1</t>
  </si>
  <si>
    <t>IT_H_SZ3!A1</t>
  </si>
  <si>
    <t>IT_H_SZ4!A1</t>
  </si>
  <si>
    <t>Italy</t>
  </si>
  <si>
    <t>TURKEY (TR)</t>
  </si>
  <si>
    <t>TR_To_SZ0!A1</t>
  </si>
  <si>
    <t>TR_To_SZ1!A1</t>
  </si>
  <si>
    <t>TR_To_SZ2!A1</t>
  </si>
  <si>
    <t>TR_To_SZ3!A1</t>
  </si>
  <si>
    <t>TR_To_SZ4!A1</t>
  </si>
  <si>
    <t>TR_A_SZ0!A1</t>
  </si>
  <si>
    <t>TR_A_SZ1!A1</t>
  </si>
  <si>
    <t>TR_A_SZ2!A1</t>
  </si>
  <si>
    <t>TR_A_SZ3!A1</t>
  </si>
  <si>
    <t>TR_A_SZ4!A1</t>
  </si>
  <si>
    <t>TR_C_SZ0!A1</t>
  </si>
  <si>
    <t>TR_C_SZ1!A1</t>
  </si>
  <si>
    <t>TR_C_SZ2!A1</t>
  </si>
  <si>
    <t>TR_C_SZ3!A1</t>
  </si>
  <si>
    <t>TR_C_SZ4!A1</t>
  </si>
  <si>
    <t>TR_D_SZ0!A1</t>
  </si>
  <si>
    <t>TR_D_SZ1!A1</t>
  </si>
  <si>
    <t>TR_D_SZ2!A1</t>
  </si>
  <si>
    <t>TR_D_SZ3!A1</t>
  </si>
  <si>
    <t>TR_D_SZ4!A1</t>
  </si>
  <si>
    <t>TR_F_SZ0!A1</t>
  </si>
  <si>
    <t>TR_F_SZ1!A1</t>
  </si>
  <si>
    <t>TR_F_SZ2!A1</t>
  </si>
  <si>
    <t>TR_F_SZ3!A1</t>
  </si>
  <si>
    <t>TR_F_SZ4!A1</t>
  </si>
  <si>
    <t>TR_G_SZ0!A1</t>
  </si>
  <si>
    <t>TR_G_SZ1!A1</t>
  </si>
  <si>
    <t>TR_G_SZ2!A1</t>
  </si>
  <si>
    <t>TR_G_SZ3!A1</t>
  </si>
  <si>
    <t>TR_G_SZ4!A1</t>
  </si>
  <si>
    <t>TR_H_SZ0!A1</t>
  </si>
  <si>
    <t>TR_H_SZ1!A1</t>
  </si>
  <si>
    <t>TR_H_SZ2!A1</t>
  </si>
  <si>
    <t>TR_H_SZ3!A1</t>
  </si>
  <si>
    <t>TR_H_SZ4!A1</t>
  </si>
  <si>
    <t>Turkey</t>
  </si>
  <si>
    <t>DE_D_SZ0!A1</t>
  </si>
  <si>
    <t>DE_D_SZ1!A1</t>
  </si>
  <si>
    <t>Poland</t>
  </si>
  <si>
    <t>Belgium</t>
  </si>
  <si>
    <t>Financing cost analysis - FSA WG ECCBSO</t>
  </si>
  <si>
    <t>.</t>
  </si>
  <si>
    <t>Financing Costs Analysis (Non-financial corporations) - FSA WG ECCBSO</t>
  </si>
  <si>
    <t>FINANCING COST DATA BASE (Non-financial corporations)- FSA WG ECCBSO</t>
  </si>
  <si>
    <t>HR_A_SZ0!A1</t>
  </si>
  <si>
    <t>HR_A_SZ1!A1</t>
  </si>
  <si>
    <t>HR_A_SZ2!A1</t>
  </si>
  <si>
    <t>HR_A_SZ3!A1</t>
  </si>
  <si>
    <t>HR_A_SZ4!A1</t>
  </si>
  <si>
    <t>HR_C_SZ2!A1</t>
  </si>
  <si>
    <t>HR_C_SZ3!A1</t>
  </si>
  <si>
    <t>HR_D_SZ0!A1</t>
  </si>
  <si>
    <t>HR_D_SZ1!A1</t>
  </si>
  <si>
    <t>HR_D_SZ2!A1</t>
  </si>
  <si>
    <t>HR_D_SZ3!A1</t>
  </si>
  <si>
    <t>HR_D_SZ4!A1</t>
  </si>
  <si>
    <t>HR_H_SZ0!A1</t>
  </si>
  <si>
    <t>HR_H_SZ1!A1</t>
  </si>
  <si>
    <t>HR_H_SZ2!A1</t>
  </si>
  <si>
    <t>HR_H_SZ3!A1</t>
  </si>
  <si>
    <t>HR_H_SZ4!A1</t>
  </si>
  <si>
    <t>Financing Costs Analysis - FSA WG ECCBSO</t>
  </si>
  <si>
    <t>Croatia</t>
  </si>
  <si>
    <t>PT_A_SZ0!A1</t>
  </si>
  <si>
    <t>PT_A_SZ1!A1</t>
  </si>
  <si>
    <t>PT_A_SZ2!A1</t>
  </si>
  <si>
    <t>PT_A_SZ3!A1</t>
  </si>
  <si>
    <t>PT_A_SZ4!A1</t>
  </si>
  <si>
    <t>PT_H_SZ0!A1</t>
  </si>
  <si>
    <t>PT_H_SZ1!A1</t>
  </si>
  <si>
    <t>PT_H_SZ2!A1</t>
  </si>
  <si>
    <t>PT_H_SZ3!A1</t>
  </si>
  <si>
    <t>PT_H_SZ4!A1</t>
  </si>
  <si>
    <t>Portugal</t>
  </si>
  <si>
    <t>Total</t>
  </si>
  <si>
    <t>Total w/o Micro</t>
  </si>
  <si>
    <t>Micro</t>
  </si>
  <si>
    <t>Small</t>
  </si>
  <si>
    <t>Medium</t>
  </si>
  <si>
    <t>Large</t>
  </si>
  <si>
    <t>Energy and Water</t>
  </si>
  <si>
    <t>Construction</t>
  </si>
  <si>
    <t>France</t>
  </si>
  <si>
    <t>Definitions Financing cost Ratio</t>
  </si>
  <si>
    <t>100 x Interests on Financial Debts (I10)</t>
  </si>
  <si>
    <t>The ratio has been defined using BACH database items (in brackets the name of BACH item)</t>
  </si>
  <si>
    <t>Sector /(Label)</t>
  </si>
  <si>
    <t>Size class categories / (Label)</t>
  </si>
  <si>
    <t>TOTAL (To)</t>
  </si>
  <si>
    <t>Primary (A)</t>
  </si>
  <si>
    <t>Bonds and Similar Obligations (L1)  + Amounts Owed to Credit Institutions (L2)  + Other Financial Creditors (L31)</t>
  </si>
  <si>
    <t>Bonds and Similar Obligations (L1) + Amounts Owed to Credit Institutions (L2) + Other Creditors (L3)</t>
  </si>
  <si>
    <t>Manufacturing ( C)</t>
  </si>
  <si>
    <t>Energy (D)</t>
  </si>
  <si>
    <t>Construction (F) *</t>
  </si>
  <si>
    <t>Trade (G)</t>
  </si>
  <si>
    <t>Other (H) **</t>
  </si>
  <si>
    <t>** Section 70.1 in NACE 2 “Head offices” should be excluded.</t>
  </si>
  <si>
    <t>Country, Sector and size definitions</t>
  </si>
  <si>
    <t>Country /(Label)</t>
  </si>
  <si>
    <t>Code</t>
  </si>
  <si>
    <t>BE</t>
  </si>
  <si>
    <t>DE</t>
  </si>
  <si>
    <t>DK</t>
  </si>
  <si>
    <t>ES</t>
  </si>
  <si>
    <t>FR</t>
  </si>
  <si>
    <t>HR</t>
  </si>
  <si>
    <t>IT</t>
  </si>
  <si>
    <t>PL</t>
  </si>
  <si>
    <t>PT</t>
  </si>
  <si>
    <t>b. The following abbreviation for identifying the sector:  A, C, D, F, G, H</t>
  </si>
  <si>
    <t>c. The following abbreviation for identifying size classes: SZ0, SZ1, SZ2, SZ3, SZ4.</t>
  </si>
  <si>
    <t>FC_2 = 100 x I10 / (L1 + L2 + L3)</t>
  </si>
  <si>
    <t>PT_D_SZ0!A1</t>
  </si>
  <si>
    <t>Agriculture, Mining, etc.</t>
  </si>
  <si>
    <t>Services</t>
  </si>
  <si>
    <t>Number of companies with financial debt and financial expenses (d-c)</t>
  </si>
  <si>
    <t xml:space="preserve">a. % of companies with with financial debt and financial expenses </t>
  </si>
  <si>
    <t>c. number of companies with no debt</t>
  </si>
  <si>
    <t>d. total number of companies</t>
  </si>
  <si>
    <t>Italy (IT)</t>
  </si>
  <si>
    <t>IT_To_SZ0!A1</t>
  </si>
  <si>
    <t>IT_To_SZ1!A1</t>
  </si>
  <si>
    <t>IT_To_SZ2!A1</t>
  </si>
  <si>
    <t/>
  </si>
  <si>
    <t>PT_D_SZ4!A1</t>
  </si>
  <si>
    <t>PT_D_SZ3!A1</t>
  </si>
  <si>
    <t>PT_D_SZ2!A1</t>
  </si>
  <si>
    <t>PT_D_SZ1!A1</t>
  </si>
  <si>
    <t>WHOLSALE &amp; RETAIL TRADE</t>
  </si>
  <si>
    <t>SERVICE</t>
  </si>
  <si>
    <t>I. Financing Costs 1 (FC_1): FC1 has been used by all countries except Denmark and Turkey</t>
  </si>
  <si>
    <t>II. Financing Costs 2 (FC_2): FC2 has been used by Denmark</t>
  </si>
  <si>
    <t>III.Financing Cost 3 (FC_3) : FC3 has been used by Turkey</t>
  </si>
  <si>
    <t xml:space="preserve">Numerator </t>
  </si>
  <si>
    <t>100 x (Interest on financial debt (I10)+Financial expenses other than interests on financial debt(I83))</t>
  </si>
  <si>
    <t>FC_3=100 x (I10+I83) / (L1 + L2 + L31)</t>
  </si>
  <si>
    <t>TR</t>
  </si>
  <si>
    <t xml:space="preserve">a. The following abbreviation for identifying the country: BE, DE, DK, ES, FR, HR, IT, PL, PT, TR </t>
  </si>
  <si>
    <t xml:space="preserve">Examples: "BE_C_SZ1", "ES_To_SZ2", "IT_F_SZ3" or "TR_G_SZ0"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</si>
</sst>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BdE Neue Helvetica 45 Light"/>
      <family val="2"/>
    </font>
    <font>
      <sz val="11"/>
      <color theme="1"/>
      <name val="BdE Neue Helvetica 45 Light"/>
      <family val="2"/>
    </font>
    <font>
      <sz val="11"/>
      <color theme="1"/>
      <name val="BdE Neue Helvetica 45 Light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24"/>
      <name val="Arial"/>
      <family val="2"/>
    </font>
    <font>
      <b/>
      <sz val="16"/>
      <color theme="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22"/>
      <color theme="0"/>
      <name val="Arial"/>
      <family val="2"/>
    </font>
    <font>
      <b/>
      <u/>
      <sz val="22"/>
      <color theme="0"/>
      <name val="Arial"/>
      <family val="2"/>
    </font>
    <font>
      <u/>
      <sz val="20"/>
      <color theme="0"/>
      <name val="Arial"/>
      <family val="2"/>
    </font>
    <font>
      <u/>
      <sz val="8"/>
      <color theme="10"/>
      <name val="Arial"/>
      <family val="2"/>
    </font>
    <font>
      <b/>
      <sz val="8"/>
      <color theme="0"/>
      <name val="Arial"/>
      <family val="2"/>
    </font>
    <font>
      <sz val="16"/>
      <color theme="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20"/>
      <color theme="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8"/>
      <color rgb="FFFFFFFF"/>
      <name val="Calibri"/>
      <family val="2"/>
      <scheme val="minor"/>
    </font>
    <font>
      <sz val="10"/>
      <name val="Arial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hair">
        <color auto="1"/>
      </right>
      <top style="dotted">
        <color indexed="64"/>
      </top>
      <bottom/>
      <diagonal/>
    </border>
    <border>
      <left style="thin">
        <color indexed="64"/>
      </left>
      <right style="hair">
        <color auto="1"/>
      </right>
      <top/>
      <bottom style="dotted">
        <color indexed="64"/>
      </bottom>
      <diagonal/>
    </border>
  </borders>
  <cellStyleXfs count="17">
    <xf numFmtId="0" fontId="0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8" fillId="0" borderId="0"/>
    <xf numFmtId="0" fontId="19" fillId="0" borderId="0"/>
    <xf numFmtId="9" fontId="8" fillId="0" borderId="0" applyFont="0" applyFill="0" applyBorder="0" applyAlignment="0" applyProtection="0"/>
    <xf numFmtId="0" fontId="8" fillId="0" borderId="0"/>
    <xf numFmtId="0" fontId="6" fillId="0" borderId="0"/>
    <xf numFmtId="0" fontId="7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31">
    <xf numFmtId="0" fontId="0" fillId="0" borderId="0" xfId="0"/>
    <xf numFmtId="0" fontId="9" fillId="2" borderId="0" xfId="0" applyFont="1" applyFill="1"/>
    <xf numFmtId="0" fontId="10" fillId="2" borderId="0" xfId="2" applyFont="1" applyFill="1"/>
    <xf numFmtId="0" fontId="11" fillId="3" borderId="2" xfId="2" applyFont="1" applyFill="1" applyBorder="1" applyAlignment="1">
      <alignment horizontal="center"/>
    </xf>
    <xf numFmtId="0" fontId="11" fillId="3" borderId="3" xfId="2" applyFont="1" applyFill="1" applyBorder="1" applyAlignment="1">
      <alignment horizontal="center"/>
    </xf>
    <xf numFmtId="0" fontId="11" fillId="3" borderId="1" xfId="2" applyFont="1" applyFill="1" applyBorder="1"/>
    <xf numFmtId="0" fontId="10" fillId="0" borderId="5" xfId="2" applyFont="1" applyBorder="1"/>
    <xf numFmtId="0" fontId="10" fillId="0" borderId="6" xfId="2" applyFont="1" applyBorder="1"/>
    <xf numFmtId="0" fontId="10" fillId="0" borderId="7" xfId="2" applyFont="1" applyBorder="1"/>
    <xf numFmtId="0" fontId="12" fillId="0" borderId="0" xfId="0" applyFont="1"/>
    <xf numFmtId="0" fontId="0" fillId="0" borderId="0" xfId="0" applyFill="1" applyBorder="1" applyAlignment="1">
      <alignment horizontal="left"/>
    </xf>
    <xf numFmtId="0" fontId="0" fillId="0" borderId="0" xfId="0" applyFill="1"/>
    <xf numFmtId="0" fontId="11" fillId="0" borderId="0" xfId="2" applyFont="1" applyFill="1"/>
    <xf numFmtId="0" fontId="0" fillId="0" borderId="16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3" fontId="10" fillId="0" borderId="31" xfId="1" applyNumberFormat="1" applyFont="1" applyBorder="1" applyAlignment="1">
      <alignment horizontal="center"/>
    </xf>
    <xf numFmtId="3" fontId="10" fillId="0" borderId="32" xfId="1" applyNumberFormat="1" applyFont="1" applyBorder="1" applyAlignment="1">
      <alignment horizontal="center"/>
    </xf>
    <xf numFmtId="0" fontId="10" fillId="0" borderId="33" xfId="2" applyFont="1" applyBorder="1"/>
    <xf numFmtId="0" fontId="13" fillId="0" borderId="4" xfId="2" applyFont="1" applyBorder="1" applyAlignment="1">
      <alignment wrapText="1"/>
    </xf>
    <xf numFmtId="0" fontId="13" fillId="0" borderId="5" xfId="2" applyFont="1" applyBorder="1"/>
    <xf numFmtId="0" fontId="8" fillId="0" borderId="0" xfId="0" applyFont="1"/>
    <xf numFmtId="0" fontId="12" fillId="4" borderId="34" xfId="0" applyFont="1" applyFill="1" applyBorder="1"/>
    <xf numFmtId="0" fontId="12" fillId="4" borderId="17" xfId="0" applyFont="1" applyFill="1" applyBorder="1"/>
    <xf numFmtId="0" fontId="8" fillId="0" borderId="0" xfId="0" applyFont="1" applyBorder="1" applyAlignment="1">
      <alignment horizontal="left"/>
    </xf>
    <xf numFmtId="0" fontId="12" fillId="0" borderId="0" xfId="0" applyFont="1" applyFill="1" applyBorder="1"/>
    <xf numFmtId="0" fontId="12" fillId="4" borderId="13" xfId="0" applyFont="1" applyFill="1" applyBorder="1"/>
    <xf numFmtId="164" fontId="10" fillId="0" borderId="18" xfId="1" applyNumberFormat="1" applyFont="1" applyBorder="1" applyAlignment="1">
      <alignment horizontal="right" indent="1"/>
    </xf>
    <xf numFmtId="164" fontId="10" fillId="0" borderId="19" xfId="1" applyNumberFormat="1" applyFont="1" applyBorder="1" applyAlignment="1">
      <alignment horizontal="right" indent="1"/>
    </xf>
    <xf numFmtId="164" fontId="10" fillId="0" borderId="14" xfId="1" applyNumberFormat="1" applyFont="1" applyBorder="1" applyAlignment="1">
      <alignment horizontal="right" indent="1"/>
    </xf>
    <xf numFmtId="164" fontId="10" fillId="0" borderId="15" xfId="1" applyNumberFormat="1" applyFont="1" applyBorder="1" applyAlignment="1">
      <alignment horizontal="right" indent="1"/>
    </xf>
    <xf numFmtId="164" fontId="10" fillId="0" borderId="21" xfId="1" applyNumberFormat="1" applyFont="1" applyBorder="1" applyAlignment="1">
      <alignment horizontal="right" indent="1"/>
    </xf>
    <xf numFmtId="164" fontId="10" fillId="0" borderId="22" xfId="1" applyNumberFormat="1" applyFont="1" applyBorder="1" applyAlignment="1">
      <alignment horizontal="right" indent="1"/>
    </xf>
    <xf numFmtId="164" fontId="10" fillId="0" borderId="9" xfId="1" applyNumberFormat="1" applyFont="1" applyBorder="1" applyAlignment="1">
      <alignment horizontal="right" indent="1"/>
    </xf>
    <xf numFmtId="164" fontId="10" fillId="0" borderId="10" xfId="1" applyNumberFormat="1" applyFont="1" applyBorder="1" applyAlignment="1">
      <alignment horizontal="right" indent="1"/>
    </xf>
    <xf numFmtId="3" fontId="10" fillId="0" borderId="31" xfId="1" applyNumberFormat="1" applyFont="1" applyBorder="1" applyAlignment="1">
      <alignment horizontal="right" indent="1"/>
    </xf>
    <xf numFmtId="3" fontId="10" fillId="0" borderId="32" xfId="1" applyNumberFormat="1" applyFont="1" applyBorder="1" applyAlignment="1">
      <alignment horizontal="right" indent="1"/>
    </xf>
    <xf numFmtId="164" fontId="10" fillId="0" borderId="18" xfId="1" applyNumberFormat="1" applyFont="1" applyFill="1" applyBorder="1" applyAlignment="1">
      <alignment horizontal="right" indent="1"/>
    </xf>
    <xf numFmtId="164" fontId="10" fillId="0" borderId="19" xfId="1" applyNumberFormat="1" applyFont="1" applyFill="1" applyBorder="1" applyAlignment="1">
      <alignment horizontal="right" indent="1"/>
    </xf>
    <xf numFmtId="164" fontId="10" fillId="0" borderId="14" xfId="1" applyNumberFormat="1" applyFont="1" applyFill="1" applyBorder="1" applyAlignment="1">
      <alignment horizontal="right" indent="1"/>
    </xf>
    <xf numFmtId="164" fontId="10" fillId="0" borderId="15" xfId="1" applyNumberFormat="1" applyFont="1" applyFill="1" applyBorder="1" applyAlignment="1">
      <alignment horizontal="right" indent="1"/>
    </xf>
    <xf numFmtId="164" fontId="10" fillId="0" borderId="9" xfId="1" applyNumberFormat="1" applyFont="1" applyFill="1" applyBorder="1" applyAlignment="1">
      <alignment horizontal="right" indent="1"/>
    </xf>
    <xf numFmtId="164" fontId="10" fillId="0" borderId="10" xfId="1" applyNumberFormat="1" applyFont="1" applyFill="1" applyBorder="1" applyAlignment="1">
      <alignment horizontal="right" indent="1"/>
    </xf>
    <xf numFmtId="3" fontId="10" fillId="0" borderId="29" xfId="1" applyNumberFormat="1" applyFont="1" applyFill="1" applyBorder="1" applyAlignment="1">
      <alignment horizontal="right" indent="1"/>
    </xf>
    <xf numFmtId="3" fontId="10" fillId="0" borderId="30" xfId="1" applyNumberFormat="1" applyFont="1" applyFill="1" applyBorder="1" applyAlignment="1">
      <alignment horizontal="right" indent="1"/>
    </xf>
    <xf numFmtId="0" fontId="18" fillId="0" borderId="1" xfId="5" applyBorder="1" applyAlignment="1">
      <alignment horizontal="center" vertical="center"/>
    </xf>
    <xf numFmtId="0" fontId="9" fillId="2" borderId="0" xfId="6" applyFont="1" applyFill="1"/>
    <xf numFmtId="0" fontId="8" fillId="0" borderId="0" xfId="6"/>
    <xf numFmtId="0" fontId="14" fillId="0" borderId="0" xfId="6" applyFont="1"/>
    <xf numFmtId="0" fontId="10" fillId="0" borderId="0" xfId="6" applyFont="1"/>
    <xf numFmtId="0" fontId="10" fillId="2" borderId="0" xfId="6" applyFont="1" applyFill="1"/>
    <xf numFmtId="0" fontId="11" fillId="2" borderId="0" xfId="6" applyFont="1" applyFill="1"/>
    <xf numFmtId="0" fontId="11" fillId="2" borderId="0" xfId="6" applyFont="1" applyFill="1" applyAlignment="1">
      <alignment horizontal="left"/>
    </xf>
    <xf numFmtId="0" fontId="10" fillId="2" borderId="0" xfId="6" applyFont="1" applyFill="1" applyBorder="1"/>
    <xf numFmtId="164" fontId="10" fillId="0" borderId="0" xfId="6" applyNumberFormat="1" applyFont="1"/>
    <xf numFmtId="0" fontId="27" fillId="0" borderId="0" xfId="0" applyFont="1"/>
    <xf numFmtId="0" fontId="28" fillId="0" borderId="0" xfId="0" applyFont="1"/>
    <xf numFmtId="0" fontId="0" fillId="0" borderId="26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 wrapText="1"/>
    </xf>
    <xf numFmtId="0" fontId="24" fillId="0" borderId="0" xfId="5" applyFont="1" applyAlignment="1">
      <alignment horizontal="left" vertical="top" wrapText="1"/>
    </xf>
    <xf numFmtId="0" fontId="20" fillId="6" borderId="0" xfId="0" applyFont="1" applyFill="1"/>
    <xf numFmtId="0" fontId="26" fillId="6" borderId="0" xfId="0" applyFont="1" applyFill="1" applyAlignment="1">
      <alignment vertical="center"/>
    </xf>
    <xf numFmtId="0" fontId="29" fillId="6" borderId="0" xfId="0" applyFont="1" applyFill="1" applyAlignment="1">
      <alignment vertical="center"/>
    </xf>
    <xf numFmtId="0" fontId="21" fillId="6" borderId="0" xfId="0" applyFont="1" applyFill="1" applyAlignment="1">
      <alignment vertical="center"/>
    </xf>
    <xf numFmtId="0" fontId="23" fillId="6" borderId="0" xfId="0" applyFont="1" applyFill="1" applyAlignment="1">
      <alignment vertical="center"/>
    </xf>
    <xf numFmtId="0" fontId="17" fillId="6" borderId="1" xfId="6" applyFont="1" applyFill="1" applyBorder="1" applyAlignment="1">
      <alignment horizontal="center" vertical="center" wrapText="1"/>
    </xf>
    <xf numFmtId="0" fontId="25" fillId="6" borderId="1" xfId="6" applyFont="1" applyFill="1" applyBorder="1" applyAlignment="1">
      <alignment horizontal="center" vertical="center" wrapText="1"/>
    </xf>
    <xf numFmtId="0" fontId="25" fillId="6" borderId="1" xfId="6" applyFont="1" applyFill="1" applyBorder="1" applyAlignment="1">
      <alignment horizontal="center" vertical="center"/>
    </xf>
    <xf numFmtId="0" fontId="15" fillId="6" borderId="1" xfId="6" applyFont="1" applyFill="1" applyBorder="1" applyAlignment="1">
      <alignment vertical="center"/>
    </xf>
    <xf numFmtId="0" fontId="30" fillId="2" borderId="0" xfId="0" applyFont="1" applyFill="1"/>
    <xf numFmtId="0" fontId="31" fillId="0" borderId="0" xfId="0" applyFont="1"/>
    <xf numFmtId="0" fontId="8" fillId="0" borderId="12" xfId="0" applyFont="1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8" fillId="0" borderId="20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/>
    </xf>
    <xf numFmtId="0" fontId="17" fillId="6" borderId="1" xfId="6" applyFont="1" applyFill="1" applyBorder="1" applyAlignment="1">
      <alignment horizontal="center" vertical="center"/>
    </xf>
    <xf numFmtId="0" fontId="8" fillId="0" borderId="0" xfId="0" applyFont="1" applyAlignment="1">
      <alignment horizontal="left" vertical="top"/>
    </xf>
    <xf numFmtId="0" fontId="8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18" fillId="0" borderId="0" xfId="5"/>
    <xf numFmtId="3" fontId="10" fillId="0" borderId="0" xfId="6" applyNumberFormat="1" applyFont="1"/>
    <xf numFmtId="0" fontId="17" fillId="6" borderId="1" xfId="6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vertical="top"/>
    </xf>
    <xf numFmtId="3" fontId="10" fillId="0" borderId="29" xfId="1" applyNumberFormat="1" applyFont="1" applyFill="1" applyBorder="1" applyAlignment="1">
      <alignment horizontal="center"/>
    </xf>
    <xf numFmtId="3" fontId="10" fillId="0" borderId="30" xfId="1" applyNumberFormat="1" applyFont="1" applyFill="1" applyBorder="1" applyAlignment="1">
      <alignment horizontal="center"/>
    </xf>
    <xf numFmtId="0" fontId="20" fillId="6" borderId="0" xfId="0" applyFont="1" applyFill="1" applyAlignment="1">
      <alignment vertical="center"/>
    </xf>
    <xf numFmtId="0" fontId="8" fillId="0" borderId="13" xfId="0" applyFont="1" applyBorder="1" applyAlignment="1">
      <alignment horizontal="left" wrapText="1"/>
    </xf>
    <xf numFmtId="0" fontId="8" fillId="0" borderId="26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0" borderId="0" xfId="6" applyAlignment="1">
      <alignment horizontal="center"/>
    </xf>
    <xf numFmtId="0" fontId="8" fillId="0" borderId="0" xfId="6" applyAlignment="1">
      <alignment horizontal="right"/>
    </xf>
    <xf numFmtId="3" fontId="8" fillId="0" borderId="0" xfId="6" applyNumberFormat="1"/>
    <xf numFmtId="0" fontId="32" fillId="0" borderId="0" xfId="6" applyFont="1"/>
    <xf numFmtId="0" fontId="33" fillId="0" borderId="0" xfId="6" applyFont="1"/>
    <xf numFmtId="0" fontId="31" fillId="2" borderId="0" xfId="2" applyFont="1" applyFill="1"/>
    <xf numFmtId="0" fontId="11" fillId="3" borderId="47" xfId="2" applyFont="1" applyFill="1" applyBorder="1" applyAlignment="1">
      <alignment horizontal="center"/>
    </xf>
    <xf numFmtId="3" fontId="10" fillId="0" borderId="48" xfId="1" applyNumberFormat="1" applyFont="1" applyFill="1" applyBorder="1" applyAlignment="1">
      <alignment horizontal="right" indent="1"/>
    </xf>
    <xf numFmtId="3" fontId="10" fillId="0" borderId="46" xfId="1" applyNumberFormat="1" applyFont="1" applyBorder="1" applyAlignment="1">
      <alignment horizontal="center"/>
    </xf>
    <xf numFmtId="164" fontId="10" fillId="0" borderId="20" xfId="1" applyNumberFormat="1" applyFont="1" applyBorder="1" applyAlignment="1">
      <alignment horizontal="right" indent="1"/>
    </xf>
    <xf numFmtId="164" fontId="10" fillId="0" borderId="16" xfId="1" applyNumberFormat="1" applyFont="1" applyBorder="1" applyAlignment="1">
      <alignment horizontal="right" indent="1"/>
    </xf>
    <xf numFmtId="164" fontId="10" fillId="0" borderId="23" xfId="1" applyNumberFormat="1" applyFont="1" applyBorder="1" applyAlignment="1">
      <alignment horizontal="right" indent="1"/>
    </xf>
    <xf numFmtId="164" fontId="10" fillId="0" borderId="20" xfId="1" applyNumberFormat="1" applyFont="1" applyFill="1" applyBorder="1" applyAlignment="1">
      <alignment horizontal="right" indent="1"/>
    </xf>
    <xf numFmtId="3" fontId="10" fillId="0" borderId="46" xfId="1" applyNumberFormat="1" applyFont="1" applyBorder="1" applyAlignment="1">
      <alignment horizontal="right" indent="1"/>
    </xf>
    <xf numFmtId="164" fontId="10" fillId="0" borderId="16" xfId="1" applyNumberFormat="1" applyFont="1" applyFill="1" applyBorder="1" applyAlignment="1">
      <alignment horizontal="right" indent="1"/>
    </xf>
    <xf numFmtId="164" fontId="10" fillId="0" borderId="11" xfId="1" applyNumberFormat="1" applyFont="1" applyFill="1" applyBorder="1" applyAlignment="1">
      <alignment horizontal="right" indent="1"/>
    </xf>
    <xf numFmtId="0" fontId="17" fillId="6" borderId="1" xfId="6" applyFont="1" applyFill="1" applyBorder="1" applyAlignment="1">
      <alignment horizontal="center" vertical="center"/>
    </xf>
    <xf numFmtId="0" fontId="9" fillId="7" borderId="0" xfId="6" applyFont="1" applyFill="1"/>
    <xf numFmtId="0" fontId="10" fillId="7" borderId="0" xfId="2" applyFont="1" applyFill="1"/>
    <xf numFmtId="0" fontId="10" fillId="7" borderId="0" xfId="6" applyFont="1" applyFill="1"/>
    <xf numFmtId="0" fontId="11" fillId="7" borderId="0" xfId="6" applyFont="1" applyFill="1"/>
    <xf numFmtId="0" fontId="11" fillId="7" borderId="0" xfId="6" applyFont="1" applyFill="1" applyAlignment="1">
      <alignment horizontal="left"/>
    </xf>
    <xf numFmtId="0" fontId="10" fillId="7" borderId="0" xfId="6" applyFont="1" applyFill="1" applyBorder="1"/>
    <xf numFmtId="0" fontId="11" fillId="7" borderId="0" xfId="2" applyFont="1" applyFill="1"/>
    <xf numFmtId="0" fontId="11" fillId="3" borderId="1" xfId="2" applyFont="1" applyFill="1" applyBorder="1" applyAlignment="1"/>
    <xf numFmtId="0" fontId="11" fillId="3" borderId="2" xfId="2" applyFont="1" applyFill="1" applyBorder="1" applyAlignment="1"/>
    <xf numFmtId="0" fontId="11" fillId="3" borderId="3" xfId="2" applyFont="1" applyFill="1" applyBorder="1" applyAlignment="1"/>
    <xf numFmtId="0" fontId="11" fillId="3" borderId="47" xfId="2" applyFont="1" applyFill="1" applyBorder="1" applyAlignment="1"/>
    <xf numFmtId="0" fontId="10" fillId="7" borderId="0" xfId="6" applyFont="1" applyFill="1" applyAlignment="1"/>
    <xf numFmtId="0" fontId="10" fillId="7" borderId="5" xfId="2" applyFont="1" applyFill="1" applyBorder="1" applyAlignment="1"/>
    <xf numFmtId="3" fontId="10" fillId="7" borderId="18" xfId="1" applyNumberFormat="1" applyFont="1" applyFill="1" applyBorder="1" applyAlignment="1"/>
    <xf numFmtId="3" fontId="10" fillId="7" borderId="20" xfId="1" applyNumberFormat="1" applyFont="1" applyFill="1" applyBorder="1" applyAlignment="1"/>
    <xf numFmtId="3" fontId="10" fillId="7" borderId="31" xfId="1" applyNumberFormat="1" applyFont="1" applyFill="1" applyBorder="1" applyAlignment="1"/>
    <xf numFmtId="3" fontId="10" fillId="7" borderId="32" xfId="1" applyNumberFormat="1" applyFont="1" applyFill="1" applyBorder="1" applyAlignment="1"/>
    <xf numFmtId="3" fontId="10" fillId="7" borderId="46" xfId="1" applyNumberFormat="1" applyFont="1" applyFill="1" applyBorder="1" applyAlignment="1"/>
    <xf numFmtId="164" fontId="10" fillId="7" borderId="13" xfId="1" applyNumberFormat="1" applyFont="1" applyFill="1" applyBorder="1" applyAlignment="1"/>
    <xf numFmtId="164" fontId="10" fillId="7" borderId="14" xfId="1" applyNumberFormat="1" applyFont="1" applyFill="1" applyBorder="1" applyAlignment="1"/>
    <xf numFmtId="164" fontId="10" fillId="7" borderId="16" xfId="1" applyNumberFormat="1" applyFont="1" applyFill="1" applyBorder="1" applyAlignment="1"/>
    <xf numFmtId="164" fontId="10" fillId="7" borderId="15" xfId="1" applyNumberFormat="1" applyFont="1" applyFill="1" applyBorder="1" applyAlignment="1"/>
    <xf numFmtId="0" fontId="10" fillId="7" borderId="6" xfId="2" applyFont="1" applyFill="1" applyBorder="1" applyAlignment="1"/>
    <xf numFmtId="164" fontId="10" fillId="7" borderId="17" xfId="1" applyNumberFormat="1" applyFont="1" applyFill="1" applyBorder="1" applyAlignment="1"/>
    <xf numFmtId="164" fontId="10" fillId="7" borderId="10" xfId="1" applyNumberFormat="1" applyFont="1" applyFill="1" applyBorder="1" applyAlignment="1"/>
    <xf numFmtId="164" fontId="10" fillId="7" borderId="11" xfId="1" applyNumberFormat="1" applyFont="1" applyFill="1" applyBorder="1" applyAlignment="1"/>
    <xf numFmtId="0" fontId="13" fillId="7" borderId="4" xfId="2" applyFont="1" applyFill="1" applyBorder="1" applyAlignment="1">
      <alignment wrapText="1"/>
    </xf>
    <xf numFmtId="164" fontId="10" fillId="7" borderId="31" xfId="1" applyNumberFormat="1" applyFont="1" applyFill="1" applyBorder="1" applyAlignment="1"/>
    <xf numFmtId="164" fontId="10" fillId="7" borderId="32" xfId="1" applyNumberFormat="1" applyFont="1" applyFill="1" applyBorder="1" applyAlignment="1"/>
    <xf numFmtId="164" fontId="10" fillId="7" borderId="46" xfId="1" applyNumberFormat="1" applyFont="1" applyFill="1" applyBorder="1" applyAlignment="1"/>
    <xf numFmtId="0" fontId="10" fillId="7" borderId="7" xfId="2" applyFont="1" applyFill="1" applyBorder="1" applyAlignment="1"/>
    <xf numFmtId="4" fontId="10" fillId="7" borderId="29" xfId="1" applyNumberFormat="1" applyFont="1" applyFill="1" applyBorder="1" applyAlignment="1"/>
    <xf numFmtId="4" fontId="10" fillId="7" borderId="30" xfId="1" applyNumberFormat="1" applyFont="1" applyFill="1" applyBorder="1" applyAlignment="1"/>
    <xf numFmtId="4" fontId="10" fillId="7" borderId="48" xfId="1" applyNumberFormat="1" applyFont="1" applyFill="1" applyBorder="1" applyAlignment="1"/>
    <xf numFmtId="3" fontId="10" fillId="7" borderId="29" xfId="1" applyNumberFormat="1" applyFont="1" applyFill="1" applyBorder="1" applyAlignment="1"/>
    <xf numFmtId="3" fontId="10" fillId="7" borderId="30" xfId="1" applyNumberFormat="1" applyFont="1" applyFill="1" applyBorder="1" applyAlignment="1"/>
    <xf numFmtId="3" fontId="10" fillId="7" borderId="48" xfId="1" applyNumberFormat="1" applyFont="1" applyFill="1" applyBorder="1" applyAlignment="1"/>
    <xf numFmtId="3" fontId="10" fillId="7" borderId="0" xfId="6" applyNumberFormat="1" applyFont="1" applyFill="1"/>
    <xf numFmtId="4" fontId="10" fillId="7" borderId="0" xfId="6" applyNumberFormat="1" applyFont="1" applyFill="1"/>
    <xf numFmtId="0" fontId="11" fillId="7" borderId="0" xfId="6" applyFont="1" applyFill="1" applyAlignment="1"/>
    <xf numFmtId="0" fontId="1" fillId="0" borderId="0" xfId="16"/>
    <xf numFmtId="0" fontId="8" fillId="0" borderId="0" xfId="6" applyFill="1"/>
    <xf numFmtId="0" fontId="10" fillId="0" borderId="0" xfId="6" applyFont="1" applyFill="1"/>
    <xf numFmtId="0" fontId="34" fillId="0" borderId="0" xfId="16" applyFont="1"/>
    <xf numFmtId="3" fontId="1" fillId="0" borderId="0" xfId="16" applyNumberFormat="1"/>
    <xf numFmtId="0" fontId="0" fillId="0" borderId="0" xfId="0" applyBorder="1"/>
    <xf numFmtId="0" fontId="0" fillId="0" borderId="55" xfId="0" applyBorder="1"/>
    <xf numFmtId="0" fontId="35" fillId="0" borderId="51" xfId="0" applyFont="1" applyBorder="1"/>
    <xf numFmtId="0" fontId="0" fillId="0" borderId="51" xfId="0" applyBorder="1"/>
    <xf numFmtId="0" fontId="0" fillId="0" borderId="56" xfId="0" applyBorder="1"/>
    <xf numFmtId="0" fontId="22" fillId="6" borderId="0" xfId="0" applyFont="1" applyFill="1" applyAlignment="1">
      <alignment horizontal="center" vertical="center"/>
    </xf>
    <xf numFmtId="0" fontId="24" fillId="0" borderId="0" xfId="5" applyFont="1" applyAlignment="1">
      <alignment horizontal="left" vertical="top" wrapText="1"/>
    </xf>
    <xf numFmtId="0" fontId="18" fillId="0" borderId="0" xfId="5" applyAlignment="1">
      <alignment horizontal="left" vertical="top" wrapText="1"/>
    </xf>
    <xf numFmtId="0" fontId="27" fillId="0" borderId="0" xfId="0" applyFont="1" applyAlignment="1">
      <alignment horizontal="center"/>
    </xf>
    <xf numFmtId="0" fontId="12" fillId="5" borderId="41" xfId="0" applyFont="1" applyFill="1" applyBorder="1" applyAlignment="1">
      <alignment horizontal="center" vertical="center" wrapText="1"/>
    </xf>
    <xf numFmtId="0" fontId="12" fillId="5" borderId="42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5" borderId="28" xfId="0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/>
    </xf>
    <xf numFmtId="0" fontId="12" fillId="5" borderId="41" xfId="0" applyFont="1" applyFill="1" applyBorder="1" applyAlignment="1">
      <alignment horizontal="center" vertical="center"/>
    </xf>
    <xf numFmtId="0" fontId="12" fillId="5" borderId="42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8" fillId="0" borderId="45" xfId="0" applyFont="1" applyBorder="1" applyAlignment="1">
      <alignment horizontal="left" wrapText="1"/>
    </xf>
    <xf numFmtId="0" fontId="8" fillId="0" borderId="32" xfId="0" applyFont="1" applyBorder="1" applyAlignment="1">
      <alignment horizontal="left" wrapText="1"/>
    </xf>
    <xf numFmtId="0" fontId="8" fillId="0" borderId="46" xfId="0" applyFont="1" applyBorder="1" applyAlignment="1">
      <alignment horizontal="left" wrapText="1"/>
    </xf>
    <xf numFmtId="0" fontId="8" fillId="0" borderId="15" xfId="0" applyFont="1" applyBorder="1" applyAlignment="1">
      <alignment horizontal="left" wrapText="1"/>
    </xf>
    <xf numFmtId="0" fontId="8" fillId="0" borderId="37" xfId="0" applyFont="1" applyBorder="1" applyAlignment="1">
      <alignment horizontal="left" wrapText="1"/>
    </xf>
    <xf numFmtId="0" fontId="8" fillId="0" borderId="38" xfId="0" applyFont="1" applyBorder="1" applyAlignment="1">
      <alignment horizontal="left" wrapText="1"/>
    </xf>
    <xf numFmtId="0" fontId="8" fillId="0" borderId="10" xfId="0" applyFont="1" applyBorder="1" applyAlignment="1">
      <alignment horizontal="left" vertical="top" wrapText="1"/>
    </xf>
    <xf numFmtId="0" fontId="8" fillId="0" borderId="35" xfId="0" applyFont="1" applyBorder="1" applyAlignment="1">
      <alignment horizontal="left" vertical="top" wrapText="1"/>
    </xf>
    <xf numFmtId="0" fontId="8" fillId="0" borderId="36" xfId="0" applyFont="1" applyBorder="1" applyAlignment="1">
      <alignment horizontal="left" vertical="top" wrapText="1"/>
    </xf>
    <xf numFmtId="0" fontId="12" fillId="5" borderId="28" xfId="0" applyFont="1" applyFill="1" applyBorder="1" applyAlignment="1">
      <alignment horizontal="center" vertical="center" wrapText="1"/>
    </xf>
    <xf numFmtId="0" fontId="12" fillId="5" borderId="27" xfId="0" applyFont="1" applyFill="1" applyBorder="1" applyAlignment="1">
      <alignment horizontal="center" vertical="center" wrapText="1"/>
    </xf>
    <xf numFmtId="0" fontId="12" fillId="5" borderId="12" xfId="0" applyFont="1" applyFill="1" applyBorder="1" applyAlignment="1">
      <alignment horizontal="center" vertical="center" wrapText="1"/>
    </xf>
    <xf numFmtId="0" fontId="8" fillId="0" borderId="43" xfId="0" applyFont="1" applyBorder="1" applyAlignment="1">
      <alignment horizontal="left" wrapText="1"/>
    </xf>
    <xf numFmtId="0" fontId="8" fillId="0" borderId="44" xfId="0" applyFont="1" applyBorder="1" applyAlignment="1">
      <alignment horizontal="left" wrapText="1"/>
    </xf>
    <xf numFmtId="0" fontId="8" fillId="0" borderId="10" xfId="0" applyFont="1" applyBorder="1" applyAlignment="1">
      <alignment horizontal="left" wrapText="1"/>
    </xf>
    <xf numFmtId="0" fontId="8" fillId="0" borderId="35" xfId="0" applyFont="1" applyBorder="1" applyAlignment="1">
      <alignment horizontal="left" wrapText="1"/>
    </xf>
    <xf numFmtId="0" fontId="8" fillId="0" borderId="36" xfId="0" applyFont="1" applyBorder="1" applyAlignment="1">
      <alignment horizontal="left" wrapText="1"/>
    </xf>
    <xf numFmtId="0" fontId="12" fillId="4" borderId="27" xfId="0" applyFont="1" applyFill="1" applyBorder="1" applyAlignment="1">
      <alignment horizontal="left"/>
    </xf>
    <xf numFmtId="0" fontId="12" fillId="4" borderId="49" xfId="0" applyFont="1" applyFill="1" applyBorder="1" applyAlignment="1">
      <alignment horizontal="left"/>
    </xf>
    <xf numFmtId="0" fontId="12" fillId="4" borderId="52" xfId="0" applyFont="1" applyFill="1" applyBorder="1" applyAlignment="1">
      <alignment horizontal="left"/>
    </xf>
    <xf numFmtId="0" fontId="12" fillId="4" borderId="54" xfId="0" applyFont="1" applyFill="1" applyBorder="1" applyAlignment="1">
      <alignment horizontal="left"/>
    </xf>
    <xf numFmtId="0" fontId="12" fillId="4" borderId="61" xfId="0" applyFont="1" applyFill="1" applyBorder="1" applyAlignment="1">
      <alignment horizontal="left"/>
    </xf>
    <xf numFmtId="0" fontId="0" fillId="0" borderId="50" xfId="0" applyBorder="1" applyAlignment="1">
      <alignment horizontal="left" vertical="top" wrapText="1"/>
    </xf>
    <xf numFmtId="0" fontId="0" fillId="0" borderId="53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55" xfId="0" applyBorder="1" applyAlignment="1">
      <alignment horizontal="left" vertical="top" wrapText="1"/>
    </xf>
    <xf numFmtId="0" fontId="0" fillId="0" borderId="58" xfId="0" applyBorder="1" applyAlignment="1">
      <alignment horizontal="left" vertical="top" wrapText="1"/>
    </xf>
    <xf numFmtId="0" fontId="0" fillId="0" borderId="59" xfId="0" applyBorder="1" applyAlignment="1">
      <alignment horizontal="left" vertical="top" wrapText="1"/>
    </xf>
    <xf numFmtId="0" fontId="0" fillId="0" borderId="60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55" xfId="0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59" xfId="0" applyBorder="1" applyAlignment="1">
      <alignment wrapText="1"/>
    </xf>
    <xf numFmtId="0" fontId="12" fillId="4" borderId="62" xfId="0" applyFont="1" applyFill="1" applyBorder="1" applyAlignment="1">
      <alignment horizontal="left"/>
    </xf>
    <xf numFmtId="0" fontId="12" fillId="4" borderId="63" xfId="0" applyFont="1" applyFill="1" applyBorder="1" applyAlignment="1">
      <alignment horizontal="left"/>
    </xf>
    <xf numFmtId="0" fontId="16" fillId="2" borderId="24" xfId="6" applyFont="1" applyFill="1" applyBorder="1" applyAlignment="1" applyProtection="1">
      <alignment horizontal="center"/>
      <protection locked="0"/>
    </xf>
    <xf numFmtId="0" fontId="16" fillId="2" borderId="25" xfId="6" applyFont="1" applyFill="1" applyBorder="1" applyAlignment="1" applyProtection="1">
      <alignment horizontal="center"/>
      <protection locked="0"/>
    </xf>
    <xf numFmtId="0" fontId="16" fillId="2" borderId="8" xfId="6" applyFont="1" applyFill="1" applyBorder="1" applyAlignment="1" applyProtection="1">
      <alignment horizontal="center"/>
      <protection locked="0"/>
    </xf>
    <xf numFmtId="0" fontId="17" fillId="6" borderId="39" xfId="6" applyFont="1" applyFill="1" applyBorder="1" applyAlignment="1">
      <alignment horizontal="center" vertical="center"/>
    </xf>
    <xf numFmtId="0" fontId="17" fillId="6" borderId="40" xfId="6" applyFont="1" applyFill="1" applyBorder="1" applyAlignment="1">
      <alignment horizontal="center" vertical="center"/>
    </xf>
    <xf numFmtId="0" fontId="17" fillId="6" borderId="33" xfId="6" applyFont="1" applyFill="1" applyBorder="1" applyAlignment="1">
      <alignment horizontal="center" vertical="center"/>
    </xf>
    <xf numFmtId="0" fontId="17" fillId="6" borderId="1" xfId="6" applyFont="1" applyFill="1" applyBorder="1" applyAlignment="1">
      <alignment horizontal="center" vertical="center"/>
    </xf>
    <xf numFmtId="0" fontId="10" fillId="2" borderId="24" xfId="6" applyFont="1" applyFill="1" applyBorder="1" applyAlignment="1" applyProtection="1">
      <alignment horizontal="center"/>
      <protection locked="0"/>
    </xf>
    <xf numFmtId="0" fontId="10" fillId="2" borderId="25" xfId="6" applyFont="1" applyFill="1" applyBorder="1" applyAlignment="1" applyProtection="1">
      <alignment horizontal="center"/>
      <protection locked="0"/>
    </xf>
    <xf numFmtId="0" fontId="10" fillId="2" borderId="8" xfId="6" applyFont="1" applyFill="1" applyBorder="1" applyAlignment="1" applyProtection="1">
      <alignment horizontal="center"/>
      <protection locked="0"/>
    </xf>
    <xf numFmtId="0" fontId="16" fillId="2" borderId="24" xfId="9" applyFont="1" applyFill="1" applyBorder="1" applyAlignment="1" applyProtection="1">
      <alignment horizontal="center"/>
      <protection locked="0"/>
    </xf>
    <xf numFmtId="0" fontId="16" fillId="2" borderId="25" xfId="9" applyFont="1" applyFill="1" applyBorder="1" applyAlignment="1" applyProtection="1">
      <alignment horizontal="center"/>
      <protection locked="0"/>
    </xf>
    <xf numFmtId="0" fontId="16" fillId="2" borderId="8" xfId="9" applyFont="1" applyFill="1" applyBorder="1" applyAlignment="1" applyProtection="1">
      <alignment horizontal="center"/>
      <protection locked="0"/>
    </xf>
    <xf numFmtId="0" fontId="10" fillId="7" borderId="24" xfId="6" applyFont="1" applyFill="1" applyBorder="1" applyAlignment="1" applyProtection="1">
      <alignment horizontal="center"/>
      <protection locked="0"/>
    </xf>
    <xf numFmtId="0" fontId="10" fillId="7" borderId="25" xfId="6" applyFont="1" applyFill="1" applyBorder="1" applyAlignment="1" applyProtection="1">
      <alignment horizontal="center"/>
      <protection locked="0"/>
    </xf>
    <xf numFmtId="0" fontId="10" fillId="7" borderId="8" xfId="6" applyFont="1" applyFill="1" applyBorder="1" applyAlignment="1" applyProtection="1">
      <alignment horizontal="center"/>
      <protection locked="0"/>
    </xf>
  </cellXfs>
  <cellStyles count="17">
    <cellStyle name="Hyperlink" xfId="5" builtinId="8"/>
    <cellStyle name="Normal" xfId="0" builtinId="0"/>
    <cellStyle name="Normal 2" xfId="3"/>
    <cellStyle name="Normal 2 2" xfId="7"/>
    <cellStyle name="Normal 3" xfId="6"/>
    <cellStyle name="Normal 3 2" xfId="9"/>
    <cellStyle name="Normal 3 3" xfId="11"/>
    <cellStyle name="Normal 3 3 2" xfId="14"/>
    <cellStyle name="Normal 4" xfId="10"/>
    <cellStyle name="Normal 5" xfId="12"/>
    <cellStyle name="Normal 6" xfId="13"/>
    <cellStyle name="Normal 7" xfId="15"/>
    <cellStyle name="Normal 8" xfId="16"/>
    <cellStyle name="Percent" xfId="1" builtinId="5"/>
    <cellStyle name="Pourcentage 2" xfId="4"/>
    <cellStyle name="Pourcentage 2 2" xfId="8"/>
    <cellStyle name="Standard_Study Group - Textile Germany" xfId="2"/>
  </cellStyles>
  <dxfs count="0"/>
  <tableStyles count="0" defaultTableStyle="TableStyleMedium9" defaultPivotStyle="PivotStyleLight16"/>
  <colors>
    <mruColors>
      <color rgb="FF010171"/>
      <color rgb="FF000099"/>
      <color rgb="FF200AA2"/>
      <color rgb="FF003399"/>
      <color rgb="FF0033CC"/>
      <color rgb="FF16076F"/>
      <color rgb="FF280DC9"/>
      <color rgb="FF1A036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externalLink" Target="externalLinks/externalLink4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externalLink" Target="externalLinks/externalLink5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customXml" Target="../customXml/item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6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externalLink" Target="externalLinks/externalLink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customXml" Target="../customXml/item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8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customXml" Target="../customXml/item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externalLink" Target="externalLinks/externalLink9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theme" Target="theme/theme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styles" Target="styles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externalLink" Target="externalLinks/externalLink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sharedStrings" Target="sharedStrings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calcChain" Target="calcChain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3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FR_CONTENTS '!A1"/><Relationship Id="rId13" Type="http://schemas.openxmlformats.org/officeDocument/2006/relationships/image" Target="../media/image6.gif"/><Relationship Id="rId18" Type="http://schemas.openxmlformats.org/officeDocument/2006/relationships/image" Target="../media/image9.png"/><Relationship Id="rId3" Type="http://schemas.openxmlformats.org/officeDocument/2006/relationships/image" Target="../media/image1.gif"/><Relationship Id="rId21" Type="http://schemas.openxmlformats.org/officeDocument/2006/relationships/hyperlink" Target="#PL_CONTENTS!A1"/><Relationship Id="rId7" Type="http://schemas.openxmlformats.org/officeDocument/2006/relationships/image" Target="../media/image3.gif"/><Relationship Id="rId12" Type="http://schemas.openxmlformats.org/officeDocument/2006/relationships/hyperlink" Target="#PT_CONTENTS!A1"/><Relationship Id="rId17" Type="http://schemas.openxmlformats.org/officeDocument/2006/relationships/hyperlink" Target="#DK_CONTENTS!A1"/><Relationship Id="rId2" Type="http://schemas.openxmlformats.org/officeDocument/2006/relationships/hyperlink" Target="#BE_CONTENTS!A1"/><Relationship Id="rId16" Type="http://schemas.openxmlformats.org/officeDocument/2006/relationships/image" Target="../media/image8.jpeg"/><Relationship Id="rId20" Type="http://schemas.openxmlformats.org/officeDocument/2006/relationships/image" Target="../media/image10.png"/><Relationship Id="rId1" Type="http://schemas.openxmlformats.org/officeDocument/2006/relationships/hyperlink" Target="#DEFINITIONS!A1"/><Relationship Id="rId6" Type="http://schemas.openxmlformats.org/officeDocument/2006/relationships/hyperlink" Target="#ES_CONTENTS!A1"/><Relationship Id="rId11" Type="http://schemas.openxmlformats.org/officeDocument/2006/relationships/image" Target="../media/image5.gif"/><Relationship Id="rId5" Type="http://schemas.openxmlformats.org/officeDocument/2006/relationships/image" Target="../media/image2.png"/><Relationship Id="rId15" Type="http://schemas.openxmlformats.org/officeDocument/2006/relationships/image" Target="../media/image7.gif"/><Relationship Id="rId10" Type="http://schemas.openxmlformats.org/officeDocument/2006/relationships/hyperlink" Target="#IT_CONTENTS!A1"/><Relationship Id="rId19" Type="http://schemas.openxmlformats.org/officeDocument/2006/relationships/hyperlink" Target="#HR_CONTENTS!A1"/><Relationship Id="rId4" Type="http://schemas.openxmlformats.org/officeDocument/2006/relationships/hyperlink" Target="#DE_CONTENTS!A1"/><Relationship Id="rId9" Type="http://schemas.openxmlformats.org/officeDocument/2006/relationships/image" Target="../media/image4.gif"/><Relationship Id="rId14" Type="http://schemas.openxmlformats.org/officeDocument/2006/relationships/hyperlink" Target="#TR_CONTENTS!A1"/><Relationship Id="rId22" Type="http://schemas.openxmlformats.org/officeDocument/2006/relationships/image" Target="../media/image1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gif"/><Relationship Id="rId1" Type="http://schemas.openxmlformats.org/officeDocument/2006/relationships/hyperlink" Target="#HOME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HOME!A1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HOME!A1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2.xml.rels><?xml version="1.0" encoding="UTF-8" standalone="yes"?>
<Relationships xmlns="http://schemas.openxmlformats.org/package/2006/relationships"><Relationship Id="rId2" Type="http://schemas.openxmlformats.org/officeDocument/2006/relationships/hyperlink" Target="#IT_CONTENTS!A1"/><Relationship Id="rId1" Type="http://schemas.openxmlformats.org/officeDocument/2006/relationships/image" Target="../media/image13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HOME!A1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4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9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gif"/><Relationship Id="rId1" Type="http://schemas.openxmlformats.org/officeDocument/2006/relationships/hyperlink" Target="#HOME!A1"/></Relationships>
</file>

<file path=xl/drawings/_rels/drawing29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8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00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8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10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7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8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20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hyperlink" Target="#HOME!A1"/></Relationships>
</file>

<file path=xl/drawings/_rels/drawing32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2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3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3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4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5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6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7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4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3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4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5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6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7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5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3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4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5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6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7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6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6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6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DE_CONTENTS!A1"/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DE_CONTENTS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HOME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6</xdr:row>
      <xdr:rowOff>66674</xdr:rowOff>
    </xdr:from>
    <xdr:to>
      <xdr:col>4</xdr:col>
      <xdr:colOff>0</xdr:colOff>
      <xdr:row>6</xdr:row>
      <xdr:rowOff>361949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3400425" y="1181099"/>
          <a:ext cx="742950" cy="295275"/>
        </a:xfrm>
        <a:prstGeom prst="roundRect">
          <a:avLst/>
        </a:prstGeom>
        <a:solidFill>
          <a:srgbClr val="FFC000"/>
        </a:solidFill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3</xdr:col>
      <xdr:colOff>76200</xdr:colOff>
      <xdr:row>9</xdr:row>
      <xdr:rowOff>74039</xdr:rowOff>
    </xdr:from>
    <xdr:to>
      <xdr:col>3</xdr:col>
      <xdr:colOff>688200</xdr:colOff>
      <xdr:row>9</xdr:row>
      <xdr:rowOff>434039</xdr:rowOff>
    </xdr:to>
    <xdr:pic>
      <xdr:nvPicPr>
        <xdr:cNvPr id="4" name="Imagen 3" descr="Resultado de imagen de BELGIUM FLAG">
          <a:hlinkClick xmlns:r="http://schemas.openxmlformats.org/officeDocument/2006/relationships" r:id="rId2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750564"/>
          <a:ext cx="612000" cy="360000"/>
        </a:xfrm>
        <a:prstGeom prst="rect">
          <a:avLst/>
        </a:prstGeom>
        <a:noFill/>
        <a:ln>
          <a:solidFill>
            <a:schemeClr val="accent1">
              <a:shade val="50000"/>
            </a:schemeClr>
          </a:solidFill>
        </a:ln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 w="6985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10</xdr:row>
      <xdr:rowOff>85725</xdr:rowOff>
    </xdr:from>
    <xdr:to>
      <xdr:col>3</xdr:col>
      <xdr:colOff>707250</xdr:colOff>
      <xdr:row>10</xdr:row>
      <xdr:rowOff>445725</xdr:rowOff>
    </xdr:to>
    <xdr:pic>
      <xdr:nvPicPr>
        <xdr:cNvPr id="5" name="Imagen 4" descr="Resultado de imagen de GERMAN FLAG">
          <a:hlinkClick xmlns:r="http://schemas.openxmlformats.org/officeDocument/2006/relationships" r:id="rId4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3267075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12</xdr:row>
      <xdr:rowOff>66645</xdr:rowOff>
    </xdr:from>
    <xdr:to>
      <xdr:col>3</xdr:col>
      <xdr:colOff>707250</xdr:colOff>
      <xdr:row>12</xdr:row>
      <xdr:rowOff>426645</xdr:rowOff>
    </xdr:to>
    <xdr:pic>
      <xdr:nvPicPr>
        <xdr:cNvPr id="6" name="Imagen 5" descr="Resultado de imagen de SPAIN FLAG">
          <a:hlinkClick xmlns:r="http://schemas.openxmlformats.org/officeDocument/2006/relationships" r:id="rId6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3752820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13</xdr:row>
      <xdr:rowOff>76200</xdr:rowOff>
    </xdr:from>
    <xdr:to>
      <xdr:col>3</xdr:col>
      <xdr:colOff>707250</xdr:colOff>
      <xdr:row>13</xdr:row>
      <xdr:rowOff>436200</xdr:rowOff>
    </xdr:to>
    <xdr:pic>
      <xdr:nvPicPr>
        <xdr:cNvPr id="7" name="Imagen 6" descr="Resultado de imagen de FRANCE FLAG">
          <a:hlinkClick xmlns:r="http://schemas.openxmlformats.org/officeDocument/2006/relationships" r:id="rId8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4267200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</xdr:row>
      <xdr:rowOff>76200</xdr:rowOff>
    </xdr:from>
    <xdr:to>
      <xdr:col>3</xdr:col>
      <xdr:colOff>688200</xdr:colOff>
      <xdr:row>15</xdr:row>
      <xdr:rowOff>436200</xdr:rowOff>
    </xdr:to>
    <xdr:pic>
      <xdr:nvPicPr>
        <xdr:cNvPr id="8" name="Imagen 7" descr="Resultado de imagen de ITALY FLAG">
          <a:hlinkClick xmlns:r="http://schemas.openxmlformats.org/officeDocument/2006/relationships" r:id="rId10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4772025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17</xdr:row>
      <xdr:rowOff>95250</xdr:rowOff>
    </xdr:from>
    <xdr:to>
      <xdr:col>3</xdr:col>
      <xdr:colOff>688200</xdr:colOff>
      <xdr:row>17</xdr:row>
      <xdr:rowOff>455250</xdr:rowOff>
    </xdr:to>
    <xdr:pic>
      <xdr:nvPicPr>
        <xdr:cNvPr id="10" name="Imagen 9" descr="Resultado de imagen de PORTUGAL FLAG">
          <a:hlinkClick xmlns:r="http://schemas.openxmlformats.org/officeDocument/2006/relationships" r:id="rId12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5800725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18</xdr:row>
      <xdr:rowOff>95250</xdr:rowOff>
    </xdr:from>
    <xdr:to>
      <xdr:col>3</xdr:col>
      <xdr:colOff>697725</xdr:colOff>
      <xdr:row>18</xdr:row>
      <xdr:rowOff>455250</xdr:rowOff>
    </xdr:to>
    <xdr:pic>
      <xdr:nvPicPr>
        <xdr:cNvPr id="11" name="Imagen 10" descr="Resultado de imagen de TURKEY FLAG">
          <a:hlinkClick xmlns:r="http://schemas.openxmlformats.org/officeDocument/2006/relationships" r:id="rId14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05550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16</xdr:row>
      <xdr:rowOff>247650</xdr:rowOff>
    </xdr:from>
    <xdr:to>
      <xdr:col>11</xdr:col>
      <xdr:colOff>457199</xdr:colOff>
      <xdr:row>17</xdr:row>
      <xdr:rowOff>104775</xdr:rowOff>
    </xdr:to>
    <xdr:sp macro="" textlink="">
      <xdr:nvSpPr>
        <xdr:cNvPr id="13" name="Elipse 12"/>
        <xdr:cNvSpPr/>
      </xdr:nvSpPr>
      <xdr:spPr>
        <a:xfrm>
          <a:off x="9337301" y="6343650"/>
          <a:ext cx="981074" cy="361390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800"/>
            <a:t>HOME</a:t>
          </a:r>
        </a:p>
      </xdr:txBody>
    </xdr:sp>
    <xdr:clientData/>
  </xdr:twoCellAnchor>
  <xdr:twoCellAnchor>
    <xdr:from>
      <xdr:col>11</xdr:col>
      <xdr:colOff>198344</xdr:colOff>
      <xdr:row>17</xdr:row>
      <xdr:rowOff>253814</xdr:rowOff>
    </xdr:from>
    <xdr:to>
      <xdr:col>12</xdr:col>
      <xdr:colOff>274544</xdr:colOff>
      <xdr:row>18</xdr:row>
      <xdr:rowOff>44264</xdr:rowOff>
    </xdr:to>
    <xdr:sp macro="" textlink="">
      <xdr:nvSpPr>
        <xdr:cNvPr id="14" name="Rectángulo redondeado 13"/>
        <xdr:cNvSpPr/>
      </xdr:nvSpPr>
      <xdr:spPr>
        <a:xfrm>
          <a:off x="10059520" y="6854079"/>
          <a:ext cx="838200" cy="294714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800"/>
            <a:t>XX CONTENTS</a:t>
          </a:r>
        </a:p>
      </xdr:txBody>
    </xdr:sp>
    <xdr:clientData/>
  </xdr:twoCellAnchor>
  <xdr:twoCellAnchor>
    <xdr:from>
      <xdr:col>9</xdr:col>
      <xdr:colOff>613522</xdr:colOff>
      <xdr:row>13</xdr:row>
      <xdr:rowOff>274544</xdr:rowOff>
    </xdr:from>
    <xdr:to>
      <xdr:col>10</xdr:col>
      <xdr:colOff>594472</xdr:colOff>
      <xdr:row>14</xdr:row>
      <xdr:rowOff>64994</xdr:rowOff>
    </xdr:to>
    <xdr:sp macro="" textlink="">
      <xdr:nvSpPr>
        <xdr:cNvPr id="15" name="Rectángulo redondeado 14"/>
        <xdr:cNvSpPr/>
      </xdr:nvSpPr>
      <xdr:spPr>
        <a:xfrm>
          <a:off x="8950698" y="5362015"/>
          <a:ext cx="742950" cy="294714"/>
        </a:xfrm>
        <a:prstGeom prst="roundRect">
          <a:avLst/>
        </a:prstGeom>
        <a:solidFill>
          <a:srgbClr val="FFC000"/>
        </a:solidFill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12</xdr:col>
      <xdr:colOff>376518</xdr:colOff>
      <xdr:row>14</xdr:row>
      <xdr:rowOff>223558</xdr:rowOff>
    </xdr:from>
    <xdr:to>
      <xdr:col>13</xdr:col>
      <xdr:colOff>226518</xdr:colOff>
      <xdr:row>15</xdr:row>
      <xdr:rowOff>78733</xdr:rowOff>
    </xdr:to>
    <xdr:pic>
      <xdr:nvPicPr>
        <xdr:cNvPr id="17" name="Imagen 16" descr="Resultado de imagen de SPAIN FLAG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9694" y="5815293"/>
          <a:ext cx="612000" cy="35944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666750</xdr:colOff>
      <xdr:row>6</xdr:row>
      <xdr:rowOff>114300</xdr:rowOff>
    </xdr:from>
    <xdr:to>
      <xdr:col>12</xdr:col>
      <xdr:colOff>676275</xdr:colOff>
      <xdr:row>10</xdr:row>
      <xdr:rowOff>381000</xdr:rowOff>
    </xdr:to>
    <xdr:sp macro="" textlink="">
      <xdr:nvSpPr>
        <xdr:cNvPr id="18" name="Rectángulo redondeado 17"/>
        <xdr:cNvSpPr/>
      </xdr:nvSpPr>
      <xdr:spPr>
        <a:xfrm>
          <a:off x="5955926" y="1526241"/>
          <a:ext cx="5343525" cy="2429435"/>
        </a:xfrm>
        <a:prstGeom prst="round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This database contains the results  of FSA WG on the calculation of financing cost</a:t>
          </a:r>
          <a:r>
            <a:rPr lang="es-ES" sz="1400" b="0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, based on </a:t>
          </a:r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accounting information drawn from financial statements of European Non-financial corporations.</a:t>
          </a:r>
        </a:p>
        <a:p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Breakdown by Country, Sector, Size and Year.</a:t>
          </a:r>
        </a:p>
        <a:p>
          <a:endParaRPr lang="es-ES" sz="1400" b="0" i="0" u="none" strike="noStrike" baseline="0" smtClean="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For more information, please click the link below:</a:t>
          </a:r>
          <a:endParaRPr lang="es-E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728236</xdr:colOff>
      <xdr:row>2</xdr:row>
      <xdr:rowOff>29213</xdr:rowOff>
    </xdr:from>
    <xdr:to>
      <xdr:col>12</xdr:col>
      <xdr:colOff>676275</xdr:colOff>
      <xdr:row>5</xdr:row>
      <xdr:rowOff>380999</xdr:rowOff>
    </xdr:to>
    <xdr:pic>
      <xdr:nvPicPr>
        <xdr:cNvPr id="19" name="18 Imagen" descr="FSA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19611" y="29213"/>
          <a:ext cx="2996039" cy="102448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11</xdr:row>
      <xdr:rowOff>95250</xdr:rowOff>
    </xdr:from>
    <xdr:to>
      <xdr:col>3</xdr:col>
      <xdr:colOff>697725</xdr:colOff>
      <xdr:row>11</xdr:row>
      <xdr:rowOff>455250</xdr:rowOff>
    </xdr:to>
    <xdr:pic>
      <xdr:nvPicPr>
        <xdr:cNvPr id="12" name="Imagen 11">
          <a:hlinkClick xmlns:r="http://schemas.openxmlformats.org/officeDocument/2006/relationships" r:id="rId17"/>
        </xdr:cNvPr>
        <xdr:cNvPicPr preferRelativeResize="0"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48100" y="3695700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3</xdr:col>
      <xdr:colOff>85725</xdr:colOff>
      <xdr:row>14</xdr:row>
      <xdr:rowOff>95250</xdr:rowOff>
    </xdr:from>
    <xdr:to>
      <xdr:col>3</xdr:col>
      <xdr:colOff>697725</xdr:colOff>
      <xdr:row>14</xdr:row>
      <xdr:rowOff>455250</xdr:rowOff>
    </xdr:to>
    <xdr:pic>
      <xdr:nvPicPr>
        <xdr:cNvPr id="16" name="Imagen 15">
          <a:hlinkClick xmlns:r="http://schemas.openxmlformats.org/officeDocument/2006/relationships" r:id="rId19"/>
        </xdr:cNvPr>
        <xdr:cNvPicPr preferRelativeResize="0"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48100" y="4200525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16</xdr:col>
      <xdr:colOff>304800</xdr:colOff>
      <xdr:row>15</xdr:row>
      <xdr:rowOff>304800</xdr:rowOff>
    </xdr:to>
    <xdr:sp macro="" textlink="">
      <xdr:nvSpPr>
        <xdr:cNvPr id="1026" name="gyDobZxCr9NZ3M:" descr="poland flag ile ilgili görsel sonucu"/>
        <xdr:cNvSpPr>
          <a:spLocks noChangeAspect="1" noChangeArrowheads="1"/>
        </xdr:cNvSpPr>
      </xdr:nvSpPr>
      <xdr:spPr bwMode="auto">
        <a:xfrm>
          <a:off x="13668375" y="612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100853</xdr:colOff>
      <xdr:row>12</xdr:row>
      <xdr:rowOff>257736</xdr:rowOff>
    </xdr:from>
    <xdr:to>
      <xdr:col>4</xdr:col>
      <xdr:colOff>405653</xdr:colOff>
      <xdr:row>13</xdr:row>
      <xdr:rowOff>58271</xdr:rowOff>
    </xdr:to>
    <xdr:sp macro="" textlink="">
      <xdr:nvSpPr>
        <xdr:cNvPr id="1028" name="gyDobZxCr9NZ3M:" descr="poland flag ile ilgili görsel sonucu"/>
        <xdr:cNvSpPr>
          <a:spLocks noChangeAspect="1" noChangeArrowheads="1"/>
        </xdr:cNvSpPr>
      </xdr:nvSpPr>
      <xdr:spPr bwMode="auto">
        <a:xfrm>
          <a:off x="4628029" y="484094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78441</xdr:colOff>
      <xdr:row>16</xdr:row>
      <xdr:rowOff>56029</xdr:rowOff>
    </xdr:from>
    <xdr:to>
      <xdr:col>3</xdr:col>
      <xdr:colOff>691089</xdr:colOff>
      <xdr:row>16</xdr:row>
      <xdr:rowOff>463325</xdr:rowOff>
    </xdr:to>
    <xdr:pic>
      <xdr:nvPicPr>
        <xdr:cNvPr id="23" name="Picture 22" descr="poland flag ile ilgili görsel sonucu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3617" y="6656294"/>
          <a:ext cx="612648" cy="40729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DK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400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19050</xdr:colOff>
      <xdr:row>3</xdr:row>
      <xdr:rowOff>28575</xdr:rowOff>
    </xdr:from>
    <xdr:to>
      <xdr:col>2</xdr:col>
      <xdr:colOff>631050</xdr:colOff>
      <xdr:row>4</xdr:row>
      <xdr:rowOff>7575</xdr:rowOff>
    </xdr:to>
    <xdr:pic>
      <xdr:nvPicPr>
        <xdr:cNvPr id="3" name="Imagen 3" descr="Resultado de imagen de SPAIN FLAG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552450"/>
          <a:ext cx="612000" cy="360000"/>
        </a:xfrm>
        <a:prstGeom prst="rect">
          <a:avLst/>
        </a:prstGeom>
        <a:noFill/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916275" y="16192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040225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84020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800975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1</xdr:col>
      <xdr:colOff>847725</xdr:colOff>
      <xdr:row>2</xdr:row>
      <xdr:rowOff>38100</xdr:rowOff>
    </xdr:from>
    <xdr:to>
      <xdr:col>2</xdr:col>
      <xdr:colOff>817708</xdr:colOff>
      <xdr:row>5</xdr:row>
      <xdr:rowOff>28254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400050"/>
          <a:ext cx="951058" cy="695004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504825</xdr:colOff>
      <xdr:row>1</xdr:row>
      <xdr:rowOff>38100</xdr:rowOff>
    </xdr:from>
    <xdr:to>
      <xdr:col>23</xdr:col>
      <xdr:colOff>47784</xdr:colOff>
      <xdr:row>9</xdr:row>
      <xdr:rowOff>86191</xdr:rowOff>
    </xdr:to>
    <xdr:pic>
      <xdr:nvPicPr>
        <xdr:cNvPr id="2" name="Image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35275" y="238125"/>
          <a:ext cx="1828959" cy="981541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276225</xdr:colOff>
      <xdr:row>0</xdr:row>
      <xdr:rowOff>142875</xdr:rowOff>
    </xdr:from>
    <xdr:to>
      <xdr:col>22</xdr:col>
      <xdr:colOff>581184</xdr:colOff>
      <xdr:row>8</xdr:row>
      <xdr:rowOff>143341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92450" y="142875"/>
          <a:ext cx="1828959" cy="9815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485775</xdr:colOff>
      <xdr:row>0</xdr:row>
      <xdr:rowOff>142875</xdr:rowOff>
    </xdr:from>
    <xdr:to>
      <xdr:col>23</xdr:col>
      <xdr:colOff>28734</xdr:colOff>
      <xdr:row>8</xdr:row>
      <xdr:rowOff>143341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16225" y="142875"/>
          <a:ext cx="1828959" cy="981541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561975</xdr:colOff>
      <xdr:row>0</xdr:row>
      <xdr:rowOff>180975</xdr:rowOff>
    </xdr:from>
    <xdr:to>
      <xdr:col>23</xdr:col>
      <xdr:colOff>104934</xdr:colOff>
      <xdr:row>9</xdr:row>
      <xdr:rowOff>29041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92425" y="180975"/>
          <a:ext cx="1828959" cy="981541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752475</xdr:colOff>
      <xdr:row>0</xdr:row>
      <xdr:rowOff>171450</xdr:rowOff>
    </xdr:from>
    <xdr:to>
      <xdr:col>23</xdr:col>
      <xdr:colOff>295434</xdr:colOff>
      <xdr:row>9</xdr:row>
      <xdr:rowOff>19516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82925" y="171450"/>
          <a:ext cx="1828959" cy="981541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609600</xdr:colOff>
      <xdr:row>0</xdr:row>
      <xdr:rowOff>161925</xdr:rowOff>
    </xdr:from>
    <xdr:to>
      <xdr:col>23</xdr:col>
      <xdr:colOff>152559</xdr:colOff>
      <xdr:row>9</xdr:row>
      <xdr:rowOff>9991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40050" y="161925"/>
          <a:ext cx="1828959" cy="981541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533400</xdr:colOff>
      <xdr:row>0</xdr:row>
      <xdr:rowOff>123825</xdr:rowOff>
    </xdr:from>
    <xdr:to>
      <xdr:col>23</xdr:col>
      <xdr:colOff>76359</xdr:colOff>
      <xdr:row>8</xdr:row>
      <xdr:rowOff>124291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63850" y="123825"/>
          <a:ext cx="1828959" cy="981541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590550</xdr:colOff>
      <xdr:row>2</xdr:row>
      <xdr:rowOff>38100</xdr:rowOff>
    </xdr:from>
    <xdr:to>
      <xdr:col>23</xdr:col>
      <xdr:colOff>133509</xdr:colOff>
      <xdr:row>9</xdr:row>
      <xdr:rowOff>143341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0" y="295275"/>
          <a:ext cx="1828959" cy="981541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609600</xdr:colOff>
      <xdr:row>2</xdr:row>
      <xdr:rowOff>0</xdr:rowOff>
    </xdr:from>
    <xdr:to>
      <xdr:col>23</xdr:col>
      <xdr:colOff>152559</xdr:colOff>
      <xdr:row>9</xdr:row>
      <xdr:rowOff>105241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40050" y="257175"/>
          <a:ext cx="1828959" cy="981541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428625</xdr:colOff>
      <xdr:row>0</xdr:row>
      <xdr:rowOff>180975</xdr:rowOff>
    </xdr:from>
    <xdr:to>
      <xdr:col>22</xdr:col>
      <xdr:colOff>733584</xdr:colOff>
      <xdr:row>9</xdr:row>
      <xdr:rowOff>29041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9075" y="180975"/>
          <a:ext cx="1828959" cy="981541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419100</xdr:colOff>
      <xdr:row>0</xdr:row>
      <xdr:rowOff>123825</xdr:rowOff>
    </xdr:from>
    <xdr:to>
      <xdr:col>22</xdr:col>
      <xdr:colOff>724059</xdr:colOff>
      <xdr:row>8</xdr:row>
      <xdr:rowOff>124291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49550" y="123825"/>
          <a:ext cx="1828959" cy="981541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428625</xdr:colOff>
      <xdr:row>0</xdr:row>
      <xdr:rowOff>171450</xdr:rowOff>
    </xdr:from>
    <xdr:to>
      <xdr:col>22</xdr:col>
      <xdr:colOff>733584</xdr:colOff>
      <xdr:row>9</xdr:row>
      <xdr:rowOff>19516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9075" y="171450"/>
          <a:ext cx="1828959" cy="9815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552450</xdr:colOff>
      <xdr:row>0</xdr:row>
      <xdr:rowOff>180975</xdr:rowOff>
    </xdr:from>
    <xdr:to>
      <xdr:col>23</xdr:col>
      <xdr:colOff>95409</xdr:colOff>
      <xdr:row>9</xdr:row>
      <xdr:rowOff>29041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2900" y="180975"/>
          <a:ext cx="1828959" cy="981541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476250</xdr:colOff>
      <xdr:row>1</xdr:row>
      <xdr:rowOff>0</xdr:rowOff>
    </xdr:from>
    <xdr:to>
      <xdr:col>23</xdr:col>
      <xdr:colOff>19209</xdr:colOff>
      <xdr:row>9</xdr:row>
      <xdr:rowOff>48091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06700" y="200025"/>
          <a:ext cx="1828959" cy="981541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571500</xdr:colOff>
      <xdr:row>1</xdr:row>
      <xdr:rowOff>47625</xdr:rowOff>
    </xdr:from>
    <xdr:to>
      <xdr:col>23</xdr:col>
      <xdr:colOff>114459</xdr:colOff>
      <xdr:row>9</xdr:row>
      <xdr:rowOff>95716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1950" y="247650"/>
          <a:ext cx="1828959" cy="981541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2</xdr:row>
      <xdr:rowOff>9525</xdr:rowOff>
    </xdr:from>
    <xdr:to>
      <xdr:col>23</xdr:col>
      <xdr:colOff>159</xdr:colOff>
      <xdr:row>9</xdr:row>
      <xdr:rowOff>114766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87650" y="266700"/>
          <a:ext cx="1828959" cy="981541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542925</xdr:colOff>
      <xdr:row>0</xdr:row>
      <xdr:rowOff>180975</xdr:rowOff>
    </xdr:from>
    <xdr:to>
      <xdr:col>23</xdr:col>
      <xdr:colOff>85884</xdr:colOff>
      <xdr:row>9</xdr:row>
      <xdr:rowOff>29041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73375" y="180975"/>
          <a:ext cx="1828959" cy="981541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571500</xdr:colOff>
      <xdr:row>0</xdr:row>
      <xdr:rowOff>171450</xdr:rowOff>
    </xdr:from>
    <xdr:to>
      <xdr:col>23</xdr:col>
      <xdr:colOff>114459</xdr:colOff>
      <xdr:row>9</xdr:row>
      <xdr:rowOff>19516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1950" y="171450"/>
          <a:ext cx="1828959" cy="981541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400050</xdr:colOff>
      <xdr:row>1</xdr:row>
      <xdr:rowOff>38100</xdr:rowOff>
    </xdr:from>
    <xdr:to>
      <xdr:col>22</xdr:col>
      <xdr:colOff>705009</xdr:colOff>
      <xdr:row>9</xdr:row>
      <xdr:rowOff>86191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30500" y="238125"/>
          <a:ext cx="1828959" cy="981541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390525</xdr:colOff>
      <xdr:row>1</xdr:row>
      <xdr:rowOff>19050</xdr:rowOff>
    </xdr:from>
    <xdr:to>
      <xdr:col>22</xdr:col>
      <xdr:colOff>695484</xdr:colOff>
      <xdr:row>9</xdr:row>
      <xdr:rowOff>67141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20975" y="219075"/>
          <a:ext cx="1828959" cy="981541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485775</xdr:colOff>
      <xdr:row>1</xdr:row>
      <xdr:rowOff>28575</xdr:rowOff>
    </xdr:from>
    <xdr:to>
      <xdr:col>23</xdr:col>
      <xdr:colOff>28734</xdr:colOff>
      <xdr:row>9</xdr:row>
      <xdr:rowOff>76666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16225" y="228600"/>
          <a:ext cx="1828959" cy="981541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571500</xdr:colOff>
      <xdr:row>1</xdr:row>
      <xdr:rowOff>47625</xdr:rowOff>
    </xdr:from>
    <xdr:to>
      <xdr:col>23</xdr:col>
      <xdr:colOff>114459</xdr:colOff>
      <xdr:row>9</xdr:row>
      <xdr:rowOff>95716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1950" y="247650"/>
          <a:ext cx="1828959" cy="98154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238125</xdr:colOff>
      <xdr:row>0</xdr:row>
      <xdr:rowOff>152400</xdr:rowOff>
    </xdr:from>
    <xdr:to>
      <xdr:col>22</xdr:col>
      <xdr:colOff>543084</xdr:colOff>
      <xdr:row>9</xdr:row>
      <xdr:rowOff>466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68575" y="152400"/>
          <a:ext cx="1828959" cy="981541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438150</xdr:colOff>
      <xdr:row>0</xdr:row>
      <xdr:rowOff>152400</xdr:rowOff>
    </xdr:from>
    <xdr:to>
      <xdr:col>22</xdr:col>
      <xdr:colOff>743109</xdr:colOff>
      <xdr:row>9</xdr:row>
      <xdr:rowOff>466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68600" y="152400"/>
          <a:ext cx="1828959" cy="981541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409575</xdr:colOff>
      <xdr:row>0</xdr:row>
      <xdr:rowOff>133350</xdr:rowOff>
    </xdr:from>
    <xdr:to>
      <xdr:col>22</xdr:col>
      <xdr:colOff>714534</xdr:colOff>
      <xdr:row>8</xdr:row>
      <xdr:rowOff>133816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40025" y="133350"/>
          <a:ext cx="1828959" cy="981541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542925</xdr:colOff>
      <xdr:row>0</xdr:row>
      <xdr:rowOff>133350</xdr:rowOff>
    </xdr:from>
    <xdr:to>
      <xdr:col>23</xdr:col>
      <xdr:colOff>85884</xdr:colOff>
      <xdr:row>8</xdr:row>
      <xdr:rowOff>133816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73375" y="133350"/>
          <a:ext cx="1828959" cy="981541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542925</xdr:colOff>
      <xdr:row>0</xdr:row>
      <xdr:rowOff>171450</xdr:rowOff>
    </xdr:from>
    <xdr:to>
      <xdr:col>23</xdr:col>
      <xdr:colOff>85884</xdr:colOff>
      <xdr:row>9</xdr:row>
      <xdr:rowOff>19516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73375" y="171450"/>
          <a:ext cx="1828959" cy="981541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476250</xdr:colOff>
      <xdr:row>0</xdr:row>
      <xdr:rowOff>152400</xdr:rowOff>
    </xdr:from>
    <xdr:to>
      <xdr:col>23</xdr:col>
      <xdr:colOff>19209</xdr:colOff>
      <xdr:row>9</xdr:row>
      <xdr:rowOff>466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06700" y="152400"/>
          <a:ext cx="1828959" cy="981541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571500</xdr:colOff>
      <xdr:row>0</xdr:row>
      <xdr:rowOff>190500</xdr:rowOff>
    </xdr:from>
    <xdr:to>
      <xdr:col>23</xdr:col>
      <xdr:colOff>114459</xdr:colOff>
      <xdr:row>9</xdr:row>
      <xdr:rowOff>38566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1950" y="190500"/>
          <a:ext cx="1828959" cy="981541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523875</xdr:colOff>
      <xdr:row>1</xdr:row>
      <xdr:rowOff>38100</xdr:rowOff>
    </xdr:from>
    <xdr:to>
      <xdr:col>23</xdr:col>
      <xdr:colOff>66834</xdr:colOff>
      <xdr:row>9</xdr:row>
      <xdr:rowOff>86191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54325" y="238125"/>
          <a:ext cx="1828959" cy="981541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428625</xdr:colOff>
      <xdr:row>0</xdr:row>
      <xdr:rowOff>114300</xdr:rowOff>
    </xdr:from>
    <xdr:to>
      <xdr:col>22</xdr:col>
      <xdr:colOff>733584</xdr:colOff>
      <xdr:row>8</xdr:row>
      <xdr:rowOff>114766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9075" y="114300"/>
          <a:ext cx="1828959" cy="981541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504825</xdr:colOff>
      <xdr:row>1</xdr:row>
      <xdr:rowOff>9525</xdr:rowOff>
    </xdr:from>
    <xdr:to>
      <xdr:col>23</xdr:col>
      <xdr:colOff>47784</xdr:colOff>
      <xdr:row>9</xdr:row>
      <xdr:rowOff>57616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21025" y="209550"/>
          <a:ext cx="1828959" cy="98154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428625</xdr:colOff>
      <xdr:row>1</xdr:row>
      <xdr:rowOff>38100</xdr:rowOff>
    </xdr:from>
    <xdr:to>
      <xdr:col>22</xdr:col>
      <xdr:colOff>733584</xdr:colOff>
      <xdr:row>9</xdr:row>
      <xdr:rowOff>86191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9075" y="238125"/>
          <a:ext cx="1828959" cy="981541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647700</xdr:colOff>
      <xdr:row>0</xdr:row>
      <xdr:rowOff>152400</xdr:rowOff>
    </xdr:from>
    <xdr:to>
      <xdr:col>23</xdr:col>
      <xdr:colOff>190659</xdr:colOff>
      <xdr:row>9</xdr:row>
      <xdr:rowOff>466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78150" y="152400"/>
          <a:ext cx="1828959" cy="981541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371475</xdr:colOff>
      <xdr:row>0</xdr:row>
      <xdr:rowOff>152400</xdr:rowOff>
    </xdr:from>
    <xdr:to>
      <xdr:col>22</xdr:col>
      <xdr:colOff>676434</xdr:colOff>
      <xdr:row>9</xdr:row>
      <xdr:rowOff>466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01925" y="152400"/>
          <a:ext cx="1828959" cy="981541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800975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19050</xdr:colOff>
      <xdr:row>3</xdr:row>
      <xdr:rowOff>19050</xdr:rowOff>
    </xdr:from>
    <xdr:to>
      <xdr:col>2</xdr:col>
      <xdr:colOff>631050</xdr:colOff>
      <xdr:row>3</xdr:row>
      <xdr:rowOff>379050</xdr:rowOff>
    </xdr:to>
    <xdr:pic>
      <xdr:nvPicPr>
        <xdr:cNvPr id="3" name="Imagen 2"/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125" y="542925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 tooltip="HR CONTENTS"/>
        </xdr:cNvPr>
        <xdr:cNvSpPr/>
      </xdr:nvSpPr>
      <xdr:spPr>
        <a:xfrm>
          <a:off x="14316075" y="161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4400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1535062</xdr:colOff>
      <xdr:row>3</xdr:row>
      <xdr:rowOff>44306</xdr:rowOff>
    </xdr:from>
    <xdr:to>
      <xdr:col>10</xdr:col>
      <xdr:colOff>1539835</xdr:colOff>
      <xdr:row>6</xdr:row>
      <xdr:rowOff>133316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9995503" y="514953"/>
          <a:ext cx="1584803" cy="559657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>
    <xdr:from>
      <xdr:col>0</xdr:col>
      <xdr:colOff>158750</xdr:colOff>
      <xdr:row>39</xdr:row>
      <xdr:rowOff>56031</xdr:rowOff>
    </xdr:from>
    <xdr:to>
      <xdr:col>7</xdr:col>
      <xdr:colOff>728382</xdr:colOff>
      <xdr:row>57</xdr:row>
      <xdr:rowOff>134471</xdr:rowOff>
    </xdr:to>
    <xdr:sp macro="" textlink="">
      <xdr:nvSpPr>
        <xdr:cNvPr id="3" name="Rectángulo redondeado 2"/>
        <xdr:cNvSpPr/>
      </xdr:nvSpPr>
      <xdr:spPr>
        <a:xfrm>
          <a:off x="158750" y="8023413"/>
          <a:ext cx="8268073" cy="2902323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s-ES" sz="1600" b="1" i="0" u="none" strike="noStrike" baseline="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Deviations in the harmonized definitions:</a:t>
          </a:r>
        </a:p>
        <a:p>
          <a:endParaRPr lang="en-US" sz="110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All countries have used the</a:t>
          </a: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same definition for the Financing cost ratio (FC_1) except Denmark  (FC_2) and Turkey (FC_3)</a:t>
          </a:r>
        </a:p>
        <a:p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ES" sz="1100" smtClean="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s-ES" sz="1600" b="1" smtClean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Data disseminated in this database:</a:t>
          </a:r>
        </a:p>
        <a:p>
          <a:r>
            <a:rPr lang="es-ES" sz="110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a) Distribution of frecuencies of companies for different</a:t>
          </a:r>
          <a:r>
            <a:rPr lang="es-ES" sz="1100" baseline="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thresholds for the ratio Financing cost</a:t>
          </a:r>
          <a:endParaRPr lang="es-ES" sz="1100" smtClean="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s-ES" sz="110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b) Percentiles (5,10, ......, 95)  </a:t>
          </a:r>
          <a:r>
            <a:rPr lang="es-ES" sz="110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</a:t>
          </a:r>
          <a:r>
            <a:rPr lang="es-ES" sz="11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Weighted mean </a:t>
          </a:r>
          <a:r>
            <a:rPr lang="es-ES" sz="110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of  the ratio Financing</a:t>
          </a:r>
          <a:r>
            <a:rPr lang="es-ES" sz="1100" baseline="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cost  </a:t>
          </a:r>
          <a:endParaRPr lang="es-ES" sz="1100" smtClean="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pPr lvl="0"/>
          <a:r>
            <a:rPr lang="es-E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c) Number of companies without</a:t>
          </a:r>
          <a:r>
            <a:rPr lang="es-E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debt</a:t>
          </a:r>
        </a:p>
        <a:p>
          <a:pPr lvl="0"/>
          <a:r>
            <a:rPr lang="es-E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d) Number of companies included in each table</a:t>
          </a:r>
        </a:p>
        <a:p>
          <a:pPr lvl="0"/>
          <a:endParaRPr lang="es-ES" sz="110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Exclusions</a:t>
          </a:r>
          <a:r>
            <a:rPr lang="es-ES" sz="16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s-E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Anomalous companies (“outliers”) with Box-Plot method (k=6), K=6 ii</a:t>
          </a: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used in </a:t>
          </a:r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order to exclude only very extreme outliers. 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Co</a:t>
          </a: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mpanies with debt and without financial expenses and companies with financial expenses  and without debt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Data for samples lower than 20 observations have been deleted and replaced  by missing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10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400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1</xdr:col>
      <xdr:colOff>752475</xdr:colOff>
      <xdr:row>3</xdr:row>
      <xdr:rowOff>1</xdr:rowOff>
    </xdr:from>
    <xdr:to>
      <xdr:col>2</xdr:col>
      <xdr:colOff>504825</xdr:colOff>
      <xdr:row>4</xdr:row>
      <xdr:rowOff>11193</xdr:rowOff>
    </xdr:to>
    <xdr:pic>
      <xdr:nvPicPr>
        <xdr:cNvPr id="3" name="Immagin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523876"/>
          <a:ext cx="514350" cy="39219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428625</xdr:colOff>
      <xdr:row>11</xdr:row>
      <xdr:rowOff>66675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810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428625</xdr:colOff>
      <xdr:row>12</xdr:row>
      <xdr:rowOff>123825</xdr:rowOff>
    </xdr:to>
    <xdr:sp macro="" textlink="">
      <xdr:nvSpPr>
        <xdr:cNvPr id="2" name="Rettangolo arrotondato 4">
          <a:hlinkClick xmlns:r="http://schemas.openxmlformats.org/officeDocument/2006/relationships" r:id="rId1"/>
        </xdr:cNvPr>
        <xdr:cNvSpPr/>
      </xdr:nvSpPr>
      <xdr:spPr>
        <a:xfrm>
          <a:off x="16278225" y="790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533400</xdr:colOff>
      <xdr:row>2</xdr:row>
      <xdr:rowOff>0</xdr:rowOff>
    </xdr:from>
    <xdr:to>
      <xdr:col>19</xdr:col>
      <xdr:colOff>488869</xdr:colOff>
      <xdr:row>7</xdr:row>
      <xdr:rowOff>106722</xdr:rowOff>
    </xdr:to>
    <xdr:pic>
      <xdr:nvPicPr>
        <xdr:cNvPr id="2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01800" y="257175"/>
          <a:ext cx="536494" cy="487722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3" name="Rettangolo arrotondato 4">
          <a:hlinkClick xmlns:r="http://schemas.openxmlformats.org/officeDocument/2006/relationships" r:id="rId2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428625</xdr:colOff>
      <xdr:row>12</xdr:row>
      <xdr:rowOff>123825</xdr:rowOff>
    </xdr:to>
    <xdr:sp macro="" textlink="">
      <xdr:nvSpPr>
        <xdr:cNvPr id="2" name="Rettangolo arrotondato 5">
          <a:hlinkClick xmlns:r="http://schemas.openxmlformats.org/officeDocument/2006/relationships" r:id="rId1"/>
        </xdr:cNvPr>
        <xdr:cNvSpPr/>
      </xdr:nvSpPr>
      <xdr:spPr>
        <a:xfrm>
          <a:off x="15792450" y="790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428625</xdr:colOff>
      <xdr:row>11</xdr:row>
      <xdr:rowOff>66675</xdr:rowOff>
    </xdr:to>
    <xdr:sp macro="" textlink="">
      <xdr:nvSpPr>
        <xdr:cNvPr id="2" name="Rettangolo arrotondato 4">
          <a:hlinkClick xmlns:r="http://schemas.openxmlformats.org/officeDocument/2006/relationships" r:id="rId1"/>
        </xdr:cNvPr>
        <xdr:cNvSpPr/>
      </xdr:nvSpPr>
      <xdr:spPr>
        <a:xfrm>
          <a:off x="15792450" y="5810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581025</xdr:colOff>
      <xdr:row>6</xdr:row>
      <xdr:rowOff>38100</xdr:rowOff>
    </xdr:from>
    <xdr:to>
      <xdr:col>23</xdr:col>
      <xdr:colOff>247650</xdr:colOff>
      <xdr:row>11</xdr:row>
      <xdr:rowOff>104775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611475" y="6191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428625</xdr:colOff>
      <xdr:row>11</xdr:row>
      <xdr:rowOff>66675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810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428625</xdr:colOff>
      <xdr:row>12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790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666750</xdr:colOff>
      <xdr:row>5</xdr:row>
      <xdr:rowOff>9525</xdr:rowOff>
    </xdr:from>
    <xdr:to>
      <xdr:col>23</xdr:col>
      <xdr:colOff>333375</xdr:colOff>
      <xdr:row>11</xdr:row>
      <xdr:rowOff>19050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697200" y="533400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428625</xdr:colOff>
      <xdr:row>11</xdr:row>
      <xdr:rowOff>66675</xdr:rowOff>
    </xdr:to>
    <xdr:sp macro="" textlink="">
      <xdr:nvSpPr>
        <xdr:cNvPr id="2" name="Rettangolo arrotondato 4">
          <a:hlinkClick xmlns:r="http://schemas.openxmlformats.org/officeDocument/2006/relationships" r:id="rId1"/>
        </xdr:cNvPr>
        <xdr:cNvSpPr/>
      </xdr:nvSpPr>
      <xdr:spPr>
        <a:xfrm>
          <a:off x="15792450" y="5810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4</xdr:row>
      <xdr:rowOff>0</xdr:rowOff>
    </xdr:from>
    <xdr:to>
      <xdr:col>23</xdr:col>
      <xdr:colOff>428625</xdr:colOff>
      <xdr:row>10</xdr:row>
      <xdr:rowOff>104775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667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4</xdr:row>
      <xdr:rowOff>0</xdr:rowOff>
    </xdr:from>
    <xdr:to>
      <xdr:col>23</xdr:col>
      <xdr:colOff>428625</xdr:colOff>
      <xdr:row>10</xdr:row>
      <xdr:rowOff>104775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667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428625</xdr:colOff>
      <xdr:row>11</xdr:row>
      <xdr:rowOff>66675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810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607820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23</xdr:col>
      <xdr:colOff>428625</xdr:colOff>
      <xdr:row>9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257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4</xdr:row>
      <xdr:rowOff>0</xdr:rowOff>
    </xdr:from>
    <xdr:to>
      <xdr:col>23</xdr:col>
      <xdr:colOff>428625</xdr:colOff>
      <xdr:row>10</xdr:row>
      <xdr:rowOff>104775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667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1</xdr:col>
      <xdr:colOff>647700</xdr:colOff>
      <xdr:row>2</xdr:row>
      <xdr:rowOff>85725</xdr:rowOff>
    </xdr:from>
    <xdr:to>
      <xdr:col>2</xdr:col>
      <xdr:colOff>678249</xdr:colOff>
      <xdr:row>4</xdr:row>
      <xdr:rowOff>134163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" y="447675"/>
          <a:ext cx="792549" cy="591363"/>
        </a:xfrm>
        <a:prstGeom prst="rect">
          <a:avLst/>
        </a:prstGeom>
      </xdr:spPr>
    </xdr:pic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5916275" y="16192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7040225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1684020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4572000" y="314325"/>
          <a:ext cx="1371600" cy="60007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oneCellAnchor>
    <xdr:from>
      <xdr:col>2</xdr:col>
      <xdr:colOff>19050</xdr:colOff>
      <xdr:row>3</xdr:row>
      <xdr:rowOff>19050</xdr:rowOff>
    </xdr:from>
    <xdr:ext cx="612000" cy="360000"/>
    <xdr:pic>
      <xdr:nvPicPr>
        <xdr:cNvPr id="3" name="Imagen 2" descr="Resultado de imagen de PORTUGAL FLAG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90550"/>
          <a:ext cx="612000" cy="360000"/>
        </a:xfrm>
        <a:prstGeom prst="rect">
          <a:avLst/>
        </a:prstGeom>
        <a:noFill/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19050</xdr:colOff>
      <xdr:row>3</xdr:row>
      <xdr:rowOff>19050</xdr:rowOff>
    </xdr:from>
    <xdr:ext cx="612000" cy="360000"/>
    <xdr:pic>
      <xdr:nvPicPr>
        <xdr:cNvPr id="4" name="Imagen 2" descr="Resultado de imagen de PORTUGAL FLAG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90550"/>
          <a:ext cx="612000" cy="360000"/>
        </a:xfrm>
        <a:prstGeom prst="rect">
          <a:avLst/>
        </a:prstGeom>
        <a:noFill/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685800</xdr:colOff>
      <xdr:row>6</xdr:row>
      <xdr:rowOff>57149</xdr:rowOff>
    </xdr:from>
    <xdr:to>
      <xdr:col>25</xdr:col>
      <xdr:colOff>219075</xdr:colOff>
      <xdr:row>12</xdr:row>
      <xdr:rowOff>68099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449800" y="1200149"/>
          <a:ext cx="1819275" cy="1153950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657225</xdr:colOff>
      <xdr:row>6</xdr:row>
      <xdr:rowOff>38100</xdr:rowOff>
    </xdr:from>
    <xdr:to>
      <xdr:col>25</xdr:col>
      <xdr:colOff>190500</xdr:colOff>
      <xdr:row>12</xdr:row>
      <xdr:rowOff>76201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421225" y="1181100"/>
          <a:ext cx="1819275" cy="118110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657225</xdr:colOff>
      <xdr:row>7</xdr:row>
      <xdr:rowOff>9525</xdr:rowOff>
    </xdr:from>
    <xdr:to>
      <xdr:col>25</xdr:col>
      <xdr:colOff>190500</xdr:colOff>
      <xdr:row>11</xdr:row>
      <xdr:rowOff>104776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421225" y="1343025"/>
          <a:ext cx="1819275" cy="8572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657225</xdr:colOff>
      <xdr:row>7</xdr:row>
      <xdr:rowOff>0</xdr:rowOff>
    </xdr:from>
    <xdr:to>
      <xdr:col>25</xdr:col>
      <xdr:colOff>190500</xdr:colOff>
      <xdr:row>11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421225" y="1333500"/>
          <a:ext cx="1819275" cy="8572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609600</xdr:colOff>
      <xdr:row>6</xdr:row>
      <xdr:rowOff>0</xdr:rowOff>
    </xdr:from>
    <xdr:to>
      <xdr:col>25</xdr:col>
      <xdr:colOff>142875</xdr:colOff>
      <xdr:row>11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373600" y="1143000"/>
          <a:ext cx="1819275" cy="99060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171450</xdr:colOff>
      <xdr:row>7</xdr:row>
      <xdr:rowOff>19050</xdr:rowOff>
    </xdr:from>
    <xdr:to>
      <xdr:col>24</xdr:col>
      <xdr:colOff>466725</xdr:colOff>
      <xdr:row>12</xdr:row>
      <xdr:rowOff>87150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935450" y="1352550"/>
          <a:ext cx="1819275" cy="1020600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47625</xdr:colOff>
      <xdr:row>8</xdr:row>
      <xdr:rowOff>9525</xdr:rowOff>
    </xdr:from>
    <xdr:to>
      <xdr:col>24</xdr:col>
      <xdr:colOff>342900</xdr:colOff>
      <xdr:row>12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811625" y="1533525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733425</xdr:colOff>
      <xdr:row>7</xdr:row>
      <xdr:rowOff>123825</xdr:rowOff>
    </xdr:from>
    <xdr:to>
      <xdr:col>24</xdr:col>
      <xdr:colOff>266700</xdr:colOff>
      <xdr:row>12</xdr:row>
      <xdr:rowOff>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35425" y="1457325"/>
          <a:ext cx="1819275" cy="8286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oneCellAnchor>
    <xdr:from>
      <xdr:col>2</xdr:col>
      <xdr:colOff>0</xdr:colOff>
      <xdr:row>2</xdr:row>
      <xdr:rowOff>142875</xdr:rowOff>
    </xdr:from>
    <xdr:ext cx="718839" cy="438150"/>
    <xdr:pic>
      <xdr:nvPicPr>
        <xdr:cNvPr id="3" name="Imagen 2">
          <a:extLst>
            <a:ext uri="{FF2B5EF4-FFF2-40B4-BE49-F238E27FC236}">
              <a16:creationId xmlns:a16="http://schemas.microsoft.com/office/drawing/2014/main" id="{473EBEEB-9738-47FE-85F8-5227AA0CF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0" y="504825"/>
          <a:ext cx="718839" cy="438150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11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333500"/>
          <a:ext cx="1819275" cy="8572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723900</xdr:colOff>
      <xdr:row>7</xdr:row>
      <xdr:rowOff>123825</xdr:rowOff>
    </xdr:from>
    <xdr:to>
      <xdr:col>24</xdr:col>
      <xdr:colOff>257175</xdr:colOff>
      <xdr:row>12</xdr:row>
      <xdr:rowOff>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25900" y="1457325"/>
          <a:ext cx="1819275" cy="8286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1</xdr:col>
      <xdr:colOff>628650</xdr:colOff>
      <xdr:row>2</xdr:row>
      <xdr:rowOff>38100</xdr:rowOff>
    </xdr:from>
    <xdr:to>
      <xdr:col>2</xdr:col>
      <xdr:colOff>811612</xdr:colOff>
      <xdr:row>5</xdr:row>
      <xdr:rowOff>34351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" y="400050"/>
          <a:ext cx="944962" cy="701101"/>
        </a:xfrm>
        <a:prstGeom prst="rect">
          <a:avLst/>
        </a:prstGeom>
      </xdr:spPr>
    </xdr:pic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916275" y="16192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040225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84020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9525</xdr:colOff>
      <xdr:row>3</xdr:row>
      <xdr:rowOff>0</xdr:rowOff>
    </xdr:from>
    <xdr:to>
      <xdr:col>2</xdr:col>
      <xdr:colOff>621525</xdr:colOff>
      <xdr:row>4</xdr:row>
      <xdr:rowOff>9525</xdr:rowOff>
    </xdr:to>
    <xdr:pic>
      <xdr:nvPicPr>
        <xdr:cNvPr id="3" name="Imagen 4" descr="Resultado de imagen de GERMAN FLAG">
          <a:hlinkClick xmlns:r="http://schemas.openxmlformats.org/officeDocument/2006/relationships" r:id="rId2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3875"/>
          <a:ext cx="612000" cy="390525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5916275" y="16192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 CONTENTS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916275" y="16192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040225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DE CONTENTS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  <xdr:twoCellAnchor editAs="oneCell">
    <xdr:from>
      <xdr:col>18</xdr:col>
      <xdr:colOff>533400</xdr:colOff>
      <xdr:row>2</xdr:row>
      <xdr:rowOff>0</xdr:rowOff>
    </xdr:from>
    <xdr:to>
      <xdr:col>19</xdr:col>
      <xdr:colOff>488869</xdr:colOff>
      <xdr:row>7</xdr:row>
      <xdr:rowOff>106722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01800" y="257175"/>
          <a:ext cx="536494" cy="48772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84020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9525</xdr:colOff>
      <xdr:row>3</xdr:row>
      <xdr:rowOff>19050</xdr:rowOff>
    </xdr:from>
    <xdr:to>
      <xdr:col>2</xdr:col>
      <xdr:colOff>621525</xdr:colOff>
      <xdr:row>3</xdr:row>
      <xdr:rowOff>379050</xdr:rowOff>
    </xdr:to>
    <xdr:pic>
      <xdr:nvPicPr>
        <xdr:cNvPr id="3" name="Imagen 2"/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2525" y="542925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316075" y="161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DK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4400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M\RS_Thematic\ECCBSO\WG%20FSA\Financial%20cost%20of%20debts\BELGIUM\STATA_RESULTS\FC_15_BE_RA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dmsfile1\IGM\QLIK\FSA\FSA%202017%20Verileri%20Dahil\genel\FC_15_DE_RA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j/AppData/Local/Microsoft/Windows/Temporary%20Internet%20Files/Content.Outlook/03LOLCDJ/FC_13__RAW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NBAL\FSA%20WG\Financing_cost\FINANCING%20COST%20PROGRAM%202A%20VERSION\DENMARK\output\FC_13_DK_RAW_tran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dmsfile1\IGM\GENBAL\FSA%20WG\Financing_cost\FINANCING%20COST%20PROGRAM%203%20VERSION%20_%20STRESS%20TEST\FC_15__RA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NBAL\FSA%20WG\Financing_cost\FINANCING%20COST%20PROGRAM%203%20VERSION%20_%20STRESS%20TEST\SPAIN\FC_13__RAW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NBAL\FSA%20WG\Financing_cost\FINANCING%20COST%20PROGRAM%202A%20VERSION\ESPA&#209;A\FC_13__RAW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svmkpe/Desktop/fsacode/Italy/FC_15_IT_raw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NBAL\FSA%20WG\Financing_cost\FINANCING%20COST%20PROGRAM%203%20VERSION%20_%20STRESS%20TEST\FC_15__RA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 refreshError="1">
        <row r="2">
          <cell r="A2" t="str">
            <v>Total</v>
          </cell>
          <cell r="B2" t="str">
            <v>Total w/o Micro</v>
          </cell>
          <cell r="D2">
            <v>7499</v>
          </cell>
          <cell r="E2">
            <v>674</v>
          </cell>
          <cell r="F2">
            <v>2.5603413581848145</v>
          </cell>
          <cell r="G2">
            <v>5.6940927505493164</v>
          </cell>
          <cell r="H2">
            <v>6.8675823211669922</v>
          </cell>
          <cell r="I2">
            <v>13.121749877929688</v>
          </cell>
          <cell r="J2">
            <v>43.179092407226563</v>
          </cell>
          <cell r="K2">
            <v>28.577142715454102</v>
          </cell>
          <cell r="L2">
            <v>1.9054615497589111</v>
          </cell>
          <cell r="M2">
            <v>2.8065834045410156</v>
          </cell>
          <cell r="N2">
            <v>4.3111939430236816</v>
          </cell>
          <cell r="O2">
            <v>5.7123212814331055</v>
          </cell>
          <cell r="P2">
            <v>7.9555096626281738</v>
          </cell>
          <cell r="Q2">
            <v>12.316566467285156</v>
          </cell>
          <cell r="R2">
            <v>17.465597152709961</v>
          </cell>
          <cell r="S2">
            <v>5.4838762283325195</v>
          </cell>
          <cell r="T2">
            <v>8173</v>
          </cell>
        </row>
        <row r="3">
          <cell r="D3">
            <v>7393</v>
          </cell>
          <cell r="E3">
            <v>770</v>
          </cell>
          <cell r="F3">
            <v>2.2994725704193115</v>
          </cell>
          <cell r="G3">
            <v>5.0317869186401367</v>
          </cell>
          <cell r="H3">
            <v>4.9641551971435547</v>
          </cell>
          <cell r="I3">
            <v>9.1573114395141602</v>
          </cell>
          <cell r="J3">
            <v>46.057079315185547</v>
          </cell>
          <cell r="K3">
            <v>32.490192413330078</v>
          </cell>
          <cell r="L3">
            <v>1.9578313827514648</v>
          </cell>
          <cell r="M3">
            <v>3.0703747272491455</v>
          </cell>
          <cell r="N3">
            <v>4.7626562118530273</v>
          </cell>
          <cell r="O3">
            <v>6.1894245147705078</v>
          </cell>
          <cell r="P3">
            <v>8.3945837020874023</v>
          </cell>
          <cell r="Q3">
            <v>13.524204254150391</v>
          </cell>
          <cell r="R3">
            <v>18.763568878173828</v>
          </cell>
          <cell r="S3">
            <v>5.7623038291931152</v>
          </cell>
          <cell r="T3">
            <v>8163</v>
          </cell>
        </row>
        <row r="4">
          <cell r="D4">
            <v>7323</v>
          </cell>
          <cell r="E4">
            <v>944</v>
          </cell>
          <cell r="F4">
            <v>2.3077974319458008</v>
          </cell>
          <cell r="G4">
            <v>5.5168647766113281</v>
          </cell>
          <cell r="H4">
            <v>6.5820016860961914</v>
          </cell>
          <cell r="I4">
            <v>11.470708847045898</v>
          </cell>
          <cell r="J4">
            <v>45.555099487304688</v>
          </cell>
          <cell r="K4">
            <v>28.567527770996094</v>
          </cell>
          <cell r="L4">
            <v>1.9277108907699585</v>
          </cell>
          <cell r="M4">
            <v>2.8667101860046387</v>
          </cell>
          <cell r="N4">
            <v>4.4464612007141113</v>
          </cell>
          <cell r="O4">
            <v>5.8565735816955566</v>
          </cell>
          <cell r="P4">
            <v>7.956331729888916</v>
          </cell>
          <cell r="Q4">
            <v>12.755461692810059</v>
          </cell>
          <cell r="R4">
            <v>17.94871711730957</v>
          </cell>
          <cell r="S4">
            <v>5.0247111320495605</v>
          </cell>
          <cell r="T4">
            <v>8267</v>
          </cell>
        </row>
        <row r="5">
          <cell r="D5">
            <v>7222</v>
          </cell>
          <cell r="E5">
            <v>973</v>
          </cell>
          <cell r="F5">
            <v>2.5477707386016846</v>
          </cell>
          <cell r="G5">
            <v>6.9232897758483887</v>
          </cell>
          <cell r="H5">
            <v>9.5125999450683594</v>
          </cell>
          <cell r="I5">
            <v>13.237330436706543</v>
          </cell>
          <cell r="J5">
            <v>40.888950347900391</v>
          </cell>
          <cell r="K5">
            <v>26.890058517456055</v>
          </cell>
          <cell r="L5">
            <v>1.7747011184692383</v>
          </cell>
          <cell r="M5">
            <v>2.5610260963439941</v>
          </cell>
          <cell r="N5">
            <v>4.0129151344299316</v>
          </cell>
          <cell r="O5">
            <v>5.5851850509643555</v>
          </cell>
          <cell r="P5">
            <v>7.7521457672119141</v>
          </cell>
          <cell r="Q5">
            <v>12.5</v>
          </cell>
          <cell r="R5">
            <v>18.208955764770508</v>
          </cell>
          <cell r="S5">
            <v>4.3772478103637695</v>
          </cell>
          <cell r="T5">
            <v>8195</v>
          </cell>
        </row>
        <row r="6">
          <cell r="D6">
            <v>7283</v>
          </cell>
          <cell r="E6">
            <v>1013</v>
          </cell>
          <cell r="F6">
            <v>2.2380886077880859</v>
          </cell>
          <cell r="G6">
            <v>8.0735960006713867</v>
          </cell>
          <cell r="H6">
            <v>11.519977569580078</v>
          </cell>
          <cell r="I6">
            <v>15.611698150634766</v>
          </cell>
          <cell r="J6">
            <v>38.088699340820313</v>
          </cell>
          <cell r="K6">
            <v>24.467939376831055</v>
          </cell>
          <cell r="L6">
            <v>1.7177914381027222</v>
          </cell>
          <cell r="M6">
            <v>2.4805147647857666</v>
          </cell>
          <cell r="N6">
            <v>3.733837366104126</v>
          </cell>
          <cell r="O6">
            <v>5.2661232948303223</v>
          </cell>
          <cell r="P6">
            <v>7.407407283782959</v>
          </cell>
          <cell r="Q6">
            <v>12</v>
          </cell>
          <cell r="R6">
            <v>17.405475616455078</v>
          </cell>
          <cell r="S6">
            <v>4.2412242889404297</v>
          </cell>
          <cell r="T6">
            <v>8296</v>
          </cell>
        </row>
        <row r="7">
          <cell r="D7">
            <v>7076</v>
          </cell>
          <cell r="E7">
            <v>1078</v>
          </cell>
          <cell r="F7">
            <v>2.3742227554321289</v>
          </cell>
          <cell r="G7">
            <v>8.5641603469848633</v>
          </cell>
          <cell r="H7">
            <v>12.266817092895508</v>
          </cell>
          <cell r="I7">
            <v>16.322780609130859</v>
          </cell>
          <cell r="J7">
            <v>37.026569366455078</v>
          </cell>
          <cell r="K7">
            <v>23.445449829101563</v>
          </cell>
          <cell r="L7">
            <v>1.685029149055481</v>
          </cell>
          <cell r="M7">
            <v>2.4000000953674316</v>
          </cell>
          <cell r="N7">
            <v>3.6114773750305176</v>
          </cell>
          <cell r="O7">
            <v>5.1189765930175781</v>
          </cell>
          <cell r="P7">
            <v>7.2743182182312012</v>
          </cell>
          <cell r="Q7">
            <v>12.02531623840332</v>
          </cell>
          <cell r="R7">
            <v>17.94871711730957</v>
          </cell>
          <cell r="S7">
            <v>4.1468386650085449</v>
          </cell>
          <cell r="T7">
            <v>8154</v>
          </cell>
        </row>
        <row r="8">
          <cell r="D8">
            <v>6982</v>
          </cell>
          <cell r="E8">
            <v>811</v>
          </cell>
          <cell r="F8">
            <v>2.7642509937286377</v>
          </cell>
          <cell r="G8">
            <v>6.5597248077392578</v>
          </cell>
          <cell r="H8">
            <v>10.254940986633301</v>
          </cell>
          <cell r="I8">
            <v>17.230020523071289</v>
          </cell>
          <cell r="J8">
            <v>38.498996734619141</v>
          </cell>
          <cell r="K8">
            <v>24.692066192626953</v>
          </cell>
          <cell r="L8">
            <v>1.7834422588348389</v>
          </cell>
          <cell r="M8">
            <v>2.5721759796142578</v>
          </cell>
          <cell r="N8">
            <v>3.8668980598449707</v>
          </cell>
          <cell r="O8">
            <v>5.1890249252319336</v>
          </cell>
          <cell r="P8">
            <v>7.4501090049743652</v>
          </cell>
          <cell r="Q8">
            <v>12</v>
          </cell>
          <cell r="R8">
            <v>17.329729080200195</v>
          </cell>
          <cell r="S8">
            <v>4.3113856315612793</v>
          </cell>
          <cell r="T8">
            <v>7793</v>
          </cell>
        </row>
        <row r="9">
          <cell r="D9">
            <v>7048</v>
          </cell>
          <cell r="E9">
            <v>773</v>
          </cell>
          <cell r="F9">
            <v>2.7383654117584229</v>
          </cell>
          <cell r="G9">
            <v>5.1362090110778809</v>
          </cell>
          <cell r="H9">
            <v>6.3280363082885742</v>
          </cell>
          <cell r="I9">
            <v>12.868899345397949</v>
          </cell>
          <cell r="J9">
            <v>44.02667236328125</v>
          </cell>
          <cell r="K9">
            <v>28.901815414428711</v>
          </cell>
          <cell r="L9">
            <v>1.8854484558105469</v>
          </cell>
          <cell r="M9">
            <v>2.8620340824127197</v>
          </cell>
          <cell r="N9">
            <v>4.3551197052001953</v>
          </cell>
          <cell r="O9">
            <v>5.7778902053833008</v>
          </cell>
          <cell r="P9">
            <v>8.0645866394042969</v>
          </cell>
          <cell r="Q9">
            <v>13.336803436279297</v>
          </cell>
          <cell r="R9">
            <v>19.310510635375977</v>
          </cell>
          <cell r="S9">
            <v>4.8766345977783203</v>
          </cell>
          <cell r="T9">
            <v>7821</v>
          </cell>
        </row>
        <row r="10">
          <cell r="D10">
            <v>7233</v>
          </cell>
          <cell r="E10">
            <v>839</v>
          </cell>
          <cell r="F10">
            <v>2.0876538753509521</v>
          </cell>
          <cell r="G10">
            <v>4.5624222755432129</v>
          </cell>
          <cell r="H10">
            <v>5.0601410865783691</v>
          </cell>
          <cell r="I10">
            <v>10.064979553222656</v>
          </cell>
          <cell r="J10">
            <v>46.384624481201172</v>
          </cell>
          <cell r="K10">
            <v>31.840177536010742</v>
          </cell>
          <cell r="L10">
            <v>2.1559932231903076</v>
          </cell>
          <cell r="M10">
            <v>3.2338526248931885</v>
          </cell>
          <cell r="N10">
            <v>4.7195801734924316</v>
          </cell>
          <cell r="O10">
            <v>6.0980129241943359</v>
          </cell>
          <cell r="P10">
            <v>8.4625988006591797</v>
          </cell>
          <cell r="Q10">
            <v>13.792693138122559</v>
          </cell>
          <cell r="R10">
            <v>20.563924789428711</v>
          </cell>
          <cell r="S10">
            <v>5.3990707397460938</v>
          </cell>
          <cell r="T10">
            <v>8072</v>
          </cell>
        </row>
        <row r="11">
          <cell r="D11">
            <v>7239</v>
          </cell>
          <cell r="E11">
            <v>855</v>
          </cell>
          <cell r="F11">
            <v>3.273932933807373</v>
          </cell>
          <cell r="G11">
            <v>9.283050537109375</v>
          </cell>
          <cell r="H11">
            <v>10.705898284912109</v>
          </cell>
          <cell r="I11">
            <v>14.546208381652832</v>
          </cell>
          <cell r="J11">
            <v>37.242713928222656</v>
          </cell>
          <cell r="K11">
            <v>24.948196411132813</v>
          </cell>
          <cell r="L11">
            <v>1.4427965879440308</v>
          </cell>
          <cell r="M11">
            <v>2.2242870330810547</v>
          </cell>
          <cell r="N11">
            <v>3.6223502159118652</v>
          </cell>
          <cell r="O11">
            <v>5.2768244743347168</v>
          </cell>
          <cell r="P11">
            <v>7.4946846961975098</v>
          </cell>
          <cell r="Q11">
            <v>12.68550968170166</v>
          </cell>
          <cell r="R11">
            <v>18.268579483032227</v>
          </cell>
          <cell r="S11">
            <v>4.221898078918457</v>
          </cell>
          <cell r="T11">
            <v>8094</v>
          </cell>
        </row>
        <row r="12">
          <cell r="D12">
            <v>7457</v>
          </cell>
          <cell r="E12">
            <v>923</v>
          </cell>
          <cell r="F12">
            <v>4.881319522857666</v>
          </cell>
          <cell r="G12">
            <v>14.348934173583984</v>
          </cell>
          <cell r="H12">
            <v>12.900629997253418</v>
          </cell>
          <cell r="I12">
            <v>14.536677360534668</v>
          </cell>
          <cell r="J12">
            <v>32.238166809082031</v>
          </cell>
          <cell r="K12">
            <v>21.094274520874023</v>
          </cell>
          <cell r="L12">
            <v>1.0254541635513306</v>
          </cell>
          <cell r="M12">
            <v>1.6900564432144165</v>
          </cell>
          <cell r="N12">
            <v>2.947812557220459</v>
          </cell>
          <cell r="O12">
            <v>4.7248282432556152</v>
          </cell>
          <cell r="P12">
            <v>6.8736767768859863</v>
          </cell>
          <cell r="Q12">
            <v>11.459558486938477</v>
          </cell>
          <cell r="R12">
            <v>16.624011993408203</v>
          </cell>
          <cell r="S12">
            <v>3.6078357696533203</v>
          </cell>
          <cell r="T12">
            <v>8380</v>
          </cell>
        </row>
        <row r="13">
          <cell r="D13">
            <v>7716</v>
          </cell>
          <cell r="E13">
            <v>977</v>
          </cell>
          <cell r="F13">
            <v>4.0565061569213867</v>
          </cell>
          <cell r="G13">
            <v>12.415759086608887</v>
          </cell>
          <cell r="H13">
            <v>14.955935478210449</v>
          </cell>
          <cell r="I13">
            <v>16.861068725585938</v>
          </cell>
          <cell r="J13">
            <v>31.259719848632813</v>
          </cell>
          <cell r="K13">
            <v>20.451011657714844</v>
          </cell>
          <cell r="L13">
            <v>1.2360519170761108</v>
          </cell>
          <cell r="M13">
            <v>1.9375</v>
          </cell>
          <cell r="N13">
            <v>3.0967297554016113</v>
          </cell>
          <cell r="O13">
            <v>4.6149849891662598</v>
          </cell>
          <cell r="P13">
            <v>6.7544832229614258</v>
          </cell>
          <cell r="Q13">
            <v>11.413314819335938</v>
          </cell>
          <cell r="R13">
            <v>16.44483757019043</v>
          </cell>
          <cell r="S13">
            <v>3.8844389915466309</v>
          </cell>
          <cell r="T13">
            <v>8693</v>
          </cell>
        </row>
        <row r="14">
          <cell r="D14">
            <v>7804</v>
          </cell>
          <cell r="E14">
            <v>985</v>
          </cell>
          <cell r="F14">
            <v>4.869297981262207</v>
          </cell>
          <cell r="G14">
            <v>15.133264541625977</v>
          </cell>
          <cell r="H14">
            <v>15.735520362854004</v>
          </cell>
          <cell r="I14">
            <v>17.45258903503418</v>
          </cell>
          <cell r="J14">
            <v>28.254741668701172</v>
          </cell>
          <cell r="K14">
            <v>18.554588317871094</v>
          </cell>
          <cell r="L14">
            <v>1.0214666128158569</v>
          </cell>
          <cell r="M14">
            <v>1.6715421676635742</v>
          </cell>
          <cell r="N14">
            <v>2.8124680519104004</v>
          </cell>
          <cell r="O14">
            <v>4.3087573051452637</v>
          </cell>
          <cell r="P14">
            <v>6.3917698860168457</v>
          </cell>
          <cell r="Q14">
            <v>10.515869140625</v>
          </cell>
          <cell r="R14">
            <v>15.41789722442627</v>
          </cell>
          <cell r="S14">
            <v>3.7208154201507568</v>
          </cell>
          <cell r="T14">
            <v>8789</v>
          </cell>
        </row>
        <row r="15">
          <cell r="D15">
            <v>7813</v>
          </cell>
          <cell r="E15">
            <v>1062</v>
          </cell>
          <cell r="F15">
            <v>5.3244590759277344</v>
          </cell>
          <cell r="G15">
            <v>19.672340393066406</v>
          </cell>
          <cell r="H15">
            <v>16.331754684448242</v>
          </cell>
          <cell r="I15">
            <v>16.459747314453125</v>
          </cell>
          <cell r="J15">
            <v>25.547164916992188</v>
          </cell>
          <cell r="K15">
            <v>16.664533615112305</v>
          </cell>
          <cell r="L15">
            <v>0.94552534818649292</v>
          </cell>
          <cell r="M15">
            <v>1.4642242193222046</v>
          </cell>
          <cell r="N15">
            <v>2.5009968280792236</v>
          </cell>
          <cell r="O15">
            <v>3.9931013584136963</v>
          </cell>
          <cell r="P15">
            <v>6.1282963752746582</v>
          </cell>
          <cell r="Q15">
            <v>10.208505630493164</v>
          </cell>
          <cell r="R15">
            <v>15.021252632141113</v>
          </cell>
          <cell r="S15">
            <v>3.5700349807739258</v>
          </cell>
          <cell r="T15">
            <v>8875</v>
          </cell>
        </row>
        <row r="16">
          <cell r="D16">
            <v>7997</v>
          </cell>
          <cell r="E16">
            <v>1106</v>
          </cell>
          <cell r="F16">
            <v>5.7646617889404297</v>
          </cell>
          <cell r="G16">
            <v>20.220083236694336</v>
          </cell>
          <cell r="H16">
            <v>18.894584655761719</v>
          </cell>
          <cell r="I16">
            <v>15.880955696105957</v>
          </cell>
          <cell r="J16">
            <v>23.233713150024414</v>
          </cell>
          <cell r="K16">
            <v>16.006002426147461</v>
          </cell>
          <cell r="L16">
            <v>0.90963274240493774</v>
          </cell>
          <cell r="M16">
            <v>1.4142612218856812</v>
          </cell>
          <cell r="N16">
            <v>2.4375689029693604</v>
          </cell>
          <cell r="O16">
            <v>3.8005468845367432</v>
          </cell>
          <cell r="P16">
            <v>5.9138765335083008</v>
          </cell>
          <cell r="Q16">
            <v>10.007110595703125</v>
          </cell>
          <cell r="R16">
            <v>14.909242630004883</v>
          </cell>
          <cell r="S16">
            <v>3.3406682014465332</v>
          </cell>
          <cell r="T16">
            <v>9103</v>
          </cell>
        </row>
        <row r="17">
          <cell r="D17">
            <v>7968</v>
          </cell>
          <cell r="E17">
            <v>1175</v>
          </cell>
          <cell r="F17">
            <v>7.944277286529541</v>
          </cell>
          <cell r="G17">
            <v>24.046184539794922</v>
          </cell>
          <cell r="H17">
            <v>19.377510070800781</v>
          </cell>
          <cell r="I17">
            <v>14.470381736755371</v>
          </cell>
          <cell r="J17">
            <v>20.444276809692383</v>
          </cell>
          <cell r="K17">
            <v>13.717369079589844</v>
          </cell>
          <cell r="L17">
            <v>0.70278364419937134</v>
          </cell>
          <cell r="M17">
            <v>1.1732312440872192</v>
          </cell>
          <cell r="N17">
            <v>2.1179137229919434</v>
          </cell>
          <cell r="O17">
            <v>3.4167265892028809</v>
          </cell>
          <cell r="P17">
            <v>5.4351458549499512</v>
          </cell>
          <cell r="Q17">
            <v>9.0144844055175781</v>
          </cell>
          <cell r="R17">
            <v>13.943741798400879</v>
          </cell>
          <cell r="S17">
            <v>2.8261227607727051</v>
          </cell>
          <cell r="T17">
            <v>9143</v>
          </cell>
        </row>
        <row r="18">
          <cell r="D18">
            <v>7341</v>
          </cell>
          <cell r="E18">
            <v>1061</v>
          </cell>
          <cell r="F18">
            <v>10.243836402893066</v>
          </cell>
          <cell r="G18">
            <v>28.947010040283203</v>
          </cell>
          <cell r="H18">
            <v>18.076557159423828</v>
          </cell>
          <cell r="I18">
            <v>12.545974731445313</v>
          </cell>
          <cell r="J18">
            <v>17.368206024169922</v>
          </cell>
          <cell r="K18">
            <v>12.818417549133301</v>
          </cell>
          <cell r="L18">
            <v>0.54488599300384521</v>
          </cell>
          <cell r="M18">
            <v>0.99257874488830566</v>
          </cell>
          <cell r="N18">
            <v>1.8413988351821899</v>
          </cell>
          <cell r="O18">
            <v>3.0498502254486084</v>
          </cell>
          <cell r="P18">
            <v>5.0942001342773438</v>
          </cell>
          <cell r="Q18">
            <v>8.6453075408935547</v>
          </cell>
          <cell r="R18">
            <v>13.137468338012695</v>
          </cell>
          <cell r="S18">
            <v>2.8136193752288818</v>
          </cell>
          <cell r="T18">
            <v>8402</v>
          </cell>
        </row>
        <row r="19">
          <cell r="D19">
            <v>6982</v>
          </cell>
          <cell r="E19">
            <v>1039</v>
          </cell>
          <cell r="F19">
            <v>11.945001602172852</v>
          </cell>
          <cell r="G19">
            <v>33.944427490234375</v>
          </cell>
          <cell r="H19">
            <v>16.843311309814453</v>
          </cell>
          <cell r="I19">
            <v>10.956746101379395</v>
          </cell>
          <cell r="J19">
            <v>14.766542434692383</v>
          </cell>
          <cell r="K19">
            <v>11.543970108032227</v>
          </cell>
          <cell r="L19">
            <v>0.47725912928581238</v>
          </cell>
          <cell r="M19">
            <v>0.8749585747718811</v>
          </cell>
          <cell r="N19">
            <v>1.6444836854934692</v>
          </cell>
          <cell r="O19">
            <v>2.7100234031677246</v>
          </cell>
          <cell r="P19">
            <v>4.6772336959838867</v>
          </cell>
          <cell r="Q19">
            <v>8.1749439239501953</v>
          </cell>
          <cell r="R19">
            <v>12.096609115600586</v>
          </cell>
          <cell r="S19">
            <v>2.4842479228973389</v>
          </cell>
          <cell r="T19">
            <v>8021</v>
          </cell>
        </row>
      </sheetData>
      <sheetData sheetId="1" refreshError="1">
        <row r="2">
          <cell r="A2" t="str">
            <v>Total</v>
          </cell>
          <cell r="D2">
            <v>1793</v>
          </cell>
          <cell r="E2">
            <v>1123</v>
          </cell>
          <cell r="F2">
            <v>7.3061909675598145</v>
          </cell>
          <cell r="G2">
            <v>6.6926937103271484</v>
          </cell>
          <cell r="H2">
            <v>6.4696040153503418</v>
          </cell>
          <cell r="I2">
            <v>10.764082908630371</v>
          </cell>
          <cell r="J2">
            <v>38.650306701660156</v>
          </cell>
          <cell r="K2">
            <v>30.117122650146484</v>
          </cell>
          <cell r="L2">
            <v>0.41852894425392151</v>
          </cell>
          <cell r="M2">
            <v>1.806729793548584</v>
          </cell>
          <cell r="N2">
            <v>4.0325045585632324</v>
          </cell>
          <cell r="O2">
            <v>5.7599515914916992</v>
          </cell>
          <cell r="P2">
            <v>8.2790317535400391</v>
          </cell>
          <cell r="Q2">
            <v>14.331007957458496</v>
          </cell>
          <cell r="R2">
            <v>22.004491806030273</v>
          </cell>
          <cell r="S2">
            <v>5.754638671875</v>
          </cell>
          <cell r="T2">
            <v>2916</v>
          </cell>
        </row>
        <row r="3">
          <cell r="D3">
            <v>1811</v>
          </cell>
          <cell r="E3">
            <v>1280</v>
          </cell>
          <cell r="F3">
            <v>6.2948646545410156</v>
          </cell>
          <cell r="G3">
            <v>6.5157370567321777</v>
          </cell>
          <cell r="H3">
            <v>5.5770292282104492</v>
          </cell>
          <cell r="I3">
            <v>8.0066261291503906</v>
          </cell>
          <cell r="J3">
            <v>40.971839904785156</v>
          </cell>
          <cell r="K3">
            <v>32.633903503417969</v>
          </cell>
          <cell r="L3">
            <v>0.63600784540176392</v>
          </cell>
          <cell r="M3">
            <v>2.0481927394866943</v>
          </cell>
          <cell r="N3">
            <v>4.3915977478027344</v>
          </cell>
          <cell r="O3">
            <v>6.0206947326660156</v>
          </cell>
          <cell r="P3">
            <v>8.9552240371704102</v>
          </cell>
          <cell r="Q3">
            <v>15.596330642700195</v>
          </cell>
          <cell r="R3">
            <v>24.096385955810547</v>
          </cell>
          <cell r="S3">
            <v>4.5610184669494629</v>
          </cell>
          <cell r="T3">
            <v>3091</v>
          </cell>
        </row>
        <row r="4">
          <cell r="D4">
            <v>1815</v>
          </cell>
          <cell r="E4">
            <v>1598</v>
          </cell>
          <cell r="F4">
            <v>4.3526172637939453</v>
          </cell>
          <cell r="G4">
            <v>6.8319559097290039</v>
          </cell>
          <cell r="H4">
            <v>6.5564737319946289</v>
          </cell>
          <cell r="I4">
            <v>12.727272987365723</v>
          </cell>
          <cell r="J4">
            <v>39.559226989746094</v>
          </cell>
          <cell r="K4">
            <v>29.972452163696289</v>
          </cell>
          <cell r="L4">
            <v>1.2345678806304932</v>
          </cell>
          <cell r="M4">
            <v>2.3468575477600098</v>
          </cell>
          <cell r="N4">
            <v>4.098360538482666</v>
          </cell>
          <cell r="O4">
            <v>5.8823528289794922</v>
          </cell>
          <cell r="P4">
            <v>8.1632652282714844</v>
          </cell>
          <cell r="Q4">
            <v>13.043478012084961</v>
          </cell>
          <cell r="R4">
            <v>19.397993087768555</v>
          </cell>
          <cell r="S4">
            <v>3.7482309341430664</v>
          </cell>
          <cell r="T4">
            <v>3413</v>
          </cell>
        </row>
        <row r="5">
          <cell r="D5">
            <v>1839</v>
          </cell>
          <cell r="E5">
            <v>1662</v>
          </cell>
          <cell r="F5">
            <v>5.2746057510375977</v>
          </cell>
          <cell r="G5">
            <v>8.2653617858886719</v>
          </cell>
          <cell r="H5">
            <v>9.4072866439819336</v>
          </cell>
          <cell r="I5">
            <v>13.322458267211914</v>
          </cell>
          <cell r="J5">
            <v>33.931484222412109</v>
          </cell>
          <cell r="K5">
            <v>29.798803329467773</v>
          </cell>
          <cell r="L5">
            <v>0.95890408754348755</v>
          </cell>
          <cell r="M5">
            <v>2.1526980400085449</v>
          </cell>
          <cell r="N5">
            <v>3.672316312789917</v>
          </cell>
          <cell r="O5">
            <v>5.596107006072998</v>
          </cell>
          <cell r="P5">
            <v>8.3194675445556641</v>
          </cell>
          <cell r="Q5">
            <v>14.285714149475098</v>
          </cell>
          <cell r="R5">
            <v>23.076923370361328</v>
          </cell>
          <cell r="S5">
            <v>4.153724193572998</v>
          </cell>
          <cell r="T5">
            <v>3501</v>
          </cell>
        </row>
        <row r="6">
          <cell r="D6">
            <v>1780</v>
          </cell>
          <cell r="E6">
            <v>1708</v>
          </cell>
          <cell r="F6">
            <v>4.4382023811340332</v>
          </cell>
          <cell r="G6">
            <v>8.9887638092041016</v>
          </cell>
          <cell r="H6">
            <v>11.85393238067627</v>
          </cell>
          <cell r="I6">
            <v>13.258426666259766</v>
          </cell>
          <cell r="J6">
            <v>32.471908569335938</v>
          </cell>
          <cell r="K6">
            <v>28.988763809204102</v>
          </cell>
          <cell r="L6">
            <v>1.1697688102722168</v>
          </cell>
          <cell r="M6">
            <v>2.1813454627990723</v>
          </cell>
          <cell r="N6">
            <v>3.4798886775970459</v>
          </cell>
          <cell r="O6">
            <v>5.4353823661804199</v>
          </cell>
          <cell r="P6">
            <v>8.0174770355224609</v>
          </cell>
          <cell r="Q6">
            <v>13.479446411132813</v>
          </cell>
          <cell r="R6">
            <v>20.349010467529297</v>
          </cell>
          <cell r="S6">
            <v>4.3882694244384766</v>
          </cell>
          <cell r="T6">
            <v>3488</v>
          </cell>
        </row>
        <row r="7">
          <cell r="D7">
            <v>1808</v>
          </cell>
          <cell r="E7">
            <v>1716</v>
          </cell>
          <cell r="F7">
            <v>4.3141593933105469</v>
          </cell>
          <cell r="G7">
            <v>8.3517694473266602</v>
          </cell>
          <cell r="H7">
            <v>12.555309295654297</v>
          </cell>
          <cell r="I7">
            <v>14.546460151672363</v>
          </cell>
          <cell r="J7">
            <v>32.522125244140625</v>
          </cell>
          <cell r="K7">
            <v>27.710176467895508</v>
          </cell>
          <cell r="L7">
            <v>1.1396011114120483</v>
          </cell>
          <cell r="M7">
            <v>2.2727272510528564</v>
          </cell>
          <cell r="N7">
            <v>3.4752416610717773</v>
          </cell>
          <cell r="O7">
            <v>5.2481451034545898</v>
          </cell>
          <cell r="P7">
            <v>7.9881033897399902</v>
          </cell>
          <cell r="Q7">
            <v>13.725490570068359</v>
          </cell>
          <cell r="R7">
            <v>20.698925018310547</v>
          </cell>
          <cell r="S7">
            <v>4.3216724395751953</v>
          </cell>
          <cell r="T7">
            <v>3524</v>
          </cell>
        </row>
        <row r="8">
          <cell r="D8">
            <v>1864</v>
          </cell>
          <cell r="E8">
            <v>1339</v>
          </cell>
          <cell r="F8">
            <v>6.1695280075073242</v>
          </cell>
          <cell r="G8">
            <v>6.4377684593200684</v>
          </cell>
          <cell r="H8">
            <v>10.515021324157715</v>
          </cell>
          <cell r="I8">
            <v>16.309013366699219</v>
          </cell>
          <cell r="J8">
            <v>33.369098663330078</v>
          </cell>
          <cell r="K8">
            <v>27.19957160949707</v>
          </cell>
          <cell r="L8">
            <v>0.61529195308685303</v>
          </cell>
          <cell r="M8">
            <v>2.1035833358764648</v>
          </cell>
          <cell r="N8">
            <v>3.6506240367889404</v>
          </cell>
          <cell r="O8">
            <v>5.0962095260620117</v>
          </cell>
          <cell r="P8">
            <v>7.8107342720031738</v>
          </cell>
          <cell r="Q8">
            <v>13.491642951965332</v>
          </cell>
          <cell r="R8">
            <v>20.286445617675781</v>
          </cell>
          <cell r="S8">
            <v>4.8528070449829102</v>
          </cell>
          <cell r="T8">
            <v>3203</v>
          </cell>
        </row>
        <row r="9">
          <cell r="D9">
            <v>1983</v>
          </cell>
          <cell r="E9">
            <v>1298</v>
          </cell>
          <cell r="F9">
            <v>6.0514373779296875</v>
          </cell>
          <cell r="G9">
            <v>5.900151252746582</v>
          </cell>
          <cell r="H9">
            <v>6.5052947998046875</v>
          </cell>
          <cell r="I9">
            <v>12.203731536865234</v>
          </cell>
          <cell r="J9">
            <v>44.982349395751953</v>
          </cell>
          <cell r="K9">
            <v>24.357034683227539</v>
          </cell>
          <cell r="L9">
            <v>0.69493943452835083</v>
          </cell>
          <cell r="M9">
            <v>2.1005215644836426</v>
          </cell>
          <cell r="N9">
            <v>4.1566615104675293</v>
          </cell>
          <cell r="O9">
            <v>5.3586316108703613</v>
          </cell>
          <cell r="P9">
            <v>7.4136910438537598</v>
          </cell>
          <cell r="Q9">
            <v>12.775203704833984</v>
          </cell>
          <cell r="R9">
            <v>18.768312454223633</v>
          </cell>
          <cell r="S9">
            <v>4.5597476959228516</v>
          </cell>
          <cell r="T9">
            <v>3281</v>
          </cell>
        </row>
        <row r="10">
          <cell r="D10">
            <v>2059</v>
          </cell>
          <cell r="E10">
            <v>1275</v>
          </cell>
          <cell r="F10">
            <v>4.9538612365722656</v>
          </cell>
          <cell r="G10">
            <v>4.7110247611999512</v>
          </cell>
          <cell r="H10">
            <v>4.808159351348877</v>
          </cell>
          <cell r="I10">
            <v>8.790675163269043</v>
          </cell>
          <cell r="J10">
            <v>46.770275115966797</v>
          </cell>
          <cell r="K10">
            <v>29.96600341796875</v>
          </cell>
          <cell r="L10">
            <v>1.0153448581695557</v>
          </cell>
          <cell r="M10">
            <v>2.5802531242370605</v>
          </cell>
          <cell r="N10">
            <v>4.623499870300293</v>
          </cell>
          <cell r="O10">
            <v>5.8695554733276367</v>
          </cell>
          <cell r="P10">
            <v>8.118189811706543</v>
          </cell>
          <cell r="Q10">
            <v>14.251323699951172</v>
          </cell>
          <cell r="R10">
            <v>21.729875564575195</v>
          </cell>
          <cell r="S10">
            <v>5.376136302947998</v>
          </cell>
          <cell r="T10">
            <v>3334</v>
          </cell>
        </row>
        <row r="11">
          <cell r="D11">
            <v>2147</v>
          </cell>
          <cell r="E11">
            <v>1342</v>
          </cell>
          <cell r="F11">
            <v>7.8714485168457031</v>
          </cell>
          <cell r="G11">
            <v>9.8276662826538086</v>
          </cell>
          <cell r="H11">
            <v>10.293432235717773</v>
          </cell>
          <cell r="I11">
            <v>11.411271095275879</v>
          </cell>
          <cell r="J11">
            <v>36.562644958496094</v>
          </cell>
          <cell r="K11">
            <v>24.033535003662109</v>
          </cell>
          <cell r="L11">
            <v>0.43428570032119751</v>
          </cell>
          <cell r="M11">
            <v>1.4064865112304688</v>
          </cell>
          <cell r="N11">
            <v>3.1892659664154053</v>
          </cell>
          <cell r="O11">
            <v>5.260685920715332</v>
          </cell>
          <cell r="P11">
            <v>7.3344001770019531</v>
          </cell>
          <cell r="Q11">
            <v>12.693202972412109</v>
          </cell>
          <cell r="R11">
            <v>19.750967025756836</v>
          </cell>
          <cell r="S11">
            <v>4.2046236991882324</v>
          </cell>
          <cell r="T11">
            <v>3489</v>
          </cell>
        </row>
        <row r="12">
          <cell r="D12">
            <v>2459</v>
          </cell>
          <cell r="E12">
            <v>1450</v>
          </cell>
          <cell r="F12">
            <v>8.3367223739624023</v>
          </cell>
          <cell r="G12">
            <v>14.030093193054199</v>
          </cell>
          <cell r="H12">
            <v>9.5973968505859375</v>
          </cell>
          <cell r="I12">
            <v>10.858072280883789</v>
          </cell>
          <cell r="J12">
            <v>35.054901123046875</v>
          </cell>
          <cell r="K12">
            <v>22.122814178466797</v>
          </cell>
          <cell r="L12">
            <v>0.51677864789962769</v>
          </cell>
          <cell r="M12">
            <v>1.2623559236526489</v>
          </cell>
          <cell r="N12">
            <v>2.7592203617095947</v>
          </cell>
          <cell r="O12">
            <v>5.0552663803100586</v>
          </cell>
          <cell r="P12">
            <v>7.0841307640075684</v>
          </cell>
          <cell r="Q12">
            <v>12.184707641601563</v>
          </cell>
          <cell r="R12">
            <v>17.333580017089844</v>
          </cell>
          <cell r="S12">
            <v>4.0460176467895508</v>
          </cell>
          <cell r="T12">
            <v>3909</v>
          </cell>
        </row>
        <row r="13">
          <cell r="D13">
            <v>2651</v>
          </cell>
          <cell r="E13">
            <v>1475</v>
          </cell>
          <cell r="F13">
            <v>6.9784984588623047</v>
          </cell>
          <cell r="G13">
            <v>11.618257522583008</v>
          </cell>
          <cell r="H13">
            <v>11.429649353027344</v>
          </cell>
          <cell r="I13">
            <v>12.976235389709473</v>
          </cell>
          <cell r="J13">
            <v>35.420597076416016</v>
          </cell>
          <cell r="K13">
            <v>21.576763153076172</v>
          </cell>
          <cell r="L13">
            <v>0.61186438798904419</v>
          </cell>
          <cell r="M13">
            <v>1.5519890785217285</v>
          </cell>
          <cell r="N13">
            <v>3.0592594146728516</v>
          </cell>
          <cell r="O13">
            <v>4.9741053581237793</v>
          </cell>
          <cell r="P13">
            <v>7.0000009536743164</v>
          </cell>
          <cell r="Q13">
            <v>12.089887619018555</v>
          </cell>
          <cell r="R13">
            <v>17.673280715942383</v>
          </cell>
          <cell r="S13">
            <v>3.8978226184844971</v>
          </cell>
          <cell r="T13">
            <v>4126</v>
          </cell>
        </row>
        <row r="14">
          <cell r="D14">
            <v>2793</v>
          </cell>
          <cell r="E14">
            <v>1575</v>
          </cell>
          <cell r="F14">
            <v>8.3780879974365234</v>
          </cell>
          <cell r="G14">
            <v>13.498030662536621</v>
          </cell>
          <cell r="H14">
            <v>12.030075073242188</v>
          </cell>
          <cell r="I14">
            <v>13.927676200866699</v>
          </cell>
          <cell r="J14">
            <v>32.474040985107422</v>
          </cell>
          <cell r="K14">
            <v>19.692087173461914</v>
          </cell>
          <cell r="L14">
            <v>0.4340912401676178</v>
          </cell>
          <cell r="M14">
            <v>1.2551494836807251</v>
          </cell>
          <cell r="N14">
            <v>2.7759237289428711</v>
          </cell>
          <cell r="O14">
            <v>4.65142822265625</v>
          </cell>
          <cell r="P14">
            <v>6.6585655212402344</v>
          </cell>
          <cell r="Q14">
            <v>10.935470581054688</v>
          </cell>
          <cell r="R14">
            <v>16.306272506713867</v>
          </cell>
          <cell r="S14">
            <v>3.9188294410705566</v>
          </cell>
          <cell r="T14">
            <v>4368</v>
          </cell>
        </row>
        <row r="15">
          <cell r="D15">
            <v>2898</v>
          </cell>
          <cell r="E15">
            <v>1642</v>
          </cell>
          <cell r="F15">
            <v>8.1435470581054688</v>
          </cell>
          <cell r="G15">
            <v>18.012422561645508</v>
          </cell>
          <cell r="H15">
            <v>12.594893455505371</v>
          </cell>
          <cell r="I15">
            <v>14.83781909942627</v>
          </cell>
          <cell r="J15">
            <v>28.64044189453125</v>
          </cell>
          <cell r="K15">
            <v>17.770875930786133</v>
          </cell>
          <cell r="L15">
            <v>0.46995952725410461</v>
          </cell>
          <cell r="M15">
            <v>1.2580629587173462</v>
          </cell>
          <cell r="N15">
            <v>2.4189934730529785</v>
          </cell>
          <cell r="O15">
            <v>4.2521185874938965</v>
          </cell>
          <cell r="P15">
            <v>6.2646670341491699</v>
          </cell>
          <cell r="Q15">
            <v>10.661772727966309</v>
          </cell>
          <cell r="R15">
            <v>15.980999946594238</v>
          </cell>
          <cell r="S15">
            <v>3.7139956951141357</v>
          </cell>
          <cell r="T15">
            <v>4540</v>
          </cell>
        </row>
        <row r="16">
          <cell r="D16">
            <v>3042</v>
          </cell>
          <cell r="E16">
            <v>1715</v>
          </cell>
          <cell r="F16">
            <v>9.1387243270874023</v>
          </cell>
          <cell r="G16">
            <v>17.817226409912109</v>
          </cell>
          <cell r="H16">
            <v>13.445101737976074</v>
          </cell>
          <cell r="I16">
            <v>14.990138053894043</v>
          </cell>
          <cell r="J16">
            <v>27.580539703369141</v>
          </cell>
          <cell r="K16">
            <v>17.028270721435547</v>
          </cell>
          <cell r="L16">
            <v>0.4473145604133606</v>
          </cell>
          <cell r="M16">
            <v>1.1330417394638062</v>
          </cell>
          <cell r="N16">
            <v>2.317678689956665</v>
          </cell>
          <cell r="O16">
            <v>4.0738191604614258</v>
          </cell>
          <cell r="P16">
            <v>6.1500692367553711</v>
          </cell>
          <cell r="Q16">
            <v>10.142192840576172</v>
          </cell>
          <cell r="R16">
            <v>15.225000381469727</v>
          </cell>
          <cell r="S16">
            <v>3.5945615768432617</v>
          </cell>
          <cell r="T16">
            <v>4757</v>
          </cell>
        </row>
        <row r="17">
          <cell r="D17">
            <v>3114</v>
          </cell>
          <cell r="E17">
            <v>1702</v>
          </cell>
          <cell r="F17">
            <v>10.629415512084961</v>
          </cell>
          <cell r="G17">
            <v>21.162492752075195</v>
          </cell>
          <cell r="H17">
            <v>13.872832298278809</v>
          </cell>
          <cell r="I17">
            <v>15.061015129089355</v>
          </cell>
          <cell r="J17">
            <v>23.44251823425293</v>
          </cell>
          <cell r="K17">
            <v>15.831727981567383</v>
          </cell>
          <cell r="L17">
            <v>0.44050011038780212</v>
          </cell>
          <cell r="M17">
            <v>0.94342100620269775</v>
          </cell>
          <cell r="N17">
            <v>2.0669891834259033</v>
          </cell>
          <cell r="O17">
            <v>3.7676305770874023</v>
          </cell>
          <cell r="P17">
            <v>5.8111357688903809</v>
          </cell>
          <cell r="Q17">
            <v>9.692286491394043</v>
          </cell>
          <cell r="R17">
            <v>14.81635570526123</v>
          </cell>
          <cell r="S17">
            <v>3.2535698413848877</v>
          </cell>
          <cell r="T17">
            <v>4816</v>
          </cell>
        </row>
        <row r="18">
          <cell r="D18">
            <v>2301</v>
          </cell>
          <cell r="E18">
            <v>1451</v>
          </cell>
          <cell r="F18">
            <v>11.299434661865234</v>
          </cell>
          <cell r="G18">
            <v>24.076488494873047</v>
          </cell>
          <cell r="H18">
            <v>14.732725143432617</v>
          </cell>
          <cell r="I18">
            <v>11.951325416564941</v>
          </cell>
          <cell r="J18">
            <v>21.729682922363281</v>
          </cell>
          <cell r="K18">
            <v>16.210342407226563</v>
          </cell>
          <cell r="L18">
            <v>0.37459701299667358</v>
          </cell>
          <cell r="M18">
            <v>0.88703829050064087</v>
          </cell>
          <cell r="N18">
            <v>1.9013314247131348</v>
          </cell>
          <cell r="O18">
            <v>3.492774486541748</v>
          </cell>
          <cell r="P18">
            <v>5.8647136688232422</v>
          </cell>
          <cell r="Q18">
            <v>10.288065910339355</v>
          </cell>
          <cell r="R18">
            <v>14.965056419372559</v>
          </cell>
          <cell r="S18">
            <v>2.8650028705596924</v>
          </cell>
          <cell r="T18">
            <v>3752</v>
          </cell>
        </row>
        <row r="19">
          <cell r="D19">
            <v>1947</v>
          </cell>
          <cell r="E19">
            <v>1227</v>
          </cell>
          <cell r="F19">
            <v>13.918849945068359</v>
          </cell>
          <cell r="G19">
            <v>28.608114242553711</v>
          </cell>
          <cell r="H19">
            <v>15.511042594909668</v>
          </cell>
          <cell r="I19">
            <v>11.248073577880859</v>
          </cell>
          <cell r="J19">
            <v>18.746789932250977</v>
          </cell>
          <cell r="K19">
            <v>11.967128753662109</v>
          </cell>
          <cell r="L19">
            <v>0.28257143497467041</v>
          </cell>
          <cell r="M19">
            <v>0.74832504987716675</v>
          </cell>
          <cell r="N19">
            <v>1.6907596588134766</v>
          </cell>
          <cell r="O19">
            <v>2.9774994850158691</v>
          </cell>
          <cell r="P19">
            <v>5.0937180519104004</v>
          </cell>
          <cell r="Q19">
            <v>8.5220918655395508</v>
          </cell>
          <cell r="R19">
            <v>12.362436294555664</v>
          </cell>
          <cell r="S19">
            <v>2.7001452445983887</v>
          </cell>
          <cell r="T19">
            <v>3174</v>
          </cell>
        </row>
      </sheetData>
      <sheetData sheetId="2" refreshError="1">
        <row r="2">
          <cell r="A2" t="str">
            <v>Total</v>
          </cell>
          <cell r="B2" t="str">
            <v>Small</v>
          </cell>
          <cell r="D2">
            <v>2679</v>
          </cell>
          <cell r="E2">
            <v>391</v>
          </cell>
          <cell r="F2">
            <v>3.0608437061309814</v>
          </cell>
          <cell r="G2">
            <v>6.9802165031433105</v>
          </cell>
          <cell r="H2">
            <v>7.0548710823059082</v>
          </cell>
          <cell r="I2">
            <v>11.011571884155273</v>
          </cell>
          <cell r="J2">
            <v>42.179916381835938</v>
          </cell>
          <cell r="K2">
            <v>29.712579727172852</v>
          </cell>
          <cell r="L2">
            <v>1.6777020692825317</v>
          </cell>
          <cell r="M2">
            <v>2.4918837547302246</v>
          </cell>
          <cell r="N2">
            <v>4.2881412506103516</v>
          </cell>
          <cell r="O2">
            <v>5.8005003929138184</v>
          </cell>
          <cell r="P2">
            <v>8.1818180084228516</v>
          </cell>
          <cell r="Q2">
            <v>12.712992668151855</v>
          </cell>
          <cell r="R2">
            <v>18.777734756469727</v>
          </cell>
          <cell r="S2">
            <v>4.8085331916809082</v>
          </cell>
          <cell r="T2">
            <v>3070</v>
          </cell>
        </row>
        <row r="3">
          <cell r="D3">
            <v>2652</v>
          </cell>
          <cell r="E3">
            <v>449</v>
          </cell>
          <cell r="F3">
            <v>2.6395173072814941</v>
          </cell>
          <cell r="G3">
            <v>6.5233783721923828</v>
          </cell>
          <cell r="H3">
            <v>5.3921570777893066</v>
          </cell>
          <cell r="I3">
            <v>8.1825037002563477</v>
          </cell>
          <cell r="J3">
            <v>43.024131774902344</v>
          </cell>
          <cell r="K3">
            <v>34.238311767578125</v>
          </cell>
          <cell r="L3">
            <v>1.6666666269302368</v>
          </cell>
          <cell r="M3">
            <v>2.5978543758392334</v>
          </cell>
          <cell r="N3">
            <v>4.6808834075927734</v>
          </cell>
          <cell r="O3">
            <v>6.2930784225463867</v>
          </cell>
          <cell r="P3">
            <v>8.6359672546386719</v>
          </cell>
          <cell r="Q3">
            <v>14.939023971557617</v>
          </cell>
          <cell r="R3">
            <v>20.803304672241211</v>
          </cell>
          <cell r="S3">
            <v>5.004910945892334</v>
          </cell>
          <cell r="T3">
            <v>3101</v>
          </cell>
        </row>
        <row r="4">
          <cell r="D4">
            <v>2729</v>
          </cell>
          <cell r="E4">
            <v>539</v>
          </cell>
          <cell r="F4">
            <v>2.56504225730896</v>
          </cell>
          <cell r="G4">
            <v>6.2660317420959473</v>
          </cell>
          <cell r="H4">
            <v>5.9728837013244629</v>
          </cell>
          <cell r="I4">
            <v>9.9303770065307617</v>
          </cell>
          <cell r="J4">
            <v>44.192012786865234</v>
          </cell>
          <cell r="K4">
            <v>31.073654174804688</v>
          </cell>
          <cell r="L4">
            <v>1.8054162263870239</v>
          </cell>
          <cell r="M4">
            <v>2.6096856594085693</v>
          </cell>
          <cell r="N4">
            <v>4.517453670501709</v>
          </cell>
          <cell r="O4">
            <v>6.0944204330444336</v>
          </cell>
          <cell r="P4">
            <v>8.2559337615966797</v>
          </cell>
          <cell r="Q4">
            <v>13.334630966186523</v>
          </cell>
          <cell r="R4">
            <v>19.318181991577148</v>
          </cell>
          <cell r="S4">
            <v>4.7219157218933105</v>
          </cell>
          <cell r="T4">
            <v>3268</v>
          </cell>
        </row>
        <row r="5">
          <cell r="D5">
            <v>2675</v>
          </cell>
          <cell r="E5">
            <v>548</v>
          </cell>
          <cell r="F5">
            <v>2.5420560836791992</v>
          </cell>
          <cell r="G5">
            <v>7.6635513305664063</v>
          </cell>
          <cell r="H5">
            <v>8.4485979080200195</v>
          </cell>
          <cell r="I5">
            <v>10.803738594055176</v>
          </cell>
          <cell r="J5">
            <v>42.242992401123047</v>
          </cell>
          <cell r="K5">
            <v>28.299064636230469</v>
          </cell>
          <cell r="L5">
            <v>1.7747011184692383</v>
          </cell>
          <cell r="M5">
            <v>2.4487357139587402</v>
          </cell>
          <cell r="N5">
            <v>4.1426324844360352</v>
          </cell>
          <cell r="O5">
            <v>5.7851238250732422</v>
          </cell>
          <cell r="P5">
            <v>7.9279279708862305</v>
          </cell>
          <cell r="Q5">
            <v>13.255813598632813</v>
          </cell>
          <cell r="R5">
            <v>19.979402542114258</v>
          </cell>
          <cell r="S5">
            <v>4.2499275207519531</v>
          </cell>
          <cell r="T5">
            <v>3223</v>
          </cell>
        </row>
        <row r="6">
          <cell r="D6">
            <v>2638</v>
          </cell>
          <cell r="E6">
            <v>575</v>
          </cell>
          <cell r="F6">
            <v>2.2365429401397705</v>
          </cell>
          <cell r="G6">
            <v>8.6050033569335938</v>
          </cell>
          <cell r="H6">
            <v>10.689916610717773</v>
          </cell>
          <cell r="I6">
            <v>13.532979965209961</v>
          </cell>
          <cell r="J6">
            <v>37.793781280517578</v>
          </cell>
          <cell r="K6">
            <v>27.141773223876953</v>
          </cell>
          <cell r="L6">
            <v>1.7209160327911377</v>
          </cell>
          <cell r="M6">
            <v>2.4248607158660889</v>
          </cell>
          <cell r="N6">
            <v>3.8034865856170654</v>
          </cell>
          <cell r="O6">
            <v>5.4983611106872559</v>
          </cell>
          <cell r="P6">
            <v>7.8389830589294434</v>
          </cell>
          <cell r="Q6">
            <v>13.333333015441895</v>
          </cell>
          <cell r="R6">
            <v>19.402984619140625</v>
          </cell>
          <cell r="S6">
            <v>3.8857500553131104</v>
          </cell>
          <cell r="T6">
            <v>3213</v>
          </cell>
        </row>
        <row r="7">
          <cell r="D7">
            <v>2442</v>
          </cell>
          <cell r="E7">
            <v>595</v>
          </cell>
          <cell r="F7">
            <v>2.0884521007537842</v>
          </cell>
          <cell r="G7">
            <v>10.278460502624512</v>
          </cell>
          <cell r="H7">
            <v>11.220311164855957</v>
          </cell>
          <cell r="I7">
            <v>13.718263626098633</v>
          </cell>
          <cell r="J7">
            <v>37.837837219238281</v>
          </cell>
          <cell r="K7">
            <v>24.856674194335938</v>
          </cell>
          <cell r="L7">
            <v>1.713062047958374</v>
          </cell>
          <cell r="M7">
            <v>2.3457863330841064</v>
          </cell>
          <cell r="N7">
            <v>3.6004683971405029</v>
          </cell>
          <cell r="O7">
            <v>5.3008575439453125</v>
          </cell>
          <cell r="P7">
            <v>7.486630916595459</v>
          </cell>
          <cell r="Q7">
            <v>13.619167327880859</v>
          </cell>
          <cell r="R7">
            <v>19.318181991577148</v>
          </cell>
          <cell r="S7">
            <v>4.1985363960266113</v>
          </cell>
          <cell r="T7">
            <v>3037</v>
          </cell>
        </row>
        <row r="8">
          <cell r="D8">
            <v>2328</v>
          </cell>
          <cell r="E8">
            <v>440</v>
          </cell>
          <cell r="F8">
            <v>3.6512026786804199</v>
          </cell>
          <cell r="G8">
            <v>7.6460480690002441</v>
          </cell>
          <cell r="H8">
            <v>9.879725456237793</v>
          </cell>
          <cell r="I8">
            <v>15.034364700317383</v>
          </cell>
          <cell r="J8">
            <v>37.843643188476563</v>
          </cell>
          <cell r="K8">
            <v>25.945016860961914</v>
          </cell>
          <cell r="L8">
            <v>1.4609220027923584</v>
          </cell>
          <cell r="M8">
            <v>2.3310680389404297</v>
          </cell>
          <cell r="N8">
            <v>3.812680721282959</v>
          </cell>
          <cell r="O8">
            <v>5.244877815246582</v>
          </cell>
          <cell r="P8">
            <v>7.6323642730712891</v>
          </cell>
          <cell r="Q8">
            <v>12.68632698059082</v>
          </cell>
          <cell r="R8">
            <v>18.818988800048828</v>
          </cell>
          <cell r="S8">
            <v>4.093961238861084</v>
          </cell>
          <cell r="T8">
            <v>2768</v>
          </cell>
        </row>
        <row r="9">
          <cell r="D9">
            <v>2253</v>
          </cell>
          <cell r="E9">
            <v>388</v>
          </cell>
          <cell r="F9">
            <v>2.7518863677978516</v>
          </cell>
          <cell r="G9">
            <v>7.0128717422485352</v>
          </cell>
          <cell r="H9">
            <v>6.3914780616760254</v>
          </cell>
          <cell r="I9">
            <v>11.273857116699219</v>
          </cell>
          <cell r="J9">
            <v>43.408786773681641</v>
          </cell>
          <cell r="K9">
            <v>29.16111946105957</v>
          </cell>
          <cell r="L9">
            <v>1.7545748949050903</v>
          </cell>
          <cell r="M9">
            <v>2.5408473014831543</v>
          </cell>
          <cell r="N9">
            <v>4.3211841583251953</v>
          </cell>
          <cell r="O9">
            <v>5.8188600540161133</v>
          </cell>
          <cell r="P9">
            <v>8.1219682693481445</v>
          </cell>
          <cell r="Q9">
            <v>14.583556175231934</v>
          </cell>
          <cell r="R9">
            <v>21.959226608276367</v>
          </cell>
          <cell r="S9">
            <v>4.5300898551940918</v>
          </cell>
          <cell r="T9">
            <v>2641</v>
          </cell>
        </row>
        <row r="10">
          <cell r="D10">
            <v>2424</v>
          </cell>
          <cell r="E10">
            <v>443</v>
          </cell>
          <cell r="F10">
            <v>2.764026403427124</v>
          </cell>
          <cell r="G10">
            <v>6.8069305419921875</v>
          </cell>
          <cell r="H10">
            <v>5.2392740249633789</v>
          </cell>
          <cell r="I10">
            <v>8.6633663177490234</v>
          </cell>
          <cell r="J10">
            <v>44.18316650390625</v>
          </cell>
          <cell r="K10">
            <v>32.343235015869141</v>
          </cell>
          <cell r="L10">
            <v>1.8135550022125244</v>
          </cell>
          <cell r="M10">
            <v>2.5763823986053467</v>
          </cell>
          <cell r="N10">
            <v>4.6359643936157227</v>
          </cell>
          <cell r="O10">
            <v>6.1179523468017578</v>
          </cell>
          <cell r="P10">
            <v>8.6274881362915039</v>
          </cell>
          <cell r="Q10">
            <v>15.002862930297852</v>
          </cell>
          <cell r="R10">
            <v>22.932865142822266</v>
          </cell>
          <cell r="S10">
            <v>4.9298958778381348</v>
          </cell>
          <cell r="T10">
            <v>2867</v>
          </cell>
        </row>
        <row r="11">
          <cell r="D11">
            <v>2686</v>
          </cell>
          <cell r="E11">
            <v>466</v>
          </cell>
          <cell r="F11">
            <v>3.6857781410217285</v>
          </cell>
          <cell r="G11">
            <v>9.158599853515625</v>
          </cell>
          <cell r="H11">
            <v>9.4564409255981445</v>
          </cell>
          <cell r="I11">
            <v>12.993298530578613</v>
          </cell>
          <cell r="J11">
            <v>38.272525787353516</v>
          </cell>
          <cell r="K11">
            <v>26.433357238769531</v>
          </cell>
          <cell r="L11">
            <v>1.4299532175064087</v>
          </cell>
          <cell r="M11">
            <v>2.2187607288360596</v>
          </cell>
          <cell r="N11">
            <v>3.7293856143951416</v>
          </cell>
          <cell r="O11">
            <v>5.4568500518798828</v>
          </cell>
          <cell r="P11">
            <v>7.6989316940307617</v>
          </cell>
          <cell r="Q11">
            <v>13.473862648010254</v>
          </cell>
          <cell r="R11">
            <v>19.842216491699219</v>
          </cell>
          <cell r="S11">
            <v>4.2144088745117188</v>
          </cell>
          <cell r="T11">
            <v>3152</v>
          </cell>
        </row>
        <row r="12">
          <cell r="D12">
            <v>2805</v>
          </cell>
          <cell r="E12">
            <v>480</v>
          </cell>
          <cell r="F12">
            <v>5.1336898803710938</v>
          </cell>
          <cell r="G12">
            <v>14.260249137878418</v>
          </cell>
          <cell r="H12">
            <v>11.194295883178711</v>
          </cell>
          <cell r="I12">
            <v>13.012477874755859</v>
          </cell>
          <cell r="J12">
            <v>32.156864166259766</v>
          </cell>
          <cell r="K12">
            <v>24.242424011230469</v>
          </cell>
          <cell r="L12">
            <v>0.92279583215713501</v>
          </cell>
          <cell r="M12">
            <v>1.6707755327224731</v>
          </cell>
          <cell r="N12">
            <v>3.0030028820037842</v>
          </cell>
          <cell r="O12">
            <v>4.9789628982543945</v>
          </cell>
          <cell r="P12">
            <v>7.3291950225830078</v>
          </cell>
          <cell r="Q12">
            <v>12.647700309753418</v>
          </cell>
          <cell r="R12">
            <v>19.571434020996094</v>
          </cell>
          <cell r="S12">
            <v>3.9239938259124756</v>
          </cell>
          <cell r="T12">
            <v>3285</v>
          </cell>
        </row>
        <row r="13">
          <cell r="D13">
            <v>2840</v>
          </cell>
          <cell r="E13">
            <v>514</v>
          </cell>
          <cell r="F13">
            <v>4.3661971092224121</v>
          </cell>
          <cell r="G13">
            <v>11.584506988525391</v>
          </cell>
          <cell r="H13">
            <v>14.295774459838867</v>
          </cell>
          <cell r="I13">
            <v>15.77464771270752</v>
          </cell>
          <cell r="J13">
            <v>31.830986022949219</v>
          </cell>
          <cell r="K13">
            <v>22.14788818359375</v>
          </cell>
          <cell r="L13">
            <v>1.1962871551513672</v>
          </cell>
          <cell r="M13">
            <v>1.9822853803634644</v>
          </cell>
          <cell r="N13">
            <v>3.14198899269104</v>
          </cell>
          <cell r="O13">
            <v>4.7430639266967773</v>
          </cell>
          <cell r="P13">
            <v>6.9744186401367188</v>
          </cell>
          <cell r="Q13">
            <v>12.412961006164551</v>
          </cell>
          <cell r="R13">
            <v>17.502269744873047</v>
          </cell>
          <cell r="S13">
            <v>3.9699845314025879</v>
          </cell>
          <cell r="T13">
            <v>3354</v>
          </cell>
        </row>
        <row r="14">
          <cell r="D14">
            <v>2985</v>
          </cell>
          <cell r="E14">
            <v>521</v>
          </cell>
          <cell r="F14">
            <v>4.120603084564209</v>
          </cell>
          <cell r="G14">
            <v>15.309883117675781</v>
          </cell>
          <cell r="H14">
            <v>14.505862236022949</v>
          </cell>
          <cell r="I14">
            <v>15.745393753051758</v>
          </cell>
          <cell r="J14">
            <v>29.949748992919922</v>
          </cell>
          <cell r="K14">
            <v>20.368509292602539</v>
          </cell>
          <cell r="L14">
            <v>1.1643511056900024</v>
          </cell>
          <cell r="M14">
            <v>1.7546787261962891</v>
          </cell>
          <cell r="N14">
            <v>2.844559907913208</v>
          </cell>
          <cell r="O14">
            <v>4.5220212936401367</v>
          </cell>
          <cell r="P14">
            <v>6.7059230804443359</v>
          </cell>
          <cell r="Q14">
            <v>11.623392105102539</v>
          </cell>
          <cell r="R14">
            <v>16.935756683349609</v>
          </cell>
          <cell r="S14">
            <v>3.8650941848754883</v>
          </cell>
          <cell r="T14">
            <v>3506</v>
          </cell>
        </row>
        <row r="15">
          <cell r="D15">
            <v>3094</v>
          </cell>
          <cell r="E15">
            <v>594</v>
          </cell>
          <cell r="F15">
            <v>4.2340011596679688</v>
          </cell>
          <cell r="G15">
            <v>19.360052108764648</v>
          </cell>
          <cell r="H15">
            <v>15.22301197052002</v>
          </cell>
          <cell r="I15">
            <v>15.449256896972656</v>
          </cell>
          <cell r="J15">
            <v>27.149320602416992</v>
          </cell>
          <cell r="K15">
            <v>18.584356307983398</v>
          </cell>
          <cell r="L15">
            <v>1.1294562816619873</v>
          </cell>
          <cell r="M15">
            <v>1.5292015075683594</v>
          </cell>
          <cell r="N15">
            <v>2.5715086460113525</v>
          </cell>
          <cell r="O15">
            <v>4.1601858139038086</v>
          </cell>
          <cell r="P15">
            <v>6.4824504852294922</v>
          </cell>
          <cell r="Q15">
            <v>10.942363739013672</v>
          </cell>
          <cell r="R15">
            <v>16.751882553100586</v>
          </cell>
          <cell r="S15">
            <v>3.6082103252410889</v>
          </cell>
          <cell r="T15">
            <v>3688</v>
          </cell>
        </row>
        <row r="16">
          <cell r="D16">
            <v>3249</v>
          </cell>
          <cell r="E16">
            <v>627</v>
          </cell>
          <cell r="F16">
            <v>5.2016005516052246</v>
          </cell>
          <cell r="G16">
            <v>19.790704727172852</v>
          </cell>
          <cell r="H16">
            <v>17.051401138305664</v>
          </cell>
          <cell r="I16">
            <v>15.727916717529297</v>
          </cell>
          <cell r="J16">
            <v>24.161279678344727</v>
          </cell>
          <cell r="K16">
            <v>18.067096710205078</v>
          </cell>
          <cell r="L16">
            <v>0.97341799736022949</v>
          </cell>
          <cell r="M16">
            <v>1.4838063716888428</v>
          </cell>
          <cell r="N16">
            <v>2.5</v>
          </cell>
          <cell r="O16">
            <v>3.9843473434448242</v>
          </cell>
          <cell r="P16">
            <v>6.1984963417053223</v>
          </cell>
          <cell r="Q16">
            <v>11.331108093261719</v>
          </cell>
          <cell r="R16">
            <v>16.585384368896484</v>
          </cell>
          <cell r="S16">
            <v>3.6563959121704102</v>
          </cell>
          <cell r="T16">
            <v>3876</v>
          </cell>
        </row>
        <row r="17">
          <cell r="D17">
            <v>3180</v>
          </cell>
          <cell r="E17">
            <v>657</v>
          </cell>
          <cell r="F17">
            <v>7.6100630760192871</v>
          </cell>
          <cell r="G17">
            <v>23.679244995117188</v>
          </cell>
          <cell r="H17">
            <v>18.018867492675781</v>
          </cell>
          <cell r="I17">
            <v>14.339622497558594</v>
          </cell>
          <cell r="J17">
            <v>21.446540832519531</v>
          </cell>
          <cell r="K17">
            <v>14.905660629272461</v>
          </cell>
          <cell r="L17">
            <v>0.74851411581039429</v>
          </cell>
          <cell r="M17">
            <v>1.2390069961547852</v>
          </cell>
          <cell r="N17">
            <v>2.1795299053192139</v>
          </cell>
          <cell r="O17">
            <v>3.5564522743225098</v>
          </cell>
          <cell r="P17">
            <v>5.6526694297790527</v>
          </cell>
          <cell r="Q17">
            <v>9.5612373352050781</v>
          </cell>
          <cell r="R17">
            <v>15.361111640930176</v>
          </cell>
          <cell r="S17">
            <v>3.3560922145843506</v>
          </cell>
          <cell r="T17">
            <v>3837</v>
          </cell>
        </row>
        <row r="18">
          <cell r="D18">
            <v>2522</v>
          </cell>
          <cell r="E18">
            <v>543</v>
          </cell>
          <cell r="F18">
            <v>9.5955591201782227</v>
          </cell>
          <cell r="G18">
            <v>28.033306121826172</v>
          </cell>
          <cell r="H18">
            <v>18.55670166015625</v>
          </cell>
          <cell r="I18">
            <v>12.371133804321289</v>
          </cell>
          <cell r="J18">
            <v>17.644725799560547</v>
          </cell>
          <cell r="K18">
            <v>13.798572540283203</v>
          </cell>
          <cell r="L18">
            <v>0.61610805988311768</v>
          </cell>
          <cell r="M18">
            <v>1.0330270528793335</v>
          </cell>
          <cell r="N18">
            <v>1.8700553178787231</v>
          </cell>
          <cell r="O18">
            <v>3.0844573974609375</v>
          </cell>
          <cell r="P18">
            <v>5.204317569732666</v>
          </cell>
          <cell r="Q18">
            <v>9.3598470687866211</v>
          </cell>
          <cell r="R18">
            <v>14.436800003051758</v>
          </cell>
          <cell r="S18">
            <v>3.1160457134246826</v>
          </cell>
          <cell r="T18">
            <v>3065</v>
          </cell>
        </row>
        <row r="19">
          <cell r="D19">
            <v>2159</v>
          </cell>
          <cell r="E19">
            <v>474</v>
          </cell>
          <cell r="F19">
            <v>10.699398040771484</v>
          </cell>
          <cell r="G19">
            <v>33.487724304199219</v>
          </cell>
          <cell r="H19">
            <v>16.952293395996094</v>
          </cell>
          <cell r="I19">
            <v>11.440482139587402</v>
          </cell>
          <cell r="J19">
            <v>15.238536834716797</v>
          </cell>
          <cell r="K19">
            <v>12.181565284729004</v>
          </cell>
          <cell r="L19">
            <v>0.49928218126296997</v>
          </cell>
          <cell r="M19">
            <v>0.94658184051513672</v>
          </cell>
          <cell r="N19">
            <v>1.6870030164718628</v>
          </cell>
          <cell r="O19">
            <v>2.8000991344451904</v>
          </cell>
          <cell r="P19">
            <v>4.8135886192321777</v>
          </cell>
          <cell r="Q19">
            <v>8.6036090850830078</v>
          </cell>
          <cell r="R19">
            <v>13.213333129882813</v>
          </cell>
          <cell r="S19">
            <v>2.9595527648925781</v>
          </cell>
          <cell r="T19">
            <v>2633</v>
          </cell>
        </row>
      </sheetData>
      <sheetData sheetId="3" refreshError="1">
        <row r="2">
          <cell r="A2" t="str">
            <v>Total</v>
          </cell>
          <cell r="B2" t="str">
            <v>Medium</v>
          </cell>
          <cell r="D2">
            <v>3565</v>
          </cell>
          <cell r="E2">
            <v>241</v>
          </cell>
          <cell r="F2">
            <v>2.2720897197723389</v>
          </cell>
          <cell r="G2">
            <v>4.9088358879089355</v>
          </cell>
          <cell r="H2">
            <v>6.4235625267028809</v>
          </cell>
          <cell r="I2">
            <v>13.800841331481934</v>
          </cell>
          <cell r="J2">
            <v>44.992988586425781</v>
          </cell>
          <cell r="K2">
            <v>27.601682662963867</v>
          </cell>
          <cell r="L2">
            <v>2.0441329479217529</v>
          </cell>
          <cell r="M2">
            <v>3.0366063117980957</v>
          </cell>
          <cell r="N2">
            <v>4.3818893432617188</v>
          </cell>
          <cell r="O2">
            <v>5.7307419776916504</v>
          </cell>
          <cell r="P2">
            <v>7.798546314239502</v>
          </cell>
          <cell r="Q2">
            <v>11.967952728271484</v>
          </cell>
          <cell r="R2">
            <v>16.642120361328125</v>
          </cell>
          <cell r="S2">
            <v>5.2633676528930664</v>
          </cell>
          <cell r="T2">
            <v>3806</v>
          </cell>
        </row>
        <row r="3">
          <cell r="D3">
            <v>3497</v>
          </cell>
          <cell r="E3">
            <v>272</v>
          </cell>
          <cell r="F3">
            <v>2.0589077472686768</v>
          </cell>
          <cell r="G3">
            <v>4.0320272445678711</v>
          </cell>
          <cell r="H3">
            <v>4.3179869651794434</v>
          </cell>
          <cell r="I3">
            <v>9.2650842666625977</v>
          </cell>
          <cell r="J3">
            <v>48.298542022705078</v>
          </cell>
          <cell r="K3">
            <v>32.027450561523438</v>
          </cell>
          <cell r="L3">
            <v>2.176403284072876</v>
          </cell>
          <cell r="M3">
            <v>3.3853096961975098</v>
          </cell>
          <cell r="N3">
            <v>4.8652796745300293</v>
          </cell>
          <cell r="O3">
            <v>6.196291446685791</v>
          </cell>
          <cell r="P3">
            <v>8.2945737838745117</v>
          </cell>
          <cell r="Q3">
            <v>12.985019683837891</v>
          </cell>
          <cell r="R3">
            <v>17.553192138671875</v>
          </cell>
          <cell r="S3">
            <v>5.6410999298095703</v>
          </cell>
          <cell r="T3">
            <v>3769</v>
          </cell>
        </row>
        <row r="4">
          <cell r="D4">
            <v>3373</v>
          </cell>
          <cell r="E4">
            <v>351</v>
          </cell>
          <cell r="F4">
            <v>2.0753037929534912</v>
          </cell>
          <cell r="G4">
            <v>4.8324933052062988</v>
          </cell>
          <cell r="H4">
            <v>6.1666173934936523</v>
          </cell>
          <cell r="I4">
            <v>10.910168647766113</v>
          </cell>
          <cell r="J4">
            <v>47.643047332763672</v>
          </cell>
          <cell r="K4">
            <v>28.372367858886719</v>
          </cell>
          <cell r="L4">
            <v>2.0430107116699219</v>
          </cell>
          <cell r="M4">
            <v>3.0946404933929443</v>
          </cell>
          <cell r="N4">
            <v>4.5663719177246094</v>
          </cell>
          <cell r="O4">
            <v>5.863192081451416</v>
          </cell>
          <cell r="P4">
            <v>7.9058241844177246</v>
          </cell>
          <cell r="Q4">
            <v>12.755461692810059</v>
          </cell>
          <cell r="R4">
            <v>17.720726013183594</v>
          </cell>
          <cell r="S4">
            <v>5.2803630828857422</v>
          </cell>
          <cell r="T4">
            <v>3724</v>
          </cell>
        </row>
        <row r="5">
          <cell r="D5">
            <v>3342</v>
          </cell>
          <cell r="E5">
            <v>367</v>
          </cell>
          <cell r="F5">
            <v>2.2740874290466309</v>
          </cell>
          <cell r="G5">
            <v>6.0742068290710449</v>
          </cell>
          <cell r="H5">
            <v>8.6774387359619141</v>
          </cell>
          <cell r="I5">
            <v>13.464990615844727</v>
          </cell>
          <cell r="J5">
            <v>41.861160278320313</v>
          </cell>
          <cell r="K5">
            <v>27.648115158081055</v>
          </cell>
          <cell r="L5">
            <v>1.8949861526489258</v>
          </cell>
          <cell r="M5">
            <v>2.7512962818145752</v>
          </cell>
          <cell r="N5">
            <v>4.140625</v>
          </cell>
          <cell r="O5">
            <v>5.6364502906799316</v>
          </cell>
          <cell r="P5">
            <v>7.8216514587402344</v>
          </cell>
          <cell r="Q5">
            <v>12.5</v>
          </cell>
          <cell r="R5">
            <v>17.841880798339844</v>
          </cell>
          <cell r="S5">
            <v>4.8450069427490234</v>
          </cell>
          <cell r="T5">
            <v>3709</v>
          </cell>
        </row>
        <row r="6">
          <cell r="D6">
            <v>3403</v>
          </cell>
          <cell r="E6">
            <v>388</v>
          </cell>
          <cell r="F6">
            <v>1.9688509702682495</v>
          </cell>
          <cell r="G6">
            <v>6.7881278991699219</v>
          </cell>
          <cell r="H6">
            <v>10.725830078125</v>
          </cell>
          <cell r="I6">
            <v>16.338525772094727</v>
          </cell>
          <cell r="J6">
            <v>39.964736938476563</v>
          </cell>
          <cell r="K6">
            <v>24.21392822265625</v>
          </cell>
          <cell r="L6">
            <v>1.8689581155776978</v>
          </cell>
          <cell r="M6">
            <v>2.6537997722625732</v>
          </cell>
          <cell r="N6">
            <v>3.8716814517974854</v>
          </cell>
          <cell r="O6">
            <v>5.2842373847961426</v>
          </cell>
          <cell r="P6">
            <v>7.3490815162658691</v>
          </cell>
          <cell r="Q6">
            <v>11.754385948181152</v>
          </cell>
          <cell r="R6">
            <v>16.568046569824219</v>
          </cell>
          <cell r="S6">
            <v>4.8006701469421387</v>
          </cell>
          <cell r="T6">
            <v>3791</v>
          </cell>
        </row>
        <row r="7">
          <cell r="D7">
            <v>3377</v>
          </cell>
          <cell r="E7">
            <v>405</v>
          </cell>
          <cell r="F7">
            <v>2.4578027725219727</v>
          </cell>
          <cell r="G7">
            <v>6.6331062316894531</v>
          </cell>
          <cell r="H7">
            <v>11.400651931762695</v>
          </cell>
          <cell r="I7">
            <v>17.944921493530273</v>
          </cell>
          <cell r="J7">
            <v>37.933074951171875</v>
          </cell>
          <cell r="K7">
            <v>23.630441665649414</v>
          </cell>
          <cell r="L7">
            <v>1.7021276950836182</v>
          </cell>
          <cell r="M7">
            <v>2.5879230499267578</v>
          </cell>
          <cell r="N7">
            <v>3.7644202709197998</v>
          </cell>
          <cell r="O7">
            <v>5.1584835052490234</v>
          </cell>
          <cell r="P7">
            <v>7.2990775108337402</v>
          </cell>
          <cell r="Q7">
            <v>12.084062576293945</v>
          </cell>
          <cell r="R7">
            <v>17.857143402099609</v>
          </cell>
          <cell r="S7">
            <v>4.4529509544372559</v>
          </cell>
          <cell r="T7">
            <v>3782</v>
          </cell>
        </row>
        <row r="8">
          <cell r="D8">
            <v>3371</v>
          </cell>
          <cell r="E8">
            <v>316</v>
          </cell>
          <cell r="F8">
            <v>2.3435182571411133</v>
          </cell>
          <cell r="G8">
            <v>5.5769801139831543</v>
          </cell>
          <cell r="H8">
            <v>9.4334030151367188</v>
          </cell>
          <cell r="I8">
            <v>18.125185012817383</v>
          </cell>
          <cell r="J8">
            <v>40.640758514404297</v>
          </cell>
          <cell r="K8">
            <v>23.880153656005859</v>
          </cell>
          <cell r="L8">
            <v>1.9439934492111206</v>
          </cell>
          <cell r="M8">
            <v>2.7806296348571777</v>
          </cell>
          <cell r="N8">
            <v>3.9928665161132813</v>
          </cell>
          <cell r="O8">
            <v>5.1923131942749023</v>
          </cell>
          <cell r="P8">
            <v>7.2997169494628906</v>
          </cell>
          <cell r="Q8">
            <v>11.70337963104248</v>
          </cell>
          <cell r="R8">
            <v>16.338222503662109</v>
          </cell>
          <cell r="S8">
            <v>4.3663716316223145</v>
          </cell>
          <cell r="T8">
            <v>3687</v>
          </cell>
        </row>
        <row r="9">
          <cell r="D9">
            <v>3484</v>
          </cell>
          <cell r="E9">
            <v>318</v>
          </cell>
          <cell r="F9">
            <v>2.6693456172943115</v>
          </cell>
          <cell r="G9">
            <v>4.3915038108825684</v>
          </cell>
          <cell r="H9">
            <v>5.769230842590332</v>
          </cell>
          <cell r="I9">
            <v>12.571756362915039</v>
          </cell>
          <cell r="J9">
            <v>45.608497619628906</v>
          </cell>
          <cell r="K9">
            <v>28.989667892456055</v>
          </cell>
          <cell r="L9">
            <v>2.0292062759399414</v>
          </cell>
          <cell r="M9">
            <v>3.1030213832855225</v>
          </cell>
          <cell r="N9">
            <v>4.4681882858276367</v>
          </cell>
          <cell r="O9">
            <v>5.8005037307739258</v>
          </cell>
          <cell r="P9">
            <v>8.0600795745849609</v>
          </cell>
          <cell r="Q9">
            <v>12.762751579284668</v>
          </cell>
          <cell r="R9">
            <v>17.943857192993164</v>
          </cell>
          <cell r="S9">
            <v>5.3022441864013672</v>
          </cell>
          <cell r="T9">
            <v>3802</v>
          </cell>
        </row>
        <row r="10">
          <cell r="D10">
            <v>3479</v>
          </cell>
          <cell r="E10">
            <v>320</v>
          </cell>
          <cell r="F10">
            <v>1.9258407354354858</v>
          </cell>
          <cell r="G10">
            <v>3.3055474758148193</v>
          </cell>
          <cell r="H10">
            <v>4.8289737701416016</v>
          </cell>
          <cell r="I10">
            <v>10.319057464599609</v>
          </cell>
          <cell r="J10">
            <v>48.232250213623047</v>
          </cell>
          <cell r="K10">
            <v>31.388330459594727</v>
          </cell>
          <cell r="L10">
            <v>2.3861677646636963</v>
          </cell>
          <cell r="M10">
            <v>3.4955813884735107</v>
          </cell>
          <cell r="N10">
            <v>4.8007526397705078</v>
          </cell>
          <cell r="O10">
            <v>6.1174893379211426</v>
          </cell>
          <cell r="P10">
            <v>8.3357372283935547</v>
          </cell>
          <cell r="Q10">
            <v>12.988295555114746</v>
          </cell>
          <cell r="R10">
            <v>19.512104034423828</v>
          </cell>
          <cell r="S10">
            <v>5.6408672332763672</v>
          </cell>
          <cell r="T10">
            <v>3799</v>
          </cell>
        </row>
        <row r="11">
          <cell r="D11">
            <v>3366</v>
          </cell>
          <cell r="E11">
            <v>325</v>
          </cell>
          <cell r="F11">
            <v>2.7332146167755127</v>
          </cell>
          <cell r="G11">
            <v>8.4373140335083008</v>
          </cell>
          <cell r="H11">
            <v>10.487225532531738</v>
          </cell>
          <cell r="I11">
            <v>15.41889476776123</v>
          </cell>
          <cell r="J11">
            <v>38.383838653564453</v>
          </cell>
          <cell r="K11">
            <v>24.539512634277344</v>
          </cell>
          <cell r="L11">
            <v>1.559558629989624</v>
          </cell>
          <cell r="M11">
            <v>2.3427138328552246</v>
          </cell>
          <cell r="N11">
            <v>3.7395293712615967</v>
          </cell>
          <cell r="O11">
            <v>5.2870311737060547</v>
          </cell>
          <cell r="P11">
            <v>7.4386796951293945</v>
          </cell>
          <cell r="Q11">
            <v>12.5</v>
          </cell>
          <cell r="R11">
            <v>18.004800796508789</v>
          </cell>
          <cell r="S11">
            <v>4.5915775299072266</v>
          </cell>
          <cell r="T11">
            <v>3691</v>
          </cell>
        </row>
        <row r="12">
          <cell r="D12">
            <v>3438</v>
          </cell>
          <cell r="E12">
            <v>372</v>
          </cell>
          <cell r="F12">
            <v>4.1884818077087402</v>
          </cell>
          <cell r="G12">
            <v>12.507271766662598</v>
          </cell>
          <cell r="H12">
            <v>13.408958435058594</v>
          </cell>
          <cell r="I12">
            <v>15.939499855041504</v>
          </cell>
          <cell r="J12">
            <v>34.496799468994141</v>
          </cell>
          <cell r="K12">
            <v>19.458988189697266</v>
          </cell>
          <cell r="L12">
            <v>1.154565691947937</v>
          </cell>
          <cell r="M12">
            <v>1.8350746631622314</v>
          </cell>
          <cell r="N12">
            <v>3.0956284999847412</v>
          </cell>
          <cell r="O12">
            <v>4.7407598495483398</v>
          </cell>
          <cell r="P12">
            <v>6.697721004486084</v>
          </cell>
          <cell r="Q12">
            <v>10.443158149719238</v>
          </cell>
          <cell r="R12">
            <v>15.165811538696289</v>
          </cell>
          <cell r="S12">
            <v>4.1405181884765625</v>
          </cell>
          <cell r="T12">
            <v>3810</v>
          </cell>
        </row>
        <row r="13">
          <cell r="D13">
            <v>3604</v>
          </cell>
          <cell r="E13">
            <v>380</v>
          </cell>
          <cell r="F13">
            <v>3.2186460494995117</v>
          </cell>
          <cell r="G13">
            <v>11.348501205444336</v>
          </cell>
          <cell r="H13">
            <v>15.288568496704102</v>
          </cell>
          <cell r="I13">
            <v>17.785793304443359</v>
          </cell>
          <cell r="J13">
            <v>32.630409240722656</v>
          </cell>
          <cell r="K13">
            <v>19.728080749511719</v>
          </cell>
          <cell r="L13">
            <v>1.3700158596038818</v>
          </cell>
          <cell r="M13">
            <v>2.0544545650482178</v>
          </cell>
          <cell r="N13">
            <v>3.2327213287353516</v>
          </cell>
          <cell r="O13">
            <v>4.6783275604248047</v>
          </cell>
          <cell r="P13">
            <v>6.7102909088134766</v>
          </cell>
          <cell r="Q13">
            <v>11.106225967407227</v>
          </cell>
          <cell r="R13">
            <v>15.987150192260742</v>
          </cell>
          <cell r="S13">
            <v>4.166020393371582</v>
          </cell>
          <cell r="T13">
            <v>3984</v>
          </cell>
        </row>
        <row r="14">
          <cell r="D14">
            <v>3575</v>
          </cell>
          <cell r="E14">
            <v>382</v>
          </cell>
          <cell r="F14">
            <v>4.7832169532775879</v>
          </cell>
          <cell r="G14">
            <v>14.349650382995605</v>
          </cell>
          <cell r="H14">
            <v>16.027971267700195</v>
          </cell>
          <cell r="I14">
            <v>18.909090042114258</v>
          </cell>
          <cell r="J14">
            <v>28.167831420898438</v>
          </cell>
          <cell r="K14">
            <v>17.762237548828125</v>
          </cell>
          <cell r="L14">
            <v>1.0519286394119263</v>
          </cell>
          <cell r="M14">
            <v>1.7325061559677124</v>
          </cell>
          <cell r="N14">
            <v>2.8730978965759277</v>
          </cell>
          <cell r="O14">
            <v>4.2881307601928711</v>
          </cell>
          <cell r="P14">
            <v>6.2540335655212402</v>
          </cell>
          <cell r="Q14">
            <v>9.9198980331420898</v>
          </cell>
          <cell r="R14">
            <v>14.37246036529541</v>
          </cell>
          <cell r="S14">
            <v>3.8797078132629395</v>
          </cell>
          <cell r="T14">
            <v>3957</v>
          </cell>
        </row>
        <row r="15">
          <cell r="D15">
            <v>3482</v>
          </cell>
          <cell r="E15">
            <v>386</v>
          </cell>
          <cell r="F15">
            <v>4.9971280097961426</v>
          </cell>
          <cell r="G15">
            <v>19.126937866210938</v>
          </cell>
          <cell r="H15">
            <v>17.518667221069336</v>
          </cell>
          <cell r="I15">
            <v>18.006893157958984</v>
          </cell>
          <cell r="J15">
            <v>25.129236221313477</v>
          </cell>
          <cell r="K15">
            <v>15.221137046813965</v>
          </cell>
          <cell r="L15">
            <v>1.010562539100647</v>
          </cell>
          <cell r="M15">
            <v>1.5361837148666382</v>
          </cell>
          <cell r="N15">
            <v>2.5469920635223389</v>
          </cell>
          <cell r="O15">
            <v>3.9484691619873047</v>
          </cell>
          <cell r="P15">
            <v>5.8592610359191895</v>
          </cell>
          <cell r="Q15">
            <v>9.5531854629516602</v>
          </cell>
          <cell r="R15">
            <v>13.534966468811035</v>
          </cell>
          <cell r="S15">
            <v>3.559636116027832</v>
          </cell>
          <cell r="T15">
            <v>3868</v>
          </cell>
        </row>
        <row r="16">
          <cell r="D16">
            <v>3515</v>
          </cell>
          <cell r="E16">
            <v>394</v>
          </cell>
          <cell r="F16">
            <v>5.0071125030517578</v>
          </cell>
          <cell r="G16">
            <v>19.886201858520508</v>
          </cell>
          <cell r="H16">
            <v>21.365575790405273</v>
          </cell>
          <cell r="I16">
            <v>16.500711441040039</v>
          </cell>
          <cell r="J16">
            <v>22.987197875976563</v>
          </cell>
          <cell r="K16">
            <v>14.253200531005859</v>
          </cell>
          <cell r="L16">
            <v>0.99360424280166626</v>
          </cell>
          <cell r="M16">
            <v>1.5289947986602783</v>
          </cell>
          <cell r="N16">
            <v>2.5058796405792236</v>
          </cell>
          <cell r="O16">
            <v>3.714005708694458</v>
          </cell>
          <cell r="P16">
            <v>5.7044382095336914</v>
          </cell>
          <cell r="Q16">
            <v>9.2538461685180664</v>
          </cell>
          <cell r="R16">
            <v>13.445806503295898</v>
          </cell>
          <cell r="S16">
            <v>3.4972407817840576</v>
          </cell>
          <cell r="T16">
            <v>3909</v>
          </cell>
        </row>
        <row r="17">
          <cell r="D17">
            <v>3561</v>
          </cell>
          <cell r="E17">
            <v>417</v>
          </cell>
          <cell r="F17">
            <v>6.9362540245056152</v>
          </cell>
          <cell r="G17">
            <v>24.543666839599609</v>
          </cell>
          <cell r="H17">
            <v>21.033416748046875</v>
          </cell>
          <cell r="I17">
            <v>15.276607513427734</v>
          </cell>
          <cell r="J17">
            <v>19.34849739074707</v>
          </cell>
          <cell r="K17">
            <v>12.861556053161621</v>
          </cell>
          <cell r="L17">
            <v>0.78157120943069458</v>
          </cell>
          <cell r="M17">
            <v>1.2512767314910889</v>
          </cell>
          <cell r="N17">
            <v>2.1415317058563232</v>
          </cell>
          <cell r="O17">
            <v>3.35868239402771</v>
          </cell>
          <cell r="P17">
            <v>5.1945457458496094</v>
          </cell>
          <cell r="Q17">
            <v>8.3643999099731445</v>
          </cell>
          <cell r="R17">
            <v>12.764060974121094</v>
          </cell>
          <cell r="S17">
            <v>3.07845139503479</v>
          </cell>
          <cell r="T17">
            <v>3978</v>
          </cell>
        </row>
        <row r="18">
          <cell r="D18">
            <v>3559</v>
          </cell>
          <cell r="E18">
            <v>402</v>
          </cell>
          <cell r="F18">
            <v>9.3003654479980469</v>
          </cell>
          <cell r="G18">
            <v>30.963754653930664</v>
          </cell>
          <cell r="H18">
            <v>18.741218566894531</v>
          </cell>
          <cell r="I18">
            <v>12.700196266174316</v>
          </cell>
          <cell r="J18">
            <v>16.12812614440918</v>
          </cell>
          <cell r="K18">
            <v>12.166338920593262</v>
          </cell>
          <cell r="L18">
            <v>0.61853492259979248</v>
          </cell>
          <cell r="M18">
            <v>1.0475635528564453</v>
          </cell>
          <cell r="N18">
            <v>1.8722537755966187</v>
          </cell>
          <cell r="O18">
            <v>2.9576973915100098</v>
          </cell>
          <cell r="P18">
            <v>4.9110321998596191</v>
          </cell>
          <cell r="Q18">
            <v>8.230046272277832</v>
          </cell>
          <cell r="R18">
            <v>11.868260383605957</v>
          </cell>
          <cell r="S18">
            <v>2.95522141456604</v>
          </cell>
          <cell r="T18">
            <v>3961</v>
          </cell>
        </row>
        <row r="19">
          <cell r="D19">
            <v>3552</v>
          </cell>
          <cell r="E19">
            <v>449</v>
          </cell>
          <cell r="F19">
            <v>10.923423767089844</v>
          </cell>
          <cell r="G19">
            <v>35.782657623291016</v>
          </cell>
          <cell r="H19">
            <v>17.229730606079102</v>
          </cell>
          <cell r="I19">
            <v>10.979729652404785</v>
          </cell>
          <cell r="J19">
            <v>14.329955101013184</v>
          </cell>
          <cell r="K19">
            <v>10.754504203796387</v>
          </cell>
          <cell r="L19">
            <v>0.57151103019714355</v>
          </cell>
          <cell r="M19">
            <v>0.95352506637573242</v>
          </cell>
          <cell r="N19">
            <v>1.6786925792694092</v>
          </cell>
          <cell r="O19">
            <v>2.6589703559875488</v>
          </cell>
          <cell r="P19">
            <v>4.5197882652282715</v>
          </cell>
          <cell r="Q19">
            <v>7.7273001670837402</v>
          </cell>
          <cell r="R19">
            <v>11.240609169006348</v>
          </cell>
          <cell r="S19">
            <v>2.965893030166626</v>
          </cell>
          <cell r="T19">
            <v>4001</v>
          </cell>
        </row>
      </sheetData>
      <sheetData sheetId="4" refreshError="1">
        <row r="2">
          <cell r="A2" t="str">
            <v>Total</v>
          </cell>
          <cell r="B2" t="str">
            <v>Large</v>
          </cell>
          <cell r="D2">
            <v>1255</v>
          </cell>
          <cell r="E2">
            <v>42</v>
          </cell>
          <cell r="F2">
            <v>2.3107569217681885</v>
          </cell>
          <cell r="G2">
            <v>5.1792826652526855</v>
          </cell>
          <cell r="H2">
            <v>7.7290835380554199</v>
          </cell>
          <cell r="I2">
            <v>15.697211265563965</v>
          </cell>
          <cell r="J2">
            <v>40.15936279296875</v>
          </cell>
          <cell r="K2">
            <v>28.92430305480957</v>
          </cell>
          <cell r="L2">
            <v>1.7984298467636108</v>
          </cell>
          <cell r="M2">
            <v>2.9071273803710938</v>
          </cell>
          <cell r="N2">
            <v>4.1716012954711914</v>
          </cell>
          <cell r="O2">
            <v>5.492699146270752</v>
          </cell>
          <cell r="P2">
            <v>8.1069974899291992</v>
          </cell>
          <cell r="Q2">
            <v>11.753520011901855</v>
          </cell>
          <cell r="R2">
            <v>17.833454132080078</v>
          </cell>
          <cell r="S2">
            <v>5.6423006057739258</v>
          </cell>
          <cell r="T2">
            <v>1297</v>
          </cell>
        </row>
        <row r="3">
          <cell r="D3">
            <v>1244</v>
          </cell>
          <cell r="E3">
            <v>49</v>
          </cell>
          <cell r="F3">
            <v>2.2508039474487305</v>
          </cell>
          <cell r="G3">
            <v>4.662379264831543</v>
          </cell>
          <cell r="H3">
            <v>5.8681674003601074</v>
          </cell>
          <cell r="I3">
            <v>10.932476043701172</v>
          </cell>
          <cell r="J3">
            <v>46.221866607666016</v>
          </cell>
          <cell r="K3">
            <v>30.064308166503906</v>
          </cell>
          <cell r="L3">
            <v>2.112407922744751</v>
          </cell>
          <cell r="M3">
            <v>3.1113569736480713</v>
          </cell>
          <cell r="N3">
            <v>4.6383147239685059</v>
          </cell>
          <cell r="O3">
            <v>5.9328384399414063</v>
          </cell>
          <cell r="P3">
            <v>8.1762599945068359</v>
          </cell>
          <cell r="Q3">
            <v>12.57642650604248</v>
          </cell>
          <cell r="R3">
            <v>18.421052932739258</v>
          </cell>
          <cell r="S3">
            <v>5.9011340141296387</v>
          </cell>
          <cell r="T3">
            <v>1293</v>
          </cell>
        </row>
        <row r="4">
          <cell r="D4">
            <v>1221</v>
          </cell>
          <cell r="E4">
            <v>54</v>
          </cell>
          <cell r="F4">
            <v>2.3751022815704346</v>
          </cell>
          <cell r="G4">
            <v>5.7330055236816406</v>
          </cell>
          <cell r="H4">
            <v>9.0909090042114258</v>
          </cell>
          <cell r="I4">
            <v>16.461915969848633</v>
          </cell>
          <cell r="J4">
            <v>42.833744049072266</v>
          </cell>
          <cell r="K4">
            <v>23.50532341003418</v>
          </cell>
          <cell r="L4">
            <v>2.034588098526001</v>
          </cell>
          <cell r="M4">
            <v>2.7687296867370605</v>
          </cell>
          <cell r="N4">
            <v>3.9738755226135254</v>
          </cell>
          <cell r="O4">
            <v>5.3122758865356445</v>
          </cell>
          <cell r="P4">
            <v>7.3114566802978516</v>
          </cell>
          <cell r="Q4">
            <v>11.754780769348145</v>
          </cell>
          <cell r="R4">
            <v>16.264558792114258</v>
          </cell>
          <cell r="S4">
            <v>5.0134902000427246</v>
          </cell>
          <cell r="T4">
            <v>1275</v>
          </cell>
        </row>
        <row r="5">
          <cell r="D5">
            <v>1205</v>
          </cell>
          <cell r="E5">
            <v>58</v>
          </cell>
          <cell r="F5">
            <v>3.3195021152496338</v>
          </cell>
          <cell r="G5">
            <v>7.634854793548584</v>
          </cell>
          <cell r="H5">
            <v>14.190871238708496</v>
          </cell>
          <cell r="I5">
            <v>18.008298873901367</v>
          </cell>
          <cell r="J5">
            <v>35.186721801757813</v>
          </cell>
          <cell r="K5">
            <v>21.659751892089844</v>
          </cell>
          <cell r="L5">
            <v>1.5836706161499023</v>
          </cell>
          <cell r="M5">
            <v>2.3659050464630127</v>
          </cell>
          <cell r="N5">
            <v>3.496366024017334</v>
          </cell>
          <cell r="O5">
            <v>4.8704934120178223</v>
          </cell>
          <cell r="P5">
            <v>6.8295912742614746</v>
          </cell>
          <cell r="Q5">
            <v>10.989010810852051</v>
          </cell>
          <cell r="R5">
            <v>16.481481552124023</v>
          </cell>
          <cell r="S5">
            <v>4.3113656044006348</v>
          </cell>
          <cell r="T5">
            <v>1263</v>
          </cell>
        </row>
        <row r="6">
          <cell r="D6">
            <v>1242</v>
          </cell>
          <cell r="E6">
            <v>50</v>
          </cell>
          <cell r="F6">
            <v>2.9790661334991455</v>
          </cell>
          <cell r="G6">
            <v>10.466988563537598</v>
          </cell>
          <cell r="H6">
            <v>15.458937644958496</v>
          </cell>
          <cell r="I6">
            <v>18.035427093505859</v>
          </cell>
          <cell r="J6">
            <v>33.574878692626953</v>
          </cell>
          <cell r="K6">
            <v>19.484701156616211</v>
          </cell>
          <cell r="L6">
            <v>1.4709774255752563</v>
          </cell>
          <cell r="M6">
            <v>2.1700329780578613</v>
          </cell>
          <cell r="N6">
            <v>3.3081834316253662</v>
          </cell>
          <cell r="O6">
            <v>4.646428108215332</v>
          </cell>
          <cell r="P6">
            <v>6.6992030143737793</v>
          </cell>
          <cell r="Q6">
            <v>10.460250854492188</v>
          </cell>
          <cell r="R6">
            <v>14.367815971374512</v>
          </cell>
          <cell r="S6">
            <v>4.1931848526000977</v>
          </cell>
          <cell r="T6">
            <v>1292</v>
          </cell>
        </row>
        <row r="7">
          <cell r="D7">
            <v>1257</v>
          </cell>
          <cell r="E7">
            <v>78</v>
          </cell>
          <cell r="F7">
            <v>2.704852819442749</v>
          </cell>
          <cell r="G7">
            <v>10.421638488769531</v>
          </cell>
          <cell r="H7">
            <v>16.626890182495117</v>
          </cell>
          <cell r="I7">
            <v>17.024662017822266</v>
          </cell>
          <cell r="J7">
            <v>33.015113830566406</v>
          </cell>
          <cell r="K7">
            <v>20.206842422485352</v>
          </cell>
          <cell r="L7">
            <v>1.5426626205444336</v>
          </cell>
          <cell r="M7">
            <v>2.2301886081695557</v>
          </cell>
          <cell r="N7">
            <v>3.203315258026123</v>
          </cell>
          <cell r="O7">
            <v>4.7150435447692871</v>
          </cell>
          <cell r="P7">
            <v>6.8146252632141113</v>
          </cell>
          <cell r="Q7">
            <v>10.230724334716797</v>
          </cell>
          <cell r="R7">
            <v>14.456392288208008</v>
          </cell>
          <cell r="S7">
            <v>4.0921154022216797</v>
          </cell>
          <cell r="T7">
            <v>1335</v>
          </cell>
        </row>
        <row r="8">
          <cell r="D8">
            <v>1283</v>
          </cell>
          <cell r="E8">
            <v>55</v>
          </cell>
          <cell r="F8">
            <v>2.2603273391723633</v>
          </cell>
          <cell r="G8">
            <v>7.1706938743591309</v>
          </cell>
          <cell r="H8">
            <v>13.09430980682373</v>
          </cell>
          <cell r="I8">
            <v>18.862041473388672</v>
          </cell>
          <cell r="J8">
            <v>34.060794830322266</v>
          </cell>
          <cell r="K8">
            <v>24.55183219909668</v>
          </cell>
          <cell r="L8">
            <v>1.8606492280960083</v>
          </cell>
          <cell r="M8">
            <v>2.5429520606994629</v>
          </cell>
          <cell r="N8">
            <v>3.693575382232666</v>
          </cell>
          <cell r="O8">
            <v>5.0426506996154785</v>
          </cell>
          <cell r="P8">
            <v>7.44232177734375</v>
          </cell>
          <cell r="Q8">
            <v>11.971471786499023</v>
          </cell>
          <cell r="R8">
            <v>17.461469650268555</v>
          </cell>
          <cell r="S8">
            <v>4.3200168609619141</v>
          </cell>
          <cell r="T8">
            <v>1338</v>
          </cell>
        </row>
        <row r="9">
          <cell r="D9">
            <v>1311</v>
          </cell>
          <cell r="E9">
            <v>67</v>
          </cell>
          <cell r="F9">
            <v>2.8985507488250732</v>
          </cell>
          <cell r="G9">
            <v>3.890160083770752</v>
          </cell>
          <cell r="H9">
            <v>7.704042911529541</v>
          </cell>
          <cell r="I9">
            <v>16.399694442749023</v>
          </cell>
          <cell r="J9">
            <v>40.884819030761719</v>
          </cell>
          <cell r="K9">
            <v>28.22273063659668</v>
          </cell>
          <cell r="L9">
            <v>1.93202805519104</v>
          </cell>
          <cell r="M9">
            <v>3.05615234375</v>
          </cell>
          <cell r="N9">
            <v>4.1659064292907715</v>
          </cell>
          <cell r="O9">
            <v>5.635124683380127</v>
          </cell>
          <cell r="P9">
            <v>7.9491381645202637</v>
          </cell>
          <cell r="Q9">
            <v>12.817412376403809</v>
          </cell>
          <cell r="R9">
            <v>19.048944473266602</v>
          </cell>
          <cell r="S9">
            <v>4.8349747657775879</v>
          </cell>
          <cell r="T9">
            <v>1378</v>
          </cell>
        </row>
        <row r="10">
          <cell r="D10">
            <v>1330</v>
          </cell>
          <cell r="E10">
            <v>76</v>
          </cell>
          <cell r="F10">
            <v>1.2781955003738403</v>
          </cell>
          <cell r="G10">
            <v>3.7593984603881836</v>
          </cell>
          <cell r="H10">
            <v>5.338346004486084</v>
          </cell>
          <cell r="I10">
            <v>11.954887390136719</v>
          </cell>
          <cell r="J10">
            <v>45.563911437988281</v>
          </cell>
          <cell r="K10">
            <v>32.105262756347656</v>
          </cell>
          <cell r="L10">
            <v>2.4974937438964844</v>
          </cell>
          <cell r="M10">
            <v>3.4718432426452637</v>
          </cell>
          <cell r="N10">
            <v>4.6563572883605957</v>
          </cell>
          <cell r="O10">
            <v>6.0046601295471191</v>
          </cell>
          <cell r="P10">
            <v>8.5547695159912109</v>
          </cell>
          <cell r="Q10">
            <v>13.982559204101563</v>
          </cell>
          <cell r="R10">
            <v>19.778560638427734</v>
          </cell>
          <cell r="S10">
            <v>5.4014115333557129</v>
          </cell>
          <cell r="T10">
            <v>1406</v>
          </cell>
        </row>
        <row r="11">
          <cell r="D11">
            <v>1187</v>
          </cell>
          <cell r="E11">
            <v>64</v>
          </cell>
          <cell r="F11">
            <v>3.8753159046173096</v>
          </cell>
          <cell r="G11">
            <v>11.962931632995605</v>
          </cell>
          <cell r="H11">
            <v>14.153327941894531</v>
          </cell>
          <cell r="I11">
            <v>15.585509300231934</v>
          </cell>
          <cell r="J11">
            <v>31.676494598388672</v>
          </cell>
          <cell r="K11">
            <v>22.746419906616211</v>
          </cell>
          <cell r="L11">
            <v>1.248432993888855</v>
          </cell>
          <cell r="M11">
            <v>1.925449013710022</v>
          </cell>
          <cell r="N11">
            <v>3.189119815826416</v>
          </cell>
          <cell r="O11">
            <v>4.7410473823547363</v>
          </cell>
          <cell r="P11">
            <v>7.098628044128418</v>
          </cell>
          <cell r="Q11">
            <v>11.417773246765137</v>
          </cell>
          <cell r="R11">
            <v>16.378814697265625</v>
          </cell>
          <cell r="S11">
            <v>4.1680641174316406</v>
          </cell>
          <cell r="T11">
            <v>1251</v>
          </cell>
        </row>
        <row r="12">
          <cell r="D12">
            <v>1214</v>
          </cell>
          <cell r="E12">
            <v>71</v>
          </cell>
          <cell r="F12">
            <v>6.2602963447570801</v>
          </cell>
          <cell r="G12">
            <v>19.769357681274414</v>
          </cell>
          <cell r="H12">
            <v>15.403624534606934</v>
          </cell>
          <cell r="I12">
            <v>14.085667610168457</v>
          </cell>
          <cell r="J12">
            <v>26.029653549194336</v>
          </cell>
          <cell r="K12">
            <v>18.451400756835938</v>
          </cell>
          <cell r="L12">
            <v>0.82825553417205811</v>
          </cell>
          <cell r="M12">
            <v>1.3343484401702881</v>
          </cell>
          <cell r="N12">
            <v>2.4399318695068359</v>
          </cell>
          <cell r="O12">
            <v>4.0064296722412109</v>
          </cell>
          <cell r="P12">
            <v>6.2926526069641113</v>
          </cell>
          <cell r="Q12">
            <v>10.979107856750488</v>
          </cell>
          <cell r="R12">
            <v>16.853311538696289</v>
          </cell>
          <cell r="S12">
            <v>3.5072970390319824</v>
          </cell>
          <cell r="T12">
            <v>1285</v>
          </cell>
        </row>
        <row r="13">
          <cell r="D13">
            <v>1272</v>
          </cell>
          <cell r="E13">
            <v>83</v>
          </cell>
          <cell r="F13">
            <v>5.7389936447143555</v>
          </cell>
          <cell r="G13">
            <v>17.295597076416016</v>
          </cell>
          <cell r="H13">
            <v>15.487421035766602</v>
          </cell>
          <cell r="I13">
            <v>16.666666030883789</v>
          </cell>
          <cell r="J13">
            <v>26.100629806518555</v>
          </cell>
          <cell r="K13">
            <v>18.710691452026367</v>
          </cell>
          <cell r="L13">
            <v>0.90092271566390991</v>
          </cell>
          <cell r="M13">
            <v>1.5307208299636841</v>
          </cell>
          <cell r="N13">
            <v>2.6659011840820313</v>
          </cell>
          <cell r="O13">
            <v>4.2081308364868164</v>
          </cell>
          <cell r="P13">
            <v>6.3166422843933105</v>
          </cell>
          <cell r="Q13">
            <v>10.523046493530273</v>
          </cell>
          <cell r="R13">
            <v>14.747776985168457</v>
          </cell>
          <cell r="S13">
            <v>3.8314509391784668</v>
          </cell>
          <cell r="T13">
            <v>1355</v>
          </cell>
        </row>
        <row r="14">
          <cell r="D14">
            <v>1244</v>
          </cell>
          <cell r="E14">
            <v>82</v>
          </cell>
          <cell r="F14">
            <v>6.9131832122802734</v>
          </cell>
          <cell r="G14">
            <v>16.961414337158203</v>
          </cell>
          <cell r="H14">
            <v>17.845659255981445</v>
          </cell>
          <cell r="I14">
            <v>17.363344192504883</v>
          </cell>
          <cell r="J14">
            <v>24.437299728393555</v>
          </cell>
          <cell r="K14">
            <v>16.479099273681641</v>
          </cell>
          <cell r="L14">
            <v>0.73706614971160889</v>
          </cell>
          <cell r="M14">
            <v>1.3834844827651978</v>
          </cell>
          <cell r="N14">
            <v>2.5588240623474121</v>
          </cell>
          <cell r="O14">
            <v>3.9215116500854492</v>
          </cell>
          <cell r="P14">
            <v>6.0349373817443848</v>
          </cell>
          <cell r="Q14">
            <v>9.6115388870239258</v>
          </cell>
          <cell r="R14">
            <v>13.932535171508789</v>
          </cell>
          <cell r="S14">
            <v>3.6836826801300049</v>
          </cell>
          <cell r="T14">
            <v>1326</v>
          </cell>
        </row>
        <row r="15">
          <cell r="D15">
            <v>1237</v>
          </cell>
          <cell r="E15">
            <v>82</v>
          </cell>
          <cell r="F15">
            <v>8.973322868347168</v>
          </cell>
          <cell r="G15">
            <v>21.988681793212891</v>
          </cell>
          <cell r="H15">
            <v>15.763944625854492</v>
          </cell>
          <cell r="I15">
            <v>14.632174491882324</v>
          </cell>
          <cell r="J15">
            <v>22.716249465942383</v>
          </cell>
          <cell r="K15">
            <v>15.925626754760742</v>
          </cell>
          <cell r="L15">
            <v>0.62763851881027222</v>
          </cell>
          <cell r="M15">
            <v>1.1269396543502808</v>
          </cell>
          <cell r="N15">
            <v>2.141390323638916</v>
          </cell>
          <cell r="O15">
            <v>3.6834473609924316</v>
          </cell>
          <cell r="P15">
            <v>5.9496722221374512</v>
          </cell>
          <cell r="Q15">
            <v>10.025221824645996</v>
          </cell>
          <cell r="R15">
            <v>14.942116737365723</v>
          </cell>
          <cell r="S15">
            <v>3.5683472156524658</v>
          </cell>
          <cell r="T15">
            <v>1319</v>
          </cell>
        </row>
        <row r="16">
          <cell r="D16">
            <v>1233</v>
          </cell>
          <cell r="E16">
            <v>85</v>
          </cell>
          <cell r="F16">
            <v>9.4079484939575195</v>
          </cell>
          <cell r="G16">
            <v>22.303325653076172</v>
          </cell>
          <cell r="H16">
            <v>16.707218170166016</v>
          </cell>
          <cell r="I16">
            <v>14.517436981201172</v>
          </cell>
          <cell r="J16">
            <v>21.492294311523438</v>
          </cell>
          <cell r="K16">
            <v>15.571776390075684</v>
          </cell>
          <cell r="L16">
            <v>0.61253845691680908</v>
          </cell>
          <cell r="M16">
            <v>1.0760515928268433</v>
          </cell>
          <cell r="N16">
            <v>2.0973494052886963</v>
          </cell>
          <cell r="O16">
            <v>3.5894222259521484</v>
          </cell>
          <cell r="P16">
            <v>5.8547487258911133</v>
          </cell>
          <cell r="Q16">
            <v>10.007110595703125</v>
          </cell>
          <cell r="R16">
            <v>16.251125335693359</v>
          </cell>
          <cell r="S16">
            <v>3.287743091583252</v>
          </cell>
          <cell r="T16">
            <v>1318</v>
          </cell>
        </row>
        <row r="17">
          <cell r="D17">
            <v>1227</v>
          </cell>
          <cell r="E17">
            <v>101</v>
          </cell>
          <cell r="F17">
            <v>11.735940933227539</v>
          </cell>
          <cell r="G17">
            <v>23.553382873535156</v>
          </cell>
          <cell r="H17">
            <v>18.09290885925293</v>
          </cell>
          <cell r="I17">
            <v>12.469437599182129</v>
          </cell>
          <cell r="J17">
            <v>21.026895523071289</v>
          </cell>
          <cell r="K17">
            <v>13.121434211730957</v>
          </cell>
          <cell r="L17">
            <v>0.46185088157653809</v>
          </cell>
          <cell r="M17">
            <v>0.86169087886810303</v>
          </cell>
          <cell r="N17">
            <v>1.8493537902832031</v>
          </cell>
          <cell r="O17">
            <v>3.2961270809173584</v>
          </cell>
          <cell r="P17">
            <v>5.4414706230163574</v>
          </cell>
          <cell r="Q17">
            <v>9.1764593124389648</v>
          </cell>
          <cell r="R17">
            <v>14.502577781677246</v>
          </cell>
          <cell r="S17">
            <v>2.7428486347198486</v>
          </cell>
          <cell r="T17">
            <v>1328</v>
          </cell>
        </row>
        <row r="18">
          <cell r="D18">
            <v>1260</v>
          </cell>
          <cell r="E18">
            <v>116</v>
          </cell>
          <cell r="F18">
            <v>14.20634937286377</v>
          </cell>
          <cell r="G18">
            <v>25.079364776611328</v>
          </cell>
          <cell r="H18">
            <v>15.238095283508301</v>
          </cell>
          <cell r="I18">
            <v>12.460317611694336</v>
          </cell>
          <cell r="J18">
            <v>20.317461013793945</v>
          </cell>
          <cell r="K18">
            <v>12.698412895202637</v>
          </cell>
          <cell r="L18">
            <v>0.33051067590713501</v>
          </cell>
          <cell r="M18">
            <v>0.68154144287109375</v>
          </cell>
          <cell r="N18">
            <v>1.6478493213653564</v>
          </cell>
          <cell r="O18">
            <v>3.2622349262237549</v>
          </cell>
          <cell r="P18">
            <v>5.2600374221801758</v>
          </cell>
          <cell r="Q18">
            <v>8.5514297485351563</v>
          </cell>
          <cell r="R18">
            <v>13.337516784667969</v>
          </cell>
          <cell r="S18">
            <v>2.7705833911895752</v>
          </cell>
          <cell r="T18">
            <v>1376</v>
          </cell>
        </row>
        <row r="19">
          <cell r="D19">
            <v>1271</v>
          </cell>
          <cell r="E19">
            <v>116</v>
          </cell>
          <cell r="F19">
            <v>16.915813446044922</v>
          </cell>
          <cell r="G19">
            <v>29.583005905151367</v>
          </cell>
          <cell r="H19">
            <v>15.578285217285156</v>
          </cell>
          <cell r="I19">
            <v>10.070810317993164</v>
          </cell>
          <cell r="J19">
            <v>15.184893608093262</v>
          </cell>
          <cell r="K19">
            <v>12.667191505432129</v>
          </cell>
          <cell r="L19">
            <v>0.27664878964424133</v>
          </cell>
          <cell r="M19">
            <v>0.59367203712463379</v>
          </cell>
          <cell r="N19">
            <v>1.4421843290328979</v>
          </cell>
          <cell r="O19">
            <v>2.7172145843505859</v>
          </cell>
          <cell r="P19">
            <v>4.9862127304077148</v>
          </cell>
          <cell r="Q19">
            <v>8.5422401428222656</v>
          </cell>
          <cell r="R19">
            <v>13.830830574035645</v>
          </cell>
          <cell r="S19">
            <v>2.3864381313323975</v>
          </cell>
          <cell r="T19">
            <v>1387</v>
          </cell>
        </row>
      </sheetData>
      <sheetData sheetId="5" refreshError="1">
        <row r="2">
          <cell r="A2" t="str">
            <v>Agriculture, Mining, etc.</v>
          </cell>
          <cell r="B2" t="str">
            <v>Total w/o Micro</v>
          </cell>
          <cell r="D2">
            <v>77</v>
          </cell>
          <cell r="E2">
            <v>2</v>
          </cell>
          <cell r="F2">
            <v>2.5974025726318359</v>
          </cell>
          <cell r="G2">
            <v>2.5974025726318359</v>
          </cell>
          <cell r="H2">
            <v>2.5974025726318359</v>
          </cell>
          <cell r="I2">
            <v>14.285714149475098</v>
          </cell>
          <cell r="J2">
            <v>55.844154357910156</v>
          </cell>
          <cell r="K2">
            <v>22.077922821044922</v>
          </cell>
          <cell r="L2">
            <v>1.5166671276092529</v>
          </cell>
          <cell r="M2">
            <v>3.8819026947021484</v>
          </cell>
          <cell r="N2">
            <v>4.5605058670043945</v>
          </cell>
          <cell r="O2">
            <v>5.5792627334594727</v>
          </cell>
          <cell r="P2">
            <v>7.2350063323974609</v>
          </cell>
          <cell r="Q2">
            <v>11.336610794067383</v>
          </cell>
          <cell r="R2">
            <v>14.69517707824707</v>
          </cell>
          <cell r="S2">
            <v>5.091949462890625</v>
          </cell>
          <cell r="T2">
            <v>79</v>
          </cell>
        </row>
        <row r="3">
          <cell r="D3">
            <v>70</v>
          </cell>
          <cell r="E3">
            <v>3</v>
          </cell>
          <cell r="F3">
            <v>1.4285714626312256</v>
          </cell>
          <cell r="G3">
            <v>5.7142858505249023</v>
          </cell>
          <cell r="H3">
            <v>2.8571429252624512</v>
          </cell>
          <cell r="I3">
            <v>7.1428570747375488</v>
          </cell>
          <cell r="J3">
            <v>61.428569793701172</v>
          </cell>
          <cell r="K3">
            <v>21.428571701049805</v>
          </cell>
          <cell r="L3">
            <v>1.8388038873672485</v>
          </cell>
          <cell r="M3">
            <v>3.3060235977172852</v>
          </cell>
          <cell r="N3">
            <v>5.0087871551513672</v>
          </cell>
          <cell r="O3">
            <v>5.6653947830200195</v>
          </cell>
          <cell r="P3">
            <v>6.969942569732666</v>
          </cell>
          <cell r="Q3">
            <v>9.4565525054931641</v>
          </cell>
          <cell r="R3">
            <v>11.600475311279297</v>
          </cell>
          <cell r="S3">
            <v>4.8877944946289063</v>
          </cell>
          <cell r="T3">
            <v>73</v>
          </cell>
        </row>
        <row r="4">
          <cell r="D4">
            <v>70</v>
          </cell>
          <cell r="E4">
            <v>7</v>
          </cell>
          <cell r="F4">
            <v>2.8571429252624512</v>
          </cell>
          <cell r="G4">
            <v>2.8571429252624512</v>
          </cell>
          <cell r="H4">
            <v>4.2857141494750977</v>
          </cell>
          <cell r="I4">
            <v>15.714285850524902</v>
          </cell>
          <cell r="J4">
            <v>54.285713195800781</v>
          </cell>
          <cell r="K4">
            <v>20</v>
          </cell>
          <cell r="L4">
            <v>2.2955522537231445</v>
          </cell>
          <cell r="M4">
            <v>3.4989876747131348</v>
          </cell>
          <cell r="N4">
            <v>4.3605451583862305</v>
          </cell>
          <cell r="O4">
            <v>5.7384824752807617</v>
          </cell>
          <cell r="P4">
            <v>6.9057106971740723</v>
          </cell>
          <cell r="Q4">
            <v>10.641530990600586</v>
          </cell>
          <cell r="R4">
            <v>14.166666984558105</v>
          </cell>
          <cell r="S4">
            <v>4.7700161933898926</v>
          </cell>
          <cell r="T4">
            <v>77</v>
          </cell>
        </row>
        <row r="5">
          <cell r="D5">
            <v>72</v>
          </cell>
          <cell r="E5">
            <v>5</v>
          </cell>
          <cell r="F5">
            <v>2.7777776718139648</v>
          </cell>
          <cell r="G5">
            <v>2.7777776718139648</v>
          </cell>
          <cell r="H5">
            <v>11.111110687255859</v>
          </cell>
          <cell r="I5">
            <v>12.5</v>
          </cell>
          <cell r="J5">
            <v>48.611110687255859</v>
          </cell>
          <cell r="K5">
            <v>22.222221374511719</v>
          </cell>
          <cell r="L5">
            <v>2.3065094947814941</v>
          </cell>
          <cell r="M5">
            <v>3.1751174926757813</v>
          </cell>
          <cell r="N5">
            <v>4.3875541687011719</v>
          </cell>
          <cell r="O5">
            <v>5.459744930267334</v>
          </cell>
          <cell r="P5">
            <v>7.0983848571777344</v>
          </cell>
          <cell r="Q5">
            <v>9.1338586807250977</v>
          </cell>
          <cell r="R5">
            <v>15.899999618530273</v>
          </cell>
          <cell r="S5">
            <v>5.0449528694152832</v>
          </cell>
          <cell r="T5">
            <v>77</v>
          </cell>
        </row>
        <row r="6">
          <cell r="D6">
            <v>64</v>
          </cell>
          <cell r="E6">
            <v>8</v>
          </cell>
          <cell r="F6">
            <v>0</v>
          </cell>
          <cell r="G6">
            <v>4.6875</v>
          </cell>
          <cell r="H6">
            <v>14.0625</v>
          </cell>
          <cell r="I6">
            <v>14.0625</v>
          </cell>
          <cell r="J6">
            <v>40.625</v>
          </cell>
          <cell r="K6">
            <v>26.5625</v>
          </cell>
          <cell r="L6">
            <v>2.5280900001525879</v>
          </cell>
          <cell r="M6">
            <v>2.7554714679718018</v>
          </cell>
          <cell r="N6">
            <v>4.0050950050354004</v>
          </cell>
          <cell r="O6">
            <v>5.5181469917297363</v>
          </cell>
          <cell r="P6">
            <v>7.8328776359558105</v>
          </cell>
          <cell r="Q6">
            <v>12.317666053771973</v>
          </cell>
          <cell r="R6">
            <v>17.788375854492188</v>
          </cell>
          <cell r="S6">
            <v>4.6123852729797363</v>
          </cell>
          <cell r="T6">
            <v>72</v>
          </cell>
        </row>
        <row r="7">
          <cell r="D7">
            <v>60</v>
          </cell>
          <cell r="E7">
            <v>9</v>
          </cell>
          <cell r="F7">
            <v>1.6666666269302368</v>
          </cell>
          <cell r="G7">
            <v>3.3333332538604736</v>
          </cell>
          <cell r="H7">
            <v>16.666666030883789</v>
          </cell>
          <cell r="I7">
            <v>20</v>
          </cell>
          <cell r="J7">
            <v>41.666667938232422</v>
          </cell>
          <cell r="K7">
            <v>16.666666030883789</v>
          </cell>
          <cell r="L7">
            <v>2.5130853652954102</v>
          </cell>
          <cell r="M7">
            <v>2.7733006477355957</v>
          </cell>
          <cell r="N7">
            <v>3.6288976669311523</v>
          </cell>
          <cell r="O7">
            <v>5.080833911895752</v>
          </cell>
          <cell r="P7">
            <v>6.6120214462280273</v>
          </cell>
          <cell r="Q7">
            <v>8.7689247131347656</v>
          </cell>
          <cell r="R7">
            <v>14.106326103210449</v>
          </cell>
          <cell r="S7">
            <v>4.6280393600463867</v>
          </cell>
          <cell r="T7">
            <v>69</v>
          </cell>
        </row>
        <row r="8">
          <cell r="D8">
            <v>54</v>
          </cell>
          <cell r="E8">
            <v>9</v>
          </cell>
          <cell r="F8">
            <v>0</v>
          </cell>
          <cell r="G8">
            <v>1.8518518209457397</v>
          </cell>
          <cell r="H8">
            <v>11.111110687255859</v>
          </cell>
          <cell r="I8">
            <v>16.666666030883789</v>
          </cell>
          <cell r="J8">
            <v>46.296295166015625</v>
          </cell>
          <cell r="K8">
            <v>24.074073791503906</v>
          </cell>
          <cell r="L8">
            <v>2.795335054397583</v>
          </cell>
          <cell r="M8">
            <v>3.0709342956542969</v>
          </cell>
          <cell r="N8">
            <v>4.2186951637268066</v>
          </cell>
          <cell r="O8">
            <v>5.5039243698120117</v>
          </cell>
          <cell r="P8">
            <v>7.2060699462890625</v>
          </cell>
          <cell r="Q8">
            <v>11.692051887512207</v>
          </cell>
          <cell r="R8">
            <v>23.923089981079102</v>
          </cell>
          <cell r="S8">
            <v>4.9561738967895508</v>
          </cell>
          <cell r="T8">
            <v>63</v>
          </cell>
        </row>
        <row r="9">
          <cell r="D9">
            <v>54</v>
          </cell>
          <cell r="E9">
            <v>9</v>
          </cell>
          <cell r="F9">
            <v>0</v>
          </cell>
          <cell r="G9">
            <v>0</v>
          </cell>
          <cell r="H9">
            <v>1.8518518209457397</v>
          </cell>
          <cell r="I9">
            <v>12.962963104248047</v>
          </cell>
          <cell r="J9">
            <v>66.666664123535156</v>
          </cell>
          <cell r="K9">
            <v>18.518518447875977</v>
          </cell>
          <cell r="L9">
            <v>3.8658263683319092</v>
          </cell>
          <cell r="M9">
            <v>4.1802797317504883</v>
          </cell>
          <cell r="N9">
            <v>4.8120293617248535</v>
          </cell>
          <cell r="O9">
            <v>5.4434976577758789</v>
          </cell>
          <cell r="P9">
            <v>6.9237771034240723</v>
          </cell>
          <cell r="Q9">
            <v>9.9100790023803711</v>
          </cell>
          <cell r="R9">
            <v>11.614381790161133</v>
          </cell>
          <cell r="S9">
            <v>5.0874752998352051</v>
          </cell>
          <cell r="T9">
            <v>63</v>
          </cell>
        </row>
        <row r="10">
          <cell r="D10">
            <v>57</v>
          </cell>
          <cell r="E10">
            <v>7</v>
          </cell>
          <cell r="F10">
            <v>1.7543859481811523</v>
          </cell>
          <cell r="G10">
            <v>5.263157844543457</v>
          </cell>
          <cell r="H10">
            <v>0</v>
          </cell>
          <cell r="I10">
            <v>5.263157844543457</v>
          </cell>
          <cell r="J10">
            <v>63.157894134521484</v>
          </cell>
          <cell r="K10">
            <v>24.561403274536133</v>
          </cell>
          <cell r="L10">
            <v>2.2561655044555664</v>
          </cell>
          <cell r="M10">
            <v>4.3912725448608398</v>
          </cell>
          <cell r="N10">
            <v>4.8531002998352051</v>
          </cell>
          <cell r="O10">
            <v>5.9938163757324219</v>
          </cell>
          <cell r="P10">
            <v>7.0641684532165527</v>
          </cell>
          <cell r="Q10">
            <v>12.594428062438965</v>
          </cell>
          <cell r="R10">
            <v>14.205039024353027</v>
          </cell>
          <cell r="S10">
            <v>5.2050008773803711</v>
          </cell>
          <cell r="T10">
            <v>64</v>
          </cell>
        </row>
        <row r="11">
          <cell r="D11">
            <v>53</v>
          </cell>
          <cell r="E11">
            <v>6</v>
          </cell>
          <cell r="F11">
            <v>1.8867924213409424</v>
          </cell>
          <cell r="G11">
            <v>9.4339618682861328</v>
          </cell>
          <cell r="H11">
            <v>3.7735848426818848</v>
          </cell>
          <cell r="I11">
            <v>18.867923736572266</v>
          </cell>
          <cell r="J11">
            <v>45.28302001953125</v>
          </cell>
          <cell r="K11">
            <v>20.754716873168945</v>
          </cell>
          <cell r="L11">
            <v>1.9247262477874756</v>
          </cell>
          <cell r="M11">
            <v>2.1380000114440918</v>
          </cell>
          <cell r="N11">
            <v>3.9413511753082275</v>
          </cell>
          <cell r="O11">
            <v>5.3028130531311035</v>
          </cell>
          <cell r="P11">
            <v>6.8708086013793945</v>
          </cell>
          <cell r="Q11">
            <v>8.8457756042480469</v>
          </cell>
          <cell r="R11">
            <v>11.00859260559082</v>
          </cell>
          <cell r="S11">
            <v>5.1323981285095215</v>
          </cell>
          <cell r="T11">
            <v>59</v>
          </cell>
        </row>
        <row r="12">
          <cell r="D12">
            <v>60</v>
          </cell>
          <cell r="E12">
            <v>6</v>
          </cell>
          <cell r="F12">
            <v>0</v>
          </cell>
          <cell r="G12">
            <v>15</v>
          </cell>
          <cell r="H12">
            <v>11.666666984558105</v>
          </cell>
          <cell r="I12">
            <v>10</v>
          </cell>
          <cell r="J12">
            <v>43.333332061767578</v>
          </cell>
          <cell r="K12">
            <v>20</v>
          </cell>
          <cell r="L12">
            <v>1.3202598094940186</v>
          </cell>
          <cell r="M12">
            <v>1.8056554794311523</v>
          </cell>
          <cell r="N12">
            <v>3.0251555442810059</v>
          </cell>
          <cell r="O12">
            <v>5.0843429565429688</v>
          </cell>
          <cell r="P12">
            <v>7.0143957138061523</v>
          </cell>
          <cell r="Q12">
            <v>9.3894376754760742</v>
          </cell>
          <cell r="R12">
            <v>14.69781494140625</v>
          </cell>
          <cell r="S12">
            <v>4.9833130836486816</v>
          </cell>
          <cell r="T12">
            <v>66</v>
          </cell>
        </row>
        <row r="13">
          <cell r="D13">
            <v>65</v>
          </cell>
          <cell r="E13">
            <v>6</v>
          </cell>
          <cell r="F13">
            <v>0</v>
          </cell>
          <cell r="G13">
            <v>9.230769157409668</v>
          </cell>
          <cell r="H13">
            <v>12.307692527770996</v>
          </cell>
          <cell r="I13">
            <v>21.538461685180664</v>
          </cell>
          <cell r="J13">
            <v>36.923076629638672</v>
          </cell>
          <cell r="K13">
            <v>20</v>
          </cell>
          <cell r="L13">
            <v>2.1862914562225342</v>
          </cell>
          <cell r="M13">
            <v>2.7481410503387451</v>
          </cell>
          <cell r="N13">
            <v>3.8226521015167236</v>
          </cell>
          <cell r="O13">
            <v>4.7764792442321777</v>
          </cell>
          <cell r="P13">
            <v>6.8860549926757813</v>
          </cell>
          <cell r="Q13">
            <v>12.543134689331055</v>
          </cell>
          <cell r="R13">
            <v>13.488052368164063</v>
          </cell>
          <cell r="S13">
            <v>5.9141554832458496</v>
          </cell>
          <cell r="T13">
            <v>71</v>
          </cell>
        </row>
        <row r="14">
          <cell r="D14">
            <v>64</v>
          </cell>
          <cell r="E14">
            <v>5</v>
          </cell>
          <cell r="F14">
            <v>3.125</v>
          </cell>
          <cell r="G14">
            <v>18.75</v>
          </cell>
          <cell r="H14">
            <v>10.9375</v>
          </cell>
          <cell r="I14">
            <v>15.625</v>
          </cell>
          <cell r="J14">
            <v>40.625</v>
          </cell>
          <cell r="K14">
            <v>10.9375</v>
          </cell>
          <cell r="L14">
            <v>1.3733469247817993</v>
          </cell>
          <cell r="M14">
            <v>1.6407433748245239</v>
          </cell>
          <cell r="N14">
            <v>2.8854207992553711</v>
          </cell>
          <cell r="O14">
            <v>4.5628852844238281</v>
          </cell>
          <cell r="P14">
            <v>5.5445346832275391</v>
          </cell>
          <cell r="Q14">
            <v>7.7404952049255371</v>
          </cell>
          <cell r="R14">
            <v>13.060133934020996</v>
          </cell>
          <cell r="S14">
            <v>4.8431506156921387</v>
          </cell>
          <cell r="T14">
            <v>69</v>
          </cell>
        </row>
        <row r="15">
          <cell r="D15">
            <v>67</v>
          </cell>
          <cell r="E15">
            <v>8</v>
          </cell>
          <cell r="F15">
            <v>4.4776120185852051</v>
          </cell>
          <cell r="G15">
            <v>19.402984619140625</v>
          </cell>
          <cell r="H15">
            <v>17.91044807434082</v>
          </cell>
          <cell r="I15">
            <v>22.388059616088867</v>
          </cell>
          <cell r="J15">
            <v>26.865671157836914</v>
          </cell>
          <cell r="K15">
            <v>8.9552240371704102</v>
          </cell>
          <cell r="L15">
            <v>1.028999924659729</v>
          </cell>
          <cell r="M15">
            <v>1.3905779123306274</v>
          </cell>
          <cell r="N15">
            <v>2.6165840625762939</v>
          </cell>
          <cell r="O15">
            <v>3.80108642578125</v>
          </cell>
          <cell r="P15">
            <v>5.3403940200805664</v>
          </cell>
          <cell r="Q15">
            <v>7.3509907722473145</v>
          </cell>
          <cell r="R15">
            <v>9.6342020034790039</v>
          </cell>
          <cell r="S15">
            <v>2.2124581336975098</v>
          </cell>
          <cell r="T15">
            <v>75</v>
          </cell>
        </row>
        <row r="16">
          <cell r="D16">
            <v>68</v>
          </cell>
          <cell r="E16">
            <v>8</v>
          </cell>
          <cell r="F16">
            <v>10.29411792755127</v>
          </cell>
          <cell r="G16">
            <v>16.176469802856445</v>
          </cell>
          <cell r="H16">
            <v>27.941177368164063</v>
          </cell>
          <cell r="I16">
            <v>14.70588207244873</v>
          </cell>
          <cell r="J16">
            <v>26.470588684082031</v>
          </cell>
          <cell r="K16">
            <v>4.4117646217346191</v>
          </cell>
          <cell r="L16">
            <v>0.88859999179840088</v>
          </cell>
          <cell r="M16">
            <v>0.9196544885635376</v>
          </cell>
          <cell r="N16">
            <v>2.3516461849212646</v>
          </cell>
          <cell r="O16">
            <v>3.4130721092224121</v>
          </cell>
          <cell r="P16">
            <v>5.2706828117370605</v>
          </cell>
          <cell r="Q16">
            <v>6.2122793197631836</v>
          </cell>
          <cell r="R16">
            <v>6.3976283073425293</v>
          </cell>
          <cell r="S16">
            <v>3.8201406002044678</v>
          </cell>
          <cell r="T16">
            <v>76</v>
          </cell>
        </row>
        <row r="17">
          <cell r="D17">
            <v>70</v>
          </cell>
          <cell r="E17">
            <v>6</v>
          </cell>
          <cell r="F17">
            <v>8.5714282989501953</v>
          </cell>
          <cell r="G17">
            <v>24.285715103149414</v>
          </cell>
          <cell r="H17">
            <v>20</v>
          </cell>
          <cell r="I17">
            <v>18.571428298950195</v>
          </cell>
          <cell r="J17">
            <v>22.857143402099609</v>
          </cell>
          <cell r="K17">
            <v>5.7142858505249023</v>
          </cell>
          <cell r="L17">
            <v>0.74773412942886353</v>
          </cell>
          <cell r="M17">
            <v>1.2490653991699219</v>
          </cell>
          <cell r="N17">
            <v>2.1131579875946045</v>
          </cell>
          <cell r="O17">
            <v>3.3575863838195801</v>
          </cell>
          <cell r="P17">
            <v>5.1284079551696777</v>
          </cell>
          <cell r="Q17">
            <v>6.772618293762207</v>
          </cell>
          <cell r="R17">
            <v>8.2048559188842773</v>
          </cell>
          <cell r="S17">
            <v>3.5365264415740967</v>
          </cell>
          <cell r="T17">
            <v>76</v>
          </cell>
        </row>
        <row r="18">
          <cell r="D18">
            <v>66</v>
          </cell>
          <cell r="E18">
            <v>6</v>
          </cell>
          <cell r="F18">
            <v>10.606060981750488</v>
          </cell>
          <cell r="G18">
            <v>30.303030014038086</v>
          </cell>
          <cell r="H18">
            <v>22.727272033691406</v>
          </cell>
          <cell r="I18">
            <v>16.666666030883789</v>
          </cell>
          <cell r="J18">
            <v>10.606060981750488</v>
          </cell>
          <cell r="K18">
            <v>9.0909090042114258</v>
          </cell>
          <cell r="L18">
            <v>0.77156662940979004</v>
          </cell>
          <cell r="M18">
            <v>0.99596917629241943</v>
          </cell>
          <cell r="N18">
            <v>2.0228290557861328</v>
          </cell>
          <cell r="O18">
            <v>2.7692022323608398</v>
          </cell>
          <cell r="P18">
            <v>4.1304864883422852</v>
          </cell>
          <cell r="Q18">
            <v>6.720970630645752</v>
          </cell>
          <cell r="R18">
            <v>10.48316764831543</v>
          </cell>
          <cell r="S18">
            <v>5.0403599739074707</v>
          </cell>
          <cell r="T18">
            <v>72</v>
          </cell>
        </row>
        <row r="19">
          <cell r="D19">
            <v>67</v>
          </cell>
          <cell r="E19">
            <v>6</v>
          </cell>
          <cell r="F19">
            <v>14.925373077392578</v>
          </cell>
          <cell r="G19">
            <v>43.283580780029297</v>
          </cell>
          <cell r="H19">
            <v>17.91044807434082</v>
          </cell>
          <cell r="I19">
            <v>7.4626865386962891</v>
          </cell>
          <cell r="J19">
            <v>10.447761535644531</v>
          </cell>
          <cell r="K19">
            <v>5.970149040222168</v>
          </cell>
          <cell r="L19">
            <v>0.21134494245052338</v>
          </cell>
          <cell r="M19">
            <v>0.58861267566680908</v>
          </cell>
          <cell r="N19">
            <v>1.4080027341842651</v>
          </cell>
          <cell r="O19">
            <v>2.1405055522918701</v>
          </cell>
          <cell r="P19">
            <v>3.4247415065765381</v>
          </cell>
          <cell r="Q19">
            <v>6.903416633605957</v>
          </cell>
          <cell r="R19">
            <v>8.3157672882080078</v>
          </cell>
          <cell r="S19">
            <v>4.3278017044067383</v>
          </cell>
          <cell r="T19">
            <v>73</v>
          </cell>
        </row>
      </sheetData>
      <sheetData sheetId="6" refreshError="1">
        <row r="2">
          <cell r="A2" t="str">
            <v>Agriculture, Mining, etc.</v>
          </cell>
          <cell r="B2" t="str">
            <v>Micro</v>
          </cell>
          <cell r="D2">
            <v>32</v>
          </cell>
          <cell r="E2">
            <v>12</v>
          </cell>
          <cell r="F2">
            <v>15.625</v>
          </cell>
          <cell r="G2">
            <v>6.25</v>
          </cell>
          <cell r="H2">
            <v>12.5</v>
          </cell>
          <cell r="I2">
            <v>15.625</v>
          </cell>
          <cell r="J2">
            <v>34.375</v>
          </cell>
          <cell r="K2">
            <v>15.625</v>
          </cell>
          <cell r="L2">
            <v>7.9873010516166687E-2</v>
          </cell>
          <cell r="M2">
            <v>0.49754589796066284</v>
          </cell>
          <cell r="N2">
            <v>2.5578517913818359</v>
          </cell>
          <cell r="O2">
            <v>4.4488463401794434</v>
          </cell>
          <cell r="P2">
            <v>6.1053681373596191</v>
          </cell>
          <cell r="Q2">
            <v>9.4283084869384766</v>
          </cell>
          <cell r="R2">
            <v>16.250162124633789</v>
          </cell>
          <cell r="S2">
            <v>4.6899380683898926</v>
          </cell>
          <cell r="T2">
            <v>44</v>
          </cell>
        </row>
        <row r="3">
          <cell r="D3">
            <v>30</v>
          </cell>
          <cell r="E3">
            <v>13</v>
          </cell>
          <cell r="F3">
            <v>13.333333015441895</v>
          </cell>
          <cell r="G3">
            <v>6.6666665077209473</v>
          </cell>
          <cell r="H3">
            <v>10</v>
          </cell>
          <cell r="I3">
            <v>13.333333015441895</v>
          </cell>
          <cell r="J3">
            <v>33.333332061767578</v>
          </cell>
          <cell r="K3">
            <v>23.333333969116211</v>
          </cell>
          <cell r="L3">
            <v>0.13851214945316315</v>
          </cell>
          <cell r="M3">
            <v>0.57504737377166748</v>
          </cell>
          <cell r="N3">
            <v>2.7027027606964111</v>
          </cell>
          <cell r="O3">
            <v>4.803889274597168</v>
          </cell>
          <cell r="P3">
            <v>7.297050952911377</v>
          </cell>
          <cell r="Q3">
            <v>10.03411865234375</v>
          </cell>
          <cell r="R3">
            <v>11.358404159545898</v>
          </cell>
          <cell r="S3">
            <v>4.7108855247497559</v>
          </cell>
          <cell r="T3">
            <v>43</v>
          </cell>
        </row>
        <row r="4">
          <cell r="D4">
            <v>28</v>
          </cell>
          <cell r="E4">
            <v>16</v>
          </cell>
          <cell r="F4" t="str">
            <v>.</v>
          </cell>
          <cell r="G4" t="str">
            <v>.</v>
          </cell>
          <cell r="H4" t="str">
            <v>.</v>
          </cell>
          <cell r="I4" t="str">
            <v>.</v>
          </cell>
          <cell r="J4" t="str">
            <v>.</v>
          </cell>
          <cell r="K4" t="str">
            <v>.</v>
          </cell>
          <cell r="L4" t="str">
            <v>.</v>
          </cell>
          <cell r="M4" t="str">
            <v>.</v>
          </cell>
          <cell r="N4" t="str">
            <v>.</v>
          </cell>
          <cell r="O4" t="str">
            <v>.</v>
          </cell>
          <cell r="P4" t="str">
            <v>.</v>
          </cell>
          <cell r="Q4" t="str">
            <v>.</v>
          </cell>
          <cell r="R4" t="str">
            <v>.</v>
          </cell>
          <cell r="S4" t="str">
            <v>.</v>
          </cell>
          <cell r="T4">
            <v>44</v>
          </cell>
        </row>
        <row r="5">
          <cell r="D5">
            <v>25</v>
          </cell>
          <cell r="E5">
            <v>17</v>
          </cell>
          <cell r="F5" t="str">
            <v>.</v>
          </cell>
          <cell r="G5" t="str">
            <v>.</v>
          </cell>
          <cell r="H5" t="str">
            <v>.</v>
          </cell>
          <cell r="I5" t="str">
            <v>.</v>
          </cell>
          <cell r="J5" t="str">
            <v>.</v>
          </cell>
          <cell r="K5" t="str">
            <v>.</v>
          </cell>
          <cell r="L5" t="str">
            <v>.</v>
          </cell>
          <cell r="M5" t="str">
            <v>.</v>
          </cell>
          <cell r="N5" t="str">
            <v>.</v>
          </cell>
          <cell r="O5" t="str">
            <v>.</v>
          </cell>
          <cell r="P5" t="str">
            <v>.</v>
          </cell>
          <cell r="Q5" t="str">
            <v>.</v>
          </cell>
          <cell r="R5" t="str">
            <v>.</v>
          </cell>
          <cell r="S5" t="str">
            <v>.</v>
          </cell>
          <cell r="T5">
            <v>42</v>
          </cell>
        </row>
        <row r="6">
          <cell r="D6">
            <v>25</v>
          </cell>
          <cell r="E6">
            <v>12</v>
          </cell>
          <cell r="F6" t="str">
            <v>.</v>
          </cell>
          <cell r="G6" t="str">
            <v>.</v>
          </cell>
          <cell r="H6" t="str">
            <v>.</v>
          </cell>
          <cell r="I6" t="str">
            <v>.</v>
          </cell>
          <cell r="J6" t="str">
            <v>.</v>
          </cell>
          <cell r="K6" t="str">
            <v>.</v>
          </cell>
          <cell r="L6" t="str">
            <v>.</v>
          </cell>
          <cell r="M6" t="str">
            <v>.</v>
          </cell>
          <cell r="N6" t="str">
            <v>.</v>
          </cell>
          <cell r="O6" t="str">
            <v>.</v>
          </cell>
          <cell r="P6" t="str">
            <v>.</v>
          </cell>
          <cell r="Q6" t="str">
            <v>.</v>
          </cell>
          <cell r="R6" t="str">
            <v>.</v>
          </cell>
          <cell r="S6" t="str">
            <v>.</v>
          </cell>
          <cell r="T6">
            <v>37</v>
          </cell>
        </row>
        <row r="7">
          <cell r="D7">
            <v>24</v>
          </cell>
          <cell r="E7">
            <v>18</v>
          </cell>
          <cell r="F7" t="str">
            <v>.</v>
          </cell>
          <cell r="G7" t="str">
            <v>.</v>
          </cell>
          <cell r="H7" t="str">
            <v>.</v>
          </cell>
          <cell r="I7" t="str">
            <v>.</v>
          </cell>
          <cell r="J7" t="str">
            <v>.</v>
          </cell>
          <cell r="K7" t="str">
            <v>.</v>
          </cell>
          <cell r="L7" t="str">
            <v>.</v>
          </cell>
          <cell r="M7" t="str">
            <v>.</v>
          </cell>
          <cell r="N7" t="str">
            <v>.</v>
          </cell>
          <cell r="O7" t="str">
            <v>.</v>
          </cell>
          <cell r="P7" t="str">
            <v>.</v>
          </cell>
          <cell r="Q7" t="str">
            <v>.</v>
          </cell>
          <cell r="R7" t="str">
            <v>.</v>
          </cell>
          <cell r="S7" t="str">
            <v>.</v>
          </cell>
          <cell r="T7">
            <v>42</v>
          </cell>
        </row>
        <row r="8">
          <cell r="D8">
            <v>23</v>
          </cell>
          <cell r="E8">
            <v>14</v>
          </cell>
          <cell r="F8" t="str">
            <v>.</v>
          </cell>
          <cell r="G8" t="str">
            <v>.</v>
          </cell>
          <cell r="H8" t="str">
            <v>.</v>
          </cell>
          <cell r="I8" t="str">
            <v>.</v>
          </cell>
          <cell r="J8" t="str">
            <v>.</v>
          </cell>
          <cell r="K8" t="str">
            <v>.</v>
          </cell>
          <cell r="L8" t="str">
            <v>.</v>
          </cell>
          <cell r="M8" t="str">
            <v>.</v>
          </cell>
          <cell r="N8" t="str">
            <v>.</v>
          </cell>
          <cell r="O8" t="str">
            <v>.</v>
          </cell>
          <cell r="P8" t="str">
            <v>.</v>
          </cell>
          <cell r="Q8" t="str">
            <v>.</v>
          </cell>
          <cell r="R8" t="str">
            <v>.</v>
          </cell>
          <cell r="S8" t="str">
            <v>.</v>
          </cell>
          <cell r="T8">
            <v>37</v>
          </cell>
        </row>
        <row r="9">
          <cell r="D9">
            <v>26</v>
          </cell>
          <cell r="E9">
            <v>11</v>
          </cell>
          <cell r="F9" t="str">
            <v>.</v>
          </cell>
          <cell r="G9" t="str">
            <v>.</v>
          </cell>
          <cell r="H9" t="str">
            <v>.</v>
          </cell>
          <cell r="I9" t="str">
            <v>.</v>
          </cell>
          <cell r="J9" t="str">
            <v>.</v>
          </cell>
          <cell r="K9" t="str">
            <v>.</v>
          </cell>
          <cell r="L9" t="str">
            <v>.</v>
          </cell>
          <cell r="M9" t="str">
            <v>.</v>
          </cell>
          <cell r="N9" t="str">
            <v>.</v>
          </cell>
          <cell r="O9" t="str">
            <v>.</v>
          </cell>
          <cell r="P9" t="str">
            <v>.</v>
          </cell>
          <cell r="Q9" t="str">
            <v>.</v>
          </cell>
          <cell r="R9" t="str">
            <v>.</v>
          </cell>
          <cell r="S9" t="str">
            <v>.</v>
          </cell>
          <cell r="T9">
            <v>37</v>
          </cell>
        </row>
        <row r="10">
          <cell r="D10">
            <v>29</v>
          </cell>
          <cell r="E10">
            <v>12</v>
          </cell>
          <cell r="F10" t="str">
            <v>.</v>
          </cell>
          <cell r="G10" t="str">
            <v>.</v>
          </cell>
          <cell r="H10" t="str">
            <v>.</v>
          </cell>
          <cell r="I10" t="str">
            <v>.</v>
          </cell>
          <cell r="J10" t="str">
            <v>.</v>
          </cell>
          <cell r="K10" t="str">
            <v>.</v>
          </cell>
          <cell r="L10" t="str">
            <v>.</v>
          </cell>
          <cell r="M10" t="str">
            <v>.</v>
          </cell>
          <cell r="N10" t="str">
            <v>.</v>
          </cell>
          <cell r="O10" t="str">
            <v>.</v>
          </cell>
          <cell r="P10" t="str">
            <v>.</v>
          </cell>
          <cell r="Q10" t="str">
            <v>.</v>
          </cell>
          <cell r="R10" t="str">
            <v>.</v>
          </cell>
          <cell r="S10" t="str">
            <v>.</v>
          </cell>
          <cell r="T10">
            <v>41</v>
          </cell>
        </row>
        <row r="11">
          <cell r="D11">
            <v>31</v>
          </cell>
          <cell r="E11">
            <v>13</v>
          </cell>
          <cell r="F11">
            <v>3.2258064746856689</v>
          </cell>
          <cell r="G11">
            <v>9.6774196624755859</v>
          </cell>
          <cell r="H11">
            <v>22.580644607543945</v>
          </cell>
          <cell r="I11">
            <v>12.903225898742676</v>
          </cell>
          <cell r="J11">
            <v>35.483871459960938</v>
          </cell>
          <cell r="K11">
            <v>16.129032135009766</v>
          </cell>
          <cell r="L11">
            <v>1.8664562702178955</v>
          </cell>
          <cell r="M11">
            <v>2.1745753288269043</v>
          </cell>
          <cell r="N11">
            <v>3.2603998184204102</v>
          </cell>
          <cell r="O11">
            <v>4.7310080528259277</v>
          </cell>
          <cell r="P11">
            <v>6.541928768157959</v>
          </cell>
          <cell r="Q11">
            <v>8.6389102935791016</v>
          </cell>
          <cell r="R11">
            <v>12.210134506225586</v>
          </cell>
          <cell r="S11">
            <v>5.2903885841369629</v>
          </cell>
          <cell r="T11">
            <v>44</v>
          </cell>
        </row>
        <row r="12">
          <cell r="D12">
            <v>36</v>
          </cell>
          <cell r="E12">
            <v>18</v>
          </cell>
          <cell r="F12">
            <v>2.7777776718139648</v>
          </cell>
          <cell r="G12">
            <v>5.5555553436279297</v>
          </cell>
          <cell r="H12">
            <v>13.888889312744141</v>
          </cell>
          <cell r="I12">
            <v>13.888889312744141</v>
          </cell>
          <cell r="J12">
            <v>33.333332061767578</v>
          </cell>
          <cell r="K12">
            <v>30.55555534362793</v>
          </cell>
          <cell r="L12">
            <v>1.628232479095459</v>
          </cell>
          <cell r="M12">
            <v>2.7521963119506836</v>
          </cell>
          <cell r="N12">
            <v>3.71470046043396</v>
          </cell>
          <cell r="O12">
            <v>5.5525588989257813</v>
          </cell>
          <cell r="P12">
            <v>7.7125921249389648</v>
          </cell>
          <cell r="Q12">
            <v>9.2280359268188477</v>
          </cell>
          <cell r="R12">
            <v>13.683035850524902</v>
          </cell>
          <cell r="S12">
            <v>5.6188650131225586</v>
          </cell>
          <cell r="T12">
            <v>54</v>
          </cell>
        </row>
        <row r="13">
          <cell r="D13">
            <v>31</v>
          </cell>
          <cell r="E13">
            <v>13</v>
          </cell>
          <cell r="F13">
            <v>0</v>
          </cell>
          <cell r="G13">
            <v>9.6774196624755859</v>
          </cell>
          <cell r="H13">
            <v>19.354839324951172</v>
          </cell>
          <cell r="I13">
            <v>12.903225898742676</v>
          </cell>
          <cell r="J13">
            <v>29.032258987426758</v>
          </cell>
          <cell r="K13">
            <v>29.032258987426758</v>
          </cell>
          <cell r="L13">
            <v>1.4930000305175781</v>
          </cell>
          <cell r="M13">
            <v>3.0110344886779785</v>
          </cell>
          <cell r="N13">
            <v>3.2452914714813232</v>
          </cell>
          <cell r="O13">
            <v>5.0401792526245117</v>
          </cell>
          <cell r="P13">
            <v>8.3376588821411133</v>
          </cell>
          <cell r="Q13">
            <v>10.573714256286621</v>
          </cell>
          <cell r="R13">
            <v>18.970386505126953</v>
          </cell>
          <cell r="S13">
            <v>5.605525016784668</v>
          </cell>
          <cell r="T13">
            <v>44</v>
          </cell>
        </row>
        <row r="14">
          <cell r="D14">
            <v>39</v>
          </cell>
          <cell r="E14">
            <v>19</v>
          </cell>
          <cell r="F14">
            <v>5.1282052993774414</v>
          </cell>
          <cell r="G14">
            <v>15.384614944458008</v>
          </cell>
          <cell r="H14">
            <v>10.256410598754883</v>
          </cell>
          <cell r="I14">
            <v>17.94871711730957</v>
          </cell>
          <cell r="J14">
            <v>23.076923370361328</v>
          </cell>
          <cell r="K14">
            <v>28.205127716064453</v>
          </cell>
          <cell r="L14">
            <v>0.95676267147064209</v>
          </cell>
          <cell r="M14">
            <v>1.9072688817977905</v>
          </cell>
          <cell r="N14">
            <v>2.7937219142913818</v>
          </cell>
          <cell r="O14">
            <v>5.0013160705566406</v>
          </cell>
          <cell r="P14">
            <v>9.2557611465454102</v>
          </cell>
          <cell r="Q14">
            <v>22.8795166015625</v>
          </cell>
          <cell r="R14">
            <v>34.070240020751953</v>
          </cell>
          <cell r="S14">
            <v>7.0692057609558105</v>
          </cell>
          <cell r="T14">
            <v>58</v>
          </cell>
        </row>
        <row r="15">
          <cell r="D15">
            <v>41</v>
          </cell>
          <cell r="E15">
            <v>21</v>
          </cell>
          <cell r="F15">
            <v>4.8780488967895508</v>
          </cell>
          <cell r="G15">
            <v>17.073171615600586</v>
          </cell>
          <cell r="H15">
            <v>7.3170733451843262</v>
          </cell>
          <cell r="I15">
            <v>19.512195587158203</v>
          </cell>
          <cell r="J15">
            <v>24.390243530273438</v>
          </cell>
          <cell r="K15">
            <v>26.829267501831055</v>
          </cell>
          <cell r="L15">
            <v>1.6063390970230103</v>
          </cell>
          <cell r="M15">
            <v>2.19569993019104</v>
          </cell>
          <cell r="N15">
            <v>3.0579688549041748</v>
          </cell>
          <cell r="O15">
            <v>4.5222339630126953</v>
          </cell>
          <cell r="P15">
            <v>7.9768791198730469</v>
          </cell>
          <cell r="Q15">
            <v>16.368709564208984</v>
          </cell>
          <cell r="R15">
            <v>17.318435668945313</v>
          </cell>
          <cell r="S15">
            <v>5.6353473663330078</v>
          </cell>
          <cell r="T15">
            <v>62</v>
          </cell>
        </row>
        <row r="16">
          <cell r="D16">
            <v>32</v>
          </cell>
          <cell r="E16">
            <v>18</v>
          </cell>
          <cell r="F16">
            <v>12.5</v>
          </cell>
          <cell r="G16">
            <v>25</v>
          </cell>
          <cell r="H16">
            <v>15.625</v>
          </cell>
          <cell r="I16">
            <v>12.5</v>
          </cell>
          <cell r="J16">
            <v>21.875</v>
          </cell>
          <cell r="K16">
            <v>12.5</v>
          </cell>
          <cell r="L16">
            <v>0.59376811981201172</v>
          </cell>
          <cell r="M16">
            <v>0.94168317317962646</v>
          </cell>
          <cell r="N16">
            <v>2.0010910034179688</v>
          </cell>
          <cell r="O16">
            <v>3.4559760093688965</v>
          </cell>
          <cell r="P16">
            <v>5.0314621925354004</v>
          </cell>
          <cell r="Q16">
            <v>9.2138710021972656</v>
          </cell>
          <cell r="R16">
            <v>10.5</v>
          </cell>
          <cell r="S16">
            <v>3.0209743976593018</v>
          </cell>
          <cell r="T16">
            <v>50</v>
          </cell>
        </row>
        <row r="17">
          <cell r="D17">
            <v>38</v>
          </cell>
          <cell r="E17">
            <v>16</v>
          </cell>
          <cell r="F17">
            <v>21.052631378173828</v>
          </cell>
          <cell r="G17">
            <v>26.315790176391602</v>
          </cell>
          <cell r="H17">
            <v>7.8947367668151855</v>
          </cell>
          <cell r="I17">
            <v>15.789473533630371</v>
          </cell>
          <cell r="J17">
            <v>23.684209823608398</v>
          </cell>
          <cell r="K17">
            <v>5.263157844543457</v>
          </cell>
          <cell r="L17">
            <v>0.3228190541267395</v>
          </cell>
          <cell r="M17">
            <v>0.50072461366653442</v>
          </cell>
          <cell r="N17">
            <v>1.1958620548248291</v>
          </cell>
          <cell r="O17">
            <v>2.9460587501525879</v>
          </cell>
          <cell r="P17">
            <v>4.6320686340332031</v>
          </cell>
          <cell r="Q17">
            <v>5.6772942543029785</v>
          </cell>
          <cell r="R17">
            <v>10.315832138061523</v>
          </cell>
          <cell r="S17">
            <v>2.0471823215484619</v>
          </cell>
          <cell r="T17">
            <v>54</v>
          </cell>
        </row>
        <row r="18">
          <cell r="D18">
            <v>27</v>
          </cell>
          <cell r="E18">
            <v>14</v>
          </cell>
          <cell r="F18" t="str">
            <v>.</v>
          </cell>
          <cell r="G18" t="str">
            <v>.</v>
          </cell>
          <cell r="H18" t="str">
            <v>.</v>
          </cell>
          <cell r="I18" t="str">
            <v>.</v>
          </cell>
          <cell r="J18" t="str">
            <v>.</v>
          </cell>
          <cell r="K18" t="str">
            <v>.</v>
          </cell>
          <cell r="L18" t="str">
            <v>.</v>
          </cell>
          <cell r="M18" t="str">
            <v>.</v>
          </cell>
          <cell r="N18" t="str">
            <v>.</v>
          </cell>
          <cell r="O18" t="str">
            <v>.</v>
          </cell>
          <cell r="P18" t="str">
            <v>.</v>
          </cell>
          <cell r="Q18" t="str">
            <v>.</v>
          </cell>
          <cell r="R18" t="str">
            <v>.</v>
          </cell>
          <cell r="S18" t="str">
            <v>.</v>
          </cell>
          <cell r="T18">
            <v>41</v>
          </cell>
        </row>
        <row r="19">
          <cell r="D19">
            <v>24</v>
          </cell>
          <cell r="E19">
            <v>13</v>
          </cell>
          <cell r="F19" t="str">
            <v>.</v>
          </cell>
          <cell r="G19" t="str">
            <v>.</v>
          </cell>
          <cell r="H19" t="str">
            <v>.</v>
          </cell>
          <cell r="I19" t="str">
            <v>.</v>
          </cell>
          <cell r="J19" t="str">
            <v>.</v>
          </cell>
          <cell r="K19" t="str">
            <v>.</v>
          </cell>
          <cell r="L19" t="str">
            <v>.</v>
          </cell>
          <cell r="M19" t="str">
            <v>.</v>
          </cell>
          <cell r="N19" t="str">
            <v>.</v>
          </cell>
          <cell r="O19" t="str">
            <v>.</v>
          </cell>
          <cell r="P19" t="str">
            <v>.</v>
          </cell>
          <cell r="Q19" t="str">
            <v>.</v>
          </cell>
          <cell r="R19" t="str">
            <v>.</v>
          </cell>
          <cell r="S19" t="str">
            <v>.</v>
          </cell>
          <cell r="T19">
            <v>37</v>
          </cell>
        </row>
      </sheetData>
      <sheetData sheetId="7" refreshError="1">
        <row r="2">
          <cell r="A2" t="str">
            <v>Agriculture, Mining, etc.</v>
          </cell>
          <cell r="B2" t="str">
            <v>Small</v>
          </cell>
          <cell r="D2">
            <v>34</v>
          </cell>
          <cell r="E2">
            <v>2</v>
          </cell>
          <cell r="F2">
            <v>2.9411764144897461</v>
          </cell>
          <cell r="G2">
            <v>0</v>
          </cell>
          <cell r="H2">
            <v>5.8823528289794922</v>
          </cell>
          <cell r="I2">
            <v>2.9411764144897461</v>
          </cell>
          <cell r="J2">
            <v>55.882354736328125</v>
          </cell>
          <cell r="K2">
            <v>32.352939605712891</v>
          </cell>
          <cell r="L2">
            <v>3.290048360824585</v>
          </cell>
          <cell r="M2">
            <v>4.1456494331359863</v>
          </cell>
          <cell r="N2">
            <v>5.348421573638916</v>
          </cell>
          <cell r="O2">
            <v>6.5287342071533203</v>
          </cell>
          <cell r="P2">
            <v>8.496678352355957</v>
          </cell>
          <cell r="Q2">
            <v>13.34471607208252</v>
          </cell>
          <cell r="R2">
            <v>22.229587554931641</v>
          </cell>
          <cell r="S2">
            <v>6.6820545196533203</v>
          </cell>
          <cell r="T2">
            <v>36</v>
          </cell>
        </row>
        <row r="3">
          <cell r="D3">
            <v>36</v>
          </cell>
          <cell r="E3">
            <v>2</v>
          </cell>
          <cell r="F3">
            <v>2.7777776718139648</v>
          </cell>
          <cell r="G3">
            <v>5.5555553436279297</v>
          </cell>
          <cell r="H3">
            <v>0</v>
          </cell>
          <cell r="I3">
            <v>8.3333330154418945</v>
          </cell>
          <cell r="J3">
            <v>58.333332061767578</v>
          </cell>
          <cell r="K3">
            <v>25</v>
          </cell>
          <cell r="L3">
            <v>1.5936027765274048</v>
          </cell>
          <cell r="M3">
            <v>3.621495246887207</v>
          </cell>
          <cell r="N3">
            <v>5.042999267578125</v>
          </cell>
          <cell r="O3">
            <v>6.0436468124389648</v>
          </cell>
          <cell r="P3">
            <v>7.805060863494873</v>
          </cell>
          <cell r="Q3">
            <v>11.111110687255859</v>
          </cell>
          <cell r="R3">
            <v>20</v>
          </cell>
          <cell r="S3">
            <v>6.3310980796813965</v>
          </cell>
          <cell r="T3">
            <v>38</v>
          </cell>
        </row>
        <row r="4">
          <cell r="D4">
            <v>28</v>
          </cell>
          <cell r="E4">
            <v>6</v>
          </cell>
          <cell r="F4" t="str">
            <v>.</v>
          </cell>
          <cell r="G4" t="str">
            <v>.</v>
          </cell>
          <cell r="H4" t="str">
            <v>.</v>
          </cell>
          <cell r="I4" t="str">
            <v>.</v>
          </cell>
          <cell r="J4" t="str">
            <v>.</v>
          </cell>
          <cell r="K4" t="str">
            <v>.</v>
          </cell>
          <cell r="L4" t="str">
            <v>.</v>
          </cell>
          <cell r="M4" t="str">
            <v>.</v>
          </cell>
          <cell r="N4" t="str">
            <v>.</v>
          </cell>
          <cell r="O4" t="str">
            <v>.</v>
          </cell>
          <cell r="P4" t="str">
            <v>.</v>
          </cell>
          <cell r="Q4" t="str">
            <v>.</v>
          </cell>
          <cell r="R4" t="str">
            <v>.</v>
          </cell>
          <cell r="S4" t="str">
            <v>.</v>
          </cell>
          <cell r="T4">
            <v>34</v>
          </cell>
        </row>
        <row r="5">
          <cell r="D5">
            <v>35</v>
          </cell>
          <cell r="E5">
            <v>5</v>
          </cell>
          <cell r="F5">
            <v>5.7142858505249023</v>
          </cell>
          <cell r="G5">
            <v>2.8571429252624512</v>
          </cell>
          <cell r="H5">
            <v>8.5714282989501953</v>
          </cell>
          <cell r="I5">
            <v>11.428571701049805</v>
          </cell>
          <cell r="J5">
            <v>42.857143402099609</v>
          </cell>
          <cell r="K5">
            <v>28.571428298950195</v>
          </cell>
          <cell r="L5">
            <v>0.86956518888473511</v>
          </cell>
          <cell r="M5">
            <v>2.6230831146240234</v>
          </cell>
          <cell r="N5">
            <v>4.1898031234741211</v>
          </cell>
          <cell r="O5">
            <v>6.4476132392883301</v>
          </cell>
          <cell r="P5">
            <v>7.8325457572937012</v>
          </cell>
          <cell r="Q5">
            <v>14.102563858032227</v>
          </cell>
          <cell r="R5">
            <v>20.798122406005859</v>
          </cell>
          <cell r="S5">
            <v>6.0031909942626953</v>
          </cell>
          <cell r="T5">
            <v>40</v>
          </cell>
        </row>
        <row r="6">
          <cell r="D6">
            <v>29</v>
          </cell>
          <cell r="E6">
            <v>8</v>
          </cell>
          <cell r="F6" t="str">
            <v>.</v>
          </cell>
          <cell r="G6" t="str">
            <v>.</v>
          </cell>
          <cell r="H6" t="str">
            <v>.</v>
          </cell>
          <cell r="I6" t="str">
            <v>.</v>
          </cell>
          <cell r="J6" t="str">
            <v>.</v>
          </cell>
          <cell r="K6" t="str">
            <v>.</v>
          </cell>
          <cell r="L6" t="str">
            <v>.</v>
          </cell>
          <cell r="M6" t="str">
            <v>.</v>
          </cell>
          <cell r="N6" t="str">
            <v>.</v>
          </cell>
          <cell r="O6" t="str">
            <v>.</v>
          </cell>
          <cell r="P6" t="str">
            <v>.</v>
          </cell>
          <cell r="Q6" t="str">
            <v>.</v>
          </cell>
          <cell r="R6" t="str">
            <v>.</v>
          </cell>
          <cell r="S6" t="str">
            <v>.</v>
          </cell>
          <cell r="T6">
            <v>37</v>
          </cell>
        </row>
        <row r="7">
          <cell r="D7">
            <v>26</v>
          </cell>
          <cell r="E7">
            <v>8</v>
          </cell>
          <cell r="F7" t="str">
            <v>.</v>
          </cell>
          <cell r="G7" t="str">
            <v>.</v>
          </cell>
          <cell r="H7" t="str">
            <v>.</v>
          </cell>
          <cell r="I7" t="str">
            <v>.</v>
          </cell>
          <cell r="J7" t="str">
            <v>.</v>
          </cell>
          <cell r="K7" t="str">
            <v>.</v>
          </cell>
          <cell r="L7" t="str">
            <v>.</v>
          </cell>
          <cell r="M7" t="str">
            <v>.</v>
          </cell>
          <cell r="N7" t="str">
            <v>.</v>
          </cell>
          <cell r="O7" t="str">
            <v>.</v>
          </cell>
          <cell r="P7" t="str">
            <v>.</v>
          </cell>
          <cell r="Q7" t="str">
            <v>.</v>
          </cell>
          <cell r="R7" t="str">
            <v>.</v>
          </cell>
          <cell r="S7" t="str">
            <v>.</v>
          </cell>
          <cell r="T7">
            <v>34</v>
          </cell>
        </row>
        <row r="8">
          <cell r="D8">
            <v>23</v>
          </cell>
          <cell r="E8">
            <v>8</v>
          </cell>
          <cell r="F8" t="str">
            <v>.</v>
          </cell>
          <cell r="G8" t="str">
            <v>.</v>
          </cell>
          <cell r="H8" t="str">
            <v>.</v>
          </cell>
          <cell r="I8" t="str">
            <v>.</v>
          </cell>
          <cell r="J8" t="str">
            <v>.</v>
          </cell>
          <cell r="K8" t="str">
            <v>.</v>
          </cell>
          <cell r="L8" t="str">
            <v>.</v>
          </cell>
          <cell r="M8" t="str">
            <v>.</v>
          </cell>
          <cell r="N8" t="str">
            <v>.</v>
          </cell>
          <cell r="O8" t="str">
            <v>.</v>
          </cell>
          <cell r="P8" t="str">
            <v>.</v>
          </cell>
          <cell r="Q8" t="str">
            <v>.</v>
          </cell>
          <cell r="R8" t="str">
            <v>.</v>
          </cell>
          <cell r="S8" t="str">
            <v>.</v>
          </cell>
          <cell r="T8">
            <v>31</v>
          </cell>
        </row>
        <row r="9">
          <cell r="D9">
            <v>19</v>
          </cell>
          <cell r="E9">
            <v>8</v>
          </cell>
          <cell r="F9" t="str">
            <v>.</v>
          </cell>
          <cell r="G9" t="str">
            <v>.</v>
          </cell>
          <cell r="H9" t="str">
            <v>.</v>
          </cell>
          <cell r="I9" t="str">
            <v>.</v>
          </cell>
          <cell r="J9" t="str">
            <v>.</v>
          </cell>
          <cell r="K9" t="str">
            <v>.</v>
          </cell>
          <cell r="L9" t="str">
            <v>.</v>
          </cell>
          <cell r="M9" t="str">
            <v>.</v>
          </cell>
          <cell r="N9" t="str">
            <v>.</v>
          </cell>
          <cell r="O9" t="str">
            <v>.</v>
          </cell>
          <cell r="P9" t="str">
            <v>.</v>
          </cell>
          <cell r="Q9" t="str">
            <v>.</v>
          </cell>
          <cell r="R9" t="str">
            <v>.</v>
          </cell>
          <cell r="S9" t="str">
            <v>.</v>
          </cell>
          <cell r="T9">
            <v>27</v>
          </cell>
        </row>
        <row r="10">
          <cell r="D10">
            <v>23</v>
          </cell>
          <cell r="E10">
            <v>6</v>
          </cell>
          <cell r="F10" t="str">
            <v>.</v>
          </cell>
          <cell r="G10" t="str">
            <v>.</v>
          </cell>
          <cell r="H10" t="str">
            <v>.</v>
          </cell>
          <cell r="I10" t="str">
            <v>.</v>
          </cell>
          <cell r="J10" t="str">
            <v>.</v>
          </cell>
          <cell r="K10" t="str">
            <v>.</v>
          </cell>
          <cell r="L10" t="str">
            <v>.</v>
          </cell>
          <cell r="M10" t="str">
            <v>.</v>
          </cell>
          <cell r="N10" t="str">
            <v>.</v>
          </cell>
          <cell r="O10" t="str">
            <v>.</v>
          </cell>
          <cell r="P10" t="str">
            <v>.</v>
          </cell>
          <cell r="Q10" t="str">
            <v>.</v>
          </cell>
          <cell r="R10" t="str">
            <v>.</v>
          </cell>
          <cell r="S10" t="str">
            <v>.</v>
          </cell>
          <cell r="T10">
            <v>29</v>
          </cell>
        </row>
        <row r="11">
          <cell r="D11">
            <v>25</v>
          </cell>
          <cell r="E11">
            <v>5</v>
          </cell>
          <cell r="F11" t="str">
            <v>.</v>
          </cell>
          <cell r="G11" t="str">
            <v>.</v>
          </cell>
          <cell r="H11" t="str">
            <v>.</v>
          </cell>
          <cell r="I11" t="str">
            <v>.</v>
          </cell>
          <cell r="J11" t="str">
            <v>.</v>
          </cell>
          <cell r="K11" t="str">
            <v>.</v>
          </cell>
          <cell r="L11" t="str">
            <v>.</v>
          </cell>
          <cell r="M11" t="str">
            <v>.</v>
          </cell>
          <cell r="N11" t="str">
            <v>.</v>
          </cell>
          <cell r="O11" t="str">
            <v>.</v>
          </cell>
          <cell r="P11" t="str">
            <v>.</v>
          </cell>
          <cell r="Q11" t="str">
            <v>.</v>
          </cell>
          <cell r="R11" t="str">
            <v>.</v>
          </cell>
          <cell r="S11" t="str">
            <v>.</v>
          </cell>
          <cell r="T11">
            <v>30</v>
          </cell>
        </row>
        <row r="12">
          <cell r="D12">
            <v>26</v>
          </cell>
          <cell r="E12">
            <v>6</v>
          </cell>
          <cell r="F12" t="str">
            <v>.</v>
          </cell>
          <cell r="G12" t="str">
            <v>.</v>
          </cell>
          <cell r="H12" t="str">
            <v>.</v>
          </cell>
          <cell r="I12" t="str">
            <v>.</v>
          </cell>
          <cell r="J12" t="str">
            <v>.</v>
          </cell>
          <cell r="K12" t="str">
            <v>.</v>
          </cell>
          <cell r="L12" t="str">
            <v>.</v>
          </cell>
          <cell r="M12" t="str">
            <v>.</v>
          </cell>
          <cell r="N12" t="str">
            <v>.</v>
          </cell>
          <cell r="O12" t="str">
            <v>.</v>
          </cell>
          <cell r="P12" t="str">
            <v>.</v>
          </cell>
          <cell r="Q12" t="str">
            <v>.</v>
          </cell>
          <cell r="R12" t="str">
            <v>.</v>
          </cell>
          <cell r="S12" t="str">
            <v>.</v>
          </cell>
          <cell r="T12">
            <v>32</v>
          </cell>
        </row>
        <row r="13">
          <cell r="D13">
            <v>32</v>
          </cell>
          <cell r="E13">
            <v>6</v>
          </cell>
          <cell r="F13">
            <v>0</v>
          </cell>
          <cell r="G13">
            <v>6.25</v>
          </cell>
          <cell r="H13">
            <v>9.375</v>
          </cell>
          <cell r="I13">
            <v>21.875</v>
          </cell>
          <cell r="J13">
            <v>40.625</v>
          </cell>
          <cell r="K13">
            <v>21.875</v>
          </cell>
          <cell r="L13">
            <v>2.3015317916870117</v>
          </cell>
          <cell r="M13">
            <v>3.0200293064117432</v>
          </cell>
          <cell r="N13">
            <v>4.0380711555480957</v>
          </cell>
          <cell r="O13">
            <v>5.2128810882568359</v>
          </cell>
          <cell r="P13">
            <v>6.9277157783508301</v>
          </cell>
          <cell r="Q13">
            <v>12.543134689331055</v>
          </cell>
          <cell r="R13">
            <v>13.488052368164063</v>
          </cell>
          <cell r="S13">
            <v>5.0409588813781738</v>
          </cell>
          <cell r="T13">
            <v>38</v>
          </cell>
        </row>
        <row r="14">
          <cell r="D14">
            <v>34</v>
          </cell>
          <cell r="E14">
            <v>4</v>
          </cell>
          <cell r="F14">
            <v>5.8823528289794922</v>
          </cell>
          <cell r="G14">
            <v>17.647058486938477</v>
          </cell>
          <cell r="H14">
            <v>11.764705657958984</v>
          </cell>
          <cell r="I14">
            <v>11.764705657958984</v>
          </cell>
          <cell r="J14">
            <v>38.235294342041016</v>
          </cell>
          <cell r="K14">
            <v>14.70588207244873</v>
          </cell>
          <cell r="L14">
            <v>9.4436906278133392E-2</v>
          </cell>
          <cell r="M14">
            <v>1.3733469247817993</v>
          </cell>
          <cell r="N14">
            <v>2.7261934280395508</v>
          </cell>
          <cell r="O14">
            <v>4.6798257827758789</v>
          </cell>
          <cell r="P14">
            <v>5.7169346809387207</v>
          </cell>
          <cell r="Q14">
            <v>8.6274557113647461</v>
          </cell>
          <cell r="R14">
            <v>18.35185432434082</v>
          </cell>
          <cell r="S14">
            <v>4.3810057640075684</v>
          </cell>
          <cell r="T14">
            <v>38</v>
          </cell>
        </row>
        <row r="15">
          <cell r="D15">
            <v>34</v>
          </cell>
          <cell r="E15">
            <v>5</v>
          </cell>
          <cell r="F15">
            <v>8.8235292434692383</v>
          </cell>
          <cell r="G15">
            <v>17.647058486938477</v>
          </cell>
          <cell r="H15">
            <v>14.70588207244873</v>
          </cell>
          <cell r="I15">
            <v>23.529411315917969</v>
          </cell>
          <cell r="J15">
            <v>23.529411315917969</v>
          </cell>
          <cell r="K15">
            <v>11.764705657958984</v>
          </cell>
          <cell r="L15">
            <v>0.71804410219192505</v>
          </cell>
          <cell r="M15">
            <v>1.028999924659729</v>
          </cell>
          <cell r="N15">
            <v>2.2312359809875488</v>
          </cell>
          <cell r="O15">
            <v>3.9342219829559326</v>
          </cell>
          <cell r="P15">
            <v>5.3403940200805664</v>
          </cell>
          <cell r="Q15">
            <v>7.716644287109375</v>
          </cell>
          <cell r="R15">
            <v>11.053882598876953</v>
          </cell>
          <cell r="S15">
            <v>3.8726768493652344</v>
          </cell>
          <cell r="T15">
            <v>39</v>
          </cell>
        </row>
        <row r="16">
          <cell r="D16">
            <v>31</v>
          </cell>
          <cell r="E16">
            <v>5</v>
          </cell>
          <cell r="F16">
            <v>16.129032135009766</v>
          </cell>
          <cell r="G16">
            <v>6.4516129493713379</v>
          </cell>
          <cell r="H16">
            <v>29.032258987426758</v>
          </cell>
          <cell r="I16">
            <v>9.6774196624755859</v>
          </cell>
          <cell r="J16">
            <v>32.258064270019531</v>
          </cell>
          <cell r="K16">
            <v>6.4516129493713379</v>
          </cell>
          <cell r="L16">
            <v>0.88859999179840088</v>
          </cell>
          <cell r="M16">
            <v>0.9161648154258728</v>
          </cell>
          <cell r="N16">
            <v>2.7843368053436279</v>
          </cell>
          <cell r="O16">
            <v>3.4656777381896973</v>
          </cell>
          <cell r="P16">
            <v>5.8248505592346191</v>
          </cell>
          <cell r="Q16">
            <v>6.3806290626525879</v>
          </cell>
          <cell r="R16">
            <v>11.391074180603027</v>
          </cell>
          <cell r="S16">
            <v>3.5221729278564453</v>
          </cell>
          <cell r="T16">
            <v>36</v>
          </cell>
        </row>
        <row r="17">
          <cell r="D17">
            <v>34</v>
          </cell>
          <cell r="E17">
            <v>5</v>
          </cell>
          <cell r="F17">
            <v>14.70588207244873</v>
          </cell>
          <cell r="G17">
            <v>20.588235855102539</v>
          </cell>
          <cell r="H17">
            <v>20.588235855102539</v>
          </cell>
          <cell r="I17">
            <v>17.647058486938477</v>
          </cell>
          <cell r="J17">
            <v>17.647058486938477</v>
          </cell>
          <cell r="K17">
            <v>8.8235292434692383</v>
          </cell>
          <cell r="L17">
            <v>0.72300934791564941</v>
          </cell>
          <cell r="M17">
            <v>0.74773412942886353</v>
          </cell>
          <cell r="N17">
            <v>2.2366704940795898</v>
          </cell>
          <cell r="O17">
            <v>3.3575863838195801</v>
          </cell>
          <cell r="P17">
            <v>4.8184709548950195</v>
          </cell>
          <cell r="Q17">
            <v>6.8797383308410645</v>
          </cell>
          <cell r="R17">
            <v>9.1240005493164063</v>
          </cell>
          <cell r="S17">
            <v>3.0920898914337158</v>
          </cell>
          <cell r="T17">
            <v>39</v>
          </cell>
        </row>
        <row r="18">
          <cell r="D18">
            <v>27</v>
          </cell>
          <cell r="E18">
            <v>5</v>
          </cell>
          <cell r="F18" t="str">
            <v>.</v>
          </cell>
          <cell r="G18" t="str">
            <v>.</v>
          </cell>
          <cell r="H18" t="str">
            <v>.</v>
          </cell>
          <cell r="I18" t="str">
            <v>.</v>
          </cell>
          <cell r="J18" t="str">
            <v>.</v>
          </cell>
          <cell r="K18" t="str">
            <v>.</v>
          </cell>
          <cell r="L18" t="str">
            <v>.</v>
          </cell>
          <cell r="M18" t="str">
            <v>.</v>
          </cell>
          <cell r="N18" t="str">
            <v>.</v>
          </cell>
          <cell r="O18" t="str">
            <v>.</v>
          </cell>
          <cell r="P18" t="str">
            <v>.</v>
          </cell>
          <cell r="Q18" t="str">
            <v>.</v>
          </cell>
          <cell r="R18" t="str">
            <v>.</v>
          </cell>
          <cell r="S18" t="str">
            <v>.</v>
          </cell>
          <cell r="T18">
            <v>32</v>
          </cell>
        </row>
        <row r="19">
          <cell r="D19">
            <v>28</v>
          </cell>
          <cell r="E19">
            <v>4</v>
          </cell>
          <cell r="F19" t="str">
            <v>.</v>
          </cell>
          <cell r="G19" t="str">
            <v>.</v>
          </cell>
          <cell r="H19" t="str">
            <v>.</v>
          </cell>
          <cell r="I19" t="str">
            <v>.</v>
          </cell>
          <cell r="J19" t="str">
            <v>.</v>
          </cell>
          <cell r="K19" t="str">
            <v>.</v>
          </cell>
          <cell r="L19" t="str">
            <v>.</v>
          </cell>
          <cell r="M19" t="str">
            <v>.</v>
          </cell>
          <cell r="N19" t="str">
            <v>.</v>
          </cell>
          <cell r="O19" t="str">
            <v>.</v>
          </cell>
          <cell r="P19" t="str">
            <v>.</v>
          </cell>
          <cell r="Q19" t="str">
            <v>.</v>
          </cell>
          <cell r="R19" t="str">
            <v>.</v>
          </cell>
          <cell r="S19" t="str">
            <v>.</v>
          </cell>
          <cell r="T19">
            <v>32</v>
          </cell>
        </row>
      </sheetData>
      <sheetData sheetId="8" refreshError="1">
        <row r="2">
          <cell r="A2" t="str">
            <v>Agriculture, Mining, etc.</v>
          </cell>
          <cell r="B2" t="str">
            <v>Medium</v>
          </cell>
          <cell r="D2">
            <v>37</v>
          </cell>
          <cell r="E2">
            <v>0</v>
          </cell>
          <cell r="F2">
            <v>2.7027027606964111</v>
          </cell>
          <cell r="G2">
            <v>5.4054055213928223</v>
          </cell>
          <cell r="H2">
            <v>0</v>
          </cell>
          <cell r="I2">
            <v>21.621622085571289</v>
          </cell>
          <cell r="J2">
            <v>54.054054260253906</v>
          </cell>
          <cell r="K2">
            <v>16.216217041015625</v>
          </cell>
          <cell r="L2">
            <v>1.4707422256469727</v>
          </cell>
          <cell r="M2">
            <v>3.814565896987915</v>
          </cell>
          <cell r="N2">
            <v>4.2615962028503418</v>
          </cell>
          <cell r="O2">
            <v>5.0271902084350586</v>
          </cell>
          <cell r="P2">
            <v>6.5875535011291504</v>
          </cell>
          <cell r="Q2">
            <v>9.3589487075805664</v>
          </cell>
          <cell r="R2">
            <v>14.69517707824707</v>
          </cell>
          <cell r="S2">
            <v>4.8451175689697266</v>
          </cell>
          <cell r="T2">
            <v>37</v>
          </cell>
        </row>
        <row r="3">
          <cell r="D3">
            <v>29</v>
          </cell>
          <cell r="E3">
            <v>1</v>
          </cell>
          <cell r="F3" t="str">
            <v>.</v>
          </cell>
          <cell r="G3" t="str">
            <v>.</v>
          </cell>
          <cell r="H3" t="str">
            <v>.</v>
          </cell>
          <cell r="I3" t="str">
            <v>.</v>
          </cell>
          <cell r="J3" t="str">
            <v>.</v>
          </cell>
          <cell r="K3" t="str">
            <v>.</v>
          </cell>
          <cell r="L3" t="str">
            <v>.</v>
          </cell>
          <cell r="M3" t="str">
            <v>.</v>
          </cell>
          <cell r="N3" t="str">
            <v>.</v>
          </cell>
          <cell r="O3" t="str">
            <v>.</v>
          </cell>
          <cell r="P3" t="str">
            <v>.</v>
          </cell>
          <cell r="Q3" t="str">
            <v>.</v>
          </cell>
          <cell r="R3" t="str">
            <v>.</v>
          </cell>
          <cell r="S3" t="str">
            <v>.</v>
          </cell>
          <cell r="T3">
            <v>30</v>
          </cell>
        </row>
        <row r="4">
          <cell r="D4">
            <v>35</v>
          </cell>
          <cell r="E4">
            <v>1</v>
          </cell>
          <cell r="F4">
            <v>0</v>
          </cell>
          <cell r="G4">
            <v>2.8571429252624512</v>
          </cell>
          <cell r="H4">
            <v>2.8571429252624512</v>
          </cell>
          <cell r="I4">
            <v>17.142856597900391</v>
          </cell>
          <cell r="J4">
            <v>54.285713195800781</v>
          </cell>
          <cell r="K4">
            <v>22.857143402099609</v>
          </cell>
          <cell r="L4">
            <v>3.0527691841125488</v>
          </cell>
          <cell r="M4">
            <v>3.7881872653961182</v>
          </cell>
          <cell r="N4">
            <v>4.5476460456848145</v>
          </cell>
          <cell r="O4">
            <v>5.5459270477294922</v>
          </cell>
          <cell r="P4">
            <v>7.1934604644775391</v>
          </cell>
          <cell r="Q4">
            <v>8.9694652557373047</v>
          </cell>
          <cell r="R4">
            <v>11.070110321044922</v>
          </cell>
          <cell r="S4">
            <v>4.4916915893554688</v>
          </cell>
          <cell r="T4">
            <v>36</v>
          </cell>
        </row>
        <row r="5">
          <cell r="D5">
            <v>30</v>
          </cell>
          <cell r="E5">
            <v>0</v>
          </cell>
          <cell r="F5">
            <v>0</v>
          </cell>
          <cell r="G5">
            <v>3.3333332538604736</v>
          </cell>
          <cell r="H5">
            <v>10</v>
          </cell>
          <cell r="I5">
            <v>13.333333015441895</v>
          </cell>
          <cell r="J5">
            <v>53.333332061767578</v>
          </cell>
          <cell r="K5">
            <v>20</v>
          </cell>
          <cell r="L5">
            <v>2.918287992477417</v>
          </cell>
          <cell r="M5">
            <v>3.2280645370483398</v>
          </cell>
          <cell r="N5">
            <v>4.4757304191589355</v>
          </cell>
          <cell r="O5">
            <v>5.4275097846984863</v>
          </cell>
          <cell r="P5">
            <v>6.9696969985961914</v>
          </cell>
          <cell r="Q5">
            <v>7.850771427154541</v>
          </cell>
          <cell r="R5">
            <v>10.53984546661377</v>
          </cell>
          <cell r="S5">
            <v>5.5963397026062012</v>
          </cell>
          <cell r="T5">
            <v>30</v>
          </cell>
        </row>
        <row r="6">
          <cell r="D6">
            <v>29</v>
          </cell>
          <cell r="E6">
            <v>0</v>
          </cell>
          <cell r="F6" t="str">
            <v>.</v>
          </cell>
          <cell r="G6" t="str">
            <v>.</v>
          </cell>
          <cell r="H6" t="str">
            <v>.</v>
          </cell>
          <cell r="I6" t="str">
            <v>.</v>
          </cell>
          <cell r="J6" t="str">
            <v>.</v>
          </cell>
          <cell r="K6" t="str">
            <v>.</v>
          </cell>
          <cell r="L6" t="str">
            <v>.</v>
          </cell>
          <cell r="M6" t="str">
            <v>.</v>
          </cell>
          <cell r="N6" t="str">
            <v>.</v>
          </cell>
          <cell r="O6" t="str">
            <v>.</v>
          </cell>
          <cell r="P6" t="str">
            <v>.</v>
          </cell>
          <cell r="Q6" t="str">
            <v>.</v>
          </cell>
          <cell r="R6" t="str">
            <v>.</v>
          </cell>
          <cell r="S6" t="str">
            <v>.</v>
          </cell>
          <cell r="T6">
            <v>29</v>
          </cell>
        </row>
        <row r="7">
          <cell r="D7">
            <v>27</v>
          </cell>
          <cell r="E7">
            <v>1</v>
          </cell>
          <cell r="F7" t="str">
            <v>.</v>
          </cell>
          <cell r="G7" t="str">
            <v>.</v>
          </cell>
          <cell r="H7" t="str">
            <v>.</v>
          </cell>
          <cell r="I7" t="str">
            <v>.</v>
          </cell>
          <cell r="J7" t="str">
            <v>.</v>
          </cell>
          <cell r="K7" t="str">
            <v>.</v>
          </cell>
          <cell r="L7" t="str">
            <v>.</v>
          </cell>
          <cell r="M7" t="str">
            <v>.</v>
          </cell>
          <cell r="N7" t="str">
            <v>.</v>
          </cell>
          <cell r="O7" t="str">
            <v>.</v>
          </cell>
          <cell r="P7" t="str">
            <v>.</v>
          </cell>
          <cell r="Q7" t="str">
            <v>.</v>
          </cell>
          <cell r="R7" t="str">
            <v>.</v>
          </cell>
          <cell r="S7" t="str">
            <v>.</v>
          </cell>
          <cell r="T7">
            <v>28</v>
          </cell>
        </row>
        <row r="8">
          <cell r="D8">
            <v>23</v>
          </cell>
          <cell r="E8">
            <v>1</v>
          </cell>
          <cell r="F8" t="str">
            <v>.</v>
          </cell>
          <cell r="G8" t="str">
            <v>.</v>
          </cell>
          <cell r="H8" t="str">
            <v>.</v>
          </cell>
          <cell r="I8" t="str">
            <v>.</v>
          </cell>
          <cell r="J8" t="str">
            <v>.</v>
          </cell>
          <cell r="K8" t="str">
            <v>.</v>
          </cell>
          <cell r="L8" t="str">
            <v>.</v>
          </cell>
          <cell r="M8" t="str">
            <v>.</v>
          </cell>
          <cell r="N8" t="str">
            <v>.</v>
          </cell>
          <cell r="O8" t="str">
            <v>.</v>
          </cell>
          <cell r="P8" t="str">
            <v>.</v>
          </cell>
          <cell r="Q8" t="str">
            <v>.</v>
          </cell>
          <cell r="R8" t="str">
            <v>.</v>
          </cell>
          <cell r="S8" t="str">
            <v>.</v>
          </cell>
          <cell r="T8">
            <v>24</v>
          </cell>
        </row>
        <row r="9">
          <cell r="D9">
            <v>27</v>
          </cell>
          <cell r="E9">
            <v>1</v>
          </cell>
          <cell r="F9" t="str">
            <v>.</v>
          </cell>
          <cell r="G9" t="str">
            <v>.</v>
          </cell>
          <cell r="H9" t="str">
            <v>.</v>
          </cell>
          <cell r="I9" t="str">
            <v>.</v>
          </cell>
          <cell r="J9" t="str">
            <v>.</v>
          </cell>
          <cell r="K9" t="str">
            <v>.</v>
          </cell>
          <cell r="L9" t="str">
            <v>.</v>
          </cell>
          <cell r="M9" t="str">
            <v>.</v>
          </cell>
          <cell r="N9" t="str">
            <v>.</v>
          </cell>
          <cell r="O9" t="str">
            <v>.</v>
          </cell>
          <cell r="P9" t="str">
            <v>.</v>
          </cell>
          <cell r="Q9" t="str">
            <v>.</v>
          </cell>
          <cell r="R9" t="str">
            <v>.</v>
          </cell>
          <cell r="S9" t="str">
            <v>.</v>
          </cell>
          <cell r="T9">
            <v>28</v>
          </cell>
        </row>
        <row r="10">
          <cell r="D10">
            <v>24</v>
          </cell>
          <cell r="E10">
            <v>1</v>
          </cell>
          <cell r="F10" t="str">
            <v>.</v>
          </cell>
          <cell r="G10" t="str">
            <v>.</v>
          </cell>
          <cell r="H10" t="str">
            <v>.</v>
          </cell>
          <cell r="I10" t="str">
            <v>.</v>
          </cell>
          <cell r="J10" t="str">
            <v>.</v>
          </cell>
          <cell r="K10" t="str">
            <v>.</v>
          </cell>
          <cell r="L10" t="str">
            <v>.</v>
          </cell>
          <cell r="M10" t="str">
            <v>.</v>
          </cell>
          <cell r="N10" t="str">
            <v>.</v>
          </cell>
          <cell r="O10" t="str">
            <v>.</v>
          </cell>
          <cell r="P10" t="str">
            <v>.</v>
          </cell>
          <cell r="Q10" t="str">
            <v>.</v>
          </cell>
          <cell r="R10" t="str">
            <v>.</v>
          </cell>
          <cell r="S10" t="str">
            <v>.</v>
          </cell>
          <cell r="T10">
            <v>25</v>
          </cell>
        </row>
        <row r="11">
          <cell r="D11">
            <v>20</v>
          </cell>
          <cell r="E11">
            <v>1</v>
          </cell>
          <cell r="F11" t="str">
            <v>.</v>
          </cell>
          <cell r="G11" t="str">
            <v>.</v>
          </cell>
          <cell r="H11" t="str">
            <v>.</v>
          </cell>
          <cell r="I11" t="str">
            <v>.</v>
          </cell>
          <cell r="J11" t="str">
            <v>.</v>
          </cell>
          <cell r="K11" t="str">
            <v>.</v>
          </cell>
          <cell r="L11" t="str">
            <v>.</v>
          </cell>
          <cell r="M11" t="str">
            <v>.</v>
          </cell>
          <cell r="N11" t="str">
            <v>.</v>
          </cell>
          <cell r="O11" t="str">
            <v>.</v>
          </cell>
          <cell r="P11" t="str">
            <v>.</v>
          </cell>
          <cell r="Q11" t="str">
            <v>.</v>
          </cell>
          <cell r="R11" t="str">
            <v>.</v>
          </cell>
          <cell r="S11" t="str">
            <v>.</v>
          </cell>
          <cell r="T11">
            <v>21</v>
          </cell>
        </row>
        <row r="12">
          <cell r="D12">
            <v>25</v>
          </cell>
          <cell r="E12">
            <v>0</v>
          </cell>
          <cell r="F12" t="str">
            <v>.</v>
          </cell>
          <cell r="G12" t="str">
            <v>.</v>
          </cell>
          <cell r="H12" t="str">
            <v>.</v>
          </cell>
          <cell r="I12" t="str">
            <v>.</v>
          </cell>
          <cell r="J12" t="str">
            <v>.</v>
          </cell>
          <cell r="K12" t="str">
            <v>.</v>
          </cell>
          <cell r="L12" t="str">
            <v>.</v>
          </cell>
          <cell r="M12" t="str">
            <v>.</v>
          </cell>
          <cell r="N12" t="str">
            <v>.</v>
          </cell>
          <cell r="O12" t="str">
            <v>.</v>
          </cell>
          <cell r="P12" t="str">
            <v>.</v>
          </cell>
          <cell r="Q12" t="str">
            <v>.</v>
          </cell>
          <cell r="R12" t="str">
            <v>.</v>
          </cell>
          <cell r="S12" t="str">
            <v>.</v>
          </cell>
          <cell r="T12">
            <v>25</v>
          </cell>
        </row>
        <row r="13">
          <cell r="D13">
            <v>25</v>
          </cell>
          <cell r="E13">
            <v>0</v>
          </cell>
          <cell r="F13" t="str">
            <v>.</v>
          </cell>
          <cell r="G13" t="str">
            <v>.</v>
          </cell>
          <cell r="H13" t="str">
            <v>.</v>
          </cell>
          <cell r="I13" t="str">
            <v>.</v>
          </cell>
          <cell r="J13" t="str">
            <v>.</v>
          </cell>
          <cell r="K13" t="str">
            <v>.</v>
          </cell>
          <cell r="L13" t="str">
            <v>.</v>
          </cell>
          <cell r="M13" t="str">
            <v>.</v>
          </cell>
          <cell r="N13" t="str">
            <v>.</v>
          </cell>
          <cell r="O13" t="str">
            <v>.</v>
          </cell>
          <cell r="P13" t="str">
            <v>.</v>
          </cell>
          <cell r="Q13" t="str">
            <v>.</v>
          </cell>
          <cell r="R13" t="str">
            <v>.</v>
          </cell>
          <cell r="S13" t="str">
            <v>.</v>
          </cell>
          <cell r="T13">
            <v>25</v>
          </cell>
        </row>
        <row r="14">
          <cell r="D14">
            <v>24</v>
          </cell>
          <cell r="E14">
            <v>0</v>
          </cell>
          <cell r="F14" t="str">
            <v>.</v>
          </cell>
          <cell r="G14" t="str">
            <v>.</v>
          </cell>
          <cell r="H14" t="str">
            <v>.</v>
          </cell>
          <cell r="I14" t="str">
            <v>.</v>
          </cell>
          <cell r="J14" t="str">
            <v>.</v>
          </cell>
          <cell r="K14" t="str">
            <v>.</v>
          </cell>
          <cell r="L14" t="str">
            <v>.</v>
          </cell>
          <cell r="M14" t="str">
            <v>.</v>
          </cell>
          <cell r="N14" t="str">
            <v>.</v>
          </cell>
          <cell r="O14" t="str">
            <v>.</v>
          </cell>
          <cell r="P14" t="str">
            <v>.</v>
          </cell>
          <cell r="Q14" t="str">
            <v>.</v>
          </cell>
          <cell r="R14" t="str">
            <v>.</v>
          </cell>
          <cell r="S14" t="str">
            <v>.</v>
          </cell>
          <cell r="T14">
            <v>24</v>
          </cell>
        </row>
        <row r="15">
          <cell r="D15">
            <v>27</v>
          </cell>
          <cell r="E15">
            <v>2</v>
          </cell>
          <cell r="F15" t="str">
            <v>.</v>
          </cell>
          <cell r="G15" t="str">
            <v>.</v>
          </cell>
          <cell r="H15" t="str">
            <v>.</v>
          </cell>
          <cell r="I15" t="str">
            <v>.</v>
          </cell>
          <cell r="J15" t="str">
            <v>.</v>
          </cell>
          <cell r="K15" t="str">
            <v>.</v>
          </cell>
          <cell r="L15" t="str">
            <v>.</v>
          </cell>
          <cell r="M15" t="str">
            <v>.</v>
          </cell>
          <cell r="N15" t="str">
            <v>.</v>
          </cell>
          <cell r="O15" t="str">
            <v>.</v>
          </cell>
          <cell r="P15" t="str">
            <v>.</v>
          </cell>
          <cell r="Q15" t="str">
            <v>.</v>
          </cell>
          <cell r="R15" t="str">
            <v>.</v>
          </cell>
          <cell r="S15" t="str">
            <v>.</v>
          </cell>
          <cell r="T15">
            <v>29</v>
          </cell>
        </row>
        <row r="16">
          <cell r="D16">
            <v>31</v>
          </cell>
          <cell r="E16">
            <v>2</v>
          </cell>
          <cell r="F16">
            <v>6.4516129493713379</v>
          </cell>
          <cell r="G16">
            <v>25.806451797485352</v>
          </cell>
          <cell r="H16">
            <v>22.580644607543945</v>
          </cell>
          <cell r="I16">
            <v>19.354839324951172</v>
          </cell>
          <cell r="J16">
            <v>22.580644607543945</v>
          </cell>
          <cell r="K16">
            <v>3.2258064746856689</v>
          </cell>
          <cell r="L16">
            <v>0.71913272142410278</v>
          </cell>
          <cell r="M16">
            <v>1.6526682376861572</v>
          </cell>
          <cell r="N16">
            <v>2.1612527370452881</v>
          </cell>
          <cell r="O16">
            <v>3.2649238109588623</v>
          </cell>
          <cell r="P16">
            <v>4.6117472648620605</v>
          </cell>
          <cell r="Q16">
            <v>5.6724648475646973</v>
          </cell>
          <cell r="R16">
            <v>6.0546207427978516</v>
          </cell>
          <cell r="S16">
            <v>5.1312732696533203</v>
          </cell>
          <cell r="T16">
            <v>33</v>
          </cell>
        </row>
        <row r="17">
          <cell r="D17">
            <v>32</v>
          </cell>
          <cell r="E17">
            <v>1</v>
          </cell>
          <cell r="F17">
            <v>0</v>
          </cell>
          <cell r="G17">
            <v>28.125</v>
          </cell>
          <cell r="H17">
            <v>21.875</v>
          </cell>
          <cell r="I17">
            <v>21.875</v>
          </cell>
          <cell r="J17">
            <v>25</v>
          </cell>
          <cell r="K17">
            <v>3.125</v>
          </cell>
          <cell r="L17">
            <v>1.2748562097549438</v>
          </cell>
          <cell r="M17">
            <v>1.4530035257339478</v>
          </cell>
          <cell r="N17">
            <v>1.9224486351013184</v>
          </cell>
          <cell r="O17">
            <v>3.3228573799133301</v>
          </cell>
          <cell r="P17">
            <v>4.9094667434692383</v>
          </cell>
          <cell r="Q17">
            <v>5.3633694648742676</v>
          </cell>
          <cell r="R17">
            <v>6.6654987335205078</v>
          </cell>
          <cell r="S17">
            <v>1.9294416904449463</v>
          </cell>
          <cell r="T17">
            <v>33</v>
          </cell>
        </row>
        <row r="18">
          <cell r="D18">
            <v>34</v>
          </cell>
          <cell r="E18">
            <v>1</v>
          </cell>
          <cell r="F18">
            <v>14.70588207244873</v>
          </cell>
          <cell r="G18">
            <v>29.411764144897461</v>
          </cell>
          <cell r="H18">
            <v>26.470588684082031</v>
          </cell>
          <cell r="I18">
            <v>17.647058486938477</v>
          </cell>
          <cell r="J18">
            <v>8.8235292434692383</v>
          </cell>
          <cell r="K18">
            <v>2.9411764144897461</v>
          </cell>
          <cell r="L18">
            <v>0.70268458127975464</v>
          </cell>
          <cell r="M18">
            <v>0.99587184190750122</v>
          </cell>
          <cell r="N18">
            <v>1.5405231714248657</v>
          </cell>
          <cell r="O18">
            <v>2.6735310554504395</v>
          </cell>
          <cell r="P18">
            <v>3.7970588207244873</v>
          </cell>
          <cell r="Q18">
            <v>4.7298030853271484</v>
          </cell>
          <cell r="R18">
            <v>6.720970630645752</v>
          </cell>
          <cell r="S18">
            <v>2.7269001007080078</v>
          </cell>
          <cell r="T18">
            <v>35</v>
          </cell>
        </row>
        <row r="19">
          <cell r="D19">
            <v>34</v>
          </cell>
          <cell r="E19">
            <v>2</v>
          </cell>
          <cell r="F19">
            <v>17.647058486938477</v>
          </cell>
          <cell r="G19">
            <v>41.176471710205078</v>
          </cell>
          <cell r="H19">
            <v>23.529411315917969</v>
          </cell>
          <cell r="I19">
            <v>5.8823528289794922</v>
          </cell>
          <cell r="J19">
            <v>8.8235292434692383</v>
          </cell>
          <cell r="K19">
            <v>2.9411764144897461</v>
          </cell>
          <cell r="L19">
            <v>0.21134494245052338</v>
          </cell>
          <cell r="M19">
            <v>0.70144695043563843</v>
          </cell>
          <cell r="N19">
            <v>1.4907100200653076</v>
          </cell>
          <cell r="O19">
            <v>2.164060115814209</v>
          </cell>
          <cell r="P19">
            <v>3.2624216079711914</v>
          </cell>
          <cell r="Q19">
            <v>6.550260066986084</v>
          </cell>
          <cell r="R19">
            <v>7.1237573623657227</v>
          </cell>
          <cell r="S19">
            <v>2.4757614135742188</v>
          </cell>
          <cell r="T19">
            <v>36</v>
          </cell>
        </row>
      </sheetData>
      <sheetData sheetId="9" refreshError="1">
        <row r="2">
          <cell r="A2" t="str">
            <v>Agriculture, Mining, etc.</v>
          </cell>
          <cell r="B2" t="str">
            <v>Large</v>
          </cell>
          <cell r="D2">
            <v>6</v>
          </cell>
          <cell r="E2">
            <v>0</v>
          </cell>
          <cell r="F2" t="str">
            <v>.</v>
          </cell>
          <cell r="G2" t="str">
            <v>.</v>
          </cell>
          <cell r="H2" t="str">
            <v>.</v>
          </cell>
          <cell r="I2" t="str">
            <v>.</v>
          </cell>
          <cell r="J2" t="str">
            <v>.</v>
          </cell>
          <cell r="K2" t="str">
            <v>.</v>
          </cell>
          <cell r="L2" t="str">
            <v>.</v>
          </cell>
          <cell r="M2" t="str">
            <v>.</v>
          </cell>
          <cell r="N2" t="str">
            <v>.</v>
          </cell>
          <cell r="O2" t="str">
            <v>.</v>
          </cell>
          <cell r="P2" t="str">
            <v>.</v>
          </cell>
          <cell r="Q2" t="str">
            <v>.</v>
          </cell>
          <cell r="R2" t="str">
            <v>.</v>
          </cell>
          <cell r="S2" t="str">
            <v>.</v>
          </cell>
          <cell r="T2">
            <v>6</v>
          </cell>
        </row>
        <row r="3">
          <cell r="D3">
            <v>5</v>
          </cell>
          <cell r="E3">
            <v>0</v>
          </cell>
          <cell r="F3" t="str">
            <v>.</v>
          </cell>
          <cell r="G3" t="str">
            <v>.</v>
          </cell>
          <cell r="H3" t="str">
            <v>.</v>
          </cell>
          <cell r="I3" t="str">
            <v>.</v>
          </cell>
          <cell r="J3" t="str">
            <v>.</v>
          </cell>
          <cell r="K3" t="str">
            <v>.</v>
          </cell>
          <cell r="L3" t="str">
            <v>.</v>
          </cell>
          <cell r="M3" t="str">
            <v>.</v>
          </cell>
          <cell r="N3" t="str">
            <v>.</v>
          </cell>
          <cell r="O3" t="str">
            <v>.</v>
          </cell>
          <cell r="P3" t="str">
            <v>.</v>
          </cell>
          <cell r="Q3" t="str">
            <v>.</v>
          </cell>
          <cell r="R3" t="str">
            <v>.</v>
          </cell>
          <cell r="S3" t="str">
            <v>.</v>
          </cell>
          <cell r="T3">
            <v>5</v>
          </cell>
        </row>
        <row r="4">
          <cell r="D4">
            <v>7</v>
          </cell>
          <cell r="E4">
            <v>0</v>
          </cell>
          <cell r="F4" t="str">
            <v>.</v>
          </cell>
          <cell r="G4" t="str">
            <v>.</v>
          </cell>
          <cell r="H4" t="str">
            <v>.</v>
          </cell>
          <cell r="I4" t="str">
            <v>.</v>
          </cell>
          <cell r="J4" t="str">
            <v>.</v>
          </cell>
          <cell r="K4" t="str">
            <v>.</v>
          </cell>
          <cell r="L4" t="str">
            <v>.</v>
          </cell>
          <cell r="M4" t="str">
            <v>.</v>
          </cell>
          <cell r="N4" t="str">
            <v>.</v>
          </cell>
          <cell r="O4" t="str">
            <v>.</v>
          </cell>
          <cell r="P4" t="str">
            <v>.</v>
          </cell>
          <cell r="Q4" t="str">
            <v>.</v>
          </cell>
          <cell r="R4" t="str">
            <v>.</v>
          </cell>
          <cell r="S4" t="str">
            <v>.</v>
          </cell>
          <cell r="T4">
            <v>7</v>
          </cell>
        </row>
        <row r="5">
          <cell r="D5">
            <v>7</v>
          </cell>
          <cell r="E5">
            <v>0</v>
          </cell>
          <cell r="F5" t="str">
            <v>.</v>
          </cell>
          <cell r="G5" t="str">
            <v>.</v>
          </cell>
          <cell r="H5" t="str">
            <v>.</v>
          </cell>
          <cell r="I5" t="str">
            <v>.</v>
          </cell>
          <cell r="J5" t="str">
            <v>.</v>
          </cell>
          <cell r="K5" t="str">
            <v>.</v>
          </cell>
          <cell r="L5" t="str">
            <v>.</v>
          </cell>
          <cell r="M5" t="str">
            <v>.</v>
          </cell>
          <cell r="N5" t="str">
            <v>.</v>
          </cell>
          <cell r="O5" t="str">
            <v>.</v>
          </cell>
          <cell r="P5" t="str">
            <v>.</v>
          </cell>
          <cell r="Q5" t="str">
            <v>.</v>
          </cell>
          <cell r="R5" t="str">
            <v>.</v>
          </cell>
          <cell r="S5" t="str">
            <v>.</v>
          </cell>
          <cell r="T5">
            <v>7</v>
          </cell>
        </row>
        <row r="6">
          <cell r="D6">
            <v>6</v>
          </cell>
          <cell r="E6">
            <v>0</v>
          </cell>
          <cell r="F6" t="str">
            <v>.</v>
          </cell>
          <cell r="G6" t="str">
            <v>.</v>
          </cell>
          <cell r="H6" t="str">
            <v>.</v>
          </cell>
          <cell r="I6" t="str">
            <v>.</v>
          </cell>
          <cell r="J6" t="str">
            <v>.</v>
          </cell>
          <cell r="K6" t="str">
            <v>.</v>
          </cell>
          <cell r="L6" t="str">
            <v>.</v>
          </cell>
          <cell r="M6" t="str">
            <v>.</v>
          </cell>
          <cell r="N6" t="str">
            <v>.</v>
          </cell>
          <cell r="O6" t="str">
            <v>.</v>
          </cell>
          <cell r="P6" t="str">
            <v>.</v>
          </cell>
          <cell r="Q6" t="str">
            <v>.</v>
          </cell>
          <cell r="R6" t="str">
            <v>.</v>
          </cell>
          <cell r="S6" t="str">
            <v>.</v>
          </cell>
          <cell r="T6">
            <v>6</v>
          </cell>
        </row>
        <row r="7">
          <cell r="D7">
            <v>7</v>
          </cell>
          <cell r="E7">
            <v>0</v>
          </cell>
          <cell r="F7" t="str">
            <v>.</v>
          </cell>
          <cell r="G7" t="str">
            <v>.</v>
          </cell>
          <cell r="H7" t="str">
            <v>.</v>
          </cell>
          <cell r="I7" t="str">
            <v>.</v>
          </cell>
          <cell r="J7" t="str">
            <v>.</v>
          </cell>
          <cell r="K7" t="str">
            <v>.</v>
          </cell>
          <cell r="L7" t="str">
            <v>.</v>
          </cell>
          <cell r="M7" t="str">
            <v>.</v>
          </cell>
          <cell r="N7" t="str">
            <v>.</v>
          </cell>
          <cell r="O7" t="str">
            <v>.</v>
          </cell>
          <cell r="P7" t="str">
            <v>.</v>
          </cell>
          <cell r="Q7" t="str">
            <v>.</v>
          </cell>
          <cell r="R7" t="str">
            <v>.</v>
          </cell>
          <cell r="S7" t="str">
            <v>.</v>
          </cell>
          <cell r="T7">
            <v>7</v>
          </cell>
        </row>
        <row r="8">
          <cell r="D8">
            <v>8</v>
          </cell>
          <cell r="E8">
            <v>0</v>
          </cell>
          <cell r="F8" t="str">
            <v>.</v>
          </cell>
          <cell r="G8" t="str">
            <v>.</v>
          </cell>
          <cell r="H8" t="str">
            <v>.</v>
          </cell>
          <cell r="I8" t="str">
            <v>.</v>
          </cell>
          <cell r="J8" t="str">
            <v>.</v>
          </cell>
          <cell r="K8" t="str">
            <v>.</v>
          </cell>
          <cell r="L8" t="str">
            <v>.</v>
          </cell>
          <cell r="M8" t="str">
            <v>.</v>
          </cell>
          <cell r="N8" t="str">
            <v>.</v>
          </cell>
          <cell r="O8" t="str">
            <v>.</v>
          </cell>
          <cell r="P8" t="str">
            <v>.</v>
          </cell>
          <cell r="Q8" t="str">
            <v>.</v>
          </cell>
          <cell r="R8" t="str">
            <v>.</v>
          </cell>
          <cell r="S8" t="str">
            <v>.</v>
          </cell>
          <cell r="T8">
            <v>8</v>
          </cell>
        </row>
        <row r="9">
          <cell r="D9">
            <v>8</v>
          </cell>
          <cell r="E9">
            <v>0</v>
          </cell>
          <cell r="F9" t="str">
            <v>.</v>
          </cell>
          <cell r="G9" t="str">
            <v>.</v>
          </cell>
          <cell r="H9" t="str">
            <v>.</v>
          </cell>
          <cell r="I9" t="str">
            <v>.</v>
          </cell>
          <cell r="J9" t="str">
            <v>.</v>
          </cell>
          <cell r="K9" t="str">
            <v>.</v>
          </cell>
          <cell r="L9" t="str">
            <v>.</v>
          </cell>
          <cell r="M9" t="str">
            <v>.</v>
          </cell>
          <cell r="N9" t="str">
            <v>.</v>
          </cell>
          <cell r="O9" t="str">
            <v>.</v>
          </cell>
          <cell r="P9" t="str">
            <v>.</v>
          </cell>
          <cell r="Q9" t="str">
            <v>.</v>
          </cell>
          <cell r="R9" t="str">
            <v>.</v>
          </cell>
          <cell r="S9" t="str">
            <v>.</v>
          </cell>
          <cell r="T9">
            <v>8</v>
          </cell>
        </row>
        <row r="10">
          <cell r="D10">
            <v>10</v>
          </cell>
          <cell r="E10">
            <v>0</v>
          </cell>
          <cell r="F10" t="str">
            <v>.</v>
          </cell>
          <cell r="G10" t="str">
            <v>.</v>
          </cell>
          <cell r="H10" t="str">
            <v>.</v>
          </cell>
          <cell r="I10" t="str">
            <v>.</v>
          </cell>
          <cell r="J10" t="str">
            <v>.</v>
          </cell>
          <cell r="K10" t="str">
            <v>.</v>
          </cell>
          <cell r="L10" t="str">
            <v>.</v>
          </cell>
          <cell r="M10" t="str">
            <v>.</v>
          </cell>
          <cell r="N10" t="str">
            <v>.</v>
          </cell>
          <cell r="O10" t="str">
            <v>.</v>
          </cell>
          <cell r="P10" t="str">
            <v>.</v>
          </cell>
          <cell r="Q10" t="str">
            <v>.</v>
          </cell>
          <cell r="R10" t="str">
            <v>.</v>
          </cell>
          <cell r="S10" t="str">
            <v>.</v>
          </cell>
          <cell r="T10">
            <v>10</v>
          </cell>
        </row>
        <row r="11">
          <cell r="D11">
            <v>8</v>
          </cell>
          <cell r="E11">
            <v>0</v>
          </cell>
          <cell r="F11" t="str">
            <v>.</v>
          </cell>
          <cell r="G11" t="str">
            <v>.</v>
          </cell>
          <cell r="H11" t="str">
            <v>.</v>
          </cell>
          <cell r="I11" t="str">
            <v>.</v>
          </cell>
          <cell r="J11" t="str">
            <v>.</v>
          </cell>
          <cell r="K11" t="str">
            <v>.</v>
          </cell>
          <cell r="L11" t="str">
            <v>.</v>
          </cell>
          <cell r="M11" t="str">
            <v>.</v>
          </cell>
          <cell r="N11" t="str">
            <v>.</v>
          </cell>
          <cell r="O11" t="str">
            <v>.</v>
          </cell>
          <cell r="P11" t="str">
            <v>.</v>
          </cell>
          <cell r="Q11" t="str">
            <v>.</v>
          </cell>
          <cell r="R11" t="str">
            <v>.</v>
          </cell>
          <cell r="S11" t="str">
            <v>.</v>
          </cell>
          <cell r="T11">
            <v>8</v>
          </cell>
        </row>
        <row r="12">
          <cell r="D12">
            <v>9</v>
          </cell>
          <cell r="E12">
            <v>0</v>
          </cell>
          <cell r="F12" t="str">
            <v>.</v>
          </cell>
          <cell r="G12" t="str">
            <v>.</v>
          </cell>
          <cell r="H12" t="str">
            <v>.</v>
          </cell>
          <cell r="I12" t="str">
            <v>.</v>
          </cell>
          <cell r="J12" t="str">
            <v>.</v>
          </cell>
          <cell r="K12" t="str">
            <v>.</v>
          </cell>
          <cell r="L12" t="str">
            <v>.</v>
          </cell>
          <cell r="M12" t="str">
            <v>.</v>
          </cell>
          <cell r="N12" t="str">
            <v>.</v>
          </cell>
          <cell r="O12" t="str">
            <v>.</v>
          </cell>
          <cell r="P12" t="str">
            <v>.</v>
          </cell>
          <cell r="Q12" t="str">
            <v>.</v>
          </cell>
          <cell r="R12" t="str">
            <v>.</v>
          </cell>
          <cell r="S12" t="str">
            <v>.</v>
          </cell>
          <cell r="T12">
            <v>9</v>
          </cell>
        </row>
        <row r="13">
          <cell r="D13">
            <v>8</v>
          </cell>
          <cell r="E13">
            <v>0</v>
          </cell>
          <cell r="F13" t="str">
            <v>.</v>
          </cell>
          <cell r="G13" t="str">
            <v>.</v>
          </cell>
          <cell r="H13" t="str">
            <v>.</v>
          </cell>
          <cell r="I13" t="str">
            <v>.</v>
          </cell>
          <cell r="J13" t="str">
            <v>.</v>
          </cell>
          <cell r="K13" t="str">
            <v>.</v>
          </cell>
          <cell r="L13" t="str">
            <v>.</v>
          </cell>
          <cell r="M13" t="str">
            <v>.</v>
          </cell>
          <cell r="N13" t="str">
            <v>.</v>
          </cell>
          <cell r="O13" t="str">
            <v>.</v>
          </cell>
          <cell r="P13" t="str">
            <v>.</v>
          </cell>
          <cell r="Q13" t="str">
            <v>.</v>
          </cell>
          <cell r="R13" t="str">
            <v>.</v>
          </cell>
          <cell r="S13" t="str">
            <v>.</v>
          </cell>
          <cell r="T13">
            <v>8</v>
          </cell>
        </row>
        <row r="14">
          <cell r="D14">
            <v>6</v>
          </cell>
          <cell r="E14">
            <v>1</v>
          </cell>
          <cell r="F14" t="str">
            <v>.</v>
          </cell>
          <cell r="G14" t="str">
            <v>.</v>
          </cell>
          <cell r="H14" t="str">
            <v>.</v>
          </cell>
          <cell r="I14" t="str">
            <v>.</v>
          </cell>
          <cell r="J14" t="str">
            <v>.</v>
          </cell>
          <cell r="K14" t="str">
            <v>.</v>
          </cell>
          <cell r="L14" t="str">
            <v>.</v>
          </cell>
          <cell r="M14" t="str">
            <v>.</v>
          </cell>
          <cell r="N14" t="str">
            <v>.</v>
          </cell>
          <cell r="O14" t="str">
            <v>.</v>
          </cell>
          <cell r="P14" t="str">
            <v>.</v>
          </cell>
          <cell r="Q14" t="str">
            <v>.</v>
          </cell>
          <cell r="R14" t="str">
            <v>.</v>
          </cell>
          <cell r="S14" t="str">
            <v>.</v>
          </cell>
          <cell r="T14">
            <v>7</v>
          </cell>
        </row>
        <row r="15">
          <cell r="D15">
            <v>6</v>
          </cell>
          <cell r="E15">
            <v>1</v>
          </cell>
          <cell r="F15" t="str">
            <v>.</v>
          </cell>
          <cell r="G15" t="str">
            <v>.</v>
          </cell>
          <cell r="H15" t="str">
            <v>.</v>
          </cell>
          <cell r="I15" t="str">
            <v>.</v>
          </cell>
          <cell r="J15" t="str">
            <v>.</v>
          </cell>
          <cell r="K15" t="str">
            <v>.</v>
          </cell>
          <cell r="L15" t="str">
            <v>.</v>
          </cell>
          <cell r="M15" t="str">
            <v>.</v>
          </cell>
          <cell r="N15" t="str">
            <v>.</v>
          </cell>
          <cell r="O15" t="str">
            <v>.</v>
          </cell>
          <cell r="P15" t="str">
            <v>.</v>
          </cell>
          <cell r="Q15" t="str">
            <v>.</v>
          </cell>
          <cell r="R15" t="str">
            <v>.</v>
          </cell>
          <cell r="S15" t="str">
            <v>.</v>
          </cell>
          <cell r="T15">
            <v>7</v>
          </cell>
        </row>
        <row r="16">
          <cell r="D16">
            <v>6</v>
          </cell>
          <cell r="E16">
            <v>1</v>
          </cell>
          <cell r="F16" t="str">
            <v>.</v>
          </cell>
          <cell r="G16" t="str">
            <v>.</v>
          </cell>
          <cell r="H16" t="str">
            <v>.</v>
          </cell>
          <cell r="I16" t="str">
            <v>.</v>
          </cell>
          <cell r="J16" t="str">
            <v>.</v>
          </cell>
          <cell r="K16" t="str">
            <v>.</v>
          </cell>
          <cell r="L16" t="str">
            <v>.</v>
          </cell>
          <cell r="M16" t="str">
            <v>.</v>
          </cell>
          <cell r="N16" t="str">
            <v>.</v>
          </cell>
          <cell r="O16" t="str">
            <v>.</v>
          </cell>
          <cell r="P16" t="str">
            <v>.</v>
          </cell>
          <cell r="Q16" t="str">
            <v>.</v>
          </cell>
          <cell r="R16" t="str">
            <v>.</v>
          </cell>
          <cell r="S16" t="str">
            <v>.</v>
          </cell>
          <cell r="T16">
            <v>7</v>
          </cell>
        </row>
        <row r="17">
          <cell r="D17">
            <v>4</v>
          </cell>
          <cell r="E17">
            <v>0</v>
          </cell>
          <cell r="F17" t="str">
            <v>.</v>
          </cell>
          <cell r="G17" t="str">
            <v>.</v>
          </cell>
          <cell r="H17" t="str">
            <v>.</v>
          </cell>
          <cell r="I17" t="str">
            <v>.</v>
          </cell>
          <cell r="J17" t="str">
            <v>.</v>
          </cell>
          <cell r="K17" t="str">
            <v>.</v>
          </cell>
          <cell r="L17" t="str">
            <v>.</v>
          </cell>
          <cell r="M17" t="str">
            <v>.</v>
          </cell>
          <cell r="N17" t="str">
            <v>.</v>
          </cell>
          <cell r="O17" t="str">
            <v>.</v>
          </cell>
          <cell r="P17" t="str">
            <v>.</v>
          </cell>
          <cell r="Q17" t="str">
            <v>.</v>
          </cell>
          <cell r="R17" t="str">
            <v>.</v>
          </cell>
          <cell r="S17" t="str">
            <v>.</v>
          </cell>
          <cell r="T17">
            <v>4</v>
          </cell>
        </row>
        <row r="18">
          <cell r="D18">
            <v>5</v>
          </cell>
          <cell r="E18">
            <v>0</v>
          </cell>
          <cell r="F18" t="str">
            <v>.</v>
          </cell>
          <cell r="G18" t="str">
            <v>.</v>
          </cell>
          <cell r="H18" t="str">
            <v>.</v>
          </cell>
          <cell r="I18" t="str">
            <v>.</v>
          </cell>
          <cell r="J18" t="str">
            <v>.</v>
          </cell>
          <cell r="K18" t="str">
            <v>.</v>
          </cell>
          <cell r="L18" t="str">
            <v>.</v>
          </cell>
          <cell r="M18" t="str">
            <v>.</v>
          </cell>
          <cell r="N18" t="str">
            <v>.</v>
          </cell>
          <cell r="O18" t="str">
            <v>.</v>
          </cell>
          <cell r="P18" t="str">
            <v>.</v>
          </cell>
          <cell r="Q18" t="str">
            <v>.</v>
          </cell>
          <cell r="R18" t="str">
            <v>.</v>
          </cell>
          <cell r="S18" t="str">
            <v>.</v>
          </cell>
          <cell r="T18">
            <v>5</v>
          </cell>
        </row>
        <row r="19">
          <cell r="D19">
            <v>5</v>
          </cell>
          <cell r="E19">
            <v>0</v>
          </cell>
          <cell r="F19" t="str">
            <v>.</v>
          </cell>
          <cell r="G19" t="str">
            <v>.</v>
          </cell>
          <cell r="H19" t="str">
            <v>.</v>
          </cell>
          <cell r="I19" t="str">
            <v>.</v>
          </cell>
          <cell r="J19" t="str">
            <v>.</v>
          </cell>
          <cell r="K19" t="str">
            <v>.</v>
          </cell>
          <cell r="L19" t="str">
            <v>.</v>
          </cell>
          <cell r="M19" t="str">
            <v>.</v>
          </cell>
          <cell r="N19" t="str">
            <v>.</v>
          </cell>
          <cell r="O19" t="str">
            <v>.</v>
          </cell>
          <cell r="P19" t="str">
            <v>.</v>
          </cell>
          <cell r="Q19" t="str">
            <v>.</v>
          </cell>
          <cell r="R19" t="str">
            <v>.</v>
          </cell>
          <cell r="S19" t="str">
            <v>.</v>
          </cell>
          <cell r="T19">
            <v>5</v>
          </cell>
        </row>
      </sheetData>
      <sheetData sheetId="10" refreshError="1">
        <row r="2">
          <cell r="A2" t="str">
            <v>Manufacturing</v>
          </cell>
          <cell r="B2" t="str">
            <v>Total w/o Micro</v>
          </cell>
          <cell r="D2">
            <v>2284</v>
          </cell>
          <cell r="E2">
            <v>141</v>
          </cell>
          <cell r="F2">
            <v>2.1891417503356934</v>
          </cell>
          <cell r="G2">
            <v>4.9036779403686523</v>
          </cell>
          <cell r="H2">
            <v>7.005253791809082</v>
          </cell>
          <cell r="I2">
            <v>14.404553413391113</v>
          </cell>
          <cell r="J2">
            <v>48.423816680908203</v>
          </cell>
          <cell r="K2">
            <v>23.073554992675781</v>
          </cell>
          <cell r="L2">
            <v>2.071645975112915</v>
          </cell>
          <cell r="M2">
            <v>3.045356273651123</v>
          </cell>
          <cell r="N2">
            <v>4.3031787872314453</v>
          </cell>
          <cell r="O2">
            <v>5.4309711456298828</v>
          </cell>
          <cell r="P2">
            <v>7.2459235191345215</v>
          </cell>
          <cell r="Q2">
            <v>10.664588928222656</v>
          </cell>
          <cell r="R2">
            <v>13.51262378692627</v>
          </cell>
          <cell r="S2">
            <v>5.1883201599121094</v>
          </cell>
          <cell r="T2">
            <v>2425</v>
          </cell>
        </row>
        <row r="3">
          <cell r="D3">
            <v>2251</v>
          </cell>
          <cell r="E3">
            <v>145</v>
          </cell>
          <cell r="F3">
            <v>1.7769880294799805</v>
          </cell>
          <cell r="G3">
            <v>3.8205242156982422</v>
          </cell>
          <cell r="H3">
            <v>3.9093735218048096</v>
          </cell>
          <cell r="I3">
            <v>9.3291873931884766</v>
          </cell>
          <cell r="J3">
            <v>50.866283416748047</v>
          </cell>
          <cell r="K3">
            <v>30.297645568847656</v>
          </cell>
          <cell r="L3">
            <v>2.2912046909332275</v>
          </cell>
          <cell r="M3">
            <v>3.5986340045928955</v>
          </cell>
          <cell r="N3">
            <v>4.8663640022277832</v>
          </cell>
          <cell r="O3">
            <v>6.1195106506347656</v>
          </cell>
          <cell r="P3">
            <v>8.0592107772827148</v>
          </cell>
          <cell r="Q3">
            <v>11.649214744567871</v>
          </cell>
          <cell r="R3">
            <v>15.895450592041016</v>
          </cell>
          <cell r="S3">
            <v>5.6612377166748047</v>
          </cell>
          <cell r="T3">
            <v>2396</v>
          </cell>
        </row>
        <row r="4">
          <cell r="D4">
            <v>2150</v>
          </cell>
          <cell r="E4">
            <v>175</v>
          </cell>
          <cell r="F4">
            <v>1.8139535188674927</v>
          </cell>
          <cell r="G4">
            <v>3.6744186878204346</v>
          </cell>
          <cell r="H4">
            <v>5.581395149230957</v>
          </cell>
          <cell r="I4">
            <v>12.744186401367188</v>
          </cell>
          <cell r="J4">
            <v>51.953487396240234</v>
          </cell>
          <cell r="K4">
            <v>24.23255729675293</v>
          </cell>
          <cell r="L4">
            <v>2.338334321975708</v>
          </cell>
          <cell r="M4">
            <v>3.3787689208984375</v>
          </cell>
          <cell r="N4">
            <v>4.5663719177246094</v>
          </cell>
          <cell r="O4">
            <v>5.7867569923400879</v>
          </cell>
          <cell r="P4">
            <v>7.4099249839782715</v>
          </cell>
          <cell r="Q4">
            <v>10.695951461791992</v>
          </cell>
          <cell r="R4">
            <v>14.678898811340332</v>
          </cell>
          <cell r="S4">
            <v>4.6622920036315918</v>
          </cell>
          <cell r="T4">
            <v>2325</v>
          </cell>
        </row>
        <row r="5">
          <cell r="D5">
            <v>2097</v>
          </cell>
          <cell r="E5">
            <v>176</v>
          </cell>
          <cell r="F5">
            <v>2.3366713523864746</v>
          </cell>
          <cell r="G5">
            <v>5.5793991088867188</v>
          </cell>
          <cell r="H5">
            <v>9.1082496643066406</v>
          </cell>
          <cell r="I5">
            <v>14.353838920593262</v>
          </cell>
          <cell r="J5">
            <v>45.016689300537109</v>
          </cell>
          <cell r="K5">
            <v>23.60515022277832</v>
          </cell>
          <cell r="L5">
            <v>1.9607843160629272</v>
          </cell>
          <cell r="M5">
            <v>2.7999999523162842</v>
          </cell>
          <cell r="N5">
            <v>4.1517171859741211</v>
          </cell>
          <cell r="O5">
            <v>5.5408968925476074</v>
          </cell>
          <cell r="P5">
            <v>7.2916665077209473</v>
          </cell>
          <cell r="Q5">
            <v>11.264822006225586</v>
          </cell>
          <cell r="R5">
            <v>14.876441955566406</v>
          </cell>
          <cell r="S5">
            <v>4.1528120040893555</v>
          </cell>
          <cell r="T5">
            <v>2273</v>
          </cell>
        </row>
        <row r="6">
          <cell r="D6">
            <v>2057</v>
          </cell>
          <cell r="E6">
            <v>211</v>
          </cell>
          <cell r="F6">
            <v>1.3125911951065063</v>
          </cell>
          <cell r="G6">
            <v>6.1740398406982422</v>
          </cell>
          <cell r="H6">
            <v>11.716091156005859</v>
          </cell>
          <cell r="I6">
            <v>17.501214981079102</v>
          </cell>
          <cell r="J6">
            <v>41.370929718017578</v>
          </cell>
          <cell r="K6">
            <v>21.925132751464844</v>
          </cell>
          <cell r="L6">
            <v>2.1433470249176025</v>
          </cell>
          <cell r="M6">
            <v>2.7219398021697998</v>
          </cell>
          <cell r="N6">
            <v>3.8496792316436768</v>
          </cell>
          <cell r="O6">
            <v>5.2398524284362793</v>
          </cell>
          <cell r="P6">
            <v>7.0466785430908203</v>
          </cell>
          <cell r="Q6">
            <v>10.925196647644043</v>
          </cell>
          <cell r="R6">
            <v>14.572864532470703</v>
          </cell>
          <cell r="S6">
            <v>3.8395745754241943</v>
          </cell>
          <cell r="T6">
            <v>2268</v>
          </cell>
        </row>
        <row r="7">
          <cell r="D7">
            <v>1973</v>
          </cell>
          <cell r="E7">
            <v>223</v>
          </cell>
          <cell r="F7">
            <v>2.1287379264831543</v>
          </cell>
          <cell r="G7">
            <v>6.3862137794494629</v>
          </cell>
          <cell r="H7">
            <v>12.46832275390625</v>
          </cell>
          <cell r="I7">
            <v>19.006589889526367</v>
          </cell>
          <cell r="J7">
            <v>38.874809265136719</v>
          </cell>
          <cell r="K7">
            <v>21.135326385498047</v>
          </cell>
          <cell r="L7">
            <v>2.0146520137786865</v>
          </cell>
          <cell r="M7">
            <v>2.6029825210571289</v>
          </cell>
          <cell r="N7">
            <v>3.6989796161651611</v>
          </cell>
          <cell r="O7">
            <v>5.0271739959716797</v>
          </cell>
          <cell r="P7">
            <v>6.8859982490539551</v>
          </cell>
          <cell r="Q7">
            <v>10.717948913574219</v>
          </cell>
          <cell r="R7">
            <v>15.025906562805176</v>
          </cell>
          <cell r="S7">
            <v>3.8562450408935547</v>
          </cell>
          <cell r="T7">
            <v>2196</v>
          </cell>
        </row>
        <row r="8">
          <cell r="D8">
            <v>1860</v>
          </cell>
          <cell r="E8">
            <v>176</v>
          </cell>
          <cell r="F8">
            <v>1.9354838132858276</v>
          </cell>
          <cell r="G8">
            <v>5.161290168762207</v>
          </cell>
          <cell r="H8">
            <v>10.268816947937012</v>
          </cell>
          <cell r="I8">
            <v>20.806451797485352</v>
          </cell>
          <cell r="J8">
            <v>40.806449890136719</v>
          </cell>
          <cell r="K8">
            <v>21.021505355834961</v>
          </cell>
          <cell r="L8">
            <v>2.1177537441253662</v>
          </cell>
          <cell r="M8">
            <v>2.9186019897460938</v>
          </cell>
          <cell r="N8">
            <v>3.9167351722717285</v>
          </cell>
          <cell r="O8">
            <v>5.0670933723449707</v>
          </cell>
          <cell r="P8">
            <v>6.9294352531433105</v>
          </cell>
          <cell r="Q8">
            <v>10.845293045043945</v>
          </cell>
          <cell r="R8">
            <v>14.747381210327148</v>
          </cell>
          <cell r="S8">
            <v>4.2446379661560059</v>
          </cell>
          <cell r="T8">
            <v>2036</v>
          </cell>
        </row>
        <row r="9">
          <cell r="D9">
            <v>1856</v>
          </cell>
          <cell r="E9">
            <v>147</v>
          </cell>
          <cell r="F9">
            <v>2.4245688915252686</v>
          </cell>
          <cell r="G9">
            <v>4.2564654350280762</v>
          </cell>
          <cell r="H9">
            <v>6.0883622169494629</v>
          </cell>
          <cell r="I9">
            <v>13.685344696044922</v>
          </cell>
          <cell r="J9">
            <v>48.114223480224609</v>
          </cell>
          <cell r="K9">
            <v>25.431034088134766</v>
          </cell>
          <cell r="L9">
            <v>2.0716621875762939</v>
          </cell>
          <cell r="M9">
            <v>3.1266155242919922</v>
          </cell>
          <cell r="N9">
            <v>4.3864197731018066</v>
          </cell>
          <cell r="O9">
            <v>5.6496305465698242</v>
          </cell>
          <cell r="P9">
            <v>7.6156778335571289</v>
          </cell>
          <cell r="Q9">
            <v>11.592401504516602</v>
          </cell>
          <cell r="R9">
            <v>16.206832885742188</v>
          </cell>
          <cell r="S9">
            <v>4.9996347427368164</v>
          </cell>
          <cell r="T9">
            <v>2003</v>
          </cell>
        </row>
        <row r="10">
          <cell r="D10">
            <v>1836</v>
          </cell>
          <cell r="E10">
            <v>139</v>
          </cell>
          <cell r="F10">
            <v>1.1982570886611938</v>
          </cell>
          <cell r="G10">
            <v>3.1590414047241211</v>
          </cell>
          <cell r="H10">
            <v>5.2832245826721191</v>
          </cell>
          <cell r="I10">
            <v>10.457516670227051</v>
          </cell>
          <cell r="J10">
            <v>51.416122436523438</v>
          </cell>
          <cell r="K10">
            <v>28.485837936401367</v>
          </cell>
          <cell r="L10">
            <v>2.7029180526733398</v>
          </cell>
          <cell r="M10">
            <v>3.5915815830230713</v>
          </cell>
          <cell r="N10">
            <v>4.8351411819458008</v>
          </cell>
          <cell r="O10">
            <v>6.0243983268737793</v>
          </cell>
          <cell r="P10">
            <v>7.9118218421936035</v>
          </cell>
          <cell r="Q10">
            <v>12.005995750427246</v>
          </cell>
          <cell r="R10">
            <v>16.898000717163086</v>
          </cell>
          <cell r="S10">
            <v>5.4549617767333984</v>
          </cell>
          <cell r="T10">
            <v>1975</v>
          </cell>
        </row>
        <row r="11">
          <cell r="D11">
            <v>1912</v>
          </cell>
          <cell r="E11">
            <v>123</v>
          </cell>
          <cell r="F11">
            <v>2.6150627136230469</v>
          </cell>
          <cell r="G11">
            <v>8.6820087432861328</v>
          </cell>
          <cell r="H11">
            <v>10.251046180725098</v>
          </cell>
          <cell r="I11">
            <v>15.271966934204102</v>
          </cell>
          <cell r="J11">
            <v>40.794979095458984</v>
          </cell>
          <cell r="K11">
            <v>22.384937286376953</v>
          </cell>
          <cell r="L11">
            <v>1.5783222913742065</v>
          </cell>
          <cell r="M11">
            <v>2.3299798965454102</v>
          </cell>
          <cell r="N11">
            <v>3.7240219116210938</v>
          </cell>
          <cell r="O11">
            <v>5.2373781204223633</v>
          </cell>
          <cell r="P11">
            <v>7.1846609115600586</v>
          </cell>
          <cell r="Q11">
            <v>11.417773246765137</v>
          </cell>
          <cell r="R11">
            <v>15.278594017028809</v>
          </cell>
          <cell r="S11">
            <v>4.2686266899108887</v>
          </cell>
          <cell r="T11">
            <v>2035</v>
          </cell>
        </row>
        <row r="12">
          <cell r="D12">
            <v>1917</v>
          </cell>
          <cell r="E12">
            <v>152</v>
          </cell>
          <cell r="F12">
            <v>4.173187255859375</v>
          </cell>
          <cell r="G12">
            <v>14.397496223449707</v>
          </cell>
          <cell r="H12">
            <v>12.780385971069336</v>
          </cell>
          <cell r="I12">
            <v>15.962441444396973</v>
          </cell>
          <cell r="J12">
            <v>34.272300720214844</v>
          </cell>
          <cell r="K12">
            <v>18.414188385009766</v>
          </cell>
          <cell r="L12">
            <v>1.1387351751327515</v>
          </cell>
          <cell r="M12">
            <v>1.7200607061386108</v>
          </cell>
          <cell r="N12">
            <v>3.0250208377838135</v>
          </cell>
          <cell r="O12">
            <v>4.6569123268127441</v>
          </cell>
          <cell r="P12">
            <v>6.4686975479125977</v>
          </cell>
          <cell r="Q12">
            <v>10.252381324768066</v>
          </cell>
          <cell r="R12">
            <v>14.57343864440918</v>
          </cell>
          <cell r="S12">
            <v>3.221790075302124</v>
          </cell>
          <cell r="T12">
            <v>2069</v>
          </cell>
        </row>
        <row r="13">
          <cell r="D13">
            <v>1906</v>
          </cell>
          <cell r="E13">
            <v>146</v>
          </cell>
          <cell r="F13">
            <v>3.5676810741424561</v>
          </cell>
          <cell r="G13">
            <v>12.329485893249512</v>
          </cell>
          <cell r="H13">
            <v>15.162644386291504</v>
          </cell>
          <cell r="I13">
            <v>19.937040328979492</v>
          </cell>
          <cell r="J13">
            <v>31.899265289306641</v>
          </cell>
          <cell r="K13">
            <v>17.1038818359375</v>
          </cell>
          <cell r="L13">
            <v>1.3167442083358765</v>
          </cell>
          <cell r="M13">
            <v>1.9865584373474121</v>
          </cell>
          <cell r="N13">
            <v>3.1437788009643555</v>
          </cell>
          <cell r="O13">
            <v>4.4458074569702148</v>
          </cell>
          <cell r="P13">
            <v>6.297919750213623</v>
          </cell>
          <cell r="Q13">
            <v>9.8324747085571289</v>
          </cell>
          <cell r="R13">
            <v>13.342034339904785</v>
          </cell>
          <cell r="S13">
            <v>3.5065720081329346</v>
          </cell>
          <cell r="T13">
            <v>2052</v>
          </cell>
        </row>
        <row r="14">
          <cell r="D14">
            <v>1849</v>
          </cell>
          <cell r="E14">
            <v>132</v>
          </cell>
          <cell r="F14">
            <v>4.4348297119140625</v>
          </cell>
          <cell r="G14">
            <v>14.818820953369141</v>
          </cell>
          <cell r="H14">
            <v>16.116819381713867</v>
          </cell>
          <cell r="I14">
            <v>20.281232833862305</v>
          </cell>
          <cell r="J14">
            <v>28.718225479125977</v>
          </cell>
          <cell r="K14">
            <v>15.630070686340332</v>
          </cell>
          <cell r="L14">
            <v>1.1363346576690674</v>
          </cell>
          <cell r="M14">
            <v>1.690880298614502</v>
          </cell>
          <cell r="N14">
            <v>2.8768048286437988</v>
          </cell>
          <cell r="O14">
            <v>4.2339577674865723</v>
          </cell>
          <cell r="P14">
            <v>5.9275059700012207</v>
          </cell>
          <cell r="Q14">
            <v>9.1930522918701172</v>
          </cell>
          <cell r="R14">
            <v>12.749065399169922</v>
          </cell>
          <cell r="S14">
            <v>3.3021886348724365</v>
          </cell>
          <cell r="T14">
            <v>1981</v>
          </cell>
        </row>
        <row r="15">
          <cell r="D15">
            <v>1813</v>
          </cell>
          <cell r="E15">
            <v>148</v>
          </cell>
          <cell r="F15">
            <v>4.7986760139465332</v>
          </cell>
          <cell r="G15">
            <v>19.635963439941406</v>
          </cell>
          <cell r="H15">
            <v>17.815774917602539</v>
          </cell>
          <cell r="I15">
            <v>17.043573379516602</v>
          </cell>
          <cell r="J15">
            <v>26.696083068847656</v>
          </cell>
          <cell r="K15">
            <v>14.009928703308105</v>
          </cell>
          <cell r="L15">
            <v>1.0336422920227051</v>
          </cell>
          <cell r="M15">
            <v>1.5133615732192993</v>
          </cell>
          <cell r="N15">
            <v>2.5356154441833496</v>
          </cell>
          <cell r="O15">
            <v>3.9640324115753174</v>
          </cell>
          <cell r="P15">
            <v>5.774510383605957</v>
          </cell>
          <cell r="Q15">
            <v>8.826416015625</v>
          </cell>
          <cell r="R15">
            <v>12.525500297546387</v>
          </cell>
          <cell r="S15">
            <v>3.3192431926727295</v>
          </cell>
          <cell r="T15">
            <v>1961</v>
          </cell>
        </row>
        <row r="16">
          <cell r="D16">
            <v>1807</v>
          </cell>
          <cell r="E16">
            <v>160</v>
          </cell>
          <cell r="F16">
            <v>5.3680133819580078</v>
          </cell>
          <cell r="G16">
            <v>20.475927352905273</v>
          </cell>
          <cell r="H16">
            <v>19.369119644165039</v>
          </cell>
          <cell r="I16">
            <v>16.325401306152344</v>
          </cell>
          <cell r="J16">
            <v>25.124515533447266</v>
          </cell>
          <cell r="K16">
            <v>13.33702278137207</v>
          </cell>
          <cell r="L16">
            <v>0.92886728048324585</v>
          </cell>
          <cell r="M16">
            <v>1.4549603462219238</v>
          </cell>
          <cell r="N16">
            <v>2.425046443939209</v>
          </cell>
          <cell r="O16">
            <v>3.7970848083496094</v>
          </cell>
          <cell r="P16">
            <v>5.6698565483093262</v>
          </cell>
          <cell r="Q16">
            <v>8.7574968338012695</v>
          </cell>
          <cell r="R16">
            <v>12.692941665649414</v>
          </cell>
          <cell r="S16">
            <v>2.9227049350738525</v>
          </cell>
          <cell r="T16">
            <v>1967</v>
          </cell>
        </row>
        <row r="17">
          <cell r="D17">
            <v>1772</v>
          </cell>
          <cell r="E17">
            <v>162</v>
          </cell>
          <cell r="F17">
            <v>8.4085779190063477</v>
          </cell>
          <cell r="G17">
            <v>25.677200317382813</v>
          </cell>
          <cell r="H17">
            <v>19.864559173583984</v>
          </cell>
          <cell r="I17">
            <v>15.914220809936523</v>
          </cell>
          <cell r="J17">
            <v>19.074491500854492</v>
          </cell>
          <cell r="K17">
            <v>11.060948371887207</v>
          </cell>
          <cell r="L17">
            <v>0.67140281200408936</v>
          </cell>
          <cell r="M17">
            <v>1.1217606067657471</v>
          </cell>
          <cell r="N17">
            <v>2.0619888305664063</v>
          </cell>
          <cell r="O17">
            <v>3.249732494354248</v>
          </cell>
          <cell r="P17">
            <v>5.0023322105407715</v>
          </cell>
          <cell r="Q17">
            <v>7.816737174987793</v>
          </cell>
          <cell r="R17">
            <v>11.34322452545166</v>
          </cell>
          <cell r="S17">
            <v>2.0658848285675049</v>
          </cell>
          <cell r="T17">
            <v>1934</v>
          </cell>
        </row>
        <row r="18">
          <cell r="D18">
            <v>1659</v>
          </cell>
          <cell r="E18">
            <v>156</v>
          </cell>
          <cell r="F18">
            <v>10.247137069702148</v>
          </cell>
          <cell r="G18">
            <v>30.500301361083984</v>
          </cell>
          <cell r="H18">
            <v>18.083183288574219</v>
          </cell>
          <cell r="I18">
            <v>13.019891738891602</v>
          </cell>
          <cell r="J18">
            <v>17.842073440551758</v>
          </cell>
          <cell r="K18">
            <v>10.307414054870605</v>
          </cell>
          <cell r="L18">
            <v>0.55003571510314941</v>
          </cell>
          <cell r="M18">
            <v>0.98412519693374634</v>
          </cell>
          <cell r="N18">
            <v>1.8056869506835938</v>
          </cell>
          <cell r="O18">
            <v>2.9893209934234619</v>
          </cell>
          <cell r="P18">
            <v>4.8596558570861816</v>
          </cell>
          <cell r="Q18">
            <v>7.713721752166748</v>
          </cell>
          <cell r="R18">
            <v>11.246214866638184</v>
          </cell>
          <cell r="S18">
            <v>2.1364507675170898</v>
          </cell>
          <cell r="T18">
            <v>1815</v>
          </cell>
        </row>
        <row r="19">
          <cell r="D19">
            <v>1549</v>
          </cell>
          <cell r="E19">
            <v>154</v>
          </cell>
          <cell r="F19">
            <v>12.653325080871582</v>
          </cell>
          <cell r="G19">
            <v>36.991607666015625</v>
          </cell>
          <cell r="H19">
            <v>17.301485061645508</v>
          </cell>
          <cell r="I19">
            <v>11.297611236572266</v>
          </cell>
          <cell r="J19">
            <v>13.944479942321777</v>
          </cell>
          <cell r="K19">
            <v>7.8114914894104004</v>
          </cell>
          <cell r="L19">
            <v>0.53039318323135376</v>
          </cell>
          <cell r="M19">
            <v>0.8651052713394165</v>
          </cell>
          <cell r="N19">
            <v>1.6046591997146606</v>
          </cell>
          <cell r="O19">
            <v>2.5251524448394775</v>
          </cell>
          <cell r="P19">
            <v>4.1365070343017578</v>
          </cell>
          <cell r="Q19">
            <v>6.7979297637939453</v>
          </cell>
          <cell r="R19">
            <v>9.2662391662597656</v>
          </cell>
          <cell r="S19">
            <v>2.1229979991912842</v>
          </cell>
          <cell r="T19">
            <v>1703</v>
          </cell>
        </row>
      </sheetData>
      <sheetData sheetId="11" refreshError="1">
        <row r="2">
          <cell r="A2" t="str">
            <v>Manufacturing</v>
          </cell>
          <cell r="B2" t="str">
            <v>Micro</v>
          </cell>
          <cell r="D2">
            <v>198</v>
          </cell>
          <cell r="E2">
            <v>113</v>
          </cell>
          <cell r="F2">
            <v>7.5757575035095215</v>
          </cell>
          <cell r="G2">
            <v>4.5454545021057129</v>
          </cell>
          <cell r="H2">
            <v>4.5454545021057129</v>
          </cell>
          <cell r="I2">
            <v>10.606060981750488</v>
          </cell>
          <cell r="J2">
            <v>31.818181991577148</v>
          </cell>
          <cell r="K2">
            <v>40.909091949462891</v>
          </cell>
          <cell r="L2">
            <v>0.41242644190788269</v>
          </cell>
          <cell r="M2">
            <v>1.5267175436019897</v>
          </cell>
          <cell r="N2">
            <v>4.3749423027038574</v>
          </cell>
          <cell r="O2">
            <v>6.453671932220459</v>
          </cell>
          <cell r="P2">
            <v>10.185185432434082</v>
          </cell>
          <cell r="Q2">
            <v>16.174509048461914</v>
          </cell>
          <cell r="R2">
            <v>29.009918212890625</v>
          </cell>
          <cell r="S2">
            <v>6.5877480506896973</v>
          </cell>
          <cell r="T2">
            <v>311</v>
          </cell>
        </row>
        <row r="3">
          <cell r="D3">
            <v>204</v>
          </cell>
          <cell r="E3">
            <v>134</v>
          </cell>
          <cell r="F3">
            <v>5.3921570777893066</v>
          </cell>
          <cell r="G3">
            <v>6.3725490570068359</v>
          </cell>
          <cell r="H3">
            <v>6.3725490570068359</v>
          </cell>
          <cell r="I3">
            <v>5.3921570777893066</v>
          </cell>
          <cell r="J3">
            <v>34.313724517822266</v>
          </cell>
          <cell r="K3">
            <v>42.156864166259766</v>
          </cell>
          <cell r="L3">
            <v>0.83279949426651001</v>
          </cell>
          <cell r="M3">
            <v>1.9178081750869751</v>
          </cell>
          <cell r="N3">
            <v>4.7167816162109375</v>
          </cell>
          <cell r="O3">
            <v>6.4337949752807617</v>
          </cell>
          <cell r="P3">
            <v>10.301721572875977</v>
          </cell>
          <cell r="Q3">
            <v>17.355371475219727</v>
          </cell>
          <cell r="R3">
            <v>25</v>
          </cell>
          <cell r="S3">
            <v>3.771498441696167</v>
          </cell>
          <cell r="T3">
            <v>338</v>
          </cell>
        </row>
        <row r="4">
          <cell r="D4">
            <v>210</v>
          </cell>
          <cell r="E4">
            <v>185</v>
          </cell>
          <cell r="F4">
            <v>2.3809523582458496</v>
          </cell>
          <cell r="G4">
            <v>5.7142858505249023</v>
          </cell>
          <cell r="H4">
            <v>3.3333332538604736</v>
          </cell>
          <cell r="I4">
            <v>9.0476188659667969</v>
          </cell>
          <cell r="J4">
            <v>40.952381134033203</v>
          </cell>
          <cell r="K4">
            <v>38.571430206298828</v>
          </cell>
          <cell r="L4">
            <v>1.6615384817123413</v>
          </cell>
          <cell r="M4">
            <v>3.0558552742004395</v>
          </cell>
          <cell r="N4">
            <v>4.8424739837646484</v>
          </cell>
          <cell r="O4">
            <v>6.5092077255249023</v>
          </cell>
          <cell r="P4">
            <v>9.7435894012451172</v>
          </cell>
          <cell r="Q4">
            <v>14.851485252380371</v>
          </cell>
          <cell r="R4">
            <v>22.222221374511719</v>
          </cell>
          <cell r="S4">
            <v>6.5103645324707031</v>
          </cell>
          <cell r="T4">
            <v>395</v>
          </cell>
        </row>
        <row r="5">
          <cell r="D5">
            <v>210</v>
          </cell>
          <cell r="E5">
            <v>193</v>
          </cell>
          <cell r="F5">
            <v>4.2857141494750977</v>
          </cell>
          <cell r="G5">
            <v>8.0952377319335938</v>
          </cell>
          <cell r="H5">
            <v>10.952381134033203</v>
          </cell>
          <cell r="I5">
            <v>14.285714149475098</v>
          </cell>
          <cell r="J5">
            <v>31.904762268066406</v>
          </cell>
          <cell r="K5">
            <v>30.476190567016602</v>
          </cell>
          <cell r="L5">
            <v>1.200750470161438</v>
          </cell>
          <cell r="M5">
            <v>2.2220778465270996</v>
          </cell>
          <cell r="N5">
            <v>3.75</v>
          </cell>
          <cell r="O5">
            <v>5.8823528289794922</v>
          </cell>
          <cell r="P5">
            <v>8.3333330154418945</v>
          </cell>
          <cell r="Q5">
            <v>13.478995323181152</v>
          </cell>
          <cell r="R5">
            <v>17.325510025024414</v>
          </cell>
          <cell r="S5">
            <v>4.6018252372741699</v>
          </cell>
          <cell r="T5">
            <v>403</v>
          </cell>
        </row>
        <row r="6">
          <cell r="D6">
            <v>208</v>
          </cell>
          <cell r="E6">
            <v>196</v>
          </cell>
          <cell r="F6">
            <v>3.365384578704834</v>
          </cell>
          <cell r="G6">
            <v>9.6153850555419922</v>
          </cell>
          <cell r="H6">
            <v>12.5</v>
          </cell>
          <cell r="I6">
            <v>12.5</v>
          </cell>
          <cell r="J6">
            <v>30.769229888916016</v>
          </cell>
          <cell r="K6">
            <v>31.25</v>
          </cell>
          <cell r="L6">
            <v>1.6646848917007446</v>
          </cell>
          <cell r="M6">
            <v>2.3647112846374512</v>
          </cell>
          <cell r="N6">
            <v>3.4858412742614746</v>
          </cell>
          <cell r="O6">
            <v>5.7889490127563477</v>
          </cell>
          <cell r="P6">
            <v>8.3333330154418945</v>
          </cell>
          <cell r="Q6">
            <v>12.98701286315918</v>
          </cell>
          <cell r="R6">
            <v>21.925132751464844</v>
          </cell>
          <cell r="S6">
            <v>3.8821358680725098</v>
          </cell>
          <cell r="T6">
            <v>404</v>
          </cell>
        </row>
        <row r="7">
          <cell r="D7">
            <v>191</v>
          </cell>
          <cell r="E7">
            <v>196</v>
          </cell>
          <cell r="F7">
            <v>5.2356019020080566</v>
          </cell>
          <cell r="G7">
            <v>7.3298430442810059</v>
          </cell>
          <cell r="H7">
            <v>11.518324851989746</v>
          </cell>
          <cell r="I7">
            <v>11.518324851989746</v>
          </cell>
          <cell r="J7">
            <v>30.890052795410156</v>
          </cell>
          <cell r="K7">
            <v>33.507854461669922</v>
          </cell>
          <cell r="L7">
            <v>0.98375314474105835</v>
          </cell>
          <cell r="M7">
            <v>2.1445591449737549</v>
          </cell>
          <cell r="N7">
            <v>3.5906643867492676</v>
          </cell>
          <cell r="O7">
            <v>5.5999999046325684</v>
          </cell>
          <cell r="P7">
            <v>8.6084909439086914</v>
          </cell>
          <cell r="Q7">
            <v>12.752525329589844</v>
          </cell>
          <cell r="R7">
            <v>18</v>
          </cell>
          <cell r="S7">
            <v>5.495633602142334</v>
          </cell>
          <cell r="T7">
            <v>387</v>
          </cell>
        </row>
        <row r="8">
          <cell r="D8">
            <v>186</v>
          </cell>
          <cell r="E8">
            <v>151</v>
          </cell>
          <cell r="F8">
            <v>2.1505377292633057</v>
          </cell>
          <cell r="G8">
            <v>8.0645160675048828</v>
          </cell>
          <cell r="H8">
            <v>10.215053558349609</v>
          </cell>
          <cell r="I8">
            <v>19.354839324951172</v>
          </cell>
          <cell r="J8">
            <v>33.870967864990234</v>
          </cell>
          <cell r="K8">
            <v>26.344085693359375</v>
          </cell>
          <cell r="L8">
            <v>1.9581120014190674</v>
          </cell>
          <cell r="M8">
            <v>2.3627192974090576</v>
          </cell>
          <cell r="N8">
            <v>3.7773435115814209</v>
          </cell>
          <cell r="O8">
            <v>5.18115234375</v>
          </cell>
          <cell r="P8">
            <v>7.6927752494812012</v>
          </cell>
          <cell r="Q8">
            <v>15.274824142456055</v>
          </cell>
          <cell r="R8">
            <v>17.439949035644531</v>
          </cell>
          <cell r="S8">
            <v>4.7751579284667969</v>
          </cell>
          <cell r="T8">
            <v>337</v>
          </cell>
        </row>
        <row r="9">
          <cell r="D9">
            <v>191</v>
          </cell>
          <cell r="E9">
            <v>138</v>
          </cell>
          <cell r="F9">
            <v>6.2827224731445313</v>
          </cell>
          <cell r="G9">
            <v>4.7120418548583984</v>
          </cell>
          <cell r="H9">
            <v>8.3769636154174805</v>
          </cell>
          <cell r="I9">
            <v>15.183245658874512</v>
          </cell>
          <cell r="J9">
            <v>40.837696075439453</v>
          </cell>
          <cell r="K9">
            <v>24.607330322265625</v>
          </cell>
          <cell r="L9">
            <v>0.81399273872375488</v>
          </cell>
          <cell r="M9">
            <v>2.3359999656677246</v>
          </cell>
          <cell r="N9">
            <v>4.0189123153686523</v>
          </cell>
          <cell r="O9">
            <v>5.420285701751709</v>
          </cell>
          <cell r="P9">
            <v>7.4321737289428711</v>
          </cell>
          <cell r="Q9">
            <v>14.875</v>
          </cell>
          <cell r="R9">
            <v>20.016696929931641</v>
          </cell>
          <cell r="S9">
            <v>4.3763847351074219</v>
          </cell>
          <cell r="T9">
            <v>329</v>
          </cell>
        </row>
        <row r="10">
          <cell r="D10">
            <v>190</v>
          </cell>
          <cell r="E10">
            <v>135</v>
          </cell>
          <cell r="F10">
            <v>6.8421053886413574</v>
          </cell>
          <cell r="G10">
            <v>5.7894735336303711</v>
          </cell>
          <cell r="H10">
            <v>6.8421053886413574</v>
          </cell>
          <cell r="I10">
            <v>11.578947067260742</v>
          </cell>
          <cell r="J10">
            <v>37.368419647216797</v>
          </cell>
          <cell r="K10">
            <v>31.578947067260742</v>
          </cell>
          <cell r="L10">
            <v>0.3518349826335907</v>
          </cell>
          <cell r="M10">
            <v>1.9589016437530518</v>
          </cell>
          <cell r="N10">
            <v>4.2458572387695313</v>
          </cell>
          <cell r="O10">
            <v>5.6682271957397461</v>
          </cell>
          <cell r="P10">
            <v>8.3630619049072266</v>
          </cell>
          <cell r="Q10">
            <v>15.530906677246094</v>
          </cell>
          <cell r="R10">
            <v>22.149974822998047</v>
          </cell>
          <cell r="S10">
            <v>5.8046255111694336</v>
          </cell>
          <cell r="T10">
            <v>325</v>
          </cell>
        </row>
        <row r="11">
          <cell r="D11">
            <v>188</v>
          </cell>
          <cell r="E11">
            <v>140</v>
          </cell>
          <cell r="F11">
            <v>7.9787235260009766</v>
          </cell>
          <cell r="G11">
            <v>8.5106382369995117</v>
          </cell>
          <cell r="H11">
            <v>13.297872543334961</v>
          </cell>
          <cell r="I11">
            <v>6.914893627166748</v>
          </cell>
          <cell r="J11">
            <v>32.978721618652344</v>
          </cell>
          <cell r="K11">
            <v>30.319149017333984</v>
          </cell>
          <cell r="L11">
            <v>0.37690705060958862</v>
          </cell>
          <cell r="M11">
            <v>1.2381056547164917</v>
          </cell>
          <cell r="N11">
            <v>3.1984889507293701</v>
          </cell>
          <cell r="O11">
            <v>5.5201702117919922</v>
          </cell>
          <cell r="P11">
            <v>8.7314481735229492</v>
          </cell>
          <cell r="Q11">
            <v>13.246118545532227</v>
          </cell>
          <cell r="R11">
            <v>24.689554214477539</v>
          </cell>
          <cell r="S11">
            <v>3.9808652400970459</v>
          </cell>
          <cell r="T11">
            <v>328</v>
          </cell>
        </row>
        <row r="12">
          <cell r="D12">
            <v>211</v>
          </cell>
          <cell r="E12">
            <v>155</v>
          </cell>
          <cell r="F12">
            <v>11.84834098815918</v>
          </cell>
          <cell r="G12">
            <v>12.322275161743164</v>
          </cell>
          <cell r="H12">
            <v>9.478672981262207</v>
          </cell>
          <cell r="I12">
            <v>7.5829381942749023</v>
          </cell>
          <cell r="J12">
            <v>31.279621124267578</v>
          </cell>
          <cell r="K12">
            <v>27.488151550292969</v>
          </cell>
          <cell r="L12">
            <v>0.19799999892711639</v>
          </cell>
          <cell r="M12">
            <v>0.85395526885986328</v>
          </cell>
          <cell r="N12">
            <v>2.5147368907928467</v>
          </cell>
          <cell r="O12">
            <v>5.3676643371582031</v>
          </cell>
          <cell r="P12">
            <v>8.0614290237426758</v>
          </cell>
          <cell r="Q12">
            <v>12.385890960693359</v>
          </cell>
          <cell r="R12">
            <v>20.03925895690918</v>
          </cell>
          <cell r="S12">
            <v>3.3025288581848145</v>
          </cell>
          <cell r="T12">
            <v>366</v>
          </cell>
        </row>
        <row r="13">
          <cell r="D13">
            <v>201</v>
          </cell>
          <cell r="E13">
            <v>158</v>
          </cell>
          <cell r="F13">
            <v>7.9601988792419434</v>
          </cell>
          <cell r="G13">
            <v>8.9552240371704102</v>
          </cell>
          <cell r="H13">
            <v>10.447761535644531</v>
          </cell>
          <cell r="I13">
            <v>15.920397758483887</v>
          </cell>
          <cell r="J13">
            <v>27.860696792602539</v>
          </cell>
          <cell r="K13">
            <v>28.855720520019531</v>
          </cell>
          <cell r="L13">
            <v>0.5318799614906311</v>
          </cell>
          <cell r="M13">
            <v>1.2119541168212891</v>
          </cell>
          <cell r="N13">
            <v>3.3221912384033203</v>
          </cell>
          <cell r="O13">
            <v>5.1876611709594727</v>
          </cell>
          <cell r="P13">
            <v>8.6519994735717773</v>
          </cell>
          <cell r="Q13">
            <v>15.214629173278809</v>
          </cell>
          <cell r="R13">
            <v>20.185628890991211</v>
          </cell>
          <cell r="S13">
            <v>4.6677336692810059</v>
          </cell>
          <cell r="T13">
            <v>359</v>
          </cell>
        </row>
        <row r="14">
          <cell r="D14">
            <v>207</v>
          </cell>
          <cell r="E14">
            <v>150</v>
          </cell>
          <cell r="F14">
            <v>9.1787443161010742</v>
          </cell>
          <cell r="G14">
            <v>10.628019332885742</v>
          </cell>
          <cell r="H14">
            <v>12.560386657714844</v>
          </cell>
          <cell r="I14">
            <v>13.043478012084961</v>
          </cell>
          <cell r="J14">
            <v>31.400966644287109</v>
          </cell>
          <cell r="K14">
            <v>23.188405990600586</v>
          </cell>
          <cell r="L14">
            <v>0.64053201675415039</v>
          </cell>
          <cell r="M14">
            <v>1.059999942779541</v>
          </cell>
          <cell r="N14">
            <v>3.0317130088806152</v>
          </cell>
          <cell r="O14">
            <v>4.9529232978820801</v>
          </cell>
          <cell r="P14">
            <v>7.1991338729858398</v>
          </cell>
          <cell r="Q14">
            <v>12.324809074401855</v>
          </cell>
          <cell r="R14">
            <v>17.186069488525391</v>
          </cell>
          <cell r="S14">
            <v>3.1293232440948486</v>
          </cell>
          <cell r="T14">
            <v>357</v>
          </cell>
        </row>
        <row r="15">
          <cell r="D15">
            <v>212</v>
          </cell>
          <cell r="E15">
            <v>163</v>
          </cell>
          <cell r="F15">
            <v>8.4905662536621094</v>
          </cell>
          <cell r="G15">
            <v>16.981132507324219</v>
          </cell>
          <cell r="H15">
            <v>13.679244995117188</v>
          </cell>
          <cell r="I15">
            <v>16.037734985351563</v>
          </cell>
          <cell r="J15">
            <v>22.641510009765625</v>
          </cell>
          <cell r="K15">
            <v>22.169811248779297</v>
          </cell>
          <cell r="L15">
            <v>0.5690227746963501</v>
          </cell>
          <cell r="M15">
            <v>1.2637627124786377</v>
          </cell>
          <cell r="N15">
            <v>2.476149320602417</v>
          </cell>
          <cell r="O15">
            <v>4.3166861534118652</v>
          </cell>
          <cell r="P15">
            <v>6.9892802238464355</v>
          </cell>
          <cell r="Q15">
            <v>11.41383171081543</v>
          </cell>
          <cell r="R15">
            <v>22.42188835144043</v>
          </cell>
          <cell r="S15">
            <v>3.2724063396453857</v>
          </cell>
          <cell r="T15">
            <v>375</v>
          </cell>
        </row>
        <row r="16">
          <cell r="D16">
            <v>216</v>
          </cell>
          <cell r="E16">
            <v>157</v>
          </cell>
          <cell r="F16">
            <v>8.7962961196899414</v>
          </cell>
          <cell r="G16">
            <v>19.907407760620117</v>
          </cell>
          <cell r="H16">
            <v>15.277777671813965</v>
          </cell>
          <cell r="I16">
            <v>11.574073791503906</v>
          </cell>
          <cell r="J16">
            <v>27.777778625488281</v>
          </cell>
          <cell r="K16">
            <v>16.666666030883789</v>
          </cell>
          <cell r="L16">
            <v>0.52526313066482544</v>
          </cell>
          <cell r="M16">
            <v>1.2614502906799316</v>
          </cell>
          <cell r="N16">
            <v>2.1492958068847656</v>
          </cell>
          <cell r="O16">
            <v>3.9653377532958984</v>
          </cell>
          <cell r="P16">
            <v>5.9170598983764648</v>
          </cell>
          <cell r="Q16">
            <v>9.8802118301391602</v>
          </cell>
          <cell r="R16">
            <v>14.389012336730957</v>
          </cell>
          <cell r="S16">
            <v>3.1992521286010742</v>
          </cell>
          <cell r="T16">
            <v>373</v>
          </cell>
        </row>
        <row r="17">
          <cell r="D17">
            <v>208</v>
          </cell>
          <cell r="E17">
            <v>160</v>
          </cell>
          <cell r="F17">
            <v>10.576923370361328</v>
          </cell>
          <cell r="G17">
            <v>22.596153259277344</v>
          </cell>
          <cell r="H17">
            <v>17.788461685180664</v>
          </cell>
          <cell r="I17">
            <v>12.5</v>
          </cell>
          <cell r="J17">
            <v>20.19230842590332</v>
          </cell>
          <cell r="K17">
            <v>16.346153259277344</v>
          </cell>
          <cell r="L17">
            <v>0.49171644449234009</v>
          </cell>
          <cell r="M17">
            <v>0.97799879312515259</v>
          </cell>
          <cell r="N17">
            <v>1.9757075309753418</v>
          </cell>
          <cell r="O17">
            <v>3.4348459243774414</v>
          </cell>
          <cell r="P17">
            <v>5.9753875732421875</v>
          </cell>
          <cell r="Q17">
            <v>11.493019104003906</v>
          </cell>
          <cell r="R17">
            <v>15.560524940490723</v>
          </cell>
          <cell r="S17">
            <v>2.4494113922119141</v>
          </cell>
          <cell r="T17">
            <v>368</v>
          </cell>
        </row>
        <row r="18">
          <cell r="D18">
            <v>134</v>
          </cell>
          <cell r="E18">
            <v>128</v>
          </cell>
          <cell r="F18">
            <v>10.447761535644531</v>
          </cell>
          <cell r="G18">
            <v>27.611940383911133</v>
          </cell>
          <cell r="H18">
            <v>14.925373077392578</v>
          </cell>
          <cell r="I18">
            <v>11.940298080444336</v>
          </cell>
          <cell r="J18">
            <v>19.402984619140625</v>
          </cell>
          <cell r="K18">
            <v>15.67164134979248</v>
          </cell>
          <cell r="L18">
            <v>0.19928283989429474</v>
          </cell>
          <cell r="M18">
            <v>0.85700911283493042</v>
          </cell>
          <cell r="N18">
            <v>1.884871244430542</v>
          </cell>
          <cell r="O18">
            <v>3.1319074630737305</v>
          </cell>
          <cell r="P18">
            <v>5.7647843360900879</v>
          </cell>
          <cell r="Q18">
            <v>11.175652503967285</v>
          </cell>
          <cell r="R18">
            <v>13.820945739746094</v>
          </cell>
          <cell r="S18">
            <v>2.6769390106201172</v>
          </cell>
          <cell r="T18">
            <v>262</v>
          </cell>
        </row>
        <row r="19">
          <cell r="D19">
            <v>125</v>
          </cell>
          <cell r="E19">
            <v>101</v>
          </cell>
          <cell r="F19">
            <v>14.399999618530273</v>
          </cell>
          <cell r="G19">
            <v>28.799999237060547</v>
          </cell>
          <cell r="H19">
            <v>16</v>
          </cell>
          <cell r="I19">
            <v>9.6000003814697266</v>
          </cell>
          <cell r="J19">
            <v>23.200000762939453</v>
          </cell>
          <cell r="K19">
            <v>8</v>
          </cell>
          <cell r="L19">
            <v>0.18428835272789001</v>
          </cell>
          <cell r="M19">
            <v>0.65913724899291992</v>
          </cell>
          <cell r="N19">
            <v>1.7234357595443726</v>
          </cell>
          <cell r="O19">
            <v>2.9455382823944092</v>
          </cell>
          <cell r="P19">
            <v>5.0207862854003906</v>
          </cell>
          <cell r="Q19">
            <v>7.0909295082092285</v>
          </cell>
          <cell r="R19">
            <v>9.7563810348510742</v>
          </cell>
          <cell r="S19">
            <v>2.6908097267150879</v>
          </cell>
          <cell r="T19">
            <v>226</v>
          </cell>
        </row>
      </sheetData>
      <sheetData sheetId="12" refreshError="1">
        <row r="2">
          <cell r="A2" t="str">
            <v>Manufacturing</v>
          </cell>
          <cell r="B2" t="str">
            <v>Small</v>
          </cell>
          <cell r="D2">
            <v>697</v>
          </cell>
          <cell r="E2">
            <v>70</v>
          </cell>
          <cell r="F2">
            <v>2.4390244483947754</v>
          </cell>
          <cell r="G2">
            <v>6.1692972183227539</v>
          </cell>
          <cell r="H2">
            <v>6.8866572380065918</v>
          </cell>
          <cell r="I2">
            <v>10.61693000793457</v>
          </cell>
          <cell r="J2">
            <v>48.350070953369141</v>
          </cell>
          <cell r="K2">
            <v>25.538019180297852</v>
          </cell>
          <cell r="L2">
            <v>1.8308767080307007</v>
          </cell>
          <cell r="M2">
            <v>2.8235094547271729</v>
          </cell>
          <cell r="N2">
            <v>4.4145894050598145</v>
          </cell>
          <cell r="O2">
            <v>5.6456460952758789</v>
          </cell>
          <cell r="P2">
            <v>7.5652637481689453</v>
          </cell>
          <cell r="Q2">
            <v>10.939106941223145</v>
          </cell>
          <cell r="R2">
            <v>13.921690940856934</v>
          </cell>
          <cell r="S2">
            <v>5.5654420852661133</v>
          </cell>
          <cell r="T2">
            <v>767</v>
          </cell>
        </row>
        <row r="3">
          <cell r="D3">
            <v>662</v>
          </cell>
          <cell r="E3">
            <v>69</v>
          </cell>
          <cell r="F3">
            <v>2.7190332412719727</v>
          </cell>
          <cell r="G3">
            <v>3.1722054481506348</v>
          </cell>
          <cell r="H3">
            <v>3.6253776550292969</v>
          </cell>
          <cell r="I3">
            <v>8.6102714538574219</v>
          </cell>
          <cell r="J3">
            <v>48.489425659179688</v>
          </cell>
          <cell r="K3">
            <v>33.383686065673828</v>
          </cell>
          <cell r="L3">
            <v>2.0620012283325195</v>
          </cell>
          <cell r="M3">
            <v>3.6065573692321777</v>
          </cell>
          <cell r="N3">
            <v>4.9674267768859863</v>
          </cell>
          <cell r="O3">
            <v>6.2687740325927734</v>
          </cell>
          <cell r="P3">
            <v>8.413853645324707</v>
          </cell>
          <cell r="Q3">
            <v>12.807463645935059</v>
          </cell>
          <cell r="R3">
            <v>17.073171615600586</v>
          </cell>
          <cell r="S3">
            <v>6.1447381973266602</v>
          </cell>
          <cell r="T3">
            <v>731</v>
          </cell>
        </row>
        <row r="4">
          <cell r="D4">
            <v>697</v>
          </cell>
          <cell r="E4">
            <v>78</v>
          </cell>
          <cell r="F4">
            <v>2.4390244483947754</v>
          </cell>
          <cell r="G4">
            <v>3.5868005752563477</v>
          </cell>
          <cell r="H4">
            <v>4.7345767021179199</v>
          </cell>
          <cell r="I4">
            <v>11.047346115112305</v>
          </cell>
          <cell r="J4">
            <v>50.215206146240234</v>
          </cell>
          <cell r="K4">
            <v>27.977045059204102</v>
          </cell>
          <cell r="L4">
            <v>1.9926586151123047</v>
          </cell>
          <cell r="M4">
            <v>3.4188034534454346</v>
          </cell>
          <cell r="N4">
            <v>4.7470331192016602</v>
          </cell>
          <cell r="O4">
            <v>6.0946745872497559</v>
          </cell>
          <cell r="P4">
            <v>7.8175897598266602</v>
          </cell>
          <cell r="Q4">
            <v>11.351351737976074</v>
          </cell>
          <cell r="R4">
            <v>15.873015403747559</v>
          </cell>
          <cell r="S4">
            <v>5.7876143455505371</v>
          </cell>
          <cell r="T4">
            <v>775</v>
          </cell>
        </row>
        <row r="5">
          <cell r="D5">
            <v>663</v>
          </cell>
          <cell r="E5">
            <v>75</v>
          </cell>
          <cell r="F5">
            <v>1.9607843160629272</v>
          </cell>
          <cell r="G5">
            <v>5.8823528289794922</v>
          </cell>
          <cell r="H5">
            <v>7.0889892578125</v>
          </cell>
          <cell r="I5">
            <v>12.518854141235352</v>
          </cell>
          <cell r="J5">
            <v>47.963802337646484</v>
          </cell>
          <cell r="K5">
            <v>24.58521842956543</v>
          </cell>
          <cell r="L5">
            <v>1.9551466703414917</v>
          </cell>
          <cell r="M5">
            <v>2.8187918663024902</v>
          </cell>
          <cell r="N5">
            <v>4.3307085037231445</v>
          </cell>
          <cell r="O5">
            <v>5.7856674194335938</v>
          </cell>
          <cell r="P5">
            <v>7.4196453094482422</v>
          </cell>
          <cell r="Q5">
            <v>11.39240550994873</v>
          </cell>
          <cell r="R5">
            <v>17.355371475219727</v>
          </cell>
          <cell r="S5">
            <v>4.0353498458862305</v>
          </cell>
          <cell r="T5">
            <v>738</v>
          </cell>
        </row>
        <row r="6">
          <cell r="D6">
            <v>620</v>
          </cell>
          <cell r="E6">
            <v>97</v>
          </cell>
          <cell r="F6">
            <v>0.96774190664291382</v>
          </cell>
          <cell r="G6">
            <v>5.161290168762207</v>
          </cell>
          <cell r="H6">
            <v>10</v>
          </cell>
          <cell r="I6">
            <v>15.483870506286621</v>
          </cell>
          <cell r="J6">
            <v>44.354839324951172</v>
          </cell>
          <cell r="K6">
            <v>24.032258987426758</v>
          </cell>
          <cell r="L6">
            <v>2.3540349006652832</v>
          </cell>
          <cell r="M6">
            <v>2.8151001930236816</v>
          </cell>
          <cell r="N6">
            <v>4.1367406845092773</v>
          </cell>
          <cell r="O6">
            <v>5.5648612976074219</v>
          </cell>
          <cell r="P6">
            <v>7.3781905174255371</v>
          </cell>
          <cell r="Q6">
            <v>11.551525115966797</v>
          </cell>
          <cell r="R6">
            <v>14.639373779296875</v>
          </cell>
          <cell r="S6">
            <v>3.1221258640289307</v>
          </cell>
          <cell r="T6">
            <v>717</v>
          </cell>
        </row>
        <row r="7">
          <cell r="D7">
            <v>568</v>
          </cell>
          <cell r="E7">
            <v>103</v>
          </cell>
          <cell r="F7">
            <v>1.936619758605957</v>
          </cell>
          <cell r="G7">
            <v>7.3943662643432617</v>
          </cell>
          <cell r="H7">
            <v>10.563380241394043</v>
          </cell>
          <cell r="I7">
            <v>15.316901206970215</v>
          </cell>
          <cell r="J7">
            <v>43.485916137695313</v>
          </cell>
          <cell r="K7">
            <v>21.302816390991211</v>
          </cell>
          <cell r="L7">
            <v>1.8890200853347778</v>
          </cell>
          <cell r="M7">
            <v>2.5526196956634521</v>
          </cell>
          <cell r="N7">
            <v>3.8688778877258301</v>
          </cell>
          <cell r="O7">
            <v>5.2985782623291016</v>
          </cell>
          <cell r="P7">
            <v>6.9714827537536621</v>
          </cell>
          <cell r="Q7">
            <v>11.450381278991699</v>
          </cell>
          <cell r="R7">
            <v>17.133956909179688</v>
          </cell>
          <cell r="S7">
            <v>4.798530101776123</v>
          </cell>
          <cell r="T7">
            <v>671</v>
          </cell>
        </row>
        <row r="8">
          <cell r="D8">
            <v>494</v>
          </cell>
          <cell r="E8">
            <v>73</v>
          </cell>
          <cell r="F8">
            <v>2.8340079784393311</v>
          </cell>
          <cell r="G8">
            <v>4.4534411430358887</v>
          </cell>
          <cell r="H8">
            <v>8.9068822860717773</v>
          </cell>
          <cell r="I8">
            <v>18.218624114990234</v>
          </cell>
          <cell r="J8">
            <v>42.510120391845703</v>
          </cell>
          <cell r="K8">
            <v>23.076923370361328</v>
          </cell>
          <cell r="L8">
            <v>1.9481189250946045</v>
          </cell>
          <cell r="M8">
            <v>2.9000000953674316</v>
          </cell>
          <cell r="N8">
            <v>4.0319581031799316</v>
          </cell>
          <cell r="O8">
            <v>5.2785959243774414</v>
          </cell>
          <cell r="P8">
            <v>7.3043065071105957</v>
          </cell>
          <cell r="Q8">
            <v>10.800178527832031</v>
          </cell>
          <cell r="R8">
            <v>14.619486808776855</v>
          </cell>
          <cell r="S8">
            <v>5.1002464294433594</v>
          </cell>
          <cell r="T8">
            <v>567</v>
          </cell>
        </row>
        <row r="9">
          <cell r="D9">
            <v>466</v>
          </cell>
          <cell r="E9">
            <v>51</v>
          </cell>
          <cell r="F9">
            <v>2.5751073360443115</v>
          </cell>
          <cell r="G9">
            <v>4.5064377784729004</v>
          </cell>
          <cell r="H9">
            <v>6.2231760025024414</v>
          </cell>
          <cell r="I9">
            <v>10.729613304138184</v>
          </cell>
          <cell r="J9">
            <v>51.072959899902344</v>
          </cell>
          <cell r="K9">
            <v>24.892704010009766</v>
          </cell>
          <cell r="L9">
            <v>1.8844493627548218</v>
          </cell>
          <cell r="M9">
            <v>2.9426534175872803</v>
          </cell>
          <cell r="N9">
            <v>4.5320849418640137</v>
          </cell>
          <cell r="O9">
            <v>5.8061151504516602</v>
          </cell>
          <cell r="P9">
            <v>7.4678187370300293</v>
          </cell>
          <cell r="Q9">
            <v>12.42317008972168</v>
          </cell>
          <cell r="R9">
            <v>18.585943222045898</v>
          </cell>
          <cell r="S9">
            <v>5.4300041198730469</v>
          </cell>
          <cell r="T9">
            <v>517</v>
          </cell>
        </row>
        <row r="10">
          <cell r="D10">
            <v>473</v>
          </cell>
          <cell r="E10">
            <v>58</v>
          </cell>
          <cell r="F10">
            <v>2.3255813121795654</v>
          </cell>
          <cell r="G10">
            <v>3.3826639652252197</v>
          </cell>
          <cell r="H10">
            <v>4.4397463798522949</v>
          </cell>
          <cell r="I10">
            <v>8.4566593170166016</v>
          </cell>
          <cell r="J10">
            <v>54.122623443603516</v>
          </cell>
          <cell r="K10">
            <v>27.272727966308594</v>
          </cell>
          <cell r="L10">
            <v>2.2919528484344482</v>
          </cell>
          <cell r="M10">
            <v>3.4891324043273926</v>
          </cell>
          <cell r="N10">
            <v>4.9222531318664551</v>
          </cell>
          <cell r="O10">
            <v>6.0502352714538574</v>
          </cell>
          <cell r="P10">
            <v>7.7869219779968262</v>
          </cell>
          <cell r="Q10">
            <v>12.130733489990234</v>
          </cell>
          <cell r="R10">
            <v>17.699552536010742</v>
          </cell>
          <cell r="S10">
            <v>5.843177318572998</v>
          </cell>
          <cell r="T10">
            <v>531</v>
          </cell>
        </row>
        <row r="11">
          <cell r="D11">
            <v>596</v>
          </cell>
          <cell r="E11">
            <v>44</v>
          </cell>
          <cell r="F11">
            <v>1.6778523921966553</v>
          </cell>
          <cell r="G11">
            <v>6.5436239242553711</v>
          </cell>
          <cell r="H11">
            <v>8.0536909103393555</v>
          </cell>
          <cell r="I11">
            <v>14.093959808349609</v>
          </cell>
          <cell r="J11">
            <v>44.966442108154297</v>
          </cell>
          <cell r="K11">
            <v>24.6644287109375</v>
          </cell>
          <cell r="L11">
            <v>1.8610360622406006</v>
          </cell>
          <cell r="M11">
            <v>2.7945699691772461</v>
          </cell>
          <cell r="N11">
            <v>4.1541471481323242</v>
          </cell>
          <cell r="O11">
            <v>5.4442291259765625</v>
          </cell>
          <cell r="P11">
            <v>7.4767093658447266</v>
          </cell>
          <cell r="Q11">
            <v>11.910284996032715</v>
          </cell>
          <cell r="R11">
            <v>15.41502571105957</v>
          </cell>
          <cell r="S11">
            <v>5.4740462303161621</v>
          </cell>
          <cell r="T11">
            <v>640</v>
          </cell>
        </row>
        <row r="12">
          <cell r="D12">
            <v>608</v>
          </cell>
          <cell r="E12">
            <v>56</v>
          </cell>
          <cell r="F12">
            <v>2.6315789222717285</v>
          </cell>
          <cell r="G12">
            <v>11.348684310913086</v>
          </cell>
          <cell r="H12">
            <v>11.842104911804199</v>
          </cell>
          <cell r="I12">
            <v>16.282894134521484</v>
          </cell>
          <cell r="J12">
            <v>35.197368621826172</v>
          </cell>
          <cell r="K12">
            <v>22.697368621826172</v>
          </cell>
          <cell r="L12">
            <v>1.3715941905975342</v>
          </cell>
          <cell r="M12">
            <v>1.9176489114761353</v>
          </cell>
          <cell r="N12">
            <v>3.4242672920227051</v>
          </cell>
          <cell r="O12">
            <v>4.9434385299682617</v>
          </cell>
          <cell r="P12">
            <v>6.9724903106689453</v>
          </cell>
          <cell r="Q12">
            <v>11.654666900634766</v>
          </cell>
          <cell r="R12">
            <v>15.642661094665527</v>
          </cell>
          <cell r="S12">
            <v>5.2796621322631836</v>
          </cell>
          <cell r="T12">
            <v>664</v>
          </cell>
        </row>
        <row r="13">
          <cell r="D13">
            <v>544</v>
          </cell>
          <cell r="E13">
            <v>49</v>
          </cell>
          <cell r="F13">
            <v>3.3088235855102539</v>
          </cell>
          <cell r="G13">
            <v>11.764705657958984</v>
          </cell>
          <cell r="H13">
            <v>14.70588207244873</v>
          </cell>
          <cell r="I13">
            <v>19.669116973876953</v>
          </cell>
          <cell r="J13">
            <v>31.617647171020508</v>
          </cell>
          <cell r="K13">
            <v>18.933822631835938</v>
          </cell>
          <cell r="L13">
            <v>1.3284083604812622</v>
          </cell>
          <cell r="M13">
            <v>2.0759499073028564</v>
          </cell>
          <cell r="N13">
            <v>3.247485876083374</v>
          </cell>
          <cell r="O13">
            <v>4.5154533386230469</v>
          </cell>
          <cell r="P13">
            <v>6.5355339050292969</v>
          </cell>
          <cell r="Q13">
            <v>10.311211585998535</v>
          </cell>
          <cell r="R13">
            <v>13.671401977539063</v>
          </cell>
          <cell r="S13">
            <v>4.600182056427002</v>
          </cell>
          <cell r="T13">
            <v>593</v>
          </cell>
        </row>
        <row r="14">
          <cell r="D14">
            <v>561</v>
          </cell>
          <cell r="E14">
            <v>41</v>
          </cell>
          <cell r="F14">
            <v>3.5650622844696045</v>
          </cell>
          <cell r="G14">
            <v>14.616755485534668</v>
          </cell>
          <cell r="H14">
            <v>14.795008659362793</v>
          </cell>
          <cell r="I14">
            <v>19.429590225219727</v>
          </cell>
          <cell r="J14">
            <v>31.194295883178711</v>
          </cell>
          <cell r="K14">
            <v>16.399286270141602</v>
          </cell>
          <cell r="L14">
            <v>1.2518904209136963</v>
          </cell>
          <cell r="M14">
            <v>1.7355644702911377</v>
          </cell>
          <cell r="N14">
            <v>2.9527668952941895</v>
          </cell>
          <cell r="O14">
            <v>4.3682584762573242</v>
          </cell>
          <cell r="P14">
            <v>6.150932788848877</v>
          </cell>
          <cell r="Q14">
            <v>10.096979141235352</v>
          </cell>
          <cell r="R14">
            <v>15.035671234130859</v>
          </cell>
          <cell r="S14">
            <v>4.2274847030639648</v>
          </cell>
          <cell r="T14">
            <v>602</v>
          </cell>
        </row>
        <row r="15">
          <cell r="D15">
            <v>562</v>
          </cell>
          <cell r="E15">
            <v>49</v>
          </cell>
          <cell r="F15">
            <v>2.8469750881195068</v>
          </cell>
          <cell r="G15">
            <v>19.217081069946289</v>
          </cell>
          <cell r="H15">
            <v>17.259786605834961</v>
          </cell>
          <cell r="I15">
            <v>18.505338668823242</v>
          </cell>
          <cell r="J15">
            <v>28.11387825012207</v>
          </cell>
          <cell r="K15">
            <v>14.056939125061035</v>
          </cell>
          <cell r="L15">
            <v>1.2619293928146362</v>
          </cell>
          <cell r="M15">
            <v>1.6473268270492554</v>
          </cell>
          <cell r="N15">
            <v>2.670224666595459</v>
          </cell>
          <cell r="O15">
            <v>4.0209560394287109</v>
          </cell>
          <cell r="P15">
            <v>5.8480916023254395</v>
          </cell>
          <cell r="Q15">
            <v>8.9091730117797852</v>
          </cell>
          <cell r="R15">
            <v>12.974885940551758</v>
          </cell>
          <cell r="S15">
            <v>4.1141386032104492</v>
          </cell>
          <cell r="T15">
            <v>611</v>
          </cell>
        </row>
        <row r="16">
          <cell r="D16">
            <v>593</v>
          </cell>
          <cell r="E16">
            <v>64</v>
          </cell>
          <cell r="F16">
            <v>3.5413153171539307</v>
          </cell>
          <cell r="G16">
            <v>20.404722213745117</v>
          </cell>
          <cell r="H16">
            <v>18.212478637695313</v>
          </cell>
          <cell r="I16">
            <v>18.043844223022461</v>
          </cell>
          <cell r="J16">
            <v>25.632377624511719</v>
          </cell>
          <cell r="K16">
            <v>14.165261268615723</v>
          </cell>
          <cell r="L16">
            <v>1.2672605514526367</v>
          </cell>
          <cell r="M16">
            <v>1.706499457359314</v>
          </cell>
          <cell r="N16">
            <v>2.5809426307678223</v>
          </cell>
          <cell r="O16">
            <v>3.8344869613647461</v>
          </cell>
          <cell r="P16">
            <v>5.716224193572998</v>
          </cell>
          <cell r="Q16">
            <v>9.1955051422119141</v>
          </cell>
          <cell r="R16">
            <v>14.319372177124023</v>
          </cell>
          <cell r="S16">
            <v>3.6546025276184082</v>
          </cell>
          <cell r="T16">
            <v>657</v>
          </cell>
        </row>
        <row r="17">
          <cell r="D17">
            <v>563</v>
          </cell>
          <cell r="E17">
            <v>56</v>
          </cell>
          <cell r="F17">
            <v>6.7495560646057129</v>
          </cell>
          <cell r="G17">
            <v>26.465364456176758</v>
          </cell>
          <cell r="H17">
            <v>21.314386367797852</v>
          </cell>
          <cell r="I17">
            <v>14.564831733703613</v>
          </cell>
          <cell r="J17">
            <v>19.715808868408203</v>
          </cell>
          <cell r="K17">
            <v>11.19005298614502</v>
          </cell>
          <cell r="L17">
            <v>0.80426669120788574</v>
          </cell>
          <cell r="M17">
            <v>1.2693088054656982</v>
          </cell>
          <cell r="N17">
            <v>2.1583118438720703</v>
          </cell>
          <cell r="O17">
            <v>3.2578485012054443</v>
          </cell>
          <cell r="P17">
            <v>5.0740838050842285</v>
          </cell>
          <cell r="Q17">
            <v>7.8305959701538086</v>
          </cell>
          <cell r="R17">
            <v>10.480484962463379</v>
          </cell>
          <cell r="S17">
            <v>3.4568526744842529</v>
          </cell>
          <cell r="T17">
            <v>619</v>
          </cell>
        </row>
        <row r="18">
          <cell r="D18">
            <v>440</v>
          </cell>
          <cell r="E18">
            <v>58</v>
          </cell>
          <cell r="F18">
            <v>7.5</v>
          </cell>
          <cell r="G18">
            <v>29.090909957885742</v>
          </cell>
          <cell r="H18">
            <v>20.681818008422852</v>
          </cell>
          <cell r="I18">
            <v>12.5</v>
          </cell>
          <cell r="J18">
            <v>17.727272033691406</v>
          </cell>
          <cell r="K18">
            <v>12.5</v>
          </cell>
          <cell r="L18">
            <v>0.75532197952270508</v>
          </cell>
          <cell r="M18">
            <v>1.1465461254119873</v>
          </cell>
          <cell r="N18">
            <v>1.8423795700073242</v>
          </cell>
          <cell r="O18">
            <v>3.0516877174377441</v>
          </cell>
          <cell r="P18">
            <v>5.0882654190063477</v>
          </cell>
          <cell r="Q18">
            <v>8.8252334594726563</v>
          </cell>
          <cell r="R18">
            <v>13.830215454101563</v>
          </cell>
          <cell r="S18">
            <v>3.3636484146118164</v>
          </cell>
          <cell r="T18">
            <v>498</v>
          </cell>
        </row>
        <row r="19">
          <cell r="D19">
            <v>334</v>
          </cell>
          <cell r="E19">
            <v>49</v>
          </cell>
          <cell r="F19">
            <v>9.5808382034301758</v>
          </cell>
          <cell r="G19">
            <v>40.419162750244141</v>
          </cell>
          <cell r="H19">
            <v>16.76646614074707</v>
          </cell>
          <cell r="I19">
            <v>11.077844619750977</v>
          </cell>
          <cell r="J19">
            <v>14.371257781982422</v>
          </cell>
          <cell r="K19">
            <v>7.784430980682373</v>
          </cell>
          <cell r="L19">
            <v>0.74022358655929565</v>
          </cell>
          <cell r="M19">
            <v>1.0778992176055908</v>
          </cell>
          <cell r="N19">
            <v>1.7302900552749634</v>
          </cell>
          <cell r="O19">
            <v>2.4899842739105225</v>
          </cell>
          <cell r="P19">
            <v>4.3032431602478027</v>
          </cell>
          <cell r="Q19">
            <v>6.2435135841369629</v>
          </cell>
          <cell r="R19">
            <v>9.2477083206176758</v>
          </cell>
          <cell r="S19">
            <v>2.8341412544250488</v>
          </cell>
          <cell r="T19">
            <v>383</v>
          </cell>
        </row>
      </sheetData>
      <sheetData sheetId="13" refreshError="1">
        <row r="2">
          <cell r="A2" t="str">
            <v>Manufacturing</v>
          </cell>
          <cell r="B2" t="str">
            <v>Medium</v>
          </cell>
          <cell r="D2">
            <v>1116</v>
          </cell>
          <cell r="E2">
            <v>61</v>
          </cell>
          <cell r="F2">
            <v>2.3297491073608398</v>
          </cell>
          <cell r="G2">
            <v>4.3010754585266113</v>
          </cell>
          <cell r="H2">
            <v>6.6308245658874512</v>
          </cell>
          <cell r="I2">
            <v>15.501791954040527</v>
          </cell>
          <cell r="J2">
            <v>47.222221374511719</v>
          </cell>
          <cell r="K2">
            <v>24.014337539672852</v>
          </cell>
          <cell r="L2">
            <v>2.0761246681213379</v>
          </cell>
          <cell r="M2">
            <v>3.191659688949585</v>
          </cell>
          <cell r="N2">
            <v>4.2815570831298828</v>
          </cell>
          <cell r="O2">
            <v>5.412813663482666</v>
          </cell>
          <cell r="P2">
            <v>7.3216032981872559</v>
          </cell>
          <cell r="Q2">
            <v>10.830265998840332</v>
          </cell>
          <cell r="R2">
            <v>13.771293640136719</v>
          </cell>
          <cell r="S2">
            <v>5.3163142204284668</v>
          </cell>
          <cell r="T2">
            <v>1177</v>
          </cell>
        </row>
        <row r="3">
          <cell r="D3">
            <v>1100</v>
          </cell>
          <cell r="E3">
            <v>68</v>
          </cell>
          <cell r="F3">
            <v>1</v>
          </cell>
          <cell r="G3">
            <v>4</v>
          </cell>
          <cell r="H3">
            <v>4</v>
          </cell>
          <cell r="I3">
            <v>9.4545450210571289</v>
          </cell>
          <cell r="J3">
            <v>51.181819915771484</v>
          </cell>
          <cell r="K3">
            <v>30.363636016845703</v>
          </cell>
          <cell r="L3">
            <v>2.4998910427093506</v>
          </cell>
          <cell r="M3">
            <v>3.6346321105957031</v>
          </cell>
          <cell r="N3">
            <v>4.8621273040771484</v>
          </cell>
          <cell r="O3">
            <v>6.0869932174682617</v>
          </cell>
          <cell r="P3">
            <v>8.0252313613891602</v>
          </cell>
          <cell r="Q3">
            <v>11.384273529052734</v>
          </cell>
          <cell r="R3">
            <v>14.915701866149902</v>
          </cell>
          <cell r="S3">
            <v>6.1445050239562988</v>
          </cell>
          <cell r="T3">
            <v>1168</v>
          </cell>
        </row>
        <row r="4">
          <cell r="D4">
            <v>995</v>
          </cell>
          <cell r="E4">
            <v>87</v>
          </cell>
          <cell r="F4">
            <v>1.306532621383667</v>
          </cell>
          <cell r="G4">
            <v>3.3165829181671143</v>
          </cell>
          <cell r="H4">
            <v>4.9246230125427246</v>
          </cell>
          <cell r="I4">
            <v>11.256281852722168</v>
          </cell>
          <cell r="J4">
            <v>55.376884460449219</v>
          </cell>
          <cell r="K4">
            <v>23.819095611572266</v>
          </cell>
          <cell r="L4">
            <v>2.7102804183959961</v>
          </cell>
          <cell r="M4">
            <v>3.5950109958648682</v>
          </cell>
          <cell r="N4">
            <v>4.7292418479919434</v>
          </cell>
          <cell r="O4">
            <v>5.8315334320068359</v>
          </cell>
          <cell r="P4">
            <v>7.407407283782959</v>
          </cell>
          <cell r="Q4">
            <v>10.677618026733398</v>
          </cell>
          <cell r="R4">
            <v>14.267990112304688</v>
          </cell>
          <cell r="S4">
            <v>5.7002906799316406</v>
          </cell>
          <cell r="T4">
            <v>1082</v>
          </cell>
        </row>
        <row r="5">
          <cell r="D5">
            <v>978</v>
          </cell>
          <cell r="E5">
            <v>93</v>
          </cell>
          <cell r="F5">
            <v>2.0449898242950439</v>
          </cell>
          <cell r="G5">
            <v>4.7034764289855957</v>
          </cell>
          <cell r="H5">
            <v>8.4867076873779297</v>
          </cell>
          <cell r="I5">
            <v>13.190183639526367</v>
          </cell>
          <cell r="J5">
            <v>45.910018920898438</v>
          </cell>
          <cell r="K5">
            <v>25.664621353149414</v>
          </cell>
          <cell r="L5">
            <v>2.2166104316711426</v>
          </cell>
          <cell r="M5">
            <v>2.9613146781921387</v>
          </cell>
          <cell r="N5">
            <v>4.3284320831298828</v>
          </cell>
          <cell r="O5">
            <v>5.6766471862792969</v>
          </cell>
          <cell r="P5">
            <v>7.5812273025512695</v>
          </cell>
          <cell r="Q5">
            <v>12.011577606201172</v>
          </cell>
          <cell r="R5">
            <v>14.899182319641113</v>
          </cell>
          <cell r="S5">
            <v>4.7579612731933594</v>
          </cell>
          <cell r="T5">
            <v>1071</v>
          </cell>
        </row>
        <row r="6">
          <cell r="D6">
            <v>967</v>
          </cell>
          <cell r="E6">
            <v>102</v>
          </cell>
          <cell r="F6">
            <v>1.3443640470504761</v>
          </cell>
          <cell r="G6">
            <v>5.3774561882019043</v>
          </cell>
          <cell r="H6">
            <v>10.961737632751465</v>
          </cell>
          <cell r="I6">
            <v>18.200620651245117</v>
          </cell>
          <cell r="J6">
            <v>41.468460083007813</v>
          </cell>
          <cell r="K6">
            <v>22.647363662719727</v>
          </cell>
          <cell r="L6">
            <v>2.2336792945861816</v>
          </cell>
          <cell r="M6">
            <v>2.8351755142211914</v>
          </cell>
          <cell r="N6">
            <v>3.936269998550415</v>
          </cell>
          <cell r="O6">
            <v>5.2469692230224609</v>
          </cell>
          <cell r="P6">
            <v>7.1189279556274414</v>
          </cell>
          <cell r="Q6">
            <v>11.111110687255859</v>
          </cell>
          <cell r="R6">
            <v>14.832535743713379</v>
          </cell>
          <cell r="S6">
            <v>4.8907642364501953</v>
          </cell>
          <cell r="T6">
            <v>1069</v>
          </cell>
        </row>
        <row r="7">
          <cell r="D7">
            <v>949</v>
          </cell>
          <cell r="E7">
            <v>100</v>
          </cell>
          <cell r="F7">
            <v>2.0021073818206787</v>
          </cell>
          <cell r="G7">
            <v>5.1633296012878418</v>
          </cell>
          <cell r="H7">
            <v>11.169651985168457</v>
          </cell>
          <cell r="I7">
            <v>20.126449584960938</v>
          </cell>
          <cell r="J7">
            <v>39.515277862548828</v>
          </cell>
          <cell r="K7">
            <v>22.023181915283203</v>
          </cell>
          <cell r="L7">
            <v>2.1035599708557129</v>
          </cell>
          <cell r="M7">
            <v>2.785977840423584</v>
          </cell>
          <cell r="N7">
            <v>3.7970430850982666</v>
          </cell>
          <cell r="O7">
            <v>5.0458717346191406</v>
          </cell>
          <cell r="P7">
            <v>6.9825434684753418</v>
          </cell>
          <cell r="Q7">
            <v>11.040609359741211</v>
          </cell>
          <cell r="R7">
            <v>15.189873695373535</v>
          </cell>
          <cell r="S7">
            <v>4.3249268531799316</v>
          </cell>
          <cell r="T7">
            <v>1049</v>
          </cell>
        </row>
        <row r="8">
          <cell r="D8">
            <v>911</v>
          </cell>
          <cell r="E8">
            <v>90</v>
          </cell>
          <cell r="F8">
            <v>1.8660812377929688</v>
          </cell>
          <cell r="G8">
            <v>5.3787045478820801</v>
          </cell>
          <cell r="H8">
            <v>10.208561897277832</v>
          </cell>
          <cell r="I8">
            <v>20.856201171875</v>
          </cell>
          <cell r="J8">
            <v>42.700328826904297</v>
          </cell>
          <cell r="K8">
            <v>18.990119934082031</v>
          </cell>
          <cell r="L8">
            <v>2.0833332538604736</v>
          </cell>
          <cell r="M8">
            <v>2.8534343242645264</v>
          </cell>
          <cell r="N8">
            <v>3.9162728786468506</v>
          </cell>
          <cell r="O8">
            <v>5.0027241706848145</v>
          </cell>
          <cell r="P8">
            <v>6.600461483001709</v>
          </cell>
          <cell r="Q8">
            <v>10.315937995910645</v>
          </cell>
          <cell r="R8">
            <v>13.825590133666992</v>
          </cell>
          <cell r="S8">
            <v>4.9690766334533691</v>
          </cell>
          <cell r="T8">
            <v>1001</v>
          </cell>
        </row>
        <row r="9">
          <cell r="D9">
            <v>919</v>
          </cell>
          <cell r="E9">
            <v>78</v>
          </cell>
          <cell r="F9">
            <v>2.5027203559875488</v>
          </cell>
          <cell r="G9">
            <v>4.0261154174804688</v>
          </cell>
          <cell r="H9">
            <v>5.9847660064697266</v>
          </cell>
          <cell r="I9">
            <v>12.731229782104492</v>
          </cell>
          <cell r="J9">
            <v>48.748638153076172</v>
          </cell>
          <cell r="K9">
            <v>26.006528854370117</v>
          </cell>
          <cell r="L9">
            <v>2.0962438583374023</v>
          </cell>
          <cell r="M9">
            <v>3.1438162326812744</v>
          </cell>
          <cell r="N9">
            <v>4.482886791229248</v>
          </cell>
          <cell r="O9">
            <v>5.6638321876525879</v>
          </cell>
          <cell r="P9">
            <v>7.6500077247619629</v>
          </cell>
          <cell r="Q9">
            <v>10.894985198974609</v>
          </cell>
          <cell r="R9">
            <v>14.677282333374023</v>
          </cell>
          <cell r="S9">
            <v>5.433901309967041</v>
          </cell>
          <cell r="T9">
            <v>997</v>
          </cell>
        </row>
        <row r="10">
          <cell r="D10">
            <v>904</v>
          </cell>
          <cell r="E10">
            <v>66</v>
          </cell>
          <cell r="F10">
            <v>0.99557524919509888</v>
          </cell>
          <cell r="G10">
            <v>2.6548671722412109</v>
          </cell>
          <cell r="H10">
            <v>5.6415929794311523</v>
          </cell>
          <cell r="I10">
            <v>11.393805503845215</v>
          </cell>
          <cell r="J10">
            <v>51.327434539794922</v>
          </cell>
          <cell r="K10">
            <v>27.986724853515625</v>
          </cell>
          <cell r="L10">
            <v>2.9079163074493408</v>
          </cell>
          <cell r="M10">
            <v>3.6495010852813721</v>
          </cell>
          <cell r="N10">
            <v>4.7948074340820313</v>
          </cell>
          <cell r="O10">
            <v>5.9925518035888672</v>
          </cell>
          <cell r="P10">
            <v>7.7889394760131836</v>
          </cell>
          <cell r="Q10">
            <v>11.652068138122559</v>
          </cell>
          <cell r="R10">
            <v>15.159682273864746</v>
          </cell>
          <cell r="S10">
            <v>6.0502562522888184</v>
          </cell>
          <cell r="T10">
            <v>970</v>
          </cell>
        </row>
        <row r="11">
          <cell r="D11">
            <v>883</v>
          </cell>
          <cell r="E11">
            <v>67</v>
          </cell>
          <cell r="F11">
            <v>2.7180068492889404</v>
          </cell>
          <cell r="G11">
            <v>8.7202720642089844</v>
          </cell>
          <cell r="H11">
            <v>10.419026374816895</v>
          </cell>
          <cell r="I11">
            <v>16.081541061401367</v>
          </cell>
          <cell r="J11">
            <v>40.996601104736328</v>
          </cell>
          <cell r="K11">
            <v>21.064552307128906</v>
          </cell>
          <cell r="L11">
            <v>1.7062350511550903</v>
          </cell>
          <cell r="M11">
            <v>2.3171203136444092</v>
          </cell>
          <cell r="N11">
            <v>3.6243815422058105</v>
          </cell>
          <cell r="O11">
            <v>5.1694340705871582</v>
          </cell>
          <cell r="P11">
            <v>6.949986457824707</v>
          </cell>
          <cell r="Q11">
            <v>11.208901405334473</v>
          </cell>
          <cell r="R11">
            <v>15.278594017028809</v>
          </cell>
          <cell r="S11">
            <v>4.6546516418457031</v>
          </cell>
          <cell r="T11">
            <v>950</v>
          </cell>
        </row>
        <row r="12">
          <cell r="D12">
            <v>886</v>
          </cell>
          <cell r="E12">
            <v>80</v>
          </cell>
          <cell r="F12">
            <v>4.4018058776855469</v>
          </cell>
          <cell r="G12">
            <v>12.979683876037598</v>
          </cell>
          <cell r="H12">
            <v>12.753950119018555</v>
          </cell>
          <cell r="I12">
            <v>17.042888641357422</v>
          </cell>
          <cell r="J12">
            <v>36.907447814941406</v>
          </cell>
          <cell r="K12">
            <v>15.914220809936523</v>
          </cell>
          <cell r="L12">
            <v>1.1115125417709351</v>
          </cell>
          <cell r="M12">
            <v>1.7773457765579224</v>
          </cell>
          <cell r="N12">
            <v>3.0959980487823486</v>
          </cell>
          <cell r="O12">
            <v>4.6725959777832031</v>
          </cell>
          <cell r="P12">
            <v>6.3384413719177246</v>
          </cell>
          <cell r="Q12">
            <v>9.4952878952026367</v>
          </cell>
          <cell r="R12">
            <v>12.817127227783203</v>
          </cell>
          <cell r="S12">
            <v>4.3498826026916504</v>
          </cell>
          <cell r="T12">
            <v>966</v>
          </cell>
        </row>
        <row r="13">
          <cell r="D13">
            <v>933</v>
          </cell>
          <cell r="E13">
            <v>74</v>
          </cell>
          <cell r="F13">
            <v>2.8938906192779541</v>
          </cell>
          <cell r="G13">
            <v>10.075026512145996</v>
          </cell>
          <cell r="H13">
            <v>15.005358695983887</v>
          </cell>
          <cell r="I13">
            <v>21.114683151245117</v>
          </cell>
          <cell r="J13">
            <v>35.048233032226563</v>
          </cell>
          <cell r="K13">
            <v>15.862808227539063</v>
          </cell>
          <cell r="L13">
            <v>1.5172263383865356</v>
          </cell>
          <cell r="M13">
            <v>2.1300702095031738</v>
          </cell>
          <cell r="N13">
            <v>3.3680682182312012</v>
          </cell>
          <cell r="O13">
            <v>4.5581216812133789</v>
          </cell>
          <cell r="P13">
            <v>6.1712646484375</v>
          </cell>
          <cell r="Q13">
            <v>9.6410808563232422</v>
          </cell>
          <cell r="R13">
            <v>12.878952026367188</v>
          </cell>
          <cell r="S13">
            <v>4.6708688735961914</v>
          </cell>
          <cell r="T13">
            <v>1007</v>
          </cell>
        </row>
        <row r="14">
          <cell r="D14">
            <v>877</v>
          </cell>
          <cell r="E14">
            <v>69</v>
          </cell>
          <cell r="F14">
            <v>4.1049032211303711</v>
          </cell>
          <cell r="G14">
            <v>13.340934753417969</v>
          </cell>
          <cell r="H14">
            <v>15.735462188720703</v>
          </cell>
          <cell r="I14">
            <v>22.234891891479492</v>
          </cell>
          <cell r="J14">
            <v>28.962371826171875</v>
          </cell>
          <cell r="K14">
            <v>15.621437072753906</v>
          </cell>
          <cell r="L14">
            <v>1.2495204210281372</v>
          </cell>
          <cell r="M14">
            <v>1.8262221813201904</v>
          </cell>
          <cell r="N14">
            <v>3.0651435852050781</v>
          </cell>
          <cell r="O14">
            <v>4.2585153579711914</v>
          </cell>
          <cell r="P14">
            <v>5.8693385124206543</v>
          </cell>
          <cell r="Q14">
            <v>9.1280841827392578</v>
          </cell>
          <cell r="R14">
            <v>11.835756301879883</v>
          </cell>
          <cell r="S14">
            <v>4.2851223945617676</v>
          </cell>
          <cell r="T14">
            <v>946</v>
          </cell>
        </row>
        <row r="15">
          <cell r="D15">
            <v>840</v>
          </cell>
          <cell r="E15">
            <v>77</v>
          </cell>
          <cell r="F15">
            <v>4.404761791229248</v>
          </cell>
          <cell r="G15">
            <v>17.619047164916992</v>
          </cell>
          <cell r="H15">
            <v>19.166666030883789</v>
          </cell>
          <cell r="I15">
            <v>18.214284896850586</v>
          </cell>
          <cell r="J15">
            <v>27.023809432983398</v>
          </cell>
          <cell r="K15">
            <v>13.571428298950195</v>
          </cell>
          <cell r="L15">
            <v>1.0923705101013184</v>
          </cell>
          <cell r="M15">
            <v>1.6685900688171387</v>
          </cell>
          <cell r="N15">
            <v>2.6707725524902344</v>
          </cell>
          <cell r="O15">
            <v>4.0077614784240723</v>
          </cell>
          <cell r="P15">
            <v>5.6267504692077637</v>
          </cell>
          <cell r="Q15">
            <v>8.5925788879394531</v>
          </cell>
          <cell r="R15">
            <v>12.277454376220703</v>
          </cell>
          <cell r="S15">
            <v>3.827899694442749</v>
          </cell>
          <cell r="T15">
            <v>917</v>
          </cell>
        </row>
        <row r="16">
          <cell r="D16">
            <v>820</v>
          </cell>
          <cell r="E16">
            <v>74</v>
          </cell>
          <cell r="F16">
            <v>4.0243902206420898</v>
          </cell>
          <cell r="G16">
            <v>18.902439117431641</v>
          </cell>
          <cell r="H16">
            <v>22.439023971557617</v>
          </cell>
          <cell r="I16">
            <v>16.829267501831055</v>
          </cell>
          <cell r="J16">
            <v>25.365854263305664</v>
          </cell>
          <cell r="K16">
            <v>12.439023971557617</v>
          </cell>
          <cell r="L16">
            <v>1.130286693572998</v>
          </cell>
          <cell r="M16">
            <v>1.6156817674636841</v>
          </cell>
          <cell r="N16">
            <v>2.5999588966369629</v>
          </cell>
          <cell r="O16">
            <v>3.8160214424133301</v>
          </cell>
          <cell r="P16">
            <v>5.6378059387207031</v>
          </cell>
          <cell r="Q16">
            <v>8.2317733764648438</v>
          </cell>
          <cell r="R16">
            <v>10.952359199523926</v>
          </cell>
          <cell r="S16">
            <v>3.8667926788330078</v>
          </cell>
          <cell r="T16">
            <v>894</v>
          </cell>
        </row>
        <row r="17">
          <cell r="D17">
            <v>827</v>
          </cell>
          <cell r="E17">
            <v>80</v>
          </cell>
          <cell r="F17">
            <v>7.1342201232910156</v>
          </cell>
          <cell r="G17">
            <v>25.392986297607422</v>
          </cell>
          <cell r="H17">
            <v>20.435308456420898</v>
          </cell>
          <cell r="I17">
            <v>17.654170989990234</v>
          </cell>
          <cell r="J17">
            <v>17.412334442138672</v>
          </cell>
          <cell r="K17">
            <v>11.970979690551758</v>
          </cell>
          <cell r="L17">
            <v>0.78531956672668457</v>
          </cell>
          <cell r="M17">
            <v>1.2685223817825317</v>
          </cell>
          <cell r="N17">
            <v>2.1407294273376465</v>
          </cell>
          <cell r="O17">
            <v>3.2500531673431396</v>
          </cell>
          <cell r="P17">
            <v>4.9802284240722656</v>
          </cell>
          <cell r="Q17">
            <v>7.9778504371643066</v>
          </cell>
          <cell r="R17">
            <v>11.605093955993652</v>
          </cell>
          <cell r="S17">
            <v>3.2220885753631592</v>
          </cell>
          <cell r="T17">
            <v>907</v>
          </cell>
        </row>
        <row r="18">
          <cell r="D18">
            <v>821</v>
          </cell>
          <cell r="E18">
            <v>71</v>
          </cell>
          <cell r="F18">
            <v>9.2570037841796875</v>
          </cell>
          <cell r="G18">
            <v>33.008525848388672</v>
          </cell>
          <cell r="H18">
            <v>17.904993057250977</v>
          </cell>
          <cell r="I18">
            <v>12.911084175109863</v>
          </cell>
          <cell r="J18">
            <v>16.808769226074219</v>
          </cell>
          <cell r="K18">
            <v>10.109622001647949</v>
          </cell>
          <cell r="L18">
            <v>0.60751968622207642</v>
          </cell>
          <cell r="M18">
            <v>1.0425757169723511</v>
          </cell>
          <cell r="N18">
            <v>1.9020699262619019</v>
          </cell>
          <cell r="O18">
            <v>2.8875868320465088</v>
          </cell>
          <cell r="P18">
            <v>4.7025589942932129</v>
          </cell>
          <cell r="Q18">
            <v>7.5321087837219238</v>
          </cell>
          <cell r="R18">
            <v>10.174031257629395</v>
          </cell>
          <cell r="S18">
            <v>2.8140316009521484</v>
          </cell>
          <cell r="T18">
            <v>892</v>
          </cell>
        </row>
        <row r="19">
          <cell r="D19">
            <v>820</v>
          </cell>
          <cell r="E19">
            <v>78</v>
          </cell>
          <cell r="F19">
            <v>11.219511985778809</v>
          </cell>
          <cell r="G19">
            <v>38.536586761474609</v>
          </cell>
          <cell r="H19">
            <v>18.414634704589844</v>
          </cell>
          <cell r="I19">
            <v>11.463414192199707</v>
          </cell>
          <cell r="J19">
            <v>13.170731544494629</v>
          </cell>
          <cell r="K19">
            <v>7.1951217651367188</v>
          </cell>
          <cell r="L19">
            <v>0.60755074024200439</v>
          </cell>
          <cell r="M19">
            <v>0.9366682767868042</v>
          </cell>
          <cell r="N19">
            <v>1.6781394481658936</v>
          </cell>
          <cell r="O19">
            <v>2.5129070281982422</v>
          </cell>
          <cell r="P19">
            <v>4.0214362144470215</v>
          </cell>
          <cell r="Q19">
            <v>6.6341753005981445</v>
          </cell>
          <cell r="R19">
            <v>9.1036548614501953</v>
          </cell>
          <cell r="S19">
            <v>2.6623446941375732</v>
          </cell>
          <cell r="T19">
            <v>898</v>
          </cell>
        </row>
      </sheetData>
      <sheetData sheetId="14" refreshError="1">
        <row r="2">
          <cell r="A2" t="str">
            <v>Manufacturing</v>
          </cell>
          <cell r="B2" t="str">
            <v>Large</v>
          </cell>
          <cell r="D2">
            <v>471</v>
          </cell>
          <cell r="E2">
            <v>10</v>
          </cell>
          <cell r="F2">
            <v>1.4861996173858643</v>
          </cell>
          <cell r="G2">
            <v>4.4585986137390137</v>
          </cell>
          <cell r="H2">
            <v>8.0679407119750977</v>
          </cell>
          <cell r="I2">
            <v>17.409767150878906</v>
          </cell>
          <cell r="J2">
            <v>51.380043029785156</v>
          </cell>
          <cell r="K2">
            <v>17.197452545166016</v>
          </cell>
          <cell r="L2">
            <v>2.084087610244751</v>
          </cell>
          <cell r="M2">
            <v>3.0168435573577881</v>
          </cell>
          <cell r="N2">
            <v>4.1882724761962891</v>
          </cell>
          <cell r="O2">
            <v>5.232327938079834</v>
          </cell>
          <cell r="P2">
            <v>6.7075362205505371</v>
          </cell>
          <cell r="Q2">
            <v>9.2816629409790039</v>
          </cell>
          <cell r="R2">
            <v>12.52436637878418</v>
          </cell>
          <cell r="S2">
            <v>5.161557674407959</v>
          </cell>
          <cell r="T2">
            <v>481</v>
          </cell>
        </row>
        <row r="3">
          <cell r="D3">
            <v>489</v>
          </cell>
          <cell r="E3">
            <v>8</v>
          </cell>
          <cell r="F3">
            <v>2.2494888305664063</v>
          </cell>
          <cell r="G3">
            <v>4.2944784164428711</v>
          </cell>
          <cell r="H3">
            <v>4.0899796485900879</v>
          </cell>
          <cell r="I3">
            <v>10.020449638366699</v>
          </cell>
          <cell r="J3">
            <v>53.374233245849609</v>
          </cell>
          <cell r="K3">
            <v>25.971370697021484</v>
          </cell>
          <cell r="L3">
            <v>2.1180031299591064</v>
          </cell>
          <cell r="M3">
            <v>3.4449453353881836</v>
          </cell>
          <cell r="N3">
            <v>4.75</v>
          </cell>
          <cell r="O3">
            <v>5.8264050483703613</v>
          </cell>
          <cell r="P3">
            <v>7.7030014991760254</v>
          </cell>
          <cell r="Q3">
            <v>11.287659645080566</v>
          </cell>
          <cell r="R3">
            <v>15.926679611206055</v>
          </cell>
          <cell r="S3">
            <v>5.5896716117858887</v>
          </cell>
          <cell r="T3">
            <v>497</v>
          </cell>
        </row>
        <row r="4">
          <cell r="D4">
            <v>458</v>
          </cell>
          <cell r="E4">
            <v>10</v>
          </cell>
          <cell r="F4">
            <v>1.9650654792785645</v>
          </cell>
          <cell r="G4">
            <v>4.5851526260375977</v>
          </cell>
          <cell r="H4">
            <v>8.2969436645507813</v>
          </cell>
          <cell r="I4">
            <v>18.558952331542969</v>
          </cell>
          <cell r="J4">
            <v>47.161571502685547</v>
          </cell>
          <cell r="K4">
            <v>19.432313919067383</v>
          </cell>
          <cell r="L4">
            <v>2.30535888671875</v>
          </cell>
          <cell r="M4">
            <v>2.961571216583252</v>
          </cell>
          <cell r="N4">
            <v>4.1227846145629883</v>
          </cell>
          <cell r="O4">
            <v>5.2714409828186035</v>
          </cell>
          <cell r="P4">
            <v>6.8001885414123535</v>
          </cell>
          <cell r="Q4">
            <v>9.9661149978637695</v>
          </cell>
          <cell r="R4">
            <v>13.638710021972656</v>
          </cell>
          <cell r="S4">
            <v>4.5361776351928711</v>
          </cell>
          <cell r="T4">
            <v>468</v>
          </cell>
        </row>
        <row r="5">
          <cell r="D5">
            <v>456</v>
          </cell>
          <cell r="E5">
            <v>8</v>
          </cell>
          <cell r="F5">
            <v>3.5087718963623047</v>
          </cell>
          <cell r="G5">
            <v>7.0175437927246094</v>
          </cell>
          <cell r="H5">
            <v>13.377193450927734</v>
          </cell>
          <cell r="I5">
            <v>19.517543792724609</v>
          </cell>
          <cell r="J5">
            <v>38.815788269042969</v>
          </cell>
          <cell r="K5">
            <v>17.763158798217773</v>
          </cell>
          <cell r="L5">
            <v>1.6641241312026978</v>
          </cell>
          <cell r="M5">
            <v>2.3896448612213135</v>
          </cell>
          <cell r="N5">
            <v>3.6228795051574707</v>
          </cell>
          <cell r="O5">
            <v>4.7387237548828125</v>
          </cell>
          <cell r="P5">
            <v>6.4820194244384766</v>
          </cell>
          <cell r="Q5">
            <v>9.4017095565795898</v>
          </cell>
          <cell r="R5">
            <v>12.342080116271973</v>
          </cell>
          <cell r="S5">
            <v>4.1030611991882324</v>
          </cell>
          <cell r="T5">
            <v>464</v>
          </cell>
        </row>
        <row r="6">
          <cell r="D6">
            <v>470</v>
          </cell>
          <cell r="E6">
            <v>12</v>
          </cell>
          <cell r="F6">
            <v>1.7021276950836182</v>
          </cell>
          <cell r="G6">
            <v>9.1489362716674805</v>
          </cell>
          <cell r="H6">
            <v>15.531914710998535</v>
          </cell>
          <cell r="I6">
            <v>18.723403930664063</v>
          </cell>
          <cell r="J6">
            <v>37.234043121337891</v>
          </cell>
          <cell r="K6">
            <v>17.659574508666992</v>
          </cell>
          <cell r="L6">
            <v>1.6209104061126709</v>
          </cell>
          <cell r="M6">
            <v>2.4247808456420898</v>
          </cell>
          <cell r="N6">
            <v>3.442500114440918</v>
          </cell>
          <cell r="O6">
            <v>4.6521310806274414</v>
          </cell>
          <cell r="P6">
            <v>6.5478229522705078</v>
          </cell>
          <cell r="Q6">
            <v>10.011881828308105</v>
          </cell>
          <cell r="R6">
            <v>13.621622085571289</v>
          </cell>
          <cell r="S6">
            <v>3.7959883213043213</v>
          </cell>
          <cell r="T6">
            <v>482</v>
          </cell>
        </row>
        <row r="7">
          <cell r="D7">
            <v>456</v>
          </cell>
          <cell r="E7">
            <v>20</v>
          </cell>
          <cell r="F7">
            <v>2.6315789222717285</v>
          </cell>
          <cell r="G7">
            <v>7.675438404083252</v>
          </cell>
          <cell r="H7">
            <v>17.543859481811523</v>
          </cell>
          <cell r="I7">
            <v>21.271930694580078</v>
          </cell>
          <cell r="J7">
            <v>31.798246383666992</v>
          </cell>
          <cell r="K7">
            <v>19.078947067260742</v>
          </cell>
          <cell r="L7">
            <v>1.8887600898742676</v>
          </cell>
          <cell r="M7">
            <v>2.4731001853942871</v>
          </cell>
          <cell r="N7">
            <v>3.3144409656524658</v>
          </cell>
          <cell r="O7">
            <v>4.5265626907348633</v>
          </cell>
          <cell r="P7">
            <v>6.5535678863525391</v>
          </cell>
          <cell r="Q7">
            <v>9.7894372940063477</v>
          </cell>
          <cell r="R7">
            <v>12.84324836730957</v>
          </cell>
          <cell r="S7">
            <v>3.8093385696411133</v>
          </cell>
          <cell r="T7">
            <v>476</v>
          </cell>
        </row>
        <row r="8">
          <cell r="D8">
            <v>455</v>
          </cell>
          <cell r="E8">
            <v>13</v>
          </cell>
          <cell r="F8">
            <v>1.0989011526107788</v>
          </cell>
          <cell r="G8">
            <v>5.4945054054260254</v>
          </cell>
          <cell r="H8">
            <v>11.868131637573242</v>
          </cell>
          <cell r="I8">
            <v>23.516483306884766</v>
          </cell>
          <cell r="J8">
            <v>35.164836883544922</v>
          </cell>
          <cell r="K8">
            <v>22.857143402099609</v>
          </cell>
          <cell r="L8">
            <v>2.2568318843841553</v>
          </cell>
          <cell r="M8">
            <v>3.0011196136474609</v>
          </cell>
          <cell r="N8">
            <v>3.8097460269927979</v>
          </cell>
          <cell r="O8">
            <v>4.9339818954467773</v>
          </cell>
          <cell r="P8">
            <v>7.2371492385864258</v>
          </cell>
          <cell r="Q8">
            <v>11.765398979187012</v>
          </cell>
          <cell r="R8">
            <v>17.461469650268555</v>
          </cell>
          <cell r="S8">
            <v>4.189671516418457</v>
          </cell>
          <cell r="T8">
            <v>468</v>
          </cell>
        </row>
        <row r="9">
          <cell r="D9">
            <v>471</v>
          </cell>
          <cell r="E9">
            <v>18</v>
          </cell>
          <cell r="F9">
            <v>2.1231422424316406</v>
          </cell>
          <cell r="G9">
            <v>4.4585986137390137</v>
          </cell>
          <cell r="H9">
            <v>6.1571125984191895</v>
          </cell>
          <cell r="I9">
            <v>18.471338272094727</v>
          </cell>
          <cell r="J9">
            <v>43.949043273925781</v>
          </cell>
          <cell r="K9">
            <v>24.840764999389648</v>
          </cell>
          <cell r="L9">
            <v>2.043285608291626</v>
          </cell>
          <cell r="M9">
            <v>3.1534819602966309</v>
          </cell>
          <cell r="N9">
            <v>4.1624865531921387</v>
          </cell>
          <cell r="O9">
            <v>5.4220805168151855</v>
          </cell>
          <cell r="P9">
            <v>7.4784088134765625</v>
          </cell>
          <cell r="Q9">
            <v>11.862923622131348</v>
          </cell>
          <cell r="R9">
            <v>16.286737442016602</v>
          </cell>
          <cell r="S9">
            <v>4.9579429626464844</v>
          </cell>
          <cell r="T9">
            <v>489</v>
          </cell>
        </row>
        <row r="10">
          <cell r="D10">
            <v>459</v>
          </cell>
          <cell r="E10">
            <v>15</v>
          </cell>
          <cell r="F10">
            <v>0.43572986125946045</v>
          </cell>
          <cell r="G10">
            <v>3.9215686321258545</v>
          </cell>
          <cell r="H10">
            <v>5.4466233253479004</v>
          </cell>
          <cell r="I10">
            <v>10.675381660461426</v>
          </cell>
          <cell r="J10">
            <v>48.801742553710938</v>
          </cell>
          <cell r="K10">
            <v>30.718954086303711</v>
          </cell>
          <cell r="L10">
            <v>2.6859710216522217</v>
          </cell>
          <cell r="M10">
            <v>3.5867750644683838</v>
          </cell>
          <cell r="N10">
            <v>4.8122658729553223</v>
          </cell>
          <cell r="O10">
            <v>6.1007699966430664</v>
          </cell>
          <cell r="P10">
            <v>8.1358175277709961</v>
          </cell>
          <cell r="Q10">
            <v>13.056614875793457</v>
          </cell>
          <cell r="R10">
            <v>17.144474029541016</v>
          </cell>
          <cell r="S10">
            <v>5.4166522026062012</v>
          </cell>
          <cell r="T10">
            <v>474</v>
          </cell>
        </row>
        <row r="11">
          <cell r="D11">
            <v>433</v>
          </cell>
          <cell r="E11">
            <v>12</v>
          </cell>
          <cell r="F11">
            <v>3.6951501369476318</v>
          </cell>
          <cell r="G11">
            <v>11.547344207763672</v>
          </cell>
          <cell r="H11">
            <v>12.933025360107422</v>
          </cell>
          <cell r="I11">
            <v>15.242494583129883</v>
          </cell>
          <cell r="J11">
            <v>34.642032623291016</v>
          </cell>
          <cell r="K11">
            <v>21.93995475769043</v>
          </cell>
          <cell r="L11">
            <v>1.254910945892334</v>
          </cell>
          <cell r="M11">
            <v>1.9385257959365845</v>
          </cell>
          <cell r="N11">
            <v>3.2739400863647461</v>
          </cell>
          <cell r="O11">
            <v>4.901982307434082</v>
          </cell>
          <cell r="P11">
            <v>7.098628044128418</v>
          </cell>
          <cell r="Q11">
            <v>10.880563735961914</v>
          </cell>
          <cell r="R11">
            <v>14.538204193115234</v>
          </cell>
          <cell r="S11">
            <v>4.2215070724487305</v>
          </cell>
          <cell r="T11">
            <v>445</v>
          </cell>
        </row>
        <row r="12">
          <cell r="D12">
            <v>423</v>
          </cell>
          <cell r="E12">
            <v>16</v>
          </cell>
          <cell r="F12">
            <v>5.9101653099060059</v>
          </cell>
          <cell r="G12">
            <v>21.749408721923828</v>
          </cell>
          <cell r="H12">
            <v>14.184396743774414</v>
          </cell>
          <cell r="I12">
            <v>13.238770484924316</v>
          </cell>
          <cell r="J12">
            <v>27.423168182373047</v>
          </cell>
          <cell r="K12">
            <v>17.494089126586914</v>
          </cell>
          <cell r="L12">
            <v>0.90254998207092285</v>
          </cell>
          <cell r="M12">
            <v>1.3239809274673462</v>
          </cell>
          <cell r="N12">
            <v>2.338388204574585</v>
          </cell>
          <cell r="O12">
            <v>4.0383172035217285</v>
          </cell>
          <cell r="P12">
            <v>6.1751747131347656</v>
          </cell>
          <cell r="Q12">
            <v>10.584138870239258</v>
          </cell>
          <cell r="R12">
            <v>16.311655044555664</v>
          </cell>
          <cell r="S12">
            <v>3.1259465217590332</v>
          </cell>
          <cell r="T12">
            <v>439</v>
          </cell>
        </row>
        <row r="13">
          <cell r="D13">
            <v>429</v>
          </cell>
          <cell r="E13">
            <v>23</v>
          </cell>
          <cell r="F13">
            <v>5.3613052368164063</v>
          </cell>
          <cell r="G13">
            <v>17.94871711730957</v>
          </cell>
          <cell r="H13">
            <v>16.083915710449219</v>
          </cell>
          <cell r="I13">
            <v>17.715618133544922</v>
          </cell>
          <cell r="J13">
            <v>25.407924652099609</v>
          </cell>
          <cell r="K13">
            <v>17.482517242431641</v>
          </cell>
          <cell r="L13">
            <v>0.88723218441009521</v>
          </cell>
          <cell r="M13">
            <v>1.5583781003952026</v>
          </cell>
          <cell r="N13">
            <v>2.6497423648834229</v>
          </cell>
          <cell r="O13">
            <v>4.1450943946838379</v>
          </cell>
          <cell r="P13">
            <v>6.2253241539001465</v>
          </cell>
          <cell r="Q13">
            <v>10.071733474731445</v>
          </cell>
          <cell r="R13">
            <v>13.64424991607666</v>
          </cell>
          <cell r="S13">
            <v>3.4299075603485107</v>
          </cell>
          <cell r="T13">
            <v>452</v>
          </cell>
        </row>
        <row r="14">
          <cell r="D14">
            <v>411</v>
          </cell>
          <cell r="E14">
            <v>22</v>
          </cell>
          <cell r="F14">
            <v>6.3260340690612793</v>
          </cell>
          <cell r="G14">
            <v>18.248174667358398</v>
          </cell>
          <cell r="H14">
            <v>18.734792709350586</v>
          </cell>
          <cell r="I14">
            <v>17.274938583374023</v>
          </cell>
          <cell r="J14">
            <v>24.81751823425293</v>
          </cell>
          <cell r="K14">
            <v>14.598540306091309</v>
          </cell>
          <cell r="L14">
            <v>0.73706614971160889</v>
          </cell>
          <cell r="M14">
            <v>1.4374042749404907</v>
          </cell>
          <cell r="N14">
            <v>2.5225446224212646</v>
          </cell>
          <cell r="O14">
            <v>3.8443455696105957</v>
          </cell>
          <cell r="P14">
            <v>5.8723464012145996</v>
          </cell>
          <cell r="Q14">
            <v>8.7153530120849609</v>
          </cell>
          <cell r="R14">
            <v>12.356571197509766</v>
          </cell>
          <cell r="S14">
            <v>3.2374706268310547</v>
          </cell>
          <cell r="T14">
            <v>433</v>
          </cell>
        </row>
        <row r="15">
          <cell r="D15">
            <v>411</v>
          </cell>
          <cell r="E15">
            <v>22</v>
          </cell>
          <cell r="F15">
            <v>8.2725057601928711</v>
          </cell>
          <cell r="G15">
            <v>24.330900192260742</v>
          </cell>
          <cell r="H15">
            <v>15.815085411071777</v>
          </cell>
          <cell r="I15">
            <v>12.652068138122559</v>
          </cell>
          <cell r="J15">
            <v>24.087591171264648</v>
          </cell>
          <cell r="K15">
            <v>14.841849327087402</v>
          </cell>
          <cell r="L15">
            <v>0.65058630704879761</v>
          </cell>
          <cell r="M15">
            <v>1.1735705137252808</v>
          </cell>
          <cell r="N15">
            <v>2.1099207401275635</v>
          </cell>
          <cell r="O15">
            <v>3.5906679630279541</v>
          </cell>
          <cell r="P15">
            <v>6.0060381889343262</v>
          </cell>
          <cell r="Q15">
            <v>9.0170364379882813</v>
          </cell>
          <cell r="R15">
            <v>12.525500297546387</v>
          </cell>
          <cell r="S15">
            <v>3.2842991352081299</v>
          </cell>
          <cell r="T15">
            <v>433</v>
          </cell>
        </row>
        <row r="16">
          <cell r="D16">
            <v>394</v>
          </cell>
          <cell r="E16">
            <v>22</v>
          </cell>
          <cell r="F16">
            <v>10.913705825805664</v>
          </cell>
          <cell r="G16">
            <v>23.857868194580078</v>
          </cell>
          <cell r="H16">
            <v>14.72081184387207</v>
          </cell>
          <cell r="I16">
            <v>12.69035530090332</v>
          </cell>
          <cell r="J16">
            <v>23.857868194580078</v>
          </cell>
          <cell r="K16">
            <v>13.959390640258789</v>
          </cell>
          <cell r="L16">
            <v>0.57794469594955444</v>
          </cell>
          <cell r="M16">
            <v>0.84259653091430664</v>
          </cell>
          <cell r="N16">
            <v>1.9322497844696045</v>
          </cell>
          <cell r="O16">
            <v>3.5511932373046875</v>
          </cell>
          <cell r="P16">
            <v>5.76953125</v>
          </cell>
          <cell r="Q16">
            <v>9.1358156204223633</v>
          </cell>
          <cell r="R16">
            <v>15.494235992431641</v>
          </cell>
          <cell r="S16">
            <v>2.8718903064727783</v>
          </cell>
          <cell r="T16">
            <v>416</v>
          </cell>
        </row>
        <row r="17">
          <cell r="D17">
            <v>382</v>
          </cell>
          <cell r="E17">
            <v>26</v>
          </cell>
          <cell r="F17">
            <v>13.612565040588379</v>
          </cell>
          <cell r="G17">
            <v>25.130889892578125</v>
          </cell>
          <cell r="H17">
            <v>16.492147445678711</v>
          </cell>
          <cell r="I17">
            <v>14.136125564575195</v>
          </cell>
          <cell r="J17">
            <v>21.727748870849609</v>
          </cell>
          <cell r="K17">
            <v>8.9005231857299805</v>
          </cell>
          <cell r="L17">
            <v>0.43699786067008972</v>
          </cell>
          <cell r="M17">
            <v>0.72202283143997192</v>
          </cell>
          <cell r="N17">
            <v>1.6632243394851685</v>
          </cell>
          <cell r="O17">
            <v>3.1984157562255859</v>
          </cell>
          <cell r="P17">
            <v>5.0035147666931152</v>
          </cell>
          <cell r="Q17">
            <v>7.1544756889343262</v>
          </cell>
          <cell r="R17">
            <v>11.376137733459473</v>
          </cell>
          <cell r="S17">
            <v>2.0081131458282471</v>
          </cell>
          <cell r="T17">
            <v>408</v>
          </cell>
        </row>
        <row r="18">
          <cell r="D18">
            <v>398</v>
          </cell>
          <cell r="E18">
            <v>27</v>
          </cell>
          <cell r="F18">
            <v>15.326633453369141</v>
          </cell>
          <cell r="G18">
            <v>26.884422302246094</v>
          </cell>
          <cell r="H18">
            <v>15.577889442443848</v>
          </cell>
          <cell r="I18">
            <v>13.819095611572266</v>
          </cell>
          <cell r="J18">
            <v>20.100502014160156</v>
          </cell>
          <cell r="K18">
            <v>8.2914571762084961</v>
          </cell>
          <cell r="L18">
            <v>0.31965681910514832</v>
          </cell>
          <cell r="M18">
            <v>0.61045175790786743</v>
          </cell>
          <cell r="N18">
            <v>1.5184906721115112</v>
          </cell>
          <cell r="O18">
            <v>3.0613422393798828</v>
          </cell>
          <cell r="P18">
            <v>4.9271755218505859</v>
          </cell>
          <cell r="Q18">
            <v>7.1620974540710449</v>
          </cell>
          <cell r="R18">
            <v>9.5909309387207031</v>
          </cell>
          <cell r="S18">
            <v>2.0956895351409912</v>
          </cell>
          <cell r="T18">
            <v>425</v>
          </cell>
        </row>
        <row r="19">
          <cell r="D19">
            <v>395</v>
          </cell>
          <cell r="E19">
            <v>27</v>
          </cell>
          <cell r="F19">
            <v>18.227848052978516</v>
          </cell>
          <cell r="G19">
            <v>30.886075973510742</v>
          </cell>
          <cell r="H19">
            <v>15.443037986755371</v>
          </cell>
          <cell r="I19">
            <v>11.139240264892578</v>
          </cell>
          <cell r="J19">
            <v>15.189873695373535</v>
          </cell>
          <cell r="K19">
            <v>9.1139240264892578</v>
          </cell>
          <cell r="L19">
            <v>0.36962759494781494</v>
          </cell>
          <cell r="M19">
            <v>0.54610359668731689</v>
          </cell>
          <cell r="N19">
            <v>1.3073180913925171</v>
          </cell>
          <cell r="O19">
            <v>2.578200101852417</v>
          </cell>
          <cell r="P19">
            <v>4.4325156211853027</v>
          </cell>
          <cell r="Q19">
            <v>7.2722668647766113</v>
          </cell>
          <cell r="R19">
            <v>9.9655237197875977</v>
          </cell>
          <cell r="S19">
            <v>2.092313289642334</v>
          </cell>
          <cell r="T19">
            <v>422</v>
          </cell>
        </row>
      </sheetData>
      <sheetData sheetId="15" refreshError="1">
        <row r="2">
          <cell r="A2" t="str">
            <v>Energy and Water</v>
          </cell>
          <cell r="B2" t="str">
            <v>Total w/o Micro</v>
          </cell>
          <cell r="D2">
            <v>139</v>
          </cell>
          <cell r="E2">
            <v>17</v>
          </cell>
          <cell r="F2">
            <v>1.4388489723205566</v>
          </cell>
          <cell r="G2">
            <v>2.8776979446411133</v>
          </cell>
          <cell r="H2">
            <v>9.3525180816650391</v>
          </cell>
          <cell r="I2">
            <v>11.510791778564453</v>
          </cell>
          <cell r="J2">
            <v>48.920864105224609</v>
          </cell>
          <cell r="K2">
            <v>25.899280548095703</v>
          </cell>
          <cell r="L2">
            <v>2.5523796081542969</v>
          </cell>
          <cell r="M2">
            <v>3.0039608478546143</v>
          </cell>
          <cell r="N2">
            <v>4.4277338981628418</v>
          </cell>
          <cell r="O2">
            <v>5.5840535163879395</v>
          </cell>
          <cell r="P2">
            <v>8.0979509353637695</v>
          </cell>
          <cell r="Q2">
            <v>14.651008605957031</v>
          </cell>
          <cell r="R2">
            <v>25.704626083374023</v>
          </cell>
          <cell r="S2">
            <v>8.4059152603149414</v>
          </cell>
          <cell r="T2">
            <v>156</v>
          </cell>
        </row>
        <row r="3">
          <cell r="D3">
            <v>130</v>
          </cell>
          <cell r="E3">
            <v>22</v>
          </cell>
          <cell r="F3">
            <v>3.076923131942749</v>
          </cell>
          <cell r="G3">
            <v>3.846153736114502</v>
          </cell>
          <cell r="H3">
            <v>3.076923131942749</v>
          </cell>
          <cell r="I3">
            <v>7.6923074722290039</v>
          </cell>
          <cell r="J3">
            <v>54.615383148193359</v>
          </cell>
          <cell r="K3">
            <v>27.69230842590332</v>
          </cell>
          <cell r="L3">
            <v>1.3437894582748413</v>
          </cell>
          <cell r="M3">
            <v>3.5592641830444336</v>
          </cell>
          <cell r="N3">
            <v>4.9383988380432129</v>
          </cell>
          <cell r="O3">
            <v>6.013279914855957</v>
          </cell>
          <cell r="P3">
            <v>7.8207454681396484</v>
          </cell>
          <cell r="Q3">
            <v>11.053837776184082</v>
          </cell>
          <cell r="R3">
            <v>15.789473533630371</v>
          </cell>
          <cell r="S3">
            <v>8.906702995300293</v>
          </cell>
          <cell r="T3">
            <v>152</v>
          </cell>
        </row>
        <row r="4">
          <cell r="D4">
            <v>136</v>
          </cell>
          <cell r="E4">
            <v>28</v>
          </cell>
          <cell r="F4">
            <v>4.4117646217346191</v>
          </cell>
          <cell r="G4">
            <v>4.4117646217346191</v>
          </cell>
          <cell r="H4">
            <v>6.6176471710205078</v>
          </cell>
          <cell r="I4">
            <v>13.235294342041016</v>
          </cell>
          <cell r="J4">
            <v>44.117645263671875</v>
          </cell>
          <cell r="K4">
            <v>27.205883026123047</v>
          </cell>
          <cell r="L4">
            <v>1.4991351366043091</v>
          </cell>
          <cell r="M4">
            <v>3.0329670906066895</v>
          </cell>
          <cell r="N4">
            <v>4.3225698471069336</v>
          </cell>
          <cell r="O4">
            <v>5.4636092185974121</v>
          </cell>
          <cell r="P4">
            <v>7.6847023963928223</v>
          </cell>
          <cell r="Q4">
            <v>13.437648773193359</v>
          </cell>
          <cell r="R4">
            <v>23.717948913574219</v>
          </cell>
          <cell r="S4">
            <v>7.0299372673034668</v>
          </cell>
          <cell r="T4">
            <v>164</v>
          </cell>
        </row>
        <row r="5">
          <cell r="D5">
            <v>153</v>
          </cell>
          <cell r="E5">
            <v>28</v>
          </cell>
          <cell r="F5">
            <v>4.5751633644104004</v>
          </cell>
          <cell r="G5">
            <v>8.4967317581176758</v>
          </cell>
          <cell r="H5">
            <v>12.418300628662109</v>
          </cell>
          <cell r="I5">
            <v>10.457516670227051</v>
          </cell>
          <cell r="J5">
            <v>45.098037719726563</v>
          </cell>
          <cell r="K5">
            <v>18.954248428344727</v>
          </cell>
          <cell r="L5">
            <v>1.0523121356964111</v>
          </cell>
          <cell r="M5">
            <v>2.2598869800567627</v>
          </cell>
          <cell r="N5">
            <v>3.4889557361602783</v>
          </cell>
          <cell r="O5">
            <v>5.1188015937805176</v>
          </cell>
          <cell r="P5">
            <v>6.4945225715637207</v>
          </cell>
          <cell r="Q5">
            <v>12.021858215332031</v>
          </cell>
          <cell r="R5">
            <v>17.647058486938477</v>
          </cell>
          <cell r="S5">
            <v>5.1272287368774414</v>
          </cell>
          <cell r="T5">
            <v>181</v>
          </cell>
        </row>
        <row r="6">
          <cell r="D6">
            <v>153</v>
          </cell>
          <cell r="E6">
            <v>28</v>
          </cell>
          <cell r="F6">
            <v>3.2679738998413086</v>
          </cell>
          <cell r="G6">
            <v>13.071895599365234</v>
          </cell>
          <cell r="H6">
            <v>18.300653457641602</v>
          </cell>
          <cell r="I6">
            <v>15.686274528503418</v>
          </cell>
          <cell r="J6">
            <v>35.294116973876953</v>
          </cell>
          <cell r="K6">
            <v>14.379084587097168</v>
          </cell>
          <cell r="L6">
            <v>1.3708751201629639</v>
          </cell>
          <cell r="M6">
            <v>1.8292683362960815</v>
          </cell>
          <cell r="N6">
            <v>3.0189251899719238</v>
          </cell>
          <cell r="O6">
            <v>4.4968457221984863</v>
          </cell>
          <cell r="P6">
            <v>6</v>
          </cell>
          <cell r="Q6">
            <v>8.910670280456543</v>
          </cell>
          <cell r="R6">
            <v>13.354037284851074</v>
          </cell>
          <cell r="S6">
            <v>5.8011717796325684</v>
          </cell>
          <cell r="T6">
            <v>181</v>
          </cell>
        </row>
        <row r="7">
          <cell r="D7">
            <v>152</v>
          </cell>
          <cell r="E7">
            <v>29</v>
          </cell>
          <cell r="F7">
            <v>2.6315789222717285</v>
          </cell>
          <cell r="G7">
            <v>14.473684310913086</v>
          </cell>
          <cell r="H7">
            <v>15.789473533630371</v>
          </cell>
          <cell r="I7">
            <v>17.763158798217773</v>
          </cell>
          <cell r="J7">
            <v>38.815788269042969</v>
          </cell>
          <cell r="K7">
            <v>10.526315689086914</v>
          </cell>
          <cell r="L7">
            <v>1.3541841506958008</v>
          </cell>
          <cell r="M7">
            <v>1.8459903001785278</v>
          </cell>
          <cell r="N7">
            <v>3.0099196434020996</v>
          </cell>
          <cell r="O7">
            <v>4.4797687530517578</v>
          </cell>
          <cell r="P7">
            <v>5.6648344993591309</v>
          </cell>
          <cell r="Q7">
            <v>7.5933074951171875</v>
          </cell>
          <cell r="R7">
            <v>10.344827651977539</v>
          </cell>
          <cell r="S7">
            <v>4.9112210273742676</v>
          </cell>
          <cell r="T7">
            <v>181</v>
          </cell>
        </row>
        <row r="8">
          <cell r="D8">
            <v>162</v>
          </cell>
          <cell r="E8">
            <v>13</v>
          </cell>
          <cell r="F8">
            <v>4.9382715225219727</v>
          </cell>
          <cell r="G8">
            <v>12.962963104248047</v>
          </cell>
          <cell r="H8">
            <v>14.197530746459961</v>
          </cell>
          <cell r="I8">
            <v>20.987653732299805</v>
          </cell>
          <cell r="J8">
            <v>33.950618743896484</v>
          </cell>
          <cell r="K8">
            <v>12.962963104248047</v>
          </cell>
          <cell r="L8">
            <v>1.1990125179290771</v>
          </cell>
          <cell r="M8">
            <v>2.0426919460296631</v>
          </cell>
          <cell r="N8">
            <v>3.2234280109405518</v>
          </cell>
          <cell r="O8">
            <v>4.3956890106201172</v>
          </cell>
          <cell r="P8">
            <v>5.681215763092041</v>
          </cell>
          <cell r="Q8">
            <v>7.7642607688903809</v>
          </cell>
          <cell r="R8">
            <v>11.498560905456543</v>
          </cell>
          <cell r="S8">
            <v>4.5661649703979492</v>
          </cell>
          <cell r="T8">
            <v>175</v>
          </cell>
        </row>
        <row r="9">
          <cell r="D9">
            <v>162</v>
          </cell>
          <cell r="E9">
            <v>17</v>
          </cell>
          <cell r="F9">
            <v>3.0864198207855225</v>
          </cell>
          <cell r="G9">
            <v>6.790123462677002</v>
          </cell>
          <cell r="H9">
            <v>9.2592592239379883</v>
          </cell>
          <cell r="I9">
            <v>24.69135856628418</v>
          </cell>
          <cell r="J9">
            <v>41.358024597167969</v>
          </cell>
          <cell r="K9">
            <v>14.814814567565918</v>
          </cell>
          <cell r="L9">
            <v>1.1896951198577881</v>
          </cell>
          <cell r="M9">
            <v>2.5134053230285645</v>
          </cell>
          <cell r="N9">
            <v>3.7331898212432861</v>
          </cell>
          <cell r="O9">
            <v>4.6938800811767578</v>
          </cell>
          <cell r="P9">
            <v>6.255307674407959</v>
          </cell>
          <cell r="Q9">
            <v>9.479680061340332</v>
          </cell>
          <cell r="R9">
            <v>13.944437980651855</v>
          </cell>
          <cell r="S9">
            <v>3.8311412334442139</v>
          </cell>
          <cell r="T9">
            <v>179</v>
          </cell>
        </row>
        <row r="10">
          <cell r="D10">
            <v>166</v>
          </cell>
          <cell r="E10">
            <v>18</v>
          </cell>
          <cell r="F10">
            <v>3.6144578456878662</v>
          </cell>
          <cell r="G10">
            <v>5.4216866493225098</v>
          </cell>
          <cell r="H10">
            <v>7.8313255310058594</v>
          </cell>
          <cell r="I10">
            <v>24.698795318603516</v>
          </cell>
          <cell r="J10">
            <v>40.963855743408203</v>
          </cell>
          <cell r="K10">
            <v>17.469879150390625</v>
          </cell>
          <cell r="L10">
            <v>1.5966488122940063</v>
          </cell>
          <cell r="M10">
            <v>2.6703577041625977</v>
          </cell>
          <cell r="N10">
            <v>3.8595516681671143</v>
          </cell>
          <cell r="O10">
            <v>4.8959407806396484</v>
          </cell>
          <cell r="P10">
            <v>6.2768092155456543</v>
          </cell>
          <cell r="Q10">
            <v>9.396214485168457</v>
          </cell>
          <cell r="R10">
            <v>13.862687110900879</v>
          </cell>
          <cell r="S10">
            <v>5.0173859596252441</v>
          </cell>
          <cell r="T10">
            <v>184</v>
          </cell>
        </row>
        <row r="11">
          <cell r="D11">
            <v>164</v>
          </cell>
          <cell r="E11">
            <v>19</v>
          </cell>
          <cell r="F11">
            <v>3.0487804412841797</v>
          </cell>
          <cell r="G11">
            <v>9.7560977935791016</v>
          </cell>
          <cell r="H11">
            <v>17.073171615600586</v>
          </cell>
          <cell r="I11">
            <v>20.121952056884766</v>
          </cell>
          <cell r="J11">
            <v>35.975608825683594</v>
          </cell>
          <cell r="K11">
            <v>14.02439022064209</v>
          </cell>
          <cell r="L11">
            <v>1.4958544969558716</v>
          </cell>
          <cell r="M11">
            <v>2.2339813709259033</v>
          </cell>
          <cell r="N11">
            <v>3.2783985137939453</v>
          </cell>
          <cell r="O11">
            <v>4.5239772796630859</v>
          </cell>
          <cell r="P11">
            <v>6.0533628463745117</v>
          </cell>
          <cell r="Q11">
            <v>8.2331218719482422</v>
          </cell>
          <cell r="R11">
            <v>13.589595794677734</v>
          </cell>
          <cell r="S11">
            <v>3.9885430335998535</v>
          </cell>
          <cell r="T11">
            <v>183</v>
          </cell>
        </row>
        <row r="12">
          <cell r="D12">
            <v>167</v>
          </cell>
          <cell r="E12">
            <v>18</v>
          </cell>
          <cell r="F12">
            <v>2.3952095508575439</v>
          </cell>
          <cell r="G12">
            <v>14.371257781982422</v>
          </cell>
          <cell r="H12">
            <v>18.562873840332031</v>
          </cell>
          <cell r="I12">
            <v>17.964071273803711</v>
          </cell>
          <cell r="J12">
            <v>34.730537414550781</v>
          </cell>
          <cell r="K12">
            <v>11.976047515869141</v>
          </cell>
          <cell r="L12">
            <v>1.3493555784225464</v>
          </cell>
          <cell r="M12">
            <v>1.8113332986831665</v>
          </cell>
          <cell r="N12">
            <v>3.0868678092956543</v>
          </cell>
          <cell r="O12">
            <v>4.1715788841247559</v>
          </cell>
          <cell r="P12">
            <v>5.961143970489502</v>
          </cell>
          <cell r="Q12">
            <v>8.140599250793457</v>
          </cell>
          <cell r="R12">
            <v>10.909777641296387</v>
          </cell>
          <cell r="S12">
            <v>3.7022573947906494</v>
          </cell>
          <cell r="T12">
            <v>185</v>
          </cell>
        </row>
        <row r="13">
          <cell r="D13">
            <v>180</v>
          </cell>
          <cell r="E13">
            <v>30</v>
          </cell>
          <cell r="F13">
            <v>3.3333332538604736</v>
          </cell>
          <cell r="G13">
            <v>15</v>
          </cell>
          <cell r="H13">
            <v>17.222221374511719</v>
          </cell>
          <cell r="I13">
            <v>16.666666030883789</v>
          </cell>
          <cell r="J13">
            <v>37.222221374511719</v>
          </cell>
          <cell r="K13">
            <v>10.55555534362793</v>
          </cell>
          <cell r="L13">
            <v>1.3940601348876953</v>
          </cell>
          <cell r="M13">
            <v>1.8764646053314209</v>
          </cell>
          <cell r="N13">
            <v>3.0025224685668945</v>
          </cell>
          <cell r="O13">
            <v>4.125575065612793</v>
          </cell>
          <cell r="P13">
            <v>5.6148214340209961</v>
          </cell>
          <cell r="Q13">
            <v>7.9263076782226563</v>
          </cell>
          <cell r="R13">
            <v>8.6647872924804688</v>
          </cell>
          <cell r="S13">
            <v>4.1866202354431152</v>
          </cell>
          <cell r="T13">
            <v>210</v>
          </cell>
        </row>
        <row r="14">
          <cell r="D14">
            <v>186</v>
          </cell>
          <cell r="E14">
            <v>29</v>
          </cell>
          <cell r="F14">
            <v>3.7634408473968506</v>
          </cell>
          <cell r="G14">
            <v>9.1397848129272461</v>
          </cell>
          <cell r="H14">
            <v>19.892473220825195</v>
          </cell>
          <cell r="I14">
            <v>23.118280410766602</v>
          </cell>
          <cell r="J14">
            <v>29.032258987426758</v>
          </cell>
          <cell r="K14">
            <v>15.053763389587402</v>
          </cell>
          <cell r="L14">
            <v>1.3157340288162231</v>
          </cell>
          <cell r="M14">
            <v>2.1329069137573242</v>
          </cell>
          <cell r="N14">
            <v>3.219214916229248</v>
          </cell>
          <cell r="O14">
            <v>4.068324089050293</v>
          </cell>
          <cell r="P14">
            <v>5.8556971549987793</v>
          </cell>
          <cell r="Q14">
            <v>7.9000258445739746</v>
          </cell>
          <cell r="R14">
            <v>10.130330085754395</v>
          </cell>
          <cell r="S14">
            <v>3.7564976215362549</v>
          </cell>
          <cell r="T14">
            <v>215</v>
          </cell>
        </row>
        <row r="15">
          <cell r="D15">
            <v>195</v>
          </cell>
          <cell r="E15">
            <v>26</v>
          </cell>
          <cell r="F15">
            <v>3.076923131942749</v>
          </cell>
          <cell r="G15">
            <v>14.871794700622559</v>
          </cell>
          <cell r="H15">
            <v>18.974359512329102</v>
          </cell>
          <cell r="I15">
            <v>23.076923370361328</v>
          </cell>
          <cell r="J15">
            <v>29.230770111083984</v>
          </cell>
          <cell r="K15">
            <v>10.769230842590332</v>
          </cell>
          <cell r="L15">
            <v>1.1421769857406616</v>
          </cell>
          <cell r="M15">
            <v>1.5203384160995483</v>
          </cell>
          <cell r="N15">
            <v>2.8224875926971436</v>
          </cell>
          <cell r="O15">
            <v>3.9326565265655518</v>
          </cell>
          <cell r="P15">
            <v>5.7823667526245117</v>
          </cell>
          <cell r="Q15">
            <v>7.6676945686340332</v>
          </cell>
          <cell r="R15">
            <v>9.6752643585205078</v>
          </cell>
          <cell r="S15">
            <v>3.794281005859375</v>
          </cell>
          <cell r="T15">
            <v>221</v>
          </cell>
        </row>
        <row r="16">
          <cell r="D16">
            <v>198</v>
          </cell>
          <cell r="E16">
            <v>26</v>
          </cell>
          <cell r="F16">
            <v>3.0303030014038086</v>
          </cell>
          <cell r="G16">
            <v>14.646464347839355</v>
          </cell>
          <cell r="H16">
            <v>18.181818008422852</v>
          </cell>
          <cell r="I16">
            <v>25.757575988769531</v>
          </cell>
          <cell r="J16">
            <v>30.808080673217773</v>
          </cell>
          <cell r="K16">
            <v>7.5757575035095215</v>
          </cell>
          <cell r="L16">
            <v>1.1714524030685425</v>
          </cell>
          <cell r="M16">
            <v>1.7986849546432495</v>
          </cell>
          <cell r="N16">
            <v>3.0905106067657471</v>
          </cell>
          <cell r="O16">
            <v>3.9997401237487793</v>
          </cell>
          <cell r="P16">
            <v>5.4563770294189453</v>
          </cell>
          <cell r="Q16">
            <v>6.9332199096679688</v>
          </cell>
          <cell r="R16">
            <v>8.5476055145263672</v>
          </cell>
          <cell r="S16">
            <v>3.7663040161132813</v>
          </cell>
          <cell r="T16">
            <v>224</v>
          </cell>
        </row>
        <row r="17">
          <cell r="D17">
            <v>200</v>
          </cell>
          <cell r="E17">
            <v>22</v>
          </cell>
          <cell r="F17">
            <v>5.5</v>
          </cell>
          <cell r="G17">
            <v>15</v>
          </cell>
          <cell r="H17">
            <v>20</v>
          </cell>
          <cell r="I17">
            <v>17.5</v>
          </cell>
          <cell r="J17">
            <v>33.5</v>
          </cell>
          <cell r="K17">
            <v>8.5</v>
          </cell>
          <cell r="L17">
            <v>0.89659774303436279</v>
          </cell>
          <cell r="M17">
            <v>1.5064592361450195</v>
          </cell>
          <cell r="N17">
            <v>2.9535143375396729</v>
          </cell>
          <cell r="O17">
            <v>3.9169213771820068</v>
          </cell>
          <cell r="P17">
            <v>5.526209831237793</v>
          </cell>
          <cell r="Q17">
            <v>6.9889144897460938</v>
          </cell>
          <cell r="R17">
            <v>8.7098112106323242</v>
          </cell>
          <cell r="S17">
            <v>3.6713840961456299</v>
          </cell>
          <cell r="T17">
            <v>222</v>
          </cell>
        </row>
        <row r="18">
          <cell r="D18">
            <v>179</v>
          </cell>
          <cell r="E18">
            <v>18</v>
          </cell>
          <cell r="F18">
            <v>10.614524841308594</v>
          </cell>
          <cell r="G18">
            <v>18.435754776000977</v>
          </cell>
          <cell r="H18">
            <v>21.229049682617188</v>
          </cell>
          <cell r="I18">
            <v>18.994413375854492</v>
          </cell>
          <cell r="J18">
            <v>21.229049682617188</v>
          </cell>
          <cell r="K18">
            <v>9.4972066879272461</v>
          </cell>
          <cell r="L18">
            <v>0.623221755027771</v>
          </cell>
          <cell r="M18">
            <v>0.96432095766067505</v>
          </cell>
          <cell r="N18">
            <v>2.0672299861907959</v>
          </cell>
          <cell r="O18">
            <v>3.4881565570831299</v>
          </cell>
          <cell r="P18">
            <v>5.0094523429870605</v>
          </cell>
          <cell r="Q18">
            <v>7.4957280158996582</v>
          </cell>
          <cell r="R18">
            <v>10.435845375061035</v>
          </cell>
          <cell r="S18">
            <v>3.7776913642883301</v>
          </cell>
          <cell r="T18">
            <v>197</v>
          </cell>
        </row>
        <row r="19">
          <cell r="D19">
            <v>173</v>
          </cell>
          <cell r="E19">
            <v>17</v>
          </cell>
          <cell r="F19">
            <v>10.982659339904785</v>
          </cell>
          <cell r="G19">
            <v>26.589595794677734</v>
          </cell>
          <cell r="H19">
            <v>22.543352127075195</v>
          </cell>
          <cell r="I19">
            <v>9.8265895843505859</v>
          </cell>
          <cell r="J19">
            <v>23.121387481689453</v>
          </cell>
          <cell r="K19">
            <v>6.9364161491394043</v>
          </cell>
          <cell r="L19">
            <v>0.50345331430435181</v>
          </cell>
          <cell r="M19">
            <v>0.92783945798873901</v>
          </cell>
          <cell r="N19">
            <v>1.9287868738174438</v>
          </cell>
          <cell r="O19">
            <v>3.0938818454742432</v>
          </cell>
          <cell r="P19">
            <v>5.1460456848144531</v>
          </cell>
          <cell r="Q19">
            <v>6.8494610786437988</v>
          </cell>
          <cell r="R19">
            <v>10.238300323486328</v>
          </cell>
          <cell r="S19">
            <v>2.5998344421386719</v>
          </cell>
          <cell r="T19">
            <v>190</v>
          </cell>
        </row>
      </sheetData>
      <sheetData sheetId="16" refreshError="1">
        <row r="2">
          <cell r="A2" t="str">
            <v>Energy and Water</v>
          </cell>
          <cell r="B2" t="str">
            <v>Micro</v>
          </cell>
          <cell r="D2">
            <v>38</v>
          </cell>
          <cell r="E2">
            <v>15</v>
          </cell>
          <cell r="F2">
            <v>7.8947367668151855</v>
          </cell>
          <cell r="G2">
            <v>2.6315789222717285</v>
          </cell>
          <cell r="H2">
            <v>10.526315689086914</v>
          </cell>
          <cell r="I2">
            <v>21.052631378173828</v>
          </cell>
          <cell r="J2">
            <v>44.736843109130859</v>
          </cell>
          <cell r="K2">
            <v>13.157895088195801</v>
          </cell>
          <cell r="L2">
            <v>0.29992720484733582</v>
          </cell>
          <cell r="M2">
            <v>1.6192206144332886</v>
          </cell>
          <cell r="N2">
            <v>3.9663195610046387</v>
          </cell>
          <cell r="O2">
            <v>4.9504413604736328</v>
          </cell>
          <cell r="P2">
            <v>5.6154828071594238</v>
          </cell>
          <cell r="Q2">
            <v>8.2856407165527344</v>
          </cell>
          <cell r="R2">
            <v>13.978494644165039</v>
          </cell>
          <cell r="S2">
            <v>4.4021272659301758</v>
          </cell>
          <cell r="T2">
            <v>53</v>
          </cell>
        </row>
        <row r="3">
          <cell r="D3">
            <v>36</v>
          </cell>
          <cell r="E3">
            <v>25</v>
          </cell>
          <cell r="F3">
            <v>2.7777776718139648</v>
          </cell>
          <cell r="G3">
            <v>8.3333330154418945</v>
          </cell>
          <cell r="H3">
            <v>8.3333330154418945</v>
          </cell>
          <cell r="I3">
            <v>16.666666030883789</v>
          </cell>
          <cell r="J3">
            <v>50</v>
          </cell>
          <cell r="K3">
            <v>13.888889312744141</v>
          </cell>
          <cell r="L3">
            <v>1.0499674081802368</v>
          </cell>
          <cell r="M3">
            <v>2.1033089160919189</v>
          </cell>
          <cell r="N3">
            <v>4.066986083984375</v>
          </cell>
          <cell r="O3">
            <v>5.1610641479492188</v>
          </cell>
          <cell r="P3">
            <v>5.9766721725463867</v>
          </cell>
          <cell r="Q3">
            <v>9.230769157409668</v>
          </cell>
          <cell r="R3">
            <v>9.946772575378418</v>
          </cell>
          <cell r="S3">
            <v>4.2938413619995117</v>
          </cell>
          <cell r="T3">
            <v>61</v>
          </cell>
        </row>
        <row r="4">
          <cell r="D4">
            <v>39</v>
          </cell>
          <cell r="E4">
            <v>24</v>
          </cell>
          <cell r="F4">
            <v>5.1282052993774414</v>
          </cell>
          <cell r="G4">
            <v>12.820512771606445</v>
          </cell>
          <cell r="H4">
            <v>10.256410598754883</v>
          </cell>
          <cell r="I4">
            <v>17.94871711730957</v>
          </cell>
          <cell r="J4">
            <v>33.333332061767578</v>
          </cell>
          <cell r="K4">
            <v>20.512821197509766</v>
          </cell>
          <cell r="L4">
            <v>0.21816793084144592</v>
          </cell>
          <cell r="M4">
            <v>1.8453865051269531</v>
          </cell>
          <cell r="N4">
            <v>3.4482758045196533</v>
          </cell>
          <cell r="O4">
            <v>5.0607523918151855</v>
          </cell>
          <cell r="P4">
            <v>7.0769228935241699</v>
          </cell>
          <cell r="Q4">
            <v>9.9099102020263672</v>
          </cell>
          <cell r="R4">
            <v>18.181818008422852</v>
          </cell>
          <cell r="S4">
            <v>3.4955408573150635</v>
          </cell>
          <cell r="T4">
            <v>63</v>
          </cell>
        </row>
        <row r="5">
          <cell r="D5">
            <v>42</v>
          </cell>
          <cell r="E5">
            <v>22</v>
          </cell>
          <cell r="F5">
            <v>11.904762268066406</v>
          </cell>
          <cell r="G5">
            <v>7.1428570747375488</v>
          </cell>
          <cell r="H5">
            <v>11.904762268066406</v>
          </cell>
          <cell r="I5">
            <v>16.666666030883789</v>
          </cell>
          <cell r="J5">
            <v>30.952381134033203</v>
          </cell>
          <cell r="K5">
            <v>21.428571701049805</v>
          </cell>
          <cell r="L5">
            <v>0.8264462947845459</v>
          </cell>
          <cell r="M5">
            <v>0.99431818723678589</v>
          </cell>
          <cell r="N5">
            <v>3.2056171894073486</v>
          </cell>
          <cell r="O5">
            <v>4.6512408256530762</v>
          </cell>
          <cell r="P5">
            <v>6.9565215110778809</v>
          </cell>
          <cell r="Q5">
            <v>18.032787322998047</v>
          </cell>
          <cell r="R5">
            <v>25.320512771606445</v>
          </cell>
          <cell r="S5">
            <v>3.8030943870544434</v>
          </cell>
          <cell r="T5">
            <v>64</v>
          </cell>
        </row>
        <row r="6">
          <cell r="D6">
            <v>44</v>
          </cell>
          <cell r="E6">
            <v>28</v>
          </cell>
          <cell r="F6">
            <v>4.5454545021057129</v>
          </cell>
          <cell r="G6">
            <v>11.363636016845703</v>
          </cell>
          <cell r="H6">
            <v>18.181818008422852</v>
          </cell>
          <cell r="I6">
            <v>25</v>
          </cell>
          <cell r="J6">
            <v>22.727272033691406</v>
          </cell>
          <cell r="K6">
            <v>18.181818008422852</v>
          </cell>
          <cell r="L6">
            <v>1.2541805505752563</v>
          </cell>
          <cell r="M6">
            <v>2.2265245914459229</v>
          </cell>
          <cell r="N6">
            <v>2.8844723701477051</v>
          </cell>
          <cell r="O6">
            <v>3.9246861934661865</v>
          </cell>
          <cell r="P6">
            <v>6.6369376182556152</v>
          </cell>
          <cell r="Q6">
            <v>9.857142448425293</v>
          </cell>
          <cell r="R6">
            <v>11.314984321594238</v>
          </cell>
          <cell r="S6">
            <v>3.2222254276275635</v>
          </cell>
          <cell r="T6">
            <v>72</v>
          </cell>
        </row>
        <row r="7">
          <cell r="D7">
            <v>36</v>
          </cell>
          <cell r="E7">
            <v>28</v>
          </cell>
          <cell r="F7">
            <v>5.5555553436279297</v>
          </cell>
          <cell r="G7">
            <v>8.3333330154418945</v>
          </cell>
          <cell r="H7">
            <v>13.888889312744141</v>
          </cell>
          <cell r="I7">
            <v>8.3333330154418945</v>
          </cell>
          <cell r="J7">
            <v>44.444442749023438</v>
          </cell>
          <cell r="K7">
            <v>19.44444465637207</v>
          </cell>
          <cell r="L7">
            <v>0.89552241563796997</v>
          </cell>
          <cell r="M7">
            <v>2.036057710647583</v>
          </cell>
          <cell r="N7">
            <v>3.2707529067993164</v>
          </cell>
          <cell r="O7">
            <v>4.9935035705566406</v>
          </cell>
          <cell r="P7">
            <v>6.7710046768188477</v>
          </cell>
          <cell r="Q7">
            <v>8.6206893920898438</v>
          </cell>
          <cell r="R7">
            <v>15.454545021057129</v>
          </cell>
          <cell r="S7">
            <v>1.9000884294509888</v>
          </cell>
          <cell r="T7">
            <v>64</v>
          </cell>
        </row>
        <row r="8">
          <cell r="D8">
            <v>33</v>
          </cell>
          <cell r="E8">
            <v>29</v>
          </cell>
          <cell r="F8">
            <v>6.0606060028076172</v>
          </cell>
          <cell r="G8">
            <v>9.0909090042114258</v>
          </cell>
          <cell r="H8">
            <v>9.0909090042114258</v>
          </cell>
          <cell r="I8">
            <v>18.181818008422852</v>
          </cell>
          <cell r="J8">
            <v>36.363636016845703</v>
          </cell>
          <cell r="K8">
            <v>21.212121963500977</v>
          </cell>
          <cell r="L8">
            <v>8.3937816321849823E-2</v>
          </cell>
          <cell r="M8">
            <v>1.6079117059707642</v>
          </cell>
          <cell r="N8">
            <v>3.6611020565032959</v>
          </cell>
          <cell r="O8">
            <v>4.9676475524902344</v>
          </cell>
          <cell r="P8">
            <v>6.6747426986694336</v>
          </cell>
          <cell r="Q8">
            <v>9.0909090042114258</v>
          </cell>
          <cell r="R8">
            <v>10.243555068969727</v>
          </cell>
          <cell r="S8">
            <v>3.6350796222686768</v>
          </cell>
          <cell r="T8">
            <v>62</v>
          </cell>
        </row>
        <row r="9">
          <cell r="D9">
            <v>45</v>
          </cell>
          <cell r="E9">
            <v>33</v>
          </cell>
          <cell r="F9">
            <v>6.6666665077209473</v>
          </cell>
          <cell r="G9">
            <v>13.333333015441895</v>
          </cell>
          <cell r="H9">
            <v>6.6666665077209473</v>
          </cell>
          <cell r="I9">
            <v>13.333333015441895</v>
          </cell>
          <cell r="J9">
            <v>37.777778625488281</v>
          </cell>
          <cell r="K9">
            <v>22.222221374511719</v>
          </cell>
          <cell r="L9">
            <v>0.88520556688308716</v>
          </cell>
          <cell r="M9">
            <v>1.2141560316085815</v>
          </cell>
          <cell r="N9">
            <v>3.2926087379455566</v>
          </cell>
          <cell r="O9">
            <v>4.7352790832519531</v>
          </cell>
          <cell r="P9">
            <v>6.4591851234436035</v>
          </cell>
          <cell r="Q9">
            <v>12.998494148254395</v>
          </cell>
          <cell r="R9">
            <v>16.603500366210938</v>
          </cell>
          <cell r="S9">
            <v>1.9881620407104492</v>
          </cell>
          <cell r="T9">
            <v>78</v>
          </cell>
        </row>
        <row r="10">
          <cell r="D10">
            <v>40</v>
          </cell>
          <cell r="E10">
            <v>30</v>
          </cell>
          <cell r="F10">
            <v>5</v>
          </cell>
          <cell r="G10">
            <v>2.5</v>
          </cell>
          <cell r="H10">
            <v>15</v>
          </cell>
          <cell r="I10">
            <v>12.5</v>
          </cell>
          <cell r="J10">
            <v>42.5</v>
          </cell>
          <cell r="K10">
            <v>22.5</v>
          </cell>
          <cell r="L10">
            <v>1.1981652975082397</v>
          </cell>
          <cell r="M10">
            <v>2.6380634307861328</v>
          </cell>
          <cell r="N10">
            <v>3.8129239082336426</v>
          </cell>
          <cell r="O10">
            <v>5.3665494918823242</v>
          </cell>
          <cell r="P10">
            <v>7.2206869125366211</v>
          </cell>
          <cell r="Q10">
            <v>12.264901161193848</v>
          </cell>
          <cell r="R10">
            <v>14.826562881469727</v>
          </cell>
          <cell r="S10">
            <v>3.4741284847259521</v>
          </cell>
          <cell r="T10">
            <v>70</v>
          </cell>
        </row>
        <row r="11">
          <cell r="D11">
            <v>42</v>
          </cell>
          <cell r="E11">
            <v>22</v>
          </cell>
          <cell r="F11">
            <v>21.428571701049805</v>
          </cell>
          <cell r="G11">
            <v>14.285714149475098</v>
          </cell>
          <cell r="H11">
            <v>9.5238094329833984</v>
          </cell>
          <cell r="I11">
            <v>4.7619047164916992</v>
          </cell>
          <cell r="J11">
            <v>40.476188659667969</v>
          </cell>
          <cell r="K11">
            <v>9.5238094329833984</v>
          </cell>
          <cell r="L11">
            <v>0.37987402081489563</v>
          </cell>
          <cell r="M11">
            <v>0.6607666015625</v>
          </cell>
          <cell r="N11">
            <v>1.33845055103302</v>
          </cell>
          <cell r="O11">
            <v>4.2617130279541016</v>
          </cell>
          <cell r="P11">
            <v>5.5458345413208008</v>
          </cell>
          <cell r="Q11">
            <v>6.5008735656738281</v>
          </cell>
          <cell r="R11">
            <v>8.5429105758666992</v>
          </cell>
          <cell r="S11">
            <v>2.0344545841217041</v>
          </cell>
          <cell r="T11">
            <v>64</v>
          </cell>
        </row>
        <row r="12">
          <cell r="D12">
            <v>53</v>
          </cell>
          <cell r="E12">
            <v>30</v>
          </cell>
          <cell r="F12">
            <v>18.867923736572266</v>
          </cell>
          <cell r="G12">
            <v>22.641510009765625</v>
          </cell>
          <cell r="H12">
            <v>1.8867924213409424</v>
          </cell>
          <cell r="I12">
            <v>15.094339370727539</v>
          </cell>
          <cell r="J12">
            <v>33.962265014648438</v>
          </cell>
          <cell r="K12">
            <v>7.5471696853637695</v>
          </cell>
          <cell r="L12">
            <v>4.2100001126527786E-2</v>
          </cell>
          <cell r="M12">
            <v>0.36337557435035706</v>
          </cell>
          <cell r="N12">
            <v>1.4973140954971313</v>
          </cell>
          <cell r="O12">
            <v>3.6777474880218506</v>
          </cell>
          <cell r="P12">
            <v>5.4544944763183594</v>
          </cell>
          <cell r="Q12">
            <v>6.7314996719360352</v>
          </cell>
          <cell r="R12">
            <v>9.542149543762207</v>
          </cell>
          <cell r="S12">
            <v>2.7963316440582275</v>
          </cell>
          <cell r="T12">
            <v>83</v>
          </cell>
        </row>
        <row r="13">
          <cell r="D13">
            <v>64</v>
          </cell>
          <cell r="E13">
            <v>32</v>
          </cell>
          <cell r="F13">
            <v>14.0625</v>
          </cell>
          <cell r="G13">
            <v>12.5</v>
          </cell>
          <cell r="H13">
            <v>12.5</v>
          </cell>
          <cell r="I13">
            <v>7.8125</v>
          </cell>
          <cell r="J13">
            <v>45.3125</v>
          </cell>
          <cell r="K13">
            <v>7.8125</v>
          </cell>
          <cell r="L13">
            <v>0.33064499497413635</v>
          </cell>
          <cell r="M13">
            <v>0.82199555635452271</v>
          </cell>
          <cell r="N13">
            <v>2.253819465637207</v>
          </cell>
          <cell r="O13">
            <v>4.704810619354248</v>
          </cell>
          <cell r="P13">
            <v>6.1449317932128906</v>
          </cell>
          <cell r="Q13">
            <v>6.8365468978881836</v>
          </cell>
          <cell r="R13">
            <v>8.4235029220581055</v>
          </cell>
          <cell r="S13">
            <v>3.0888702869415283</v>
          </cell>
          <cell r="T13">
            <v>96</v>
          </cell>
        </row>
        <row r="14">
          <cell r="D14">
            <v>66</v>
          </cell>
          <cell r="E14">
            <v>36</v>
          </cell>
          <cell r="F14">
            <v>13.636363983154297</v>
          </cell>
          <cell r="G14">
            <v>10.606060981750488</v>
          </cell>
          <cell r="H14">
            <v>4.5454545021057129</v>
          </cell>
          <cell r="I14">
            <v>10.606060981750488</v>
          </cell>
          <cell r="J14">
            <v>48.484848022460938</v>
          </cell>
          <cell r="K14">
            <v>12.121212005615234</v>
          </cell>
          <cell r="L14">
            <v>2.8830083087086678E-2</v>
          </cell>
          <cell r="M14">
            <v>0.28641080856323242</v>
          </cell>
          <cell r="N14">
            <v>2.9205055236816406</v>
          </cell>
          <cell r="O14">
            <v>4.8622703552246094</v>
          </cell>
          <cell r="P14">
            <v>6.0929722785949707</v>
          </cell>
          <cell r="Q14">
            <v>8.5134944915771484</v>
          </cell>
          <cell r="R14">
            <v>11.540509223937988</v>
          </cell>
          <cell r="S14">
            <v>2.9575834274291992</v>
          </cell>
          <cell r="T14">
            <v>102</v>
          </cell>
        </row>
        <row r="15">
          <cell r="D15">
            <v>66</v>
          </cell>
          <cell r="E15">
            <v>42</v>
          </cell>
          <cell r="F15">
            <v>4.5454545021057129</v>
          </cell>
          <cell r="G15">
            <v>13.636363983154297</v>
          </cell>
          <cell r="H15">
            <v>10.606060981750488</v>
          </cell>
          <cell r="I15">
            <v>12.121212005615234</v>
          </cell>
          <cell r="J15">
            <v>53.030303955078125</v>
          </cell>
          <cell r="K15">
            <v>6.0606060028076172</v>
          </cell>
          <cell r="L15">
            <v>1.1628245115280151</v>
          </cell>
          <cell r="M15">
            <v>1.7477874755859375</v>
          </cell>
          <cell r="N15">
            <v>3.3040471076965332</v>
          </cell>
          <cell r="O15">
            <v>4.7926454544067383</v>
          </cell>
          <cell r="P15">
            <v>5.8924169540405273</v>
          </cell>
          <cell r="Q15">
            <v>6.6953134536743164</v>
          </cell>
          <cell r="R15">
            <v>8.7869968414306641</v>
          </cell>
          <cell r="S15">
            <v>4.647193431854248</v>
          </cell>
          <cell r="T15">
            <v>108</v>
          </cell>
        </row>
        <row r="16">
          <cell r="D16">
            <v>80</v>
          </cell>
          <cell r="E16">
            <v>37</v>
          </cell>
          <cell r="F16">
            <v>12.5</v>
          </cell>
          <cell r="G16">
            <v>8.75</v>
          </cell>
          <cell r="H16">
            <v>7.5</v>
          </cell>
          <cell r="I16">
            <v>16.25</v>
          </cell>
          <cell r="J16">
            <v>42.5</v>
          </cell>
          <cell r="K16">
            <v>12.5</v>
          </cell>
          <cell r="L16">
            <v>0.16788829863071442</v>
          </cell>
          <cell r="M16">
            <v>0.82312297821044922</v>
          </cell>
          <cell r="N16">
            <v>3.1129636764526367</v>
          </cell>
          <cell r="O16">
            <v>4.7768568992614746</v>
          </cell>
          <cell r="P16">
            <v>5.9799642562866211</v>
          </cell>
          <cell r="Q16">
            <v>8.2737007141113281</v>
          </cell>
          <cell r="R16">
            <v>13.591635704040527</v>
          </cell>
          <cell r="S16">
            <v>4.2885708808898926</v>
          </cell>
          <cell r="T16">
            <v>117</v>
          </cell>
        </row>
        <row r="17">
          <cell r="D17">
            <v>86</v>
          </cell>
          <cell r="E17">
            <v>35</v>
          </cell>
          <cell r="F17">
            <v>10.465116500854492</v>
          </cell>
          <cell r="G17">
            <v>18.604650497436523</v>
          </cell>
          <cell r="H17">
            <v>9.3023252487182617</v>
          </cell>
          <cell r="I17">
            <v>13.953488349914551</v>
          </cell>
          <cell r="J17">
            <v>39.534885406494141</v>
          </cell>
          <cell r="K17">
            <v>8.1395349502563477</v>
          </cell>
          <cell r="L17">
            <v>0.63973671197891235</v>
          </cell>
          <cell r="M17">
            <v>0.95057380199432373</v>
          </cell>
          <cell r="N17">
            <v>2.3716666698455811</v>
          </cell>
          <cell r="O17">
            <v>4.1699867248535156</v>
          </cell>
          <cell r="P17">
            <v>5.7457375526428223</v>
          </cell>
          <cell r="Q17">
            <v>6.6555619239807129</v>
          </cell>
          <cell r="R17">
            <v>7.9346585273742676</v>
          </cell>
          <cell r="S17">
            <v>4.0082497596740723</v>
          </cell>
          <cell r="T17">
            <v>121</v>
          </cell>
        </row>
        <row r="18">
          <cell r="D18">
            <v>72</v>
          </cell>
          <cell r="E18">
            <v>27</v>
          </cell>
          <cell r="F18">
            <v>12.5</v>
          </cell>
          <cell r="G18">
            <v>16.666666030883789</v>
          </cell>
          <cell r="H18">
            <v>9.7222223281860352</v>
          </cell>
          <cell r="I18">
            <v>11.111110687255859</v>
          </cell>
          <cell r="J18">
            <v>34.722221374511719</v>
          </cell>
          <cell r="K18">
            <v>15.277777671813965</v>
          </cell>
          <cell r="L18">
            <v>5.6418608874082565E-2</v>
          </cell>
          <cell r="M18">
            <v>0.63935750722885132</v>
          </cell>
          <cell r="N18">
            <v>1.9188084602355957</v>
          </cell>
          <cell r="O18">
            <v>4.3818306922912598</v>
          </cell>
          <cell r="P18">
            <v>6.0596761703491211</v>
          </cell>
          <cell r="Q18">
            <v>8.8210582733154297</v>
          </cell>
          <cell r="R18">
            <v>11.861738204956055</v>
          </cell>
          <cell r="S18">
            <v>1.2572213411331177</v>
          </cell>
          <cell r="T18">
            <v>99</v>
          </cell>
        </row>
        <row r="19">
          <cell r="D19">
            <v>51</v>
          </cell>
          <cell r="E19">
            <v>24</v>
          </cell>
          <cell r="F19">
            <v>21.568628311157227</v>
          </cell>
          <cell r="G19">
            <v>15.686274528503418</v>
          </cell>
          <cell r="H19">
            <v>7.843137264251709</v>
          </cell>
          <cell r="I19">
            <v>19.607843399047852</v>
          </cell>
          <cell r="J19">
            <v>23.529411315917969</v>
          </cell>
          <cell r="K19">
            <v>11.764705657958984</v>
          </cell>
          <cell r="L19">
            <v>2.6645349338650703E-2</v>
          </cell>
          <cell r="M19">
            <v>0.56329625844955444</v>
          </cell>
          <cell r="N19">
            <v>1.3825781345367432</v>
          </cell>
          <cell r="O19">
            <v>3.7325103282928467</v>
          </cell>
          <cell r="P19">
            <v>5.4896707534790039</v>
          </cell>
          <cell r="Q19">
            <v>7.9741988182067871</v>
          </cell>
          <cell r="R19">
            <v>10.931334495544434</v>
          </cell>
          <cell r="S19">
            <v>1.2502732276916504</v>
          </cell>
          <cell r="T19">
            <v>75</v>
          </cell>
        </row>
      </sheetData>
      <sheetData sheetId="17" refreshError="1">
        <row r="2">
          <cell r="A2" t="str">
            <v>Energy and Water</v>
          </cell>
          <cell r="B2" t="str">
            <v>Small</v>
          </cell>
          <cell r="D2">
            <v>38</v>
          </cell>
          <cell r="E2">
            <v>9</v>
          </cell>
          <cell r="F2">
            <v>0</v>
          </cell>
          <cell r="G2">
            <v>7.8947367668151855</v>
          </cell>
          <cell r="H2">
            <v>15.789473533630371</v>
          </cell>
          <cell r="I2">
            <v>15.789473533630371</v>
          </cell>
          <cell r="J2">
            <v>50</v>
          </cell>
          <cell r="K2">
            <v>10.526315689086914</v>
          </cell>
          <cell r="L2">
            <v>1.8450777530670166</v>
          </cell>
          <cell r="M2">
            <v>2.7570450305938721</v>
          </cell>
          <cell r="N2">
            <v>3.514209508895874</v>
          </cell>
          <cell r="O2">
            <v>4.9059228897094727</v>
          </cell>
          <cell r="P2">
            <v>6.3366546630859375</v>
          </cell>
          <cell r="Q2">
            <v>7.5284862518310547</v>
          </cell>
          <cell r="R2">
            <v>9.9165315628051758</v>
          </cell>
          <cell r="S2">
            <v>3.7659027576446533</v>
          </cell>
          <cell r="T2">
            <v>47</v>
          </cell>
        </row>
        <row r="3">
          <cell r="D3">
            <v>38</v>
          </cell>
          <cell r="E3">
            <v>11</v>
          </cell>
          <cell r="F3">
            <v>0</v>
          </cell>
          <cell r="G3">
            <v>7.8947367668151855</v>
          </cell>
          <cell r="H3">
            <v>0</v>
          </cell>
          <cell r="I3">
            <v>18.421052932739258</v>
          </cell>
          <cell r="J3">
            <v>44.736843109130859</v>
          </cell>
          <cell r="K3">
            <v>28.947368621826172</v>
          </cell>
          <cell r="L3">
            <v>1.3242809772491455</v>
          </cell>
          <cell r="M3">
            <v>3.670252799987793</v>
          </cell>
          <cell r="N3">
            <v>4.4615983963012695</v>
          </cell>
          <cell r="O3">
            <v>5.8561573028564453</v>
          </cell>
          <cell r="P3">
            <v>7.6666855812072754</v>
          </cell>
          <cell r="Q3">
            <v>10.256009101867676</v>
          </cell>
          <cell r="R3">
            <v>11.073253631591797</v>
          </cell>
          <cell r="S3">
            <v>4.076113224029541</v>
          </cell>
          <cell r="T3">
            <v>49</v>
          </cell>
        </row>
        <row r="4">
          <cell r="D4">
            <v>38</v>
          </cell>
          <cell r="E4">
            <v>14</v>
          </cell>
          <cell r="F4">
            <v>2.6315789222717285</v>
          </cell>
          <cell r="G4">
            <v>2.6315789222717285</v>
          </cell>
          <cell r="H4">
            <v>7.8947367668151855</v>
          </cell>
          <cell r="I4">
            <v>15.789473533630371</v>
          </cell>
          <cell r="J4">
            <v>50</v>
          </cell>
          <cell r="K4">
            <v>21.052631378173828</v>
          </cell>
          <cell r="L4">
            <v>2.3491878509521484</v>
          </cell>
          <cell r="M4">
            <v>3.0329670906066895</v>
          </cell>
          <cell r="N4">
            <v>4.4878048896789551</v>
          </cell>
          <cell r="O4">
            <v>5.4510173797607422</v>
          </cell>
          <cell r="P4">
            <v>6.8965516090393066</v>
          </cell>
          <cell r="Q4">
            <v>10.482528686523438</v>
          </cell>
          <cell r="R4">
            <v>12.939095497131348</v>
          </cell>
          <cell r="S4">
            <v>5.2538900375366211</v>
          </cell>
          <cell r="T4">
            <v>52</v>
          </cell>
        </row>
        <row r="5">
          <cell r="D5">
            <v>52</v>
          </cell>
          <cell r="E5">
            <v>17</v>
          </cell>
          <cell r="F5">
            <v>7.6923074722290039</v>
          </cell>
          <cell r="G5">
            <v>5.769230842590332</v>
          </cell>
          <cell r="H5">
            <v>9.6153850555419922</v>
          </cell>
          <cell r="I5">
            <v>11.538461685180664</v>
          </cell>
          <cell r="J5">
            <v>50</v>
          </cell>
          <cell r="K5">
            <v>15.384614944458008</v>
          </cell>
          <cell r="L5">
            <v>0.68965518474578857</v>
          </cell>
          <cell r="M5">
            <v>2.2598869800567627</v>
          </cell>
          <cell r="N5">
            <v>3.657294750213623</v>
          </cell>
          <cell r="O5">
            <v>5.3690814971923828</v>
          </cell>
          <cell r="P5">
            <v>6.4825553894042969</v>
          </cell>
          <cell r="Q5">
            <v>9.1194972991943359</v>
          </cell>
          <cell r="R5">
            <v>12.021858215332031</v>
          </cell>
          <cell r="S5">
            <v>4.0082716941833496</v>
          </cell>
          <cell r="T5">
            <v>69</v>
          </cell>
        </row>
        <row r="6">
          <cell r="D6">
            <v>49</v>
          </cell>
          <cell r="E6">
            <v>16</v>
          </cell>
          <cell r="F6">
            <v>0</v>
          </cell>
          <cell r="G6">
            <v>6.1224489212036133</v>
          </cell>
          <cell r="H6">
            <v>22.448980331420898</v>
          </cell>
          <cell r="I6">
            <v>12.244897842407227</v>
          </cell>
          <cell r="J6">
            <v>40.816326141357422</v>
          </cell>
          <cell r="K6">
            <v>18.367347717285156</v>
          </cell>
          <cell r="L6">
            <v>2.0318725109100342</v>
          </cell>
          <cell r="M6">
            <v>2.7972028255462646</v>
          </cell>
          <cell r="N6">
            <v>3.223639965057373</v>
          </cell>
          <cell r="O6">
            <v>4.8933939933776855</v>
          </cell>
          <cell r="P6">
            <v>6.1264195442199707</v>
          </cell>
          <cell r="Q6">
            <v>10.280373573303223</v>
          </cell>
          <cell r="R6">
            <v>11.351351737976074</v>
          </cell>
          <cell r="S6">
            <v>4.3349785804748535</v>
          </cell>
          <cell r="T6">
            <v>65</v>
          </cell>
        </row>
        <row r="7">
          <cell r="D7">
            <v>49</v>
          </cell>
          <cell r="E7">
            <v>16</v>
          </cell>
          <cell r="F7">
            <v>2.0408163070678711</v>
          </cell>
          <cell r="G7">
            <v>10.204081535339355</v>
          </cell>
          <cell r="H7">
            <v>10.204081535339355</v>
          </cell>
          <cell r="I7">
            <v>10.204081535339355</v>
          </cell>
          <cell r="J7">
            <v>51.020408630371094</v>
          </cell>
          <cell r="K7">
            <v>16.326530456542969</v>
          </cell>
          <cell r="L7">
            <v>1.384615421295166</v>
          </cell>
          <cell r="M7">
            <v>1.8459903001785278</v>
          </cell>
          <cell r="N7">
            <v>3.835360050201416</v>
          </cell>
          <cell r="O7">
            <v>5.0215206146240234</v>
          </cell>
          <cell r="P7">
            <v>6.3636364936828613</v>
          </cell>
          <cell r="Q7">
            <v>8.2018928527832031</v>
          </cell>
          <cell r="R7">
            <v>11.764705657958984</v>
          </cell>
          <cell r="S7">
            <v>3.4762818813323975</v>
          </cell>
          <cell r="T7">
            <v>65</v>
          </cell>
        </row>
        <row r="8">
          <cell r="D8">
            <v>51</v>
          </cell>
          <cell r="E8">
            <v>4</v>
          </cell>
          <cell r="F8">
            <v>7.843137264251709</v>
          </cell>
          <cell r="G8">
            <v>5.8823528289794922</v>
          </cell>
          <cell r="H8">
            <v>3.9215686321258545</v>
          </cell>
          <cell r="I8">
            <v>21.568628311157227</v>
          </cell>
          <cell r="J8">
            <v>47.058822631835938</v>
          </cell>
          <cell r="K8">
            <v>13.725490570068359</v>
          </cell>
          <cell r="L8">
            <v>0.80581247806549072</v>
          </cell>
          <cell r="M8">
            <v>2.2120869159698486</v>
          </cell>
          <cell r="N8">
            <v>4.1037616729736328</v>
          </cell>
          <cell r="O8">
            <v>4.7824034690856934</v>
          </cell>
          <cell r="P8">
            <v>6.1860466003417969</v>
          </cell>
          <cell r="Q8">
            <v>7.7642607688903809</v>
          </cell>
          <cell r="R8">
            <v>9.0472373962402344</v>
          </cell>
          <cell r="S8">
            <v>3.71138596534729</v>
          </cell>
          <cell r="T8">
            <v>55</v>
          </cell>
        </row>
        <row r="9">
          <cell r="D9">
            <v>50</v>
          </cell>
          <cell r="E9">
            <v>7</v>
          </cell>
          <cell r="F9">
            <v>0</v>
          </cell>
          <cell r="G9">
            <v>8</v>
          </cell>
          <cell r="H9">
            <v>8</v>
          </cell>
          <cell r="I9">
            <v>14</v>
          </cell>
          <cell r="J9">
            <v>46</v>
          </cell>
          <cell r="K9">
            <v>24</v>
          </cell>
          <cell r="L9">
            <v>1.3039801120758057</v>
          </cell>
          <cell r="M9">
            <v>2.7498326301574707</v>
          </cell>
          <cell r="N9">
            <v>4.2682499885559082</v>
          </cell>
          <cell r="O9">
            <v>5.313328742980957</v>
          </cell>
          <cell r="P9">
            <v>7.4278359413146973</v>
          </cell>
          <cell r="Q9">
            <v>13.797750473022461</v>
          </cell>
          <cell r="R9">
            <v>15.036601066589355</v>
          </cell>
          <cell r="S9">
            <v>4.013514518737793</v>
          </cell>
          <cell r="T9">
            <v>57</v>
          </cell>
        </row>
        <row r="10">
          <cell r="D10">
            <v>54</v>
          </cell>
          <cell r="E10">
            <v>10</v>
          </cell>
          <cell r="F10">
            <v>3.7037036418914795</v>
          </cell>
          <cell r="G10">
            <v>3.7037036418914795</v>
          </cell>
          <cell r="H10">
            <v>5.5555553436279297</v>
          </cell>
          <cell r="I10">
            <v>16.666666030883789</v>
          </cell>
          <cell r="J10">
            <v>44.444442749023438</v>
          </cell>
          <cell r="K10">
            <v>25.925926208496094</v>
          </cell>
          <cell r="L10">
            <v>1.7493144273757935</v>
          </cell>
          <cell r="M10">
            <v>3.3539624214172363</v>
          </cell>
          <cell r="N10">
            <v>4.3885679244995117</v>
          </cell>
          <cell r="O10">
            <v>5.768620491027832</v>
          </cell>
          <cell r="P10">
            <v>7.7984805107116699</v>
          </cell>
          <cell r="Q10">
            <v>12.069545745849609</v>
          </cell>
          <cell r="R10">
            <v>14.146083831787109</v>
          </cell>
          <cell r="S10">
            <v>4.21173095703125</v>
          </cell>
          <cell r="T10">
            <v>64</v>
          </cell>
        </row>
        <row r="11">
          <cell r="D11">
            <v>57</v>
          </cell>
          <cell r="E11">
            <v>10</v>
          </cell>
          <cell r="F11">
            <v>1.7543859481811523</v>
          </cell>
          <cell r="G11">
            <v>3.5087718963623047</v>
          </cell>
          <cell r="H11">
            <v>10.526315689086914</v>
          </cell>
          <cell r="I11">
            <v>14.035087585449219</v>
          </cell>
          <cell r="J11">
            <v>54.385963439941406</v>
          </cell>
          <cell r="K11">
            <v>15.789473533630371</v>
          </cell>
          <cell r="L11">
            <v>2.4758603572845459</v>
          </cell>
          <cell r="M11">
            <v>2.6767773628234863</v>
          </cell>
          <cell r="N11">
            <v>4.103600025177002</v>
          </cell>
          <cell r="O11">
            <v>5.6368670463562012</v>
          </cell>
          <cell r="P11">
            <v>6.1926569938659668</v>
          </cell>
          <cell r="Q11">
            <v>9.0048332214355469</v>
          </cell>
          <cell r="R11">
            <v>12.151122093200684</v>
          </cell>
          <cell r="S11">
            <v>5.0463967323303223</v>
          </cell>
          <cell r="T11">
            <v>67</v>
          </cell>
        </row>
        <row r="12">
          <cell r="D12">
            <v>52</v>
          </cell>
          <cell r="E12">
            <v>7</v>
          </cell>
          <cell r="F12">
            <v>3.846153736114502</v>
          </cell>
          <cell r="G12">
            <v>19.230770111083984</v>
          </cell>
          <cell r="H12">
            <v>13.461538314819336</v>
          </cell>
          <cell r="I12">
            <v>11.538461685180664</v>
          </cell>
          <cell r="J12">
            <v>46.153846740722656</v>
          </cell>
          <cell r="K12">
            <v>5.769230842590332</v>
          </cell>
          <cell r="L12">
            <v>1.0241440534591675</v>
          </cell>
          <cell r="M12">
            <v>1.6042221784591675</v>
          </cell>
          <cell r="N12">
            <v>2.7960243225097656</v>
          </cell>
          <cell r="O12">
            <v>4.7506818771362305</v>
          </cell>
          <cell r="P12">
            <v>5.9559082984924316</v>
          </cell>
          <cell r="Q12">
            <v>7.1974587440490723</v>
          </cell>
          <cell r="R12">
            <v>8.140599250793457</v>
          </cell>
          <cell r="S12">
            <v>4.0238170623779297</v>
          </cell>
          <cell r="T12">
            <v>59</v>
          </cell>
        </row>
        <row r="13">
          <cell r="D13">
            <v>58</v>
          </cell>
          <cell r="E13">
            <v>15</v>
          </cell>
          <cell r="F13">
            <v>1.7241379022598267</v>
          </cell>
          <cell r="G13">
            <v>12.068965911865234</v>
          </cell>
          <cell r="H13">
            <v>8.6206893920898438</v>
          </cell>
          <cell r="I13">
            <v>13.793103218078613</v>
          </cell>
          <cell r="J13">
            <v>51.724136352539063</v>
          </cell>
          <cell r="K13">
            <v>12.068965911865234</v>
          </cell>
          <cell r="L13">
            <v>1.4637423753738403</v>
          </cell>
          <cell r="M13">
            <v>1.9205706119537354</v>
          </cell>
          <cell r="N13">
            <v>3.7091140747070313</v>
          </cell>
          <cell r="O13">
            <v>5.2240800857543945</v>
          </cell>
          <cell r="P13">
            <v>6.6404709815979004</v>
          </cell>
          <cell r="Q13">
            <v>7.9459996223449707</v>
          </cell>
          <cell r="R13">
            <v>8.3501548767089844</v>
          </cell>
          <cell r="S13">
            <v>4.6186223030090332</v>
          </cell>
          <cell r="T13">
            <v>73</v>
          </cell>
        </row>
        <row r="14">
          <cell r="D14">
            <v>67</v>
          </cell>
          <cell r="E14">
            <v>15</v>
          </cell>
          <cell r="F14">
            <v>2.985074520111084</v>
          </cell>
          <cell r="G14">
            <v>4.4776120185852051</v>
          </cell>
          <cell r="H14">
            <v>20.895523071289063</v>
          </cell>
          <cell r="I14">
            <v>20.895523071289063</v>
          </cell>
          <cell r="J14">
            <v>35.820896148681641</v>
          </cell>
          <cell r="K14">
            <v>14.925373077392578</v>
          </cell>
          <cell r="L14">
            <v>1.7612283229827881</v>
          </cell>
          <cell r="M14">
            <v>2.6985988616943359</v>
          </cell>
          <cell r="N14">
            <v>3.412449836730957</v>
          </cell>
          <cell r="O14">
            <v>4.5265922546386719</v>
          </cell>
          <cell r="P14">
            <v>6.0134825706481934</v>
          </cell>
          <cell r="Q14">
            <v>7.9688501358032227</v>
          </cell>
          <cell r="R14">
            <v>12.825858116149902</v>
          </cell>
          <cell r="S14">
            <v>4.5707292556762695</v>
          </cell>
          <cell r="T14">
            <v>82</v>
          </cell>
        </row>
        <row r="15">
          <cell r="D15">
            <v>81</v>
          </cell>
          <cell r="E15">
            <v>16</v>
          </cell>
          <cell r="F15">
            <v>4.9382715225219727</v>
          </cell>
          <cell r="G15">
            <v>9.8765430450439453</v>
          </cell>
          <cell r="H15">
            <v>18.518518447875977</v>
          </cell>
          <cell r="I15">
            <v>16.049383163452148</v>
          </cell>
          <cell r="J15">
            <v>40.740741729736328</v>
          </cell>
          <cell r="K15">
            <v>9.8765430450439453</v>
          </cell>
          <cell r="L15">
            <v>1.1421769857406616</v>
          </cell>
          <cell r="M15">
            <v>1.4483007192611694</v>
          </cell>
          <cell r="N15">
            <v>3.1846694946289063</v>
          </cell>
          <cell r="O15">
            <v>4.5156302452087402</v>
          </cell>
          <cell r="P15">
            <v>6.1575613021850586</v>
          </cell>
          <cell r="Q15">
            <v>7.3435330390930176</v>
          </cell>
          <cell r="R15">
            <v>8.8652191162109375</v>
          </cell>
          <cell r="S15">
            <v>2.7109756469726563</v>
          </cell>
          <cell r="T15">
            <v>97</v>
          </cell>
        </row>
        <row r="16">
          <cell r="D16">
            <v>80</v>
          </cell>
          <cell r="E16">
            <v>16</v>
          </cell>
          <cell r="F16">
            <v>1.25</v>
          </cell>
          <cell r="G16">
            <v>11.25</v>
          </cell>
          <cell r="H16">
            <v>8.75</v>
          </cell>
          <cell r="I16">
            <v>22.5</v>
          </cell>
          <cell r="J16">
            <v>46.25</v>
          </cell>
          <cell r="K16">
            <v>10</v>
          </cell>
          <cell r="L16">
            <v>1.7293577194213867</v>
          </cell>
          <cell r="M16">
            <v>2.3354439735412598</v>
          </cell>
          <cell r="N16">
            <v>3.56844162940979</v>
          </cell>
          <cell r="O16">
            <v>4.7010641098022461</v>
          </cell>
          <cell r="P16">
            <v>5.9285097122192383</v>
          </cell>
          <cell r="Q16">
            <v>7.4118213653564453</v>
          </cell>
          <cell r="R16">
            <v>10.194370269775391</v>
          </cell>
          <cell r="S16">
            <v>4.4613513946533203</v>
          </cell>
          <cell r="T16">
            <v>96</v>
          </cell>
        </row>
        <row r="17">
          <cell r="D17">
            <v>81</v>
          </cell>
          <cell r="E17">
            <v>13</v>
          </cell>
          <cell r="F17">
            <v>6.1728396415710449</v>
          </cell>
          <cell r="G17">
            <v>11.111110687255859</v>
          </cell>
          <cell r="H17">
            <v>12.34567928314209</v>
          </cell>
          <cell r="I17">
            <v>14.814814567565918</v>
          </cell>
          <cell r="J17">
            <v>49.382717132568359</v>
          </cell>
          <cell r="K17">
            <v>6.1728396415710449</v>
          </cell>
          <cell r="L17">
            <v>0.9983522891998291</v>
          </cell>
          <cell r="M17">
            <v>1.567840576171875</v>
          </cell>
          <cell r="N17">
            <v>3.2158651351928711</v>
          </cell>
          <cell r="O17">
            <v>4.7982907295227051</v>
          </cell>
          <cell r="P17">
            <v>5.9309186935424805</v>
          </cell>
          <cell r="Q17">
            <v>6.8114290237426758</v>
          </cell>
          <cell r="R17">
            <v>7.7088794708251953</v>
          </cell>
          <cell r="S17">
            <v>4.5618224143981934</v>
          </cell>
          <cell r="T17">
            <v>94</v>
          </cell>
        </row>
        <row r="18">
          <cell r="D18">
            <v>63</v>
          </cell>
          <cell r="E18">
            <v>10</v>
          </cell>
          <cell r="F18">
            <v>11.111110687255859</v>
          </cell>
          <cell r="G18">
            <v>17.460317611694336</v>
          </cell>
          <cell r="H18">
            <v>15.873015403747559</v>
          </cell>
          <cell r="I18">
            <v>11.111110687255859</v>
          </cell>
          <cell r="J18">
            <v>33.333332061767578</v>
          </cell>
          <cell r="K18">
            <v>11.111110687255859</v>
          </cell>
          <cell r="L18">
            <v>0.78437793254852295</v>
          </cell>
          <cell r="M18">
            <v>0.96432095766067505</v>
          </cell>
          <cell r="N18">
            <v>2.0347883701324463</v>
          </cell>
          <cell r="O18">
            <v>3.8659205436706543</v>
          </cell>
          <cell r="P18">
            <v>6.0423130989074707</v>
          </cell>
          <cell r="Q18">
            <v>7.5034914016723633</v>
          </cell>
          <cell r="R18">
            <v>8.6160001754760742</v>
          </cell>
          <cell r="S18">
            <v>4.0020585060119629</v>
          </cell>
          <cell r="T18">
            <v>73</v>
          </cell>
        </row>
        <row r="19">
          <cell r="D19">
            <v>58</v>
          </cell>
          <cell r="E19">
            <v>8</v>
          </cell>
          <cell r="F19">
            <v>6.8965516090393066</v>
          </cell>
          <cell r="G19">
            <v>27.586206436157227</v>
          </cell>
          <cell r="H19">
            <v>12.068965911865234</v>
          </cell>
          <cell r="I19">
            <v>10.344827651977539</v>
          </cell>
          <cell r="J19">
            <v>32.758621215820313</v>
          </cell>
          <cell r="K19">
            <v>10.344827651977539</v>
          </cell>
          <cell r="L19">
            <v>0.74654287099838257</v>
          </cell>
          <cell r="M19">
            <v>1.158288836479187</v>
          </cell>
          <cell r="N19">
            <v>1.9517667293548584</v>
          </cell>
          <cell r="O19">
            <v>3.9089279174804688</v>
          </cell>
          <cell r="P19">
            <v>6.0537714958190918</v>
          </cell>
          <cell r="Q19">
            <v>8.3036165237426758</v>
          </cell>
          <cell r="R19">
            <v>10.931430816650391</v>
          </cell>
          <cell r="S19">
            <v>3.4271304607391357</v>
          </cell>
          <cell r="T19">
            <v>66</v>
          </cell>
        </row>
      </sheetData>
      <sheetData sheetId="18" refreshError="1">
        <row r="2">
          <cell r="A2" t="str">
            <v>Energy and Water</v>
          </cell>
          <cell r="B2" t="str">
            <v>Medium</v>
          </cell>
          <cell r="D2">
            <v>58</v>
          </cell>
          <cell r="E2">
            <v>3</v>
          </cell>
          <cell r="F2">
            <v>1.7241379022598267</v>
          </cell>
          <cell r="G2">
            <v>1.7241379022598267</v>
          </cell>
          <cell r="H2">
            <v>12.068965911865234</v>
          </cell>
          <cell r="I2">
            <v>5.1724138259887695</v>
          </cell>
          <cell r="J2">
            <v>53.448276519775391</v>
          </cell>
          <cell r="K2">
            <v>25.862068176269531</v>
          </cell>
          <cell r="L2">
            <v>2.5523796081542969</v>
          </cell>
          <cell r="M2">
            <v>3.012711763381958</v>
          </cell>
          <cell r="N2">
            <v>4.6040530204772949</v>
          </cell>
          <cell r="O2">
            <v>5.8825035095214844</v>
          </cell>
          <cell r="P2">
            <v>8.0979509353637695</v>
          </cell>
          <cell r="Q2">
            <v>11.403962135314941</v>
          </cell>
          <cell r="R2">
            <v>23.976301193237305</v>
          </cell>
          <cell r="S2">
            <v>5.0062322616577148</v>
          </cell>
          <cell r="T2">
            <v>61</v>
          </cell>
        </row>
        <row r="3">
          <cell r="D3">
            <v>51</v>
          </cell>
          <cell r="E3">
            <v>5</v>
          </cell>
          <cell r="F3">
            <v>1.9607843160629272</v>
          </cell>
          <cell r="G3">
            <v>3.9215686321258545</v>
          </cell>
          <cell r="H3">
            <v>5.8823528289794922</v>
          </cell>
          <cell r="I3">
            <v>3.9215686321258545</v>
          </cell>
          <cell r="J3">
            <v>66.666664123535156</v>
          </cell>
          <cell r="K3">
            <v>17.647058486938477</v>
          </cell>
          <cell r="L3">
            <v>2.158273458480835</v>
          </cell>
          <cell r="M3">
            <v>3.4482758045196533</v>
          </cell>
          <cell r="N3">
            <v>4.8161120414733887</v>
          </cell>
          <cell r="O3">
            <v>5.7574753761291504</v>
          </cell>
          <cell r="P3">
            <v>6.9543957710266113</v>
          </cell>
          <cell r="Q3">
            <v>9.7304401397705078</v>
          </cell>
          <cell r="R3">
            <v>11.764705657958984</v>
          </cell>
          <cell r="S3">
            <v>6.2382807731628418</v>
          </cell>
          <cell r="T3">
            <v>56</v>
          </cell>
        </row>
        <row r="4">
          <cell r="D4">
            <v>50</v>
          </cell>
          <cell r="E4">
            <v>7</v>
          </cell>
          <cell r="F4">
            <v>4</v>
          </cell>
          <cell r="G4">
            <v>6</v>
          </cell>
          <cell r="H4">
            <v>6</v>
          </cell>
          <cell r="I4">
            <v>10</v>
          </cell>
          <cell r="J4">
            <v>48</v>
          </cell>
          <cell r="K4">
            <v>26</v>
          </cell>
          <cell r="L4">
            <v>1.4991351366043091</v>
          </cell>
          <cell r="M4">
            <v>2.7540309429168701</v>
          </cell>
          <cell r="N4">
            <v>4.4263410568237305</v>
          </cell>
          <cell r="O4">
            <v>5.3654899597167969</v>
          </cell>
          <cell r="P4">
            <v>7.5747509002685547</v>
          </cell>
          <cell r="Q4">
            <v>10.395603179931641</v>
          </cell>
          <cell r="R4">
            <v>23.717948913574219</v>
          </cell>
          <cell r="S4">
            <v>4.8268036842346191</v>
          </cell>
          <cell r="T4">
            <v>57</v>
          </cell>
        </row>
        <row r="5">
          <cell r="D5">
            <v>50</v>
          </cell>
          <cell r="E5">
            <v>7</v>
          </cell>
          <cell r="F5">
            <v>0</v>
          </cell>
          <cell r="G5">
            <v>14</v>
          </cell>
          <cell r="H5">
            <v>12</v>
          </cell>
          <cell r="I5">
            <v>6</v>
          </cell>
          <cell r="J5">
            <v>46</v>
          </cell>
          <cell r="K5">
            <v>22</v>
          </cell>
          <cell r="L5">
            <v>1.946858286857605</v>
          </cell>
          <cell r="M5">
            <v>2.261542797088623</v>
          </cell>
          <cell r="N5">
            <v>3.4889557361602783</v>
          </cell>
          <cell r="O5">
            <v>5.1718664169311523</v>
          </cell>
          <cell r="P5">
            <v>6.7787270545959473</v>
          </cell>
          <cell r="Q5">
            <v>20.467365264892578</v>
          </cell>
          <cell r="R5">
            <v>31.578947067260742</v>
          </cell>
          <cell r="S5">
            <v>4.7598700523376465</v>
          </cell>
          <cell r="T5">
            <v>57</v>
          </cell>
        </row>
        <row r="6">
          <cell r="D6">
            <v>49</v>
          </cell>
          <cell r="E6">
            <v>9</v>
          </cell>
          <cell r="F6">
            <v>4.0816326141357422</v>
          </cell>
          <cell r="G6">
            <v>12.244897842407227</v>
          </cell>
          <cell r="H6">
            <v>20.408163070678711</v>
          </cell>
          <cell r="I6">
            <v>12.244897842407227</v>
          </cell>
          <cell r="J6">
            <v>40.816326141357422</v>
          </cell>
          <cell r="K6">
            <v>10.204081535339355</v>
          </cell>
          <cell r="L6">
            <v>1.3708751201629639</v>
          </cell>
          <cell r="M6">
            <v>1.7968056201934814</v>
          </cell>
          <cell r="N6">
            <v>2.9957501888275146</v>
          </cell>
          <cell r="O6">
            <v>4.5890579223632813</v>
          </cell>
          <cell r="P6">
            <v>5.8800849914550781</v>
          </cell>
          <cell r="Q6">
            <v>7.9241766929626465</v>
          </cell>
          <cell r="R6">
            <v>14.615385055541992</v>
          </cell>
          <cell r="S6">
            <v>4.7572360038757324</v>
          </cell>
          <cell r="T6">
            <v>58</v>
          </cell>
        </row>
        <row r="7">
          <cell r="D7">
            <v>51</v>
          </cell>
          <cell r="E7">
            <v>9</v>
          </cell>
          <cell r="F7">
            <v>3.9215686321258545</v>
          </cell>
          <cell r="G7">
            <v>13.725490570068359</v>
          </cell>
          <cell r="H7">
            <v>17.647058486938477</v>
          </cell>
          <cell r="I7">
            <v>23.529411315917969</v>
          </cell>
          <cell r="J7">
            <v>33.333332061767578</v>
          </cell>
          <cell r="K7">
            <v>7.843137264251709</v>
          </cell>
          <cell r="L7">
            <v>1.1532738208770752</v>
          </cell>
          <cell r="M7">
            <v>1.9822940826416016</v>
          </cell>
          <cell r="N7">
            <v>2.9708974361419678</v>
          </cell>
          <cell r="O7">
            <v>3.9576506614685059</v>
          </cell>
          <cell r="P7">
            <v>4.9528098106384277</v>
          </cell>
          <cell r="Q7">
            <v>6.1210212707519531</v>
          </cell>
          <cell r="R7">
            <v>9.6380290985107422</v>
          </cell>
          <cell r="S7">
            <v>3.7601516246795654</v>
          </cell>
          <cell r="T7">
            <v>60</v>
          </cell>
        </row>
        <row r="8">
          <cell r="D8">
            <v>56</v>
          </cell>
          <cell r="E8">
            <v>7</v>
          </cell>
          <cell r="F8">
            <v>0</v>
          </cell>
          <cell r="G8">
            <v>8.9285717010498047</v>
          </cell>
          <cell r="H8">
            <v>23.214284896850586</v>
          </cell>
          <cell r="I8">
            <v>23.214284896850586</v>
          </cell>
          <cell r="J8">
            <v>32.142856597900391</v>
          </cell>
          <cell r="K8">
            <v>12.5</v>
          </cell>
          <cell r="L8">
            <v>1.9362584352493286</v>
          </cell>
          <cell r="M8">
            <v>2.5640733242034912</v>
          </cell>
          <cell r="N8">
            <v>3.3283936977386475</v>
          </cell>
          <cell r="O8">
            <v>4.2821865081787109</v>
          </cell>
          <cell r="P8">
            <v>5.3201451301574707</v>
          </cell>
          <cell r="Q8">
            <v>7.6367778778076172</v>
          </cell>
          <cell r="R8">
            <v>13.723832130432129</v>
          </cell>
          <cell r="S8">
            <v>4.3189640045166016</v>
          </cell>
          <cell r="T8">
            <v>63</v>
          </cell>
        </row>
        <row r="9">
          <cell r="D9">
            <v>59</v>
          </cell>
          <cell r="E9">
            <v>7</v>
          </cell>
          <cell r="F9">
            <v>5.0847458839416504</v>
          </cell>
          <cell r="G9">
            <v>6.7796611785888672</v>
          </cell>
          <cell r="H9">
            <v>3.3898305892944336</v>
          </cell>
          <cell r="I9">
            <v>30.508474349975586</v>
          </cell>
          <cell r="J9">
            <v>47.457626342773438</v>
          </cell>
          <cell r="K9">
            <v>6.7796611785888672</v>
          </cell>
          <cell r="L9">
            <v>0.34192803502082825</v>
          </cell>
          <cell r="M9">
            <v>2.3007748126983643</v>
          </cell>
          <cell r="N9">
            <v>3.8519999980926514</v>
          </cell>
          <cell r="O9">
            <v>4.6294775009155273</v>
          </cell>
          <cell r="P9">
            <v>5.6851720809936523</v>
          </cell>
          <cell r="Q9">
            <v>6.9174079895019531</v>
          </cell>
          <cell r="R9">
            <v>8.5327959060668945</v>
          </cell>
          <cell r="S9">
            <v>4.4011616706848145</v>
          </cell>
          <cell r="T9">
            <v>66</v>
          </cell>
        </row>
        <row r="10">
          <cell r="D10">
            <v>58</v>
          </cell>
          <cell r="E10">
            <v>5</v>
          </cell>
          <cell r="F10">
            <v>3.4482758045196533</v>
          </cell>
          <cell r="G10">
            <v>8.6206893920898438</v>
          </cell>
          <cell r="H10">
            <v>5.1724138259887695</v>
          </cell>
          <cell r="I10">
            <v>24.137931823730469</v>
          </cell>
          <cell r="J10">
            <v>50</v>
          </cell>
          <cell r="K10">
            <v>8.6206893920898438</v>
          </cell>
          <cell r="L10">
            <v>1.0463180541992188</v>
          </cell>
          <cell r="M10">
            <v>2.2750554084777832</v>
          </cell>
          <cell r="N10">
            <v>3.8631734848022461</v>
          </cell>
          <cell r="O10">
            <v>4.6713666915893555</v>
          </cell>
          <cell r="P10">
            <v>5.4779419898986816</v>
          </cell>
          <cell r="Q10">
            <v>7.1602606773376465</v>
          </cell>
          <cell r="R10">
            <v>9.3547782897949219</v>
          </cell>
          <cell r="S10">
            <v>4.4278178215026855</v>
          </cell>
          <cell r="T10">
            <v>63</v>
          </cell>
        </row>
        <row r="11">
          <cell r="D11">
            <v>60</v>
          </cell>
          <cell r="E11">
            <v>7</v>
          </cell>
          <cell r="F11">
            <v>5</v>
          </cell>
          <cell r="G11">
            <v>18.333333969116211</v>
          </cell>
          <cell r="H11">
            <v>13.333333015441895</v>
          </cell>
          <cell r="I11">
            <v>18.333333969116211</v>
          </cell>
          <cell r="J11">
            <v>33.333332061767578</v>
          </cell>
          <cell r="K11">
            <v>11.666666984558105</v>
          </cell>
          <cell r="L11">
            <v>1.0844793319702148</v>
          </cell>
          <cell r="M11">
            <v>1.523213267326355</v>
          </cell>
          <cell r="N11">
            <v>2.6993439197540283</v>
          </cell>
          <cell r="O11">
            <v>4.1144199371337891</v>
          </cell>
          <cell r="P11">
            <v>5.7765493392944336</v>
          </cell>
          <cell r="Q11">
            <v>7.8125429153442383</v>
          </cell>
          <cell r="R11">
            <v>8.3048601150512695</v>
          </cell>
          <cell r="S11">
            <v>4.2893075942993164</v>
          </cell>
          <cell r="T11">
            <v>67</v>
          </cell>
        </row>
        <row r="12">
          <cell r="D12">
            <v>58</v>
          </cell>
          <cell r="E12">
            <v>8</v>
          </cell>
          <cell r="F12">
            <v>0</v>
          </cell>
          <cell r="G12">
            <v>15.517241477966309</v>
          </cell>
          <cell r="H12">
            <v>20.689655303955078</v>
          </cell>
          <cell r="I12">
            <v>13.793103218078613</v>
          </cell>
          <cell r="J12">
            <v>39.655174255371094</v>
          </cell>
          <cell r="K12">
            <v>10.344827651977539</v>
          </cell>
          <cell r="L12">
            <v>1.7101279497146606</v>
          </cell>
          <cell r="M12">
            <v>1.9129137992858887</v>
          </cell>
          <cell r="N12">
            <v>3.1161079406738281</v>
          </cell>
          <cell r="O12">
            <v>4.4880104064941406</v>
          </cell>
          <cell r="P12">
            <v>5.961143970489502</v>
          </cell>
          <cell r="Q12">
            <v>7.9776053428649902</v>
          </cell>
          <cell r="R12">
            <v>9.4593429565429688</v>
          </cell>
          <cell r="S12">
            <v>4.1858301162719727</v>
          </cell>
          <cell r="T12">
            <v>66</v>
          </cell>
        </row>
        <row r="13">
          <cell r="D13">
            <v>67</v>
          </cell>
          <cell r="E13">
            <v>10</v>
          </cell>
          <cell r="F13">
            <v>4.4776120185852051</v>
          </cell>
          <cell r="G13">
            <v>16.417909622192383</v>
          </cell>
          <cell r="H13">
            <v>16.417909622192383</v>
          </cell>
          <cell r="I13">
            <v>14.925373077392578</v>
          </cell>
          <cell r="J13">
            <v>35.820896148681641</v>
          </cell>
          <cell r="K13">
            <v>11.940298080444336</v>
          </cell>
          <cell r="L13">
            <v>1.1891547441482544</v>
          </cell>
          <cell r="M13">
            <v>1.9109922647476196</v>
          </cell>
          <cell r="N13">
            <v>2.8028178215026855</v>
          </cell>
          <cell r="O13">
            <v>4.1350512504577637</v>
          </cell>
          <cell r="P13">
            <v>5.4808197021484375</v>
          </cell>
          <cell r="Q13">
            <v>8.2975950241088867</v>
          </cell>
          <cell r="R13">
            <v>11.071497917175293</v>
          </cell>
          <cell r="S13">
            <v>3.1728229522705078</v>
          </cell>
          <cell r="T13">
            <v>77</v>
          </cell>
        </row>
        <row r="14">
          <cell r="D14">
            <v>67</v>
          </cell>
          <cell r="E14">
            <v>9</v>
          </cell>
          <cell r="F14">
            <v>4.4776120185852051</v>
          </cell>
          <cell r="G14">
            <v>13.432835578918457</v>
          </cell>
          <cell r="H14">
            <v>13.432835578918457</v>
          </cell>
          <cell r="I14">
            <v>13.432835578918457</v>
          </cell>
          <cell r="J14">
            <v>32.835819244384766</v>
          </cell>
          <cell r="K14">
            <v>22.388059616088867</v>
          </cell>
          <cell r="L14">
            <v>1.3157340288162231</v>
          </cell>
          <cell r="M14">
            <v>1.9075014591217041</v>
          </cell>
          <cell r="N14">
            <v>3.1030604839324951</v>
          </cell>
          <cell r="O14">
            <v>4.6840071678161621</v>
          </cell>
          <cell r="P14">
            <v>6.6750826835632324</v>
          </cell>
          <cell r="Q14">
            <v>8.948115348815918</v>
          </cell>
          <cell r="R14">
            <v>10.435840606689453</v>
          </cell>
          <cell r="S14">
            <v>4.8962998390197754</v>
          </cell>
          <cell r="T14">
            <v>76</v>
          </cell>
        </row>
        <row r="15">
          <cell r="D15">
            <v>64</v>
          </cell>
          <cell r="E15">
            <v>6</v>
          </cell>
          <cell r="F15">
            <v>0</v>
          </cell>
          <cell r="G15">
            <v>25</v>
          </cell>
          <cell r="H15">
            <v>15.625</v>
          </cell>
          <cell r="I15">
            <v>17.1875</v>
          </cell>
          <cell r="J15">
            <v>28.125</v>
          </cell>
          <cell r="K15">
            <v>14.0625</v>
          </cell>
          <cell r="L15">
            <v>1.2722699642181396</v>
          </cell>
          <cell r="M15">
            <v>1.7208000421524048</v>
          </cell>
          <cell r="N15">
            <v>2.4093046188354492</v>
          </cell>
          <cell r="O15">
            <v>3.8964438438415527</v>
          </cell>
          <cell r="P15">
            <v>5.7659449577331543</v>
          </cell>
          <cell r="Q15">
            <v>9.238896369934082</v>
          </cell>
          <cell r="R15">
            <v>13.528026580810547</v>
          </cell>
          <cell r="S15">
            <v>4.3575191497802734</v>
          </cell>
          <cell r="T15">
            <v>70</v>
          </cell>
        </row>
        <row r="16">
          <cell r="D16">
            <v>66</v>
          </cell>
          <cell r="E16">
            <v>5</v>
          </cell>
          <cell r="F16">
            <v>1.5151515007019043</v>
          </cell>
          <cell r="G16">
            <v>21.212121963500977</v>
          </cell>
          <cell r="H16">
            <v>18.181818008422852</v>
          </cell>
          <cell r="I16">
            <v>25.757575988769531</v>
          </cell>
          <cell r="J16">
            <v>24.242424011230469</v>
          </cell>
          <cell r="K16">
            <v>9.0909090042114258</v>
          </cell>
          <cell r="L16">
            <v>1.163267970085144</v>
          </cell>
          <cell r="M16">
            <v>1.4943839311599731</v>
          </cell>
          <cell r="N16">
            <v>2.7353408336639404</v>
          </cell>
          <cell r="O16">
            <v>3.8876702785491943</v>
          </cell>
          <cell r="P16">
            <v>5.3834142684936523</v>
          </cell>
          <cell r="Q16">
            <v>6.8108763694763184</v>
          </cell>
          <cell r="R16">
            <v>8.5476055145263672</v>
          </cell>
          <cell r="S16">
            <v>4.095156192779541</v>
          </cell>
          <cell r="T16">
            <v>71</v>
          </cell>
        </row>
        <row r="17">
          <cell r="D17">
            <v>66</v>
          </cell>
          <cell r="E17">
            <v>6</v>
          </cell>
          <cell r="F17">
            <v>4.5454545021057129</v>
          </cell>
          <cell r="G17">
            <v>19.696969985961914</v>
          </cell>
          <cell r="H17">
            <v>16.666666030883789</v>
          </cell>
          <cell r="I17">
            <v>22.727272033691406</v>
          </cell>
          <cell r="J17">
            <v>24.242424011230469</v>
          </cell>
          <cell r="K17">
            <v>12.121212005615234</v>
          </cell>
          <cell r="L17">
            <v>1.068016529083252</v>
          </cell>
          <cell r="M17">
            <v>1.3767284154891968</v>
          </cell>
          <cell r="N17">
            <v>2.6479272842407227</v>
          </cell>
          <cell r="O17">
            <v>3.8651819229125977</v>
          </cell>
          <cell r="P17">
            <v>5.1297931671142578</v>
          </cell>
          <cell r="Q17">
            <v>7.8618984222412109</v>
          </cell>
          <cell r="R17">
            <v>10.665273666381836</v>
          </cell>
          <cell r="S17">
            <v>3.8274962902069092</v>
          </cell>
          <cell r="T17">
            <v>72</v>
          </cell>
        </row>
        <row r="18">
          <cell r="D18">
            <v>67</v>
          </cell>
          <cell r="E18">
            <v>5</v>
          </cell>
          <cell r="F18">
            <v>13.432835578918457</v>
          </cell>
          <cell r="G18">
            <v>17.91044807434082</v>
          </cell>
          <cell r="H18">
            <v>22.388059616088867</v>
          </cell>
          <cell r="I18">
            <v>22.388059616088867</v>
          </cell>
          <cell r="J18">
            <v>13.432835578918457</v>
          </cell>
          <cell r="K18">
            <v>10.447761535644531</v>
          </cell>
          <cell r="L18">
            <v>0.42319878935813904</v>
          </cell>
          <cell r="M18">
            <v>0.88743990659713745</v>
          </cell>
          <cell r="N18">
            <v>1.9568058252334595</v>
          </cell>
          <cell r="O18">
            <v>3.4295473098754883</v>
          </cell>
          <cell r="P18">
            <v>4.4944443702697754</v>
          </cell>
          <cell r="Q18">
            <v>7.5794625282287598</v>
          </cell>
          <cell r="R18">
            <v>13.137468338012695</v>
          </cell>
          <cell r="S18">
            <v>3.9476439952850342</v>
          </cell>
          <cell r="T18">
            <v>72</v>
          </cell>
        </row>
        <row r="19">
          <cell r="D19">
            <v>65</v>
          </cell>
          <cell r="E19">
            <v>6</v>
          </cell>
          <cell r="F19">
            <v>16.923076629638672</v>
          </cell>
          <cell r="G19">
            <v>26.153846740722656</v>
          </cell>
          <cell r="H19">
            <v>20</v>
          </cell>
          <cell r="I19">
            <v>12.307692527770996</v>
          </cell>
          <cell r="J19">
            <v>18.461538314819336</v>
          </cell>
          <cell r="K19">
            <v>6.153846263885498</v>
          </cell>
          <cell r="L19">
            <v>0.45476001501083374</v>
          </cell>
          <cell r="M19">
            <v>0.79135769605636597</v>
          </cell>
          <cell r="N19">
            <v>1.7261173725128174</v>
          </cell>
          <cell r="O19">
            <v>2.7120099067687988</v>
          </cell>
          <cell r="P19">
            <v>4.3007097244262695</v>
          </cell>
          <cell r="Q19">
            <v>6.6871423721313477</v>
          </cell>
          <cell r="R19">
            <v>12.247319221496582</v>
          </cell>
          <cell r="S19">
            <v>3.3440778255462646</v>
          </cell>
          <cell r="T19">
            <v>71</v>
          </cell>
        </row>
      </sheetData>
      <sheetData sheetId="19" refreshError="1">
        <row r="2">
          <cell r="A2" t="str">
            <v>Energy and Water</v>
          </cell>
          <cell r="B2" t="str">
            <v>Large</v>
          </cell>
          <cell r="D2">
            <v>43</v>
          </cell>
          <cell r="E2">
            <v>5</v>
          </cell>
          <cell r="F2">
            <v>2.3255813121795654</v>
          </cell>
          <cell r="G2">
            <v>0</v>
          </cell>
          <cell r="H2">
            <v>0</v>
          </cell>
          <cell r="I2">
            <v>16.279069900512695</v>
          </cell>
          <cell r="J2">
            <v>41.860466003417969</v>
          </cell>
          <cell r="K2">
            <v>39.534885406494141</v>
          </cell>
          <cell r="L2">
            <v>3.8933413028717041</v>
          </cell>
          <cell r="M2">
            <v>3.9653961658477783</v>
          </cell>
          <cell r="N2">
            <v>5.0610508918762207</v>
          </cell>
          <cell r="O2">
            <v>6.2903046607971191</v>
          </cell>
          <cell r="P2">
            <v>13.300304412841797</v>
          </cell>
          <cell r="Q2">
            <v>27.075429916381836</v>
          </cell>
          <cell r="R2">
            <v>33.175487518310547</v>
          </cell>
          <cell r="S2">
            <v>9.3646726608276367</v>
          </cell>
          <cell r="T2">
            <v>48</v>
          </cell>
        </row>
        <row r="3">
          <cell r="D3">
            <v>41</v>
          </cell>
          <cell r="E3">
            <v>6</v>
          </cell>
          <cell r="F3">
            <v>7.3170733451843262</v>
          </cell>
          <cell r="G3">
            <v>0</v>
          </cell>
          <cell r="H3">
            <v>2.4390244483947754</v>
          </cell>
          <cell r="I3">
            <v>2.4390244483947754</v>
          </cell>
          <cell r="J3">
            <v>48.780487060546875</v>
          </cell>
          <cell r="K3">
            <v>39.024391174316406</v>
          </cell>
          <cell r="L3">
            <v>0.5785210132598877</v>
          </cell>
          <cell r="M3">
            <v>4.3375682830810547</v>
          </cell>
          <cell r="N3">
            <v>5.3200807571411133</v>
          </cell>
          <cell r="O3">
            <v>6.3092832565307617</v>
          </cell>
          <cell r="P3">
            <v>10.802268028259277</v>
          </cell>
          <cell r="Q3">
            <v>16.051959991455078</v>
          </cell>
          <cell r="R3">
            <v>27.443477630615234</v>
          </cell>
          <cell r="S3">
            <v>9.5871524810791016</v>
          </cell>
          <cell r="T3">
            <v>47</v>
          </cell>
        </row>
        <row r="4">
          <cell r="D4">
            <v>48</v>
          </cell>
          <cell r="E4">
            <v>7</v>
          </cell>
          <cell r="F4">
            <v>6.25</v>
          </cell>
          <cell r="G4">
            <v>4.1666665077209473</v>
          </cell>
          <cell r="H4">
            <v>6.25</v>
          </cell>
          <cell r="I4">
            <v>14.583333015441895</v>
          </cell>
          <cell r="J4">
            <v>35.416667938232422</v>
          </cell>
          <cell r="K4">
            <v>33.333332061767578</v>
          </cell>
          <cell r="L4">
            <v>0.42772230505943298</v>
          </cell>
          <cell r="M4">
            <v>2.4800000190734863</v>
          </cell>
          <cell r="N4">
            <v>4.1105051040649414</v>
          </cell>
          <cell r="O4">
            <v>5.6306486129760742</v>
          </cell>
          <cell r="P4">
            <v>11.410665512084961</v>
          </cell>
          <cell r="Q4">
            <v>17.026079177856445</v>
          </cell>
          <cell r="R4">
            <v>31.182796478271484</v>
          </cell>
          <cell r="S4">
            <v>7.2994117736816406</v>
          </cell>
          <cell r="T4">
            <v>55</v>
          </cell>
        </row>
        <row r="5">
          <cell r="D5">
            <v>51</v>
          </cell>
          <cell r="E5">
            <v>4</v>
          </cell>
          <cell r="F5">
            <v>5.8823528289794922</v>
          </cell>
          <cell r="G5">
            <v>5.8823528289794922</v>
          </cell>
          <cell r="H5">
            <v>15.686274528503418</v>
          </cell>
          <cell r="I5">
            <v>13.725490570068359</v>
          </cell>
          <cell r="J5">
            <v>39.215686798095703</v>
          </cell>
          <cell r="K5">
            <v>19.607843399047852</v>
          </cell>
          <cell r="L5">
            <v>0.43666666746139526</v>
          </cell>
          <cell r="M5">
            <v>2.4313929080963135</v>
          </cell>
          <cell r="N5">
            <v>3.369178295135498</v>
          </cell>
          <cell r="O5">
            <v>4.8938465118408203</v>
          </cell>
          <cell r="P5">
            <v>6.1752986907958984</v>
          </cell>
          <cell r="Q5">
            <v>11.712688446044922</v>
          </cell>
          <cell r="R5">
            <v>17.185049057006836</v>
          </cell>
          <cell r="S5">
            <v>5.1705708503723145</v>
          </cell>
          <cell r="T5">
            <v>55</v>
          </cell>
        </row>
        <row r="6">
          <cell r="D6">
            <v>55</v>
          </cell>
          <cell r="E6">
            <v>3</v>
          </cell>
          <cell r="F6">
            <v>5.4545454978942871</v>
          </cell>
          <cell r="G6">
            <v>20</v>
          </cell>
          <cell r="H6">
            <v>12.727272987365723</v>
          </cell>
          <cell r="I6">
            <v>21.818181991577148</v>
          </cell>
          <cell r="J6">
            <v>25.454545974731445</v>
          </cell>
          <cell r="K6">
            <v>14.545454978942871</v>
          </cell>
          <cell r="L6">
            <v>0.95245659351348877</v>
          </cell>
          <cell r="M6">
            <v>1.453940749168396</v>
          </cell>
          <cell r="N6">
            <v>2.492790699005127</v>
          </cell>
          <cell r="O6">
            <v>4.1540312767028809</v>
          </cell>
          <cell r="P6">
            <v>6.0045981407165527</v>
          </cell>
          <cell r="Q6">
            <v>9.5529356002807617</v>
          </cell>
          <cell r="R6">
            <v>17.875080108642578</v>
          </cell>
          <cell r="S6">
            <v>5.8939404487609863</v>
          </cell>
          <cell r="T6">
            <v>58</v>
          </cell>
        </row>
        <row r="7">
          <cell r="D7">
            <v>52</v>
          </cell>
          <cell r="E7">
            <v>4</v>
          </cell>
          <cell r="F7">
            <v>1.923076868057251</v>
          </cell>
          <cell r="G7">
            <v>19.230770111083984</v>
          </cell>
          <cell r="H7">
            <v>19.230770111083984</v>
          </cell>
          <cell r="I7">
            <v>19.230770111083984</v>
          </cell>
          <cell r="J7">
            <v>32.692306518554688</v>
          </cell>
          <cell r="K7">
            <v>7.6923074722290039</v>
          </cell>
          <cell r="L7">
            <v>1.4450982809066772</v>
          </cell>
          <cell r="M7">
            <v>1.8436908721923828</v>
          </cell>
          <cell r="N7">
            <v>2.6191210746765137</v>
          </cell>
          <cell r="O7">
            <v>4.1379413604736328</v>
          </cell>
          <cell r="P7">
            <v>5.4788765907287598</v>
          </cell>
          <cell r="Q7">
            <v>7.1950931549072266</v>
          </cell>
          <cell r="R7">
            <v>11.639344215393066</v>
          </cell>
          <cell r="S7">
            <v>5.023810863494873</v>
          </cell>
          <cell r="T7">
            <v>56</v>
          </cell>
        </row>
        <row r="8">
          <cell r="D8">
            <v>55</v>
          </cell>
          <cell r="E8">
            <v>2</v>
          </cell>
          <cell r="F8">
            <v>7.2727274894714355</v>
          </cell>
          <cell r="G8">
            <v>23.636363983154297</v>
          </cell>
          <cell r="H8">
            <v>14.545454978942871</v>
          </cell>
          <cell r="I8">
            <v>18.181818008422852</v>
          </cell>
          <cell r="J8">
            <v>23.636363983154297</v>
          </cell>
          <cell r="K8">
            <v>12.727272987365723</v>
          </cell>
          <cell r="L8">
            <v>0.32445502281188965</v>
          </cell>
          <cell r="M8">
            <v>1.4857486486434937</v>
          </cell>
          <cell r="N8">
            <v>2.2294416427612305</v>
          </cell>
          <cell r="O8">
            <v>3.7267997264862061</v>
          </cell>
          <cell r="P8">
            <v>5.3743934631347656</v>
          </cell>
          <cell r="Q8">
            <v>9.036738395690918</v>
          </cell>
          <cell r="R8">
            <v>15.338364601135254</v>
          </cell>
          <cell r="S8">
            <v>4.5982332229614258</v>
          </cell>
          <cell r="T8">
            <v>57</v>
          </cell>
        </row>
        <row r="9">
          <cell r="D9">
            <v>53</v>
          </cell>
          <cell r="E9">
            <v>3</v>
          </cell>
          <cell r="F9">
            <v>3.7735848426818848</v>
          </cell>
          <cell r="G9">
            <v>5.6603775024414063</v>
          </cell>
          <cell r="H9">
            <v>16.981132507324219</v>
          </cell>
          <cell r="I9">
            <v>28.301887512207031</v>
          </cell>
          <cell r="J9">
            <v>30.188678741455078</v>
          </cell>
          <cell r="K9">
            <v>15.094339370727539</v>
          </cell>
          <cell r="L9">
            <v>1.0693936347961426</v>
          </cell>
          <cell r="M9">
            <v>2.5134053230285645</v>
          </cell>
          <cell r="N9">
            <v>3.451282262802124</v>
          </cell>
          <cell r="O9">
            <v>4.1951398849487305</v>
          </cell>
          <cell r="P9">
            <v>5.9063839912414551</v>
          </cell>
          <cell r="Q9">
            <v>9.8314046859741211</v>
          </cell>
          <cell r="R9">
            <v>13.944437980651855</v>
          </cell>
          <cell r="S9">
            <v>3.8065485954284668</v>
          </cell>
          <cell r="T9">
            <v>56</v>
          </cell>
        </row>
        <row r="10">
          <cell r="D10">
            <v>54</v>
          </cell>
          <cell r="E10">
            <v>3</v>
          </cell>
          <cell r="F10">
            <v>3.7037036418914795</v>
          </cell>
          <cell r="G10">
            <v>3.7037036418914795</v>
          </cell>
          <cell r="H10">
            <v>12.962963104248047</v>
          </cell>
          <cell r="I10">
            <v>33.333332061767578</v>
          </cell>
          <cell r="J10">
            <v>27.777778625488281</v>
          </cell>
          <cell r="K10">
            <v>18.518518447875977</v>
          </cell>
          <cell r="L10">
            <v>1.5966488122940063</v>
          </cell>
          <cell r="M10">
            <v>2.6703577041625977</v>
          </cell>
          <cell r="N10">
            <v>3.6661431789398193</v>
          </cell>
          <cell r="O10">
            <v>4.3569297790527344</v>
          </cell>
          <cell r="P10">
            <v>6.2589435577392578</v>
          </cell>
          <cell r="Q10">
            <v>10.21784782409668</v>
          </cell>
          <cell r="R10">
            <v>19.502107620239258</v>
          </cell>
          <cell r="S10">
            <v>5.0513420104980469</v>
          </cell>
          <cell r="T10">
            <v>57</v>
          </cell>
        </row>
        <row r="11">
          <cell r="D11">
            <v>47</v>
          </cell>
          <cell r="E11">
            <v>2</v>
          </cell>
          <cell r="F11">
            <v>2.1276595592498779</v>
          </cell>
          <cell r="G11">
            <v>6.3829789161682129</v>
          </cell>
          <cell r="H11">
            <v>29.787233352661133</v>
          </cell>
          <cell r="I11">
            <v>29.787233352661133</v>
          </cell>
          <cell r="J11">
            <v>17.021276473999023</v>
          </cell>
          <cell r="K11">
            <v>14.893616676330566</v>
          </cell>
          <cell r="L11">
            <v>1.5533225536346436</v>
          </cell>
          <cell r="M11">
            <v>2.513765811920166</v>
          </cell>
          <cell r="N11">
            <v>3.2796032428741455</v>
          </cell>
          <cell r="O11">
            <v>3.9565601348876953</v>
          </cell>
          <cell r="P11">
            <v>5.1847186088562012</v>
          </cell>
          <cell r="Q11">
            <v>13.87183952331543</v>
          </cell>
          <cell r="R11">
            <v>17.558462142944336</v>
          </cell>
          <cell r="S11">
            <v>3.9632527828216553</v>
          </cell>
          <cell r="T11">
            <v>49</v>
          </cell>
        </row>
        <row r="12">
          <cell r="D12">
            <v>57</v>
          </cell>
          <cell r="E12">
            <v>3</v>
          </cell>
          <cell r="F12">
            <v>3.5087718963623047</v>
          </cell>
          <cell r="G12">
            <v>8.7719297409057617</v>
          </cell>
          <cell r="H12">
            <v>21.052631378173828</v>
          </cell>
          <cell r="I12">
            <v>28.070175170898438</v>
          </cell>
          <cell r="J12">
            <v>19.298246383666992</v>
          </cell>
          <cell r="K12">
            <v>19.298246383666992</v>
          </cell>
          <cell r="L12">
            <v>1.0021467208862305</v>
          </cell>
          <cell r="M12">
            <v>1.5497628450393677</v>
          </cell>
          <cell r="N12">
            <v>3.3366105556488037</v>
          </cell>
          <cell r="O12">
            <v>3.7727246284484863</v>
          </cell>
          <cell r="P12">
            <v>5.683659553527832</v>
          </cell>
          <cell r="Q12">
            <v>13.495367050170898</v>
          </cell>
          <cell r="R12">
            <v>16.805469512939453</v>
          </cell>
          <cell r="S12">
            <v>3.675215482711792</v>
          </cell>
          <cell r="T12">
            <v>60</v>
          </cell>
        </row>
        <row r="13">
          <cell r="D13">
            <v>55</v>
          </cell>
          <cell r="E13">
            <v>5</v>
          </cell>
          <cell r="F13">
            <v>3.6363637447357178</v>
          </cell>
          <cell r="G13">
            <v>16.363636016845703</v>
          </cell>
          <cell r="H13">
            <v>27.272727966308594</v>
          </cell>
          <cell r="I13">
            <v>21.818181991577148</v>
          </cell>
          <cell r="J13">
            <v>23.636363983154297</v>
          </cell>
          <cell r="K13">
            <v>7.2727274894714355</v>
          </cell>
          <cell r="L13">
            <v>1.339396595954895</v>
          </cell>
          <cell r="M13">
            <v>1.5753051042556763</v>
          </cell>
          <cell r="N13">
            <v>2.930490255355835</v>
          </cell>
          <cell r="O13">
            <v>3.5128545761108398</v>
          </cell>
          <cell r="P13">
            <v>4.8986425399780273</v>
          </cell>
          <cell r="Q13">
            <v>6.0043063163757324</v>
          </cell>
          <cell r="R13">
            <v>8.8478069305419922</v>
          </cell>
          <cell r="S13">
            <v>4.2563552856445313</v>
          </cell>
          <cell r="T13">
            <v>60</v>
          </cell>
        </row>
        <row r="14">
          <cell r="D14">
            <v>52</v>
          </cell>
          <cell r="E14">
            <v>5</v>
          </cell>
          <cell r="F14">
            <v>3.846153736114502</v>
          </cell>
          <cell r="G14">
            <v>9.6153850555419922</v>
          </cell>
          <cell r="H14">
            <v>26.923076629638672</v>
          </cell>
          <cell r="I14">
            <v>38.461540222167969</v>
          </cell>
          <cell r="J14">
            <v>15.384614944458008</v>
          </cell>
          <cell r="K14">
            <v>5.769230842590332</v>
          </cell>
          <cell r="L14">
            <v>1.0943288803100586</v>
          </cell>
          <cell r="M14">
            <v>2.0400350093841553</v>
          </cell>
          <cell r="N14">
            <v>2.9741487503051758</v>
          </cell>
          <cell r="O14">
            <v>3.7284464836120605</v>
          </cell>
          <cell r="P14">
            <v>4.1975922584533691</v>
          </cell>
          <cell r="Q14">
            <v>5.4730544090270996</v>
          </cell>
          <cell r="R14">
            <v>7.5663561820983887</v>
          </cell>
          <cell r="S14">
            <v>3.6949625015258789</v>
          </cell>
          <cell r="T14">
            <v>57</v>
          </cell>
        </row>
        <row r="15">
          <cell r="D15">
            <v>50</v>
          </cell>
          <cell r="E15">
            <v>4</v>
          </cell>
          <cell r="F15">
            <v>4</v>
          </cell>
          <cell r="G15">
            <v>10</v>
          </cell>
          <cell r="H15">
            <v>24</v>
          </cell>
          <cell r="I15">
            <v>42</v>
          </cell>
          <cell r="J15">
            <v>12</v>
          </cell>
          <cell r="K15">
            <v>8</v>
          </cell>
          <cell r="L15">
            <v>1.0263727903366089</v>
          </cell>
          <cell r="M15">
            <v>1.7176970243453979</v>
          </cell>
          <cell r="N15">
            <v>3.1546237468719482</v>
          </cell>
          <cell r="O15">
            <v>3.7115111351013184</v>
          </cell>
          <cell r="P15">
            <v>4.4796023368835449</v>
          </cell>
          <cell r="Q15">
            <v>6.844090461730957</v>
          </cell>
          <cell r="R15">
            <v>8.8158597946166992</v>
          </cell>
          <cell r="S15">
            <v>3.8191311359405518</v>
          </cell>
          <cell r="T15">
            <v>54</v>
          </cell>
        </row>
        <row r="16">
          <cell r="D16">
            <v>52</v>
          </cell>
          <cell r="E16">
            <v>5</v>
          </cell>
          <cell r="F16">
            <v>7.6923074722290039</v>
          </cell>
          <cell r="G16">
            <v>11.538461685180664</v>
          </cell>
          <cell r="H16">
            <v>32.692306518554688</v>
          </cell>
          <cell r="I16">
            <v>30.769229888916016</v>
          </cell>
          <cell r="J16">
            <v>15.384614944458008</v>
          </cell>
          <cell r="K16">
            <v>1.923076868057251</v>
          </cell>
          <cell r="L16">
            <v>0.89244288206100464</v>
          </cell>
          <cell r="M16">
            <v>1.8527100086212158</v>
          </cell>
          <cell r="N16">
            <v>2.8830280303955078</v>
          </cell>
          <cell r="O16">
            <v>3.4517951011657715</v>
          </cell>
          <cell r="P16">
            <v>4.1464996337890625</v>
          </cell>
          <cell r="Q16">
            <v>5.3766841888427734</v>
          </cell>
          <cell r="R16">
            <v>6.9332199096679688</v>
          </cell>
          <cell r="S16">
            <v>3.7401974201202393</v>
          </cell>
          <cell r="T16">
            <v>57</v>
          </cell>
        </row>
        <row r="17">
          <cell r="D17">
            <v>53</v>
          </cell>
          <cell r="E17">
            <v>3</v>
          </cell>
          <cell r="F17">
            <v>5.6603775024414063</v>
          </cell>
          <cell r="G17">
            <v>15.094339370727539</v>
          </cell>
          <cell r="H17">
            <v>35.849056243896484</v>
          </cell>
          <cell r="I17">
            <v>15.094339370727539</v>
          </cell>
          <cell r="J17">
            <v>20.754716873168945</v>
          </cell>
          <cell r="K17">
            <v>7.5471696853637695</v>
          </cell>
          <cell r="L17">
            <v>0.48457002639770508</v>
          </cell>
          <cell r="M17">
            <v>1.7407466173171997</v>
          </cell>
          <cell r="N17">
            <v>3.0695843696594238</v>
          </cell>
          <cell r="O17">
            <v>3.3592445850372314</v>
          </cell>
          <cell r="P17">
            <v>4.9525256156921387</v>
          </cell>
          <cell r="Q17">
            <v>6.8474326133728027</v>
          </cell>
          <cell r="R17">
            <v>10.110019683837891</v>
          </cell>
          <cell r="S17">
            <v>3.6518023014068604</v>
          </cell>
          <cell r="T17">
            <v>56</v>
          </cell>
        </row>
        <row r="18">
          <cell r="D18">
            <v>49</v>
          </cell>
          <cell r="E18">
            <v>3</v>
          </cell>
          <cell r="F18">
            <v>6.1224489212036133</v>
          </cell>
          <cell r="G18">
            <v>20.408163070678711</v>
          </cell>
          <cell r="H18">
            <v>26.530612945556641</v>
          </cell>
          <cell r="I18">
            <v>24.489795684814453</v>
          </cell>
          <cell r="J18">
            <v>16.326530456542969</v>
          </cell>
          <cell r="K18">
            <v>6.1224489212036133</v>
          </cell>
          <cell r="L18">
            <v>0.623221755027771</v>
          </cell>
          <cell r="M18">
            <v>1.2563474178314209</v>
          </cell>
          <cell r="N18">
            <v>2.4323594570159912</v>
          </cell>
          <cell r="O18">
            <v>3.4534716606140137</v>
          </cell>
          <cell r="P18">
            <v>4.1087470054626465</v>
          </cell>
          <cell r="Q18">
            <v>6.0794930458068848</v>
          </cell>
          <cell r="R18">
            <v>8.8288974761962891</v>
          </cell>
          <cell r="S18">
            <v>3.7693939208984375</v>
          </cell>
          <cell r="T18">
            <v>52</v>
          </cell>
        </row>
        <row r="19">
          <cell r="D19">
            <v>50</v>
          </cell>
          <cell r="E19">
            <v>3</v>
          </cell>
          <cell r="F19">
            <v>8</v>
          </cell>
          <cell r="G19">
            <v>26</v>
          </cell>
          <cell r="H19">
            <v>38</v>
          </cell>
          <cell r="I19">
            <v>6</v>
          </cell>
          <cell r="J19">
            <v>18</v>
          </cell>
          <cell r="K19">
            <v>4</v>
          </cell>
          <cell r="L19">
            <v>0.18133197724819183</v>
          </cell>
          <cell r="M19">
            <v>1.3477563858032227</v>
          </cell>
          <cell r="N19">
            <v>2.0918858051300049</v>
          </cell>
          <cell r="O19">
            <v>3.0866103172302246</v>
          </cell>
          <cell r="P19">
            <v>4.2778363227844238</v>
          </cell>
          <cell r="Q19">
            <v>5.9840512275695801</v>
          </cell>
          <cell r="R19">
            <v>6.7602801322937012</v>
          </cell>
          <cell r="S19">
            <v>2.5723898410797119</v>
          </cell>
          <cell r="T19">
            <v>53</v>
          </cell>
        </row>
      </sheetData>
      <sheetData sheetId="20" refreshError="1">
        <row r="2">
          <cell r="A2" t="str">
            <v>Construction</v>
          </cell>
          <cell r="B2" t="str">
            <v>Total w/o Micro</v>
          </cell>
          <cell r="D2">
            <v>510</v>
          </cell>
          <cell r="E2">
            <v>37</v>
          </cell>
          <cell r="F2">
            <v>0.98039215803146362</v>
          </cell>
          <cell r="G2">
            <v>4.1176471710205078</v>
          </cell>
          <cell r="H2">
            <v>5.686274528503418</v>
          </cell>
          <cell r="I2">
            <v>14.509803771972656</v>
          </cell>
          <cell r="J2">
            <v>49.019607543945313</v>
          </cell>
          <cell r="K2">
            <v>25.686273574829102</v>
          </cell>
          <cell r="L2">
            <v>2.4606919288635254</v>
          </cell>
          <cell r="M2">
            <v>3.3813908100128174</v>
          </cell>
          <cell r="N2">
            <v>4.4927310943603516</v>
          </cell>
          <cell r="O2">
            <v>5.6822147369384766</v>
          </cell>
          <cell r="P2">
            <v>7.5328264236450195</v>
          </cell>
          <cell r="Q2">
            <v>11.135616302490234</v>
          </cell>
          <cell r="R2">
            <v>15.453998565673828</v>
          </cell>
          <cell r="S2">
            <v>5.3416242599487305</v>
          </cell>
          <cell r="T2">
            <v>547</v>
          </cell>
        </row>
        <row r="3">
          <cell r="D3">
            <v>520</v>
          </cell>
          <cell r="E3">
            <v>51</v>
          </cell>
          <cell r="F3">
            <v>1.3461538553237915</v>
          </cell>
          <cell r="G3">
            <v>3.076923131942749</v>
          </cell>
          <cell r="H3">
            <v>4.4230771064758301</v>
          </cell>
          <cell r="I3">
            <v>10.769230842590332</v>
          </cell>
          <cell r="J3">
            <v>46.923076629638672</v>
          </cell>
          <cell r="K3">
            <v>33.461540222167969</v>
          </cell>
          <cell r="L3">
            <v>2.5690608024597168</v>
          </cell>
          <cell r="M3">
            <v>3.6132209300994873</v>
          </cell>
          <cell r="N3">
            <v>4.867922306060791</v>
          </cell>
          <cell r="O3">
            <v>6.1827006340026855</v>
          </cell>
          <cell r="P3">
            <v>8.5905284881591797</v>
          </cell>
          <cell r="Q3">
            <v>13.530987739562988</v>
          </cell>
          <cell r="R3">
            <v>19.066085815429688</v>
          </cell>
          <cell r="S3">
            <v>6.4849715232849121</v>
          </cell>
          <cell r="T3">
            <v>571</v>
          </cell>
        </row>
        <row r="4">
          <cell r="D4">
            <v>508</v>
          </cell>
          <cell r="E4">
            <v>67</v>
          </cell>
          <cell r="F4">
            <v>1.9685039520263672</v>
          </cell>
          <cell r="G4">
            <v>4.3307085037231445</v>
          </cell>
          <cell r="H4">
            <v>5.7086615562438965</v>
          </cell>
          <cell r="I4">
            <v>11.61417293548584</v>
          </cell>
          <cell r="J4">
            <v>47.244094848632813</v>
          </cell>
          <cell r="K4">
            <v>29.133857727050781</v>
          </cell>
          <cell r="L4">
            <v>2.0981869697570801</v>
          </cell>
          <cell r="M4">
            <v>3.1622602939605713</v>
          </cell>
          <cell r="N4">
            <v>4.6551141738891602</v>
          </cell>
          <cell r="O4">
            <v>5.8752803802490234</v>
          </cell>
          <cell r="P4">
            <v>7.8873682022094727</v>
          </cell>
          <cell r="Q4">
            <v>11.666666984558105</v>
          </cell>
          <cell r="R4">
            <v>15.368196487426758</v>
          </cell>
          <cell r="S4">
            <v>5.4024133682250977</v>
          </cell>
          <cell r="T4">
            <v>575</v>
          </cell>
        </row>
        <row r="5">
          <cell r="D5">
            <v>515</v>
          </cell>
          <cell r="E5">
            <v>60</v>
          </cell>
          <cell r="F5">
            <v>2.5242717266082764</v>
          </cell>
          <cell r="G5">
            <v>5.0485434532165527</v>
          </cell>
          <cell r="H5">
            <v>8.1553401947021484</v>
          </cell>
          <cell r="I5">
            <v>11.067960739135742</v>
          </cell>
          <cell r="J5">
            <v>46.213592529296875</v>
          </cell>
          <cell r="K5">
            <v>26.990291595458984</v>
          </cell>
          <cell r="L5">
            <v>1.562300443649292</v>
          </cell>
          <cell r="M5">
            <v>2.7131783962249756</v>
          </cell>
          <cell r="N5">
            <v>4.3638033866882324</v>
          </cell>
          <cell r="O5">
            <v>5.5908513069152832</v>
          </cell>
          <cell r="P5">
            <v>7.7153310775756836</v>
          </cell>
          <cell r="Q5">
            <v>11.655683517456055</v>
          </cell>
          <cell r="R5">
            <v>16.216217041015625</v>
          </cell>
          <cell r="S5">
            <v>5.0769586563110352</v>
          </cell>
          <cell r="T5">
            <v>575</v>
          </cell>
        </row>
        <row r="6">
          <cell r="D6">
            <v>525</v>
          </cell>
          <cell r="E6">
            <v>59</v>
          </cell>
          <cell r="F6">
            <v>1.523809552192688</v>
          </cell>
          <cell r="G6">
            <v>4.5714287757873535</v>
          </cell>
          <cell r="H6">
            <v>11.238095283508301</v>
          </cell>
          <cell r="I6">
            <v>15.047618865966797</v>
          </cell>
          <cell r="J6">
            <v>41.904762268066406</v>
          </cell>
          <cell r="K6">
            <v>25.714284896850586</v>
          </cell>
          <cell r="L6">
            <v>2.3026316165924072</v>
          </cell>
          <cell r="M6">
            <v>3.0050084590911865</v>
          </cell>
          <cell r="N6">
            <v>4.1210222244262695</v>
          </cell>
          <cell r="O6">
            <v>5.4000000953674316</v>
          </cell>
          <cell r="P6">
            <v>7.7669901847839355</v>
          </cell>
          <cell r="Q6">
            <v>12.418300628662109</v>
          </cell>
          <cell r="R6">
            <v>18.947368621826172</v>
          </cell>
          <cell r="S6">
            <v>5.0914368629455566</v>
          </cell>
          <cell r="T6">
            <v>584</v>
          </cell>
        </row>
        <row r="7">
          <cell r="D7">
            <v>521</v>
          </cell>
          <cell r="E7">
            <v>56</v>
          </cell>
          <cell r="F7">
            <v>1.9193857908248901</v>
          </cell>
          <cell r="G7">
            <v>7.4856047630310059</v>
          </cell>
          <cell r="H7">
            <v>9.7888679504394531</v>
          </cell>
          <cell r="I7">
            <v>16.890594482421875</v>
          </cell>
          <cell r="J7">
            <v>39.155471801757813</v>
          </cell>
          <cell r="K7">
            <v>24.760076522827148</v>
          </cell>
          <cell r="L7">
            <v>2.0382952690124512</v>
          </cell>
          <cell r="M7">
            <v>2.6066350936889648</v>
          </cell>
          <cell r="N7">
            <v>3.8873405456542969</v>
          </cell>
          <cell r="O7">
            <v>5.2958016395568848</v>
          </cell>
          <cell r="P7">
            <v>7.419100284576416</v>
          </cell>
          <cell r="Q7">
            <v>13.428703308105469</v>
          </cell>
          <cell r="R7">
            <v>17.837837219238281</v>
          </cell>
          <cell r="S7">
            <v>4.5848188400268555</v>
          </cell>
          <cell r="T7">
            <v>577</v>
          </cell>
        </row>
        <row r="8">
          <cell r="D8">
            <v>531</v>
          </cell>
          <cell r="E8">
            <v>38</v>
          </cell>
          <cell r="F8">
            <v>1.6949152946472168</v>
          </cell>
          <cell r="G8">
            <v>5.6497173309326172</v>
          </cell>
          <cell r="H8">
            <v>10.546139717102051</v>
          </cell>
          <cell r="I8">
            <v>16.572504043579102</v>
          </cell>
          <cell r="J8">
            <v>40.301319122314453</v>
          </cell>
          <cell r="K8">
            <v>25.235404968261719</v>
          </cell>
          <cell r="L8">
            <v>2.0083334445953369</v>
          </cell>
          <cell r="M8">
            <v>2.7572576999664307</v>
          </cell>
          <cell r="N8">
            <v>3.9982616901397705</v>
          </cell>
          <cell r="O8">
            <v>5.2149653434753418</v>
          </cell>
          <cell r="P8">
            <v>7.5169458389282227</v>
          </cell>
          <cell r="Q8">
            <v>13.035767555236816</v>
          </cell>
          <cell r="R8">
            <v>18.910737991333008</v>
          </cell>
          <cell r="S8">
            <v>5.1329193115234375</v>
          </cell>
          <cell r="T8">
            <v>569</v>
          </cell>
        </row>
        <row r="9">
          <cell r="D9">
            <v>539</v>
          </cell>
          <cell r="E9">
            <v>38</v>
          </cell>
          <cell r="F9">
            <v>1.1131725311279297</v>
          </cell>
          <cell r="G9">
            <v>2.5974025726318359</v>
          </cell>
          <cell r="H9">
            <v>6.3079776763916016</v>
          </cell>
          <cell r="I9">
            <v>13.358070373535156</v>
          </cell>
          <cell r="J9">
            <v>46.011131286621094</v>
          </cell>
          <cell r="K9">
            <v>30.612245559692383</v>
          </cell>
          <cell r="L9">
            <v>2.6314563751220703</v>
          </cell>
          <cell r="M9">
            <v>3.498246431350708</v>
          </cell>
          <cell r="N9">
            <v>4.560814380645752</v>
          </cell>
          <cell r="O9">
            <v>5.975374698638916</v>
          </cell>
          <cell r="P9">
            <v>8.4372730255126953</v>
          </cell>
          <cell r="Q9">
            <v>14.681399345397949</v>
          </cell>
          <cell r="R9">
            <v>19.765542984008789</v>
          </cell>
          <cell r="S9">
            <v>5.501800537109375</v>
          </cell>
          <cell r="T9">
            <v>577</v>
          </cell>
        </row>
        <row r="10">
          <cell r="D10">
            <v>561</v>
          </cell>
          <cell r="E10">
            <v>34</v>
          </cell>
          <cell r="F10">
            <v>0.7130124568939209</v>
          </cell>
          <cell r="G10">
            <v>3.3868093490600586</v>
          </cell>
          <cell r="H10">
            <v>3.9215686321258545</v>
          </cell>
          <cell r="I10">
            <v>9.2691621780395508</v>
          </cell>
          <cell r="J10">
            <v>49.732620239257813</v>
          </cell>
          <cell r="K10">
            <v>32.976825714111328</v>
          </cell>
          <cell r="L10">
            <v>2.9375333786010742</v>
          </cell>
          <cell r="M10">
            <v>3.7625086307525635</v>
          </cell>
          <cell r="N10">
            <v>4.9333882331848145</v>
          </cell>
          <cell r="O10">
            <v>6.3019857406616211</v>
          </cell>
          <cell r="P10">
            <v>8.5224761962890625</v>
          </cell>
          <cell r="Q10">
            <v>13.976152420043945</v>
          </cell>
          <cell r="R10">
            <v>24.321084976196289</v>
          </cell>
          <cell r="S10">
            <v>5.8708782196044922</v>
          </cell>
          <cell r="T10">
            <v>595</v>
          </cell>
        </row>
        <row r="11">
          <cell r="D11">
            <v>596</v>
          </cell>
          <cell r="E11">
            <v>38</v>
          </cell>
          <cell r="F11">
            <v>2.8523490428924561</v>
          </cell>
          <cell r="G11">
            <v>5.8724832534790039</v>
          </cell>
          <cell r="H11">
            <v>10.402684211730957</v>
          </cell>
          <cell r="I11">
            <v>13.758389472961426</v>
          </cell>
          <cell r="J11">
            <v>41.275169372558594</v>
          </cell>
          <cell r="K11">
            <v>25.838926315307617</v>
          </cell>
          <cell r="L11">
            <v>1.5738201141357422</v>
          </cell>
          <cell r="M11">
            <v>2.6028172969818115</v>
          </cell>
          <cell r="N11">
            <v>3.8775277137756348</v>
          </cell>
          <cell r="O11">
            <v>5.5008649826049805</v>
          </cell>
          <cell r="P11">
            <v>7.5816607475280762</v>
          </cell>
          <cell r="Q11">
            <v>12.662398338317871</v>
          </cell>
          <cell r="R11">
            <v>16.664064407348633</v>
          </cell>
          <cell r="S11">
            <v>4.8518433570861816</v>
          </cell>
          <cell r="T11">
            <v>634</v>
          </cell>
        </row>
        <row r="12">
          <cell r="D12">
            <v>635</v>
          </cell>
          <cell r="E12">
            <v>38</v>
          </cell>
          <cell r="F12">
            <v>4.881889820098877</v>
          </cell>
          <cell r="G12">
            <v>11.181102752685547</v>
          </cell>
          <cell r="H12">
            <v>12.598424911499023</v>
          </cell>
          <cell r="I12">
            <v>13.700787544250488</v>
          </cell>
          <cell r="J12">
            <v>34.488189697265625</v>
          </cell>
          <cell r="K12">
            <v>23.149606704711914</v>
          </cell>
          <cell r="L12">
            <v>1.0251398086547852</v>
          </cell>
          <cell r="M12">
            <v>1.9026603698730469</v>
          </cell>
          <cell r="N12">
            <v>3.2175297737121582</v>
          </cell>
          <cell r="O12">
            <v>4.9656071662902832</v>
          </cell>
          <cell r="P12">
            <v>7.2643122673034668</v>
          </cell>
          <cell r="Q12">
            <v>11.31828498840332</v>
          </cell>
          <cell r="R12">
            <v>15.228865623474121</v>
          </cell>
          <cell r="S12">
            <v>4.6079568862915039</v>
          </cell>
          <cell r="T12">
            <v>673</v>
          </cell>
        </row>
        <row r="13">
          <cell r="D13">
            <v>684</v>
          </cell>
          <cell r="E13">
            <v>49</v>
          </cell>
          <cell r="F13">
            <v>2.9239766597747803</v>
          </cell>
          <cell r="G13">
            <v>8.3333330154418945</v>
          </cell>
          <cell r="H13">
            <v>15.204678535461426</v>
          </cell>
          <cell r="I13">
            <v>18.713449478149414</v>
          </cell>
          <cell r="J13">
            <v>32.163742065429688</v>
          </cell>
          <cell r="K13">
            <v>22.660818099975586</v>
          </cell>
          <cell r="L13">
            <v>1.4548604488372803</v>
          </cell>
          <cell r="M13">
            <v>2.3899233341217041</v>
          </cell>
          <cell r="N13">
            <v>3.4302170276641846</v>
          </cell>
          <cell r="O13">
            <v>4.7558326721191406</v>
          </cell>
          <cell r="P13">
            <v>7.1962432861328125</v>
          </cell>
          <cell r="Q13">
            <v>11.743432998657227</v>
          </cell>
          <cell r="R13">
            <v>15.729751586914063</v>
          </cell>
          <cell r="S13">
            <v>4.6845612525939941</v>
          </cell>
          <cell r="T13">
            <v>733</v>
          </cell>
        </row>
        <row r="14">
          <cell r="D14">
            <v>710</v>
          </cell>
          <cell r="E14">
            <v>59</v>
          </cell>
          <cell r="F14">
            <v>4.507042407989502</v>
          </cell>
          <cell r="G14">
            <v>13.802817344665527</v>
          </cell>
          <cell r="H14">
            <v>15.63380241394043</v>
          </cell>
          <cell r="I14">
            <v>17.887323379516602</v>
          </cell>
          <cell r="J14">
            <v>26.478872299194336</v>
          </cell>
          <cell r="K14">
            <v>21.690141677856445</v>
          </cell>
          <cell r="L14">
            <v>1.1118030548095703</v>
          </cell>
          <cell r="M14">
            <v>1.8172688484191895</v>
          </cell>
          <cell r="N14">
            <v>2.8720023632049561</v>
          </cell>
          <cell r="O14">
            <v>4.3841605186462402</v>
          </cell>
          <cell r="P14">
            <v>6.8794174194335938</v>
          </cell>
          <cell r="Q14">
            <v>12.005203247070313</v>
          </cell>
          <cell r="R14">
            <v>17.644500732421875</v>
          </cell>
          <cell r="S14">
            <v>4.3523211479187012</v>
          </cell>
          <cell r="T14">
            <v>769</v>
          </cell>
        </row>
        <row r="15">
          <cell r="D15">
            <v>719</v>
          </cell>
          <cell r="E15">
            <v>48</v>
          </cell>
          <cell r="F15">
            <v>2.9207231998443604</v>
          </cell>
          <cell r="G15">
            <v>19.610570907592773</v>
          </cell>
          <cell r="H15">
            <v>16.41168212890625</v>
          </cell>
          <cell r="I15">
            <v>18.219749450683594</v>
          </cell>
          <cell r="J15">
            <v>23.226703643798828</v>
          </cell>
          <cell r="K15">
            <v>19.610570907592773</v>
          </cell>
          <cell r="L15">
            <v>1.2945863008499146</v>
          </cell>
          <cell r="M15">
            <v>1.7997738122940063</v>
          </cell>
          <cell r="N15">
            <v>2.7161047458648682</v>
          </cell>
          <cell r="O15">
            <v>4.0988178253173828</v>
          </cell>
          <cell r="P15">
            <v>6.5487074851989746</v>
          </cell>
          <cell r="Q15">
            <v>11.322042465209961</v>
          </cell>
          <cell r="R15">
            <v>16.639261245727539</v>
          </cell>
          <cell r="S15">
            <v>4.3498210906982422</v>
          </cell>
          <cell r="T15">
            <v>767</v>
          </cell>
        </row>
        <row r="16">
          <cell r="D16">
            <v>753</v>
          </cell>
          <cell r="E16">
            <v>58</v>
          </cell>
          <cell r="F16">
            <v>3.7184596061706543</v>
          </cell>
          <cell r="G16">
            <v>17.662683486938477</v>
          </cell>
          <cell r="H16">
            <v>20.451526641845703</v>
          </cell>
          <cell r="I16">
            <v>16.600265502929688</v>
          </cell>
          <cell r="J16">
            <v>21.381141662597656</v>
          </cell>
          <cell r="K16">
            <v>20.185922622680664</v>
          </cell>
          <cell r="L16">
            <v>1.2704715728759766</v>
          </cell>
          <cell r="M16">
            <v>1.7422559261322021</v>
          </cell>
          <cell r="N16">
            <v>2.6681382656097412</v>
          </cell>
          <cell r="O16">
            <v>3.9359338283538818</v>
          </cell>
          <cell r="P16">
            <v>6.6510777473449707</v>
          </cell>
          <cell r="Q16">
            <v>11.920988082885742</v>
          </cell>
          <cell r="R16">
            <v>16.936655044555664</v>
          </cell>
          <cell r="S16">
            <v>4.3101210594177246</v>
          </cell>
          <cell r="T16">
            <v>811</v>
          </cell>
        </row>
        <row r="17">
          <cell r="D17">
            <v>725</v>
          </cell>
          <cell r="E17">
            <v>59</v>
          </cell>
          <cell r="F17">
            <v>5.1034483909606934</v>
          </cell>
          <cell r="G17">
            <v>24.551723480224609</v>
          </cell>
          <cell r="H17">
            <v>20.275861740112305</v>
          </cell>
          <cell r="I17">
            <v>14.620689392089844</v>
          </cell>
          <cell r="J17">
            <v>18.896551132202148</v>
          </cell>
          <cell r="K17">
            <v>16.551723480224609</v>
          </cell>
          <cell r="L17">
            <v>0.99612832069396973</v>
          </cell>
          <cell r="M17">
            <v>1.3719578981399536</v>
          </cell>
          <cell r="N17">
            <v>2.2975120544433594</v>
          </cell>
          <cell r="O17">
            <v>3.5282769203186035</v>
          </cell>
          <cell r="P17">
            <v>5.6453151702880859</v>
          </cell>
          <cell r="Q17">
            <v>10.906702041625977</v>
          </cell>
          <cell r="R17">
            <v>18.266523361206055</v>
          </cell>
          <cell r="S17">
            <v>3.1465075016021729</v>
          </cell>
          <cell r="T17">
            <v>784</v>
          </cell>
        </row>
        <row r="18">
          <cell r="D18">
            <v>671</v>
          </cell>
          <cell r="E18">
            <v>53</v>
          </cell>
          <cell r="F18">
            <v>8.3457527160644531</v>
          </cell>
          <cell r="G18">
            <v>30.551416397094727</v>
          </cell>
          <cell r="H18">
            <v>17.734724044799805</v>
          </cell>
          <cell r="I18">
            <v>12.816691398620605</v>
          </cell>
          <cell r="J18">
            <v>15.946349143981934</v>
          </cell>
          <cell r="K18">
            <v>14.605067253112793</v>
          </cell>
          <cell r="L18">
            <v>0.72781175374984741</v>
          </cell>
          <cell r="M18">
            <v>1.0981559753417969</v>
          </cell>
          <cell r="N18">
            <v>1.9067916870117188</v>
          </cell>
          <cell r="O18">
            <v>3.0176491737365723</v>
          </cell>
          <cell r="P18">
            <v>5.2267270088195801</v>
          </cell>
          <cell r="Q18">
            <v>9.3234853744506836</v>
          </cell>
          <cell r="R18">
            <v>14.796717643737793</v>
          </cell>
          <cell r="S18">
            <v>3.9758987426757813</v>
          </cell>
          <cell r="T18">
            <v>724</v>
          </cell>
        </row>
        <row r="19">
          <cell r="D19">
            <v>640</v>
          </cell>
          <cell r="E19">
            <v>48</v>
          </cell>
          <cell r="F19">
            <v>8.90625</v>
          </cell>
          <cell r="G19">
            <v>37.1875</v>
          </cell>
          <cell r="H19">
            <v>15.9375</v>
          </cell>
          <cell r="I19">
            <v>12.03125</v>
          </cell>
          <cell r="J19">
            <v>14.21875</v>
          </cell>
          <cell r="K19">
            <v>11.71875</v>
          </cell>
          <cell r="L19">
            <v>0.66423618793487549</v>
          </cell>
          <cell r="M19">
            <v>1.0437085628509521</v>
          </cell>
          <cell r="N19">
            <v>1.7120107412338257</v>
          </cell>
          <cell r="O19">
            <v>2.6786160469055176</v>
          </cell>
          <cell r="P19">
            <v>4.6323823928833008</v>
          </cell>
          <cell r="Q19">
            <v>8.4403467178344727</v>
          </cell>
          <cell r="R19">
            <v>12.460379600524902</v>
          </cell>
          <cell r="S19">
            <v>3.3529441356658936</v>
          </cell>
          <cell r="T19">
            <v>688</v>
          </cell>
        </row>
      </sheetData>
      <sheetData sheetId="21" refreshError="1">
        <row r="2">
          <cell r="A2" t="str">
            <v>Construction</v>
          </cell>
          <cell r="B2" t="str">
            <v>Micro</v>
          </cell>
          <cell r="D2">
            <v>161</v>
          </cell>
          <cell r="E2">
            <v>99</v>
          </cell>
          <cell r="F2">
            <v>5.590062141418457</v>
          </cell>
          <cell r="G2">
            <v>4.3478260040283203</v>
          </cell>
          <cell r="H2">
            <v>6.2111802101135254</v>
          </cell>
          <cell r="I2">
            <v>13.664596557617188</v>
          </cell>
          <cell r="J2">
            <v>47.826087951660156</v>
          </cell>
          <cell r="K2">
            <v>22.360248565673828</v>
          </cell>
          <cell r="L2">
            <v>0.5830041766166687</v>
          </cell>
          <cell r="M2">
            <v>2.5861468315124512</v>
          </cell>
          <cell r="N2">
            <v>4.2795929908752441</v>
          </cell>
          <cell r="O2">
            <v>5.3580832481384277</v>
          </cell>
          <cell r="P2">
            <v>7.2749676704406738</v>
          </cell>
          <cell r="Q2">
            <v>10.03236198425293</v>
          </cell>
          <cell r="R2">
            <v>13.971062660217285</v>
          </cell>
          <cell r="S2">
            <v>4.575528621673584</v>
          </cell>
          <cell r="T2">
            <v>260</v>
          </cell>
        </row>
        <row r="3">
          <cell r="D3">
            <v>173</v>
          </cell>
          <cell r="E3">
            <v>108</v>
          </cell>
          <cell r="F3">
            <v>5.7803468704223633</v>
          </cell>
          <cell r="G3">
            <v>5.7803468704223633</v>
          </cell>
          <cell r="H3">
            <v>3.4682080745697021</v>
          </cell>
          <cell r="I3">
            <v>7.5144510269165039</v>
          </cell>
          <cell r="J3">
            <v>48.554912567138672</v>
          </cell>
          <cell r="K3">
            <v>28.9017333984375</v>
          </cell>
          <cell r="L3">
            <v>0.67114096879959106</v>
          </cell>
          <cell r="M3">
            <v>2.0099985599517822</v>
          </cell>
          <cell r="N3">
            <v>4.7619047164916992</v>
          </cell>
          <cell r="O3">
            <v>5.8337512016296387</v>
          </cell>
          <cell r="P3">
            <v>7.6583566665649414</v>
          </cell>
          <cell r="Q3">
            <v>11.335224151611328</v>
          </cell>
          <cell r="R3">
            <v>16.666666030883789</v>
          </cell>
          <cell r="S3">
            <v>5.7124009132385254</v>
          </cell>
          <cell r="T3">
            <v>281</v>
          </cell>
        </row>
        <row r="4">
          <cell r="D4">
            <v>153</v>
          </cell>
          <cell r="E4">
            <v>133</v>
          </cell>
          <cell r="F4">
            <v>4.5751633644104004</v>
          </cell>
          <cell r="G4">
            <v>5.8823528289794922</v>
          </cell>
          <cell r="H4">
            <v>7.189542293548584</v>
          </cell>
          <cell r="I4">
            <v>11.764705657958984</v>
          </cell>
          <cell r="J4">
            <v>44.444442749023438</v>
          </cell>
          <cell r="K4">
            <v>26.143791198730469</v>
          </cell>
          <cell r="L4">
            <v>1.1246943473815918</v>
          </cell>
          <cell r="M4">
            <v>2.49859619140625</v>
          </cell>
          <cell r="N4">
            <v>4.3478260040283203</v>
          </cell>
          <cell r="O4">
            <v>5.9653916358947754</v>
          </cell>
          <cell r="P4">
            <v>7.5539569854736328</v>
          </cell>
          <cell r="Q4">
            <v>11.39240550994873</v>
          </cell>
          <cell r="R4">
            <v>13.535911560058594</v>
          </cell>
          <cell r="S4">
            <v>4.7041082382202148</v>
          </cell>
          <cell r="T4">
            <v>286</v>
          </cell>
        </row>
        <row r="5">
          <cell r="D5">
            <v>176</v>
          </cell>
          <cell r="E5">
            <v>145</v>
          </cell>
          <cell r="F5">
            <v>4.5454545021057129</v>
          </cell>
          <cell r="G5">
            <v>7.9545454978942871</v>
          </cell>
          <cell r="H5">
            <v>11.363636016845703</v>
          </cell>
          <cell r="I5">
            <v>13.068181991577148</v>
          </cell>
          <cell r="J5">
            <v>35.795455932617188</v>
          </cell>
          <cell r="K5">
            <v>27.272727966308594</v>
          </cell>
          <cell r="L5">
            <v>1.0689655542373657</v>
          </cell>
          <cell r="M5">
            <v>2.0661156177520752</v>
          </cell>
          <cell r="N5">
            <v>3.5548415184020996</v>
          </cell>
          <cell r="O5">
            <v>5.2878289222717285</v>
          </cell>
          <cell r="P5">
            <v>7.6994214057922363</v>
          </cell>
          <cell r="Q5">
            <v>12.549019813537598</v>
          </cell>
          <cell r="R5">
            <v>22.222221374511719</v>
          </cell>
          <cell r="S5">
            <v>4.1232147216796875</v>
          </cell>
          <cell r="T5">
            <v>321</v>
          </cell>
        </row>
        <row r="6">
          <cell r="D6">
            <v>155</v>
          </cell>
          <cell r="E6">
            <v>145</v>
          </cell>
          <cell r="F6">
            <v>6.4516129493713379</v>
          </cell>
          <cell r="G6">
            <v>8.3870964050292969</v>
          </cell>
          <cell r="H6">
            <v>14.193548202514648</v>
          </cell>
          <cell r="I6">
            <v>17.419355392456055</v>
          </cell>
          <cell r="J6">
            <v>32.258064270019531</v>
          </cell>
          <cell r="K6">
            <v>21.290323257446289</v>
          </cell>
          <cell r="L6">
            <v>0.59642148017883301</v>
          </cell>
          <cell r="M6">
            <v>1.9639934301376343</v>
          </cell>
          <cell r="N6">
            <v>3.3388981819152832</v>
          </cell>
          <cell r="O6">
            <v>4.7330098152160645</v>
          </cell>
          <cell r="P6">
            <v>6.8027210235595703</v>
          </cell>
          <cell r="Q6">
            <v>11.111110687255859</v>
          </cell>
          <cell r="R6">
            <v>14.285714149475098</v>
          </cell>
          <cell r="S6">
            <v>4.0607175827026367</v>
          </cell>
          <cell r="T6">
            <v>300</v>
          </cell>
        </row>
        <row r="7">
          <cell r="D7">
            <v>168</v>
          </cell>
          <cell r="E7">
            <v>144</v>
          </cell>
          <cell r="F7">
            <v>3.5714285373687744</v>
          </cell>
          <cell r="G7">
            <v>9.5238094329833984</v>
          </cell>
          <cell r="H7">
            <v>16.666666030883789</v>
          </cell>
          <cell r="I7">
            <v>19.047618865966797</v>
          </cell>
          <cell r="J7">
            <v>30.357143402099609</v>
          </cell>
          <cell r="K7">
            <v>20.833333969116211</v>
          </cell>
          <cell r="L7">
            <v>1.263157844543457</v>
          </cell>
          <cell r="M7">
            <v>2.0833332538604736</v>
          </cell>
          <cell r="N7">
            <v>3.3229165077209473</v>
          </cell>
          <cell r="O7">
            <v>4.6377005577087402</v>
          </cell>
          <cell r="P7">
            <v>6.9786596298217773</v>
          </cell>
          <cell r="Q7">
            <v>12.570591926574707</v>
          </cell>
          <cell r="R7">
            <v>15.636363983154297</v>
          </cell>
          <cell r="S7">
            <v>3.8389780521392822</v>
          </cell>
          <cell r="T7">
            <v>312</v>
          </cell>
        </row>
        <row r="8">
          <cell r="D8">
            <v>189</v>
          </cell>
          <cell r="E8">
            <v>109</v>
          </cell>
          <cell r="F8">
            <v>11.640212059020996</v>
          </cell>
          <cell r="G8">
            <v>5.820106029510498</v>
          </cell>
          <cell r="H8">
            <v>10.582010269165039</v>
          </cell>
          <cell r="I8">
            <v>18.518518447875977</v>
          </cell>
          <cell r="J8">
            <v>28.571428298950195</v>
          </cell>
          <cell r="K8">
            <v>24.867725372314453</v>
          </cell>
          <cell r="L8">
            <v>6.5379597246646881E-2</v>
          </cell>
          <cell r="M8">
            <v>0.81668370962142944</v>
          </cell>
          <cell r="N8">
            <v>3.3023169040679932</v>
          </cell>
          <cell r="O8">
            <v>4.6597342491149902</v>
          </cell>
          <cell r="P8">
            <v>7.3704080581665039</v>
          </cell>
          <cell r="Q8">
            <v>11.058708190917969</v>
          </cell>
          <cell r="R8">
            <v>16.39057731628418</v>
          </cell>
          <cell r="S8">
            <v>4.7391581535339355</v>
          </cell>
          <cell r="T8">
            <v>298</v>
          </cell>
        </row>
        <row r="9">
          <cell r="D9">
            <v>205</v>
          </cell>
          <cell r="E9">
            <v>106</v>
          </cell>
          <cell r="F9">
            <v>7.8048782348632813</v>
          </cell>
          <cell r="G9">
            <v>6.341463565826416</v>
          </cell>
          <cell r="H9">
            <v>4.3902440071105957</v>
          </cell>
          <cell r="I9">
            <v>14.146341323852539</v>
          </cell>
          <cell r="J9">
            <v>47.317073822021484</v>
          </cell>
          <cell r="K9">
            <v>20</v>
          </cell>
          <cell r="L9">
            <v>0.24884173274040222</v>
          </cell>
          <cell r="M9">
            <v>1.6706999540328979</v>
          </cell>
          <cell r="N9">
            <v>4.1006388664245605</v>
          </cell>
          <cell r="O9">
            <v>5.3633942604064941</v>
          </cell>
          <cell r="P9">
            <v>7.1426606178283691</v>
          </cell>
          <cell r="Q9">
            <v>9.736119270324707</v>
          </cell>
          <cell r="R9">
            <v>12.200652122497559</v>
          </cell>
          <cell r="S9">
            <v>3.7816817760467529</v>
          </cell>
          <cell r="T9">
            <v>311</v>
          </cell>
        </row>
        <row r="10">
          <cell r="D10">
            <v>227</v>
          </cell>
          <cell r="E10">
            <v>104</v>
          </cell>
          <cell r="F10">
            <v>9.2511014938354492</v>
          </cell>
          <cell r="G10">
            <v>6.1674008369445801</v>
          </cell>
          <cell r="H10">
            <v>5.726872444152832</v>
          </cell>
          <cell r="I10">
            <v>7.4889869689941406</v>
          </cell>
          <cell r="J10">
            <v>46.696033477783203</v>
          </cell>
          <cell r="K10">
            <v>24.66960334777832</v>
          </cell>
          <cell r="L10">
            <v>1.2507567182183266E-2</v>
          </cell>
          <cell r="M10">
            <v>1.1905936002731323</v>
          </cell>
          <cell r="N10">
            <v>4.1983757019042969</v>
          </cell>
          <cell r="O10">
            <v>5.8524246215820313</v>
          </cell>
          <cell r="P10">
            <v>7.4560637474060059</v>
          </cell>
          <cell r="Q10">
            <v>11.792679786682129</v>
          </cell>
          <cell r="R10">
            <v>18.301778793334961</v>
          </cell>
          <cell r="S10">
            <v>4.1174683570861816</v>
          </cell>
          <cell r="T10">
            <v>331</v>
          </cell>
        </row>
        <row r="11">
          <cell r="D11">
            <v>211</v>
          </cell>
          <cell r="E11">
            <v>108</v>
          </cell>
          <cell r="F11">
            <v>13.270142555236816</v>
          </cell>
          <cell r="G11">
            <v>13.270142555236816</v>
          </cell>
          <cell r="H11">
            <v>11.84834098815918</v>
          </cell>
          <cell r="I11">
            <v>9.0047397613525391</v>
          </cell>
          <cell r="J11">
            <v>35.071090698242188</v>
          </cell>
          <cell r="K11">
            <v>17.535545349121094</v>
          </cell>
          <cell r="L11">
            <v>1.5088283456861973E-2</v>
          </cell>
          <cell r="M11">
            <v>0.52513796091079712</v>
          </cell>
          <cell r="N11">
            <v>2.4001343250274658</v>
          </cell>
          <cell r="O11">
            <v>4.8165998458862305</v>
          </cell>
          <cell r="P11">
            <v>6.6991000175476074</v>
          </cell>
          <cell r="Q11">
            <v>9.2167043685913086</v>
          </cell>
          <cell r="R11">
            <v>15.483473777770996</v>
          </cell>
          <cell r="S11">
            <v>3.1223771572113037</v>
          </cell>
          <cell r="T11">
            <v>319</v>
          </cell>
        </row>
        <row r="12">
          <cell r="D12">
            <v>254</v>
          </cell>
          <cell r="E12">
            <v>130</v>
          </cell>
          <cell r="F12">
            <v>15.354331016540527</v>
          </cell>
          <cell r="G12">
            <v>15.748031616210938</v>
          </cell>
          <cell r="H12">
            <v>11.023622512817383</v>
          </cell>
          <cell r="I12">
            <v>12.204724311828613</v>
          </cell>
          <cell r="J12">
            <v>26.377952575683594</v>
          </cell>
          <cell r="K12">
            <v>19.291337966918945</v>
          </cell>
          <cell r="L12">
            <v>4.1466664522886276E-2</v>
          </cell>
          <cell r="M12">
            <v>0.53557288646697998</v>
          </cell>
          <cell r="N12">
            <v>2.1777737140655518</v>
          </cell>
          <cell r="O12">
            <v>4.0220785140991211</v>
          </cell>
          <cell r="P12">
            <v>6.3611159324645996</v>
          </cell>
          <cell r="Q12">
            <v>11.236136436462402</v>
          </cell>
          <cell r="R12">
            <v>15.699658393859863</v>
          </cell>
          <cell r="S12">
            <v>3.3967559337615967</v>
          </cell>
          <cell r="T12">
            <v>384</v>
          </cell>
        </row>
        <row r="13">
          <cell r="D13">
            <v>263</v>
          </cell>
          <cell r="E13">
            <v>131</v>
          </cell>
          <cell r="F13">
            <v>12.927756309509277</v>
          </cell>
          <cell r="G13">
            <v>12.167300224304199</v>
          </cell>
          <cell r="H13">
            <v>15.209125518798828</v>
          </cell>
          <cell r="I13">
            <v>12.927756309509277</v>
          </cell>
          <cell r="J13">
            <v>32.699619293212891</v>
          </cell>
          <cell r="K13">
            <v>14.068441390991211</v>
          </cell>
          <cell r="L13">
            <v>0.10640015453100204</v>
          </cell>
          <cell r="M13">
            <v>0.46878421306610107</v>
          </cell>
          <cell r="N13">
            <v>2.4873077869415283</v>
          </cell>
          <cell r="O13">
            <v>4.2675285339355469</v>
          </cell>
          <cell r="P13">
            <v>6</v>
          </cell>
          <cell r="Q13">
            <v>8.9114561080932617</v>
          </cell>
          <cell r="R13">
            <v>13.426189422607422</v>
          </cell>
          <cell r="S13">
            <v>3.2043800354003906</v>
          </cell>
          <cell r="T13">
            <v>394</v>
          </cell>
        </row>
        <row r="14">
          <cell r="D14">
            <v>273</v>
          </cell>
          <cell r="E14">
            <v>135</v>
          </cell>
          <cell r="F14">
            <v>12.087912559509277</v>
          </cell>
          <cell r="G14">
            <v>15.018315315246582</v>
          </cell>
          <cell r="H14">
            <v>13.919413566589355</v>
          </cell>
          <cell r="I14">
            <v>15.384614944458008</v>
          </cell>
          <cell r="J14">
            <v>27.106227874755859</v>
          </cell>
          <cell r="K14">
            <v>16.483516693115234</v>
          </cell>
          <cell r="L14">
            <v>4.3286740779876709E-2</v>
          </cell>
          <cell r="M14">
            <v>0.71545952558517456</v>
          </cell>
          <cell r="N14">
            <v>2.2982959747314453</v>
          </cell>
          <cell r="O14">
            <v>4.0776453018188477</v>
          </cell>
          <cell r="P14">
            <v>6.3445029258728027</v>
          </cell>
          <cell r="Q14">
            <v>9.4138555526733398</v>
          </cell>
          <cell r="R14">
            <v>16.173221588134766</v>
          </cell>
          <cell r="S14">
            <v>3.3215296268463135</v>
          </cell>
          <cell r="T14">
            <v>408</v>
          </cell>
        </row>
        <row r="15">
          <cell r="D15">
            <v>287</v>
          </cell>
          <cell r="E15">
            <v>136</v>
          </cell>
          <cell r="F15">
            <v>12.543554306030273</v>
          </cell>
          <cell r="G15">
            <v>21.602787017822266</v>
          </cell>
          <cell r="H15">
            <v>12.891985893249512</v>
          </cell>
          <cell r="I15">
            <v>13.240418434143066</v>
          </cell>
          <cell r="J15">
            <v>30.313589096069336</v>
          </cell>
          <cell r="K15">
            <v>9.4076652526855469</v>
          </cell>
          <cell r="L15">
            <v>0.11114176362752914</v>
          </cell>
          <cell r="M15">
            <v>0.48960211873054504</v>
          </cell>
          <cell r="N15">
            <v>2.051734447479248</v>
          </cell>
          <cell r="O15">
            <v>3.6700370311737061</v>
          </cell>
          <cell r="P15">
            <v>5.4045882225036621</v>
          </cell>
          <cell r="Q15">
            <v>7.3856768608093262</v>
          </cell>
          <cell r="R15">
            <v>9.9002008438110352</v>
          </cell>
          <cell r="S15">
            <v>3.3797855377197266</v>
          </cell>
          <cell r="T15">
            <v>423</v>
          </cell>
        </row>
        <row r="16">
          <cell r="D16">
            <v>326</v>
          </cell>
          <cell r="E16">
            <v>151</v>
          </cell>
          <cell r="F16">
            <v>11.963190078735352</v>
          </cell>
          <cell r="G16">
            <v>21.779140472412109</v>
          </cell>
          <cell r="H16">
            <v>11.656441688537598</v>
          </cell>
          <cell r="I16">
            <v>15.644171714782715</v>
          </cell>
          <cell r="J16">
            <v>26.687116622924805</v>
          </cell>
          <cell r="K16">
            <v>12.269938468933105</v>
          </cell>
          <cell r="L16">
            <v>0.28998404741287231</v>
          </cell>
          <cell r="M16">
            <v>0.75129944086074829</v>
          </cell>
          <cell r="N16">
            <v>2.096250057220459</v>
          </cell>
          <cell r="O16">
            <v>3.752152681350708</v>
          </cell>
          <cell r="P16">
            <v>5.6571550369262695</v>
          </cell>
          <cell r="Q16">
            <v>8.4872865676879883</v>
          </cell>
          <cell r="R16">
            <v>12.783988952636719</v>
          </cell>
          <cell r="S16">
            <v>3.0256471633911133</v>
          </cell>
          <cell r="T16">
            <v>477</v>
          </cell>
        </row>
        <row r="17">
          <cell r="D17">
            <v>350</v>
          </cell>
          <cell r="E17">
            <v>153</v>
          </cell>
          <cell r="F17">
            <v>10</v>
          </cell>
          <cell r="G17">
            <v>26.285715103149414</v>
          </cell>
          <cell r="H17">
            <v>14.571428298950195</v>
          </cell>
          <cell r="I17">
            <v>14.285714149475098</v>
          </cell>
          <cell r="J17">
            <v>20.857143402099609</v>
          </cell>
          <cell r="K17">
            <v>14</v>
          </cell>
          <cell r="L17">
            <v>0.48101779818534851</v>
          </cell>
          <cell r="M17">
            <v>0.99686312675476074</v>
          </cell>
          <cell r="N17">
            <v>1.9009875059127808</v>
          </cell>
          <cell r="O17">
            <v>3.4658472537994385</v>
          </cell>
          <cell r="P17">
            <v>5.3437643051147461</v>
          </cell>
          <cell r="Q17">
            <v>9.6116600036621094</v>
          </cell>
          <cell r="R17">
            <v>12.666666030883789</v>
          </cell>
          <cell r="S17">
            <v>3.18764328956604</v>
          </cell>
          <cell r="T17">
            <v>503</v>
          </cell>
        </row>
        <row r="18">
          <cell r="D18">
            <v>219</v>
          </cell>
          <cell r="E18">
            <v>116</v>
          </cell>
          <cell r="F18">
            <v>12.785387992858887</v>
          </cell>
          <cell r="G18">
            <v>27.8538818359375</v>
          </cell>
          <cell r="H18">
            <v>15.068492889404297</v>
          </cell>
          <cell r="I18">
            <v>11.415525436401367</v>
          </cell>
          <cell r="J18">
            <v>20.547945022583008</v>
          </cell>
          <cell r="K18">
            <v>12.328766822814941</v>
          </cell>
          <cell r="L18">
            <v>0.27991780638694763</v>
          </cell>
          <cell r="M18">
            <v>0.89038503170013428</v>
          </cell>
          <cell r="N18">
            <v>1.641295313835144</v>
          </cell>
          <cell r="O18">
            <v>3.2651727199554443</v>
          </cell>
          <cell r="P18">
            <v>5.2836742401123047</v>
          </cell>
          <cell r="Q18">
            <v>8.2234001159667969</v>
          </cell>
          <cell r="R18">
            <v>13.69016170501709</v>
          </cell>
          <cell r="S18">
            <v>2.9997501373291016</v>
          </cell>
          <cell r="T18">
            <v>335</v>
          </cell>
        </row>
        <row r="19">
          <cell r="D19">
            <v>186</v>
          </cell>
          <cell r="E19">
            <v>98</v>
          </cell>
          <cell r="F19">
            <v>17.741935729980469</v>
          </cell>
          <cell r="G19">
            <v>34.408603668212891</v>
          </cell>
          <cell r="H19">
            <v>12.365591049194336</v>
          </cell>
          <cell r="I19">
            <v>9.6774196624755859</v>
          </cell>
          <cell r="J19">
            <v>19.354839324951172</v>
          </cell>
          <cell r="K19">
            <v>6.4516129493713379</v>
          </cell>
          <cell r="L19">
            <v>0.18263274431228638</v>
          </cell>
          <cell r="M19">
            <v>0.45699998736381531</v>
          </cell>
          <cell r="N19">
            <v>1.4982315301895142</v>
          </cell>
          <cell r="O19">
            <v>2.359562873840332</v>
          </cell>
          <cell r="P19">
            <v>4.7484493255615234</v>
          </cell>
          <cell r="Q19">
            <v>6.9657249450683594</v>
          </cell>
          <cell r="R19">
            <v>7.7124395370483398</v>
          </cell>
          <cell r="S19">
            <v>3.0640926361083984</v>
          </cell>
          <cell r="T19">
            <v>284</v>
          </cell>
        </row>
      </sheetData>
      <sheetData sheetId="22" refreshError="1">
        <row r="2">
          <cell r="A2" t="str">
            <v>Construction</v>
          </cell>
          <cell r="B2" t="str">
            <v>Small</v>
          </cell>
          <cell r="D2">
            <v>191</v>
          </cell>
          <cell r="E2">
            <v>26</v>
          </cell>
          <cell r="F2">
            <v>0.52356022596359253</v>
          </cell>
          <cell r="G2">
            <v>4.7120418548583984</v>
          </cell>
          <cell r="H2">
            <v>7.8534030914306641</v>
          </cell>
          <cell r="I2">
            <v>11.518324851989746</v>
          </cell>
          <cell r="J2">
            <v>49.21466064453125</v>
          </cell>
          <cell r="K2">
            <v>26.178010940551758</v>
          </cell>
          <cell r="L2">
            <v>2.4598219394683838</v>
          </cell>
          <cell r="M2">
            <v>3.0999810695648193</v>
          </cell>
          <cell r="N2">
            <v>4.5257725715637207</v>
          </cell>
          <cell r="O2">
            <v>5.7036647796630859</v>
          </cell>
          <cell r="P2">
            <v>7.6330180168151855</v>
          </cell>
          <cell r="Q2">
            <v>11.146821022033691</v>
          </cell>
          <cell r="R2">
            <v>14.220541954040527</v>
          </cell>
          <cell r="S2">
            <v>5.0704097747802734</v>
          </cell>
          <cell r="T2">
            <v>217</v>
          </cell>
        </row>
        <row r="3">
          <cell r="D3">
            <v>208</v>
          </cell>
          <cell r="E3">
            <v>34</v>
          </cell>
          <cell r="F3">
            <v>1.923076868057251</v>
          </cell>
          <cell r="G3">
            <v>5.2884616851806641</v>
          </cell>
          <cell r="H3">
            <v>3.846153736114502</v>
          </cell>
          <cell r="I3">
            <v>9.6153850555419922</v>
          </cell>
          <cell r="J3">
            <v>41.346153259277344</v>
          </cell>
          <cell r="K3">
            <v>37.980770111083984</v>
          </cell>
          <cell r="L3">
            <v>2.0983467102050781</v>
          </cell>
          <cell r="M3">
            <v>3.2000000476837158</v>
          </cell>
          <cell r="N3">
            <v>4.8061580657958984</v>
          </cell>
          <cell r="O3">
            <v>6.3243279457092285</v>
          </cell>
          <cell r="P3">
            <v>9.4966964721679688</v>
          </cell>
          <cell r="Q3">
            <v>16.420726776123047</v>
          </cell>
          <cell r="R3">
            <v>21.499685287475586</v>
          </cell>
          <cell r="S3">
            <v>6.353175163269043</v>
          </cell>
          <cell r="T3">
            <v>242</v>
          </cell>
        </row>
        <row r="4">
          <cell r="D4">
            <v>213</v>
          </cell>
          <cell r="E4">
            <v>44</v>
          </cell>
          <cell r="F4">
            <v>2.8169014453887939</v>
          </cell>
          <cell r="G4">
            <v>3.2863850593566895</v>
          </cell>
          <cell r="H4">
            <v>5.1643190383911133</v>
          </cell>
          <cell r="I4">
            <v>12.206572532653809</v>
          </cell>
          <cell r="J4">
            <v>48.356807708740234</v>
          </cell>
          <cell r="K4">
            <v>28.169013977050781</v>
          </cell>
          <cell r="L4">
            <v>2.2752294540405273</v>
          </cell>
          <cell r="M4">
            <v>3.3707864284515381</v>
          </cell>
          <cell r="N4">
            <v>4.7120418548583984</v>
          </cell>
          <cell r="O4">
            <v>5.9871163368225098</v>
          </cell>
          <cell r="P4">
            <v>8.0729169845581055</v>
          </cell>
          <cell r="Q4">
            <v>12.121212005615234</v>
          </cell>
          <cell r="R4">
            <v>15.24617862701416</v>
          </cell>
          <cell r="S4">
            <v>5.8714380264282227</v>
          </cell>
          <cell r="T4">
            <v>257</v>
          </cell>
        </row>
        <row r="5">
          <cell r="D5">
            <v>228</v>
          </cell>
          <cell r="E5">
            <v>40</v>
          </cell>
          <cell r="F5">
            <v>1.7543859481811523</v>
          </cell>
          <cell r="G5">
            <v>5.263157844543457</v>
          </cell>
          <cell r="H5">
            <v>8.7719297409057617</v>
          </cell>
          <cell r="I5">
            <v>10.087718963623047</v>
          </cell>
          <cell r="J5">
            <v>44.298244476318359</v>
          </cell>
          <cell r="K5">
            <v>29.824562072753906</v>
          </cell>
          <cell r="L5">
            <v>1.8354055881500244</v>
          </cell>
          <cell r="M5">
            <v>2.6586620807647705</v>
          </cell>
          <cell r="N5">
            <v>4.4283790588378906</v>
          </cell>
          <cell r="O5">
            <v>5.7814321517944336</v>
          </cell>
          <cell r="P5">
            <v>8.0145759582519531</v>
          </cell>
          <cell r="Q5">
            <v>13.518198013305664</v>
          </cell>
          <cell r="R5">
            <v>17.543859481811523</v>
          </cell>
          <cell r="S5">
            <v>5.639716625213623</v>
          </cell>
          <cell r="T5">
            <v>268</v>
          </cell>
        </row>
        <row r="6">
          <cell r="D6">
            <v>226</v>
          </cell>
          <cell r="E6">
            <v>38</v>
          </cell>
          <cell r="F6">
            <v>1.769911527633667</v>
          </cell>
          <cell r="G6">
            <v>6.1946902275085449</v>
          </cell>
          <cell r="H6">
            <v>9.2920351028442383</v>
          </cell>
          <cell r="I6">
            <v>13.274335861206055</v>
          </cell>
          <cell r="J6">
            <v>41.592922210693359</v>
          </cell>
          <cell r="K6">
            <v>27.876106262207031</v>
          </cell>
          <cell r="L6">
            <v>2.2988505363464355</v>
          </cell>
          <cell r="M6">
            <v>2.7021450996398926</v>
          </cell>
          <cell r="N6">
            <v>4.2753782272338867</v>
          </cell>
          <cell r="O6">
            <v>5.5100002288818359</v>
          </cell>
          <cell r="P6">
            <v>8.2191781997680664</v>
          </cell>
          <cell r="Q6">
            <v>14.895330429077148</v>
          </cell>
          <cell r="R6">
            <v>23.529411315917969</v>
          </cell>
          <cell r="S6">
            <v>4.7994365692138672</v>
          </cell>
          <cell r="T6">
            <v>264</v>
          </cell>
        </row>
        <row r="7">
          <cell r="D7">
            <v>211</v>
          </cell>
          <cell r="E7">
            <v>35</v>
          </cell>
          <cell r="F7">
            <v>0.94786727428436279</v>
          </cell>
          <cell r="G7">
            <v>9.478672981262207</v>
          </cell>
          <cell r="H7">
            <v>8.5308055877685547</v>
          </cell>
          <cell r="I7">
            <v>17.061611175537109</v>
          </cell>
          <cell r="J7">
            <v>35.071090698242188</v>
          </cell>
          <cell r="K7">
            <v>28.909952163696289</v>
          </cell>
          <cell r="L7">
            <v>2.0890815258026123</v>
          </cell>
          <cell r="M7">
            <v>2.4607977867126465</v>
          </cell>
          <cell r="N7">
            <v>3.8240916728973389</v>
          </cell>
          <cell r="O7">
            <v>5.3604435920715332</v>
          </cell>
          <cell r="P7">
            <v>8.2352943420410156</v>
          </cell>
          <cell r="Q7">
            <v>14.341085433959961</v>
          </cell>
          <cell r="R7">
            <v>19.047618865966797</v>
          </cell>
          <cell r="S7">
            <v>4.3506002426147461</v>
          </cell>
          <cell r="T7">
            <v>246</v>
          </cell>
        </row>
        <row r="8">
          <cell r="D8">
            <v>202</v>
          </cell>
          <cell r="E8">
            <v>22</v>
          </cell>
          <cell r="F8">
            <v>1.485148549079895</v>
          </cell>
          <cell r="G8">
            <v>3.9603960514068604</v>
          </cell>
          <cell r="H8">
            <v>13.861386299133301</v>
          </cell>
          <cell r="I8">
            <v>16.336633682250977</v>
          </cell>
          <cell r="J8">
            <v>34.653465270996094</v>
          </cell>
          <cell r="K8">
            <v>29.702970504760742</v>
          </cell>
          <cell r="L8">
            <v>2.3697783946990967</v>
          </cell>
          <cell r="M8">
            <v>2.9085385799407959</v>
          </cell>
          <cell r="N8">
            <v>3.9072668552398682</v>
          </cell>
          <cell r="O8">
            <v>5.1187677383422852</v>
          </cell>
          <cell r="P8">
            <v>8.2841300964355469</v>
          </cell>
          <cell r="Q8">
            <v>16.189167022705078</v>
          </cell>
          <cell r="R8">
            <v>23.699508666992188</v>
          </cell>
          <cell r="S8">
            <v>4.5445132255554199</v>
          </cell>
          <cell r="T8">
            <v>224</v>
          </cell>
        </row>
        <row r="9">
          <cell r="D9">
            <v>194</v>
          </cell>
          <cell r="E9">
            <v>20</v>
          </cell>
          <cell r="F9">
            <v>1.5463917255401611</v>
          </cell>
          <cell r="G9">
            <v>3.0927834510803223</v>
          </cell>
          <cell r="H9">
            <v>7.7319588661193848</v>
          </cell>
          <cell r="I9">
            <v>11.340206146240234</v>
          </cell>
          <cell r="J9">
            <v>45.876289367675781</v>
          </cell>
          <cell r="K9">
            <v>30.412370681762695</v>
          </cell>
          <cell r="L9">
            <v>2.500999927520752</v>
          </cell>
          <cell r="M9">
            <v>3.1669921875</v>
          </cell>
          <cell r="N9">
            <v>4.5333771705627441</v>
          </cell>
          <cell r="O9">
            <v>5.8994598388671875</v>
          </cell>
          <cell r="P9">
            <v>8.4971485137939453</v>
          </cell>
          <cell r="Q9">
            <v>15.637448310852051</v>
          </cell>
          <cell r="R9">
            <v>24.472986221313477</v>
          </cell>
          <cell r="S9">
            <v>5.0509033203125</v>
          </cell>
          <cell r="T9">
            <v>214</v>
          </cell>
        </row>
        <row r="10">
          <cell r="D10">
            <v>224</v>
          </cell>
          <cell r="E10">
            <v>16</v>
          </cell>
          <cell r="F10">
            <v>0.8928571343421936</v>
          </cell>
          <cell r="G10">
            <v>5.3571429252624512</v>
          </cell>
          <cell r="H10">
            <v>4.9107141494750977</v>
          </cell>
          <cell r="I10">
            <v>11.160714149475098</v>
          </cell>
          <cell r="J10">
            <v>44.642856597900391</v>
          </cell>
          <cell r="K10">
            <v>33.035713195800781</v>
          </cell>
          <cell r="L10">
            <v>2.3577775955200195</v>
          </cell>
          <cell r="M10">
            <v>3.3579516410827637</v>
          </cell>
          <cell r="N10">
            <v>4.7450180053710938</v>
          </cell>
          <cell r="O10">
            <v>6.2364320755004883</v>
          </cell>
          <cell r="P10">
            <v>8.6364908218383789</v>
          </cell>
          <cell r="Q10">
            <v>13.359092712402344</v>
          </cell>
          <cell r="R10">
            <v>15.079730987548828</v>
          </cell>
          <cell r="S10">
            <v>5.8238668441772461</v>
          </cell>
          <cell r="T10">
            <v>240</v>
          </cell>
        </row>
        <row r="11">
          <cell r="D11">
            <v>253</v>
          </cell>
          <cell r="E11">
            <v>18</v>
          </cell>
          <cell r="F11">
            <v>3.9525692462921143</v>
          </cell>
          <cell r="G11">
            <v>3.9525692462921143</v>
          </cell>
          <cell r="H11">
            <v>8.6956520080566406</v>
          </cell>
          <cell r="I11">
            <v>15.810276985168457</v>
          </cell>
          <cell r="J11">
            <v>40.316204071044922</v>
          </cell>
          <cell r="K11">
            <v>27.272727966308594</v>
          </cell>
          <cell r="L11">
            <v>1.2171375751495361</v>
          </cell>
          <cell r="M11">
            <v>2.6636393070220947</v>
          </cell>
          <cell r="N11">
            <v>4.1120624542236328</v>
          </cell>
          <cell r="O11">
            <v>5.6839332580566406</v>
          </cell>
          <cell r="P11">
            <v>7.7128458023071289</v>
          </cell>
          <cell r="Q11">
            <v>13.239911079406738</v>
          </cell>
          <cell r="R11">
            <v>16.253557205200195</v>
          </cell>
          <cell r="S11">
            <v>5.0581779479980469</v>
          </cell>
          <cell r="T11">
            <v>271</v>
          </cell>
        </row>
        <row r="12">
          <cell r="D12">
            <v>288</v>
          </cell>
          <cell r="E12">
            <v>17</v>
          </cell>
          <cell r="F12">
            <v>7.6388888359069824</v>
          </cell>
          <cell r="G12">
            <v>11.458333015441895</v>
          </cell>
          <cell r="H12">
            <v>11.80555534362793</v>
          </cell>
          <cell r="I12">
            <v>13.19444465637207</v>
          </cell>
          <cell r="J12">
            <v>32.986110687255859</v>
          </cell>
          <cell r="K12">
            <v>22.916666030883789</v>
          </cell>
          <cell r="L12">
            <v>0.63513243198394775</v>
          </cell>
          <cell r="M12">
            <v>1.4274920225143433</v>
          </cell>
          <cell r="N12">
            <v>3.1247692108154297</v>
          </cell>
          <cell r="O12">
            <v>4.8830642700195313</v>
          </cell>
          <cell r="P12">
            <v>7.2727704048156738</v>
          </cell>
          <cell r="Q12">
            <v>11.337592124938965</v>
          </cell>
          <cell r="R12">
            <v>15.541072845458984</v>
          </cell>
          <cell r="S12">
            <v>4.319770336151123</v>
          </cell>
          <cell r="T12">
            <v>305</v>
          </cell>
        </row>
        <row r="13">
          <cell r="D13">
            <v>303</v>
          </cell>
          <cell r="E13">
            <v>25</v>
          </cell>
          <cell r="F13">
            <v>2.3102309703826904</v>
          </cell>
          <cell r="G13">
            <v>7.2607259750366211</v>
          </cell>
          <cell r="H13">
            <v>15.841584205627441</v>
          </cell>
          <cell r="I13">
            <v>17.491748809814453</v>
          </cell>
          <cell r="J13">
            <v>35.313529968261719</v>
          </cell>
          <cell r="K13">
            <v>21.78217887878418</v>
          </cell>
          <cell r="L13">
            <v>1.5007143020629883</v>
          </cell>
          <cell r="M13">
            <v>2.5268793106079102</v>
          </cell>
          <cell r="N13">
            <v>3.4777452945709229</v>
          </cell>
          <cell r="O13">
            <v>4.8305854797363281</v>
          </cell>
          <cell r="P13">
            <v>7.1624341011047363</v>
          </cell>
          <cell r="Q13">
            <v>11.619475364685059</v>
          </cell>
          <cell r="R13">
            <v>15.42071533203125</v>
          </cell>
          <cell r="S13">
            <v>4.9730567932128906</v>
          </cell>
          <cell r="T13">
            <v>328</v>
          </cell>
        </row>
        <row r="14">
          <cell r="D14">
            <v>308</v>
          </cell>
          <cell r="E14">
            <v>25</v>
          </cell>
          <cell r="F14">
            <v>5.1948051452636719</v>
          </cell>
          <cell r="G14">
            <v>14.935065269470215</v>
          </cell>
          <cell r="H14">
            <v>12.662337303161621</v>
          </cell>
          <cell r="I14">
            <v>16.233766555786133</v>
          </cell>
          <cell r="J14">
            <v>29.220779418945313</v>
          </cell>
          <cell r="K14">
            <v>21.753246307373047</v>
          </cell>
          <cell r="L14">
            <v>0.97966700792312622</v>
          </cell>
          <cell r="M14">
            <v>1.7755187749862671</v>
          </cell>
          <cell r="N14">
            <v>2.8906874656677246</v>
          </cell>
          <cell r="O14">
            <v>4.5975494384765625</v>
          </cell>
          <cell r="P14">
            <v>6.8797793388366699</v>
          </cell>
          <cell r="Q14">
            <v>13.014516830444336</v>
          </cell>
          <cell r="R14">
            <v>16.570474624633789</v>
          </cell>
          <cell r="S14">
            <v>4.4417414665222168</v>
          </cell>
          <cell r="T14">
            <v>333</v>
          </cell>
        </row>
        <row r="15">
          <cell r="D15">
            <v>334</v>
          </cell>
          <cell r="E15">
            <v>20</v>
          </cell>
          <cell r="F15">
            <v>1.4970059394836426</v>
          </cell>
          <cell r="G15">
            <v>19.760478973388672</v>
          </cell>
          <cell r="H15">
            <v>12.874251365661621</v>
          </cell>
          <cell r="I15">
            <v>20.059879302978516</v>
          </cell>
          <cell r="J15">
            <v>25.449102401733398</v>
          </cell>
          <cell r="K15">
            <v>20.359281539916992</v>
          </cell>
          <cell r="L15">
            <v>1.4536286592483521</v>
          </cell>
          <cell r="M15">
            <v>1.9684916734695435</v>
          </cell>
          <cell r="N15">
            <v>2.9721071720123291</v>
          </cell>
          <cell r="O15">
            <v>4.235234260559082</v>
          </cell>
          <cell r="P15">
            <v>6.7244701385498047</v>
          </cell>
          <cell r="Q15">
            <v>10.704117774963379</v>
          </cell>
          <cell r="R15">
            <v>17.074787139892578</v>
          </cell>
          <cell r="S15">
            <v>3.926816463470459</v>
          </cell>
          <cell r="T15">
            <v>354</v>
          </cell>
        </row>
        <row r="16">
          <cell r="D16">
            <v>364</v>
          </cell>
          <cell r="E16">
            <v>31</v>
          </cell>
          <cell r="F16">
            <v>3.5714285373687744</v>
          </cell>
          <cell r="G16">
            <v>17.032966613769531</v>
          </cell>
          <cell r="H16">
            <v>18.131868362426758</v>
          </cell>
          <cell r="I16">
            <v>15.934065818786621</v>
          </cell>
          <cell r="J16">
            <v>22.25274658203125</v>
          </cell>
          <cell r="K16">
            <v>23.076923370361328</v>
          </cell>
          <cell r="L16">
            <v>1.2263058423995972</v>
          </cell>
          <cell r="M16">
            <v>1.7688717842102051</v>
          </cell>
          <cell r="N16">
            <v>2.7785000801086426</v>
          </cell>
          <cell r="O16">
            <v>4.1547374725341797</v>
          </cell>
          <cell r="P16">
            <v>7.0985703468322754</v>
          </cell>
          <cell r="Q16">
            <v>13.007390975952148</v>
          </cell>
          <cell r="R16">
            <v>18.469295501708984</v>
          </cell>
          <cell r="S16">
            <v>4.727973461151123</v>
          </cell>
          <cell r="T16">
            <v>395</v>
          </cell>
        </row>
        <row r="17">
          <cell r="D17">
            <v>338</v>
          </cell>
          <cell r="E17">
            <v>28</v>
          </cell>
          <cell r="F17">
            <v>5.0295858383178711</v>
          </cell>
          <cell r="G17">
            <v>23.372781753540039</v>
          </cell>
          <cell r="H17">
            <v>19.526626586914063</v>
          </cell>
          <cell r="I17">
            <v>14.792899131774902</v>
          </cell>
          <cell r="J17">
            <v>19.526626586914063</v>
          </cell>
          <cell r="K17">
            <v>17.751480102539063</v>
          </cell>
          <cell r="L17">
            <v>0.99612832069396973</v>
          </cell>
          <cell r="M17">
            <v>1.3054541349411011</v>
          </cell>
          <cell r="N17">
            <v>2.3620405197143555</v>
          </cell>
          <cell r="O17">
            <v>3.7404956817626953</v>
          </cell>
          <cell r="P17">
            <v>5.857414722442627</v>
          </cell>
          <cell r="Q17">
            <v>13.719233512878418</v>
          </cell>
          <cell r="R17">
            <v>19.109649658203125</v>
          </cell>
          <cell r="S17">
            <v>4.8220338821411133</v>
          </cell>
          <cell r="T17">
            <v>366</v>
          </cell>
        </row>
        <row r="18">
          <cell r="D18">
            <v>240</v>
          </cell>
          <cell r="E18">
            <v>23</v>
          </cell>
          <cell r="F18">
            <v>12.083333015441895</v>
          </cell>
          <cell r="G18">
            <v>27.5</v>
          </cell>
          <cell r="H18">
            <v>18.75</v>
          </cell>
          <cell r="I18">
            <v>11.666666984558105</v>
          </cell>
          <cell r="J18">
            <v>16.25</v>
          </cell>
          <cell r="K18">
            <v>13.75</v>
          </cell>
          <cell r="L18">
            <v>0.55044281482696533</v>
          </cell>
          <cell r="M18">
            <v>0.84969288110733032</v>
          </cell>
          <cell r="N18">
            <v>1.6122493743896484</v>
          </cell>
          <cell r="O18">
            <v>2.9890732765197754</v>
          </cell>
          <cell r="P18">
            <v>5.0336990356445313</v>
          </cell>
          <cell r="Q18">
            <v>9.3384876251220703</v>
          </cell>
          <cell r="R18">
            <v>16.43083381652832</v>
          </cell>
          <cell r="S18">
            <v>3.9581809043884277</v>
          </cell>
          <cell r="T18">
            <v>263</v>
          </cell>
        </row>
        <row r="19">
          <cell r="D19">
            <v>210</v>
          </cell>
          <cell r="E19">
            <v>21</v>
          </cell>
          <cell r="F19">
            <v>8.5714282989501953</v>
          </cell>
          <cell r="G19">
            <v>35.238094329833984</v>
          </cell>
          <cell r="H19">
            <v>15.714285850524902</v>
          </cell>
          <cell r="I19">
            <v>11.904762268066406</v>
          </cell>
          <cell r="J19">
            <v>16.666666030883789</v>
          </cell>
          <cell r="K19">
            <v>11.904762268066406</v>
          </cell>
          <cell r="L19">
            <v>0.62900090217590332</v>
          </cell>
          <cell r="M19">
            <v>1.0305458307266235</v>
          </cell>
          <cell r="N19">
            <v>1.6909803152084351</v>
          </cell>
          <cell r="O19">
            <v>2.9901523590087891</v>
          </cell>
          <cell r="P19">
            <v>4.8135886192321777</v>
          </cell>
          <cell r="Q19">
            <v>8.5252132415771484</v>
          </cell>
          <cell r="R19">
            <v>13.271387100219727</v>
          </cell>
          <cell r="S19">
            <v>3.7384507656097412</v>
          </cell>
          <cell r="T19">
            <v>231</v>
          </cell>
        </row>
      </sheetData>
      <sheetData sheetId="23" refreshError="1">
        <row r="2">
          <cell r="A2" t="str">
            <v>Construction</v>
          </cell>
          <cell r="B2" t="str">
            <v>Medium</v>
          </cell>
          <cell r="D2">
            <v>271</v>
          </cell>
          <cell r="E2">
            <v>11</v>
          </cell>
          <cell r="F2">
            <v>1.107011079788208</v>
          </cell>
          <cell r="G2">
            <v>3.6900370121002197</v>
          </cell>
          <cell r="H2">
            <v>4.428044319152832</v>
          </cell>
          <cell r="I2">
            <v>16.974170684814453</v>
          </cell>
          <cell r="J2">
            <v>50.922508239746094</v>
          </cell>
          <cell r="K2">
            <v>22.878229141235352</v>
          </cell>
          <cell r="L2">
            <v>2.5280370712280273</v>
          </cell>
          <cell r="M2">
            <v>3.5800683498382568</v>
          </cell>
          <cell r="N2">
            <v>4.4758915901184082</v>
          </cell>
          <cell r="O2">
            <v>5.6378335952758789</v>
          </cell>
          <cell r="P2">
            <v>7.1642208099365234</v>
          </cell>
          <cell r="Q2">
            <v>10.518559455871582</v>
          </cell>
          <cell r="R2">
            <v>16.129032135009766</v>
          </cell>
          <cell r="S2">
            <v>5.4537138938903809</v>
          </cell>
          <cell r="T2">
            <v>282</v>
          </cell>
        </row>
        <row r="3">
          <cell r="D3">
            <v>263</v>
          </cell>
          <cell r="E3">
            <v>15</v>
          </cell>
          <cell r="F3">
            <v>0.76045626401901245</v>
          </cell>
          <cell r="G3">
            <v>1.5209125280380249</v>
          </cell>
          <cell r="H3">
            <v>4.1825094223022461</v>
          </cell>
          <cell r="I3">
            <v>11.78707218170166</v>
          </cell>
          <cell r="J3">
            <v>53.231937408447266</v>
          </cell>
          <cell r="K3">
            <v>28.517110824584961</v>
          </cell>
          <cell r="L3">
            <v>2.9233105182647705</v>
          </cell>
          <cell r="M3">
            <v>3.8438982963562012</v>
          </cell>
          <cell r="N3">
            <v>4.9409780502319336</v>
          </cell>
          <cell r="O3">
            <v>6.0992364883422852</v>
          </cell>
          <cell r="P3">
            <v>7.9109854698181152</v>
          </cell>
          <cell r="Q3">
            <v>11.292312622070313</v>
          </cell>
          <cell r="R3">
            <v>16.289955139160156</v>
          </cell>
          <cell r="S3">
            <v>5.8901090621948242</v>
          </cell>
          <cell r="T3">
            <v>278</v>
          </cell>
        </row>
        <row r="4">
          <cell r="D4">
            <v>261</v>
          </cell>
          <cell r="E4">
            <v>22</v>
          </cell>
          <cell r="F4">
            <v>1.532567024230957</v>
          </cell>
          <cell r="G4">
            <v>5.3639845848083496</v>
          </cell>
          <cell r="H4">
            <v>4.9808430671691895</v>
          </cell>
          <cell r="I4">
            <v>11.494253158569336</v>
          </cell>
          <cell r="J4">
            <v>45.210727691650391</v>
          </cell>
          <cell r="K4">
            <v>31.417625427246094</v>
          </cell>
          <cell r="L4">
            <v>1.769087553024292</v>
          </cell>
          <cell r="M4">
            <v>3.1466667652130127</v>
          </cell>
          <cell r="N4">
            <v>4.6411480903625488</v>
          </cell>
          <cell r="O4">
            <v>5.8613991737365723</v>
          </cell>
          <cell r="P4">
            <v>7.9568171501159668</v>
          </cell>
          <cell r="Q4">
            <v>11.744386672973633</v>
          </cell>
          <cell r="R4">
            <v>16.254417419433594</v>
          </cell>
          <cell r="S4">
            <v>5.2668075561523438</v>
          </cell>
          <cell r="T4">
            <v>283</v>
          </cell>
        </row>
        <row r="5">
          <cell r="D5">
            <v>246</v>
          </cell>
          <cell r="E5">
            <v>18</v>
          </cell>
          <cell r="F5">
            <v>2.8455283641815186</v>
          </cell>
          <cell r="G5">
            <v>5.284553050994873</v>
          </cell>
          <cell r="H5">
            <v>6.5040650367736816</v>
          </cell>
          <cell r="I5">
            <v>12.601626396179199</v>
          </cell>
          <cell r="J5">
            <v>47.56097412109375</v>
          </cell>
          <cell r="K5">
            <v>25.203252792358398</v>
          </cell>
          <cell r="L5">
            <v>1.4766558408737183</v>
          </cell>
          <cell r="M5">
            <v>2.9625489711761475</v>
          </cell>
          <cell r="N5">
            <v>4.3468127250671387</v>
          </cell>
          <cell r="O5">
            <v>5.4159708023071289</v>
          </cell>
          <cell r="P5">
            <v>7.5235109329223633</v>
          </cell>
          <cell r="Q5">
            <v>10.303030014038086</v>
          </cell>
          <cell r="R5">
            <v>12.584973335266113</v>
          </cell>
          <cell r="S5">
            <v>4.9414186477661133</v>
          </cell>
          <cell r="T5">
            <v>264</v>
          </cell>
        </row>
        <row r="6">
          <cell r="D6">
            <v>257</v>
          </cell>
          <cell r="E6">
            <v>20</v>
          </cell>
          <cell r="F6">
            <v>1.5564202070236206</v>
          </cell>
          <cell r="G6">
            <v>3.1128404140472412</v>
          </cell>
          <cell r="H6">
            <v>11.673151969909668</v>
          </cell>
          <cell r="I6">
            <v>16.731517791748047</v>
          </cell>
          <cell r="J6">
            <v>43.579765319824219</v>
          </cell>
          <cell r="K6">
            <v>23.346303939819336</v>
          </cell>
          <cell r="L6">
            <v>2.506209135055542</v>
          </cell>
          <cell r="M6">
            <v>3.1137723922729492</v>
          </cell>
          <cell r="N6">
            <v>4.1373238563537598</v>
          </cell>
          <cell r="O6">
            <v>5.331179141998291</v>
          </cell>
          <cell r="P6">
            <v>7.0190639495849609</v>
          </cell>
          <cell r="Q6">
            <v>10.679611206054688</v>
          </cell>
          <cell r="R6">
            <v>14</v>
          </cell>
          <cell r="S6">
            <v>5.7788906097412109</v>
          </cell>
          <cell r="T6">
            <v>277</v>
          </cell>
        </row>
        <row r="7">
          <cell r="D7">
            <v>263</v>
          </cell>
          <cell r="E7">
            <v>15</v>
          </cell>
          <cell r="F7">
            <v>2.2813687324523926</v>
          </cell>
          <cell r="G7">
            <v>6.0836501121520996</v>
          </cell>
          <cell r="H7">
            <v>9.8859319686889648</v>
          </cell>
          <cell r="I7">
            <v>16.349809646606445</v>
          </cell>
          <cell r="J7">
            <v>42.585552215576172</v>
          </cell>
          <cell r="K7">
            <v>22.813688278198242</v>
          </cell>
          <cell r="L7">
            <v>2.0382952690124512</v>
          </cell>
          <cell r="M7">
            <v>2.7109453678131104</v>
          </cell>
          <cell r="N7">
            <v>4.0255236625671387</v>
          </cell>
          <cell r="O7">
            <v>5.2958016395568848</v>
          </cell>
          <cell r="P7">
            <v>7.3326249122619629</v>
          </cell>
          <cell r="Q7">
            <v>13.29879093170166</v>
          </cell>
          <cell r="R7">
            <v>18.539865493774414</v>
          </cell>
          <cell r="S7">
            <v>5.0935416221618652</v>
          </cell>
          <cell r="T7">
            <v>278</v>
          </cell>
        </row>
        <row r="8">
          <cell r="D8">
            <v>286</v>
          </cell>
          <cell r="E8">
            <v>14</v>
          </cell>
          <cell r="F8">
            <v>2.0979020595550537</v>
          </cell>
          <cell r="G8">
            <v>6.9930071830749512</v>
          </cell>
          <cell r="H8">
            <v>8.0419578552246094</v>
          </cell>
          <cell r="I8">
            <v>16.78321647644043</v>
          </cell>
          <cell r="J8">
            <v>44.055942535400391</v>
          </cell>
          <cell r="K8">
            <v>22.027971267700195</v>
          </cell>
          <cell r="L8">
            <v>1.7936999797821045</v>
          </cell>
          <cell r="M8">
            <v>2.5835771560668945</v>
          </cell>
          <cell r="N8">
            <v>4.0249991416931152</v>
          </cell>
          <cell r="O8">
            <v>5.2252836227416992</v>
          </cell>
          <cell r="P8">
            <v>7.1985197067260742</v>
          </cell>
          <cell r="Q8">
            <v>11.247311592102051</v>
          </cell>
          <cell r="R8">
            <v>15.520843505859375</v>
          </cell>
          <cell r="S8">
            <v>5.4665279388427734</v>
          </cell>
          <cell r="T8">
            <v>300</v>
          </cell>
        </row>
        <row r="9">
          <cell r="D9">
            <v>296</v>
          </cell>
          <cell r="E9">
            <v>16</v>
          </cell>
          <cell r="F9">
            <v>1.0135135650634766</v>
          </cell>
          <cell r="G9">
            <v>2.3648648262023926</v>
          </cell>
          <cell r="H9">
            <v>4.7297296524047852</v>
          </cell>
          <cell r="I9">
            <v>14.189188957214355</v>
          </cell>
          <cell r="J9">
            <v>46.959461212158203</v>
          </cell>
          <cell r="K9">
            <v>30.743244171142578</v>
          </cell>
          <cell r="L9">
            <v>3.0223960876464844</v>
          </cell>
          <cell r="M9">
            <v>3.8320291042327881</v>
          </cell>
          <cell r="N9">
            <v>4.6753149032592773</v>
          </cell>
          <cell r="O9">
            <v>6.1347789764404297</v>
          </cell>
          <cell r="P9">
            <v>8.3732547760009766</v>
          </cell>
          <cell r="Q9">
            <v>13.987650871276855</v>
          </cell>
          <cell r="R9">
            <v>18.683605194091797</v>
          </cell>
          <cell r="S9">
            <v>6.1623387336730957</v>
          </cell>
          <cell r="T9">
            <v>312</v>
          </cell>
        </row>
        <row r="10">
          <cell r="D10">
            <v>284</v>
          </cell>
          <cell r="E10">
            <v>18</v>
          </cell>
          <cell r="F10">
            <v>0.70422536134719849</v>
          </cell>
          <cell r="G10">
            <v>2.1126761436462402</v>
          </cell>
          <cell r="H10">
            <v>3.1690139770507813</v>
          </cell>
          <cell r="I10">
            <v>8.4507045745849609</v>
          </cell>
          <cell r="J10">
            <v>52.112674713134766</v>
          </cell>
          <cell r="K10">
            <v>33.450702667236328</v>
          </cell>
          <cell r="L10">
            <v>3.1679778099060059</v>
          </cell>
          <cell r="M10">
            <v>4.0253791809082031</v>
          </cell>
          <cell r="N10">
            <v>5.1486358642578125</v>
          </cell>
          <cell r="O10">
            <v>6.3884067535400391</v>
          </cell>
          <cell r="P10">
            <v>8.5746641159057617</v>
          </cell>
          <cell r="Q10">
            <v>14.950360298156738</v>
          </cell>
          <cell r="R10">
            <v>22.303930282592773</v>
          </cell>
          <cell r="S10">
            <v>6.0332083702087402</v>
          </cell>
          <cell r="T10">
            <v>302</v>
          </cell>
        </row>
        <row r="11">
          <cell r="D11">
            <v>299</v>
          </cell>
          <cell r="E11">
            <v>18</v>
          </cell>
          <cell r="F11">
            <v>2.341137170791626</v>
          </cell>
          <cell r="G11">
            <v>7.0234112739562988</v>
          </cell>
          <cell r="H11">
            <v>12.040133476257324</v>
          </cell>
          <cell r="I11">
            <v>12.709030151367188</v>
          </cell>
          <cell r="J11">
            <v>42.47491455078125</v>
          </cell>
          <cell r="K11">
            <v>23.411371231079102</v>
          </cell>
          <cell r="L11">
            <v>1.3227273225784302</v>
          </cell>
          <cell r="M11">
            <v>2.5345842838287354</v>
          </cell>
          <cell r="N11">
            <v>3.7395293712615967</v>
          </cell>
          <cell r="O11">
            <v>5.2205185890197754</v>
          </cell>
          <cell r="P11">
            <v>7.1704816818237305</v>
          </cell>
          <cell r="Q11">
            <v>11.719099998474121</v>
          </cell>
          <cell r="R11">
            <v>16.393487930297852</v>
          </cell>
          <cell r="S11">
            <v>4.6783065795898438</v>
          </cell>
          <cell r="T11">
            <v>317</v>
          </cell>
        </row>
        <row r="12">
          <cell r="D12">
            <v>302</v>
          </cell>
          <cell r="E12">
            <v>18</v>
          </cell>
          <cell r="F12">
            <v>2.9801323413848877</v>
          </cell>
          <cell r="G12">
            <v>10.596026420593262</v>
          </cell>
          <cell r="H12">
            <v>12.582781791687012</v>
          </cell>
          <cell r="I12">
            <v>14.569536209106445</v>
          </cell>
          <cell r="J12">
            <v>36.754966735839844</v>
          </cell>
          <cell r="K12">
            <v>22.516555786132813</v>
          </cell>
          <cell r="L12">
            <v>1.6118714809417725</v>
          </cell>
          <cell r="M12">
            <v>2.1224651336669922</v>
          </cell>
          <cell r="N12">
            <v>3.3770205974578857</v>
          </cell>
          <cell r="O12">
            <v>5.0503597259521484</v>
          </cell>
          <cell r="P12">
            <v>7.0692911148071289</v>
          </cell>
          <cell r="Q12">
            <v>10.281145095825195</v>
          </cell>
          <cell r="R12">
            <v>14.046187400817871</v>
          </cell>
          <cell r="S12">
            <v>4.975792407989502</v>
          </cell>
          <cell r="T12">
            <v>320</v>
          </cell>
        </row>
        <row r="13">
          <cell r="D13">
            <v>321</v>
          </cell>
          <cell r="E13">
            <v>22</v>
          </cell>
          <cell r="F13">
            <v>2.8037383556365967</v>
          </cell>
          <cell r="G13">
            <v>9.6573209762573242</v>
          </cell>
          <cell r="H13">
            <v>15.576324462890625</v>
          </cell>
          <cell r="I13">
            <v>19.314641952514648</v>
          </cell>
          <cell r="J13">
            <v>29.90654182434082</v>
          </cell>
          <cell r="K13">
            <v>22.741432189941406</v>
          </cell>
          <cell r="L13">
            <v>1.4548604488372803</v>
          </cell>
          <cell r="M13">
            <v>2.3899233341217041</v>
          </cell>
          <cell r="N13">
            <v>3.3598361015319824</v>
          </cell>
          <cell r="O13">
            <v>4.7352256774902344</v>
          </cell>
          <cell r="P13">
            <v>7.1080594062805176</v>
          </cell>
          <cell r="Q13">
            <v>11.088801383972168</v>
          </cell>
          <cell r="R13">
            <v>15.729751586914063</v>
          </cell>
          <cell r="S13">
            <v>4.5879297256469727</v>
          </cell>
          <cell r="T13">
            <v>343</v>
          </cell>
        </row>
        <row r="14">
          <cell r="D14">
            <v>336</v>
          </cell>
          <cell r="E14">
            <v>30</v>
          </cell>
          <cell r="F14">
            <v>4.4642858505249023</v>
          </cell>
          <cell r="G14">
            <v>13.095237731933594</v>
          </cell>
          <cell r="H14">
            <v>17.857143402099609</v>
          </cell>
          <cell r="I14">
            <v>20.833333969116211</v>
          </cell>
          <cell r="J14">
            <v>23.809524536132813</v>
          </cell>
          <cell r="K14">
            <v>19.940475463867188</v>
          </cell>
          <cell r="L14">
            <v>1.110633373260498</v>
          </cell>
          <cell r="M14">
            <v>1.8113043308258057</v>
          </cell>
          <cell r="N14">
            <v>2.8597097396850586</v>
          </cell>
          <cell r="O14">
            <v>4.1693887710571289</v>
          </cell>
          <cell r="P14">
            <v>6.5185041427612305</v>
          </cell>
          <cell r="Q14">
            <v>10.070730209350586</v>
          </cell>
          <cell r="R14">
            <v>17.021417617797852</v>
          </cell>
          <cell r="S14">
            <v>4.1918840408325195</v>
          </cell>
          <cell r="T14">
            <v>366</v>
          </cell>
        </row>
        <row r="15">
          <cell r="D15">
            <v>322</v>
          </cell>
          <cell r="E15">
            <v>26</v>
          </cell>
          <cell r="F15">
            <v>4.0372672080993652</v>
          </cell>
          <cell r="G15">
            <v>20.496894836425781</v>
          </cell>
          <cell r="H15">
            <v>20.186334609985352</v>
          </cell>
          <cell r="I15">
            <v>17.391304016113281</v>
          </cell>
          <cell r="J15">
            <v>22.049690246582031</v>
          </cell>
          <cell r="K15">
            <v>15.838509559631348</v>
          </cell>
          <cell r="L15">
            <v>1.200843334197998</v>
          </cell>
          <cell r="M15">
            <v>1.6527903079986572</v>
          </cell>
          <cell r="N15">
            <v>2.5309603214263916</v>
          </cell>
          <cell r="O15">
            <v>3.8046503067016602</v>
          </cell>
          <cell r="P15">
            <v>5.9327058792114258</v>
          </cell>
          <cell r="Q15">
            <v>9.9691553115844727</v>
          </cell>
          <cell r="R15">
            <v>13.374661445617676</v>
          </cell>
          <cell r="S15">
            <v>4.3341555595397949</v>
          </cell>
          <cell r="T15">
            <v>348</v>
          </cell>
        </row>
        <row r="16">
          <cell r="D16">
            <v>316</v>
          </cell>
          <cell r="E16">
            <v>24</v>
          </cell>
          <cell r="F16">
            <v>3.4810125827789307</v>
          </cell>
          <cell r="G16">
            <v>18.670886993408203</v>
          </cell>
          <cell r="H16">
            <v>24.050632476806641</v>
          </cell>
          <cell r="I16">
            <v>18.037975311279297</v>
          </cell>
          <cell r="J16">
            <v>20.886075973510742</v>
          </cell>
          <cell r="K16">
            <v>14.873417854309082</v>
          </cell>
          <cell r="L16">
            <v>1.3616721630096436</v>
          </cell>
          <cell r="M16">
            <v>1.7268136739730835</v>
          </cell>
          <cell r="N16">
            <v>2.5787584781646729</v>
          </cell>
          <cell r="O16">
            <v>3.6539764404296875</v>
          </cell>
          <cell r="P16">
            <v>5.6862845420837402</v>
          </cell>
          <cell r="Q16">
            <v>9.4078712463378906</v>
          </cell>
          <cell r="R16">
            <v>13.331743240356445</v>
          </cell>
          <cell r="S16">
            <v>4.1634936332702637</v>
          </cell>
          <cell r="T16">
            <v>340</v>
          </cell>
        </row>
        <row r="17">
          <cell r="D17">
            <v>317</v>
          </cell>
          <cell r="E17">
            <v>31</v>
          </cell>
          <cell r="F17">
            <v>4.4164037704467773</v>
          </cell>
          <cell r="G17">
            <v>25.55204963684082</v>
          </cell>
          <cell r="H17">
            <v>23.028390884399414</v>
          </cell>
          <cell r="I17">
            <v>14.195583343505859</v>
          </cell>
          <cell r="J17">
            <v>18.611988067626953</v>
          </cell>
          <cell r="K17">
            <v>14.195583343505859</v>
          </cell>
          <cell r="L17">
            <v>1.0525130033493042</v>
          </cell>
          <cell r="M17">
            <v>1.5447468757629395</v>
          </cell>
          <cell r="N17">
            <v>2.2969825267791748</v>
          </cell>
          <cell r="O17">
            <v>3.2950122356414795</v>
          </cell>
          <cell r="P17">
            <v>5.3146839141845703</v>
          </cell>
          <cell r="Q17">
            <v>9.1366071701049805</v>
          </cell>
          <cell r="R17">
            <v>13.463913917541504</v>
          </cell>
          <cell r="S17">
            <v>2.3534917831420898</v>
          </cell>
          <cell r="T17">
            <v>348</v>
          </cell>
        </row>
        <row r="18">
          <cell r="D18">
            <v>353</v>
          </cell>
          <cell r="E18">
            <v>29</v>
          </cell>
          <cell r="F18">
            <v>5.9490084648132324</v>
          </cell>
          <cell r="G18">
            <v>34.560905456542969</v>
          </cell>
          <cell r="H18">
            <v>17.280452728271484</v>
          </cell>
          <cell r="I18">
            <v>13.881019592285156</v>
          </cell>
          <cell r="J18">
            <v>15.014163970947266</v>
          </cell>
          <cell r="K18">
            <v>13.314447402954102</v>
          </cell>
          <cell r="L18">
            <v>0.89833933115005493</v>
          </cell>
          <cell r="M18">
            <v>1.2435691356658936</v>
          </cell>
          <cell r="N18">
            <v>1.9370933771133423</v>
          </cell>
          <cell r="O18">
            <v>2.9324986934661865</v>
          </cell>
          <cell r="P18">
            <v>4.8539395332336426</v>
          </cell>
          <cell r="Q18">
            <v>8.8114414215087891</v>
          </cell>
          <cell r="R18">
            <v>14.105367660522461</v>
          </cell>
          <cell r="S18">
            <v>3.4206724166870117</v>
          </cell>
          <cell r="T18">
            <v>382</v>
          </cell>
        </row>
        <row r="19">
          <cell r="D19">
            <v>351</v>
          </cell>
          <cell r="E19">
            <v>23</v>
          </cell>
          <cell r="F19">
            <v>8.8319091796875</v>
          </cell>
          <cell r="G19">
            <v>40.170940399169922</v>
          </cell>
          <cell r="H19">
            <v>16.239316940307617</v>
          </cell>
          <cell r="I19">
            <v>12.250712394714355</v>
          </cell>
          <cell r="J19">
            <v>12.535612106323242</v>
          </cell>
          <cell r="K19">
            <v>9.9715099334716797</v>
          </cell>
          <cell r="L19">
            <v>0.67159771919250488</v>
          </cell>
          <cell r="M19">
            <v>1.0656052827835083</v>
          </cell>
          <cell r="N19">
            <v>1.7138876914978027</v>
          </cell>
          <cell r="O19">
            <v>2.5103178024291992</v>
          </cell>
          <cell r="P19">
            <v>4.2010130882263184</v>
          </cell>
          <cell r="Q19">
            <v>7.4246530532836914</v>
          </cell>
          <cell r="R19">
            <v>10.607254028320313</v>
          </cell>
          <cell r="S19">
            <v>3.3970456123352051</v>
          </cell>
          <cell r="T19">
            <v>374</v>
          </cell>
        </row>
      </sheetData>
      <sheetData sheetId="24" refreshError="1">
        <row r="2">
          <cell r="A2" t="str">
            <v>Construction</v>
          </cell>
          <cell r="B2" t="str">
            <v>Large</v>
          </cell>
          <cell r="D2">
            <v>48</v>
          </cell>
          <cell r="E2">
            <v>0</v>
          </cell>
          <cell r="F2">
            <v>2.0833332538604736</v>
          </cell>
          <cell r="G2">
            <v>4.1666665077209473</v>
          </cell>
          <cell r="H2">
            <v>4.1666665077209473</v>
          </cell>
          <cell r="I2">
            <v>12.5</v>
          </cell>
          <cell r="J2">
            <v>37.5</v>
          </cell>
          <cell r="K2">
            <v>39.583332061767578</v>
          </cell>
          <cell r="L2">
            <v>2.381110668182373</v>
          </cell>
          <cell r="M2">
            <v>3.1035678386688232</v>
          </cell>
          <cell r="N2">
            <v>4.7277565002441406</v>
          </cell>
          <cell r="O2">
            <v>5.9600925445556641</v>
          </cell>
          <cell r="P2">
            <v>8.5697402954101563</v>
          </cell>
          <cell r="Q2">
            <v>13.693827629089355</v>
          </cell>
          <cell r="R2">
            <v>16.190101623535156</v>
          </cell>
          <cell r="S2">
            <v>5.6292414665222168</v>
          </cell>
          <cell r="T2">
            <v>48</v>
          </cell>
        </row>
        <row r="3">
          <cell r="D3">
            <v>49</v>
          </cell>
          <cell r="E3">
            <v>2</v>
          </cell>
          <cell r="F3">
            <v>2.0408163070678711</v>
          </cell>
          <cell r="G3">
            <v>2.0408163070678711</v>
          </cell>
          <cell r="H3">
            <v>8.1632652282714844</v>
          </cell>
          <cell r="I3">
            <v>10.204081535339355</v>
          </cell>
          <cell r="J3">
            <v>36.734695434570313</v>
          </cell>
          <cell r="K3">
            <v>40.816326141357422</v>
          </cell>
          <cell r="L3">
            <v>2.574019193649292</v>
          </cell>
          <cell r="M3">
            <v>3.3132529258728027</v>
          </cell>
          <cell r="N3">
            <v>5.0420169830322266</v>
          </cell>
          <cell r="O3">
            <v>6.369140625</v>
          </cell>
          <cell r="P3">
            <v>10.445147514343262</v>
          </cell>
          <cell r="Q3">
            <v>19.092430114746094</v>
          </cell>
          <cell r="R3">
            <v>22.757698059082031</v>
          </cell>
          <cell r="S3">
            <v>7.4082779884338379</v>
          </cell>
          <cell r="T3">
            <v>51</v>
          </cell>
        </row>
        <row r="4">
          <cell r="D4">
            <v>34</v>
          </cell>
          <cell r="E4">
            <v>1</v>
          </cell>
          <cell r="F4">
            <v>0</v>
          </cell>
          <cell r="G4">
            <v>2.9411764144897461</v>
          </cell>
          <cell r="H4">
            <v>14.70588207244873</v>
          </cell>
          <cell r="I4">
            <v>8.8235292434692383</v>
          </cell>
          <cell r="J4">
            <v>55.882354736328125</v>
          </cell>
          <cell r="K4">
            <v>17.647058486938477</v>
          </cell>
          <cell r="L4">
            <v>2.7420327663421631</v>
          </cell>
          <cell r="M4">
            <v>3.0899417400360107</v>
          </cell>
          <cell r="N4">
            <v>4.3616175651550293</v>
          </cell>
          <cell r="O4">
            <v>5.7319154739379883</v>
          </cell>
          <cell r="P4">
            <v>6.8776793479919434</v>
          </cell>
          <cell r="Q4">
            <v>7.880000114440918</v>
          </cell>
          <cell r="R4">
            <v>10.545454978942871</v>
          </cell>
          <cell r="S4">
            <v>4.7331600189208984</v>
          </cell>
          <cell r="T4">
            <v>35</v>
          </cell>
        </row>
        <row r="5">
          <cell r="D5">
            <v>41</v>
          </cell>
          <cell r="E5">
            <v>2</v>
          </cell>
          <cell r="F5">
            <v>4.8780488967895508</v>
          </cell>
          <cell r="G5">
            <v>2.4390244483947754</v>
          </cell>
          <cell r="H5">
            <v>14.634146690368652</v>
          </cell>
          <cell r="I5">
            <v>7.3170733451843262</v>
          </cell>
          <cell r="J5">
            <v>48.780487060546875</v>
          </cell>
          <cell r="K5">
            <v>21.95121955871582</v>
          </cell>
          <cell r="L5">
            <v>2.0999999046325684</v>
          </cell>
          <cell r="M5">
            <v>2.6063830852508545</v>
          </cell>
          <cell r="N5">
            <v>3.7350926399230957</v>
          </cell>
          <cell r="O5">
            <v>5.6029233932495117</v>
          </cell>
          <cell r="P5">
            <v>7.0122714042663574</v>
          </cell>
          <cell r="Q5">
            <v>11.106679916381836</v>
          </cell>
          <cell r="R5">
            <v>23.270441055297852</v>
          </cell>
          <cell r="S5">
            <v>4.5552091598510742</v>
          </cell>
          <cell r="T5">
            <v>43</v>
          </cell>
        </row>
        <row r="6">
          <cell r="D6">
            <v>42</v>
          </cell>
          <cell r="E6">
            <v>1</v>
          </cell>
          <cell r="F6">
            <v>0</v>
          </cell>
          <cell r="G6">
            <v>4.7619047164916992</v>
          </cell>
          <cell r="H6">
            <v>19.047618865966797</v>
          </cell>
          <cell r="I6">
            <v>14.285714149475098</v>
          </cell>
          <cell r="J6">
            <v>33.333332061767578</v>
          </cell>
          <cell r="K6">
            <v>28.571428298950195</v>
          </cell>
          <cell r="L6">
            <v>2.5225527286529541</v>
          </cell>
          <cell r="M6">
            <v>2.5889551639556885</v>
          </cell>
          <cell r="N6">
            <v>3.531848669052124</v>
          </cell>
          <cell r="O6">
            <v>5.3227744102478027</v>
          </cell>
          <cell r="P6">
            <v>7.8343315124511719</v>
          </cell>
          <cell r="Q6">
            <v>11.77899169921875</v>
          </cell>
          <cell r="R6">
            <v>12.409420013427734</v>
          </cell>
          <cell r="S6">
            <v>4.3367533683776855</v>
          </cell>
          <cell r="T6">
            <v>43</v>
          </cell>
        </row>
        <row r="7">
          <cell r="D7">
            <v>47</v>
          </cell>
          <cell r="E7">
            <v>6</v>
          </cell>
          <cell r="F7">
            <v>4.2553191184997559</v>
          </cell>
          <cell r="G7">
            <v>6.3829789161682129</v>
          </cell>
          <cell r="H7">
            <v>14.893616676330566</v>
          </cell>
          <cell r="I7">
            <v>19.148935317993164</v>
          </cell>
          <cell r="J7">
            <v>38.297870635986328</v>
          </cell>
          <cell r="K7">
            <v>17.021276473999023</v>
          </cell>
          <cell r="L7">
            <v>1.0417279005050659</v>
          </cell>
          <cell r="M7">
            <v>2.2494888305664063</v>
          </cell>
          <cell r="N7">
            <v>3.4774067401885986</v>
          </cell>
          <cell r="O7">
            <v>4.7141423225402832</v>
          </cell>
          <cell r="P7">
            <v>5.9089350700378418</v>
          </cell>
          <cell r="Q7">
            <v>9.692962646484375</v>
          </cell>
          <cell r="R7">
            <v>13.428703308105469</v>
          </cell>
          <cell r="S7">
            <v>4.3009214401245117</v>
          </cell>
          <cell r="T7">
            <v>53</v>
          </cell>
        </row>
        <row r="8">
          <cell r="D8">
            <v>43</v>
          </cell>
          <cell r="E8">
            <v>2</v>
          </cell>
          <cell r="F8">
            <v>0</v>
          </cell>
          <cell r="G8">
            <v>4.6511626243591309</v>
          </cell>
          <cell r="H8">
            <v>11.627906799316406</v>
          </cell>
          <cell r="I8">
            <v>16.279069900512695</v>
          </cell>
          <cell r="J8">
            <v>41.860466003417969</v>
          </cell>
          <cell r="K8">
            <v>25.581396102905273</v>
          </cell>
          <cell r="L8">
            <v>2.7254958152770996</v>
          </cell>
          <cell r="M8">
            <v>3.2513427734375</v>
          </cell>
          <cell r="N8">
            <v>3.7856314182281494</v>
          </cell>
          <cell r="O8">
            <v>5.5532803535461426</v>
          </cell>
          <cell r="P8">
            <v>7.8141684532165527</v>
          </cell>
          <cell r="Q8">
            <v>14.038268089294434</v>
          </cell>
          <cell r="R8">
            <v>14.580053329467773</v>
          </cell>
          <cell r="S8">
            <v>5.3666620254516602</v>
          </cell>
          <cell r="T8">
            <v>45</v>
          </cell>
        </row>
        <row r="9">
          <cell r="D9">
            <v>49</v>
          </cell>
          <cell r="E9">
            <v>2</v>
          </cell>
          <cell r="F9">
            <v>0</v>
          </cell>
          <cell r="G9">
            <v>2.0408163070678711</v>
          </cell>
          <cell r="H9">
            <v>10.204081535339355</v>
          </cell>
          <cell r="I9">
            <v>16.326530456542969</v>
          </cell>
          <cell r="J9">
            <v>40.816326141357422</v>
          </cell>
          <cell r="K9">
            <v>30.612245559692383</v>
          </cell>
          <cell r="L9">
            <v>2.6619827747344971</v>
          </cell>
          <cell r="M9">
            <v>3.1866991519927979</v>
          </cell>
          <cell r="N9">
            <v>4.4480862617492676</v>
          </cell>
          <cell r="O9">
            <v>5.6296095848083496</v>
          </cell>
          <cell r="P9">
            <v>9.1165962219238281</v>
          </cell>
          <cell r="Q9">
            <v>17.528484344482422</v>
          </cell>
          <cell r="R9">
            <v>28.694437026977539</v>
          </cell>
          <cell r="S9">
            <v>5.4178566932678223</v>
          </cell>
          <cell r="T9">
            <v>51</v>
          </cell>
        </row>
        <row r="10">
          <cell r="D10">
            <v>53</v>
          </cell>
          <cell r="E10">
            <v>0</v>
          </cell>
          <cell r="F10">
            <v>0</v>
          </cell>
          <cell r="G10">
            <v>1.8867924213409424</v>
          </cell>
          <cell r="H10">
            <v>3.7735848426818848</v>
          </cell>
          <cell r="I10">
            <v>5.6603775024414063</v>
          </cell>
          <cell r="J10">
            <v>58.490566253662109</v>
          </cell>
          <cell r="K10">
            <v>30.188678741455078</v>
          </cell>
          <cell r="L10">
            <v>3.3028328418731689</v>
          </cell>
          <cell r="M10">
            <v>3.8287627696990967</v>
          </cell>
          <cell r="N10">
            <v>5.0306391716003418</v>
          </cell>
          <cell r="O10">
            <v>5.8735599517822266</v>
          </cell>
          <cell r="P10">
            <v>7.728266716003418</v>
          </cell>
          <cell r="Q10">
            <v>32.129867553710938</v>
          </cell>
          <cell r="R10">
            <v>37.951759338378906</v>
          </cell>
          <cell r="S10">
            <v>5.7917838096618652</v>
          </cell>
          <cell r="T10">
            <v>53</v>
          </cell>
        </row>
        <row r="11">
          <cell r="D11">
            <v>44</v>
          </cell>
          <cell r="E11">
            <v>2</v>
          </cell>
          <cell r="F11">
            <v>0</v>
          </cell>
          <cell r="G11">
            <v>9.0909090042114258</v>
          </cell>
          <cell r="H11">
            <v>9.0909090042114258</v>
          </cell>
          <cell r="I11">
            <v>9.0909090042114258</v>
          </cell>
          <cell r="J11">
            <v>38.636363983154297</v>
          </cell>
          <cell r="K11">
            <v>34.090908050537109</v>
          </cell>
          <cell r="L11">
            <v>1.983198881149292</v>
          </cell>
          <cell r="M11">
            <v>2.6610026359558105</v>
          </cell>
          <cell r="N11">
            <v>3.9084303379058838</v>
          </cell>
          <cell r="O11">
            <v>6.5088467597961426</v>
          </cell>
          <cell r="P11">
            <v>8.5064601898193359</v>
          </cell>
          <cell r="Q11">
            <v>14.351032257080078</v>
          </cell>
          <cell r="R11">
            <v>16.716400146484375</v>
          </cell>
          <cell r="S11">
            <v>4.7793989181518555</v>
          </cell>
          <cell r="T11">
            <v>46</v>
          </cell>
        </row>
        <row r="12">
          <cell r="D12">
            <v>45</v>
          </cell>
          <cell r="E12">
            <v>3</v>
          </cell>
          <cell r="F12">
            <v>0</v>
          </cell>
          <cell r="G12">
            <v>13.333333015441895</v>
          </cell>
          <cell r="H12">
            <v>17.777778625488281</v>
          </cell>
          <cell r="I12">
            <v>11.111110687255859</v>
          </cell>
          <cell r="J12">
            <v>28.888889312744141</v>
          </cell>
          <cell r="K12">
            <v>28.888889312744141</v>
          </cell>
          <cell r="L12">
            <v>1.9026603698730469</v>
          </cell>
          <cell r="M12">
            <v>2.371690034866333</v>
          </cell>
          <cell r="N12">
            <v>2.8892199993133545</v>
          </cell>
          <cell r="O12">
            <v>5.1362195014953613</v>
          </cell>
          <cell r="P12">
            <v>8.7491083145141602</v>
          </cell>
          <cell r="Q12">
            <v>13.292795181274414</v>
          </cell>
          <cell r="R12">
            <v>15.08028507232666</v>
          </cell>
          <cell r="S12">
            <v>4.5694618225097656</v>
          </cell>
          <cell r="T12">
            <v>48</v>
          </cell>
        </row>
        <row r="13">
          <cell r="D13">
            <v>60</v>
          </cell>
          <cell r="E13">
            <v>2</v>
          </cell>
          <cell r="F13">
            <v>6.6666665077209473</v>
          </cell>
          <cell r="G13">
            <v>6.6666665077209473</v>
          </cell>
          <cell r="H13">
            <v>10</v>
          </cell>
          <cell r="I13">
            <v>21.666666030883789</v>
          </cell>
          <cell r="J13">
            <v>28.333333969116211</v>
          </cell>
          <cell r="K13">
            <v>26.666666030883789</v>
          </cell>
          <cell r="L13">
            <v>0.86155730485916138</v>
          </cell>
          <cell r="M13">
            <v>2.002485990524292</v>
          </cell>
          <cell r="N13">
            <v>3.5616497993469238</v>
          </cell>
          <cell r="O13">
            <v>4.767765998840332</v>
          </cell>
          <cell r="P13">
            <v>8.6683340072631836</v>
          </cell>
          <cell r="Q13">
            <v>14.093889236450195</v>
          </cell>
          <cell r="R13">
            <v>18.414691925048828</v>
          </cell>
          <cell r="S13">
            <v>4.4553389549255371</v>
          </cell>
          <cell r="T13">
            <v>62</v>
          </cell>
        </row>
        <row r="14">
          <cell r="D14">
            <v>66</v>
          </cell>
          <cell r="E14">
            <v>4</v>
          </cell>
          <cell r="F14">
            <v>1.5151515007019043</v>
          </cell>
          <cell r="G14">
            <v>12.121212005615234</v>
          </cell>
          <cell r="H14">
            <v>18.181818008422852</v>
          </cell>
          <cell r="I14">
            <v>10.606060981750488</v>
          </cell>
          <cell r="J14">
            <v>27.272727966308594</v>
          </cell>
          <cell r="K14">
            <v>30.303030014038086</v>
          </cell>
          <cell r="L14">
            <v>1.2891113758087158</v>
          </cell>
          <cell r="M14">
            <v>2.2230603694915771</v>
          </cell>
          <cell r="N14">
            <v>2.9913997650146484</v>
          </cell>
          <cell r="O14">
            <v>4.7250461578369141</v>
          </cell>
          <cell r="P14">
            <v>8.9067630767822266</v>
          </cell>
          <cell r="Q14">
            <v>18.290792465209961</v>
          </cell>
          <cell r="R14">
            <v>22.909547805786133</v>
          </cell>
          <cell r="S14">
            <v>4.3667945861816406</v>
          </cell>
          <cell r="T14">
            <v>70</v>
          </cell>
        </row>
        <row r="15">
          <cell r="D15">
            <v>63</v>
          </cell>
          <cell r="E15">
            <v>2</v>
          </cell>
          <cell r="F15">
            <v>4.7619047164916992</v>
          </cell>
          <cell r="G15">
            <v>14.285714149475098</v>
          </cell>
          <cell r="H15">
            <v>15.873015403747559</v>
          </cell>
          <cell r="I15">
            <v>12.698412895202637</v>
          </cell>
          <cell r="J15">
            <v>17.460317611694336</v>
          </cell>
          <cell r="K15">
            <v>34.920635223388672</v>
          </cell>
          <cell r="L15">
            <v>1.4310930967330933</v>
          </cell>
          <cell r="M15">
            <v>1.7997738122940063</v>
          </cell>
          <cell r="N15">
            <v>2.919259786605835</v>
          </cell>
          <cell r="O15">
            <v>4.6798529624938965</v>
          </cell>
          <cell r="P15">
            <v>11.770990371704102</v>
          </cell>
          <cell r="Q15">
            <v>20.484775543212891</v>
          </cell>
          <cell r="R15">
            <v>27.66102409362793</v>
          </cell>
          <cell r="S15">
            <v>4.6509108543395996</v>
          </cell>
          <cell r="T15">
            <v>65</v>
          </cell>
        </row>
        <row r="16">
          <cell r="D16">
            <v>73</v>
          </cell>
          <cell r="E16">
            <v>3</v>
          </cell>
          <cell r="F16">
            <v>5.4794521331787109</v>
          </cell>
          <cell r="G16">
            <v>16.438356399536133</v>
          </cell>
          <cell r="H16">
            <v>16.438356399536133</v>
          </cell>
          <cell r="I16">
            <v>13.698630332946777</v>
          </cell>
          <cell r="J16">
            <v>19.178081512451172</v>
          </cell>
          <cell r="K16">
            <v>28.767124176025391</v>
          </cell>
          <cell r="L16">
            <v>0.76316154003143311</v>
          </cell>
          <cell r="M16">
            <v>1.636605978012085</v>
          </cell>
          <cell r="N16">
            <v>2.8469045162200928</v>
          </cell>
          <cell r="O16">
            <v>4.2395329475402832</v>
          </cell>
          <cell r="P16">
            <v>8.1470670700073242</v>
          </cell>
          <cell r="Q16">
            <v>21.493719100952148</v>
          </cell>
          <cell r="R16">
            <v>26.105218887329102</v>
          </cell>
          <cell r="S16">
            <v>4.0068225860595703</v>
          </cell>
          <cell r="T16">
            <v>76</v>
          </cell>
        </row>
        <row r="17">
          <cell r="D17">
            <v>70</v>
          </cell>
          <cell r="E17">
            <v>0</v>
          </cell>
          <cell r="F17">
            <v>8.5714282989501953</v>
          </cell>
          <cell r="G17">
            <v>25.714284896850586</v>
          </cell>
          <cell r="H17">
            <v>11.428571701049805</v>
          </cell>
          <cell r="I17">
            <v>15.714285850524902</v>
          </cell>
          <cell r="J17">
            <v>17.142856597900391</v>
          </cell>
          <cell r="K17">
            <v>21.428571701049805</v>
          </cell>
          <cell r="L17">
            <v>0.31653839349746704</v>
          </cell>
          <cell r="M17">
            <v>1.0553785562515259</v>
          </cell>
          <cell r="N17">
            <v>1.9393769502639771</v>
          </cell>
          <cell r="O17">
            <v>3.9137094020843506</v>
          </cell>
          <cell r="P17">
            <v>6.6393899917602539</v>
          </cell>
          <cell r="Q17">
            <v>17.778701782226563</v>
          </cell>
          <cell r="R17">
            <v>30.810380935668945</v>
          </cell>
          <cell r="S17">
            <v>2.4172165393829346</v>
          </cell>
          <cell r="T17">
            <v>70</v>
          </cell>
        </row>
        <row r="18">
          <cell r="D18">
            <v>78</v>
          </cell>
          <cell r="E18">
            <v>1</v>
          </cell>
          <cell r="F18">
            <v>7.6923074722290039</v>
          </cell>
          <cell r="G18">
            <v>21.794872283935547</v>
          </cell>
          <cell r="H18">
            <v>16.666666030883789</v>
          </cell>
          <cell r="I18">
            <v>11.538461685180664</v>
          </cell>
          <cell r="J18">
            <v>19.230770111083984</v>
          </cell>
          <cell r="K18">
            <v>23.076923370361328</v>
          </cell>
          <cell r="L18">
            <v>0.57944899797439575</v>
          </cell>
          <cell r="M18">
            <v>1.1661196947097778</v>
          </cell>
          <cell r="N18">
            <v>2.1739804744720459</v>
          </cell>
          <cell r="O18">
            <v>3.7208890914916992</v>
          </cell>
          <cell r="P18">
            <v>6.7525415420532227</v>
          </cell>
          <cell r="Q18">
            <v>13.543148040771484</v>
          </cell>
          <cell r="R18">
            <v>23.192930221557617</v>
          </cell>
          <cell r="S18">
            <v>4.4200224876403809</v>
          </cell>
          <cell r="T18">
            <v>79</v>
          </cell>
        </row>
        <row r="19">
          <cell r="D19">
            <v>79</v>
          </cell>
          <cell r="E19">
            <v>4</v>
          </cell>
          <cell r="F19">
            <v>10.126582145690918</v>
          </cell>
          <cell r="G19">
            <v>29.113924026489258</v>
          </cell>
          <cell r="H19">
            <v>15.189873695373535</v>
          </cell>
          <cell r="I19">
            <v>11.39240550994873</v>
          </cell>
          <cell r="J19">
            <v>15.189873695373535</v>
          </cell>
          <cell r="K19">
            <v>18.987340927124023</v>
          </cell>
          <cell r="L19">
            <v>0.50623136758804321</v>
          </cell>
          <cell r="M19">
            <v>0.96351170539855957</v>
          </cell>
          <cell r="N19">
            <v>1.7744450569152832</v>
          </cell>
          <cell r="O19">
            <v>3.0364201068878174</v>
          </cell>
          <cell r="P19">
            <v>5.7393064498901367</v>
          </cell>
          <cell r="Q19">
            <v>11.947735786437988</v>
          </cell>
          <cell r="R19">
            <v>25.323173522949219</v>
          </cell>
          <cell r="S19">
            <v>3.0324459075927734</v>
          </cell>
          <cell r="T19">
            <v>83</v>
          </cell>
        </row>
      </sheetData>
      <sheetData sheetId="25" refreshError="1">
        <row r="2">
          <cell r="A2" t="str">
            <v>Trade</v>
          </cell>
          <cell r="B2" t="str">
            <v>Total w/o Micro</v>
          </cell>
          <cell r="D2">
            <v>2730</v>
          </cell>
          <cell r="E2">
            <v>283</v>
          </cell>
          <cell r="F2">
            <v>3.076923131942749</v>
          </cell>
          <cell r="G2">
            <v>5.1282052993774414</v>
          </cell>
          <cell r="H2">
            <v>6.3369965553283691</v>
          </cell>
          <cell r="I2">
            <v>11.831501960754395</v>
          </cell>
          <cell r="J2">
            <v>39.267398834228516</v>
          </cell>
          <cell r="K2">
            <v>34.358974456787109</v>
          </cell>
          <cell r="L2">
            <v>1.6762872934341431</v>
          </cell>
          <cell r="M2">
            <v>2.821258544921875</v>
          </cell>
          <cell r="N2">
            <v>4.4352364540100098</v>
          </cell>
          <cell r="O2">
            <v>6.0911145210266113</v>
          </cell>
          <cell r="P2">
            <v>8.8975849151611328</v>
          </cell>
          <cell r="Q2">
            <v>13.629077911376953</v>
          </cell>
          <cell r="R2">
            <v>19.235162734985352</v>
          </cell>
          <cell r="S2">
            <v>6.0979733467102051</v>
          </cell>
          <cell r="T2">
            <v>3013</v>
          </cell>
        </row>
        <row r="3">
          <cell r="D3">
            <v>2673</v>
          </cell>
          <cell r="E3">
            <v>335</v>
          </cell>
          <cell r="F3">
            <v>2.7310137748718262</v>
          </cell>
          <cell r="G3">
            <v>4.077815055847168</v>
          </cell>
          <cell r="H3">
            <v>4.6015710830688477</v>
          </cell>
          <cell r="I3">
            <v>7.8189301490783691</v>
          </cell>
          <cell r="J3">
            <v>44.070331573486328</v>
          </cell>
          <cell r="K3">
            <v>36.700336456298828</v>
          </cell>
          <cell r="L3">
            <v>1.9102811813354492</v>
          </cell>
          <cell r="M3">
            <v>3.1706204414367676</v>
          </cell>
          <cell r="N3">
            <v>4.9374098777770996</v>
          </cell>
          <cell r="O3">
            <v>6.518010139465332</v>
          </cell>
          <cell r="P3">
            <v>9.1533184051513672</v>
          </cell>
          <cell r="Q3">
            <v>14.363143920898438</v>
          </cell>
          <cell r="R3">
            <v>20.587589263916016</v>
          </cell>
          <cell r="S3">
            <v>6.4896755218505859</v>
          </cell>
          <cell r="T3">
            <v>3008</v>
          </cell>
        </row>
        <row r="4">
          <cell r="D4">
            <v>2712</v>
          </cell>
          <cell r="E4">
            <v>377</v>
          </cell>
          <cell r="F4">
            <v>2.4336283206939697</v>
          </cell>
          <cell r="G4">
            <v>5.2359881401062012</v>
          </cell>
          <cell r="H4">
            <v>6.8584070205688477</v>
          </cell>
          <cell r="I4">
            <v>10.619468688964844</v>
          </cell>
          <cell r="J4">
            <v>42.662242889404297</v>
          </cell>
          <cell r="K4">
            <v>32.190265655517578</v>
          </cell>
          <cell r="L4">
            <v>1.7857142686843872</v>
          </cell>
          <cell r="M4">
            <v>2.8776979446411133</v>
          </cell>
          <cell r="N4">
            <v>4.485443115234375</v>
          </cell>
          <cell r="O4">
            <v>5.993408203125</v>
          </cell>
          <cell r="P4">
            <v>8.4578828811645508</v>
          </cell>
          <cell r="Q4">
            <v>13.71212100982666</v>
          </cell>
          <cell r="R4">
            <v>19.672130584716797</v>
          </cell>
          <cell r="S4">
            <v>5.9693975448608398</v>
          </cell>
          <cell r="T4">
            <v>3089</v>
          </cell>
        </row>
        <row r="5">
          <cell r="D5">
            <v>2651</v>
          </cell>
          <cell r="E5">
            <v>416</v>
          </cell>
          <cell r="F5">
            <v>2.7536778450012207</v>
          </cell>
          <cell r="G5">
            <v>6.2240662574768066</v>
          </cell>
          <cell r="H5">
            <v>9.053187370300293</v>
          </cell>
          <cell r="I5">
            <v>13.956996917724609</v>
          </cell>
          <cell r="J5">
            <v>39.456809997558594</v>
          </cell>
          <cell r="K5">
            <v>28.555261611938477</v>
          </cell>
          <cell r="L5">
            <v>1.6484681367874146</v>
          </cell>
          <cell r="M5">
            <v>2.6440558433532715</v>
          </cell>
          <cell r="N5">
            <v>4.0336313247680664</v>
          </cell>
          <cell r="O5">
            <v>5.6771445274353027</v>
          </cell>
          <cell r="P5">
            <v>8.0192461013793945</v>
          </cell>
          <cell r="Q5">
            <v>13.242894172668457</v>
          </cell>
          <cell r="R5">
            <v>20</v>
          </cell>
          <cell r="S5">
            <v>5.0583982467651367</v>
          </cell>
          <cell r="T5">
            <v>3067</v>
          </cell>
        </row>
        <row r="6">
          <cell r="D6">
            <v>2704</v>
          </cell>
          <cell r="E6">
            <v>430</v>
          </cell>
          <cell r="F6">
            <v>2.4408283233642578</v>
          </cell>
          <cell r="G6">
            <v>7.6183433532714844</v>
          </cell>
          <cell r="H6">
            <v>10.98372745513916</v>
          </cell>
          <cell r="I6">
            <v>15.125740051269531</v>
          </cell>
          <cell r="J6">
            <v>38.276626586914063</v>
          </cell>
          <cell r="K6">
            <v>25.554733276367188</v>
          </cell>
          <cell r="L6">
            <v>1.6634676456451416</v>
          </cell>
          <cell r="M6">
            <v>2.4946236610412598</v>
          </cell>
          <cell r="N6">
            <v>3.7734665870666504</v>
          </cell>
          <cell r="O6">
            <v>5.391850471496582</v>
          </cell>
          <cell r="P6">
            <v>7.6039848327636719</v>
          </cell>
          <cell r="Q6">
            <v>12.318840980529785</v>
          </cell>
          <cell r="R6">
            <v>17.567567825317383</v>
          </cell>
          <cell r="S6">
            <v>4.8096675872802734</v>
          </cell>
          <cell r="T6">
            <v>3134</v>
          </cell>
        </row>
        <row r="7">
          <cell r="D7">
            <v>2640</v>
          </cell>
          <cell r="E7">
            <v>429</v>
          </cell>
          <cell r="F7">
            <v>2.6515152454376221</v>
          </cell>
          <cell r="G7">
            <v>8.2196969985961914</v>
          </cell>
          <cell r="H7">
            <v>11.32575798034668</v>
          </cell>
          <cell r="I7">
            <v>14.772727012634277</v>
          </cell>
          <cell r="J7">
            <v>37.31060791015625</v>
          </cell>
          <cell r="K7">
            <v>25.719696044921875</v>
          </cell>
          <cell r="L7">
            <v>1.5822943449020386</v>
          </cell>
          <cell r="M7">
            <v>2.3809523582458496</v>
          </cell>
          <cell r="N7">
            <v>3.6945009231567383</v>
          </cell>
          <cell r="O7">
            <v>5.3247966766357422</v>
          </cell>
          <cell r="P7">
            <v>7.5962772369384766</v>
          </cell>
          <cell r="Q7">
            <v>12.636735916137695</v>
          </cell>
          <cell r="R7">
            <v>18.548900604248047</v>
          </cell>
          <cell r="S7">
            <v>4.5914568901062012</v>
          </cell>
          <cell r="T7">
            <v>3069</v>
          </cell>
        </row>
        <row r="8">
          <cell r="D8">
            <v>2597</v>
          </cell>
          <cell r="E8">
            <v>346</v>
          </cell>
          <cell r="F8">
            <v>2.8879475593566895</v>
          </cell>
          <cell r="G8">
            <v>5.6218714714050293</v>
          </cell>
          <cell r="H8">
            <v>8.7023487091064453</v>
          </cell>
          <cell r="I8">
            <v>15.325375556945801</v>
          </cell>
          <cell r="J8">
            <v>38.814014434814453</v>
          </cell>
          <cell r="K8">
            <v>28.648441314697266</v>
          </cell>
          <cell r="L8">
            <v>1.741111159324646</v>
          </cell>
          <cell r="M8">
            <v>2.7222311496734619</v>
          </cell>
          <cell r="N8">
            <v>4.0501852035522461</v>
          </cell>
          <cell r="O8">
            <v>5.5208334922790527</v>
          </cell>
          <cell r="P8">
            <v>8.0291194915771484</v>
          </cell>
          <cell r="Q8">
            <v>13.102930068969727</v>
          </cell>
          <cell r="R8">
            <v>18.347381591796875</v>
          </cell>
          <cell r="S8">
            <v>5.3352875709533691</v>
          </cell>
          <cell r="T8">
            <v>2943</v>
          </cell>
        </row>
        <row r="9">
          <cell r="D9">
            <v>2613</v>
          </cell>
          <cell r="E9">
            <v>341</v>
          </cell>
          <cell r="F9">
            <v>2.9085342884063721</v>
          </cell>
          <cell r="G9">
            <v>4.0183696746826172</v>
          </cell>
          <cell r="H9">
            <v>5.3960962295532227</v>
          </cell>
          <cell r="I9">
            <v>11.174894332885742</v>
          </cell>
          <cell r="J9">
            <v>42.556449890136719</v>
          </cell>
          <cell r="K9">
            <v>33.945655822753906</v>
          </cell>
          <cell r="L9">
            <v>1.8622053861618042</v>
          </cell>
          <cell r="M9">
            <v>3.142714262008667</v>
          </cell>
          <cell r="N9">
            <v>4.5941801071166992</v>
          </cell>
          <cell r="O9">
            <v>6.1451883316040039</v>
          </cell>
          <cell r="P9">
            <v>8.746429443359375</v>
          </cell>
          <cell r="Q9">
            <v>14.512451171875</v>
          </cell>
          <cell r="R9">
            <v>20.155755996704102</v>
          </cell>
          <cell r="S9">
            <v>6.4220972061157227</v>
          </cell>
          <cell r="T9">
            <v>2954</v>
          </cell>
        </row>
        <row r="10">
          <cell r="D10">
            <v>2680</v>
          </cell>
          <cell r="E10">
            <v>374</v>
          </cell>
          <cell r="F10">
            <v>2.7238805294036865</v>
          </cell>
          <cell r="G10">
            <v>3.4701492786407471</v>
          </cell>
          <cell r="H10">
            <v>5</v>
          </cell>
          <cell r="I10">
            <v>9.067164421081543</v>
          </cell>
          <cell r="J10">
            <v>44.8880615234375</v>
          </cell>
          <cell r="K10">
            <v>34.850746154785156</v>
          </cell>
          <cell r="L10">
            <v>2.0334644317626953</v>
          </cell>
          <cell r="M10">
            <v>3.34816575050354</v>
          </cell>
          <cell r="N10">
            <v>4.8754086494445801</v>
          </cell>
          <cell r="O10">
            <v>6.301851749420166</v>
          </cell>
          <cell r="P10">
            <v>8.9628829956054688</v>
          </cell>
          <cell r="Q10">
            <v>14.30766487121582</v>
          </cell>
          <cell r="R10">
            <v>20.621650695800781</v>
          </cell>
          <cell r="S10">
            <v>6.6599926948547363</v>
          </cell>
          <cell r="T10">
            <v>3054</v>
          </cell>
        </row>
        <row r="11">
          <cell r="D11">
            <v>2591</v>
          </cell>
          <cell r="E11">
            <v>396</v>
          </cell>
          <cell r="F11">
            <v>3.5121574401855469</v>
          </cell>
          <cell r="G11">
            <v>8.6839056015014648</v>
          </cell>
          <cell r="H11">
            <v>10.922423362731934</v>
          </cell>
          <cell r="I11">
            <v>15.399459838867188</v>
          </cell>
          <cell r="J11">
            <v>34.697029113769531</v>
          </cell>
          <cell r="K11">
            <v>26.785024642944336</v>
          </cell>
          <cell r="L11">
            <v>1.3428571224212646</v>
          </cell>
          <cell r="M11">
            <v>2.2445361614227295</v>
          </cell>
          <cell r="N11">
            <v>3.6487834453582764</v>
          </cell>
          <cell r="O11">
            <v>5.2938656806945801</v>
          </cell>
          <cell r="P11">
            <v>7.7904515266418457</v>
          </cell>
          <cell r="Q11">
            <v>13.372243881225586</v>
          </cell>
          <cell r="R11">
            <v>19.821611404418945</v>
          </cell>
          <cell r="S11">
            <v>4.9328794479370117</v>
          </cell>
          <cell r="T11">
            <v>2987</v>
          </cell>
        </row>
        <row r="12">
          <cell r="D12">
            <v>2702</v>
          </cell>
          <cell r="E12">
            <v>438</v>
          </cell>
          <cell r="F12">
            <v>5.5884528160095215</v>
          </cell>
          <cell r="G12">
            <v>13.98963737487793</v>
          </cell>
          <cell r="H12">
            <v>14.174685478210449</v>
          </cell>
          <cell r="I12">
            <v>15.099925994873047</v>
          </cell>
          <cell r="J12">
            <v>29.089563369750977</v>
          </cell>
          <cell r="K12">
            <v>22.057735443115234</v>
          </cell>
          <cell r="L12">
            <v>0.84301459789276123</v>
          </cell>
          <cell r="M12">
            <v>1.6082881689071655</v>
          </cell>
          <cell r="N12">
            <v>2.8616399765014648</v>
          </cell>
          <cell r="O12">
            <v>4.5858898162841797</v>
          </cell>
          <cell r="P12">
            <v>7.0168342590332031</v>
          </cell>
          <cell r="Q12">
            <v>12.025386810302734</v>
          </cell>
          <cell r="R12">
            <v>17.494091033935547</v>
          </cell>
          <cell r="S12">
            <v>3.9879813194274902</v>
          </cell>
          <cell r="T12">
            <v>3140</v>
          </cell>
        </row>
        <row r="13">
          <cell r="D13">
            <v>2809</v>
          </cell>
          <cell r="E13">
            <v>438</v>
          </cell>
          <cell r="F13">
            <v>5.1619791984558105</v>
          </cell>
          <cell r="G13">
            <v>12.424350738525391</v>
          </cell>
          <cell r="H13">
            <v>15.521537780761719</v>
          </cell>
          <cell r="I13">
            <v>15.735136985778809</v>
          </cell>
          <cell r="J13">
            <v>30.153079986572266</v>
          </cell>
          <cell r="K13">
            <v>21.003915786743164</v>
          </cell>
          <cell r="L13">
            <v>0.98996448516845703</v>
          </cell>
          <cell r="M13">
            <v>1.7869194746017456</v>
          </cell>
          <cell r="N13">
            <v>3.0122411251068115</v>
          </cell>
          <cell r="O13">
            <v>4.5891060829162598</v>
          </cell>
          <cell r="P13">
            <v>6.86798095703125</v>
          </cell>
          <cell r="Q13">
            <v>12.367451667785645</v>
          </cell>
          <cell r="R13">
            <v>18.058927536010742</v>
          </cell>
          <cell r="S13">
            <v>4.1201314926147461</v>
          </cell>
          <cell r="T13">
            <v>3247</v>
          </cell>
        </row>
        <row r="14">
          <cell r="D14">
            <v>2905</v>
          </cell>
          <cell r="E14">
            <v>457</v>
          </cell>
          <cell r="F14">
            <v>5.404475212097168</v>
          </cell>
          <cell r="G14">
            <v>14.698795318603516</v>
          </cell>
          <cell r="H14">
            <v>16.798622131347656</v>
          </cell>
          <cell r="I14">
            <v>16.523235321044922</v>
          </cell>
          <cell r="J14">
            <v>27.194492340087891</v>
          </cell>
          <cell r="K14">
            <v>19.380378723144531</v>
          </cell>
          <cell r="L14">
            <v>0.9297713041305542</v>
          </cell>
          <cell r="M14">
            <v>1.6076333522796631</v>
          </cell>
          <cell r="N14">
            <v>2.7973103523254395</v>
          </cell>
          <cell r="O14">
            <v>4.2861061096191406</v>
          </cell>
          <cell r="P14">
            <v>6.4746408462524414</v>
          </cell>
          <cell r="Q14">
            <v>10.943635940551758</v>
          </cell>
          <cell r="R14">
            <v>16.132164001464844</v>
          </cell>
          <cell r="S14">
            <v>4.3566985130310059</v>
          </cell>
          <cell r="T14">
            <v>3362</v>
          </cell>
        </row>
        <row r="15">
          <cell r="D15">
            <v>2893</v>
          </cell>
          <cell r="E15">
            <v>488</v>
          </cell>
          <cell r="F15">
            <v>6.2910475730895996</v>
          </cell>
          <cell r="G15">
            <v>19.56446647644043</v>
          </cell>
          <cell r="H15">
            <v>15.796751022338867</v>
          </cell>
          <cell r="I15">
            <v>15.969581604003906</v>
          </cell>
          <cell r="J15">
            <v>25.475284576416016</v>
          </cell>
          <cell r="K15">
            <v>16.902868270874023</v>
          </cell>
          <cell r="L15">
            <v>0.8625720739364624</v>
          </cell>
          <cell r="M15">
            <v>1.3851152658462524</v>
          </cell>
          <cell r="N15">
            <v>2.4520196914672852</v>
          </cell>
          <cell r="O15">
            <v>3.9681053161621094</v>
          </cell>
          <cell r="P15">
            <v>6.1618075370788574</v>
          </cell>
          <cell r="Q15">
            <v>10.471609115600586</v>
          </cell>
          <cell r="R15">
            <v>14.762462615966797</v>
          </cell>
          <cell r="S15">
            <v>3.9659543037414551</v>
          </cell>
          <cell r="T15">
            <v>3381</v>
          </cell>
        </row>
        <row r="16">
          <cell r="D16">
            <v>2918</v>
          </cell>
          <cell r="E16">
            <v>490</v>
          </cell>
          <cell r="F16">
            <v>6.5455789566040039</v>
          </cell>
          <cell r="G16">
            <v>19.739547729492188</v>
          </cell>
          <cell r="H16">
            <v>19.431118011474609</v>
          </cell>
          <cell r="I16">
            <v>15.387251853942871</v>
          </cell>
          <cell r="J16">
            <v>21.795749664306641</v>
          </cell>
          <cell r="K16">
            <v>17.100753784179688</v>
          </cell>
          <cell r="L16">
            <v>0.8297240138053894</v>
          </cell>
          <cell r="M16">
            <v>1.3722147941589355</v>
          </cell>
          <cell r="N16">
            <v>2.4450654983520508</v>
          </cell>
          <cell r="O16">
            <v>3.7399938106536865</v>
          </cell>
          <cell r="P16">
            <v>6.000403881072998</v>
          </cell>
          <cell r="Q16">
            <v>10.524667739868164</v>
          </cell>
          <cell r="R16">
            <v>16.575000762939453</v>
          </cell>
          <cell r="S16">
            <v>3.5521650314331055</v>
          </cell>
          <cell r="T16">
            <v>3408</v>
          </cell>
        </row>
        <row r="17">
          <cell r="D17">
            <v>2892</v>
          </cell>
          <cell r="E17">
            <v>529</v>
          </cell>
          <cell r="F17">
            <v>7.9875516891479492</v>
          </cell>
          <cell r="G17">
            <v>22.994466781616211</v>
          </cell>
          <cell r="H17">
            <v>20.677732467651367</v>
          </cell>
          <cell r="I17">
            <v>13.589211463928223</v>
          </cell>
          <cell r="J17">
            <v>20.919778823852539</v>
          </cell>
          <cell r="K17">
            <v>13.831258773803711</v>
          </cell>
          <cell r="L17">
            <v>0.68080449104309082</v>
          </cell>
          <cell r="M17">
            <v>1.1513252258300781</v>
          </cell>
          <cell r="N17">
            <v>2.1348280906677246</v>
          </cell>
          <cell r="O17">
            <v>3.4203083515167236</v>
          </cell>
          <cell r="P17">
            <v>5.5157289505004883</v>
          </cell>
          <cell r="Q17">
            <v>8.9674148559570313</v>
          </cell>
          <cell r="R17">
            <v>13.79200267791748</v>
          </cell>
          <cell r="S17">
            <v>3.2335343360900879</v>
          </cell>
          <cell r="T17">
            <v>3421</v>
          </cell>
        </row>
        <row r="18">
          <cell r="D18">
            <v>2656</v>
          </cell>
          <cell r="E18">
            <v>497</v>
          </cell>
          <cell r="F18">
            <v>10.466867446899414</v>
          </cell>
          <cell r="G18">
            <v>27.635541915893555</v>
          </cell>
          <cell r="H18">
            <v>17.771083831787109</v>
          </cell>
          <cell r="I18">
            <v>12.462348937988281</v>
          </cell>
          <cell r="J18">
            <v>17.884037017822266</v>
          </cell>
          <cell r="K18">
            <v>13.780120849609375</v>
          </cell>
          <cell r="L18">
            <v>0.5026666522026062</v>
          </cell>
          <cell r="M18">
            <v>0.9779057502746582</v>
          </cell>
          <cell r="N18">
            <v>1.8627704381942749</v>
          </cell>
          <cell r="O18">
            <v>3.1370697021484375</v>
          </cell>
          <cell r="P18">
            <v>5.2269234657287598</v>
          </cell>
          <cell r="Q18">
            <v>9.025477409362793</v>
          </cell>
          <cell r="R18">
            <v>13.507585525512695</v>
          </cell>
          <cell r="S18">
            <v>3.2058916091918945</v>
          </cell>
          <cell r="T18">
            <v>3153</v>
          </cell>
        </row>
        <row r="19">
          <cell r="D19">
            <v>2539</v>
          </cell>
          <cell r="E19">
            <v>467</v>
          </cell>
          <cell r="F19">
            <v>12.130760192871094</v>
          </cell>
          <cell r="G19">
            <v>32.138637542724609</v>
          </cell>
          <cell r="H19">
            <v>16.699487686157227</v>
          </cell>
          <cell r="I19">
            <v>10.515951156616211</v>
          </cell>
          <cell r="J19">
            <v>15.439148902893066</v>
          </cell>
          <cell r="K19">
            <v>13.076014518737793</v>
          </cell>
          <cell r="L19">
            <v>0.44356530904769897</v>
          </cell>
          <cell r="M19">
            <v>0.84520310163497925</v>
          </cell>
          <cell r="N19">
            <v>1.6517152786254883</v>
          </cell>
          <cell r="O19">
            <v>2.790992259979248</v>
          </cell>
          <cell r="P19">
            <v>4.9407596588134766</v>
          </cell>
          <cell r="Q19">
            <v>8.5881099700927734</v>
          </cell>
          <cell r="R19">
            <v>12.953967094421387</v>
          </cell>
          <cell r="S19">
            <v>2.9598941802978516</v>
          </cell>
          <cell r="T19">
            <v>3006</v>
          </cell>
        </row>
      </sheetData>
      <sheetData sheetId="26" refreshError="1">
        <row r="2">
          <cell r="A2" t="str">
            <v>Trade</v>
          </cell>
          <cell r="B2" t="str">
            <v>Micro</v>
          </cell>
          <cell r="D2">
            <v>345</v>
          </cell>
          <cell r="E2">
            <v>254</v>
          </cell>
          <cell r="F2">
            <v>10.144927978515625</v>
          </cell>
          <cell r="G2">
            <v>6.3768115043640137</v>
          </cell>
          <cell r="H2">
            <v>7.5362319946289063</v>
          </cell>
          <cell r="I2">
            <v>10.144927978515625</v>
          </cell>
          <cell r="J2">
            <v>32.463768005371094</v>
          </cell>
          <cell r="K2">
            <v>33.333332061767578</v>
          </cell>
          <cell r="L2">
            <v>0.22883294522762299</v>
          </cell>
          <cell r="M2">
            <v>0.9548456072807312</v>
          </cell>
          <cell r="N2">
            <v>3.6379661560058594</v>
          </cell>
          <cell r="O2">
            <v>5.9369487762451172</v>
          </cell>
          <cell r="P2">
            <v>8.9645977020263672</v>
          </cell>
          <cell r="Q2">
            <v>18.233966827392578</v>
          </cell>
          <cell r="R2">
            <v>27.486490249633789</v>
          </cell>
          <cell r="S2">
            <v>4.9536294937133789</v>
          </cell>
          <cell r="T2">
            <v>599</v>
          </cell>
        </row>
        <row r="3">
          <cell r="D3">
            <v>336</v>
          </cell>
          <cell r="E3">
            <v>313</v>
          </cell>
          <cell r="F3">
            <v>9.2261905670166016</v>
          </cell>
          <cell r="G3">
            <v>3.2738094329833984</v>
          </cell>
          <cell r="H3">
            <v>5.654761791229248</v>
          </cell>
          <cell r="I3">
            <v>7.4404764175415039</v>
          </cell>
          <cell r="J3">
            <v>35.119049072265625</v>
          </cell>
          <cell r="K3">
            <v>39.285713195800781</v>
          </cell>
          <cell r="L3">
            <v>0.25332489609718323</v>
          </cell>
          <cell r="M3">
            <v>1.7521305084228516</v>
          </cell>
          <cell r="N3">
            <v>4.4801855087280273</v>
          </cell>
          <cell r="O3">
            <v>6.613499641418457</v>
          </cell>
          <cell r="P3">
            <v>10.379708290100098</v>
          </cell>
          <cell r="Q3">
            <v>21.495326995849609</v>
          </cell>
          <cell r="R3">
            <v>33.370597839355469</v>
          </cell>
          <cell r="S3">
            <v>5.9983582496643066</v>
          </cell>
          <cell r="T3">
            <v>649</v>
          </cell>
        </row>
        <row r="4">
          <cell r="D4">
            <v>360</v>
          </cell>
          <cell r="E4">
            <v>390</v>
          </cell>
          <cell r="F4">
            <v>4.7222223281860352</v>
          </cell>
          <cell r="G4">
            <v>5.2777776718139648</v>
          </cell>
          <cell r="H4">
            <v>6.6666665077209473</v>
          </cell>
          <cell r="I4">
            <v>12.777777671813965</v>
          </cell>
          <cell r="J4">
            <v>35.555557250976563</v>
          </cell>
          <cell r="K4">
            <v>35</v>
          </cell>
          <cell r="L4">
            <v>1.1720572710037231</v>
          </cell>
          <cell r="M4">
            <v>2.5119633674621582</v>
          </cell>
          <cell r="N4">
            <v>4.1166501045227051</v>
          </cell>
          <cell r="O4">
            <v>6.0386838912963867</v>
          </cell>
          <cell r="P4">
            <v>9.3532619476318359</v>
          </cell>
          <cell r="Q4">
            <v>18.127052307128906</v>
          </cell>
          <cell r="R4">
            <v>25.107463836669922</v>
          </cell>
          <cell r="S4">
            <v>3.9199485778808594</v>
          </cell>
          <cell r="T4">
            <v>750</v>
          </cell>
        </row>
        <row r="5">
          <cell r="D5">
            <v>342</v>
          </cell>
          <cell r="E5">
            <v>387</v>
          </cell>
          <cell r="F5">
            <v>4.0935673713684082</v>
          </cell>
          <cell r="G5">
            <v>8.4795322418212891</v>
          </cell>
          <cell r="H5">
            <v>8.1871347427368164</v>
          </cell>
          <cell r="I5">
            <v>11.403509140014648</v>
          </cell>
          <cell r="J5">
            <v>31.871345520019531</v>
          </cell>
          <cell r="K5">
            <v>35.964912414550781</v>
          </cell>
          <cell r="L5">
            <v>1.4248957633972168</v>
          </cell>
          <cell r="M5">
            <v>2.2346367835998535</v>
          </cell>
          <cell r="N5">
            <v>4</v>
          </cell>
          <cell r="O5">
            <v>5.9942798614501953</v>
          </cell>
          <cell r="P5">
            <v>9.8654708862304688</v>
          </cell>
          <cell r="Q5">
            <v>22.222221374511719</v>
          </cell>
          <cell r="R5">
            <v>30.319149017333984</v>
          </cell>
          <cell r="S5">
            <v>3.5633673667907715</v>
          </cell>
          <cell r="T5">
            <v>729</v>
          </cell>
        </row>
        <row r="6">
          <cell r="D6">
            <v>350</v>
          </cell>
          <cell r="E6">
            <v>428</v>
          </cell>
          <cell r="F6">
            <v>5.7142858505249023</v>
          </cell>
          <cell r="G6">
            <v>8.2857141494750977</v>
          </cell>
          <cell r="H6">
            <v>8.5714282989501953</v>
          </cell>
          <cell r="I6">
            <v>12</v>
          </cell>
          <cell r="J6">
            <v>32</v>
          </cell>
          <cell r="K6">
            <v>33.428569793701172</v>
          </cell>
          <cell r="L6">
            <v>0.86956518888473511</v>
          </cell>
          <cell r="M6">
            <v>2.0204081535339355</v>
          </cell>
          <cell r="N6">
            <v>3.8142619132995605</v>
          </cell>
          <cell r="O6">
            <v>5.8549623489379883</v>
          </cell>
          <cell r="P6">
            <v>9.0909090042114258</v>
          </cell>
          <cell r="Q6">
            <v>18.775924682617188</v>
          </cell>
          <cell r="R6">
            <v>28.01556396484375</v>
          </cell>
          <cell r="S6">
            <v>4.5229120254516602</v>
          </cell>
          <cell r="T6">
            <v>778</v>
          </cell>
        </row>
        <row r="7">
          <cell r="D7">
            <v>346</v>
          </cell>
          <cell r="E7">
            <v>425</v>
          </cell>
          <cell r="F7">
            <v>5.4913296699523926</v>
          </cell>
          <cell r="G7">
            <v>7.225433349609375</v>
          </cell>
          <cell r="H7">
            <v>8.6705198287963867</v>
          </cell>
          <cell r="I7">
            <v>15.31791877746582</v>
          </cell>
          <cell r="J7">
            <v>30.057804107666016</v>
          </cell>
          <cell r="K7">
            <v>33.236995697021484</v>
          </cell>
          <cell r="L7">
            <v>0.90943753719329834</v>
          </cell>
          <cell r="M7">
            <v>2.2935779094696045</v>
          </cell>
          <cell r="N7">
            <v>3.7634408473968506</v>
          </cell>
          <cell r="O7">
            <v>5.618537425994873</v>
          </cell>
          <cell r="P7">
            <v>9.2473115921020508</v>
          </cell>
          <cell r="Q7">
            <v>20.689655303955078</v>
          </cell>
          <cell r="R7">
            <v>29.166666030883789</v>
          </cell>
          <cell r="S7">
            <v>3.6218812465667725</v>
          </cell>
          <cell r="T7">
            <v>771</v>
          </cell>
        </row>
        <row r="8">
          <cell r="D8">
            <v>350</v>
          </cell>
          <cell r="E8">
            <v>329</v>
          </cell>
          <cell r="F8">
            <v>6</v>
          </cell>
          <cell r="G8">
            <v>4.5714287757873535</v>
          </cell>
          <cell r="H8">
            <v>9.7142858505249023</v>
          </cell>
          <cell r="I8">
            <v>16.571428298950195</v>
          </cell>
          <cell r="J8">
            <v>28.571428298950195</v>
          </cell>
          <cell r="K8">
            <v>34.571430206298828</v>
          </cell>
          <cell r="L8">
            <v>0.33090001344680786</v>
          </cell>
          <cell r="M8">
            <v>2.4094703197479248</v>
          </cell>
          <cell r="N8">
            <v>3.9188206195831299</v>
          </cell>
          <cell r="O8">
            <v>5.3615646362304688</v>
          </cell>
          <cell r="P8">
            <v>9.0909090042114258</v>
          </cell>
          <cell r="Q8">
            <v>17.781692504882813</v>
          </cell>
          <cell r="R8">
            <v>27.230045318603516</v>
          </cell>
          <cell r="S8">
            <v>4.5980048179626465</v>
          </cell>
          <cell r="T8">
            <v>679</v>
          </cell>
        </row>
        <row r="9">
          <cell r="D9">
            <v>398</v>
          </cell>
          <cell r="E9">
            <v>302</v>
          </cell>
          <cell r="F9">
            <v>6.2814068794250488</v>
          </cell>
          <cell r="G9">
            <v>5.5276379585266113</v>
          </cell>
          <cell r="H9">
            <v>6.2814068794250488</v>
          </cell>
          <cell r="I9">
            <v>12.562813758850098</v>
          </cell>
          <cell r="J9">
            <v>40.95477294921875</v>
          </cell>
          <cell r="K9">
            <v>28.391960144042969</v>
          </cell>
          <cell r="L9">
            <v>0.62886601686477661</v>
          </cell>
          <cell r="M9">
            <v>2.0161232948303223</v>
          </cell>
          <cell r="N9">
            <v>4.1624999046325684</v>
          </cell>
          <cell r="O9">
            <v>5.5171909332275391</v>
          </cell>
          <cell r="P9">
            <v>8.2153396606445313</v>
          </cell>
          <cell r="Q9">
            <v>16.919460296630859</v>
          </cell>
          <cell r="R9">
            <v>27.905570983886719</v>
          </cell>
          <cell r="S9">
            <v>4.0233373641967773</v>
          </cell>
          <cell r="T9">
            <v>700</v>
          </cell>
        </row>
        <row r="10">
          <cell r="D10">
            <v>407</v>
          </cell>
          <cell r="E10">
            <v>308</v>
          </cell>
          <cell r="F10">
            <v>2.2113022804260254</v>
          </cell>
          <cell r="G10">
            <v>4.4226045608520508</v>
          </cell>
          <cell r="H10">
            <v>3.9312038421630859</v>
          </cell>
          <cell r="I10">
            <v>8.8452091217041016</v>
          </cell>
          <cell r="J10">
            <v>44.717445373535156</v>
          </cell>
          <cell r="K10">
            <v>35.872234344482422</v>
          </cell>
          <cell r="L10">
            <v>1.9935764074325562</v>
          </cell>
          <cell r="M10">
            <v>3.3440382480621338</v>
          </cell>
          <cell r="N10">
            <v>4.8101315498352051</v>
          </cell>
          <cell r="O10">
            <v>6.1682829856872559</v>
          </cell>
          <cell r="P10">
            <v>9.3812274932861328</v>
          </cell>
          <cell r="Q10">
            <v>18.175033569335938</v>
          </cell>
          <cell r="R10">
            <v>30.124919891357422</v>
          </cell>
          <cell r="S10">
            <v>5.3563508987426758</v>
          </cell>
          <cell r="T10">
            <v>715</v>
          </cell>
        </row>
        <row r="11">
          <cell r="D11">
            <v>423</v>
          </cell>
          <cell r="E11">
            <v>341</v>
          </cell>
          <cell r="F11">
            <v>8.2742319107055664</v>
          </cell>
          <cell r="G11">
            <v>9.2198581695556641</v>
          </cell>
          <cell r="H11">
            <v>7.5650119781494141</v>
          </cell>
          <cell r="I11">
            <v>12.765957832336426</v>
          </cell>
          <cell r="J11">
            <v>33.333332061767578</v>
          </cell>
          <cell r="K11">
            <v>28.841608047485352</v>
          </cell>
          <cell r="L11">
            <v>0.41326549649238586</v>
          </cell>
          <cell r="M11">
            <v>1.4471333026885986</v>
          </cell>
          <cell r="N11">
            <v>3.4267528057098389</v>
          </cell>
          <cell r="O11">
            <v>5.5580554008483887</v>
          </cell>
          <cell r="P11">
            <v>7.8430910110473633</v>
          </cell>
          <cell r="Q11">
            <v>18.442489624023438</v>
          </cell>
          <cell r="R11">
            <v>29.70323371887207</v>
          </cell>
          <cell r="S11">
            <v>4.1778383255004883</v>
          </cell>
          <cell r="T11">
            <v>764</v>
          </cell>
        </row>
        <row r="12">
          <cell r="D12">
            <v>453</v>
          </cell>
          <cell r="E12">
            <v>348</v>
          </cell>
          <cell r="F12">
            <v>7.7262692451477051</v>
          </cell>
          <cell r="G12">
            <v>12.141280174255371</v>
          </cell>
          <cell r="H12">
            <v>11.920529365539551</v>
          </cell>
          <cell r="I12">
            <v>9.2715234756469727</v>
          </cell>
          <cell r="J12">
            <v>34.437084197998047</v>
          </cell>
          <cell r="K12">
            <v>24.503311157226563</v>
          </cell>
          <cell r="L12">
            <v>0.76526325941085815</v>
          </cell>
          <cell r="M12">
            <v>1.3144814968109131</v>
          </cell>
          <cell r="N12">
            <v>2.8798105716705322</v>
          </cell>
          <cell r="O12">
            <v>5.1052041053771973</v>
          </cell>
          <cell r="P12">
            <v>7.3950910568237305</v>
          </cell>
          <cell r="Q12">
            <v>13.429868698120117</v>
          </cell>
          <cell r="R12">
            <v>20.192718505859375</v>
          </cell>
          <cell r="S12">
            <v>4.2126832008361816</v>
          </cell>
          <cell r="T12">
            <v>801</v>
          </cell>
        </row>
        <row r="13">
          <cell r="D13">
            <v>462</v>
          </cell>
          <cell r="E13">
            <v>351</v>
          </cell>
          <cell r="F13">
            <v>7.3593072891235352</v>
          </cell>
          <cell r="G13">
            <v>10.173160552978516</v>
          </cell>
          <cell r="H13">
            <v>10.822510719299316</v>
          </cell>
          <cell r="I13">
            <v>14.06926441192627</v>
          </cell>
          <cell r="J13">
            <v>31.385280609130859</v>
          </cell>
          <cell r="K13">
            <v>26.190475463867188</v>
          </cell>
          <cell r="L13">
            <v>0.60472738742828369</v>
          </cell>
          <cell r="M13">
            <v>1.5479594469070435</v>
          </cell>
          <cell r="N13">
            <v>3.1101365089416504</v>
          </cell>
          <cell r="O13">
            <v>5.0541501045227051</v>
          </cell>
          <cell r="P13">
            <v>7.6655745506286621</v>
          </cell>
          <cell r="Q13">
            <v>15.944000244140625</v>
          </cell>
          <cell r="R13">
            <v>25.092563629150391</v>
          </cell>
          <cell r="S13">
            <v>4.7540421485900879</v>
          </cell>
          <cell r="T13">
            <v>813</v>
          </cell>
        </row>
        <row r="14">
          <cell r="D14">
            <v>462</v>
          </cell>
          <cell r="E14">
            <v>375</v>
          </cell>
          <cell r="F14">
            <v>8.441558837890625</v>
          </cell>
          <cell r="G14">
            <v>15.151515007019043</v>
          </cell>
          <cell r="H14">
            <v>10.389610290527344</v>
          </cell>
          <cell r="I14">
            <v>12.554112434387207</v>
          </cell>
          <cell r="J14">
            <v>32.467533111572266</v>
          </cell>
          <cell r="K14">
            <v>20.995670318603516</v>
          </cell>
          <cell r="L14">
            <v>0.49704825878143311</v>
          </cell>
          <cell r="M14">
            <v>1.1778690814971924</v>
          </cell>
          <cell r="N14">
            <v>2.6335306167602539</v>
          </cell>
          <cell r="O14">
            <v>4.7674551010131836</v>
          </cell>
          <cell r="P14">
            <v>6.7818498611450195</v>
          </cell>
          <cell r="Q14">
            <v>11.447212219238281</v>
          </cell>
          <cell r="R14">
            <v>20.017107009887695</v>
          </cell>
          <cell r="S14">
            <v>4.4410600662231445</v>
          </cell>
          <cell r="T14">
            <v>837</v>
          </cell>
        </row>
        <row r="15">
          <cell r="D15">
            <v>467</v>
          </cell>
          <cell r="E15">
            <v>401</v>
          </cell>
          <cell r="F15">
            <v>9.6359739303588867</v>
          </cell>
          <cell r="G15">
            <v>14.775160789489746</v>
          </cell>
          <cell r="H15">
            <v>10.706638336181641</v>
          </cell>
          <cell r="I15">
            <v>15.631691932678223</v>
          </cell>
          <cell r="J15">
            <v>29.122055053710938</v>
          </cell>
          <cell r="K15">
            <v>20.12847900390625</v>
          </cell>
          <cell r="L15">
            <v>0.44970956444740295</v>
          </cell>
          <cell r="M15">
            <v>1.0369108915328979</v>
          </cell>
          <cell r="N15">
            <v>2.6085953712463379</v>
          </cell>
          <cell r="O15">
            <v>4.4652514457702637</v>
          </cell>
          <cell r="P15">
            <v>6.869318962097168</v>
          </cell>
          <cell r="Q15">
            <v>12.665307998657227</v>
          </cell>
          <cell r="R15">
            <v>21.674877166748047</v>
          </cell>
          <cell r="S15">
            <v>4.3261218070983887</v>
          </cell>
          <cell r="T15">
            <v>868</v>
          </cell>
        </row>
        <row r="16">
          <cell r="D16">
            <v>503</v>
          </cell>
          <cell r="E16">
            <v>418</v>
          </cell>
          <cell r="F16">
            <v>10.139164924621582</v>
          </cell>
          <cell r="G16">
            <v>14.314115524291992</v>
          </cell>
          <cell r="H16">
            <v>12.326044082641602</v>
          </cell>
          <cell r="I16">
            <v>13.717694282531738</v>
          </cell>
          <cell r="J16">
            <v>28.827037811279297</v>
          </cell>
          <cell r="K16">
            <v>20.675945281982422</v>
          </cell>
          <cell r="L16">
            <v>0.39323136210441589</v>
          </cell>
          <cell r="M16">
            <v>0.99442958831787109</v>
          </cell>
          <cell r="N16">
            <v>2.5841686725616455</v>
          </cell>
          <cell r="O16">
            <v>4.4352569580078125</v>
          </cell>
          <cell r="P16">
            <v>6.8744535446166992</v>
          </cell>
          <cell r="Q16">
            <v>11.856169700622559</v>
          </cell>
          <cell r="R16">
            <v>17.234092712402344</v>
          </cell>
          <cell r="S16">
            <v>4.3775529861450195</v>
          </cell>
          <cell r="T16">
            <v>921</v>
          </cell>
        </row>
        <row r="17">
          <cell r="D17">
            <v>490</v>
          </cell>
          <cell r="E17">
            <v>404</v>
          </cell>
          <cell r="F17">
            <v>11.224490165710449</v>
          </cell>
          <cell r="G17">
            <v>17.755102157592773</v>
          </cell>
          <cell r="H17">
            <v>15.918367385864258</v>
          </cell>
          <cell r="I17">
            <v>13.877551078796387</v>
          </cell>
          <cell r="J17">
            <v>21.428571701049805</v>
          </cell>
          <cell r="K17">
            <v>19.795917510986328</v>
          </cell>
          <cell r="L17">
            <v>0.35642039775848389</v>
          </cell>
          <cell r="M17">
            <v>0.77979147434234619</v>
          </cell>
          <cell r="N17">
            <v>2.234990119934082</v>
          </cell>
          <cell r="O17">
            <v>3.8836319446563721</v>
          </cell>
          <cell r="P17">
            <v>6.0213541984558105</v>
          </cell>
          <cell r="Q17">
            <v>11.339887619018555</v>
          </cell>
          <cell r="R17">
            <v>17.058849334716797</v>
          </cell>
          <cell r="S17">
            <v>3.9097836017608643</v>
          </cell>
          <cell r="T17">
            <v>894</v>
          </cell>
        </row>
        <row r="18">
          <cell r="D18">
            <v>329</v>
          </cell>
          <cell r="E18">
            <v>367</v>
          </cell>
          <cell r="F18">
            <v>11.550151824951172</v>
          </cell>
          <cell r="G18">
            <v>19.452888488769531</v>
          </cell>
          <cell r="H18">
            <v>17.325227737426758</v>
          </cell>
          <cell r="I18">
            <v>8.8145895004272461</v>
          </cell>
          <cell r="J18">
            <v>19.756839752197266</v>
          </cell>
          <cell r="K18">
            <v>23.100303649902344</v>
          </cell>
          <cell r="L18">
            <v>0.42988294363021851</v>
          </cell>
          <cell r="M18">
            <v>0.87393820285797119</v>
          </cell>
          <cell r="N18">
            <v>2.0721383094787598</v>
          </cell>
          <cell r="O18">
            <v>3.6891086101531982</v>
          </cell>
          <cell r="P18">
            <v>6.8725399971008301</v>
          </cell>
          <cell r="Q18">
            <v>13.540059089660645</v>
          </cell>
          <cell r="R18">
            <v>20.745340347290039</v>
          </cell>
          <cell r="S18">
            <v>4.2294974327087402</v>
          </cell>
          <cell r="T18">
            <v>696</v>
          </cell>
        </row>
        <row r="19">
          <cell r="D19">
            <v>243</v>
          </cell>
          <cell r="E19">
            <v>300</v>
          </cell>
          <cell r="F19">
            <v>14.403292655944824</v>
          </cell>
          <cell r="G19">
            <v>25.514402389526367</v>
          </cell>
          <cell r="H19">
            <v>16.460905075073242</v>
          </cell>
          <cell r="I19">
            <v>10.288065910339355</v>
          </cell>
          <cell r="J19">
            <v>15.637860298156738</v>
          </cell>
          <cell r="K19">
            <v>17.695472717285156</v>
          </cell>
          <cell r="L19">
            <v>0.18374399840831757</v>
          </cell>
          <cell r="M19">
            <v>0.62523740530014038</v>
          </cell>
          <cell r="N19">
            <v>1.8468914031982422</v>
          </cell>
          <cell r="O19">
            <v>3.1133055686950684</v>
          </cell>
          <cell r="P19">
            <v>5.9625167846679688</v>
          </cell>
          <cell r="Q19">
            <v>11.082474708557129</v>
          </cell>
          <cell r="R19">
            <v>16.193294525146484</v>
          </cell>
          <cell r="S19">
            <v>3.3151121139526367</v>
          </cell>
          <cell r="T19">
            <v>543</v>
          </cell>
        </row>
      </sheetData>
      <sheetData sheetId="27" refreshError="1">
        <row r="2">
          <cell r="A2" t="str">
            <v>Trade</v>
          </cell>
          <cell r="B2" t="str">
            <v>Small</v>
          </cell>
          <cell r="D2">
            <v>813</v>
          </cell>
          <cell r="E2">
            <v>153</v>
          </cell>
          <cell r="F2">
            <v>4.5510454177856445</v>
          </cell>
          <cell r="G2">
            <v>4.674046516418457</v>
          </cell>
          <cell r="H2">
            <v>6.2730627059936523</v>
          </cell>
          <cell r="I2">
            <v>11.685116767883301</v>
          </cell>
          <cell r="J2">
            <v>38.991390228271484</v>
          </cell>
          <cell r="K2">
            <v>33.825336456298828</v>
          </cell>
          <cell r="L2">
            <v>1.1037843227386475</v>
          </cell>
          <cell r="M2">
            <v>2.617156982421875</v>
          </cell>
          <cell r="N2">
            <v>4.3339457511901855</v>
          </cell>
          <cell r="O2">
            <v>6.1215991973876953</v>
          </cell>
          <cell r="P2">
            <v>9.2518930435180664</v>
          </cell>
          <cell r="Q2">
            <v>14.526895523071289</v>
          </cell>
          <cell r="R2">
            <v>22.408664703369141</v>
          </cell>
          <cell r="S2">
            <v>5.8000431060791016</v>
          </cell>
          <cell r="T2">
            <v>966</v>
          </cell>
        </row>
        <row r="3">
          <cell r="D3">
            <v>788</v>
          </cell>
          <cell r="E3">
            <v>190</v>
          </cell>
          <cell r="F3">
            <v>3.5532994270324707</v>
          </cell>
          <cell r="G3">
            <v>5.2030458450317383</v>
          </cell>
          <cell r="H3">
            <v>4.1878170967102051</v>
          </cell>
          <cell r="I3">
            <v>6.7258882522583008</v>
          </cell>
          <cell r="J3">
            <v>42.893402099609375</v>
          </cell>
          <cell r="K3">
            <v>37.436546325683594</v>
          </cell>
          <cell r="L3">
            <v>1.4409221410751343</v>
          </cell>
          <cell r="M3">
            <v>2.785515308380127</v>
          </cell>
          <cell r="N3">
            <v>4.879058837890625</v>
          </cell>
          <cell r="O3">
            <v>6.5544652938842773</v>
          </cell>
          <cell r="P3">
            <v>9.2996492385864258</v>
          </cell>
          <cell r="Q3">
            <v>15.651813507080078</v>
          </cell>
          <cell r="R3">
            <v>22.415794372558594</v>
          </cell>
          <cell r="S3">
            <v>5.6815214157104492</v>
          </cell>
          <cell r="T3">
            <v>978</v>
          </cell>
        </row>
        <row r="4">
          <cell r="D4">
            <v>811</v>
          </cell>
          <cell r="E4">
            <v>199</v>
          </cell>
          <cell r="F4">
            <v>3.205918550491333</v>
          </cell>
          <cell r="G4">
            <v>4.9321823120117188</v>
          </cell>
          <cell r="H4">
            <v>4.0690507888793945</v>
          </cell>
          <cell r="I4">
            <v>8.8779287338256836</v>
          </cell>
          <cell r="J4">
            <v>42.293464660644531</v>
          </cell>
          <cell r="K4">
            <v>36.621456146240234</v>
          </cell>
          <cell r="L4">
            <v>1.5243902206420898</v>
          </cell>
          <cell r="M4">
            <v>2.8047463893890381</v>
          </cell>
          <cell r="N4">
            <v>4.7594413757324219</v>
          </cell>
          <cell r="O4">
            <v>6.3829789161682129</v>
          </cell>
          <cell r="P4">
            <v>8.8023090362548828</v>
          </cell>
          <cell r="Q4">
            <v>13.71212100982666</v>
          </cell>
          <cell r="R4">
            <v>20</v>
          </cell>
          <cell r="S4">
            <v>5.651404857635498</v>
          </cell>
          <cell r="T4">
            <v>1010</v>
          </cell>
        </row>
        <row r="5">
          <cell r="D5">
            <v>788</v>
          </cell>
          <cell r="E5">
            <v>210</v>
          </cell>
          <cell r="F5">
            <v>2.7918782234191895</v>
          </cell>
          <cell r="G5">
            <v>5.7106599807739258</v>
          </cell>
          <cell r="H5">
            <v>5.9644670486450195</v>
          </cell>
          <cell r="I5">
            <v>9.6446704864501953</v>
          </cell>
          <cell r="J5">
            <v>42.385787963867188</v>
          </cell>
          <cell r="K5">
            <v>33.502536773681641</v>
          </cell>
          <cell r="L5">
            <v>1.6304347515106201</v>
          </cell>
          <cell r="M5">
            <v>2.7465105056762695</v>
          </cell>
          <cell r="N5">
            <v>4.5531864166259766</v>
          </cell>
          <cell r="O5">
            <v>6.163177490234375</v>
          </cell>
          <cell r="P5">
            <v>8.7716903686523438</v>
          </cell>
          <cell r="Q5">
            <v>14.425427436828613</v>
          </cell>
          <cell r="R5">
            <v>23.809524536132813</v>
          </cell>
          <cell r="S5">
            <v>5.2126078605651855</v>
          </cell>
          <cell r="T5">
            <v>998</v>
          </cell>
        </row>
        <row r="6">
          <cell r="D6">
            <v>783</v>
          </cell>
          <cell r="E6">
            <v>232</v>
          </cell>
          <cell r="F6">
            <v>2.6819922924041748</v>
          </cell>
          <cell r="G6">
            <v>6.5134100914001465</v>
          </cell>
          <cell r="H6">
            <v>9.9616861343383789</v>
          </cell>
          <cell r="I6">
            <v>12.260536193847656</v>
          </cell>
          <cell r="J6">
            <v>37.420177459716797</v>
          </cell>
          <cell r="K6">
            <v>31.162197113037109</v>
          </cell>
          <cell r="L6">
            <v>1.6666666269302368</v>
          </cell>
          <cell r="M6">
            <v>2.5999999046325684</v>
          </cell>
          <cell r="N6">
            <v>4.0462427139282227</v>
          </cell>
          <cell r="O6">
            <v>5.8479533195495605</v>
          </cell>
          <cell r="P6">
            <v>8.6255922317504883</v>
          </cell>
          <cell r="Q6">
            <v>14.678898811340332</v>
          </cell>
          <cell r="R6">
            <v>23.13725471496582</v>
          </cell>
          <cell r="S6">
            <v>4.7866706848144531</v>
          </cell>
          <cell r="T6">
            <v>1015</v>
          </cell>
        </row>
        <row r="7">
          <cell r="D7">
            <v>712</v>
          </cell>
          <cell r="E7">
            <v>225</v>
          </cell>
          <cell r="F7">
            <v>2.8089888095855713</v>
          </cell>
          <cell r="G7">
            <v>8.7078647613525391</v>
          </cell>
          <cell r="H7">
            <v>9.8314609527587891</v>
          </cell>
          <cell r="I7">
            <v>10.814606666564941</v>
          </cell>
          <cell r="J7">
            <v>37.780899047851563</v>
          </cell>
          <cell r="K7">
            <v>30.056179046630859</v>
          </cell>
          <cell r="L7">
            <v>1.5338730812072754</v>
          </cell>
          <cell r="M7">
            <v>2.3809523582458496</v>
          </cell>
          <cell r="N7">
            <v>3.7709951400756836</v>
          </cell>
          <cell r="O7">
            <v>5.6064291000366211</v>
          </cell>
          <cell r="P7">
            <v>8.3516883850097656</v>
          </cell>
          <cell r="Q7">
            <v>15.716486930847168</v>
          </cell>
          <cell r="R7">
            <v>25</v>
          </cell>
          <cell r="S7">
            <v>4.6485295295715332</v>
          </cell>
          <cell r="T7">
            <v>937</v>
          </cell>
        </row>
        <row r="8">
          <cell r="D8">
            <v>657</v>
          </cell>
          <cell r="E8">
            <v>188</v>
          </cell>
          <cell r="F8">
            <v>3.6529679298400879</v>
          </cell>
          <cell r="G8">
            <v>5.4794521331787109</v>
          </cell>
          <cell r="H8">
            <v>7.7625570297241211</v>
          </cell>
          <cell r="I8">
            <v>13.089801788330078</v>
          </cell>
          <cell r="J8">
            <v>38.660579681396484</v>
          </cell>
          <cell r="K8">
            <v>31.354642868041992</v>
          </cell>
          <cell r="L8">
            <v>1.1318647861480713</v>
          </cell>
          <cell r="M8">
            <v>2.6276335716247559</v>
          </cell>
          <cell r="N8">
            <v>4.1784000396728516</v>
          </cell>
          <cell r="O8">
            <v>5.7086615562438965</v>
          </cell>
          <cell r="P8">
            <v>8.594914436340332</v>
          </cell>
          <cell r="Q8">
            <v>15.157772064208984</v>
          </cell>
          <cell r="R8">
            <v>24.184173583984375</v>
          </cell>
          <cell r="S8">
            <v>5.212801456451416</v>
          </cell>
          <cell r="T8">
            <v>845</v>
          </cell>
        </row>
        <row r="9">
          <cell r="D9">
            <v>647</v>
          </cell>
          <cell r="E9">
            <v>169</v>
          </cell>
          <cell r="F9">
            <v>2.7820711135864258</v>
          </cell>
          <cell r="G9">
            <v>3.709428071975708</v>
          </cell>
          <cell r="H9">
            <v>4.4822258949279785</v>
          </cell>
          <cell r="I9">
            <v>10.200927734375</v>
          </cell>
          <cell r="J9">
            <v>41.421947479248047</v>
          </cell>
          <cell r="K9">
            <v>37.403400421142578</v>
          </cell>
          <cell r="L9">
            <v>2.1016757488250732</v>
          </cell>
          <cell r="M9">
            <v>3.3127157688140869</v>
          </cell>
          <cell r="N9">
            <v>4.8525228500366211</v>
          </cell>
          <cell r="O9">
            <v>6.3503580093383789</v>
          </cell>
          <cell r="P9">
            <v>9.6347637176513672</v>
          </cell>
          <cell r="Q9">
            <v>17.677412033081055</v>
          </cell>
          <cell r="R9">
            <v>26.096687316894531</v>
          </cell>
          <cell r="S9">
            <v>6.2373948097229004</v>
          </cell>
          <cell r="T9">
            <v>816</v>
          </cell>
        </row>
        <row r="10">
          <cell r="D10">
            <v>682</v>
          </cell>
          <cell r="E10">
            <v>181</v>
          </cell>
          <cell r="F10">
            <v>4.398827075958252</v>
          </cell>
          <cell r="G10">
            <v>3.66568922996521</v>
          </cell>
          <cell r="H10">
            <v>4.1055717468261719</v>
          </cell>
          <cell r="I10">
            <v>6.7448678016662598</v>
          </cell>
          <cell r="J10">
            <v>42.082111358642578</v>
          </cell>
          <cell r="K10">
            <v>39.002933502197266</v>
          </cell>
          <cell r="L10">
            <v>1.1704311370849609</v>
          </cell>
          <cell r="M10">
            <v>3.132232666015625</v>
          </cell>
          <cell r="N10">
            <v>5.0232648849487305</v>
          </cell>
          <cell r="O10">
            <v>6.5601005554199219</v>
          </cell>
          <cell r="P10">
            <v>10.021839141845703</v>
          </cell>
          <cell r="Q10">
            <v>18.326765060424805</v>
          </cell>
          <cell r="R10">
            <v>25.916955947875977</v>
          </cell>
          <cell r="S10">
            <v>7.495577335357666</v>
          </cell>
          <cell r="T10">
            <v>863</v>
          </cell>
        </row>
        <row r="11">
          <cell r="D11">
            <v>726</v>
          </cell>
          <cell r="E11">
            <v>213</v>
          </cell>
          <cell r="F11">
            <v>5.5096416473388672</v>
          </cell>
          <cell r="G11">
            <v>7.162534236907959</v>
          </cell>
          <cell r="H11">
            <v>8.8154268264770508</v>
          </cell>
          <cell r="I11">
            <v>12.534435272216797</v>
          </cell>
          <cell r="J11">
            <v>34.986225128173828</v>
          </cell>
          <cell r="K11">
            <v>30.991735458374023</v>
          </cell>
          <cell r="L11">
            <v>0.86660575866699219</v>
          </cell>
          <cell r="M11">
            <v>2.1084659099578857</v>
          </cell>
          <cell r="N11">
            <v>3.7967321872711182</v>
          </cell>
          <cell r="O11">
            <v>5.6866798400878906</v>
          </cell>
          <cell r="P11">
            <v>8.7408695220947266</v>
          </cell>
          <cell r="Q11">
            <v>17.463600158691406</v>
          </cell>
          <cell r="R11">
            <v>24.855514526367188</v>
          </cell>
          <cell r="S11">
            <v>5.3364205360412598</v>
          </cell>
          <cell r="T11">
            <v>939</v>
          </cell>
        </row>
        <row r="12">
          <cell r="D12">
            <v>762</v>
          </cell>
          <cell r="E12">
            <v>229</v>
          </cell>
          <cell r="F12">
            <v>7.0866141319274902</v>
          </cell>
          <cell r="G12">
            <v>12.335958480834961</v>
          </cell>
          <cell r="H12">
            <v>11.286088943481445</v>
          </cell>
          <cell r="I12">
            <v>13.77952766418457</v>
          </cell>
          <cell r="J12">
            <v>27.427822113037109</v>
          </cell>
          <cell r="K12">
            <v>28.083990097045898</v>
          </cell>
          <cell r="L12">
            <v>0.63265639543533325</v>
          </cell>
          <cell r="M12">
            <v>1.50789475440979</v>
          </cell>
          <cell r="N12">
            <v>2.99452805519104</v>
          </cell>
          <cell r="O12">
            <v>5.0181818008422852</v>
          </cell>
          <cell r="P12">
            <v>8.152043342590332</v>
          </cell>
          <cell r="Q12">
            <v>15.572933197021484</v>
          </cell>
          <cell r="R12">
            <v>24.005598068237305</v>
          </cell>
          <cell r="S12">
            <v>4.6531434059143066</v>
          </cell>
          <cell r="T12">
            <v>991</v>
          </cell>
        </row>
        <row r="13">
          <cell r="D13">
            <v>767</v>
          </cell>
          <cell r="E13">
            <v>225</v>
          </cell>
          <cell r="F13">
            <v>7.301173210144043</v>
          </cell>
          <cell r="G13">
            <v>9.9087352752685547</v>
          </cell>
          <cell r="H13">
            <v>13.298565864562988</v>
          </cell>
          <cell r="I13">
            <v>15.123859405517578</v>
          </cell>
          <cell r="J13">
            <v>29.465450286865234</v>
          </cell>
          <cell r="K13">
            <v>24.902215957641602</v>
          </cell>
          <cell r="L13">
            <v>0.73584997653961182</v>
          </cell>
          <cell r="M13">
            <v>1.5755207538604736</v>
          </cell>
          <cell r="N13">
            <v>3.1117489337921143</v>
          </cell>
          <cell r="O13">
            <v>4.8341002464294434</v>
          </cell>
          <cell r="P13">
            <v>7.4961557388305664</v>
          </cell>
          <cell r="Q13">
            <v>15.279706954956055</v>
          </cell>
          <cell r="R13">
            <v>22.033899307250977</v>
          </cell>
          <cell r="S13">
            <v>4.5370035171508789</v>
          </cell>
          <cell r="T13">
            <v>992</v>
          </cell>
        </row>
        <row r="14">
          <cell r="D14">
            <v>858</v>
          </cell>
          <cell r="E14">
            <v>249</v>
          </cell>
          <cell r="F14">
            <v>4.7785549163818359</v>
          </cell>
          <cell r="G14">
            <v>12.937063217163086</v>
          </cell>
          <cell r="H14">
            <v>16.200466156005859</v>
          </cell>
          <cell r="I14">
            <v>13.752913475036621</v>
          </cell>
          <cell r="J14">
            <v>27.622377395629883</v>
          </cell>
          <cell r="K14">
            <v>24.708623886108398</v>
          </cell>
          <cell r="L14">
            <v>1.0514631271362305</v>
          </cell>
          <cell r="M14">
            <v>1.7026886940002441</v>
          </cell>
          <cell r="N14">
            <v>2.9510347843170166</v>
          </cell>
          <cell r="O14">
            <v>4.6678800582885742</v>
          </cell>
          <cell r="P14">
            <v>7.3862557411193848</v>
          </cell>
          <cell r="Q14">
            <v>13.873026847839355</v>
          </cell>
          <cell r="R14">
            <v>20.777212142944336</v>
          </cell>
          <cell r="S14">
            <v>4.5225982666015625</v>
          </cell>
          <cell r="T14">
            <v>1107</v>
          </cell>
        </row>
        <row r="15">
          <cell r="D15">
            <v>883</v>
          </cell>
          <cell r="E15">
            <v>288</v>
          </cell>
          <cell r="F15">
            <v>5.0962629318237305</v>
          </cell>
          <cell r="G15">
            <v>18.006795883178711</v>
          </cell>
          <cell r="H15">
            <v>14.496036529541016</v>
          </cell>
          <cell r="I15">
            <v>13.70328426361084</v>
          </cell>
          <cell r="J15">
            <v>27.293317794799805</v>
          </cell>
          <cell r="K15">
            <v>21.404302597045898</v>
          </cell>
          <cell r="L15">
            <v>0.98193007707595825</v>
          </cell>
          <cell r="M15">
            <v>1.4020904302597046</v>
          </cell>
          <cell r="N15">
            <v>2.6574194431304932</v>
          </cell>
          <cell r="O15">
            <v>4.3979520797729492</v>
          </cell>
          <cell r="P15">
            <v>6.8888258934020996</v>
          </cell>
          <cell r="Q15">
            <v>12.212427139282227</v>
          </cell>
          <cell r="R15">
            <v>17.815853118896484</v>
          </cell>
          <cell r="S15">
            <v>4.0386743545532227</v>
          </cell>
          <cell r="T15">
            <v>1171</v>
          </cell>
        </row>
        <row r="16">
          <cell r="D16">
            <v>892</v>
          </cell>
          <cell r="E16">
            <v>269</v>
          </cell>
          <cell r="F16">
            <v>6.6143498420715332</v>
          </cell>
          <cell r="G16">
            <v>18.273542404174805</v>
          </cell>
          <cell r="H16">
            <v>17.825111389160156</v>
          </cell>
          <cell r="I16">
            <v>14.349775314331055</v>
          </cell>
          <cell r="J16">
            <v>22.085201263427734</v>
          </cell>
          <cell r="K16">
            <v>20.852018356323242</v>
          </cell>
          <cell r="L16">
            <v>0.79838824272155762</v>
          </cell>
          <cell r="M16">
            <v>1.3948754072189331</v>
          </cell>
          <cell r="N16">
            <v>2.5005381107330322</v>
          </cell>
          <cell r="O16">
            <v>3.9650664329528809</v>
          </cell>
          <cell r="P16">
            <v>6.6245675086975098</v>
          </cell>
          <cell r="Q16">
            <v>12.80226993560791</v>
          </cell>
          <cell r="R16">
            <v>19.306501388549805</v>
          </cell>
          <cell r="S16">
            <v>4.077186107635498</v>
          </cell>
          <cell r="T16">
            <v>1161</v>
          </cell>
        </row>
        <row r="17">
          <cell r="D17">
            <v>861</v>
          </cell>
          <cell r="E17">
            <v>280</v>
          </cell>
          <cell r="F17">
            <v>7.8977932929992676</v>
          </cell>
          <cell r="G17">
            <v>22.299652099609375</v>
          </cell>
          <cell r="H17">
            <v>19.744483947753906</v>
          </cell>
          <cell r="I17">
            <v>14.750289916992188</v>
          </cell>
          <cell r="J17">
            <v>20.20905876159668</v>
          </cell>
          <cell r="K17">
            <v>15.098722457885742</v>
          </cell>
          <cell r="L17">
            <v>0.74454540014266968</v>
          </cell>
          <cell r="M17">
            <v>1.2176684141159058</v>
          </cell>
          <cell r="N17">
            <v>2.1704642772674561</v>
          </cell>
          <cell r="O17">
            <v>3.5032727718353271</v>
          </cell>
          <cell r="P17">
            <v>5.6915502548217773</v>
          </cell>
          <cell r="Q17">
            <v>9.6438970565795898</v>
          </cell>
          <cell r="R17">
            <v>14.944649696350098</v>
          </cell>
          <cell r="S17">
            <v>3.2264730930328369</v>
          </cell>
          <cell r="T17">
            <v>1141</v>
          </cell>
        </row>
        <row r="18">
          <cell r="D18">
            <v>642</v>
          </cell>
          <cell r="E18">
            <v>235</v>
          </cell>
          <cell r="F18">
            <v>9.6573209762573242</v>
          </cell>
          <cell r="G18">
            <v>26.479751586914063</v>
          </cell>
          <cell r="H18">
            <v>18.224298477172852</v>
          </cell>
          <cell r="I18">
            <v>14.018692016601563</v>
          </cell>
          <cell r="J18">
            <v>17.28972053527832</v>
          </cell>
          <cell r="K18">
            <v>14.330218315124512</v>
          </cell>
          <cell r="L18">
            <v>0.63667452335357666</v>
          </cell>
          <cell r="M18">
            <v>1.0631999969482422</v>
          </cell>
          <cell r="N18">
            <v>1.8693299293518066</v>
          </cell>
          <cell r="O18">
            <v>3.1770930290222168</v>
          </cell>
          <cell r="P18">
            <v>5.1635580062866211</v>
          </cell>
          <cell r="Q18">
            <v>9.4711112976074219</v>
          </cell>
          <cell r="R18">
            <v>14.16169261932373</v>
          </cell>
          <cell r="S18">
            <v>3.2226686477661133</v>
          </cell>
          <cell r="T18">
            <v>877</v>
          </cell>
        </row>
        <row r="19">
          <cell r="D19">
            <v>531</v>
          </cell>
          <cell r="E19">
            <v>191</v>
          </cell>
          <cell r="F19">
            <v>11.864406585693359</v>
          </cell>
          <cell r="G19">
            <v>33.333332061767578</v>
          </cell>
          <cell r="H19">
            <v>16.572504043579102</v>
          </cell>
          <cell r="I19">
            <v>11.676082611083984</v>
          </cell>
          <cell r="J19">
            <v>13.559322357177734</v>
          </cell>
          <cell r="K19">
            <v>12.994350433349609</v>
          </cell>
          <cell r="L19">
            <v>0.38894373178482056</v>
          </cell>
          <cell r="M19">
            <v>0.85328066349029541</v>
          </cell>
          <cell r="N19">
            <v>1.6350319385528564</v>
          </cell>
          <cell r="O19">
            <v>2.7026848793029785</v>
          </cell>
          <cell r="P19">
            <v>4.6693353652954102</v>
          </cell>
          <cell r="Q19">
            <v>9.1847295761108398</v>
          </cell>
          <cell r="R19">
            <v>14.272926330566406</v>
          </cell>
          <cell r="S19">
            <v>2.3585283756256104</v>
          </cell>
          <cell r="T19">
            <v>722</v>
          </cell>
        </row>
      </sheetData>
      <sheetData sheetId="28" refreshError="1">
        <row r="2">
          <cell r="A2" t="str">
            <v>Trade</v>
          </cell>
          <cell r="B2" t="str">
            <v>Medium</v>
          </cell>
          <cell r="D2">
            <v>1425</v>
          </cell>
          <cell r="E2">
            <v>111</v>
          </cell>
          <cell r="F2">
            <v>2.1754386425018311</v>
          </cell>
          <cell r="G2">
            <v>5.1228070259094238</v>
          </cell>
          <cell r="H2">
            <v>5.9649124145507813</v>
          </cell>
          <cell r="I2">
            <v>11.578947067260742</v>
          </cell>
          <cell r="J2">
            <v>42.666667938232422</v>
          </cell>
          <cell r="K2">
            <v>32.491226196289063</v>
          </cell>
          <cell r="L2">
            <v>1.9909931421279907</v>
          </cell>
          <cell r="M2">
            <v>2.979942798614502</v>
          </cell>
          <cell r="N2">
            <v>4.5049014091491699</v>
          </cell>
          <cell r="O2">
            <v>6.0553145408630371</v>
          </cell>
          <cell r="P2">
            <v>8.3779687881469727</v>
          </cell>
          <cell r="Q2">
            <v>13.33574104309082</v>
          </cell>
          <cell r="R2">
            <v>18.276220321655273</v>
          </cell>
          <cell r="S2">
            <v>6.148798942565918</v>
          </cell>
          <cell r="T2">
            <v>1536</v>
          </cell>
        </row>
        <row r="3">
          <cell r="D3">
            <v>1422</v>
          </cell>
          <cell r="E3">
            <v>123</v>
          </cell>
          <cell r="F3">
            <v>2.4613220691680908</v>
          </cell>
          <cell r="G3">
            <v>3.2348804473876953</v>
          </cell>
          <cell r="H3">
            <v>4.2194094657897949</v>
          </cell>
          <cell r="I3">
            <v>7.5246133804321289</v>
          </cell>
          <cell r="J3">
            <v>45.71026611328125</v>
          </cell>
          <cell r="K3">
            <v>36.849506378173828</v>
          </cell>
          <cell r="L3">
            <v>2.3112444877624512</v>
          </cell>
          <cell r="M3">
            <v>3.5028998851776123</v>
          </cell>
          <cell r="N3">
            <v>5.1612629890441895</v>
          </cell>
          <cell r="O3">
            <v>6.5796599388122559</v>
          </cell>
          <cell r="P3">
            <v>9.1304922103881836</v>
          </cell>
          <cell r="Q3">
            <v>14.285714149475098</v>
          </cell>
          <cell r="R3">
            <v>19.328397750854492</v>
          </cell>
          <cell r="S3">
            <v>6.4458637237548828</v>
          </cell>
          <cell r="T3">
            <v>1545</v>
          </cell>
        </row>
        <row r="4">
          <cell r="D4">
            <v>1409</v>
          </cell>
          <cell r="E4">
            <v>156</v>
          </cell>
          <cell r="F4">
            <v>2.1291697025299072</v>
          </cell>
          <cell r="G4">
            <v>4.7551455497741699</v>
          </cell>
          <cell r="H4">
            <v>7.0972318649291992</v>
          </cell>
          <cell r="I4">
            <v>9.6522359848022461</v>
          </cell>
          <cell r="J4">
            <v>45.138397216796875</v>
          </cell>
          <cell r="K4">
            <v>31.227821350097656</v>
          </cell>
          <cell r="L4">
            <v>2.0134227275848389</v>
          </cell>
          <cell r="M4">
            <v>3.0303030014038086</v>
          </cell>
          <cell r="N4">
            <v>4.5905709266662598</v>
          </cell>
          <cell r="O4">
            <v>5.988431453704834</v>
          </cell>
          <cell r="P4">
            <v>8.3153343200683594</v>
          </cell>
          <cell r="Q4">
            <v>13.809523582458496</v>
          </cell>
          <cell r="R4">
            <v>19.166666030883789</v>
          </cell>
          <cell r="S4">
            <v>5.8696646690368652</v>
          </cell>
          <cell r="T4">
            <v>1565</v>
          </cell>
        </row>
        <row r="5">
          <cell r="D5">
            <v>1397</v>
          </cell>
          <cell r="E5">
            <v>174</v>
          </cell>
          <cell r="F5">
            <v>2.7201144695281982</v>
          </cell>
          <cell r="G5">
            <v>5.7265567779541016</v>
          </cell>
          <cell r="H5">
            <v>8.9477453231811523</v>
          </cell>
          <cell r="I5">
            <v>14.602720260620117</v>
          </cell>
          <cell r="J5">
            <v>40.873298645019531</v>
          </cell>
          <cell r="K5">
            <v>27.12956428527832</v>
          </cell>
          <cell r="L5">
            <v>1.6508651971817017</v>
          </cell>
          <cell r="M5">
            <v>2.7456028461456299</v>
          </cell>
          <cell r="N5">
            <v>4.0384831428527832</v>
          </cell>
          <cell r="O5">
            <v>5.6118998527526855</v>
          </cell>
          <cell r="P5">
            <v>7.8037905693054199</v>
          </cell>
          <cell r="Q5">
            <v>12.5</v>
          </cell>
          <cell r="R5">
            <v>17.760942459106445</v>
          </cell>
          <cell r="S5">
            <v>5.4046692848205566</v>
          </cell>
          <cell r="T5">
            <v>1571</v>
          </cell>
        </row>
        <row r="6">
          <cell r="D6">
            <v>1428</v>
          </cell>
          <cell r="E6">
            <v>176</v>
          </cell>
          <cell r="F6">
            <v>1.9607843160629272</v>
          </cell>
          <cell r="G6">
            <v>6.8627452850341797</v>
          </cell>
          <cell r="H6">
            <v>9.8739500045776367</v>
          </cell>
          <cell r="I6">
            <v>15.616246223449707</v>
          </cell>
          <cell r="J6">
            <v>41.036415100097656</v>
          </cell>
          <cell r="K6">
            <v>24.649860382080078</v>
          </cell>
          <cell r="L6">
            <v>1.7942283153533936</v>
          </cell>
          <cell r="M6">
            <v>2.6302525997161865</v>
          </cell>
          <cell r="N6">
            <v>3.8901610374450684</v>
          </cell>
          <cell r="O6">
            <v>5.4007482528686523</v>
          </cell>
          <cell r="P6">
            <v>7.4331564903259277</v>
          </cell>
          <cell r="Q6">
            <v>12.062102317810059</v>
          </cell>
          <cell r="R6">
            <v>16.312057495117188</v>
          </cell>
          <cell r="S6">
            <v>5.1757621765136719</v>
          </cell>
          <cell r="T6">
            <v>1604</v>
          </cell>
        </row>
        <row r="7">
          <cell r="D7">
            <v>1412</v>
          </cell>
          <cell r="E7">
            <v>174</v>
          </cell>
          <cell r="F7">
            <v>2.620396614074707</v>
          </cell>
          <cell r="G7">
            <v>6.5155806541442871</v>
          </cell>
          <cell r="H7">
            <v>10.906515121459961</v>
          </cell>
          <cell r="I7">
            <v>16.926345825195313</v>
          </cell>
          <cell r="J7">
            <v>38.031162261962891</v>
          </cell>
          <cell r="K7">
            <v>25</v>
          </cell>
          <cell r="L7">
            <v>1.6460905075073242</v>
          </cell>
          <cell r="M7">
            <v>2.5879230499267578</v>
          </cell>
          <cell r="N7">
            <v>3.8583006858825684</v>
          </cell>
          <cell r="O7">
            <v>5.3128767013549805</v>
          </cell>
          <cell r="P7">
            <v>7.4957914352416992</v>
          </cell>
          <cell r="Q7">
            <v>12.241653442382813</v>
          </cell>
          <cell r="R7">
            <v>17.740585327148438</v>
          </cell>
          <cell r="S7">
            <v>5.0426445007324219</v>
          </cell>
          <cell r="T7">
            <v>1586</v>
          </cell>
        </row>
        <row r="8">
          <cell r="D8">
            <v>1409</v>
          </cell>
          <cell r="E8">
            <v>136</v>
          </cell>
          <cell r="F8">
            <v>2.7679204940795898</v>
          </cell>
          <cell r="G8">
            <v>5.1809792518615723</v>
          </cell>
          <cell r="H8">
            <v>7.7359828948974609</v>
          </cell>
          <cell r="I8">
            <v>16.607522964477539</v>
          </cell>
          <cell r="J8">
            <v>40.170333862304688</v>
          </cell>
          <cell r="K8">
            <v>27.537260055541992</v>
          </cell>
          <cell r="L8">
            <v>1.9458373785018921</v>
          </cell>
          <cell r="M8">
            <v>2.902357816696167</v>
          </cell>
          <cell r="N8">
            <v>4.1165595054626465</v>
          </cell>
          <cell r="O8">
            <v>5.4384193420410156</v>
          </cell>
          <cell r="P8">
            <v>7.8968410491943359</v>
          </cell>
          <cell r="Q8">
            <v>12.52562141418457</v>
          </cell>
          <cell r="R8">
            <v>16.801443099975586</v>
          </cell>
          <cell r="S8">
            <v>5.502525806427002</v>
          </cell>
          <cell r="T8">
            <v>1545</v>
          </cell>
        </row>
        <row r="9">
          <cell r="D9">
            <v>1433</v>
          </cell>
          <cell r="E9">
            <v>144</v>
          </cell>
          <cell r="F9">
            <v>2.9309141635894775</v>
          </cell>
          <cell r="G9">
            <v>4.6755061149597168</v>
          </cell>
          <cell r="H9">
            <v>5.5129098892211914</v>
          </cell>
          <cell r="I9">
            <v>10.676901817321777</v>
          </cell>
          <cell r="J9">
            <v>44.242847442626953</v>
          </cell>
          <cell r="K9">
            <v>31.960920333862305</v>
          </cell>
          <cell r="L9">
            <v>1.6548464298248291</v>
          </cell>
          <cell r="M9">
            <v>3.0088610649108887</v>
          </cell>
          <cell r="N9">
            <v>4.5773453712463379</v>
          </cell>
          <cell r="O9">
            <v>6.0216169357299805</v>
          </cell>
          <cell r="P9">
            <v>8.4981002807617188</v>
          </cell>
          <cell r="Q9">
            <v>13.344439506530762</v>
          </cell>
          <cell r="R9">
            <v>18.245223999023438</v>
          </cell>
          <cell r="S9">
            <v>5.7301678657531738</v>
          </cell>
          <cell r="T9">
            <v>1577</v>
          </cell>
        </row>
        <row r="10">
          <cell r="D10">
            <v>1455</v>
          </cell>
          <cell r="E10">
            <v>153</v>
          </cell>
          <cell r="F10">
            <v>2.474226713180542</v>
          </cell>
          <cell r="G10">
            <v>3.573883056640625</v>
          </cell>
          <cell r="H10">
            <v>5.2233676910400391</v>
          </cell>
          <cell r="I10">
            <v>9.4845361709594727</v>
          </cell>
          <cell r="J10">
            <v>46.460479736328125</v>
          </cell>
          <cell r="K10">
            <v>32.783504486083984</v>
          </cell>
          <cell r="L10">
            <v>2.1276683807373047</v>
          </cell>
          <cell r="M10">
            <v>3.3467593193054199</v>
          </cell>
          <cell r="N10">
            <v>4.8133983612060547</v>
          </cell>
          <cell r="O10">
            <v>6.191558837890625</v>
          </cell>
          <cell r="P10">
            <v>8.5285844802856445</v>
          </cell>
          <cell r="Q10">
            <v>12.800219535827637</v>
          </cell>
          <cell r="R10">
            <v>18.631326675415039</v>
          </cell>
          <cell r="S10">
            <v>5.7874288558959961</v>
          </cell>
          <cell r="T10">
            <v>1608</v>
          </cell>
        </row>
        <row r="11">
          <cell r="D11">
            <v>1401</v>
          </cell>
          <cell r="E11">
            <v>150</v>
          </cell>
          <cell r="F11">
            <v>2.1413276195526123</v>
          </cell>
          <cell r="G11">
            <v>7.9229121208190918</v>
          </cell>
          <cell r="H11">
            <v>10.849392890930176</v>
          </cell>
          <cell r="I11">
            <v>17.059244155883789</v>
          </cell>
          <cell r="J11">
            <v>36.331192016601563</v>
          </cell>
          <cell r="K11">
            <v>25.695932388305664</v>
          </cell>
          <cell r="L11">
            <v>1.6887098550796509</v>
          </cell>
          <cell r="M11">
            <v>2.4938459396362305</v>
          </cell>
          <cell r="N11">
            <v>3.7745394706726074</v>
          </cell>
          <cell r="O11">
            <v>5.3789176940917969</v>
          </cell>
          <cell r="P11">
            <v>7.5703201293945313</v>
          </cell>
          <cell r="Q11">
            <v>12.642934799194336</v>
          </cell>
          <cell r="R11">
            <v>18.04119873046875</v>
          </cell>
          <cell r="S11">
            <v>4.9881901741027832</v>
          </cell>
          <cell r="T11">
            <v>1551</v>
          </cell>
        </row>
        <row r="12">
          <cell r="D12">
            <v>1453</v>
          </cell>
          <cell r="E12">
            <v>179</v>
          </cell>
          <cell r="F12">
            <v>4.4735031127929688</v>
          </cell>
          <cell r="G12">
            <v>12.319339752197266</v>
          </cell>
          <cell r="H12">
            <v>14.865795135498047</v>
          </cell>
          <cell r="I12">
            <v>16.724020004272461</v>
          </cell>
          <cell r="J12">
            <v>31.520990371704102</v>
          </cell>
          <cell r="K12">
            <v>20.096351623535156</v>
          </cell>
          <cell r="L12">
            <v>1.1375173330307007</v>
          </cell>
          <cell r="M12">
            <v>1.7981505393981934</v>
          </cell>
          <cell r="N12">
            <v>2.9972798824310303</v>
          </cell>
          <cell r="O12">
            <v>4.6001548767089844</v>
          </cell>
          <cell r="P12">
            <v>6.7395443916320801</v>
          </cell>
          <cell r="Q12">
            <v>11.07535457611084</v>
          </cell>
          <cell r="R12">
            <v>16.033906936645508</v>
          </cell>
          <cell r="S12">
            <v>4.2821321487426758</v>
          </cell>
          <cell r="T12">
            <v>1632</v>
          </cell>
        </row>
        <row r="13">
          <cell r="D13">
            <v>1518</v>
          </cell>
          <cell r="E13">
            <v>183</v>
          </cell>
          <cell r="F13">
            <v>3.4255599975585938</v>
          </cell>
          <cell r="G13">
            <v>11.791831016540527</v>
          </cell>
          <cell r="H13">
            <v>16.732542037963867</v>
          </cell>
          <cell r="I13">
            <v>16.600790023803711</v>
          </cell>
          <cell r="J13">
            <v>31.818181991577148</v>
          </cell>
          <cell r="K13">
            <v>19.631093978881836</v>
          </cell>
          <cell r="L13">
            <v>1.3313742876052856</v>
          </cell>
          <cell r="M13">
            <v>2.0176806449890137</v>
          </cell>
          <cell r="N13">
            <v>3.1185336112976074</v>
          </cell>
          <cell r="O13">
            <v>4.5922861099243164</v>
          </cell>
          <cell r="P13">
            <v>6.73016357421875</v>
          </cell>
          <cell r="Q13">
            <v>11.688423156738281</v>
          </cell>
          <cell r="R13">
            <v>16.389188766479492</v>
          </cell>
          <cell r="S13">
            <v>4.3147974014282227</v>
          </cell>
          <cell r="T13">
            <v>1701</v>
          </cell>
        </row>
        <row r="14">
          <cell r="D14">
            <v>1535</v>
          </cell>
          <cell r="E14">
            <v>175</v>
          </cell>
          <cell r="F14">
            <v>4.7557001113891602</v>
          </cell>
          <cell r="G14">
            <v>14.918566703796387</v>
          </cell>
          <cell r="H14">
            <v>16.9381103515625</v>
          </cell>
          <cell r="I14">
            <v>17.850162506103516</v>
          </cell>
          <cell r="J14">
            <v>27.947883605957031</v>
          </cell>
          <cell r="K14">
            <v>17.589576721191406</v>
          </cell>
          <cell r="L14">
            <v>1.0519286394119263</v>
          </cell>
          <cell r="M14">
            <v>1.6699583530426025</v>
          </cell>
          <cell r="N14">
            <v>2.8142530918121338</v>
          </cell>
          <cell r="O14">
            <v>4.2774448394775391</v>
          </cell>
          <cell r="P14">
            <v>6.2239909172058105</v>
          </cell>
          <cell r="Q14">
            <v>10.113653182983398</v>
          </cell>
          <cell r="R14">
            <v>14.935355186462402</v>
          </cell>
          <cell r="S14">
            <v>3.9915041923522949</v>
          </cell>
          <cell r="T14">
            <v>1710</v>
          </cell>
        </row>
        <row r="15">
          <cell r="D15">
            <v>1505</v>
          </cell>
          <cell r="E15">
            <v>161</v>
          </cell>
          <cell r="F15">
            <v>5.4485049247741699</v>
          </cell>
          <cell r="G15">
            <v>19.667774200439453</v>
          </cell>
          <cell r="H15">
            <v>16.810630798339844</v>
          </cell>
          <cell r="I15">
            <v>17.740863800048828</v>
          </cell>
          <cell r="J15">
            <v>25.116279602050781</v>
          </cell>
          <cell r="K15">
            <v>15.215947151184082</v>
          </cell>
          <cell r="L15">
            <v>0.94573032855987549</v>
          </cell>
          <cell r="M15">
            <v>1.473446249961853</v>
          </cell>
          <cell r="N15">
            <v>2.4974603652954102</v>
          </cell>
          <cell r="O15">
            <v>3.9393117427825928</v>
          </cell>
          <cell r="P15">
            <v>5.928865909576416</v>
          </cell>
          <cell r="Q15">
            <v>9.5089597702026367</v>
          </cell>
          <cell r="R15">
            <v>13.349471092224121</v>
          </cell>
          <cell r="S15">
            <v>3.6555366516113281</v>
          </cell>
          <cell r="T15">
            <v>1666</v>
          </cell>
        </row>
        <row r="16">
          <cell r="D16">
            <v>1524</v>
          </cell>
          <cell r="E16">
            <v>181</v>
          </cell>
          <cell r="F16">
            <v>5.5118112564086914</v>
          </cell>
          <cell r="G16">
            <v>20.275590896606445</v>
          </cell>
          <cell r="H16">
            <v>21.391077041625977</v>
          </cell>
          <cell r="I16">
            <v>16.20734977722168</v>
          </cell>
          <cell r="J16">
            <v>21.850393295288086</v>
          </cell>
          <cell r="K16">
            <v>14.763779640197754</v>
          </cell>
          <cell r="L16">
            <v>0.95932787656784058</v>
          </cell>
          <cell r="M16">
            <v>1.4986039400100708</v>
          </cell>
          <cell r="N16">
            <v>2.4689998626708984</v>
          </cell>
          <cell r="O16">
            <v>3.6487278938293457</v>
          </cell>
          <cell r="P16">
            <v>5.7544851303100586</v>
          </cell>
          <cell r="Q16">
            <v>9.7834243774414063</v>
          </cell>
          <cell r="R16">
            <v>14.188858985900879</v>
          </cell>
          <cell r="S16">
            <v>3.6684379577636719</v>
          </cell>
          <cell r="T16">
            <v>1705</v>
          </cell>
        </row>
        <row r="17">
          <cell r="D17">
            <v>1521</v>
          </cell>
          <cell r="E17">
            <v>194</v>
          </cell>
          <cell r="F17">
            <v>6.903353214263916</v>
          </cell>
          <cell r="G17">
            <v>23.471401214599609</v>
          </cell>
          <cell r="H17">
            <v>22.287967681884766</v>
          </cell>
          <cell r="I17">
            <v>13.740960121154785</v>
          </cell>
          <cell r="J17">
            <v>21.104536056518555</v>
          </cell>
          <cell r="K17">
            <v>12.491782188415527</v>
          </cell>
          <cell r="L17">
            <v>0.74779999256134033</v>
          </cell>
          <cell r="M17">
            <v>1.2608292102813721</v>
          </cell>
          <cell r="N17">
            <v>2.1817922592163086</v>
          </cell>
          <cell r="O17">
            <v>3.3854591846466064</v>
          </cell>
          <cell r="P17">
            <v>5.2780656814575195</v>
          </cell>
          <cell r="Q17">
            <v>8.2688608169555664</v>
          </cell>
          <cell r="R17">
            <v>12.279136657714844</v>
          </cell>
          <cell r="S17">
            <v>3.3503463268280029</v>
          </cell>
          <cell r="T17">
            <v>1715</v>
          </cell>
        </row>
        <row r="18">
          <cell r="D18">
            <v>1491</v>
          </cell>
          <cell r="E18">
            <v>199</v>
          </cell>
          <cell r="F18">
            <v>9.2555332183837891</v>
          </cell>
          <cell r="G18">
            <v>29.242118835449219</v>
          </cell>
          <cell r="H18">
            <v>19.651241302490234</v>
          </cell>
          <cell r="I18">
            <v>12.072434425354004</v>
          </cell>
          <cell r="J18">
            <v>16.431924819946289</v>
          </cell>
          <cell r="K18">
            <v>13.346747398376465</v>
          </cell>
          <cell r="L18">
            <v>0.54368942975997925</v>
          </cell>
          <cell r="M18">
            <v>1.0473666191101074</v>
          </cell>
          <cell r="N18">
            <v>1.9223744869232178</v>
          </cell>
          <cell r="O18">
            <v>3.0384035110473633</v>
          </cell>
          <cell r="P18">
            <v>5.1452765464782715</v>
          </cell>
          <cell r="Q18">
            <v>8.6043939590454102</v>
          </cell>
          <cell r="R18">
            <v>12.45359992980957</v>
          </cell>
          <cell r="S18">
            <v>3.3164670467376709</v>
          </cell>
          <cell r="T18">
            <v>1690</v>
          </cell>
        </row>
        <row r="19">
          <cell r="D19">
            <v>1478</v>
          </cell>
          <cell r="E19">
            <v>217</v>
          </cell>
          <cell r="F19">
            <v>10.351826667785645</v>
          </cell>
          <cell r="G19">
            <v>33.491203308105469</v>
          </cell>
          <cell r="H19">
            <v>17.658998489379883</v>
          </cell>
          <cell r="I19">
            <v>10.690121650695801</v>
          </cell>
          <cell r="J19">
            <v>15.832205772399902</v>
          </cell>
          <cell r="K19">
            <v>11.975643157958984</v>
          </cell>
          <cell r="L19">
            <v>0.55624639987945557</v>
          </cell>
          <cell r="M19">
            <v>0.98165947198867798</v>
          </cell>
          <cell r="N19">
            <v>1.7198009490966797</v>
          </cell>
          <cell r="O19">
            <v>2.789339542388916</v>
          </cell>
          <cell r="P19">
            <v>4.7925524711608887</v>
          </cell>
          <cell r="Q19">
            <v>7.9919719696044922</v>
          </cell>
          <cell r="R19">
            <v>11.062414169311523</v>
          </cell>
          <cell r="S19">
            <v>3.1168408393859863</v>
          </cell>
          <cell r="T19">
            <v>1695</v>
          </cell>
        </row>
      </sheetData>
      <sheetData sheetId="29" refreshError="1">
        <row r="2">
          <cell r="A2" t="str">
            <v>Trade</v>
          </cell>
          <cell r="B2" t="str">
            <v>Large</v>
          </cell>
          <cell r="D2">
            <v>492</v>
          </cell>
          <cell r="E2">
            <v>19</v>
          </cell>
          <cell r="F2">
            <v>3.2520325183868408</v>
          </cell>
          <cell r="G2">
            <v>5.8943090438842773</v>
          </cell>
          <cell r="H2">
            <v>7.5203251838684082</v>
          </cell>
          <cell r="I2">
            <v>12.804878234863281</v>
          </cell>
          <cell r="J2">
            <v>29.878047943115234</v>
          </cell>
          <cell r="K2">
            <v>40.650405883789063</v>
          </cell>
          <cell r="L2">
            <v>1.5234310626983643</v>
          </cell>
          <cell r="M2">
            <v>2.6475577354431152</v>
          </cell>
          <cell r="N2">
            <v>4.1138811111450195</v>
          </cell>
          <cell r="O2">
            <v>6.2666535377502441</v>
          </cell>
          <cell r="P2">
            <v>9.4553289413452148</v>
          </cell>
          <cell r="Q2">
            <v>13.066980361938477</v>
          </cell>
          <cell r="R2">
            <v>20.180727005004883</v>
          </cell>
          <cell r="S2">
            <v>6.1036796569824219</v>
          </cell>
          <cell r="T2">
            <v>511</v>
          </cell>
        </row>
        <row r="3">
          <cell r="D3">
            <v>463</v>
          </cell>
          <cell r="E3">
            <v>22</v>
          </cell>
          <cell r="F3">
            <v>2.1598272323608398</v>
          </cell>
          <cell r="G3">
            <v>4.751619815826416</v>
          </cell>
          <cell r="H3">
            <v>6.4794816970825195</v>
          </cell>
          <cell r="I3">
            <v>10.58315372467041</v>
          </cell>
          <cell r="J3">
            <v>41.036716461181641</v>
          </cell>
          <cell r="K3">
            <v>34.989200592041016</v>
          </cell>
          <cell r="L3">
            <v>2.1984550952911377</v>
          </cell>
          <cell r="M3">
            <v>3.0106372833251953</v>
          </cell>
          <cell r="N3">
            <v>4.6423497200012207</v>
          </cell>
          <cell r="O3">
            <v>6.3230242729187012</v>
          </cell>
          <cell r="P3">
            <v>8.9935503005981445</v>
          </cell>
          <cell r="Q3">
            <v>13.372901916503906</v>
          </cell>
          <cell r="R3">
            <v>21.005075454711914</v>
          </cell>
          <cell r="S3">
            <v>6.584355354309082</v>
          </cell>
          <cell r="T3">
            <v>485</v>
          </cell>
        </row>
        <row r="4">
          <cell r="D4">
            <v>492</v>
          </cell>
          <cell r="E4">
            <v>22</v>
          </cell>
          <cell r="F4">
            <v>2.0325202941894531</v>
          </cell>
          <cell r="G4">
            <v>7.1138210296630859</v>
          </cell>
          <cell r="H4">
            <v>10.772357940673828</v>
          </cell>
          <cell r="I4">
            <v>16.260162353515625</v>
          </cell>
          <cell r="J4">
            <v>36.178863525390625</v>
          </cell>
          <cell r="K4">
            <v>27.642276763916016</v>
          </cell>
          <cell r="L4">
            <v>1.8518518209457397</v>
          </cell>
          <cell r="M4">
            <v>2.5878002643585205</v>
          </cell>
          <cell r="N4">
            <v>3.798576831817627</v>
          </cell>
          <cell r="O4">
            <v>5.3405294418334961</v>
          </cell>
          <cell r="P4">
            <v>8.0072994232177734</v>
          </cell>
          <cell r="Q4">
            <v>13.368344306945801</v>
          </cell>
          <cell r="R4">
            <v>18.747077941894531</v>
          </cell>
          <cell r="S4">
            <v>6.0295653343200684</v>
          </cell>
          <cell r="T4">
            <v>514</v>
          </cell>
        </row>
        <row r="5">
          <cell r="D5">
            <v>466</v>
          </cell>
          <cell r="E5">
            <v>32</v>
          </cell>
          <cell r="F5">
            <v>2.7896995544433594</v>
          </cell>
          <cell r="G5">
            <v>8.5836906433105469</v>
          </cell>
          <cell r="H5">
            <v>14.59227466583252</v>
          </cell>
          <cell r="I5">
            <v>19.313304901123047</v>
          </cell>
          <cell r="J5">
            <v>30.257511138916016</v>
          </cell>
          <cell r="K5">
            <v>24.463520050048828</v>
          </cell>
          <cell r="L5">
            <v>1.6484681367874146</v>
          </cell>
          <cell r="M5">
            <v>2.3366429805755615</v>
          </cell>
          <cell r="N5">
            <v>3.4670007228851318</v>
          </cell>
          <cell r="O5">
            <v>4.7900733947753906</v>
          </cell>
          <cell r="P5">
            <v>7.4600353240966797</v>
          </cell>
          <cell r="Q5">
            <v>13.240418434143066</v>
          </cell>
          <cell r="R5">
            <v>20.758550643920898</v>
          </cell>
          <cell r="S5">
            <v>4.9394564628601074</v>
          </cell>
          <cell r="T5">
            <v>498</v>
          </cell>
        </row>
        <row r="6">
          <cell r="D6">
            <v>493</v>
          </cell>
          <cell r="E6">
            <v>22</v>
          </cell>
          <cell r="F6">
            <v>3.4482758045196533</v>
          </cell>
          <cell r="G6">
            <v>11.56186580657959</v>
          </cell>
          <cell r="H6">
            <v>15.821500778198242</v>
          </cell>
          <cell r="I6">
            <v>18.255578994750977</v>
          </cell>
          <cell r="J6">
            <v>31.643001556396484</v>
          </cell>
          <cell r="K6">
            <v>19.269777297973633</v>
          </cell>
          <cell r="L6">
            <v>1.4016172885894775</v>
          </cell>
          <cell r="M6">
            <v>2.1289553642272949</v>
          </cell>
          <cell r="N6">
            <v>3.1893455982208252</v>
          </cell>
          <cell r="O6">
            <v>4.5759267807006836</v>
          </cell>
          <cell r="P6">
            <v>6.6979656219482422</v>
          </cell>
          <cell r="Q6">
            <v>10.101010322570801</v>
          </cell>
          <cell r="R6">
            <v>12.652768135070801</v>
          </cell>
          <cell r="S6">
            <v>4.7007861137390137</v>
          </cell>
          <cell r="T6">
            <v>515</v>
          </cell>
        </row>
        <row r="7">
          <cell r="D7">
            <v>516</v>
          </cell>
          <cell r="E7">
            <v>30</v>
          </cell>
          <cell r="F7">
            <v>2.5193798542022705</v>
          </cell>
          <cell r="G7">
            <v>12.209301948547363</v>
          </cell>
          <cell r="H7">
            <v>14.534883499145508</v>
          </cell>
          <cell r="I7">
            <v>14.341085433959961</v>
          </cell>
          <cell r="J7">
            <v>34.689922332763672</v>
          </cell>
          <cell r="K7">
            <v>21.705427169799805</v>
          </cell>
          <cell r="L7">
            <v>1.4601296186447144</v>
          </cell>
          <cell r="M7">
            <v>2.1836791038513184</v>
          </cell>
          <cell r="N7">
            <v>3.1783242225646973</v>
          </cell>
          <cell r="O7">
            <v>4.8868408203125</v>
          </cell>
          <cell r="P7">
            <v>7.0542564392089844</v>
          </cell>
          <cell r="Q7">
            <v>10.472257614135742</v>
          </cell>
          <cell r="R7">
            <v>14.312267303466797</v>
          </cell>
          <cell r="S7">
            <v>4.4556241035461426</v>
          </cell>
          <cell r="T7">
            <v>546</v>
          </cell>
        </row>
        <row r="8">
          <cell r="D8">
            <v>531</v>
          </cell>
          <cell r="E8">
            <v>22</v>
          </cell>
          <cell r="F8">
            <v>2.2598869800567627</v>
          </cell>
          <cell r="G8">
            <v>6.9679851531982422</v>
          </cell>
          <cell r="H8">
            <v>12.429378509521484</v>
          </cell>
          <cell r="I8">
            <v>14.689265251159668</v>
          </cell>
          <cell r="J8">
            <v>35.404895782470703</v>
          </cell>
          <cell r="K8">
            <v>28.248586654663086</v>
          </cell>
          <cell r="L8">
            <v>1.7068272829055786</v>
          </cell>
          <cell r="M8">
            <v>2.5327703952789307</v>
          </cell>
          <cell r="N8">
            <v>3.7926845550537109</v>
          </cell>
          <cell r="O8">
            <v>5.5305070877075195</v>
          </cell>
          <cell r="P8">
            <v>7.9067277908325195</v>
          </cell>
          <cell r="Q8">
            <v>12.131460189819336</v>
          </cell>
          <cell r="R8">
            <v>16.89537239074707</v>
          </cell>
          <cell r="S8">
            <v>5.2940049171447754</v>
          </cell>
          <cell r="T8">
            <v>553</v>
          </cell>
        </row>
        <row r="9">
          <cell r="D9">
            <v>533</v>
          </cell>
          <cell r="E9">
            <v>28</v>
          </cell>
          <cell r="F9">
            <v>3.0018761157989502</v>
          </cell>
          <cell r="G9">
            <v>2.6266417503356934</v>
          </cell>
          <cell r="H9">
            <v>6.1913695335388184</v>
          </cell>
          <cell r="I9">
            <v>13.696060180664063</v>
          </cell>
          <cell r="J9">
            <v>39.399623870849609</v>
          </cell>
          <cell r="K9">
            <v>35.084426879882813</v>
          </cell>
          <cell r="L9">
            <v>2.002011775970459</v>
          </cell>
          <cell r="M9">
            <v>3.2670657634735107</v>
          </cell>
          <cell r="N9">
            <v>4.4603495597839355</v>
          </cell>
          <cell r="O9">
            <v>6.2033910751342773</v>
          </cell>
          <cell r="P9">
            <v>8.6340522766113281</v>
          </cell>
          <cell r="Q9">
            <v>14.526430130004883</v>
          </cell>
          <cell r="R9">
            <v>21.78471565246582</v>
          </cell>
          <cell r="S9">
            <v>6.6493930816650391</v>
          </cell>
          <cell r="T9">
            <v>561</v>
          </cell>
        </row>
        <row r="10">
          <cell r="D10">
            <v>543</v>
          </cell>
          <cell r="E10">
            <v>40</v>
          </cell>
          <cell r="F10">
            <v>1.2891343832015991</v>
          </cell>
          <cell r="G10">
            <v>2.9465930461883545</v>
          </cell>
          <cell r="H10">
            <v>5.5248618125915527</v>
          </cell>
          <cell r="I10">
            <v>10.865561485290527</v>
          </cell>
          <cell r="J10">
            <v>44.198894500732422</v>
          </cell>
          <cell r="K10">
            <v>35.174953460693359</v>
          </cell>
          <cell r="L10">
            <v>2.7129209041595459</v>
          </cell>
          <cell r="M10">
            <v>3.5402429103851318</v>
          </cell>
          <cell r="N10">
            <v>4.6974453926086426</v>
          </cell>
          <cell r="O10">
            <v>6.2577958106994629</v>
          </cell>
          <cell r="P10">
            <v>9.3208179473876953</v>
          </cell>
          <cell r="Q10">
            <v>14.592933654785156</v>
          </cell>
          <cell r="R10">
            <v>18.57948112487793</v>
          </cell>
          <cell r="S10">
            <v>6.921238899230957</v>
          </cell>
          <cell r="T10">
            <v>583</v>
          </cell>
        </row>
        <row r="11">
          <cell r="D11">
            <v>464</v>
          </cell>
          <cell r="E11">
            <v>33</v>
          </cell>
          <cell r="F11">
            <v>4.5258622169494629</v>
          </cell>
          <cell r="G11">
            <v>13.362069129943848</v>
          </cell>
          <cell r="H11">
            <v>14.439655303955078</v>
          </cell>
          <cell r="I11">
            <v>14.870689392089844</v>
          </cell>
          <cell r="J11">
            <v>29.310344696044922</v>
          </cell>
          <cell r="K11">
            <v>23.491378784179688</v>
          </cell>
          <cell r="L11">
            <v>1.1282212734222412</v>
          </cell>
          <cell r="M11">
            <v>1.7317770719528198</v>
          </cell>
          <cell r="N11">
            <v>3.0780162811279297</v>
          </cell>
          <cell r="O11">
            <v>4.5868902206420898</v>
          </cell>
          <cell r="P11">
            <v>7.1646280288696289</v>
          </cell>
          <cell r="Q11">
            <v>11.688294410705566</v>
          </cell>
          <cell r="R11">
            <v>16.937252044677734</v>
          </cell>
          <cell r="S11">
            <v>4.9032888412475586</v>
          </cell>
          <cell r="T11">
            <v>497</v>
          </cell>
        </row>
        <row r="12">
          <cell r="D12">
            <v>487</v>
          </cell>
          <cell r="E12">
            <v>30</v>
          </cell>
          <cell r="F12">
            <v>6.5708417892456055</v>
          </cell>
          <cell r="G12">
            <v>21.560575485229492</v>
          </cell>
          <cell r="H12">
            <v>16.632444381713867</v>
          </cell>
          <cell r="I12">
            <v>12.320328712463379</v>
          </cell>
          <cell r="J12">
            <v>24.435317993164063</v>
          </cell>
          <cell r="K12">
            <v>18.480493545532227</v>
          </cell>
          <cell r="L12">
            <v>0.74466705322265625</v>
          </cell>
          <cell r="M12">
            <v>1.3229341506958008</v>
          </cell>
          <cell r="N12">
            <v>2.4031286239624023</v>
          </cell>
          <cell r="O12">
            <v>3.8753283023834229</v>
          </cell>
          <cell r="P12">
            <v>6.3602352142333984</v>
          </cell>
          <cell r="Q12">
            <v>10.437167167663574</v>
          </cell>
          <cell r="R12">
            <v>15.852531433105469</v>
          </cell>
          <cell r="S12">
            <v>3.8870880603790283</v>
          </cell>
          <cell r="T12">
            <v>517</v>
          </cell>
        </row>
        <row r="13">
          <cell r="D13">
            <v>524</v>
          </cell>
          <cell r="E13">
            <v>30</v>
          </cell>
          <cell r="F13">
            <v>7.0610685348510742</v>
          </cell>
          <cell r="G13">
            <v>17.938930511474609</v>
          </cell>
          <cell r="H13">
            <v>15.267175674438477</v>
          </cell>
          <cell r="I13">
            <v>14.122137069702148</v>
          </cell>
          <cell r="J13">
            <v>26.335878372192383</v>
          </cell>
          <cell r="K13">
            <v>19.274808883666992</v>
          </cell>
          <cell r="L13">
            <v>0.85992586612701416</v>
          </cell>
          <cell r="M13">
            <v>1.3600950241088867</v>
          </cell>
          <cell r="N13">
            <v>2.5402066707611084</v>
          </cell>
          <cell r="O13">
            <v>4.2352128028869629</v>
          </cell>
          <cell r="P13">
            <v>6.422450065612793</v>
          </cell>
          <cell r="Q13">
            <v>10.523046493530273</v>
          </cell>
          <cell r="R13">
            <v>14.747776985168457</v>
          </cell>
          <cell r="S13">
            <v>4.0556588172912598</v>
          </cell>
          <cell r="T13">
            <v>554</v>
          </cell>
        </row>
        <row r="14">
          <cell r="D14">
            <v>512</v>
          </cell>
          <cell r="E14">
            <v>33</v>
          </cell>
          <cell r="F14">
            <v>8.3984375</v>
          </cell>
          <cell r="G14">
            <v>16.9921875</v>
          </cell>
          <cell r="H14">
            <v>17.3828125</v>
          </cell>
          <cell r="I14">
            <v>17.1875</v>
          </cell>
          <cell r="J14">
            <v>24.21875</v>
          </cell>
          <cell r="K14">
            <v>15.8203125</v>
          </cell>
          <cell r="L14">
            <v>0.66641557216644287</v>
          </cell>
          <cell r="M14">
            <v>1.1421233415603638</v>
          </cell>
          <cell r="N14">
            <v>2.4586532115936279</v>
          </cell>
          <cell r="O14">
            <v>3.8926923274993896</v>
          </cell>
          <cell r="P14">
            <v>5.9092254638671875</v>
          </cell>
          <cell r="Q14">
            <v>9.4356555938720703</v>
          </cell>
          <cell r="R14">
            <v>13.66948413848877</v>
          </cell>
          <cell r="S14">
            <v>4.425389289855957</v>
          </cell>
          <cell r="T14">
            <v>545</v>
          </cell>
        </row>
        <row r="15">
          <cell r="D15">
            <v>505</v>
          </cell>
          <cell r="E15">
            <v>39</v>
          </cell>
          <cell r="F15">
            <v>10.89108943939209</v>
          </cell>
          <cell r="G15">
            <v>21.980197906494141</v>
          </cell>
          <cell r="H15">
            <v>15.049505233764648</v>
          </cell>
          <cell r="I15">
            <v>14.653465270996094</v>
          </cell>
          <cell r="J15">
            <v>23.366336822509766</v>
          </cell>
          <cell r="K15">
            <v>14.059406280517578</v>
          </cell>
          <cell r="L15">
            <v>0.4302498996257782</v>
          </cell>
          <cell r="M15">
            <v>0.92203158140182495</v>
          </cell>
          <cell r="N15">
            <v>2.0615127086639404</v>
          </cell>
          <cell r="O15">
            <v>3.607245922088623</v>
          </cell>
          <cell r="P15">
            <v>5.5434999465942383</v>
          </cell>
          <cell r="Q15">
            <v>9.2985649108886719</v>
          </cell>
          <cell r="R15">
            <v>13.965754508972168</v>
          </cell>
          <cell r="S15">
            <v>4.0376553535461426</v>
          </cell>
          <cell r="T15">
            <v>544</v>
          </cell>
        </row>
        <row r="16">
          <cell r="D16">
            <v>502</v>
          </cell>
          <cell r="E16">
            <v>40</v>
          </cell>
          <cell r="F16">
            <v>9.5617532730102539</v>
          </cell>
          <cell r="G16">
            <v>20.717130661010742</v>
          </cell>
          <cell r="H16">
            <v>16.334661483764648</v>
          </cell>
          <cell r="I16">
            <v>14.741035461425781</v>
          </cell>
          <cell r="J16">
            <v>21.115537643432617</v>
          </cell>
          <cell r="K16">
            <v>17.529880523681641</v>
          </cell>
          <cell r="L16">
            <v>0.63155084848403931</v>
          </cell>
          <cell r="M16">
            <v>1.0422680377960205</v>
          </cell>
          <cell r="N16">
            <v>2.1396443843841553</v>
          </cell>
          <cell r="O16">
            <v>3.7092151641845703</v>
          </cell>
          <cell r="P16">
            <v>5.897641658782959</v>
          </cell>
          <cell r="Q16">
            <v>10.095884323120117</v>
          </cell>
          <cell r="R16">
            <v>16.367395401000977</v>
          </cell>
          <cell r="S16">
            <v>3.4975125789642334</v>
          </cell>
          <cell r="T16">
            <v>542</v>
          </cell>
        </row>
        <row r="17">
          <cell r="D17">
            <v>510</v>
          </cell>
          <cell r="E17">
            <v>55</v>
          </cell>
          <cell r="F17">
            <v>11.372549057006836</v>
          </cell>
          <cell r="G17">
            <v>22.745098114013672</v>
          </cell>
          <cell r="H17">
            <v>17.450981140136719</v>
          </cell>
          <cell r="I17">
            <v>11.176470756530762</v>
          </cell>
          <cell r="J17">
            <v>21.568628311157227</v>
          </cell>
          <cell r="K17">
            <v>15.686274528503418</v>
          </cell>
          <cell r="L17">
            <v>0.54258930683135986</v>
          </cell>
          <cell r="M17">
            <v>0.89712512493133545</v>
          </cell>
          <cell r="N17">
            <v>1.9253710508346558</v>
          </cell>
          <cell r="O17">
            <v>3.3482258319854736</v>
          </cell>
          <cell r="P17">
            <v>5.9265527725219727</v>
          </cell>
          <cell r="Q17">
            <v>10.014701843261719</v>
          </cell>
          <cell r="R17">
            <v>15.121428489685059</v>
          </cell>
          <cell r="S17">
            <v>3.2066476345062256</v>
          </cell>
          <cell r="T17">
            <v>565</v>
          </cell>
        </row>
        <row r="18">
          <cell r="D18">
            <v>523</v>
          </cell>
          <cell r="E18">
            <v>63</v>
          </cell>
          <cell r="F18">
            <v>14.913957595825195</v>
          </cell>
          <cell r="G18">
            <v>24.474187850952148</v>
          </cell>
          <cell r="H18">
            <v>11.854684829711914</v>
          </cell>
          <cell r="I18">
            <v>11.663479804992676</v>
          </cell>
          <cell r="J18">
            <v>22.753345489501953</v>
          </cell>
          <cell r="K18">
            <v>14.340344429016113</v>
          </cell>
          <cell r="L18">
            <v>0.33286157250404358</v>
          </cell>
          <cell r="M18">
            <v>0.67376261949539185</v>
          </cell>
          <cell r="N18">
            <v>1.6967740058898926</v>
          </cell>
          <cell r="O18">
            <v>3.4242997169494629</v>
          </cell>
          <cell r="P18">
            <v>5.7219319343566895</v>
          </cell>
          <cell r="Q18">
            <v>9.1890115737915039</v>
          </cell>
          <cell r="R18">
            <v>14.201494216918945</v>
          </cell>
          <cell r="S18">
            <v>3.1824727058410645</v>
          </cell>
          <cell r="T18">
            <v>586</v>
          </cell>
        </row>
        <row r="19">
          <cell r="D19">
            <v>530</v>
          </cell>
          <cell r="E19">
            <v>59</v>
          </cell>
          <cell r="F19">
            <v>17.358489990234375</v>
          </cell>
          <cell r="G19">
            <v>27.169811248779297</v>
          </cell>
          <cell r="H19">
            <v>14.150943756103516</v>
          </cell>
          <cell r="I19">
            <v>8.867924690246582</v>
          </cell>
          <cell r="J19">
            <v>16.226415634155273</v>
          </cell>
          <cell r="K19">
            <v>16.226415634155273</v>
          </cell>
          <cell r="L19">
            <v>0.20496468245983124</v>
          </cell>
          <cell r="M19">
            <v>0.60199820995330811</v>
          </cell>
          <cell r="N19">
            <v>1.4500205516815186</v>
          </cell>
          <cell r="O19">
            <v>2.8748605251312256</v>
          </cell>
          <cell r="P19">
            <v>5.5691313743591309</v>
          </cell>
          <cell r="Q19">
            <v>10.883708953857422</v>
          </cell>
          <cell r="R19">
            <v>16.10194206237793</v>
          </cell>
          <cell r="S19">
            <v>2.9521245956420898</v>
          </cell>
          <cell r="T19">
            <v>589</v>
          </cell>
        </row>
      </sheetData>
      <sheetData sheetId="30" refreshError="1">
        <row r="2">
          <cell r="A2" t="str">
            <v>Services</v>
          </cell>
          <cell r="B2" t="str">
            <v>Total w/o Micro</v>
          </cell>
          <cell r="D2">
            <v>1759</v>
          </cell>
          <cell r="E2">
            <v>194</v>
          </cell>
          <cell r="F2">
            <v>2.7856736183166504</v>
          </cell>
          <cell r="G2">
            <v>8.4138717651367188</v>
          </cell>
          <cell r="H2">
            <v>7.8453664779663086</v>
          </cell>
          <cell r="I2">
            <v>13.132461547851563</v>
          </cell>
          <cell r="J2">
            <v>39.738487243652344</v>
          </cell>
          <cell r="K2">
            <v>28.084138870239258</v>
          </cell>
          <cell r="L2">
            <v>1.7386215925216675</v>
          </cell>
          <cell r="M2">
            <v>2.3553879261016846</v>
          </cell>
          <cell r="N2">
            <v>3.9699981212615967</v>
          </cell>
          <cell r="O2">
            <v>5.6439127922058105</v>
          </cell>
          <cell r="P2">
            <v>7.9254684448242188</v>
          </cell>
          <cell r="Q2">
            <v>13.333333015441895</v>
          </cell>
          <cell r="R2">
            <v>20.717920303344727</v>
          </cell>
          <cell r="S2">
            <v>5.1502666473388672</v>
          </cell>
          <cell r="T2">
            <v>1953</v>
          </cell>
        </row>
        <row r="3">
          <cell r="D3">
            <v>1749</v>
          </cell>
          <cell r="E3">
            <v>214</v>
          </cell>
          <cell r="F3">
            <v>2.5728988647460938</v>
          </cell>
          <cell r="G3">
            <v>8.6906805038452148</v>
          </cell>
          <cell r="H3">
            <v>7.2612919807434082</v>
          </cell>
          <cell r="I3">
            <v>10.691823959350586</v>
          </cell>
          <cell r="J3">
            <v>41.395084381103516</v>
          </cell>
          <cell r="K3">
            <v>29.388221740722656</v>
          </cell>
          <cell r="L3">
            <v>1.6666666269302368</v>
          </cell>
          <cell r="M3">
            <v>2.3809523582458496</v>
          </cell>
          <cell r="N3">
            <v>4.1846976280212402</v>
          </cell>
          <cell r="O3">
            <v>5.8338813781738281</v>
          </cell>
          <cell r="P3">
            <v>8.1081085205078125</v>
          </cell>
          <cell r="Q3">
            <v>14.863636016845703</v>
          </cell>
          <cell r="R3">
            <v>22.605247497558594</v>
          </cell>
          <cell r="S3">
            <v>5.1498498916625977</v>
          </cell>
          <cell r="T3">
            <v>1963</v>
          </cell>
        </row>
        <row r="4">
          <cell r="D4">
            <v>1746</v>
          </cell>
          <cell r="E4">
            <v>290</v>
          </cell>
          <cell r="F4">
            <v>2.6345932483673096</v>
          </cell>
          <cell r="G4">
            <v>8.7628870010375977</v>
          </cell>
          <cell r="H4">
            <v>7.7319588661193848</v>
          </cell>
          <cell r="I4">
            <v>10.882016181945801</v>
          </cell>
          <cell r="J4">
            <v>41.408935546875</v>
          </cell>
          <cell r="K4">
            <v>28.579610824584961</v>
          </cell>
          <cell r="L4">
            <v>1.7142857313156128</v>
          </cell>
          <cell r="M4">
            <v>2.3572819232940674</v>
          </cell>
          <cell r="N4">
            <v>4.1222949028015137</v>
          </cell>
          <cell r="O4">
            <v>5.7696323394775391</v>
          </cell>
          <cell r="P4">
            <v>8.125</v>
          </cell>
          <cell r="Q4">
            <v>14.397905349731445</v>
          </cell>
          <cell r="R4">
            <v>20.821918487548828</v>
          </cell>
          <cell r="S4">
            <v>4.8203883171081543</v>
          </cell>
          <cell r="T4">
            <v>2036</v>
          </cell>
        </row>
        <row r="5">
          <cell r="D5">
            <v>1734</v>
          </cell>
          <cell r="E5">
            <v>288</v>
          </cell>
          <cell r="F5">
            <v>2.3068051338195801</v>
          </cell>
          <cell r="G5">
            <v>10.207612037658691</v>
          </cell>
          <cell r="H5">
            <v>10.784314155578613</v>
          </cell>
          <cell r="I5">
            <v>11.707036018371582</v>
          </cell>
          <cell r="J5">
            <v>35.813148498535156</v>
          </cell>
          <cell r="K5">
            <v>29.181083679199219</v>
          </cell>
          <cell r="L5">
            <v>1.7402944564819336</v>
          </cell>
          <cell r="M5">
            <v>2.264456033706665</v>
          </cell>
          <cell r="N5">
            <v>3.7037036418914795</v>
          </cell>
          <cell r="O5">
            <v>5.5631885528564453</v>
          </cell>
          <cell r="P5">
            <v>7.9601988792419434</v>
          </cell>
          <cell r="Q5">
            <v>14.285714149475098</v>
          </cell>
          <cell r="R5">
            <v>21.338399887084961</v>
          </cell>
          <cell r="S5">
            <v>4.201115608215332</v>
          </cell>
          <cell r="T5">
            <v>2022</v>
          </cell>
        </row>
        <row r="6">
          <cell r="D6">
            <v>1780</v>
          </cell>
          <cell r="E6">
            <v>277</v>
          </cell>
          <cell r="F6">
            <v>3.202247142791748</v>
          </cell>
          <cell r="G6">
            <v>11.685393333435059</v>
          </cell>
          <cell r="H6">
            <v>11.516854286193848</v>
          </cell>
          <cell r="I6">
            <v>14.382022857666016</v>
          </cell>
          <cell r="J6">
            <v>33.033706665039063</v>
          </cell>
          <cell r="K6">
            <v>26.179775238037109</v>
          </cell>
          <cell r="L6">
            <v>1.3525679111480713</v>
          </cell>
          <cell r="M6">
            <v>2.1264338493347168</v>
          </cell>
          <cell r="N6">
            <v>3.3763189315795898</v>
          </cell>
          <cell r="O6">
            <v>5.1713266372680664</v>
          </cell>
          <cell r="P6">
            <v>7.6236896514892578</v>
          </cell>
          <cell r="Q6">
            <v>13.763704299926758</v>
          </cell>
          <cell r="R6">
            <v>20.743099212646484</v>
          </cell>
          <cell r="S6">
            <v>4.2683649063110352</v>
          </cell>
          <cell r="T6">
            <v>2057</v>
          </cell>
        </row>
        <row r="7">
          <cell r="D7">
            <v>1730</v>
          </cell>
          <cell r="E7">
            <v>332</v>
          </cell>
          <cell r="F7">
            <v>2.3699421882629395</v>
          </cell>
          <cell r="G7">
            <v>11.560693740844727</v>
          </cell>
          <cell r="H7">
            <v>13.757225036621094</v>
          </cell>
          <cell r="I7">
            <v>15.202312469482422</v>
          </cell>
          <cell r="J7">
            <v>33.526012420654297</v>
          </cell>
          <cell r="K7">
            <v>23.58381462097168</v>
          </cell>
          <cell r="L7">
            <v>1.6666666269302368</v>
          </cell>
          <cell r="M7">
            <v>2.2219266891479492</v>
          </cell>
          <cell r="N7">
            <v>3.299492359161377</v>
          </cell>
          <cell r="O7">
            <v>5</v>
          </cell>
          <cell r="P7">
            <v>7.2327046394348145</v>
          </cell>
          <cell r="Q7">
            <v>13.682456970214844</v>
          </cell>
          <cell r="R7">
            <v>20</v>
          </cell>
          <cell r="S7">
            <v>4.2176609039306641</v>
          </cell>
          <cell r="T7">
            <v>2062</v>
          </cell>
        </row>
        <row r="8">
          <cell r="D8">
            <v>1778</v>
          </cell>
          <cell r="E8">
            <v>229</v>
          </cell>
          <cell r="F8">
            <v>3.6557929515838623</v>
          </cell>
          <cell r="G8">
            <v>9.2238473892211914</v>
          </cell>
          <cell r="H8">
            <v>12.035995483398438</v>
          </cell>
          <cell r="I8">
            <v>16.141733169555664</v>
          </cell>
          <cell r="J8">
            <v>35.26434326171875</v>
          </cell>
          <cell r="K8">
            <v>23.678289413452148</v>
          </cell>
          <cell r="L8">
            <v>1.4608583450317383</v>
          </cell>
          <cell r="M8">
            <v>2.2013499736785889</v>
          </cell>
          <cell r="N8">
            <v>3.5048511028289795</v>
          </cell>
          <cell r="O8">
            <v>5.0182294845581055</v>
          </cell>
          <cell r="P8">
            <v>7.2801308631896973</v>
          </cell>
          <cell r="Q8">
            <v>11.856918334960938</v>
          </cell>
          <cell r="R8">
            <v>18.171457290649414</v>
          </cell>
          <cell r="S8">
            <v>3.8072407245635986</v>
          </cell>
          <cell r="T8">
            <v>2007</v>
          </cell>
        </row>
        <row r="9">
          <cell r="D9">
            <v>1824</v>
          </cell>
          <cell r="E9">
            <v>221</v>
          </cell>
          <cell r="F9">
            <v>3.3442983627319336</v>
          </cell>
          <cell r="G9">
            <v>8.388157844543457</v>
          </cell>
          <cell r="H9">
            <v>7.7850875854492188</v>
          </cell>
          <cell r="I9">
            <v>13.267543792724609</v>
          </cell>
          <cell r="J9">
            <v>40.953948974609375</v>
          </cell>
          <cell r="K9">
            <v>26.260965347290039</v>
          </cell>
          <cell r="L9">
            <v>1.5921108722686768</v>
          </cell>
          <cell r="M9">
            <v>2.3013856410980225</v>
          </cell>
          <cell r="N9">
            <v>4.0120115280151367</v>
          </cell>
          <cell r="O9">
            <v>5.4595522880554199</v>
          </cell>
          <cell r="P9">
            <v>7.6963186264038086</v>
          </cell>
          <cell r="Q9">
            <v>14.005877494812012</v>
          </cell>
          <cell r="R9">
            <v>20.331390380859375</v>
          </cell>
          <cell r="S9">
            <v>4.6050930023193359</v>
          </cell>
          <cell r="T9">
            <v>2045</v>
          </cell>
        </row>
        <row r="10">
          <cell r="D10">
            <v>1933</v>
          </cell>
          <cell r="E10">
            <v>267</v>
          </cell>
          <cell r="F10">
            <v>2.3279876708984375</v>
          </cell>
          <cell r="G10">
            <v>7.6564927101135254</v>
          </cell>
          <cell r="H10">
            <v>5.1733055114746094</v>
          </cell>
          <cell r="I10">
            <v>10.191411972045898</v>
          </cell>
          <cell r="J10">
            <v>42.679771423339844</v>
          </cell>
          <cell r="K10">
            <v>31.971029281616211</v>
          </cell>
          <cell r="L10">
            <v>1.8806368112564087</v>
          </cell>
          <cell r="M10">
            <v>2.5140328407287598</v>
          </cell>
          <cell r="N10">
            <v>4.4350085258483887</v>
          </cell>
          <cell r="O10">
            <v>5.923375129699707</v>
          </cell>
          <cell r="P10">
            <v>8.5695371627807617</v>
          </cell>
          <cell r="Q10">
            <v>15.867189407348633</v>
          </cell>
          <cell r="R10">
            <v>23.824384689331055</v>
          </cell>
          <cell r="S10">
            <v>4.9245262145996094</v>
          </cell>
          <cell r="T10">
            <v>2200</v>
          </cell>
        </row>
        <row r="11">
          <cell r="D11">
            <v>1923</v>
          </cell>
          <cell r="E11">
            <v>273</v>
          </cell>
          <cell r="F11">
            <v>3.796151876449585</v>
          </cell>
          <cell r="G11">
            <v>11.700468063354492</v>
          </cell>
          <cell r="H11">
            <v>10.608424186706543</v>
          </cell>
          <cell r="I11">
            <v>12.324493408203125</v>
          </cell>
          <cell r="J11">
            <v>35.777431488037109</v>
          </cell>
          <cell r="K11">
            <v>25.793031692504883</v>
          </cell>
          <cell r="L11">
            <v>1.33519446849823</v>
          </cell>
          <cell r="M11">
            <v>2.0587427616119385</v>
          </cell>
          <cell r="N11">
            <v>3.3869285583496094</v>
          </cell>
          <cell r="O11">
            <v>5.3169021606445313</v>
          </cell>
          <cell r="P11">
            <v>7.6697430610656738</v>
          </cell>
          <cell r="Q11">
            <v>13.798125267028809</v>
          </cell>
          <cell r="R11">
            <v>21.105142593383789</v>
          </cell>
          <cell r="S11">
            <v>3.887876033782959</v>
          </cell>
          <cell r="T11">
            <v>2196</v>
          </cell>
        </row>
        <row r="12">
          <cell r="D12">
            <v>1976</v>
          </cell>
          <cell r="E12">
            <v>271</v>
          </cell>
          <cell r="F12">
            <v>4.9595141410827637</v>
          </cell>
          <cell r="G12">
            <v>15.789473533630371</v>
          </cell>
          <cell r="H12">
            <v>10.931174278259277</v>
          </cell>
          <cell r="I12">
            <v>12.5</v>
          </cell>
          <cell r="J12">
            <v>33.299594879150391</v>
          </cell>
          <cell r="K12">
            <v>22.520242691040039</v>
          </cell>
          <cell r="L12">
            <v>1.0051777362823486</v>
          </cell>
          <cell r="M12">
            <v>1.637540340423584</v>
          </cell>
          <cell r="N12">
            <v>2.837651252746582</v>
          </cell>
          <cell r="O12">
            <v>4.9175071716308594</v>
          </cell>
          <cell r="P12">
            <v>7.0230269432067871</v>
          </cell>
          <cell r="Q12">
            <v>12.043800354003906</v>
          </cell>
          <cell r="R12">
            <v>19.000938415527344</v>
          </cell>
          <cell r="S12">
            <v>3.8775427341461182</v>
          </cell>
          <cell r="T12">
            <v>2247</v>
          </cell>
        </row>
        <row r="13">
          <cell r="D13">
            <v>2072</v>
          </cell>
          <cell r="E13">
            <v>308</v>
          </cell>
          <cell r="F13">
            <v>3.5714285373687744</v>
          </cell>
          <cell r="G13">
            <v>13.706563949584961</v>
          </cell>
          <cell r="H13">
            <v>13.803089141845703</v>
          </cell>
          <cell r="I13">
            <v>14.81660270690918</v>
          </cell>
          <cell r="J13">
            <v>31.177606582641602</v>
          </cell>
          <cell r="K13">
            <v>22.924711227416992</v>
          </cell>
          <cell r="L13">
            <v>1.3459999561309814</v>
          </cell>
          <cell r="M13">
            <v>1.9408895969390869</v>
          </cell>
          <cell r="N13">
            <v>3.0113096237182617</v>
          </cell>
          <cell r="O13">
            <v>4.7624588012695313</v>
          </cell>
          <cell r="P13">
            <v>7.1406798362731934</v>
          </cell>
          <cell r="Q13">
            <v>12.141751289367676</v>
          </cell>
          <cell r="R13">
            <v>18.18928337097168</v>
          </cell>
          <cell r="S13">
            <v>4.0858254432678223</v>
          </cell>
          <cell r="T13">
            <v>2380</v>
          </cell>
        </row>
        <row r="14">
          <cell r="D14">
            <v>2090</v>
          </cell>
          <cell r="E14">
            <v>303</v>
          </cell>
          <cell r="F14">
            <v>4.7846889495849609</v>
          </cell>
          <cell r="G14">
            <v>16.889951705932617</v>
          </cell>
          <cell r="H14">
            <v>13.732057571411133</v>
          </cell>
          <cell r="I14">
            <v>15.645933151245117</v>
          </cell>
          <cell r="J14">
            <v>29.473684310913086</v>
          </cell>
          <cell r="K14">
            <v>19.473684310913086</v>
          </cell>
          <cell r="L14">
            <v>1.0235430002212524</v>
          </cell>
          <cell r="M14">
            <v>1.6621303558349609</v>
          </cell>
          <cell r="N14">
            <v>2.662461519241333</v>
          </cell>
          <cell r="O14">
            <v>4.4069905281066895</v>
          </cell>
          <cell r="P14">
            <v>6.6843624114990234</v>
          </cell>
          <cell r="Q14">
            <v>11.019966125488281</v>
          </cell>
          <cell r="R14">
            <v>16.4952392578125</v>
          </cell>
          <cell r="S14">
            <v>3.9088151454925537</v>
          </cell>
          <cell r="T14">
            <v>2393</v>
          </cell>
        </row>
        <row r="15">
          <cell r="D15">
            <v>2126</v>
          </cell>
          <cell r="E15">
            <v>344</v>
          </cell>
          <cell r="F15">
            <v>5.5032925605773926</v>
          </cell>
          <cell r="G15">
            <v>20.319849014282227</v>
          </cell>
          <cell r="H15">
            <v>15.475070953369141</v>
          </cell>
          <cell r="I15">
            <v>15.239887237548828</v>
          </cell>
          <cell r="J15">
            <v>25.070554733276367</v>
          </cell>
          <cell r="K15">
            <v>18.391345977783203</v>
          </cell>
          <cell r="L15">
            <v>0.94089436531066895</v>
          </cell>
          <cell r="M15">
            <v>1.463984489440918</v>
          </cell>
          <cell r="N15">
            <v>2.4381721019744873</v>
          </cell>
          <cell r="O15">
            <v>4.0272560119628906</v>
          </cell>
          <cell r="P15">
            <v>6.2806267738342285</v>
          </cell>
          <cell r="Q15">
            <v>11.050909996032715</v>
          </cell>
          <cell r="R15">
            <v>17.361391067504883</v>
          </cell>
          <cell r="S15">
            <v>3.5283613204956055</v>
          </cell>
          <cell r="T15">
            <v>2470</v>
          </cell>
        </row>
        <row r="16">
          <cell r="D16">
            <v>2253</v>
          </cell>
          <cell r="E16">
            <v>364</v>
          </cell>
          <cell r="F16">
            <v>5.8588547706604004</v>
          </cell>
          <cell r="G16">
            <v>22.103860855102539</v>
          </cell>
          <cell r="H16">
            <v>17.088327407836914</v>
          </cell>
          <cell r="I16">
            <v>15.09099006652832</v>
          </cell>
          <cell r="J16">
            <v>23.435419082641602</v>
          </cell>
          <cell r="K16">
            <v>16.422548294067383</v>
          </cell>
          <cell r="L16">
            <v>0.90963274240493774</v>
          </cell>
          <cell r="M16">
            <v>1.3484561443328857</v>
          </cell>
          <cell r="N16">
            <v>2.2887916564941406</v>
          </cell>
          <cell r="O16">
            <v>3.8401033878326416</v>
          </cell>
          <cell r="P16">
            <v>5.9390172958374023</v>
          </cell>
          <cell r="Q16">
            <v>10.460648536682129</v>
          </cell>
          <cell r="R16">
            <v>14.999231338500977</v>
          </cell>
          <cell r="S16">
            <v>3.4334852695465088</v>
          </cell>
          <cell r="T16">
            <v>2617</v>
          </cell>
        </row>
        <row r="17">
          <cell r="D17">
            <v>2309</v>
          </cell>
          <cell r="E17">
            <v>397</v>
          </cell>
          <cell r="F17">
            <v>8.6184492111206055</v>
          </cell>
          <cell r="G17">
            <v>24.729320526123047</v>
          </cell>
          <cell r="H17">
            <v>17.020355224609375</v>
          </cell>
          <cell r="I17">
            <v>14.032048225402832</v>
          </cell>
          <cell r="J17">
            <v>20.181896209716797</v>
          </cell>
          <cell r="K17">
            <v>15.417929649353027</v>
          </cell>
          <cell r="L17">
            <v>0.6696510910987854</v>
          </cell>
          <cell r="M17">
            <v>1.1115200519561768</v>
          </cell>
          <cell r="N17">
            <v>2.0773599147796631</v>
          </cell>
          <cell r="O17">
            <v>3.4678080081939697</v>
          </cell>
          <cell r="P17">
            <v>5.6538658142089844</v>
          </cell>
          <cell r="Q17">
            <v>9.9192876815795898</v>
          </cell>
          <cell r="R17">
            <v>15.673876762390137</v>
          </cell>
          <cell r="S17">
            <v>3.270294189453125</v>
          </cell>
          <cell r="T17">
            <v>2706</v>
          </cell>
        </row>
        <row r="18">
          <cell r="D18">
            <v>2110</v>
          </cell>
          <cell r="E18">
            <v>331</v>
          </cell>
          <cell r="F18">
            <v>10.521327018737793</v>
          </cell>
          <cell r="G18">
            <v>29.715639114379883</v>
          </cell>
          <cell r="H18">
            <v>18.15165901184082</v>
          </cell>
          <cell r="I18">
            <v>11.516587257385254</v>
          </cell>
          <cell r="J18">
            <v>16.682464599609375</v>
          </cell>
          <cell r="K18">
            <v>13.412322044372559</v>
          </cell>
          <cell r="L18">
            <v>0.54967349767684937</v>
          </cell>
          <cell r="M18">
            <v>0.96842765808105469</v>
          </cell>
          <cell r="N18">
            <v>1.8062231540679932</v>
          </cell>
          <cell r="O18">
            <v>3.0075156688690186</v>
          </cell>
          <cell r="P18">
            <v>5.089169979095459</v>
          </cell>
          <cell r="Q18">
            <v>8.9987163543701172</v>
          </cell>
          <cell r="R18">
            <v>13.715490341186523</v>
          </cell>
          <cell r="S18">
            <v>2.9500761032104492</v>
          </cell>
          <cell r="T18">
            <v>2441</v>
          </cell>
        </row>
        <row r="19">
          <cell r="D19">
            <v>2014</v>
          </cell>
          <cell r="E19">
            <v>347</v>
          </cell>
          <cell r="F19">
            <v>12.115193367004395</v>
          </cell>
          <cell r="G19">
            <v>33.167823791503906</v>
          </cell>
          <cell r="H19">
            <v>16.434955596923828</v>
          </cell>
          <cell r="I19">
            <v>11.12214469909668</v>
          </cell>
          <cell r="J19">
            <v>14.150943756103516</v>
          </cell>
          <cell r="K19">
            <v>13.008937835693359</v>
          </cell>
          <cell r="L19">
            <v>0.4697515070438385</v>
          </cell>
          <cell r="M19">
            <v>0.87072765827178955</v>
          </cell>
          <cell r="N19">
            <v>1.6211718320846558</v>
          </cell>
          <cell r="O19">
            <v>2.7460284233093262</v>
          </cell>
          <cell r="P19">
            <v>4.8283472061157227</v>
          </cell>
          <cell r="Q19">
            <v>9.112579345703125</v>
          </cell>
          <cell r="R19">
            <v>12.97828483581543</v>
          </cell>
          <cell r="S19">
            <v>2.5898122787475586</v>
          </cell>
          <cell r="T19">
            <v>2361</v>
          </cell>
        </row>
      </sheetData>
      <sheetData sheetId="31" refreshError="1">
        <row r="2">
          <cell r="A2" t="str">
            <v>Services</v>
          </cell>
          <cell r="B2" t="str">
            <v>Micro</v>
          </cell>
          <cell r="D2">
            <v>1019</v>
          </cell>
          <cell r="E2">
            <v>630</v>
          </cell>
          <cell r="F2">
            <v>6.2806673049926758</v>
          </cell>
          <cell r="G2">
            <v>7.7526988983154297</v>
          </cell>
          <cell r="H2">
            <v>6.1825318336486816</v>
          </cell>
          <cell r="I2">
            <v>10.00981330871582</v>
          </cell>
          <cell r="J2">
            <v>40.529930114746094</v>
          </cell>
          <cell r="K2">
            <v>29.244358062744141</v>
          </cell>
          <cell r="L2">
            <v>0.59507936239242554</v>
          </cell>
          <cell r="M2">
            <v>1.9349379539489746</v>
          </cell>
          <cell r="N2">
            <v>4.0916738510131836</v>
          </cell>
          <cell r="O2">
            <v>5.7582569122314453</v>
          </cell>
          <cell r="P2">
            <v>8.1006689071655273</v>
          </cell>
          <cell r="Q2">
            <v>13.568158149719238</v>
          </cell>
          <cell r="R2">
            <v>20.836427688598633</v>
          </cell>
          <cell r="S2">
            <v>5.8709406852722168</v>
          </cell>
          <cell r="T2">
            <v>1649</v>
          </cell>
        </row>
        <row r="3">
          <cell r="D3">
            <v>1031</v>
          </cell>
          <cell r="E3">
            <v>685</v>
          </cell>
          <cell r="F3">
            <v>5.5286130905151367</v>
          </cell>
          <cell r="G3">
            <v>7.6624636650085449</v>
          </cell>
          <cell r="H3">
            <v>5.5286130905151367</v>
          </cell>
          <cell r="I3">
            <v>8.3414163589477539</v>
          </cell>
          <cell r="J3">
            <v>42.870998382568359</v>
          </cell>
          <cell r="K3">
            <v>30.067895889282227</v>
          </cell>
          <cell r="L3">
            <v>0.8560447096824646</v>
          </cell>
          <cell r="M3">
            <v>2.1573388576507568</v>
          </cell>
          <cell r="N3">
            <v>4.3249778747558594</v>
          </cell>
          <cell r="O3">
            <v>5.9027066230773926</v>
          </cell>
          <cell r="P3">
            <v>8.5354986190795898</v>
          </cell>
          <cell r="Q3">
            <v>14.265129089355469</v>
          </cell>
          <cell r="R3">
            <v>21.789882659912109</v>
          </cell>
          <cell r="S3">
            <v>4.4516787528991699</v>
          </cell>
          <cell r="T3">
            <v>1716</v>
          </cell>
        </row>
        <row r="4">
          <cell r="D4">
            <v>1023</v>
          </cell>
          <cell r="E4">
            <v>846</v>
          </cell>
          <cell r="F4">
            <v>4.4965786933898926</v>
          </cell>
          <cell r="G4">
            <v>7.5268816947937012</v>
          </cell>
          <cell r="H4">
            <v>6.8426198959350586</v>
          </cell>
          <cell r="I4">
            <v>13.098729133605957</v>
          </cell>
          <cell r="J4">
            <v>40.664710998535156</v>
          </cell>
          <cell r="K4">
            <v>27.370479583740234</v>
          </cell>
          <cell r="L4">
            <v>1.1722272634506226</v>
          </cell>
          <cell r="M4">
            <v>2.2760114669799805</v>
          </cell>
          <cell r="N4">
            <v>4.0069684982299805</v>
          </cell>
          <cell r="O4">
            <v>5.6998968124389648</v>
          </cell>
          <cell r="P4">
            <v>7.75</v>
          </cell>
          <cell r="Q4">
            <v>12.328766822814941</v>
          </cell>
          <cell r="R4">
            <v>16.870573043823242</v>
          </cell>
          <cell r="S4">
            <v>3.5156166553497314</v>
          </cell>
          <cell r="T4">
            <v>1869</v>
          </cell>
        </row>
        <row r="5">
          <cell r="D5">
            <v>1043</v>
          </cell>
          <cell r="E5">
            <v>890</v>
          </cell>
          <cell r="F5">
            <v>5.5608820915222168</v>
          </cell>
          <cell r="G5">
            <v>8.0536909103393555</v>
          </cell>
          <cell r="H5">
            <v>9.204218864440918</v>
          </cell>
          <cell r="I5">
            <v>13.61457347869873</v>
          </cell>
          <cell r="J5">
            <v>35.091083526611328</v>
          </cell>
          <cell r="K5">
            <v>28.475551605224609</v>
          </cell>
          <cell r="L5">
            <v>0.86637789011001587</v>
          </cell>
          <cell r="M5">
            <v>2.1875400543212891</v>
          </cell>
          <cell r="N5">
            <v>3.6290323734283447</v>
          </cell>
          <cell r="O5">
            <v>5.5330634117126465</v>
          </cell>
          <cell r="P5">
            <v>7.9290270805358887</v>
          </cell>
          <cell r="Q5">
            <v>13.157895088195801</v>
          </cell>
          <cell r="R5">
            <v>20</v>
          </cell>
          <cell r="S5">
            <v>4.2570152282714844</v>
          </cell>
          <cell r="T5">
            <v>1933</v>
          </cell>
        </row>
        <row r="6">
          <cell r="D6">
            <v>998</v>
          </cell>
          <cell r="E6">
            <v>899</v>
          </cell>
          <cell r="F6">
            <v>4.0080161094665527</v>
          </cell>
          <cell r="G6">
            <v>9.3186368942260742</v>
          </cell>
          <cell r="H6">
            <v>12.424849510192871</v>
          </cell>
          <cell r="I6">
            <v>12.324648857116699</v>
          </cell>
          <cell r="J6">
            <v>33.466934204101563</v>
          </cell>
          <cell r="K6">
            <v>28.456912994384766</v>
          </cell>
          <cell r="L6">
            <v>1.3513513803482056</v>
          </cell>
          <cell r="M6">
            <v>2.1947872638702393</v>
          </cell>
          <cell r="N6">
            <v>3.4533028602600098</v>
          </cell>
          <cell r="O6">
            <v>5.389582633972168</v>
          </cell>
          <cell r="P6">
            <v>7.9695429801940918</v>
          </cell>
          <cell r="Q6">
            <v>13.043478012084961</v>
          </cell>
          <cell r="R6">
            <v>19.313304901123047</v>
          </cell>
          <cell r="S6">
            <v>4.524813175201416</v>
          </cell>
          <cell r="T6">
            <v>1897</v>
          </cell>
        </row>
        <row r="7">
          <cell r="D7">
            <v>1042</v>
          </cell>
          <cell r="E7">
            <v>905</v>
          </cell>
          <cell r="F7">
            <v>3.9347407817840576</v>
          </cell>
          <cell r="G7">
            <v>8.5412664413452148</v>
          </cell>
          <cell r="H7">
            <v>13.243762016296387</v>
          </cell>
          <cell r="I7">
            <v>14.491362571716309</v>
          </cell>
          <cell r="J7">
            <v>33.397312164306641</v>
          </cell>
          <cell r="K7">
            <v>26.39155387878418</v>
          </cell>
          <cell r="L7">
            <v>1.3082505464553833</v>
          </cell>
          <cell r="M7">
            <v>2.3237648010253906</v>
          </cell>
          <cell r="N7">
            <v>3.4405384063720703</v>
          </cell>
          <cell r="O7">
            <v>5.1802749633789063</v>
          </cell>
          <cell r="P7">
            <v>7.6923074722290039</v>
          </cell>
          <cell r="Q7">
            <v>12.998522758483887</v>
          </cell>
          <cell r="R7">
            <v>18.75</v>
          </cell>
          <cell r="S7">
            <v>4.3923640251159668</v>
          </cell>
          <cell r="T7">
            <v>1947</v>
          </cell>
        </row>
        <row r="8">
          <cell r="D8">
            <v>1083</v>
          </cell>
          <cell r="E8">
            <v>707</v>
          </cell>
          <cell r="F8">
            <v>6.0018467903137207</v>
          </cell>
          <cell r="G8">
            <v>6.7405357360839844</v>
          </cell>
          <cell r="H8">
            <v>10.71098804473877</v>
          </cell>
          <cell r="I8">
            <v>15.42012882232666</v>
          </cell>
          <cell r="J8">
            <v>35.457065582275391</v>
          </cell>
          <cell r="K8">
            <v>25.669437408447266</v>
          </cell>
          <cell r="L8">
            <v>0.6648518443107605</v>
          </cell>
          <cell r="M8">
            <v>1.99705970287323</v>
          </cell>
          <cell r="N8">
            <v>3.6489603519439697</v>
          </cell>
          <cell r="O8">
            <v>5.1145000457763672</v>
          </cell>
          <cell r="P8">
            <v>7.6126422882080078</v>
          </cell>
          <cell r="Q8">
            <v>12.449699401855469</v>
          </cell>
          <cell r="R8">
            <v>20.144998550415039</v>
          </cell>
          <cell r="S8">
            <v>4.9205493927001953</v>
          </cell>
          <cell r="T8">
            <v>1790</v>
          </cell>
        </row>
        <row r="9">
          <cell r="D9">
            <v>1118</v>
          </cell>
          <cell r="E9">
            <v>708</v>
          </cell>
          <cell r="F9">
            <v>5.7245082855224609</v>
          </cell>
          <cell r="G9">
            <v>5.9928445816040039</v>
          </cell>
          <cell r="H9">
            <v>6.618962287902832</v>
          </cell>
          <cell r="I9">
            <v>11.09123420715332</v>
          </cell>
          <cell r="J9">
            <v>47.137744903564453</v>
          </cell>
          <cell r="K9">
            <v>23.43470573425293</v>
          </cell>
          <cell r="L9">
            <v>0.66597241163253784</v>
          </cell>
          <cell r="M9">
            <v>2.1390762329101563</v>
          </cell>
          <cell r="N9">
            <v>4.2057585716247559</v>
          </cell>
          <cell r="O9">
            <v>5.3415994644165039</v>
          </cell>
          <cell r="P9">
            <v>7.2813153266906738</v>
          </cell>
          <cell r="Q9">
            <v>12.131044387817383</v>
          </cell>
          <cell r="R9">
            <v>16.839324951171875</v>
          </cell>
          <cell r="S9">
            <v>4.7544589042663574</v>
          </cell>
          <cell r="T9">
            <v>1826</v>
          </cell>
        </row>
        <row r="10">
          <cell r="D10">
            <v>1166</v>
          </cell>
          <cell r="E10">
            <v>686</v>
          </cell>
          <cell r="F10">
            <v>4.8885078430175781</v>
          </cell>
          <cell r="G10">
            <v>4.5454545021057129</v>
          </cell>
          <cell r="H10">
            <v>4.2881646156311035</v>
          </cell>
          <cell r="I10">
            <v>8.4048023223876953</v>
          </cell>
          <cell r="J10">
            <v>49.228130340576172</v>
          </cell>
          <cell r="K10">
            <v>28.644939422607422</v>
          </cell>
          <cell r="L10">
            <v>1.0271310806274414</v>
          </cell>
          <cell r="M10">
            <v>2.7289762496948242</v>
          </cell>
          <cell r="N10">
            <v>4.7000012397766113</v>
          </cell>
          <cell r="O10">
            <v>5.780797004699707</v>
          </cell>
          <cell r="P10">
            <v>8.0022182464599609</v>
          </cell>
          <cell r="Q10">
            <v>13.34211540222168</v>
          </cell>
          <cell r="R10">
            <v>20.209867477416992</v>
          </cell>
          <cell r="S10">
            <v>5.5416750907897949</v>
          </cell>
          <cell r="T10">
            <v>1852</v>
          </cell>
        </row>
        <row r="11">
          <cell r="D11">
            <v>1252</v>
          </cell>
          <cell r="E11">
            <v>718</v>
          </cell>
          <cell r="F11">
            <v>6.4696483612060547</v>
          </cell>
          <cell r="G11">
            <v>9.5047922134399414</v>
          </cell>
          <cell r="H11">
            <v>10.223642349243164</v>
          </cell>
          <cell r="I11">
            <v>12.220447540283203</v>
          </cell>
          <cell r="J11">
            <v>38.338657379150391</v>
          </cell>
          <cell r="K11">
            <v>23.24281120300293</v>
          </cell>
          <cell r="L11">
            <v>0.59017598628997803</v>
          </cell>
          <cell r="M11">
            <v>1.6455451250076294</v>
          </cell>
          <cell r="N11">
            <v>3.3086280822753906</v>
          </cell>
          <cell r="O11">
            <v>5.296135425567627</v>
          </cell>
          <cell r="P11">
            <v>7.2015972137451172</v>
          </cell>
          <cell r="Q11">
            <v>12.017372131347656</v>
          </cell>
          <cell r="R11">
            <v>17.533407211303711</v>
          </cell>
          <cell r="S11">
            <v>4.5529065132141113</v>
          </cell>
          <cell r="T11">
            <v>1970</v>
          </cell>
        </row>
        <row r="12">
          <cell r="D12">
            <v>1452</v>
          </cell>
          <cell r="E12">
            <v>769</v>
          </cell>
          <cell r="F12">
            <v>6.5426998138427734</v>
          </cell>
          <cell r="G12">
            <v>14.462809562683105</v>
          </cell>
          <cell r="H12">
            <v>8.8154268264770508</v>
          </cell>
          <cell r="I12">
            <v>11.363636016845703</v>
          </cell>
          <cell r="J12">
            <v>37.396694183349609</v>
          </cell>
          <cell r="K12">
            <v>21.418733596801758</v>
          </cell>
          <cell r="L12">
            <v>0.65440785884857178</v>
          </cell>
          <cell r="M12">
            <v>1.449421763420105</v>
          </cell>
          <cell r="N12">
            <v>2.946941614151001</v>
          </cell>
          <cell r="O12">
            <v>5.1330776214599609</v>
          </cell>
          <cell r="P12">
            <v>7.0055289268493652</v>
          </cell>
          <cell r="Q12">
            <v>12.184707641601563</v>
          </cell>
          <cell r="R12">
            <v>16.56016731262207</v>
          </cell>
          <cell r="S12">
            <v>4.3007659912109375</v>
          </cell>
          <cell r="T12">
            <v>2221</v>
          </cell>
        </row>
        <row r="13">
          <cell r="D13">
            <v>1630</v>
          </cell>
          <cell r="E13">
            <v>790</v>
          </cell>
          <cell r="F13">
            <v>5.6441717147827148</v>
          </cell>
          <cell r="G13">
            <v>12.269938468933105</v>
          </cell>
          <cell r="H13">
            <v>10.920245170593262</v>
          </cell>
          <cell r="I13">
            <v>12.515336990356445</v>
          </cell>
          <cell r="J13">
            <v>37.668712615966797</v>
          </cell>
          <cell r="K13">
            <v>20.981595993041992</v>
          </cell>
          <cell r="L13">
            <v>0.93485665321350098</v>
          </cell>
          <cell r="M13">
            <v>1.7198686599731445</v>
          </cell>
          <cell r="N13">
            <v>3.1799511909484863</v>
          </cell>
          <cell r="O13">
            <v>5.0591020584106445</v>
          </cell>
          <cell r="P13">
            <v>6.8661308288574219</v>
          </cell>
          <cell r="Q13">
            <v>11.610350608825684</v>
          </cell>
          <cell r="R13">
            <v>15.560760498046875</v>
          </cell>
          <cell r="S13">
            <v>3.9256179332733154</v>
          </cell>
          <cell r="T13">
            <v>2420</v>
          </cell>
        </row>
        <row r="14">
          <cell r="D14">
            <v>1746</v>
          </cell>
          <cell r="E14">
            <v>860</v>
          </cell>
          <cell r="F14">
            <v>7.5601372718811035</v>
          </cell>
          <cell r="G14">
            <v>13.230240821838379</v>
          </cell>
          <cell r="H14">
            <v>12.428407669067383</v>
          </cell>
          <cell r="I14">
            <v>14.20389461517334</v>
          </cell>
          <cell r="J14">
            <v>33.046962738037109</v>
          </cell>
          <cell r="K14">
            <v>19.530355453491211</v>
          </cell>
          <cell r="L14">
            <v>0.48760327696800232</v>
          </cell>
          <cell r="M14">
            <v>1.4107440710067749</v>
          </cell>
          <cell r="N14">
            <v>2.9259662628173828</v>
          </cell>
          <cell r="O14">
            <v>4.6766767501831055</v>
          </cell>
          <cell r="P14">
            <v>6.620396614074707</v>
          </cell>
          <cell r="Q14">
            <v>10.750026702880859</v>
          </cell>
          <cell r="R14">
            <v>14.877004623413086</v>
          </cell>
          <cell r="S14">
            <v>4.1570711135864258</v>
          </cell>
          <cell r="T14">
            <v>2606</v>
          </cell>
        </row>
        <row r="15">
          <cell r="D15">
            <v>1825</v>
          </cell>
          <cell r="E15">
            <v>879</v>
          </cell>
          <cell r="F15">
            <v>7.2328767776489258</v>
          </cell>
          <cell r="G15">
            <v>18.575342178344727</v>
          </cell>
          <cell r="H15">
            <v>13.095890045166016</v>
          </cell>
          <cell r="I15">
            <v>14.739726066589355</v>
          </cell>
          <cell r="J15">
            <v>28.164382934570313</v>
          </cell>
          <cell r="K15">
            <v>18.191780090332031</v>
          </cell>
          <cell r="L15">
            <v>0.50963300466537476</v>
          </cell>
          <cell r="M15">
            <v>1.3102329969406128</v>
          </cell>
          <cell r="N15">
            <v>2.4300999641418457</v>
          </cell>
          <cell r="O15">
            <v>4.2363734245300293</v>
          </cell>
          <cell r="P15">
            <v>6.3343591690063477</v>
          </cell>
          <cell r="Q15">
            <v>10.739543914794922</v>
          </cell>
          <cell r="R15">
            <v>15.275483131408691</v>
          </cell>
          <cell r="S15">
            <v>3.7098593711853027</v>
          </cell>
          <cell r="T15">
            <v>2704</v>
          </cell>
        </row>
        <row r="16">
          <cell r="D16">
            <v>1885</v>
          </cell>
          <cell r="E16">
            <v>934</v>
          </cell>
          <cell r="F16">
            <v>8.2228116989135742</v>
          </cell>
          <cell r="G16">
            <v>18.090185165405273</v>
          </cell>
          <cell r="H16">
            <v>14.058355331420898</v>
          </cell>
          <cell r="I16">
            <v>15.596817016601563</v>
          </cell>
          <cell r="J16">
            <v>26.843502044677734</v>
          </cell>
          <cell r="K16">
            <v>17.188329696655273</v>
          </cell>
          <cell r="L16">
            <v>0.50493401288986206</v>
          </cell>
          <cell r="M16">
            <v>1.1907999515533447</v>
          </cell>
          <cell r="N16">
            <v>2.3799929618835449</v>
          </cell>
          <cell r="O16">
            <v>4.0727009773254395</v>
          </cell>
          <cell r="P16">
            <v>6.1948351860046387</v>
          </cell>
          <cell r="Q16">
            <v>10.067999839782715</v>
          </cell>
          <cell r="R16">
            <v>15.516583442687988</v>
          </cell>
          <cell r="S16">
            <v>3.6493923664093018</v>
          </cell>
          <cell r="T16">
            <v>2819</v>
          </cell>
        </row>
        <row r="17">
          <cell r="D17">
            <v>1942</v>
          </cell>
          <cell r="E17">
            <v>934</v>
          </cell>
          <cell r="F17">
            <v>10.401647567749023</v>
          </cell>
          <cell r="G17">
            <v>20.957775115966797</v>
          </cell>
          <cell r="H17">
            <v>13.130792617797852</v>
          </cell>
          <cell r="I17">
            <v>15.808444976806641</v>
          </cell>
          <cell r="J17">
            <v>24.047374725341797</v>
          </cell>
          <cell r="K17">
            <v>15.653964996337891</v>
          </cell>
          <cell r="L17">
            <v>0.45400962233543396</v>
          </cell>
          <cell r="M17">
            <v>0.95297783613204956</v>
          </cell>
          <cell r="N17">
            <v>2.1229095458984375</v>
          </cell>
          <cell r="O17">
            <v>3.816591739654541</v>
          </cell>
          <cell r="P17">
            <v>5.8815698623657227</v>
          </cell>
          <cell r="Q17">
            <v>9.5656394958496094</v>
          </cell>
          <cell r="R17">
            <v>14.834112167358398</v>
          </cell>
          <cell r="S17">
            <v>3.2499463558197021</v>
          </cell>
          <cell r="T17">
            <v>2876</v>
          </cell>
        </row>
        <row r="18">
          <cell r="D18">
            <v>1520</v>
          </cell>
          <cell r="E18">
            <v>799</v>
          </cell>
          <cell r="F18">
            <v>10.789473533630371</v>
          </cell>
          <cell r="G18">
            <v>24.671052932739258</v>
          </cell>
          <cell r="H18">
            <v>14.276315689086914</v>
          </cell>
          <cell r="I18">
            <v>12.763157844543457</v>
          </cell>
          <cell r="J18">
            <v>21.973684310913086</v>
          </cell>
          <cell r="K18">
            <v>15.526315689086914</v>
          </cell>
          <cell r="L18">
            <v>0.42358425259590149</v>
          </cell>
          <cell r="M18">
            <v>0.9079662561416626</v>
          </cell>
          <cell r="N18">
            <v>1.9259053468704224</v>
          </cell>
          <cell r="O18">
            <v>3.5255708694458008</v>
          </cell>
          <cell r="P18">
            <v>5.8157539367675781</v>
          </cell>
          <cell r="Q18">
            <v>9.9181919097900391</v>
          </cell>
          <cell r="R18">
            <v>14.423301696777344</v>
          </cell>
          <cell r="S18">
            <v>2.8907201290130615</v>
          </cell>
          <cell r="T18">
            <v>2319</v>
          </cell>
        </row>
        <row r="19">
          <cell r="D19">
            <v>1318</v>
          </cell>
          <cell r="E19">
            <v>691</v>
          </cell>
          <cell r="F19">
            <v>12.822458267211914</v>
          </cell>
          <cell r="G19">
            <v>28.831562042236328</v>
          </cell>
          <cell r="H19">
            <v>16.009103775024414</v>
          </cell>
          <cell r="I19">
            <v>11.532625198364258</v>
          </cell>
          <cell r="J19">
            <v>18.664644241333008</v>
          </cell>
          <cell r="K19">
            <v>12.139605522155762</v>
          </cell>
          <cell r="L19">
            <v>0.36440515518188477</v>
          </cell>
          <cell r="M19">
            <v>0.82445144653320313</v>
          </cell>
          <cell r="N19">
            <v>1.7540678977966309</v>
          </cell>
          <cell r="O19">
            <v>3.0060007572174072</v>
          </cell>
          <cell r="P19">
            <v>5.0334367752075195</v>
          </cell>
          <cell r="Q19">
            <v>8.6180515289306641</v>
          </cell>
          <cell r="R19">
            <v>12.362436294555664</v>
          </cell>
          <cell r="S19">
            <v>2.6510913372039795</v>
          </cell>
          <cell r="T19">
            <v>2009</v>
          </cell>
        </row>
      </sheetData>
      <sheetData sheetId="32" refreshError="1">
        <row r="2">
          <cell r="A2" t="str">
            <v>Services</v>
          </cell>
          <cell r="B2" t="str">
            <v>Small</v>
          </cell>
          <cell r="D2">
            <v>906</v>
          </cell>
          <cell r="E2">
            <v>131</v>
          </cell>
          <cell r="F2">
            <v>2.8697571754455566</v>
          </cell>
          <cell r="G2">
            <v>10.375275611877441</v>
          </cell>
          <cell r="H2">
            <v>7.3951435089111328</v>
          </cell>
          <cell r="I2">
            <v>10.706401824951172</v>
          </cell>
          <cell r="J2">
            <v>37.969093322753906</v>
          </cell>
          <cell r="K2">
            <v>30.684326171875</v>
          </cell>
          <cell r="L2">
            <v>1.6666666269302368</v>
          </cell>
          <cell r="M2">
            <v>2.2689650058746338</v>
          </cell>
          <cell r="N2">
            <v>3.8861501216888428</v>
          </cell>
          <cell r="O2">
            <v>5.7498259544372559</v>
          </cell>
          <cell r="P2">
            <v>8.3378429412841797</v>
          </cell>
          <cell r="Q2">
            <v>13.924050331115723</v>
          </cell>
          <cell r="R2">
            <v>21.465021133422852</v>
          </cell>
          <cell r="S2">
            <v>4.5440726280212402</v>
          </cell>
          <cell r="T2">
            <v>1037</v>
          </cell>
        </row>
        <row r="3">
          <cell r="D3">
            <v>920</v>
          </cell>
          <cell r="E3">
            <v>143</v>
          </cell>
          <cell r="F3">
            <v>2.0652174949645996</v>
          </cell>
          <cell r="G3">
            <v>10.32608699798584</v>
          </cell>
          <cell r="H3">
            <v>8.4782609939575195</v>
          </cell>
          <cell r="I3">
            <v>8.3695650100708008</v>
          </cell>
          <cell r="J3">
            <v>38.913043975830078</v>
          </cell>
          <cell r="K3">
            <v>31.84782600402832</v>
          </cell>
          <cell r="L3">
            <v>1.7427253723144531</v>
          </cell>
          <cell r="M3">
            <v>2.3237032890319824</v>
          </cell>
          <cell r="N3">
            <v>4.0359344482421875</v>
          </cell>
          <cell r="O3">
            <v>6.0331172943115234</v>
          </cell>
          <cell r="P3">
            <v>8.4908609390258789</v>
          </cell>
          <cell r="Q3">
            <v>16.216127395629883</v>
          </cell>
          <cell r="R3">
            <v>24.931694030761719</v>
          </cell>
          <cell r="S3">
            <v>4.6594858169555664</v>
          </cell>
          <cell r="T3">
            <v>1063</v>
          </cell>
        </row>
        <row r="4">
          <cell r="D4">
            <v>942</v>
          </cell>
          <cell r="E4">
            <v>198</v>
          </cell>
          <cell r="F4">
            <v>1.9108279943466187</v>
          </cell>
          <cell r="G4">
            <v>10.297240257263184</v>
          </cell>
          <cell r="H4">
            <v>8.5987262725830078</v>
          </cell>
          <cell r="I4">
            <v>9.2356691360473633</v>
          </cell>
          <cell r="J4">
            <v>39.915073394775391</v>
          </cell>
          <cell r="K4">
            <v>30.042463302612305</v>
          </cell>
          <cell r="L4">
            <v>1.8041237592697144</v>
          </cell>
          <cell r="M4">
            <v>2.3255813121795654</v>
          </cell>
          <cell r="N4">
            <v>3.9961013793945313</v>
          </cell>
          <cell r="O4">
            <v>5.9437108039855957</v>
          </cell>
          <cell r="P4">
            <v>8.3333330154418945</v>
          </cell>
          <cell r="Q4">
            <v>15</v>
          </cell>
          <cell r="R4">
            <v>22.711267471313477</v>
          </cell>
          <cell r="S4">
            <v>4.3631916046142578</v>
          </cell>
          <cell r="T4">
            <v>1140</v>
          </cell>
        </row>
        <row r="5">
          <cell r="D5">
            <v>909</v>
          </cell>
          <cell r="E5">
            <v>201</v>
          </cell>
          <cell r="F5">
            <v>2.5302529335021973</v>
          </cell>
          <cell r="G5">
            <v>11.551155090332031</v>
          </cell>
          <cell r="H5">
            <v>11.441143989562988</v>
          </cell>
          <cell r="I5">
            <v>10.671067237854004</v>
          </cell>
          <cell r="J5">
            <v>36.963695526123047</v>
          </cell>
          <cell r="K5">
            <v>26.842683792114258</v>
          </cell>
          <cell r="L5">
            <v>1.7747011184692383</v>
          </cell>
          <cell r="M5">
            <v>2.2199277877807617</v>
          </cell>
          <cell r="N5">
            <v>3.455284595489502</v>
          </cell>
          <cell r="O5">
            <v>5.4766736030578613</v>
          </cell>
          <cell r="P5">
            <v>7.7487339973449707</v>
          </cell>
          <cell r="Q5">
            <v>13.502109527587891</v>
          </cell>
          <cell r="R5">
            <v>20.134227752685547</v>
          </cell>
          <cell r="S5">
            <v>4.0365500450134277</v>
          </cell>
          <cell r="T5">
            <v>1110</v>
          </cell>
        </row>
        <row r="6">
          <cell r="D6">
            <v>931</v>
          </cell>
          <cell r="E6">
            <v>184</v>
          </cell>
          <cell r="F6">
            <v>3.0075187683105469</v>
          </cell>
          <cell r="G6">
            <v>13.533834457397461</v>
          </cell>
          <cell r="H6">
            <v>11.38560676574707</v>
          </cell>
          <cell r="I6">
            <v>13.319011688232422</v>
          </cell>
          <cell r="J6">
            <v>32.760471343994141</v>
          </cell>
          <cell r="K6">
            <v>25.993555068969727</v>
          </cell>
          <cell r="L6">
            <v>1.3937704563140869</v>
          </cell>
          <cell r="M6">
            <v>2.1042115688323975</v>
          </cell>
          <cell r="N6">
            <v>3.1758327484130859</v>
          </cell>
          <cell r="O6">
            <v>5.1702394485473633</v>
          </cell>
          <cell r="P6">
            <v>7.6208176612854004</v>
          </cell>
          <cell r="Q6">
            <v>13.968254089355469</v>
          </cell>
          <cell r="R6">
            <v>20.833333969116211</v>
          </cell>
          <cell r="S6">
            <v>3.8840670585632324</v>
          </cell>
          <cell r="T6">
            <v>1115</v>
          </cell>
        </row>
        <row r="7">
          <cell r="D7">
            <v>876</v>
          </cell>
          <cell r="E7">
            <v>208</v>
          </cell>
          <cell r="F7">
            <v>1.9406392574310303</v>
          </cell>
          <cell r="G7">
            <v>13.812785148620605</v>
          </cell>
          <cell r="H7">
            <v>13.242009162902832</v>
          </cell>
          <cell r="I7">
            <v>14.383562088012695</v>
          </cell>
          <cell r="J7">
            <v>33.904109954833984</v>
          </cell>
          <cell r="K7">
            <v>22.716894149780273</v>
          </cell>
          <cell r="L7">
            <v>1.7038692235946655</v>
          </cell>
          <cell r="M7">
            <v>2.2129929065704346</v>
          </cell>
          <cell r="N7">
            <v>3.1665229797363281</v>
          </cell>
          <cell r="O7">
            <v>5.002406120300293</v>
          </cell>
          <cell r="P7">
            <v>7.1301555633544922</v>
          </cell>
          <cell r="Q7">
            <v>13.740458488464355</v>
          </cell>
          <cell r="R7">
            <v>19.512195587158203</v>
          </cell>
          <cell r="S7">
            <v>4.0586261749267578</v>
          </cell>
          <cell r="T7">
            <v>1084</v>
          </cell>
        </row>
        <row r="8">
          <cell r="D8">
            <v>901</v>
          </cell>
          <cell r="E8">
            <v>145</v>
          </cell>
          <cell r="F8">
            <v>4.439511775970459</v>
          </cell>
          <cell r="G8">
            <v>12.09766960144043</v>
          </cell>
          <cell r="H8">
            <v>11.320755004882813</v>
          </cell>
          <cell r="I8">
            <v>14.095449447631836</v>
          </cell>
          <cell r="J8">
            <v>34.739177703857422</v>
          </cell>
          <cell r="K8">
            <v>23.307435989379883</v>
          </cell>
          <cell r="L8">
            <v>1.2000000476837158</v>
          </cell>
          <cell r="M8">
            <v>2.0396194458007813</v>
          </cell>
          <cell r="N8">
            <v>3.2578678131103516</v>
          </cell>
          <cell r="O8">
            <v>4.9657511711120605</v>
          </cell>
          <cell r="P8">
            <v>7.2110533714294434</v>
          </cell>
          <cell r="Q8">
            <v>11.742917060852051</v>
          </cell>
          <cell r="R8">
            <v>17.000333786010742</v>
          </cell>
          <cell r="S8">
            <v>3.8259425163269043</v>
          </cell>
          <cell r="T8">
            <v>1046</v>
          </cell>
        </row>
        <row r="9">
          <cell r="D9">
            <v>877</v>
          </cell>
          <cell r="E9">
            <v>133</v>
          </cell>
          <cell r="F9">
            <v>3.306727409362793</v>
          </cell>
          <cell r="G9">
            <v>11.744584083557129</v>
          </cell>
          <cell r="H9">
            <v>7.5256557464599609</v>
          </cell>
          <cell r="I9">
            <v>12.42873477935791</v>
          </cell>
          <cell r="J9">
            <v>39.452678680419922</v>
          </cell>
          <cell r="K9">
            <v>25.541618347167969</v>
          </cell>
          <cell r="L9">
            <v>1.2874741554260254</v>
          </cell>
          <cell r="M9">
            <v>2.1105895042419434</v>
          </cell>
          <cell r="N9">
            <v>3.8507809638977051</v>
          </cell>
          <cell r="O9">
            <v>5.464897632598877</v>
          </cell>
          <cell r="P9">
            <v>7.6575169563293457</v>
          </cell>
          <cell r="Q9">
            <v>13.518344879150391</v>
          </cell>
          <cell r="R9">
            <v>20.813333511352539</v>
          </cell>
          <cell r="S9">
            <v>4.1231446266174316</v>
          </cell>
          <cell r="T9">
            <v>1010</v>
          </cell>
        </row>
        <row r="10">
          <cell r="D10">
            <v>968</v>
          </cell>
          <cell r="E10">
            <v>172</v>
          </cell>
          <cell r="F10">
            <v>2.2727272510528564</v>
          </cell>
          <cell r="G10">
            <v>11.053718566894531</v>
          </cell>
          <cell r="H10">
            <v>6.6115703582763672</v>
          </cell>
          <cell r="I10">
            <v>9.297520637512207</v>
          </cell>
          <cell r="J10">
            <v>40.495868682861328</v>
          </cell>
          <cell r="K10">
            <v>30.268594741821289</v>
          </cell>
          <cell r="L10">
            <v>1.8135550022125244</v>
          </cell>
          <cell r="M10">
            <v>2.23577880859375</v>
          </cell>
          <cell r="N10">
            <v>4.0794162750244141</v>
          </cell>
          <cell r="O10">
            <v>5.8142457008361816</v>
          </cell>
          <cell r="P10">
            <v>8.1529579162597656</v>
          </cell>
          <cell r="Q10">
            <v>15.509224891662598</v>
          </cell>
          <cell r="R10">
            <v>23.573112487792969</v>
          </cell>
          <cell r="S10">
            <v>4.3817362785339355</v>
          </cell>
          <cell r="T10">
            <v>1140</v>
          </cell>
        </row>
        <row r="11">
          <cell r="D11">
            <v>1029</v>
          </cell>
          <cell r="E11">
            <v>176</v>
          </cell>
          <cell r="F11">
            <v>3.5957241058349609</v>
          </cell>
          <cell r="G11">
            <v>13.605442047119141</v>
          </cell>
          <cell r="H11">
            <v>10.981535911560059</v>
          </cell>
          <cell r="I11">
            <v>11.856170654296875</v>
          </cell>
          <cell r="J11">
            <v>35.179786682128906</v>
          </cell>
          <cell r="K11">
            <v>24.781341552734375</v>
          </cell>
          <cell r="L11">
            <v>1.4460394382476807</v>
          </cell>
          <cell r="M11">
            <v>2.0350255966186523</v>
          </cell>
          <cell r="N11">
            <v>3.1511428356170654</v>
          </cell>
          <cell r="O11">
            <v>5.1971950531005859</v>
          </cell>
          <cell r="P11">
            <v>7.4838271141052246</v>
          </cell>
          <cell r="Q11">
            <v>13.545627593994141</v>
          </cell>
          <cell r="R11">
            <v>20.376691818237305</v>
          </cell>
          <cell r="S11">
            <v>3.8020157814025879</v>
          </cell>
          <cell r="T11">
            <v>1205</v>
          </cell>
        </row>
        <row r="12">
          <cell r="D12">
            <v>1069</v>
          </cell>
          <cell r="E12">
            <v>165</v>
          </cell>
          <cell r="F12">
            <v>4.6772685050964355</v>
          </cell>
          <cell r="G12">
            <v>17.867166519165039</v>
          </cell>
          <cell r="H12">
            <v>10.477081298828125</v>
          </cell>
          <cell r="I12">
            <v>10.570627212524414</v>
          </cell>
          <cell r="J12">
            <v>32.834423065185547</v>
          </cell>
          <cell r="K12">
            <v>23.573432922363281</v>
          </cell>
          <cell r="L12">
            <v>1.0753892660140991</v>
          </cell>
          <cell r="M12">
            <v>1.6353752613067627</v>
          </cell>
          <cell r="N12">
            <v>2.6248674392700195</v>
          </cell>
          <cell r="O12">
            <v>5.0011301040649414</v>
          </cell>
          <cell r="P12">
            <v>7.1275205612182617</v>
          </cell>
          <cell r="Q12">
            <v>12.61734676361084</v>
          </cell>
          <cell r="R12">
            <v>19.916473388671875</v>
          </cell>
          <cell r="S12">
            <v>3.6028649806976318</v>
          </cell>
          <cell r="T12">
            <v>1234</v>
          </cell>
        </row>
        <row r="13">
          <cell r="D13">
            <v>1136</v>
          </cell>
          <cell r="E13">
            <v>194</v>
          </cell>
          <cell r="F13">
            <v>3.6971831321716309</v>
          </cell>
          <cell r="G13">
            <v>13.908451080322266</v>
          </cell>
          <cell r="H13">
            <v>14.788732528686523</v>
          </cell>
          <cell r="I13">
            <v>13.820422172546387</v>
          </cell>
          <cell r="J13">
            <v>31.338027954101563</v>
          </cell>
          <cell r="K13">
            <v>22.447183609008789</v>
          </cell>
          <cell r="L13">
            <v>1.356574535369873</v>
          </cell>
          <cell r="M13">
            <v>1.9938079118728638</v>
          </cell>
          <cell r="N13">
            <v>2.9247632026672363</v>
          </cell>
          <cell r="O13">
            <v>4.7462348937988281</v>
          </cell>
          <cell r="P13">
            <v>6.9744186401367188</v>
          </cell>
          <cell r="Q13">
            <v>11.938718795776367</v>
          </cell>
          <cell r="R13">
            <v>17.253467559814453</v>
          </cell>
          <cell r="S13">
            <v>3.6489770412445068</v>
          </cell>
          <cell r="T13">
            <v>1330</v>
          </cell>
        </row>
        <row r="14">
          <cell r="D14">
            <v>1157</v>
          </cell>
          <cell r="E14">
            <v>187</v>
          </cell>
          <cell r="F14">
            <v>3.6300778388977051</v>
          </cell>
          <cell r="G14">
            <v>18.063959121704102</v>
          </cell>
          <cell r="H14">
            <v>13.310285568237305</v>
          </cell>
          <cell r="I14">
            <v>15.125324249267578</v>
          </cell>
          <cell r="J14">
            <v>30.68280029296875</v>
          </cell>
          <cell r="K14">
            <v>19.187553405761719</v>
          </cell>
          <cell r="L14">
            <v>1.2220536470413208</v>
          </cell>
          <cell r="M14">
            <v>1.7788769006729126</v>
          </cell>
          <cell r="N14">
            <v>2.6432323455810547</v>
          </cell>
          <cell r="O14">
            <v>4.4642033576965332</v>
          </cell>
          <cell r="P14">
            <v>6.6080741882324219</v>
          </cell>
          <cell r="Q14">
            <v>11.03984546661377</v>
          </cell>
          <cell r="R14">
            <v>16.228410720825195</v>
          </cell>
          <cell r="S14">
            <v>3.587322473526001</v>
          </cell>
          <cell r="T14">
            <v>1344</v>
          </cell>
        </row>
        <row r="15">
          <cell r="D15">
            <v>1200</v>
          </cell>
          <cell r="E15">
            <v>216</v>
          </cell>
          <cell r="F15">
            <v>4.8333334922790527</v>
          </cell>
          <cell r="G15">
            <v>21</v>
          </cell>
          <cell r="H15">
            <v>15.25</v>
          </cell>
          <cell r="I15">
            <v>13.75</v>
          </cell>
          <cell r="J15">
            <v>26.25</v>
          </cell>
          <cell r="K15">
            <v>18.916666030883789</v>
          </cell>
          <cell r="L15">
            <v>1.0682306289672852</v>
          </cell>
          <cell r="M15">
            <v>1.5000364780426025</v>
          </cell>
          <cell r="N15">
            <v>2.4568793773651123</v>
          </cell>
          <cell r="O15">
            <v>4.1333942413330078</v>
          </cell>
          <cell r="P15">
            <v>6.4569082260131836</v>
          </cell>
          <cell r="Q15">
            <v>11.300260543823242</v>
          </cell>
          <cell r="R15">
            <v>18.059810638427734</v>
          </cell>
          <cell r="S15">
            <v>3.5859308242797852</v>
          </cell>
          <cell r="T15">
            <v>1416</v>
          </cell>
        </row>
        <row r="16">
          <cell r="D16">
            <v>1289</v>
          </cell>
          <cell r="E16">
            <v>242</v>
          </cell>
          <cell r="F16">
            <v>5.4305663108825684</v>
          </cell>
          <cell r="G16">
            <v>22.187742233276367</v>
          </cell>
          <cell r="H16">
            <v>15.903800964355469</v>
          </cell>
          <cell r="I16">
            <v>15.283164978027344</v>
          </cell>
          <cell r="J16">
            <v>23.894491195678711</v>
          </cell>
          <cell r="K16">
            <v>17.30023193359375</v>
          </cell>
          <cell r="L16">
            <v>0.95016920566558838</v>
          </cell>
          <cell r="M16">
            <v>1.3862388134002686</v>
          </cell>
          <cell r="N16">
            <v>2.327991247177124</v>
          </cell>
          <cell r="O16">
            <v>3.9711434841156006</v>
          </cell>
          <cell r="P16">
            <v>6.0271310806274414</v>
          </cell>
          <cell r="Q16">
            <v>11.023468971252441</v>
          </cell>
          <cell r="R16">
            <v>15.462274551391602</v>
          </cell>
          <cell r="S16">
            <v>3.3269889354705811</v>
          </cell>
          <cell r="T16">
            <v>1531</v>
          </cell>
        </row>
        <row r="17">
          <cell r="D17">
            <v>1303</v>
          </cell>
          <cell r="E17">
            <v>275</v>
          </cell>
          <cell r="F17">
            <v>8.3653106689453125</v>
          </cell>
          <cell r="G17">
            <v>24.328472137451172</v>
          </cell>
          <cell r="H17">
            <v>15.349194526672363</v>
          </cell>
          <cell r="I17">
            <v>13.737528800964355</v>
          </cell>
          <cell r="J17">
            <v>21.872602462768555</v>
          </cell>
          <cell r="K17">
            <v>16.346891403198242</v>
          </cell>
          <cell r="L17">
            <v>0.68898582458496094</v>
          </cell>
          <cell r="M17">
            <v>1.1596109867095947</v>
          </cell>
          <cell r="N17">
            <v>2.134718656539917</v>
          </cell>
          <cell r="O17">
            <v>3.6176600456237793</v>
          </cell>
          <cell r="P17">
            <v>5.8198199272155762</v>
          </cell>
          <cell r="Q17">
            <v>10.533290863037109</v>
          </cell>
          <cell r="R17">
            <v>16.265073776245117</v>
          </cell>
          <cell r="S17">
            <v>3.0650792121887207</v>
          </cell>
          <cell r="T17">
            <v>1578</v>
          </cell>
        </row>
        <row r="18">
          <cell r="D18">
            <v>1110</v>
          </cell>
          <cell r="E18">
            <v>212</v>
          </cell>
          <cell r="F18">
            <v>9.819819450378418</v>
          </cell>
          <cell r="G18">
            <v>29.189189910888672</v>
          </cell>
          <cell r="H18">
            <v>17.927927017211914</v>
          </cell>
          <cell r="I18">
            <v>11.441441535949707</v>
          </cell>
          <cell r="J18">
            <v>17.47747802734375</v>
          </cell>
          <cell r="K18">
            <v>14.144144058227539</v>
          </cell>
          <cell r="L18">
            <v>0.51290321350097656</v>
          </cell>
          <cell r="M18">
            <v>1.0291181802749634</v>
          </cell>
          <cell r="N18">
            <v>1.8828291893005371</v>
          </cell>
          <cell r="O18">
            <v>3.0829610824584961</v>
          </cell>
          <cell r="P18">
            <v>5.2496194839477539</v>
          </cell>
          <cell r="Q18">
            <v>9.5294733047485352</v>
          </cell>
          <cell r="R18">
            <v>15.675920486450195</v>
          </cell>
          <cell r="S18">
            <v>2.8715274333953857</v>
          </cell>
          <cell r="T18">
            <v>1322</v>
          </cell>
        </row>
        <row r="19">
          <cell r="D19">
            <v>998</v>
          </cell>
          <cell r="E19">
            <v>201</v>
          </cell>
          <cell r="F19">
            <v>11.122244834899902</v>
          </cell>
          <cell r="G19">
            <v>30.861722946166992</v>
          </cell>
          <cell r="H19">
            <v>17.835670471191406</v>
          </cell>
          <cell r="I19">
            <v>11.422845840454102</v>
          </cell>
          <cell r="J19">
            <v>15.130260467529297</v>
          </cell>
          <cell r="K19">
            <v>13.627254486083984</v>
          </cell>
          <cell r="L19">
            <v>0.42735898494720459</v>
          </cell>
          <cell r="M19">
            <v>0.90840154886245728</v>
          </cell>
          <cell r="N19">
            <v>1.6949658393859863</v>
          </cell>
          <cell r="O19">
            <v>2.9064538478851318</v>
          </cell>
          <cell r="P19">
            <v>4.9581665992736816</v>
          </cell>
          <cell r="Q19">
            <v>9.6368045806884766</v>
          </cell>
          <cell r="R19">
            <v>13.986021041870117</v>
          </cell>
          <cell r="S19">
            <v>2.8633930683135986</v>
          </cell>
          <cell r="T19">
            <v>1199</v>
          </cell>
        </row>
      </sheetData>
      <sheetData sheetId="33" refreshError="1">
        <row r="2">
          <cell r="A2" t="str">
            <v>Services</v>
          </cell>
          <cell r="B2" t="str">
            <v>Medium</v>
          </cell>
          <cell r="D2">
            <v>658</v>
          </cell>
          <cell r="E2">
            <v>55</v>
          </cell>
          <cell r="F2">
            <v>2.887537956237793</v>
          </cell>
          <cell r="G2">
            <v>6.2310028076171875</v>
          </cell>
          <cell r="H2">
            <v>7.7507600784301758</v>
          </cell>
          <cell r="I2">
            <v>14.741641044616699</v>
          </cell>
          <cell r="J2">
            <v>42.553192138671875</v>
          </cell>
          <cell r="K2">
            <v>25.835866928100586</v>
          </cell>
          <cell r="L2">
            <v>1.9108936786651611</v>
          </cell>
          <cell r="M2">
            <v>2.6213135719299316</v>
          </cell>
          <cell r="N2">
            <v>4.0972590446472168</v>
          </cell>
          <cell r="O2">
            <v>5.6115174293518066</v>
          </cell>
          <cell r="P2">
            <v>7.7323198318481445</v>
          </cell>
          <cell r="Q2">
            <v>12.872664451599121</v>
          </cell>
          <cell r="R2">
            <v>19.357124328613281</v>
          </cell>
          <cell r="S2">
            <v>4.7395191192626953</v>
          </cell>
          <cell r="T2">
            <v>713</v>
          </cell>
        </row>
        <row r="3">
          <cell r="D3">
            <v>632</v>
          </cell>
          <cell r="E3">
            <v>60</v>
          </cell>
          <cell r="F3">
            <v>3.6392405033111572</v>
          </cell>
          <cell r="G3">
            <v>6.8037972450256348</v>
          </cell>
          <cell r="H3">
            <v>4.9050631523132324</v>
          </cell>
          <cell r="I3">
            <v>12.5</v>
          </cell>
          <cell r="J3">
            <v>44.936710357666016</v>
          </cell>
          <cell r="K3">
            <v>27.215188980102539</v>
          </cell>
          <cell r="L3">
            <v>1.3573325872421265</v>
          </cell>
          <cell r="M3">
            <v>2.4726817607879639</v>
          </cell>
          <cell r="N3">
            <v>4.2827324867248535</v>
          </cell>
          <cell r="O3">
            <v>5.7530517578125</v>
          </cell>
          <cell r="P3">
            <v>7.8495244979858398</v>
          </cell>
          <cell r="Q3">
            <v>13.655814170837402</v>
          </cell>
          <cell r="R3">
            <v>20.456281661987305</v>
          </cell>
          <cell r="S3">
            <v>4.902808666229248</v>
          </cell>
          <cell r="T3">
            <v>692</v>
          </cell>
        </row>
        <row r="4">
          <cell r="D4">
            <v>622</v>
          </cell>
          <cell r="E4">
            <v>78</v>
          </cell>
          <cell r="F4">
            <v>3.3762056827545166</v>
          </cell>
          <cell r="G4">
            <v>7.2347269058227539</v>
          </cell>
          <cell r="H4">
            <v>6.7524113655090332</v>
          </cell>
          <cell r="I4">
            <v>12.70096492767334</v>
          </cell>
          <cell r="J4">
            <v>41.479099273681641</v>
          </cell>
          <cell r="K4">
            <v>28.456592559814453</v>
          </cell>
          <cell r="L4">
            <v>1.5685328245162964</v>
          </cell>
          <cell r="M4">
            <v>2.4082567691802979</v>
          </cell>
          <cell r="N4">
            <v>4.2611827850341797</v>
          </cell>
          <cell r="O4">
            <v>5.664825439453125</v>
          </cell>
          <cell r="P4">
            <v>8.0684595108032227</v>
          </cell>
          <cell r="Q4">
            <v>14.592592239379883</v>
          </cell>
          <cell r="R4">
            <v>20.319002151489258</v>
          </cell>
          <cell r="S4">
            <v>4.7847504615783691</v>
          </cell>
          <cell r="T4">
            <v>700</v>
          </cell>
        </row>
        <row r="5">
          <cell r="D5">
            <v>641</v>
          </cell>
          <cell r="E5">
            <v>75</v>
          </cell>
          <cell r="F5">
            <v>1.7160686254501343</v>
          </cell>
          <cell r="G5">
            <v>8.7363491058349609</v>
          </cell>
          <cell r="H5">
            <v>8.8923559188842773</v>
          </cell>
          <cell r="I5">
            <v>12.324493408203125</v>
          </cell>
          <cell r="J5">
            <v>34.789390563964844</v>
          </cell>
          <cell r="K5">
            <v>33.541339874267578</v>
          </cell>
          <cell r="L5">
            <v>1.911919116973877</v>
          </cell>
          <cell r="M5">
            <v>2.4540050029754639</v>
          </cell>
          <cell r="N5">
            <v>4.0145955085754395</v>
          </cell>
          <cell r="O5">
            <v>5.8536586761474609</v>
          </cell>
          <cell r="P5">
            <v>8.6538457870483398</v>
          </cell>
          <cell r="Q5">
            <v>16.014898300170898</v>
          </cell>
          <cell r="R5">
            <v>27.083333969116211</v>
          </cell>
          <cell r="S5">
            <v>4.572272777557373</v>
          </cell>
          <cell r="T5">
            <v>716</v>
          </cell>
        </row>
        <row r="6">
          <cell r="D6">
            <v>673</v>
          </cell>
          <cell r="E6">
            <v>81</v>
          </cell>
          <cell r="F6">
            <v>2.9717681407928467</v>
          </cell>
          <cell r="G6">
            <v>9.6582469940185547</v>
          </cell>
          <cell r="H6">
            <v>11.144130706787109</v>
          </cell>
          <cell r="I6">
            <v>15.60178279876709</v>
          </cell>
          <cell r="J6">
            <v>33.878158569335938</v>
          </cell>
          <cell r="K6">
            <v>26.745914459228516</v>
          </cell>
          <cell r="L6">
            <v>1.3521946668624878</v>
          </cell>
          <cell r="M6">
            <v>2.2120881080627441</v>
          </cell>
          <cell r="N6">
            <v>3.6148147583007813</v>
          </cell>
          <cell r="O6">
            <v>5.1935992240905762</v>
          </cell>
          <cell r="P6">
            <v>7.6718616485595703</v>
          </cell>
          <cell r="Q6">
            <v>13.474954605102539</v>
          </cell>
          <cell r="R6">
            <v>20.474777221679688</v>
          </cell>
          <cell r="S6">
            <v>4.4674115180969238</v>
          </cell>
          <cell r="T6">
            <v>754</v>
          </cell>
        </row>
        <row r="7">
          <cell r="D7">
            <v>675</v>
          </cell>
          <cell r="E7">
            <v>106</v>
          </cell>
          <cell r="F7">
            <v>2.6666667461395264</v>
          </cell>
          <cell r="G7">
            <v>8.7407407760620117</v>
          </cell>
          <cell r="H7">
            <v>12.592592239379883</v>
          </cell>
          <cell r="I7">
            <v>17.037036895751953</v>
          </cell>
          <cell r="J7">
            <v>34.222221374511719</v>
          </cell>
          <cell r="K7">
            <v>24.740739822387695</v>
          </cell>
          <cell r="L7">
            <v>1.6152317523956299</v>
          </cell>
          <cell r="M7">
            <v>2.2872827053070068</v>
          </cell>
          <cell r="N7">
            <v>3.5499377250671387</v>
          </cell>
          <cell r="O7">
            <v>5.0265216827392578</v>
          </cell>
          <cell r="P7">
            <v>7.4712643623352051</v>
          </cell>
          <cell r="Q7">
            <v>13.953488349914551</v>
          </cell>
          <cell r="R7">
            <v>21.982759475708008</v>
          </cell>
          <cell r="S7">
            <v>4.2615094184875488</v>
          </cell>
          <cell r="T7">
            <v>781</v>
          </cell>
        </row>
        <row r="8">
          <cell r="D8">
            <v>686</v>
          </cell>
          <cell r="E8">
            <v>68</v>
          </cell>
          <cell r="F8">
            <v>2.4781341552734375</v>
          </cell>
          <cell r="G8">
            <v>5.8309040069580078</v>
          </cell>
          <cell r="H8">
            <v>11.370262145996094</v>
          </cell>
          <cell r="I8">
            <v>17.930028915405273</v>
          </cell>
          <cell r="J8">
            <v>37.900875091552734</v>
          </cell>
          <cell r="K8">
            <v>24.489795684814453</v>
          </cell>
          <cell r="L8">
            <v>1.8503592014312744</v>
          </cell>
          <cell r="M8">
            <v>2.6942558288574219</v>
          </cell>
          <cell r="N8">
            <v>3.8757648468017578</v>
          </cell>
          <cell r="O8">
            <v>5.1099357604980469</v>
          </cell>
          <cell r="P8">
            <v>7.4065465927124023</v>
          </cell>
          <cell r="Q8">
            <v>11.807998657226563</v>
          </cell>
          <cell r="R8">
            <v>18.343311309814453</v>
          </cell>
          <cell r="S8">
            <v>3.4696822166442871</v>
          </cell>
          <cell r="T8">
            <v>754</v>
          </cell>
        </row>
        <row r="9">
          <cell r="D9">
            <v>750</v>
          </cell>
          <cell r="E9">
            <v>72</v>
          </cell>
          <cell r="F9">
            <v>2.9333333969116211</v>
          </cell>
          <cell r="G9">
            <v>5.0666666030883789</v>
          </cell>
          <cell r="H9">
            <v>6.8000001907348633</v>
          </cell>
          <cell r="I9">
            <v>13.866666793823242</v>
          </cell>
          <cell r="J9">
            <v>43.066665649414063</v>
          </cell>
          <cell r="K9">
            <v>28.266666412353516</v>
          </cell>
          <cell r="L9">
            <v>1.9829466342926025</v>
          </cell>
          <cell r="M9">
            <v>2.8259656429290771</v>
          </cell>
          <cell r="N9">
            <v>4.2709999084472656</v>
          </cell>
          <cell r="O9">
            <v>5.5370545387268066</v>
          </cell>
          <cell r="P9">
            <v>8.1660795211791992</v>
          </cell>
          <cell r="Q9">
            <v>14.877017974853516</v>
          </cell>
          <cell r="R9">
            <v>20.057323455810547</v>
          </cell>
          <cell r="S9">
            <v>5.0450592041015625</v>
          </cell>
          <cell r="T9">
            <v>822</v>
          </cell>
        </row>
        <row r="10">
          <cell r="D10">
            <v>754</v>
          </cell>
          <cell r="E10">
            <v>77</v>
          </cell>
          <cell r="F10">
            <v>2.2546420097351074</v>
          </cell>
          <cell r="G10">
            <v>3.7135279178619385</v>
          </cell>
          <cell r="H10">
            <v>3.846153736114502</v>
          </cell>
          <cell r="I10">
            <v>10.212201118469238</v>
          </cell>
          <cell r="J10">
            <v>45.623340606689453</v>
          </cell>
          <cell r="K10">
            <v>34.350131988525391</v>
          </cell>
          <cell r="L10">
            <v>2.3314642906188965</v>
          </cell>
          <cell r="M10">
            <v>3.5309975147247314</v>
          </cell>
          <cell r="N10">
            <v>4.8199291229248047</v>
          </cell>
          <cell r="O10">
            <v>6.1589345932006836</v>
          </cell>
          <cell r="P10">
            <v>9.07073974609375</v>
          </cell>
          <cell r="Q10">
            <v>16.875259399414063</v>
          </cell>
          <cell r="R10">
            <v>24.871387481689453</v>
          </cell>
          <cell r="S10">
            <v>5.5047588348388672</v>
          </cell>
          <cell r="T10">
            <v>831</v>
          </cell>
        </row>
        <row r="11">
          <cell r="D11">
            <v>703</v>
          </cell>
          <cell r="E11">
            <v>82</v>
          </cell>
          <cell r="F11">
            <v>3.9829301834106445</v>
          </cell>
          <cell r="G11">
            <v>8.9615936279296875</v>
          </cell>
          <cell r="H11">
            <v>9.1038408279418945</v>
          </cell>
          <cell r="I11">
            <v>11.806543350219727</v>
          </cell>
          <cell r="J11">
            <v>37.695590972900391</v>
          </cell>
          <cell r="K11">
            <v>28.449502944946289</v>
          </cell>
          <cell r="L11">
            <v>1.33519446849823</v>
          </cell>
          <cell r="M11">
            <v>2.1564328670501709</v>
          </cell>
          <cell r="N11">
            <v>3.8320322036743164</v>
          </cell>
          <cell r="O11">
            <v>5.5992650985717773</v>
          </cell>
          <cell r="P11">
            <v>8.1897258758544922</v>
          </cell>
          <cell r="Q11">
            <v>14.513340950012207</v>
          </cell>
          <cell r="R11">
            <v>24.609869003295898</v>
          </cell>
          <cell r="S11">
            <v>4.4055228233337402</v>
          </cell>
          <cell r="T11">
            <v>785</v>
          </cell>
        </row>
        <row r="12">
          <cell r="D12">
            <v>714</v>
          </cell>
          <cell r="E12">
            <v>87</v>
          </cell>
          <cell r="F12">
            <v>4.3417367935180664</v>
          </cell>
          <cell r="G12">
            <v>12.745098114013672</v>
          </cell>
          <cell r="H12">
            <v>11.064425468444824</v>
          </cell>
          <cell r="I12">
            <v>14.00560188293457</v>
          </cell>
          <cell r="J12">
            <v>35.434173583984375</v>
          </cell>
          <cell r="K12">
            <v>22.408964157104492</v>
          </cell>
          <cell r="L12">
            <v>1.1213703155517578</v>
          </cell>
          <cell r="M12">
            <v>1.8255050182342529</v>
          </cell>
          <cell r="N12">
            <v>3.1790158748626709</v>
          </cell>
          <cell r="O12">
            <v>4.9892230033874512</v>
          </cell>
          <cell r="P12">
            <v>7.1213889122009277</v>
          </cell>
          <cell r="Q12">
            <v>11.38270092010498</v>
          </cell>
          <cell r="R12">
            <v>16.41594123840332</v>
          </cell>
          <cell r="S12">
            <v>3.8848817348480225</v>
          </cell>
          <cell r="T12">
            <v>801</v>
          </cell>
        </row>
        <row r="13">
          <cell r="D13">
            <v>740</v>
          </cell>
          <cell r="E13">
            <v>91</v>
          </cell>
          <cell r="F13">
            <v>3.3783783912658691</v>
          </cell>
          <cell r="G13">
            <v>12.297297477722168</v>
          </cell>
          <cell r="H13">
            <v>12.432432174682617</v>
          </cell>
          <cell r="I13">
            <v>15.405405044555664</v>
          </cell>
          <cell r="J13">
            <v>31.891891479492188</v>
          </cell>
          <cell r="K13">
            <v>24.594594955444336</v>
          </cell>
          <cell r="L13">
            <v>1.323884129524231</v>
          </cell>
          <cell r="M13">
            <v>1.9125301837921143</v>
          </cell>
          <cell r="N13">
            <v>3.3181958198547363</v>
          </cell>
          <cell r="O13">
            <v>4.9102540016174316</v>
          </cell>
          <cell r="P13">
            <v>7.4700160026550293</v>
          </cell>
          <cell r="Q13">
            <v>13.33753776550293</v>
          </cell>
          <cell r="R13">
            <v>19.099798202514648</v>
          </cell>
          <cell r="S13">
            <v>4.0447039604187012</v>
          </cell>
          <cell r="T13">
            <v>831</v>
          </cell>
        </row>
        <row r="14">
          <cell r="D14">
            <v>736</v>
          </cell>
          <cell r="E14">
            <v>99</v>
          </cell>
          <cell r="F14">
            <v>5.9782609939575195</v>
          </cell>
          <cell r="G14">
            <v>14.809782981872559</v>
          </cell>
          <cell r="H14">
            <v>13.994565010070801</v>
          </cell>
          <cell r="I14">
            <v>16.576086044311523</v>
          </cell>
          <cell r="J14">
            <v>28.940217971801758</v>
          </cell>
          <cell r="K14">
            <v>19.701086044311523</v>
          </cell>
          <cell r="L14">
            <v>0.85102987289428711</v>
          </cell>
          <cell r="M14">
            <v>1.5563986301422119</v>
          </cell>
          <cell r="N14">
            <v>2.7579350471496582</v>
          </cell>
          <cell r="O14">
            <v>4.3680019378662109</v>
          </cell>
          <cell r="P14">
            <v>6.8888778686523438</v>
          </cell>
          <cell r="Q14">
            <v>10.980366706848145</v>
          </cell>
          <cell r="R14">
            <v>16.874408721923828</v>
          </cell>
          <cell r="S14">
            <v>3.5847785472869873</v>
          </cell>
          <cell r="T14">
            <v>835</v>
          </cell>
        </row>
        <row r="15">
          <cell r="D15">
            <v>724</v>
          </cell>
          <cell r="E15">
            <v>114</v>
          </cell>
          <cell r="F15">
            <v>5.8011050224304199</v>
          </cell>
          <cell r="G15">
            <v>18.646408081054688</v>
          </cell>
          <cell r="H15">
            <v>16.022098541259766</v>
          </cell>
          <cell r="I15">
            <v>18.37016487121582</v>
          </cell>
          <cell r="J15">
            <v>23.618783950805664</v>
          </cell>
          <cell r="K15">
            <v>17.541437149047852</v>
          </cell>
          <cell r="L15">
            <v>0.91998976469039917</v>
          </cell>
          <cell r="M15">
            <v>1.4779740571975708</v>
          </cell>
          <cell r="N15">
            <v>2.5167412757873535</v>
          </cell>
          <cell r="O15">
            <v>3.9827871322631836</v>
          </cell>
          <cell r="P15">
            <v>5.9842920303344727</v>
          </cell>
          <cell r="Q15">
            <v>10.914591789245605</v>
          </cell>
          <cell r="R15">
            <v>16.037652969360352</v>
          </cell>
          <cell r="S15">
            <v>3.3063299655914307</v>
          </cell>
          <cell r="T15">
            <v>838</v>
          </cell>
        </row>
        <row r="16">
          <cell r="D16">
            <v>758</v>
          </cell>
          <cell r="E16">
            <v>108</v>
          </cell>
          <cell r="F16">
            <v>5.9366755485534668</v>
          </cell>
          <cell r="G16">
            <v>20.316621780395508</v>
          </cell>
          <cell r="H16">
            <v>19.261213302612305</v>
          </cell>
          <cell r="I16">
            <v>15.171504020690918</v>
          </cell>
          <cell r="J16">
            <v>23.48284912109375</v>
          </cell>
          <cell r="K16">
            <v>15.831134796142578</v>
          </cell>
          <cell r="L16">
            <v>0.9010201096534729</v>
          </cell>
          <cell r="M16">
            <v>1.3573511838912964</v>
          </cell>
          <cell r="N16">
            <v>2.3938572406768799</v>
          </cell>
          <cell r="O16">
            <v>3.7779538631439209</v>
          </cell>
          <cell r="P16">
            <v>5.9050226211547852</v>
          </cell>
          <cell r="Q16">
            <v>9.9290733337402344</v>
          </cell>
          <cell r="R16">
            <v>14.805074691772461</v>
          </cell>
          <cell r="S16">
            <v>3.2253308296203613</v>
          </cell>
          <cell r="T16">
            <v>866</v>
          </cell>
        </row>
        <row r="17">
          <cell r="D17">
            <v>798</v>
          </cell>
          <cell r="E17">
            <v>105</v>
          </cell>
          <cell r="F17">
            <v>8.2706766128540039</v>
          </cell>
          <cell r="G17">
            <v>25.563909530639648</v>
          </cell>
          <cell r="H17">
            <v>18.796993255615234</v>
          </cell>
          <cell r="I17">
            <v>15.288220405578613</v>
          </cell>
          <cell r="J17">
            <v>17.669172286987305</v>
          </cell>
          <cell r="K17">
            <v>14.411027908325195</v>
          </cell>
          <cell r="L17">
            <v>0.73687577247619629</v>
          </cell>
          <cell r="M17">
            <v>1.0984935760498047</v>
          </cell>
          <cell r="N17">
            <v>2.0314159393310547</v>
          </cell>
          <cell r="O17">
            <v>3.3755300045013428</v>
          </cell>
          <cell r="P17">
            <v>5.3857936859130859</v>
          </cell>
          <cell r="Q17">
            <v>9.3230400085449219</v>
          </cell>
          <cell r="R17">
            <v>14.885597229003906</v>
          </cell>
          <cell r="S17">
            <v>3.0761749744415283</v>
          </cell>
          <cell r="T17">
            <v>903</v>
          </cell>
        </row>
        <row r="18">
          <cell r="D18">
            <v>793</v>
          </cell>
          <cell r="E18">
            <v>97</v>
          </cell>
          <cell r="F18">
            <v>10.340478897094727</v>
          </cell>
          <cell r="G18">
            <v>31.651954650878906</v>
          </cell>
          <cell r="H18">
            <v>17.906682968139648</v>
          </cell>
          <cell r="I18">
            <v>12.105926513671875</v>
          </cell>
          <cell r="J18">
            <v>15.889028549194336</v>
          </cell>
          <cell r="K18">
            <v>12.105926513671875</v>
          </cell>
          <cell r="L18">
            <v>0.63124459981918335</v>
          </cell>
          <cell r="M18">
            <v>0.99079412221908569</v>
          </cell>
          <cell r="N18">
            <v>1.7257386445999146</v>
          </cell>
          <cell r="O18">
            <v>2.8866987228393555</v>
          </cell>
          <cell r="P18">
            <v>4.8363003730773926</v>
          </cell>
          <cell r="Q18">
            <v>8.2958908081054688</v>
          </cell>
          <cell r="R18">
            <v>11.135456085205078</v>
          </cell>
          <cell r="S18">
            <v>2.7878196239471436</v>
          </cell>
          <cell r="T18">
            <v>890</v>
          </cell>
        </row>
        <row r="19">
          <cell r="D19">
            <v>804</v>
          </cell>
          <cell r="E19">
            <v>123</v>
          </cell>
          <cell r="F19">
            <v>11.815920829772949</v>
          </cell>
          <cell r="G19">
            <v>35.820896148681641</v>
          </cell>
          <cell r="H19">
            <v>15.174129486083984</v>
          </cell>
          <cell r="I19">
            <v>10.572139739990234</v>
          </cell>
          <cell r="J19">
            <v>13.432835578918457</v>
          </cell>
          <cell r="K19">
            <v>13.184079170227051</v>
          </cell>
          <cell r="L19">
            <v>0.53865689039230347</v>
          </cell>
          <cell r="M19">
            <v>0.89919811487197876</v>
          </cell>
          <cell r="N19">
            <v>1.6045124530792236</v>
          </cell>
          <cell r="O19">
            <v>2.6192965507507324</v>
          </cell>
          <cell r="P19">
            <v>4.7897062301635742</v>
          </cell>
          <cell r="Q19">
            <v>9.4700889587402344</v>
          </cell>
          <cell r="R19">
            <v>12.947330474853516</v>
          </cell>
          <cell r="S19">
            <v>2.9450538158416748</v>
          </cell>
          <cell r="T19">
            <v>927</v>
          </cell>
        </row>
      </sheetData>
      <sheetData sheetId="34" refreshError="1">
        <row r="2">
          <cell r="A2" t="str">
            <v>Services</v>
          </cell>
          <cell r="B2" t="str">
            <v>Large</v>
          </cell>
          <cell r="D2">
            <v>195</v>
          </cell>
          <cell r="E2">
            <v>8</v>
          </cell>
          <cell r="F2">
            <v>2.0512821674346924</v>
          </cell>
          <cell r="G2">
            <v>6.6666665077209473</v>
          </cell>
          <cell r="H2">
            <v>10.256410598754883</v>
          </cell>
          <cell r="I2">
            <v>18.974359512329102</v>
          </cell>
          <cell r="J2">
            <v>38.461540222167969</v>
          </cell>
          <cell r="K2">
            <v>23.589742660522461</v>
          </cell>
          <cell r="L2">
            <v>1.4808135032653809</v>
          </cell>
          <cell r="M2">
            <v>2.6322927474975586</v>
          </cell>
          <cell r="N2">
            <v>3.8793416023254395</v>
          </cell>
          <cell r="O2">
            <v>5.220853328704834</v>
          </cell>
          <cell r="P2">
            <v>7.2749128341674805</v>
          </cell>
          <cell r="Q2">
            <v>11.40986156463623</v>
          </cell>
          <cell r="R2">
            <v>19.773019790649414</v>
          </cell>
          <cell r="S2">
            <v>5.5373387336730957</v>
          </cell>
          <cell r="T2">
            <v>203</v>
          </cell>
        </row>
        <row r="3">
          <cell r="D3">
            <v>197</v>
          </cell>
          <cell r="E3">
            <v>11</v>
          </cell>
          <cell r="F3">
            <v>1.5228426456451416</v>
          </cell>
          <cell r="G3">
            <v>7.1065988540649414</v>
          </cell>
          <cell r="H3">
            <v>9.1370553970336914</v>
          </cell>
          <cell r="I3">
            <v>15.736041069030762</v>
          </cell>
          <cell r="J3">
            <v>41.624366760253906</v>
          </cell>
          <cell r="K3">
            <v>24.873096466064453</v>
          </cell>
          <cell r="L3">
            <v>1.8987342119216919</v>
          </cell>
          <cell r="M3">
            <v>2.7183113098144531</v>
          </cell>
          <cell r="N3">
            <v>4.1500024795532227</v>
          </cell>
          <cell r="O3">
            <v>5.3935532569885254</v>
          </cell>
          <cell r="P3">
            <v>7.3703207969665527</v>
          </cell>
          <cell r="Q3">
            <v>11.651031494140625</v>
          </cell>
          <cell r="R3">
            <v>17.812582015991211</v>
          </cell>
          <cell r="S3">
            <v>5.4289999008178711</v>
          </cell>
          <cell r="T3">
            <v>208</v>
          </cell>
        </row>
        <row r="4">
          <cell r="D4">
            <v>182</v>
          </cell>
          <cell r="E4">
            <v>14</v>
          </cell>
          <cell r="F4">
            <v>3.846153736114502</v>
          </cell>
          <cell r="G4">
            <v>6.0439562797546387</v>
          </cell>
          <cell r="H4">
            <v>6.5934066772460938</v>
          </cell>
          <cell r="I4">
            <v>13.186813354492188</v>
          </cell>
          <cell r="J4">
            <v>48.901100158691406</v>
          </cell>
          <cell r="K4">
            <v>21.428571701049805</v>
          </cell>
          <cell r="L4">
            <v>1.5567581653594971</v>
          </cell>
          <cell r="M4">
            <v>2.5417876243591309</v>
          </cell>
          <cell r="N4">
            <v>4.239504337310791</v>
          </cell>
          <cell r="O4">
            <v>5.5304641723632813</v>
          </cell>
          <cell r="P4">
            <v>7.0972104072570801</v>
          </cell>
          <cell r="Q4">
            <v>9.8838481903076172</v>
          </cell>
          <cell r="R4">
            <v>12.982385635375977</v>
          </cell>
          <cell r="S4">
            <v>5.0146985054016113</v>
          </cell>
          <cell r="T4">
            <v>196</v>
          </cell>
        </row>
        <row r="5">
          <cell r="D5">
            <v>184</v>
          </cell>
          <cell r="E5">
            <v>12</v>
          </cell>
          <cell r="F5">
            <v>3.2608695030212402</v>
          </cell>
          <cell r="G5">
            <v>8.6956520080566406</v>
          </cell>
          <cell r="H5">
            <v>14.130434989929199</v>
          </cell>
          <cell r="I5">
            <v>14.67391300201416</v>
          </cell>
          <cell r="J5">
            <v>33.695652008056641</v>
          </cell>
          <cell r="K5">
            <v>25.543478012084961</v>
          </cell>
          <cell r="L5">
            <v>1.5044094324111938</v>
          </cell>
          <cell r="M5">
            <v>2.10976243019104</v>
          </cell>
          <cell r="N5">
            <v>3.4513623714447021</v>
          </cell>
          <cell r="O5">
            <v>5.1461353302001953</v>
          </cell>
          <cell r="P5">
            <v>7.6098346710205078</v>
          </cell>
          <cell r="Q5">
            <v>10.596026420593262</v>
          </cell>
          <cell r="R5">
            <v>15.960737228393555</v>
          </cell>
          <cell r="S5">
            <v>4.1490607261657715</v>
          </cell>
          <cell r="T5">
            <v>196</v>
          </cell>
        </row>
        <row r="6">
          <cell r="D6">
            <v>176</v>
          </cell>
          <cell r="E6">
            <v>12</v>
          </cell>
          <cell r="F6">
            <v>5.1136364936828613</v>
          </cell>
          <cell r="G6">
            <v>9.6590909957885742</v>
          </cell>
          <cell r="H6">
            <v>13.636363983154297</v>
          </cell>
          <cell r="I6">
            <v>15.340909004211426</v>
          </cell>
          <cell r="J6">
            <v>31.25</v>
          </cell>
          <cell r="K6">
            <v>25</v>
          </cell>
          <cell r="L6">
            <v>0.71083688735961914</v>
          </cell>
          <cell r="M6">
            <v>2.0001652240753174</v>
          </cell>
          <cell r="N6">
            <v>3.3083150386810303</v>
          </cell>
          <cell r="O6">
            <v>5.0259361267089844</v>
          </cell>
          <cell r="P6">
            <v>7.5328741073608398</v>
          </cell>
          <cell r="Q6">
            <v>13.711414337158203</v>
          </cell>
          <cell r="R6">
            <v>24.493375778198242</v>
          </cell>
          <cell r="S6">
            <v>4.3349113464355469</v>
          </cell>
          <cell r="T6">
            <v>188</v>
          </cell>
        </row>
        <row r="7">
          <cell r="D7">
            <v>179</v>
          </cell>
          <cell r="E7">
            <v>18</v>
          </cell>
          <cell r="F7">
            <v>3.3519554138183594</v>
          </cell>
          <cell r="G7">
            <v>11.173184394836426</v>
          </cell>
          <cell r="H7">
            <v>20.670391082763672</v>
          </cell>
          <cell r="I7">
            <v>12.290502548217773</v>
          </cell>
          <cell r="J7">
            <v>29.05027961730957</v>
          </cell>
          <cell r="K7">
            <v>23.463687896728516</v>
          </cell>
          <cell r="L7">
            <v>1.4689655303955078</v>
          </cell>
          <cell r="M7">
            <v>2.1337761878967285</v>
          </cell>
          <cell r="N7">
            <v>3.0618283748626709</v>
          </cell>
          <cell r="O7">
            <v>4.855827808380127</v>
          </cell>
          <cell r="P7">
            <v>7.1428570747375488</v>
          </cell>
          <cell r="Q7">
            <v>13.409961700439453</v>
          </cell>
          <cell r="R7">
            <v>20.352840423583984</v>
          </cell>
          <cell r="S7">
            <v>4.2600927352905273</v>
          </cell>
          <cell r="T7">
            <v>197</v>
          </cell>
        </row>
        <row r="8">
          <cell r="D8">
            <v>191</v>
          </cell>
          <cell r="E8">
            <v>16</v>
          </cell>
          <cell r="F8">
            <v>4.1884818077087402</v>
          </cell>
          <cell r="G8">
            <v>7.8534030914306641</v>
          </cell>
          <cell r="H8">
            <v>17.801046371459961</v>
          </cell>
          <cell r="I8">
            <v>19.371726989746094</v>
          </cell>
          <cell r="J8">
            <v>28.272251129150391</v>
          </cell>
          <cell r="K8">
            <v>22.513088226318359</v>
          </cell>
          <cell r="L8">
            <v>1.3381860256195068</v>
          </cell>
          <cell r="M8">
            <v>2.2202727794647217</v>
          </cell>
          <cell r="N8">
            <v>3.1967816352844238</v>
          </cell>
          <cell r="O8">
            <v>4.6744084358215332</v>
          </cell>
          <cell r="P8">
            <v>7.2801308631896973</v>
          </cell>
          <cell r="Q8">
            <v>13.608833312988281</v>
          </cell>
          <cell r="R8">
            <v>28.691581726074219</v>
          </cell>
          <cell r="S8">
            <v>3.9376907348632813</v>
          </cell>
          <cell r="T8">
            <v>207</v>
          </cell>
        </row>
        <row r="9">
          <cell r="D9">
            <v>197</v>
          </cell>
          <cell r="E9">
            <v>16</v>
          </cell>
          <cell r="F9">
            <v>5.0761423110961914</v>
          </cell>
          <cell r="G9">
            <v>6.0913705825805664</v>
          </cell>
          <cell r="H9">
            <v>12.69035530090332</v>
          </cell>
          <cell r="I9">
            <v>14.72081184387207</v>
          </cell>
          <cell r="J9">
            <v>39.593910217285156</v>
          </cell>
          <cell r="K9">
            <v>21.827411651611328</v>
          </cell>
          <cell r="L9">
            <v>0.95615506172180176</v>
          </cell>
          <cell r="M9">
            <v>2.05619215965271</v>
          </cell>
          <cell r="N9">
            <v>3.6145133972167969</v>
          </cell>
          <cell r="O9">
            <v>5.0403857231140137</v>
          </cell>
          <cell r="P9">
            <v>6.744999885559082</v>
          </cell>
          <cell r="Q9">
            <v>11.341954231262207</v>
          </cell>
          <cell r="R9">
            <v>19.888116836547852</v>
          </cell>
          <cell r="S9">
            <v>4.5756916999816895</v>
          </cell>
          <cell r="T9">
            <v>213</v>
          </cell>
        </row>
        <row r="10">
          <cell r="D10">
            <v>211</v>
          </cell>
          <cell r="E10">
            <v>18</v>
          </cell>
          <cell r="F10">
            <v>2.8436019420623779</v>
          </cell>
          <cell r="G10">
            <v>6.161137580871582</v>
          </cell>
          <cell r="H10">
            <v>3.3175356388092041</v>
          </cell>
          <cell r="I10">
            <v>14.218009948730469</v>
          </cell>
          <cell r="J10">
            <v>42.180095672607422</v>
          </cell>
          <cell r="K10">
            <v>31.279621124267578</v>
          </cell>
          <cell r="L10">
            <v>1.5276577472686768</v>
          </cell>
          <cell r="M10">
            <v>3.0979621410369873</v>
          </cell>
          <cell r="N10">
            <v>4.2998132705688477</v>
          </cell>
          <cell r="O10">
            <v>5.643345832824707</v>
          </cell>
          <cell r="P10">
            <v>8.4176483154296875</v>
          </cell>
          <cell r="Q10">
            <v>13.170025825500488</v>
          </cell>
          <cell r="R10">
            <v>23.824384689331055</v>
          </cell>
          <cell r="S10">
            <v>4.8753633499145508</v>
          </cell>
          <cell r="T10">
            <v>229</v>
          </cell>
        </row>
        <row r="11">
          <cell r="D11">
            <v>191</v>
          </cell>
          <cell r="E11">
            <v>15</v>
          </cell>
          <cell r="F11">
            <v>4.1884818077087402</v>
          </cell>
          <cell r="G11">
            <v>11.518324851989746</v>
          </cell>
          <cell r="H11">
            <v>14.136125564575195</v>
          </cell>
          <cell r="I11">
            <v>16.753927230834961</v>
          </cell>
          <cell r="J11">
            <v>31.937171936035156</v>
          </cell>
          <cell r="K11">
            <v>21.465969085693359</v>
          </cell>
          <cell r="L11">
            <v>1.248432993888855</v>
          </cell>
          <cell r="M11">
            <v>2.0589447021484375</v>
          </cell>
          <cell r="N11">
            <v>3.2252993583679199</v>
          </cell>
          <cell r="O11">
            <v>4.873990535736084</v>
          </cell>
          <cell r="P11">
            <v>6.7530813217163086</v>
          </cell>
          <cell r="Q11">
            <v>11.700517654418945</v>
          </cell>
          <cell r="R11">
            <v>16.378814697265625</v>
          </cell>
          <cell r="S11">
            <v>3.7642784118652344</v>
          </cell>
          <cell r="T11">
            <v>206</v>
          </cell>
        </row>
        <row r="12">
          <cell r="D12">
            <v>193</v>
          </cell>
          <cell r="E12">
            <v>19</v>
          </cell>
          <cell r="F12">
            <v>8.8082904815673828</v>
          </cell>
          <cell r="G12">
            <v>15.544041633605957</v>
          </cell>
          <cell r="H12">
            <v>12.953368186950684</v>
          </cell>
          <cell r="I12">
            <v>17.616580963134766</v>
          </cell>
          <cell r="J12">
            <v>27.979274749755859</v>
          </cell>
          <cell r="K12">
            <v>17.098445892333984</v>
          </cell>
          <cell r="L12">
            <v>0.74275875091552734</v>
          </cell>
          <cell r="M12">
            <v>1.220763087272644</v>
          </cell>
          <cell r="N12">
            <v>2.5082507133483887</v>
          </cell>
          <cell r="O12">
            <v>4.2235012054443359</v>
          </cell>
          <cell r="P12">
            <v>6.0779728889465332</v>
          </cell>
          <cell r="Q12">
            <v>10.862247467041016</v>
          </cell>
          <cell r="R12">
            <v>21.977178573608398</v>
          </cell>
          <cell r="S12">
            <v>3.9477572441101074</v>
          </cell>
          <cell r="T12">
            <v>212</v>
          </cell>
        </row>
        <row r="13">
          <cell r="D13">
            <v>196</v>
          </cell>
          <cell r="E13">
            <v>23</v>
          </cell>
          <cell r="F13">
            <v>3.5714285373687744</v>
          </cell>
          <cell r="G13">
            <v>17.857143402099609</v>
          </cell>
          <cell r="H13">
            <v>13.26530647277832</v>
          </cell>
          <cell r="I13">
            <v>18.367347717285156</v>
          </cell>
          <cell r="J13">
            <v>27.551019668579102</v>
          </cell>
          <cell r="K13">
            <v>19.387754440307617</v>
          </cell>
          <cell r="L13">
            <v>1.2695828676223755</v>
          </cell>
          <cell r="M13">
            <v>1.7455976009368896</v>
          </cell>
          <cell r="N13">
            <v>2.8284826278686523</v>
          </cell>
          <cell r="O13">
            <v>4.1822242736816406</v>
          </cell>
          <cell r="P13">
            <v>6.4417829513549805</v>
          </cell>
          <cell r="Q13">
            <v>10.113255500793457</v>
          </cell>
          <cell r="R13">
            <v>15.496870040893555</v>
          </cell>
          <cell r="S13">
            <v>4.2386689186096191</v>
          </cell>
          <cell r="T13">
            <v>219</v>
          </cell>
        </row>
        <row r="14">
          <cell r="D14">
            <v>197</v>
          </cell>
          <cell r="E14">
            <v>17</v>
          </cell>
          <cell r="F14">
            <v>7.1065988540649414</v>
          </cell>
          <cell r="G14">
            <v>17.766496658325195</v>
          </cell>
          <cell r="H14">
            <v>15.228425979614258</v>
          </cell>
          <cell r="I14">
            <v>15.228425979614258</v>
          </cell>
          <cell r="J14">
            <v>24.365482330322266</v>
          </cell>
          <cell r="K14">
            <v>20.304569244384766</v>
          </cell>
          <cell r="L14">
            <v>0.62121409177780151</v>
          </cell>
          <cell r="M14">
            <v>1.3834844827651978</v>
          </cell>
          <cell r="N14">
            <v>2.5419225692749023</v>
          </cell>
          <cell r="O14">
            <v>4.0794978141784668</v>
          </cell>
          <cell r="P14">
            <v>6.469388484954834</v>
          </cell>
          <cell r="Q14">
            <v>12.059506416320801</v>
          </cell>
          <cell r="R14">
            <v>19.650936126708984</v>
          </cell>
          <cell r="S14">
            <v>4.1631312370300293</v>
          </cell>
          <cell r="T14">
            <v>214</v>
          </cell>
        </row>
        <row r="15">
          <cell r="D15">
            <v>202</v>
          </cell>
          <cell r="E15">
            <v>14</v>
          </cell>
          <cell r="F15">
            <v>8.4158420562744141</v>
          </cell>
          <cell r="G15">
            <v>22.277227401733398</v>
          </cell>
          <cell r="H15">
            <v>14.851485252380371</v>
          </cell>
          <cell r="I15">
            <v>12.87128734588623</v>
          </cell>
          <cell r="J15">
            <v>23.267326354980469</v>
          </cell>
          <cell r="K15">
            <v>18.316831588745117</v>
          </cell>
          <cell r="L15">
            <v>0.68174183368682861</v>
          </cell>
          <cell r="M15">
            <v>1.1366356611251831</v>
          </cell>
          <cell r="N15">
            <v>2.0870647430419922</v>
          </cell>
          <cell r="O15">
            <v>3.7370872497558594</v>
          </cell>
          <cell r="P15">
            <v>6.6357536315917969</v>
          </cell>
          <cell r="Q15">
            <v>10.807485580444336</v>
          </cell>
          <cell r="R15">
            <v>15.301695823669434</v>
          </cell>
          <cell r="S15">
            <v>3.6179757118225098</v>
          </cell>
          <cell r="T15">
            <v>216</v>
          </cell>
        </row>
        <row r="16">
          <cell r="D16">
            <v>206</v>
          </cell>
          <cell r="E16">
            <v>14</v>
          </cell>
          <cell r="F16">
            <v>8.2524271011352539</v>
          </cell>
          <cell r="G16">
            <v>28.155340194702148</v>
          </cell>
          <cell r="H16">
            <v>16.504854202270508</v>
          </cell>
          <cell r="I16">
            <v>13.592232704162598</v>
          </cell>
          <cell r="J16">
            <v>20.388349533081055</v>
          </cell>
          <cell r="K16">
            <v>13.106796264648438</v>
          </cell>
          <cell r="L16">
            <v>0.58605760335922241</v>
          </cell>
          <cell r="M16">
            <v>1.2609591484069824</v>
          </cell>
          <cell r="N16">
            <v>1.9398019313812256</v>
          </cell>
          <cell r="O16">
            <v>3.2836117744445801</v>
          </cell>
          <cell r="P16">
            <v>5.5783939361572266</v>
          </cell>
          <cell r="Q16">
            <v>9.5405187606811523</v>
          </cell>
          <cell r="R16">
            <v>17.067981719970703</v>
          </cell>
          <cell r="S16">
            <v>3.5740470886230469</v>
          </cell>
          <cell r="T16">
            <v>220</v>
          </cell>
        </row>
        <row r="17">
          <cell r="D17">
            <v>208</v>
          </cell>
          <cell r="E17">
            <v>17</v>
          </cell>
          <cell r="F17">
            <v>11.538461685180664</v>
          </cell>
          <cell r="G17">
            <v>24.038461685180664</v>
          </cell>
          <cell r="H17">
            <v>20.673076629638672</v>
          </cell>
          <cell r="I17">
            <v>11.057692527770996</v>
          </cell>
          <cell r="J17">
            <v>19.230770111083984</v>
          </cell>
          <cell r="K17">
            <v>13.461538314819336</v>
          </cell>
          <cell r="L17">
            <v>0.49351894855499268</v>
          </cell>
          <cell r="M17">
            <v>0.79549992084503174</v>
          </cell>
          <cell r="N17">
            <v>1.8480674028396606</v>
          </cell>
          <cell r="O17">
            <v>3.1569216251373291</v>
          </cell>
          <cell r="P17">
            <v>5.5938224792480469</v>
          </cell>
          <cell r="Q17">
            <v>8.8779411315917969</v>
          </cell>
          <cell r="R17">
            <v>13.654922485351563</v>
          </cell>
          <cell r="S17">
            <v>3.4254248142242432</v>
          </cell>
          <cell r="T17">
            <v>225</v>
          </cell>
        </row>
        <row r="18">
          <cell r="D18">
            <v>207</v>
          </cell>
          <cell r="E18">
            <v>22</v>
          </cell>
          <cell r="F18">
            <v>14.975845336914063</v>
          </cell>
          <cell r="G18">
            <v>25.120773315429688</v>
          </cell>
          <cell r="H18">
            <v>20.28985595703125</v>
          </cell>
          <cell r="I18">
            <v>9.6618356704711914</v>
          </cell>
          <cell r="J18">
            <v>15.458937644958496</v>
          </cell>
          <cell r="K18">
            <v>14.492753982543945</v>
          </cell>
          <cell r="L18">
            <v>0.30125358700752258</v>
          </cell>
          <cell r="M18">
            <v>0.63880801200866699</v>
          </cell>
          <cell r="N18">
            <v>1.5442018508911133</v>
          </cell>
          <cell r="O18">
            <v>2.9556052684783936</v>
          </cell>
          <cell r="P18">
            <v>5.1691775321960449</v>
          </cell>
          <cell r="Q18">
            <v>8.6720733642578125</v>
          </cell>
          <cell r="R18">
            <v>15.542300224304199</v>
          </cell>
          <cell r="S18">
            <v>3.0379934310913086</v>
          </cell>
          <cell r="T18">
            <v>229</v>
          </cell>
        </row>
        <row r="19">
          <cell r="D19">
            <v>212</v>
          </cell>
          <cell r="E19">
            <v>23</v>
          </cell>
          <cell r="F19">
            <v>17.924528121948242</v>
          </cell>
          <cell r="G19">
            <v>33.962265014648438</v>
          </cell>
          <cell r="H19">
            <v>14.622641563415527</v>
          </cell>
          <cell r="I19">
            <v>11.792452812194824</v>
          </cell>
          <cell r="J19">
            <v>12.264150619506836</v>
          </cell>
          <cell r="K19">
            <v>9.4339618682861328</v>
          </cell>
          <cell r="L19">
            <v>0.32999604940414429</v>
          </cell>
          <cell r="M19">
            <v>0.53698569536209106</v>
          </cell>
          <cell r="N19">
            <v>1.2729144096374512</v>
          </cell>
          <cell r="O19">
            <v>2.4613747596740723</v>
          </cell>
          <cell r="P19">
            <v>4.1588449478149414</v>
          </cell>
          <cell r="Q19">
            <v>6.8730916976928711</v>
          </cell>
          <cell r="R19">
            <v>10.596564292907715</v>
          </cell>
          <cell r="S19">
            <v>2.3975543975830078</v>
          </cell>
          <cell r="T19">
            <v>235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  <cell r="D2">
            <v>36183</v>
          </cell>
          <cell r="E2">
            <v>14</v>
          </cell>
          <cell r="F2">
            <v>7.3432273864746094</v>
          </cell>
          <cell r="G2">
            <v>10.383329391479492</v>
          </cell>
          <cell r="H2">
            <v>9.8112373352050781</v>
          </cell>
          <cell r="I2">
            <v>14.097781181335449</v>
          </cell>
          <cell r="J2">
            <v>40.720779418945313</v>
          </cell>
          <cell r="K2">
            <v>17.643644332885742</v>
          </cell>
          <cell r="L2">
            <v>0.63626724481582642</v>
          </cell>
          <cell r="M2">
            <v>1.4168530702590942</v>
          </cell>
          <cell r="N2">
            <v>3.2825322151184082</v>
          </cell>
          <cell r="O2">
            <v>5.0176224708557129</v>
          </cell>
          <cell r="P2">
            <v>6.6856331825256348</v>
          </cell>
          <cell r="Q2">
            <v>8.9594211578369141</v>
          </cell>
          <cell r="R2">
            <v>11.364153861999512</v>
          </cell>
          <cell r="S2">
            <v>4.8677902221679688</v>
          </cell>
          <cell r="T2">
            <v>36197</v>
          </cell>
        </row>
        <row r="3">
          <cell r="D3">
            <v>37237</v>
          </cell>
          <cell r="E3">
            <v>18</v>
          </cell>
          <cell r="F3">
            <v>7.1461181640625</v>
          </cell>
          <cell r="G3">
            <v>9.8933858871459961</v>
          </cell>
          <cell r="H3">
            <v>9.224696159362793</v>
          </cell>
          <cell r="I3">
            <v>12.621854782104492</v>
          </cell>
          <cell r="J3">
            <v>40.918979644775391</v>
          </cell>
          <cell r="K3">
            <v>20.194967269897461</v>
          </cell>
          <cell r="L3">
            <v>0.64599484205245972</v>
          </cell>
          <cell r="M3">
            <v>1.452784538269043</v>
          </cell>
          <cell r="N3">
            <v>3.3755273818969727</v>
          </cell>
          <cell r="O3">
            <v>5.2152786254882813</v>
          </cell>
          <cell r="P3">
            <v>6.9818582534790039</v>
          </cell>
          <cell r="Q3">
            <v>9.4117650985717773</v>
          </cell>
          <cell r="R3">
            <v>11.946902275085449</v>
          </cell>
          <cell r="S3">
            <v>5.2422394752502441</v>
          </cell>
          <cell r="T3">
            <v>37255</v>
          </cell>
        </row>
        <row r="4">
          <cell r="D4">
            <v>36487</v>
          </cell>
          <cell r="E4">
            <v>19</v>
          </cell>
          <cell r="F4">
            <v>7.7370023727416992</v>
          </cell>
          <cell r="G4">
            <v>10.590073585510254</v>
          </cell>
          <cell r="H4">
            <v>9.660975456237793</v>
          </cell>
          <cell r="I4">
            <v>13.486995697021484</v>
          </cell>
          <cell r="J4">
            <v>40.518539428710938</v>
          </cell>
          <cell r="K4">
            <v>18.006412506103516</v>
          </cell>
          <cell r="L4">
            <v>0.62015503644943237</v>
          </cell>
          <cell r="M4">
            <v>1.3572542667388916</v>
          </cell>
          <cell r="N4">
            <v>3.2128610610961914</v>
          </cell>
          <cell r="O4">
            <v>5.0348567962646484</v>
          </cell>
          <cell r="P4">
            <v>6.7258882522583008</v>
          </cell>
          <cell r="Q4">
            <v>9.0733060836791992</v>
          </cell>
          <cell r="R4">
            <v>11.538461685180664</v>
          </cell>
          <cell r="S4">
            <v>5.087376594543457</v>
          </cell>
          <cell r="T4">
            <v>36506</v>
          </cell>
        </row>
        <row r="5">
          <cell r="D5">
            <v>39031</v>
          </cell>
          <cell r="E5">
            <v>19</v>
          </cell>
          <cell r="F5">
            <v>8.4855623245239258</v>
          </cell>
          <cell r="G5">
            <v>12.003279685974121</v>
          </cell>
          <cell r="H5">
            <v>10.814480781555176</v>
          </cell>
          <cell r="I5">
            <v>13.650688171386719</v>
          </cell>
          <cell r="J5">
            <v>38.382312774658203</v>
          </cell>
          <cell r="K5">
            <v>16.663677215576172</v>
          </cell>
          <cell r="L5">
            <v>0.52910053730010986</v>
          </cell>
          <cell r="M5">
            <v>1.2048193216323853</v>
          </cell>
          <cell r="N5">
            <v>2.9475982189178467</v>
          </cell>
          <cell r="O5">
            <v>4.8043727874755859</v>
          </cell>
          <cell r="P5">
            <v>6.5252852439880371</v>
          </cell>
          <cell r="Q5">
            <v>8.870356559753418</v>
          </cell>
          <cell r="R5">
            <v>11.333659172058105</v>
          </cell>
          <cell r="S5">
            <v>4.3999538421630859</v>
          </cell>
          <cell r="T5">
            <v>39050</v>
          </cell>
        </row>
        <row r="6">
          <cell r="D6">
            <v>42747</v>
          </cell>
          <cell r="E6">
            <v>36</v>
          </cell>
          <cell r="F6">
            <v>8.9924440383911133</v>
          </cell>
          <cell r="G6">
            <v>13.19390869140625</v>
          </cell>
          <cell r="H6">
            <v>11.708423614501953</v>
          </cell>
          <cell r="I6">
            <v>14.730857849121094</v>
          </cell>
          <cell r="J6">
            <v>35.773269653320313</v>
          </cell>
          <cell r="K6">
            <v>15.601095199584961</v>
          </cell>
          <cell r="L6">
            <v>0.50761419534683228</v>
          </cell>
          <cell r="M6">
            <v>1.1248593330383301</v>
          </cell>
          <cell r="N6">
            <v>2.7624309062957764</v>
          </cell>
          <cell r="O6">
            <v>4.5859003067016602</v>
          </cell>
          <cell r="P6">
            <v>6.341463565826416</v>
          </cell>
          <cell r="Q6">
            <v>8.6757993698120117</v>
          </cell>
          <cell r="R6">
            <v>11.023622512817383</v>
          </cell>
          <cell r="S6">
            <v>4.170720100402832</v>
          </cell>
          <cell r="T6">
            <v>42783</v>
          </cell>
        </row>
        <row r="7">
          <cell r="D7">
            <v>44278</v>
          </cell>
          <cell r="E7">
            <v>40</v>
          </cell>
          <cell r="F7">
            <v>10.124667167663574</v>
          </cell>
          <cell r="G7">
            <v>14.305072784423828</v>
          </cell>
          <cell r="H7">
            <v>12.778354644775391</v>
          </cell>
          <cell r="I7">
            <v>14.851619720458984</v>
          </cell>
          <cell r="J7">
            <v>33.635215759277344</v>
          </cell>
          <cell r="K7">
            <v>14.305072784423828</v>
          </cell>
          <cell r="L7">
            <v>0.43634471297264099</v>
          </cell>
          <cell r="M7">
            <v>0.98231828212738037</v>
          </cell>
          <cell r="N7">
            <v>2.5442478656768799</v>
          </cell>
          <cell r="O7">
            <v>4.3585553169250488</v>
          </cell>
          <cell r="P7">
            <v>6.1130743026733398</v>
          </cell>
          <cell r="Q7">
            <v>8.4976205825805664</v>
          </cell>
          <cell r="R7">
            <v>10.912052154541016</v>
          </cell>
          <cell r="S7">
            <v>4.0425214767456055</v>
          </cell>
          <cell r="T7">
            <v>44318</v>
          </cell>
        </row>
        <row r="8">
          <cell r="D8">
            <v>45659</v>
          </cell>
          <cell r="E8">
            <v>40</v>
          </cell>
          <cell r="F8">
            <v>10.359403610229492</v>
          </cell>
          <cell r="G8">
            <v>14.122078895568848</v>
          </cell>
          <cell r="H8">
            <v>12.748855590820313</v>
          </cell>
          <cell r="I8">
            <v>15.287238121032715</v>
          </cell>
          <cell r="J8">
            <v>32.405441284179688</v>
          </cell>
          <cell r="K8">
            <v>15.076983451843262</v>
          </cell>
          <cell r="L8">
            <v>0.41137751936912537</v>
          </cell>
          <cell r="M8">
            <v>0.96125262975692749</v>
          </cell>
          <cell r="N8">
            <v>2.5440313816070557</v>
          </cell>
          <cell r="O8">
            <v>4.3388428688049316</v>
          </cell>
          <cell r="P8">
            <v>6.1585836410522461</v>
          </cell>
          <cell r="Q8">
            <v>8.7058820724487305</v>
          </cell>
          <cell r="R8">
            <v>11.293859481811523</v>
          </cell>
          <cell r="S8">
            <v>4.0816311836242676</v>
          </cell>
          <cell r="T8">
            <v>45699</v>
          </cell>
        </row>
        <row r="9">
          <cell r="D9">
            <v>44259</v>
          </cell>
          <cell r="E9">
            <v>51</v>
          </cell>
          <cell r="F9">
            <v>10.248763084411621</v>
          </cell>
          <cell r="G9">
            <v>13.658239364624023</v>
          </cell>
          <cell r="H9">
            <v>11.706093788146973</v>
          </cell>
          <cell r="I9">
            <v>15.104272842407227</v>
          </cell>
          <cell r="J9">
            <v>33.340110778808594</v>
          </cell>
          <cell r="K9">
            <v>15.942520141601563</v>
          </cell>
          <cell r="L9">
            <v>0.39560440182685852</v>
          </cell>
          <cell r="M9">
            <v>0.96196866035461426</v>
          </cell>
          <cell r="N9">
            <v>2.6143791675567627</v>
          </cell>
          <cell r="O9">
            <v>4.4546852111816406</v>
          </cell>
          <cell r="P9">
            <v>6.2801933288574219</v>
          </cell>
          <cell r="Q9">
            <v>8.9531679153442383</v>
          </cell>
          <cell r="R9">
            <v>11.764705657958984</v>
          </cell>
          <cell r="S9">
            <v>4.5486459732055664</v>
          </cell>
          <cell r="T9">
            <v>44310</v>
          </cell>
        </row>
        <row r="10">
          <cell r="D10">
            <v>43264</v>
          </cell>
          <cell r="E10">
            <v>45</v>
          </cell>
          <cell r="F10">
            <v>10.09615421295166</v>
          </cell>
          <cell r="G10">
            <v>12.45377254486084</v>
          </cell>
          <cell r="H10">
            <v>11.145524978637695</v>
          </cell>
          <cell r="I10">
            <v>14.372226715087891</v>
          </cell>
          <cell r="J10">
            <v>34.347263336181641</v>
          </cell>
          <cell r="K10">
            <v>17.585060119628906</v>
          </cell>
          <cell r="L10">
            <v>0.39817973971366882</v>
          </cell>
          <cell r="M10">
            <v>0.98522168397903442</v>
          </cell>
          <cell r="N10">
            <v>2.7449188232421875</v>
          </cell>
          <cell r="O10">
            <v>4.6220355033874512</v>
          </cell>
          <cell r="P10">
            <v>6.5209360122680664</v>
          </cell>
          <cell r="Q10">
            <v>9.285548210144043</v>
          </cell>
          <cell r="R10">
            <v>12.273972511291504</v>
          </cell>
          <cell r="S10">
            <v>4.5430107116699219</v>
          </cell>
          <cell r="T10">
            <v>43309</v>
          </cell>
        </row>
        <row r="11">
          <cell r="D11">
            <v>41935</v>
          </cell>
          <cell r="E11">
            <v>42</v>
          </cell>
          <cell r="F11">
            <v>10.95028018951416</v>
          </cell>
          <cell r="G11">
            <v>14.427089691162109</v>
          </cell>
          <cell r="H11">
            <v>12.042447090148926</v>
          </cell>
          <cell r="I11">
            <v>14.808632850646973</v>
          </cell>
          <cell r="J11">
            <v>32.588531494140625</v>
          </cell>
          <cell r="K11">
            <v>15.183021545410156</v>
          </cell>
          <cell r="L11">
            <v>0.37593984603881836</v>
          </cell>
          <cell r="M11">
            <v>0.89887642860412598</v>
          </cell>
          <cell r="N11">
            <v>2.4636642932891846</v>
          </cell>
          <cell r="O11">
            <v>4.3628206253051758</v>
          </cell>
          <cell r="P11">
            <v>6.1855669021606445</v>
          </cell>
          <cell r="Q11">
            <v>8.7452468872070313</v>
          </cell>
          <cell r="R11">
            <v>11.454545021057129</v>
          </cell>
          <cell r="S11">
            <v>3.8496360778808594</v>
          </cell>
          <cell r="T11">
            <v>41977</v>
          </cell>
        </row>
        <row r="12">
          <cell r="D12">
            <v>42286</v>
          </cell>
          <cell r="E12">
            <v>43</v>
          </cell>
          <cell r="F12">
            <v>9.7762851715087891</v>
          </cell>
          <cell r="G12">
            <v>14.820508003234863</v>
          </cell>
          <cell r="H12">
            <v>12.753629684448242</v>
          </cell>
          <cell r="I12">
            <v>14.874899864196777</v>
          </cell>
          <cell r="J12">
            <v>30.811616897583008</v>
          </cell>
          <cell r="K12">
            <v>16.96306037902832</v>
          </cell>
          <cell r="L12">
            <v>0.48097476363182068</v>
          </cell>
          <cell r="M12">
            <v>1.0204081535339355</v>
          </cell>
          <cell r="N12">
            <v>2.5316455364227295</v>
          </cell>
          <cell r="O12">
            <v>4.3504824638366699</v>
          </cell>
          <cell r="P12">
            <v>6.354708194732666</v>
          </cell>
          <cell r="Q12">
            <v>9.4817657470703125</v>
          </cell>
          <cell r="R12">
            <v>13.135442733764648</v>
          </cell>
          <cell r="S12">
            <v>4.6464900970458984</v>
          </cell>
          <cell r="T12">
            <v>42329</v>
          </cell>
        </row>
        <row r="13">
          <cell r="D13">
            <v>44234</v>
          </cell>
          <cell r="E13">
            <v>35</v>
          </cell>
          <cell r="F13">
            <v>8.8710041046142578</v>
          </cell>
          <cell r="G13">
            <v>15.610163688659668</v>
          </cell>
          <cell r="H13">
            <v>13.304245948791504</v>
          </cell>
          <cell r="I13">
            <v>15.356965065002441</v>
          </cell>
          <cell r="J13">
            <v>29.341682434082031</v>
          </cell>
          <cell r="K13">
            <v>17.515937805175781</v>
          </cell>
          <cell r="L13">
            <v>0.53859966993331909</v>
          </cell>
          <cell r="M13">
            <v>1.1235954761505127</v>
          </cell>
          <cell r="N13">
            <v>2.539114236831665</v>
          </cell>
          <cell r="O13">
            <v>4.2966690063476563</v>
          </cell>
          <cell r="P13">
            <v>6.3674392700195313</v>
          </cell>
          <cell r="Q13">
            <v>9.6695222854614258</v>
          </cell>
          <cell r="R13">
            <v>13.445378303527832</v>
          </cell>
          <cell r="S13">
            <v>4.5870232582092285</v>
          </cell>
          <cell r="T13">
            <v>44269</v>
          </cell>
        </row>
        <row r="14">
          <cell r="D14">
            <v>43551</v>
          </cell>
          <cell r="E14">
            <v>41</v>
          </cell>
          <cell r="F14">
            <v>9.9033317565917969</v>
          </cell>
          <cell r="G14">
            <v>16.302724838256836</v>
          </cell>
          <cell r="H14">
            <v>14.789557456970215</v>
          </cell>
          <cell r="I14">
            <v>15.609285354614258</v>
          </cell>
          <cell r="J14">
            <v>27.358728408813477</v>
          </cell>
          <cell r="K14">
            <v>16.036371231079102</v>
          </cell>
          <cell r="L14">
            <v>0.4799237847328186</v>
          </cell>
          <cell r="M14">
            <v>1.0065183639526367</v>
          </cell>
          <cell r="N14">
            <v>2.4026362895965576</v>
          </cell>
          <cell r="O14">
            <v>4.0685224533081055</v>
          </cell>
          <cell r="P14">
            <v>6.0773482322692871</v>
          </cell>
          <cell r="Q14">
            <v>9.356724739074707</v>
          </cell>
          <cell r="R14">
            <v>13.103287696838379</v>
          </cell>
          <cell r="S14">
            <v>4.012052059173584</v>
          </cell>
          <cell r="T14">
            <v>43592</v>
          </cell>
        </row>
        <row r="15">
          <cell r="D15">
            <v>42057</v>
          </cell>
          <cell r="E15">
            <v>48</v>
          </cell>
          <cell r="F15">
            <v>11.163420677185059</v>
          </cell>
          <cell r="G15">
            <v>18.479682922363281</v>
          </cell>
          <cell r="H15">
            <v>16.068668365478516</v>
          </cell>
          <cell r="I15">
            <v>15.854673385620117</v>
          </cell>
          <cell r="J15">
            <v>24.390707015991211</v>
          </cell>
          <cell r="K15">
            <v>14.0428466796875</v>
          </cell>
          <cell r="L15">
            <v>0.4166666567325592</v>
          </cell>
          <cell r="M15">
            <v>0.88597840070724487</v>
          </cell>
          <cell r="N15">
            <v>2.1739130020141602</v>
          </cell>
          <cell r="O15">
            <v>3.7579081058502197</v>
          </cell>
          <cell r="P15">
            <v>5.6680159568786621</v>
          </cell>
          <cell r="Q15">
            <v>8.8353414535522461</v>
          </cell>
          <cell r="R15">
            <v>12.42241096496582</v>
          </cell>
          <cell r="S15">
            <v>3.9121270179748535</v>
          </cell>
          <cell r="T15">
            <v>42105</v>
          </cell>
        </row>
        <row r="16">
          <cell r="D16">
            <v>41535</v>
          </cell>
          <cell r="E16">
            <v>43</v>
          </cell>
          <cell r="F16">
            <v>11.862284660339355</v>
          </cell>
          <cell r="G16">
            <v>21.028049468994141</v>
          </cell>
          <cell r="H16">
            <v>17.211990356445313</v>
          </cell>
          <cell r="I16">
            <v>15.374984741210938</v>
          </cell>
          <cell r="J16">
            <v>21.687732696533203</v>
          </cell>
          <cell r="K16">
            <v>12.834958076477051</v>
          </cell>
          <cell r="L16">
            <v>0.39028620719909668</v>
          </cell>
          <cell r="M16">
            <v>0.82752615213394165</v>
          </cell>
          <cell r="N16">
            <v>2.0042192935943604</v>
          </cell>
          <cell r="O16">
            <v>3.4928848743438721</v>
          </cell>
          <cell r="P16">
            <v>5.3763442039489746</v>
          </cell>
          <cell r="Q16">
            <v>8.4879589080810547</v>
          </cell>
          <cell r="R16">
            <v>12.053851127624512</v>
          </cell>
          <cell r="S16">
            <v>4.1311168670654297</v>
          </cell>
          <cell r="T16">
            <v>41578</v>
          </cell>
        </row>
        <row r="17">
          <cell r="D17">
            <v>40341</v>
          </cell>
          <cell r="E17">
            <v>39</v>
          </cell>
          <cell r="F17">
            <v>12.979351043701172</v>
          </cell>
          <cell r="G17">
            <v>23.670707702636719</v>
          </cell>
          <cell r="H17">
            <v>17.842889785766602</v>
          </cell>
          <cell r="I17">
            <v>14.40717887878418</v>
          </cell>
          <cell r="J17">
            <v>18.936069488525391</v>
          </cell>
          <cell r="K17">
            <v>12.163803100585938</v>
          </cell>
          <cell r="L17">
            <v>0.36697247624397278</v>
          </cell>
          <cell r="M17">
            <v>0.76080340147018433</v>
          </cell>
          <cell r="N17">
            <v>1.8150389194488525</v>
          </cell>
          <cell r="O17">
            <v>3.2353129386901855</v>
          </cell>
          <cell r="P17">
            <v>5.086705207824707</v>
          </cell>
          <cell r="Q17">
            <v>8.3149776458740234</v>
          </cell>
          <cell r="R17">
            <v>11.722488403320313</v>
          </cell>
          <cell r="S17">
            <v>4.6344699859619141</v>
          </cell>
          <cell r="T17">
            <v>40380</v>
          </cell>
        </row>
        <row r="18">
          <cell r="D18">
            <v>38920</v>
          </cell>
          <cell r="E18">
            <v>43</v>
          </cell>
          <cell r="F18">
            <v>14.843268394470215</v>
          </cell>
          <cell r="G18">
            <v>28.293935775756836</v>
          </cell>
          <cell r="H18">
            <v>18.32990837097168</v>
          </cell>
          <cell r="I18">
            <v>12.862281799316406</v>
          </cell>
          <cell r="J18">
            <v>15.729701995849609</v>
          </cell>
          <cell r="K18">
            <v>9.9409046173095703</v>
          </cell>
          <cell r="L18">
            <v>0.31208553910255432</v>
          </cell>
          <cell r="M18">
            <v>0.67695283889770508</v>
          </cell>
          <cell r="N18">
            <v>1.5948214530944824</v>
          </cell>
          <cell r="O18">
            <v>2.8439822196960449</v>
          </cell>
          <cell r="P18">
            <v>4.5602970123291016</v>
          </cell>
          <cell r="Q18">
            <v>7.4756317138671875</v>
          </cell>
          <cell r="R18">
            <v>10.666666984558105</v>
          </cell>
          <cell r="S18">
            <v>2.9640235900878906</v>
          </cell>
          <cell r="T18">
            <v>38963</v>
          </cell>
        </row>
        <row r="19">
          <cell r="D19">
            <v>29424</v>
          </cell>
          <cell r="E19">
            <v>22</v>
          </cell>
          <cell r="F19">
            <v>15.341217994689941</v>
          </cell>
          <cell r="G19">
            <v>31.375747680664063</v>
          </cell>
          <cell r="H19">
            <v>18.192632675170898</v>
          </cell>
          <cell r="I19">
            <v>11.752310752868652</v>
          </cell>
          <cell r="J19">
            <v>13.964790344238281</v>
          </cell>
          <cell r="K19">
            <v>9.3733005523681641</v>
          </cell>
          <cell r="L19">
            <v>0.3021148145198822</v>
          </cell>
          <cell r="M19">
            <v>0.65359479188919067</v>
          </cell>
          <cell r="N19">
            <v>1.5123870372772217</v>
          </cell>
          <cell r="O19">
            <v>2.6562962532043457</v>
          </cell>
          <cell r="P19">
            <v>4.3336009979248047</v>
          </cell>
          <cell r="Q19">
            <v>7.2483220100402832</v>
          </cell>
          <cell r="R19">
            <v>10.598705291748047</v>
          </cell>
          <cell r="S19">
            <v>3.0122063159942627</v>
          </cell>
          <cell r="T19">
            <v>29446</v>
          </cell>
        </row>
      </sheetData>
      <sheetData sheetId="1">
        <row r="2">
          <cell r="A2" t="str">
            <v>Total</v>
          </cell>
          <cell r="B2" t="str">
            <v>Micro</v>
          </cell>
          <cell r="D2">
            <v>11047</v>
          </cell>
          <cell r="E2">
            <v>77</v>
          </cell>
          <cell r="F2">
            <v>3.8019371032714844</v>
          </cell>
          <cell r="G2">
            <v>10.826468467712402</v>
          </cell>
          <cell r="H2">
            <v>9.8759841918945313</v>
          </cell>
          <cell r="I2">
            <v>13.306779861450195</v>
          </cell>
          <cell r="J2">
            <v>42.418754577636719</v>
          </cell>
          <cell r="K2">
            <v>19.770072937011719</v>
          </cell>
          <cell r="L2">
            <v>1.2048193216323853</v>
          </cell>
          <cell r="M2">
            <v>1.923076868057251</v>
          </cell>
          <cell r="N2">
            <v>3.5443038940429688</v>
          </cell>
          <cell r="O2">
            <v>5.263157844543457</v>
          </cell>
          <cell r="P2">
            <v>6.9767441749572754</v>
          </cell>
          <cell r="Q2">
            <v>9.1397848129272461</v>
          </cell>
          <cell r="R2">
            <v>11.267605781555176</v>
          </cell>
          <cell r="S2">
            <v>5.007512092590332</v>
          </cell>
          <cell r="T2">
            <v>11124</v>
          </cell>
        </row>
        <row r="3">
          <cell r="D3">
            <v>11934</v>
          </cell>
          <cell r="E3">
            <v>88</v>
          </cell>
          <cell r="F3">
            <v>3.561253547668457</v>
          </cell>
          <cell r="G3">
            <v>10.599966049194336</v>
          </cell>
          <cell r="H3">
            <v>9.7704038619995117</v>
          </cell>
          <cell r="I3">
            <v>12.016088485717773</v>
          </cell>
          <cell r="J3">
            <v>42.684764862060547</v>
          </cell>
          <cell r="K3">
            <v>21.367521286010742</v>
          </cell>
          <cell r="L3">
            <v>1.2269939184188843</v>
          </cell>
          <cell r="M3">
            <v>1.9607843160629272</v>
          </cell>
          <cell r="N3">
            <v>3.6036036014556885</v>
          </cell>
          <cell r="O3">
            <v>5.4227075576782227</v>
          </cell>
          <cell r="P3">
            <v>7.1428570747375488</v>
          </cell>
          <cell r="Q3">
            <v>9.33660888671875</v>
          </cell>
          <cell r="R3">
            <v>11.538461685180664</v>
          </cell>
          <cell r="S3">
            <v>5.006843090057373</v>
          </cell>
          <cell r="T3">
            <v>12022</v>
          </cell>
        </row>
        <row r="4">
          <cell r="D4">
            <v>13838</v>
          </cell>
          <cell r="E4">
            <v>149</v>
          </cell>
          <cell r="F4">
            <v>3.6710507869720459</v>
          </cell>
          <cell r="G4">
            <v>11.034832000732422</v>
          </cell>
          <cell r="H4">
            <v>10.001445770263672</v>
          </cell>
          <cell r="I4">
            <v>13.108830451965332</v>
          </cell>
          <cell r="J4">
            <v>43.062580108642578</v>
          </cell>
          <cell r="K4">
            <v>19.121259689331055</v>
          </cell>
          <cell r="L4">
            <v>1.2322858572006226</v>
          </cell>
          <cell r="M4">
            <v>1.9607843160629272</v>
          </cell>
          <cell r="N4">
            <v>3.5269708633422852</v>
          </cell>
          <cell r="O4">
            <v>5.263157844543457</v>
          </cell>
          <cell r="P4">
            <v>6.8965516090393066</v>
          </cell>
          <cell r="Q4">
            <v>9.0425529479980469</v>
          </cell>
          <cell r="R4">
            <v>11.111110687255859</v>
          </cell>
          <cell r="S4">
            <v>4.8282647132873535</v>
          </cell>
          <cell r="T4">
            <v>13987</v>
          </cell>
        </row>
        <row r="5">
          <cell r="D5">
            <v>17608</v>
          </cell>
          <cell r="E5">
            <v>195</v>
          </cell>
          <cell r="F5">
            <v>3.5949568748474121</v>
          </cell>
          <cell r="G5">
            <v>11.63675594329834</v>
          </cell>
          <cell r="H5">
            <v>10.620172500610352</v>
          </cell>
          <cell r="I5">
            <v>13.738073348999023</v>
          </cell>
          <cell r="J5">
            <v>41.969558715820313</v>
          </cell>
          <cell r="K5">
            <v>18.440481185913086</v>
          </cell>
          <cell r="L5">
            <v>1.2031314373016357</v>
          </cell>
          <cell r="M5">
            <v>1.8708354234695435</v>
          </cell>
          <cell r="N5">
            <v>3.4437470436096191</v>
          </cell>
          <cell r="O5">
            <v>5.1724138259887695</v>
          </cell>
          <cell r="P5">
            <v>6.8181819915771484</v>
          </cell>
          <cell r="Q5">
            <v>8.9385471343994141</v>
          </cell>
          <cell r="R5">
            <v>11.068702697753906</v>
          </cell>
          <cell r="S5">
            <v>4.7020797729492188</v>
          </cell>
          <cell r="T5">
            <v>17803</v>
          </cell>
        </row>
        <row r="6">
          <cell r="D6">
            <v>20872</v>
          </cell>
          <cell r="E6">
            <v>253</v>
          </cell>
          <cell r="F6">
            <v>3.6843619346618652</v>
          </cell>
          <cell r="G6">
            <v>12.480835914611816</v>
          </cell>
          <cell r="H6">
            <v>11.402836799621582</v>
          </cell>
          <cell r="I6">
            <v>14.20084285736084</v>
          </cell>
          <cell r="J6">
            <v>40.480068206787109</v>
          </cell>
          <cell r="K6">
            <v>17.751054763793945</v>
          </cell>
          <cell r="L6">
            <v>1.1904761791229248</v>
          </cell>
          <cell r="M6">
            <v>1.8181818723678589</v>
          </cell>
          <cell r="N6">
            <v>3.2855281829833984</v>
          </cell>
          <cell r="O6">
            <v>5.0164518356323242</v>
          </cell>
          <cell r="P6">
            <v>6.6666665077209473</v>
          </cell>
          <cell r="Q6">
            <v>8.8913278579711914</v>
          </cell>
          <cell r="R6">
            <v>11.111110687255859</v>
          </cell>
          <cell r="S6">
            <v>4.5920662879943848</v>
          </cell>
          <cell r="T6">
            <v>21125</v>
          </cell>
        </row>
        <row r="7">
          <cell r="D7">
            <v>21584</v>
          </cell>
          <cell r="E7">
            <v>303</v>
          </cell>
          <cell r="F7">
            <v>3.8732395172119141</v>
          </cell>
          <cell r="G7">
            <v>13.18569278717041</v>
          </cell>
          <cell r="H7">
            <v>12.643625259399414</v>
          </cell>
          <cell r="I7">
            <v>14.784099578857422</v>
          </cell>
          <cell r="J7">
            <v>39.116939544677734</v>
          </cell>
          <cell r="K7">
            <v>16.396404266357422</v>
          </cell>
          <cell r="L7">
            <v>1.1608623266220093</v>
          </cell>
          <cell r="M7">
            <v>1.7647058963775635</v>
          </cell>
          <cell r="N7">
            <v>3.1413612365722656</v>
          </cell>
          <cell r="O7">
            <v>4.8264007568359375</v>
          </cell>
          <cell r="P7">
            <v>6.4748201370239258</v>
          </cell>
          <cell r="Q7">
            <v>8.6956520080566406</v>
          </cell>
          <cell r="R7">
            <v>10.810811042785645</v>
          </cell>
          <cell r="S7">
            <v>4.442997932434082</v>
          </cell>
          <cell r="T7">
            <v>21887</v>
          </cell>
        </row>
        <row r="8">
          <cell r="D8">
            <v>18796</v>
          </cell>
          <cell r="E8">
            <v>425</v>
          </cell>
          <cell r="F8">
            <v>4.2136626243591309</v>
          </cell>
          <cell r="G8">
            <v>13.768886566162109</v>
          </cell>
          <cell r="H8">
            <v>12.374973297119141</v>
          </cell>
          <cell r="I8">
            <v>15.295807838439941</v>
          </cell>
          <cell r="J8">
            <v>37.763355255126953</v>
          </cell>
          <cell r="K8">
            <v>16.583314895629883</v>
          </cell>
          <cell r="L8">
            <v>1.1090573072433472</v>
          </cell>
          <cell r="M8">
            <v>1.7012858390808105</v>
          </cell>
          <cell r="N8">
            <v>3.0991735458374023</v>
          </cell>
          <cell r="O8">
            <v>4.7619047164916992</v>
          </cell>
          <cell r="P8">
            <v>6.5217390060424805</v>
          </cell>
          <cell r="Q8">
            <v>8.9743585586547852</v>
          </cell>
          <cell r="R8">
            <v>11.347517967224121</v>
          </cell>
          <cell r="S8">
            <v>4.3974032402038574</v>
          </cell>
          <cell r="T8">
            <v>19221</v>
          </cell>
        </row>
        <row r="9">
          <cell r="D9">
            <v>17398</v>
          </cell>
          <cell r="E9">
            <v>343</v>
          </cell>
          <cell r="F9">
            <v>4.4143004417419434</v>
          </cell>
          <cell r="G9">
            <v>13.478560447692871</v>
          </cell>
          <cell r="H9">
            <v>12.214047431945801</v>
          </cell>
          <cell r="I9">
            <v>15.09368896484375</v>
          </cell>
          <cell r="J9">
            <v>37.711231231689453</v>
          </cell>
          <cell r="K9">
            <v>17.088171005249023</v>
          </cell>
          <cell r="L9">
            <v>1.0752688646316528</v>
          </cell>
          <cell r="M9">
            <v>1.680672287940979</v>
          </cell>
          <cell r="N9">
            <v>3.0959751605987549</v>
          </cell>
          <cell r="O9">
            <v>4.7619047164916992</v>
          </cell>
          <cell r="P9">
            <v>6.483790397644043</v>
          </cell>
          <cell r="Q9">
            <v>9.0225563049316406</v>
          </cell>
          <cell r="R9">
            <v>11.388889312744141</v>
          </cell>
          <cell r="S9">
            <v>4.5413808822631836</v>
          </cell>
          <cell r="T9">
            <v>17741</v>
          </cell>
        </row>
        <row r="10">
          <cell r="D10">
            <v>18473</v>
          </cell>
          <cell r="E10">
            <v>384</v>
          </cell>
          <cell r="F10">
            <v>4.152005672454834</v>
          </cell>
          <cell r="G10">
            <v>12.856601715087891</v>
          </cell>
          <cell r="H10">
            <v>12.201591491699219</v>
          </cell>
          <cell r="I10">
            <v>14.870351791381836</v>
          </cell>
          <cell r="J10">
            <v>38.223354339599609</v>
          </cell>
          <cell r="K10">
            <v>17.696096420288086</v>
          </cell>
          <cell r="L10">
            <v>1.1152416467666626</v>
          </cell>
          <cell r="M10">
            <v>1.7543859481811523</v>
          </cell>
          <cell r="N10">
            <v>3.1674208641052246</v>
          </cell>
          <cell r="O10">
            <v>4.842735767364502</v>
          </cell>
          <cell r="P10">
            <v>6.6048407554626465</v>
          </cell>
          <cell r="Q10">
            <v>9.0909090042114258</v>
          </cell>
          <cell r="R10">
            <v>11.363636016845703</v>
          </cell>
          <cell r="S10">
            <v>4.5944943428039551</v>
          </cell>
          <cell r="T10">
            <v>18857</v>
          </cell>
        </row>
        <row r="11">
          <cell r="D11">
            <v>20263</v>
          </cell>
          <cell r="E11">
            <v>405</v>
          </cell>
          <cell r="F11">
            <v>4.0221090316772461</v>
          </cell>
          <cell r="G11">
            <v>13.892315864562988</v>
          </cell>
          <cell r="H11">
            <v>12.609189033508301</v>
          </cell>
          <cell r="I11">
            <v>15.422198295593262</v>
          </cell>
          <cell r="J11">
            <v>37.950946807861328</v>
          </cell>
          <cell r="K11">
            <v>16.103242874145508</v>
          </cell>
          <cell r="L11">
            <v>1.1406843662261963</v>
          </cell>
          <cell r="M11">
            <v>1.7241379022598267</v>
          </cell>
          <cell r="N11">
            <v>3.076923131942749</v>
          </cell>
          <cell r="O11">
            <v>4.736842155456543</v>
          </cell>
          <cell r="P11">
            <v>6.4318528175354004</v>
          </cell>
          <cell r="Q11">
            <v>8.7071237564086914</v>
          </cell>
          <cell r="R11">
            <v>11.111110687255859</v>
          </cell>
          <cell r="S11">
            <v>4.4565987586975098</v>
          </cell>
          <cell r="T11">
            <v>20668</v>
          </cell>
        </row>
        <row r="12">
          <cell r="D12">
            <v>20563</v>
          </cell>
          <cell r="E12">
            <v>417</v>
          </cell>
          <cell r="F12">
            <v>4.547001838684082</v>
          </cell>
          <cell r="G12">
            <v>14.842192649841309</v>
          </cell>
          <cell r="H12">
            <v>13.2227783203125</v>
          </cell>
          <cell r="I12">
            <v>15.168020248413086</v>
          </cell>
          <cell r="J12">
            <v>35.709770202636719</v>
          </cell>
          <cell r="K12">
            <v>16.510236740112305</v>
          </cell>
          <cell r="L12">
            <v>1.0526316165924072</v>
          </cell>
          <cell r="M12">
            <v>1.6393442153930664</v>
          </cell>
          <cell r="N12">
            <v>2.9411764144897461</v>
          </cell>
          <cell r="O12">
            <v>4.6296296119689941</v>
          </cell>
          <cell r="P12">
            <v>6.3829789161682129</v>
          </cell>
          <cell r="Q12">
            <v>8.9743585586547852</v>
          </cell>
          <cell r="R12">
            <v>11.538461685180664</v>
          </cell>
          <cell r="S12">
            <v>4.2961044311523438</v>
          </cell>
          <cell r="T12">
            <v>20980</v>
          </cell>
        </row>
        <row r="13">
          <cell r="D13">
            <v>20790</v>
          </cell>
          <cell r="E13">
            <v>450</v>
          </cell>
          <cell r="F13">
            <v>4.2664742469787598</v>
          </cell>
          <cell r="G13">
            <v>15.767195701599121</v>
          </cell>
          <cell r="H13">
            <v>14.203944206237793</v>
          </cell>
          <cell r="I13">
            <v>16.050985336303711</v>
          </cell>
          <cell r="J13">
            <v>33.785472869873047</v>
          </cell>
          <cell r="K13">
            <v>15.925926208496094</v>
          </cell>
          <cell r="L13">
            <v>1.0851418972015381</v>
          </cell>
          <cell r="M13">
            <v>1.6393442153930664</v>
          </cell>
          <cell r="N13">
            <v>2.8571429252624512</v>
          </cell>
          <cell r="O13">
            <v>4.4776120185852051</v>
          </cell>
          <cell r="P13">
            <v>6.25</v>
          </cell>
          <cell r="Q13">
            <v>9.0163936614990234</v>
          </cell>
          <cell r="R13">
            <v>11.855669975280762</v>
          </cell>
          <cell r="S13">
            <v>4.2039589881896973</v>
          </cell>
          <cell r="T13">
            <v>21240</v>
          </cell>
        </row>
        <row r="14">
          <cell r="D14">
            <v>21540</v>
          </cell>
          <cell r="E14">
            <v>493</v>
          </cell>
          <cell r="F14">
            <v>4.5403900146484375</v>
          </cell>
          <cell r="G14">
            <v>16.908077239990234</v>
          </cell>
          <cell r="H14">
            <v>14.935004234313965</v>
          </cell>
          <cell r="I14">
            <v>16.819869995117188</v>
          </cell>
          <cell r="J14">
            <v>32.432682037353516</v>
          </cell>
          <cell r="K14">
            <v>14.363973617553711</v>
          </cell>
          <cell r="L14">
            <v>1.0416666269302368</v>
          </cell>
          <cell r="M14">
            <v>1.5789474248886108</v>
          </cell>
          <cell r="N14">
            <v>2.7397260665893555</v>
          </cell>
          <cell r="O14">
            <v>4.3074045181274414</v>
          </cell>
          <cell r="P14">
            <v>6.0344829559326172</v>
          </cell>
          <cell r="Q14">
            <v>8.6117515563964844</v>
          </cell>
          <cell r="R14">
            <v>11.140661239624023</v>
          </cell>
          <cell r="S14">
            <v>4.0173258781433105</v>
          </cell>
          <cell r="T14">
            <v>22033</v>
          </cell>
        </row>
        <row r="15">
          <cell r="D15">
            <v>21311</v>
          </cell>
          <cell r="E15">
            <v>447</v>
          </cell>
          <cell r="F15">
            <v>4.8754162788391113</v>
          </cell>
          <cell r="G15">
            <v>18.764957427978516</v>
          </cell>
          <cell r="H15">
            <v>16.104358673095703</v>
          </cell>
          <cell r="I15">
            <v>17.286848068237305</v>
          </cell>
          <cell r="J15">
            <v>29.33696174621582</v>
          </cell>
          <cell r="K15">
            <v>13.631458282470703</v>
          </cell>
          <cell r="L15">
            <v>1.0101009607315063</v>
          </cell>
          <cell r="M15">
            <v>1.4814814329147339</v>
          </cell>
          <cell r="N15">
            <v>2.5773196220397949</v>
          </cell>
          <cell r="O15">
            <v>4.0816326141357422</v>
          </cell>
          <cell r="P15">
            <v>5.8394160270690918</v>
          </cell>
          <cell r="Q15">
            <v>8.4922008514404297</v>
          </cell>
          <cell r="R15">
            <v>11.111110687255859</v>
          </cell>
          <cell r="S15">
            <v>3.8186547756195068</v>
          </cell>
          <cell r="T15">
            <v>21758</v>
          </cell>
        </row>
        <row r="16">
          <cell r="D16">
            <v>21317</v>
          </cell>
          <cell r="E16">
            <v>406</v>
          </cell>
          <cell r="F16">
            <v>5.7418961524963379</v>
          </cell>
          <cell r="G16">
            <v>21.489891052246094</v>
          </cell>
          <cell r="H16">
            <v>17.816766738891602</v>
          </cell>
          <cell r="I16">
            <v>17.57282829284668</v>
          </cell>
          <cell r="J16">
            <v>25.641506195068359</v>
          </cell>
          <cell r="K16">
            <v>11.73711109161377</v>
          </cell>
          <cell r="L16">
            <v>0.91356289386749268</v>
          </cell>
          <cell r="M16">
            <v>1.3513513803482056</v>
          </cell>
          <cell r="N16">
            <v>2.3584904670715332</v>
          </cell>
          <cell r="O16">
            <v>3.7735848426818848</v>
          </cell>
          <cell r="P16">
            <v>5.4644808769226074</v>
          </cell>
          <cell r="Q16">
            <v>8</v>
          </cell>
          <cell r="R16">
            <v>10.550458908081055</v>
          </cell>
          <cell r="S16">
            <v>3.5051419734954834</v>
          </cell>
          <cell r="T16">
            <v>21723</v>
          </cell>
        </row>
        <row r="17">
          <cell r="D17">
            <v>19903</v>
          </cell>
          <cell r="E17">
            <v>386</v>
          </cell>
          <cell r="F17">
            <v>6.7678241729736328</v>
          </cell>
          <cell r="G17">
            <v>23.905942916870117</v>
          </cell>
          <cell r="H17">
            <v>19.193086624145508</v>
          </cell>
          <cell r="I17">
            <v>16.299051284790039</v>
          </cell>
          <cell r="J17">
            <v>23.207555770874023</v>
          </cell>
          <cell r="K17">
            <v>10.626538276672363</v>
          </cell>
          <cell r="L17">
            <v>0.83682006597518921</v>
          </cell>
          <cell r="M17">
            <v>1.2437810897827148</v>
          </cell>
          <cell r="N17">
            <v>2.1739130020141602</v>
          </cell>
          <cell r="O17">
            <v>3.5087718963623047</v>
          </cell>
          <cell r="P17">
            <v>5.2188553810119629</v>
          </cell>
          <cell r="Q17">
            <v>7.6923074722290039</v>
          </cell>
          <cell r="R17">
            <v>10.152284622192383</v>
          </cell>
          <cell r="S17">
            <v>3.2488913536071777</v>
          </cell>
          <cell r="T17">
            <v>20289</v>
          </cell>
        </row>
        <row r="18">
          <cell r="D18">
            <v>16996</v>
          </cell>
          <cell r="E18">
            <v>330</v>
          </cell>
          <cell r="F18">
            <v>7.6194400787353516</v>
          </cell>
          <cell r="G18">
            <v>27.806543350219727</v>
          </cell>
          <cell r="H18">
            <v>19.481054306030273</v>
          </cell>
          <cell r="I18">
            <v>15.38008975982666</v>
          </cell>
          <cell r="J18">
            <v>20.104730606079102</v>
          </cell>
          <cell r="K18">
            <v>9.6081428527832031</v>
          </cell>
          <cell r="L18">
            <v>0.80000001192092896</v>
          </cell>
          <cell r="M18">
            <v>1.1450381278991699</v>
          </cell>
          <cell r="N18">
            <v>1.9823448657989502</v>
          </cell>
          <cell r="O18">
            <v>3.2258064746856689</v>
          </cell>
          <cell r="P18">
            <v>4.8880534172058105</v>
          </cell>
          <cell r="Q18">
            <v>7.3529410362243652</v>
          </cell>
          <cell r="R18">
            <v>10</v>
          </cell>
          <cell r="S18">
            <v>3.0594391822814941</v>
          </cell>
          <cell r="T18">
            <v>17326</v>
          </cell>
        </row>
        <row r="19">
          <cell r="D19">
            <v>9874</v>
          </cell>
          <cell r="E19">
            <v>211</v>
          </cell>
          <cell r="F19">
            <v>8.7299976348876953</v>
          </cell>
          <cell r="G19">
            <v>32.023494720458984</v>
          </cell>
          <cell r="H19">
            <v>19.981769561767578</v>
          </cell>
          <cell r="I19">
            <v>13.905205726623535</v>
          </cell>
          <cell r="J19">
            <v>17.378974914550781</v>
          </cell>
          <cell r="K19">
            <v>7.9805550575256348</v>
          </cell>
          <cell r="L19">
            <v>0.75438207387924194</v>
          </cell>
          <cell r="M19">
            <v>1.063829779624939</v>
          </cell>
          <cell r="N19">
            <v>1.8223234415054321</v>
          </cell>
          <cell r="O19">
            <v>2.9411764144897461</v>
          </cell>
          <cell r="P19">
            <v>4.5393409729003906</v>
          </cell>
          <cell r="Q19">
            <v>6.8571429252624512</v>
          </cell>
          <cell r="R19">
            <v>9.1216220855712891</v>
          </cell>
          <cell r="S19">
            <v>2.7775607109069824</v>
          </cell>
          <cell r="T19">
            <v>10085</v>
          </cell>
        </row>
      </sheetData>
      <sheetData sheetId="2">
        <row r="2">
          <cell r="A2" t="str">
            <v>Total</v>
          </cell>
          <cell r="B2" t="str">
            <v>Small</v>
          </cell>
          <cell r="D2">
            <v>18502</v>
          </cell>
          <cell r="E2">
            <v>11</v>
          </cell>
          <cell r="F2">
            <v>5.5291318893432617</v>
          </cell>
          <cell r="G2">
            <v>9.858393669128418</v>
          </cell>
          <cell r="H2">
            <v>9.2962923049926758</v>
          </cell>
          <cell r="I2">
            <v>13.425575256347656</v>
          </cell>
          <cell r="J2">
            <v>42.114364624023438</v>
          </cell>
          <cell r="K2">
            <v>19.776241302490234</v>
          </cell>
          <cell r="L2">
            <v>0.91743117570877075</v>
          </cell>
          <cell r="M2">
            <v>1.7274472713470459</v>
          </cell>
          <cell r="N2">
            <v>3.529411792755127</v>
          </cell>
          <cell r="O2">
            <v>5.263157844543457</v>
          </cell>
          <cell r="P2">
            <v>6.9731230735778809</v>
          </cell>
          <cell r="Q2">
            <v>9.1531219482421875</v>
          </cell>
          <cell r="R2">
            <v>11.526479721069336</v>
          </cell>
          <cell r="S2">
            <v>4.9655575752258301</v>
          </cell>
          <cell r="T2">
            <v>18513</v>
          </cell>
        </row>
        <row r="3">
          <cell r="D3">
            <v>18958</v>
          </cell>
          <cell r="E3">
            <v>11</v>
          </cell>
          <cell r="F3">
            <v>5.1693215370178223</v>
          </cell>
          <cell r="G3">
            <v>9.4682979583740234</v>
          </cell>
          <cell r="H3">
            <v>9.1148853302001953</v>
          </cell>
          <cell r="I3">
            <v>11.915813446044922</v>
          </cell>
          <cell r="J3">
            <v>42.108871459960938</v>
          </cell>
          <cell r="K3">
            <v>22.222808837890625</v>
          </cell>
          <cell r="L3">
            <v>0.97087377309799194</v>
          </cell>
          <cell r="M3">
            <v>1.7650638818740845</v>
          </cell>
          <cell r="N3">
            <v>3.6087369918823242</v>
          </cell>
          <cell r="O3">
            <v>5.4246120452880859</v>
          </cell>
          <cell r="P3">
            <v>7.223114013671875</v>
          </cell>
          <cell r="Q3">
            <v>9.5940961837768555</v>
          </cell>
          <cell r="R3">
            <v>11.996161460876465</v>
          </cell>
          <cell r="S3">
            <v>5.1596846580505371</v>
          </cell>
          <cell r="T3">
            <v>18969</v>
          </cell>
        </row>
        <row r="4">
          <cell r="D4">
            <v>18780</v>
          </cell>
          <cell r="E4">
            <v>14</v>
          </cell>
          <cell r="F4">
            <v>5.5537805557250977</v>
          </cell>
          <cell r="G4">
            <v>9.6006393432617188</v>
          </cell>
          <cell r="H4">
            <v>9.0788068771362305</v>
          </cell>
          <cell r="I4">
            <v>12.838125228881836</v>
          </cell>
          <cell r="J4">
            <v>42.944622039794922</v>
          </cell>
          <cell r="K4">
            <v>19.984025955200195</v>
          </cell>
          <cell r="L4">
            <v>0.90909093618392944</v>
          </cell>
          <cell r="M4">
            <v>1.7432646751403809</v>
          </cell>
          <cell r="N4">
            <v>3.5714285373687744</v>
          </cell>
          <cell r="O4">
            <v>5.2921314239501953</v>
          </cell>
          <cell r="P4">
            <v>6.9679050445556641</v>
          </cell>
          <cell r="Q4">
            <v>9.2228231430053711</v>
          </cell>
          <cell r="R4">
            <v>11.632368087768555</v>
          </cell>
          <cell r="S4">
            <v>4.9938521385192871</v>
          </cell>
          <cell r="T4">
            <v>18794</v>
          </cell>
        </row>
        <row r="5">
          <cell r="D5">
            <v>20730</v>
          </cell>
          <cell r="E5">
            <v>14</v>
          </cell>
          <cell r="F5">
            <v>6.1215629577636719</v>
          </cell>
          <cell r="G5">
            <v>11.051615715026855</v>
          </cell>
          <cell r="H5">
            <v>10.30390739440918</v>
          </cell>
          <cell r="I5">
            <v>12.981186866760254</v>
          </cell>
          <cell r="J5">
            <v>41.321754455566406</v>
          </cell>
          <cell r="K5">
            <v>18.219970703125</v>
          </cell>
          <cell r="L5">
            <v>0.83333331346511841</v>
          </cell>
          <cell r="M5">
            <v>1.5706806182861328</v>
          </cell>
          <cell r="N5">
            <v>3.2863850593566895</v>
          </cell>
          <cell r="O5">
            <v>5.0713152885437012</v>
          </cell>
          <cell r="P5">
            <v>6.7773165702819824</v>
          </cell>
          <cell r="Q5">
            <v>9.0234737396240234</v>
          </cell>
          <cell r="R5">
            <v>11.329304695129395</v>
          </cell>
          <cell r="S5">
            <v>4.800879955291748</v>
          </cell>
          <cell r="T5">
            <v>20744</v>
          </cell>
        </row>
        <row r="6">
          <cell r="D6">
            <v>23264</v>
          </cell>
          <cell r="E6">
            <v>25</v>
          </cell>
          <cell r="F6">
            <v>6.3058805465698242</v>
          </cell>
          <cell r="G6">
            <v>12.138927459716797</v>
          </cell>
          <cell r="H6">
            <v>10.892365455627441</v>
          </cell>
          <cell r="I6">
            <v>14.412826538085938</v>
          </cell>
          <cell r="J6">
            <v>39.107635498046875</v>
          </cell>
          <cell r="K6">
            <v>17.142366409301758</v>
          </cell>
          <cell r="L6">
            <v>0.78895461559295654</v>
          </cell>
          <cell r="M6">
            <v>1.496259331703186</v>
          </cell>
          <cell r="N6">
            <v>3.125</v>
          </cell>
          <cell r="O6">
            <v>4.8917427062988281</v>
          </cell>
          <cell r="P6">
            <v>6.6098904609680176</v>
          </cell>
          <cell r="Q6">
            <v>8.8235292434692383</v>
          </cell>
          <cell r="R6">
            <v>11.020408630371094</v>
          </cell>
          <cell r="S6">
            <v>4.6349124908447266</v>
          </cell>
          <cell r="T6">
            <v>23289</v>
          </cell>
        </row>
        <row r="7">
          <cell r="D7">
            <v>23373</v>
          </cell>
          <cell r="E7">
            <v>25</v>
          </cell>
          <cell r="F7">
            <v>7.2006158828735352</v>
          </cell>
          <cell r="G7">
            <v>13.186155319213867</v>
          </cell>
          <cell r="H7">
            <v>12.25345516204834</v>
          </cell>
          <cell r="I7">
            <v>14.452573776245117</v>
          </cell>
          <cell r="J7">
            <v>37.427803039550781</v>
          </cell>
          <cell r="K7">
            <v>15.479399681091309</v>
          </cell>
          <cell r="L7">
            <v>0.72992700338363647</v>
          </cell>
          <cell r="M7">
            <v>1.3574661016464233</v>
          </cell>
          <cell r="N7">
            <v>2.9177718162536621</v>
          </cell>
          <cell r="O7">
            <v>4.6731653213500977</v>
          </cell>
          <cell r="P7">
            <v>6.3786005973815918</v>
          </cell>
          <cell r="Q7">
            <v>8.6538457870483398</v>
          </cell>
          <cell r="R7">
            <v>10.909090995788574</v>
          </cell>
          <cell r="S7">
            <v>4.471038818359375</v>
          </cell>
          <cell r="T7">
            <v>23398</v>
          </cell>
        </row>
        <row r="8">
          <cell r="D8">
            <v>22724</v>
          </cell>
          <cell r="E8">
            <v>33</v>
          </cell>
          <cell r="F8">
            <v>6.8561873435974121</v>
          </cell>
          <cell r="G8">
            <v>12.854250907897949</v>
          </cell>
          <cell r="H8">
            <v>12.229360580444336</v>
          </cell>
          <cell r="I8">
            <v>15.208590507507324</v>
          </cell>
          <cell r="J8">
            <v>36.160007476806641</v>
          </cell>
          <cell r="K8">
            <v>16.69160270690918</v>
          </cell>
          <cell r="L8">
            <v>0.75872534513473511</v>
          </cell>
          <cell r="M8">
            <v>1.3868962526321411</v>
          </cell>
          <cell r="N8">
            <v>2.985074520111084</v>
          </cell>
          <cell r="O8">
            <v>4.6632122993469238</v>
          </cell>
          <cell r="P8">
            <v>6.4814815521240234</v>
          </cell>
          <cell r="Q8">
            <v>8.8825216293334961</v>
          </cell>
          <cell r="R8">
            <v>11.242603302001953</v>
          </cell>
          <cell r="S8">
            <v>4.4170122146606445</v>
          </cell>
          <cell r="T8">
            <v>22757</v>
          </cell>
        </row>
        <row r="9">
          <cell r="D9">
            <v>21527</v>
          </cell>
          <cell r="E9">
            <v>32</v>
          </cell>
          <cell r="F9">
            <v>6.8936686515808105</v>
          </cell>
          <cell r="G9">
            <v>12.835043907165527</v>
          </cell>
          <cell r="H9">
            <v>11.241696357727051</v>
          </cell>
          <cell r="I9">
            <v>15.074092864990234</v>
          </cell>
          <cell r="J9">
            <v>36.660938262939453</v>
          </cell>
          <cell r="K9">
            <v>17.294559478759766</v>
          </cell>
          <cell r="L9">
            <v>0.75187969207763672</v>
          </cell>
          <cell r="M9">
            <v>1.408450722694397</v>
          </cell>
          <cell r="N9">
            <v>3.0146424770355225</v>
          </cell>
          <cell r="O9">
            <v>4.7380156517028809</v>
          </cell>
          <cell r="P9">
            <v>6.527249813079834</v>
          </cell>
          <cell r="Q9">
            <v>9.0719499588012695</v>
          </cell>
          <cell r="R9">
            <v>11.764705657958984</v>
          </cell>
          <cell r="S9">
            <v>4.477665901184082</v>
          </cell>
          <cell r="T9">
            <v>21559</v>
          </cell>
        </row>
        <row r="10">
          <cell r="D10">
            <v>20812</v>
          </cell>
          <cell r="E10">
            <v>22</v>
          </cell>
          <cell r="F10">
            <v>6.7941570281982422</v>
          </cell>
          <cell r="G10">
            <v>11.887372970581055</v>
          </cell>
          <cell r="H10">
            <v>11.157024383544922</v>
          </cell>
          <cell r="I10">
            <v>14.539689064025879</v>
          </cell>
          <cell r="J10">
            <v>37.281375885009766</v>
          </cell>
          <cell r="K10">
            <v>18.34037971496582</v>
          </cell>
          <cell r="L10">
            <v>0.74074071645736694</v>
          </cell>
          <cell r="M10">
            <v>1.4629948139190674</v>
          </cell>
          <cell r="N10">
            <v>3.1047399044036865</v>
          </cell>
          <cell r="O10">
            <v>4.8197851181030273</v>
          </cell>
          <cell r="P10">
            <v>6.6448569297790527</v>
          </cell>
          <cell r="Q10">
            <v>9.2708330154418945</v>
          </cell>
          <cell r="R10">
            <v>11.792452812194824</v>
          </cell>
          <cell r="S10">
            <v>4.648007869720459</v>
          </cell>
          <cell r="T10">
            <v>20834</v>
          </cell>
        </row>
        <row r="11">
          <cell r="D11">
            <v>21100</v>
          </cell>
          <cell r="E11">
            <v>30</v>
          </cell>
          <cell r="F11">
            <v>6.876777172088623</v>
          </cell>
          <cell r="G11">
            <v>13.312796592712402</v>
          </cell>
          <cell r="H11">
            <v>11.530805587768555</v>
          </cell>
          <cell r="I11">
            <v>14.890995025634766</v>
          </cell>
          <cell r="J11">
            <v>37.293838500976563</v>
          </cell>
          <cell r="K11">
            <v>16.09478759765625</v>
          </cell>
          <cell r="L11">
            <v>0.76271241903305054</v>
          </cell>
          <cell r="M11">
            <v>1.3837511539459229</v>
          </cell>
          <cell r="N11">
            <v>2.9409089088439941</v>
          </cell>
          <cell r="O11">
            <v>4.7033185958862305</v>
          </cell>
          <cell r="P11">
            <v>6.4220185279846191</v>
          </cell>
          <cell r="Q11">
            <v>8.8026542663574219</v>
          </cell>
          <cell r="R11">
            <v>11.111110687255859</v>
          </cell>
          <cell r="S11">
            <v>4.4086933135986328</v>
          </cell>
          <cell r="T11">
            <v>21130</v>
          </cell>
        </row>
        <row r="12">
          <cell r="D12">
            <v>20998</v>
          </cell>
          <cell r="E12">
            <v>34</v>
          </cell>
          <cell r="F12">
            <v>6.6673016548156738</v>
          </cell>
          <cell r="G12">
            <v>13.877511978149414</v>
          </cell>
          <cell r="H12">
            <v>12.396418571472168</v>
          </cell>
          <cell r="I12">
            <v>15.453852653503418</v>
          </cell>
          <cell r="J12">
            <v>35.008094787597656</v>
          </cell>
          <cell r="K12">
            <v>16.596818923950195</v>
          </cell>
          <cell r="L12">
            <v>0.77605319023132324</v>
          </cell>
          <cell r="M12">
            <v>1.3937282562255859</v>
          </cell>
          <cell r="N12">
            <v>2.884615421295166</v>
          </cell>
          <cell r="O12">
            <v>4.5893139839172363</v>
          </cell>
          <cell r="P12">
            <v>6.4237184524536133</v>
          </cell>
          <cell r="Q12">
            <v>9.0909090042114258</v>
          </cell>
          <cell r="R12">
            <v>11.940298080444336</v>
          </cell>
          <cell r="S12">
            <v>4.3006010055541992</v>
          </cell>
          <cell r="T12">
            <v>21032</v>
          </cell>
        </row>
        <row r="13">
          <cell r="D13">
            <v>21629</v>
          </cell>
          <cell r="E13">
            <v>26</v>
          </cell>
          <cell r="F13">
            <v>6.5929999351501465</v>
          </cell>
          <cell r="G13">
            <v>14.332609176635742</v>
          </cell>
          <cell r="H13">
            <v>12.91321849822998</v>
          </cell>
          <cell r="I13">
            <v>15.678025245666504</v>
          </cell>
          <cell r="J13">
            <v>33.145313262939453</v>
          </cell>
          <cell r="K13">
            <v>17.337833404541016</v>
          </cell>
          <cell r="L13">
            <v>0.78740155696868896</v>
          </cell>
          <cell r="M13">
            <v>1.403130054473877</v>
          </cell>
          <cell r="N13">
            <v>2.8301887512207031</v>
          </cell>
          <cell r="O13">
            <v>4.5287637710571289</v>
          </cell>
          <cell r="P13">
            <v>6.4516129493713379</v>
          </cell>
          <cell r="Q13">
            <v>9.3023252487182617</v>
          </cell>
          <cell r="R13">
            <v>12.5</v>
          </cell>
          <cell r="S13">
            <v>4.2542338371276855</v>
          </cell>
          <cell r="T13">
            <v>21655</v>
          </cell>
        </row>
        <row r="14">
          <cell r="D14">
            <v>21320</v>
          </cell>
          <cell r="E14">
            <v>33</v>
          </cell>
          <cell r="F14">
            <v>7.2045025825500488</v>
          </cell>
          <cell r="G14">
            <v>15.079737663269043</v>
          </cell>
          <cell r="H14">
            <v>14.657598495483398</v>
          </cell>
          <cell r="I14">
            <v>16.444652557373047</v>
          </cell>
          <cell r="J14">
            <v>30.816135406494141</v>
          </cell>
          <cell r="K14">
            <v>15.79737377166748</v>
          </cell>
          <cell r="L14">
            <v>0.73260074853897095</v>
          </cell>
          <cell r="M14">
            <v>1.3208589553833008</v>
          </cell>
          <cell r="N14">
            <v>2.6988794803619385</v>
          </cell>
          <cell r="O14">
            <v>4.2895293235778809</v>
          </cell>
          <cell r="P14">
            <v>6.1904764175415039</v>
          </cell>
          <cell r="Q14">
            <v>9.0476188659667969</v>
          </cell>
          <cell r="R14">
            <v>12.199024200439453</v>
          </cell>
          <cell r="S14">
            <v>4.0596270561218262</v>
          </cell>
          <cell r="T14">
            <v>21353</v>
          </cell>
        </row>
        <row r="15">
          <cell r="D15">
            <v>20678</v>
          </cell>
          <cell r="E15">
            <v>39</v>
          </cell>
          <cell r="F15">
            <v>7.9649868011474609</v>
          </cell>
          <cell r="G15">
            <v>17.588741302490234</v>
          </cell>
          <cell r="H15">
            <v>15.949317932128906</v>
          </cell>
          <cell r="I15">
            <v>17.003578186035156</v>
          </cell>
          <cell r="J15">
            <v>27.758970260620117</v>
          </cell>
          <cell r="K15">
            <v>13.734403610229492</v>
          </cell>
          <cell r="L15">
            <v>0.68493151664733887</v>
          </cell>
          <cell r="M15">
            <v>1.2072434425354004</v>
          </cell>
          <cell r="N15">
            <v>2.4526197910308838</v>
          </cell>
          <cell r="O15">
            <v>3.9927947521209717</v>
          </cell>
          <cell r="P15">
            <v>5.7918553352355957</v>
          </cell>
          <cell r="Q15">
            <v>8.5991678237915039</v>
          </cell>
          <cell r="R15">
            <v>11.627906799316406</v>
          </cell>
          <cell r="S15">
            <v>3.8414700031280518</v>
          </cell>
          <cell r="T15">
            <v>20717</v>
          </cell>
        </row>
        <row r="16">
          <cell r="D16">
            <v>20329</v>
          </cell>
          <cell r="E16">
            <v>29</v>
          </cell>
          <cell r="F16">
            <v>8.7067737579345703</v>
          </cell>
          <cell r="G16">
            <v>20.173151016235352</v>
          </cell>
          <cell r="H16">
            <v>17.757883071899414</v>
          </cell>
          <cell r="I16">
            <v>16.86260986328125</v>
          </cell>
          <cell r="J16">
            <v>24.231393814086914</v>
          </cell>
          <cell r="K16">
            <v>12.2681884765625</v>
          </cell>
          <cell r="L16">
            <v>0.62893080711364746</v>
          </cell>
          <cell r="M16">
            <v>1.1111111640930176</v>
          </cell>
          <cell r="N16">
            <v>2.264150857925415</v>
          </cell>
          <cell r="O16">
            <v>3.6912751197814941</v>
          </cell>
          <cell r="P16">
            <v>5.4706354141235352</v>
          </cell>
          <cell r="Q16">
            <v>8.2089548110961914</v>
          </cell>
          <cell r="R16">
            <v>11.111110687255859</v>
          </cell>
          <cell r="S16">
            <v>3.6253325939178467</v>
          </cell>
          <cell r="T16">
            <v>20358</v>
          </cell>
        </row>
        <row r="17">
          <cell r="D17">
            <v>19304</v>
          </cell>
          <cell r="E17">
            <v>32</v>
          </cell>
          <cell r="F17">
            <v>9.7440948486328125</v>
          </cell>
          <cell r="G17">
            <v>23.057397842407227</v>
          </cell>
          <cell r="H17">
            <v>18.742229461669922</v>
          </cell>
          <cell r="I17">
            <v>15.701409339904785</v>
          </cell>
          <cell r="J17">
            <v>21.586198806762695</v>
          </cell>
          <cell r="K17">
            <v>11.168669700622559</v>
          </cell>
          <cell r="L17">
            <v>0.59171599149703979</v>
          </cell>
          <cell r="M17">
            <v>1.0191082954406738</v>
          </cell>
          <cell r="N17">
            <v>2.0442459583282471</v>
          </cell>
          <cell r="O17">
            <v>3.4150514602661133</v>
          </cell>
          <cell r="P17">
            <v>5.1431989669799805</v>
          </cell>
          <cell r="Q17">
            <v>7.8947367668151855</v>
          </cell>
          <cell r="R17">
            <v>10.714285850524902</v>
          </cell>
          <cell r="S17">
            <v>3.4659578800201416</v>
          </cell>
          <cell r="T17">
            <v>19336</v>
          </cell>
        </row>
        <row r="18">
          <cell r="D18">
            <v>18136</v>
          </cell>
          <cell r="E18">
            <v>31</v>
          </cell>
          <cell r="F18">
            <v>11.353110313415527</v>
          </cell>
          <cell r="G18">
            <v>27.304807662963867</v>
          </cell>
          <cell r="H18">
            <v>19.475076675415039</v>
          </cell>
          <cell r="I18">
            <v>14.760697364807129</v>
          </cell>
          <cell r="J18">
            <v>17.809881210327148</v>
          </cell>
          <cell r="K18">
            <v>9.2964267730712891</v>
          </cell>
          <cell r="L18">
            <v>0.52631580829620361</v>
          </cell>
          <cell r="M18">
            <v>0.90845561027526855</v>
          </cell>
          <cell r="N18">
            <v>1.8181818723678589</v>
          </cell>
          <cell r="O18">
            <v>3.0574333667755127</v>
          </cell>
          <cell r="P18">
            <v>4.7031993865966797</v>
          </cell>
          <cell r="Q18">
            <v>7.2727274894714355</v>
          </cell>
          <cell r="R18">
            <v>10</v>
          </cell>
          <cell r="S18">
            <v>3.0598862171173096</v>
          </cell>
          <cell r="T18">
            <v>18167</v>
          </cell>
        </row>
        <row r="19">
          <cell r="D19">
            <v>13000</v>
          </cell>
          <cell r="E19">
            <v>17</v>
          </cell>
          <cell r="F19">
            <v>11.823077201843262</v>
          </cell>
          <cell r="G19">
            <v>30.476922988891602</v>
          </cell>
          <cell r="H19">
            <v>20.046154022216797</v>
          </cell>
          <cell r="I19">
            <v>13.29230785369873</v>
          </cell>
          <cell r="J19">
            <v>15.723076820373535</v>
          </cell>
          <cell r="K19">
            <v>8.6384611129760742</v>
          </cell>
          <cell r="L19">
            <v>0.49968791007995605</v>
          </cell>
          <cell r="M19">
            <v>0.87903511524200439</v>
          </cell>
          <cell r="N19">
            <v>1.7214637994766235</v>
          </cell>
          <cell r="O19">
            <v>2.8368794918060303</v>
          </cell>
          <cell r="P19">
            <v>4.442509651184082</v>
          </cell>
          <cell r="Q19">
            <v>7.0175437927246094</v>
          </cell>
          <cell r="R19">
            <v>9.8004064559936523</v>
          </cell>
          <cell r="S19">
            <v>2.7902326583862305</v>
          </cell>
          <cell r="T19">
            <v>13017</v>
          </cell>
        </row>
      </sheetData>
      <sheetData sheetId="3">
        <row r="2">
          <cell r="A2" t="str">
            <v>Total</v>
          </cell>
          <cell r="B2" t="str">
            <v>Medium</v>
          </cell>
          <cell r="D2">
            <v>12495</v>
          </cell>
          <cell r="E2">
            <v>2</v>
          </cell>
          <cell r="F2">
            <v>7.4429774284362793</v>
          </cell>
          <cell r="G2">
            <v>9.9399757385253906</v>
          </cell>
          <cell r="H2">
            <v>9.8039216995239258</v>
          </cell>
          <cell r="I2">
            <v>14.613845825195313</v>
          </cell>
          <cell r="J2">
            <v>41.680671691894531</v>
          </cell>
          <cell r="K2">
            <v>16.518608093261719</v>
          </cell>
          <cell r="L2">
            <v>0.58139532804489136</v>
          </cell>
          <cell r="M2">
            <v>1.4462809562683105</v>
          </cell>
          <cell r="N2">
            <v>3.3079650402069092</v>
          </cell>
          <cell r="O2">
            <v>4.9799909591674805</v>
          </cell>
          <cell r="P2">
            <v>6.5407648086547852</v>
          </cell>
          <cell r="Q2">
            <v>8.8427944183349609</v>
          </cell>
          <cell r="R2">
            <v>11.22773551940918</v>
          </cell>
          <cell r="S2">
            <v>4.7823729515075684</v>
          </cell>
          <cell r="T2">
            <v>12497</v>
          </cell>
        </row>
        <row r="3">
          <cell r="D3">
            <v>12803</v>
          </cell>
          <cell r="E3">
            <v>5</v>
          </cell>
          <cell r="F3">
            <v>7.4748106002807617</v>
          </cell>
          <cell r="G3">
            <v>9.505584716796875</v>
          </cell>
          <cell r="H3">
            <v>8.9119739532470703</v>
          </cell>
          <cell r="I3">
            <v>12.825119018554688</v>
          </cell>
          <cell r="J3">
            <v>42.240100860595703</v>
          </cell>
          <cell r="K3">
            <v>19.042411804199219</v>
          </cell>
          <cell r="L3">
            <v>0.59241706132888794</v>
          </cell>
          <cell r="M3">
            <v>1.4285714626312256</v>
          </cell>
          <cell r="N3">
            <v>3.420184850692749</v>
          </cell>
          <cell r="O3">
            <v>5.1933388710021973</v>
          </cell>
          <cell r="P3">
            <v>6.8554954528808594</v>
          </cell>
          <cell r="Q3">
            <v>9.3465671539306641</v>
          </cell>
          <cell r="R3">
            <v>12.037914276123047</v>
          </cell>
          <cell r="S3">
            <v>4.8843131065368652</v>
          </cell>
          <cell r="T3">
            <v>12808</v>
          </cell>
        </row>
        <row r="4">
          <cell r="D4">
            <v>12478</v>
          </cell>
          <cell r="E4">
            <v>5</v>
          </cell>
          <cell r="F4">
            <v>8.2144575119018555</v>
          </cell>
          <cell r="G4">
            <v>10.57060432434082</v>
          </cell>
          <cell r="H4">
            <v>9.6810388565063477</v>
          </cell>
          <cell r="I4">
            <v>13.976598739624023</v>
          </cell>
          <cell r="J4">
            <v>40.599456787109375</v>
          </cell>
          <cell r="K4">
            <v>16.957845687866211</v>
          </cell>
          <cell r="L4">
            <v>0.52938061952590942</v>
          </cell>
          <cell r="M4">
            <v>1.2820513248443604</v>
          </cell>
          <cell r="N4">
            <v>3.1787452697753906</v>
          </cell>
          <cell r="O4">
            <v>4.9565887451171875</v>
          </cell>
          <cell r="P4">
            <v>6.5928535461425781</v>
          </cell>
          <cell r="Q4">
            <v>8.9225587844848633</v>
          </cell>
          <cell r="R4">
            <v>11.346055030822754</v>
          </cell>
          <cell r="S4">
            <v>4.7126312255859375</v>
          </cell>
          <cell r="T4">
            <v>12483</v>
          </cell>
        </row>
        <row r="5">
          <cell r="D5">
            <v>12989</v>
          </cell>
          <cell r="E5">
            <v>5</v>
          </cell>
          <cell r="F5">
            <v>9.2616825103759766</v>
          </cell>
          <cell r="G5">
            <v>11.794595718383789</v>
          </cell>
          <cell r="H5">
            <v>10.739856719970703</v>
          </cell>
          <cell r="I5">
            <v>14.296712875366211</v>
          </cell>
          <cell r="J5">
            <v>38.01678466796875</v>
          </cell>
          <cell r="K5">
            <v>15.890368461608887</v>
          </cell>
          <cell r="L5">
            <v>0.45766589045524597</v>
          </cell>
          <cell r="M5">
            <v>1.1073814630508423</v>
          </cell>
          <cell r="N5">
            <v>2.8972246646881104</v>
          </cell>
          <cell r="O5">
            <v>4.736842155456543</v>
          </cell>
          <cell r="P5">
            <v>6.3708844184875488</v>
          </cell>
          <cell r="Q5">
            <v>8.7794427871704102</v>
          </cell>
          <cell r="R5">
            <v>11.345522880554199</v>
          </cell>
          <cell r="S5">
            <v>4.5175414085388184</v>
          </cell>
          <cell r="T5">
            <v>12994</v>
          </cell>
        </row>
        <row r="6">
          <cell r="D6">
            <v>13893</v>
          </cell>
          <cell r="E6">
            <v>8</v>
          </cell>
          <cell r="F6">
            <v>9.8178939819335938</v>
          </cell>
          <cell r="G6">
            <v>13.157705307006836</v>
          </cell>
          <cell r="H6">
            <v>12.473907470703125</v>
          </cell>
          <cell r="I6">
            <v>15.295472145080566</v>
          </cell>
          <cell r="J6">
            <v>34.535377502441406</v>
          </cell>
          <cell r="K6">
            <v>14.719642639160156</v>
          </cell>
          <cell r="L6">
            <v>0.39510074257850647</v>
          </cell>
          <cell r="M6">
            <v>1.015625</v>
          </cell>
          <cell r="N6">
            <v>2.6818280220031738</v>
          </cell>
          <cell r="O6">
            <v>4.4584155082702637</v>
          </cell>
          <cell r="P6">
            <v>6.148867130279541</v>
          </cell>
          <cell r="Q6">
            <v>8.5462284088134766</v>
          </cell>
          <cell r="R6">
            <v>11.08951473236084</v>
          </cell>
          <cell r="S6">
            <v>4.3623647689819336</v>
          </cell>
          <cell r="T6">
            <v>13901</v>
          </cell>
        </row>
        <row r="7">
          <cell r="D7">
            <v>14949</v>
          </cell>
          <cell r="E7">
            <v>15</v>
          </cell>
          <cell r="F7">
            <v>10.903738975524902</v>
          </cell>
          <cell r="G7">
            <v>14.395611763000488</v>
          </cell>
          <cell r="H7">
            <v>13.265101432800293</v>
          </cell>
          <cell r="I7">
            <v>15.746872901916504</v>
          </cell>
          <cell r="J7">
            <v>32.189445495605469</v>
          </cell>
          <cell r="K7">
            <v>13.49923038482666</v>
          </cell>
          <cell r="L7">
            <v>0.36297640204429626</v>
          </cell>
          <cell r="M7">
            <v>0.90142583847045898</v>
          </cell>
          <cell r="N7">
            <v>2.4752476215362549</v>
          </cell>
          <cell r="O7">
            <v>4.2253522872924805</v>
          </cell>
          <cell r="P7">
            <v>5.9036941528320313</v>
          </cell>
          <cell r="Q7">
            <v>8.3488883972167969</v>
          </cell>
          <cell r="R7">
            <v>10.933758735656738</v>
          </cell>
          <cell r="S7">
            <v>4.2466263771057129</v>
          </cell>
          <cell r="T7">
            <v>14964</v>
          </cell>
        </row>
        <row r="8">
          <cell r="D8">
            <v>16364</v>
          </cell>
          <cell r="E8">
            <v>7</v>
          </cell>
          <cell r="F8">
            <v>12.032510757446289</v>
          </cell>
          <cell r="G8">
            <v>14.324126243591309</v>
          </cell>
          <cell r="H8">
            <v>12.912490844726563</v>
          </cell>
          <cell r="I8">
            <v>15.796871185302734</v>
          </cell>
          <cell r="J8">
            <v>31.074310302734375</v>
          </cell>
          <cell r="K8">
            <v>13.859691619873047</v>
          </cell>
          <cell r="L8">
            <v>0.30030030012130737</v>
          </cell>
          <cell r="M8">
            <v>0.79665666818618774</v>
          </cell>
          <cell r="N8">
            <v>2.3726027011871338</v>
          </cell>
          <cell r="O8">
            <v>4.1947231292724609</v>
          </cell>
          <cell r="P8">
            <v>5.9582991600036621</v>
          </cell>
          <cell r="Q8">
            <v>8.5077648162841797</v>
          </cell>
          <cell r="R8">
            <v>11.21212100982666</v>
          </cell>
          <cell r="S8">
            <v>4.1112008094787598</v>
          </cell>
          <cell r="T8">
            <v>16371</v>
          </cell>
        </row>
        <row r="9">
          <cell r="D9">
            <v>15962</v>
          </cell>
          <cell r="E9">
            <v>15</v>
          </cell>
          <cell r="F9">
            <v>11.45219898223877</v>
          </cell>
          <cell r="G9">
            <v>13.801528930664063</v>
          </cell>
          <cell r="H9">
            <v>11.915800094604492</v>
          </cell>
          <cell r="I9">
            <v>15.655932426452637</v>
          </cell>
          <cell r="J9">
            <v>32.264125823974609</v>
          </cell>
          <cell r="K9">
            <v>14.910411834716797</v>
          </cell>
          <cell r="L9">
            <v>0.31298905611038208</v>
          </cell>
          <cell r="M9">
            <v>0.82135522365570068</v>
          </cell>
          <cell r="N9">
            <v>2.4780786037445068</v>
          </cell>
          <cell r="O9">
            <v>4.3209877014160156</v>
          </cell>
          <cell r="P9">
            <v>6.1074576377868652</v>
          </cell>
          <cell r="Q9">
            <v>8.730158805847168</v>
          </cell>
          <cell r="R9">
            <v>11.67180061340332</v>
          </cell>
          <cell r="S9">
            <v>4.2713918685913086</v>
          </cell>
          <cell r="T9">
            <v>15977</v>
          </cell>
        </row>
        <row r="10">
          <cell r="D10">
            <v>15574</v>
          </cell>
          <cell r="E10">
            <v>19</v>
          </cell>
          <cell r="F10">
            <v>11.435726165771484</v>
          </cell>
          <cell r="G10">
            <v>12.360343933105469</v>
          </cell>
          <cell r="H10">
            <v>11.069731712341309</v>
          </cell>
          <cell r="I10">
            <v>14.415050506591797</v>
          </cell>
          <cell r="J10">
            <v>33.677925109863281</v>
          </cell>
          <cell r="K10">
            <v>17.041221618652344</v>
          </cell>
          <cell r="L10">
            <v>0.31678986549377441</v>
          </cell>
          <cell r="M10">
            <v>0.84243369102478027</v>
          </cell>
          <cell r="N10">
            <v>2.639296293258667</v>
          </cell>
          <cell r="O10">
            <v>4.5454545021057129</v>
          </cell>
          <cell r="P10">
            <v>6.4440264701843262</v>
          </cell>
          <cell r="Q10">
            <v>9.2486982345581055</v>
          </cell>
          <cell r="R10">
            <v>12.518601417541504</v>
          </cell>
          <cell r="S10">
            <v>4.4533767700195313</v>
          </cell>
          <cell r="T10">
            <v>15593</v>
          </cell>
        </row>
        <row r="11">
          <cell r="D11">
            <v>14694</v>
          </cell>
          <cell r="E11">
            <v>11</v>
          </cell>
          <cell r="F11">
            <v>12.726283073425293</v>
          </cell>
          <cell r="G11">
            <v>14.543351173400879</v>
          </cell>
          <cell r="H11">
            <v>12.535728454589844</v>
          </cell>
          <cell r="I11">
            <v>15.278345108032227</v>
          </cell>
          <cell r="J11">
            <v>30.025861740112305</v>
          </cell>
          <cell r="K11">
            <v>14.89043140411377</v>
          </cell>
          <cell r="L11">
            <v>0.29041627049446106</v>
          </cell>
          <cell r="M11">
            <v>0.72886300086975098</v>
          </cell>
          <cell r="N11">
            <v>2.2987165451049805</v>
          </cell>
          <cell r="O11">
            <v>4.1777129173278809</v>
          </cell>
          <cell r="P11">
            <v>6.0333185195922852</v>
          </cell>
          <cell r="Q11">
            <v>8.7533159255981445</v>
          </cell>
          <cell r="R11">
            <v>11.820330619812012</v>
          </cell>
          <cell r="S11">
            <v>4.1499719619750977</v>
          </cell>
          <cell r="T11">
            <v>14705</v>
          </cell>
        </row>
        <row r="12">
          <cell r="D12">
            <v>14733</v>
          </cell>
          <cell r="E12">
            <v>8</v>
          </cell>
          <cell r="F12">
            <v>11.545510292053223</v>
          </cell>
          <cell r="G12">
            <v>14.891739845275879</v>
          </cell>
          <cell r="H12">
            <v>13.147356033325195</v>
          </cell>
          <cell r="I12">
            <v>14.973189353942871</v>
          </cell>
          <cell r="J12">
            <v>28.588882446289063</v>
          </cell>
          <cell r="K12">
            <v>16.853322982788086</v>
          </cell>
          <cell r="L12">
            <v>0.3454231321811676</v>
          </cell>
          <cell r="M12">
            <v>0.84309130907058716</v>
          </cell>
          <cell r="N12">
            <v>2.3736264705657959</v>
          </cell>
          <cell r="O12">
            <v>4.1851615905761719</v>
          </cell>
          <cell r="P12">
            <v>6.3036808967590332</v>
          </cell>
          <cell r="Q12">
            <v>9.6242494583129883</v>
          </cell>
          <cell r="R12">
            <v>13.755458831787109</v>
          </cell>
          <cell r="S12">
            <v>4.1543741226196289</v>
          </cell>
          <cell r="T12">
            <v>14741</v>
          </cell>
        </row>
        <row r="13">
          <cell r="D13">
            <v>15693</v>
          </cell>
          <cell r="E13">
            <v>7</v>
          </cell>
          <cell r="F13">
            <v>10.157395362854004</v>
          </cell>
          <cell r="G13">
            <v>16.204677581787109</v>
          </cell>
          <cell r="H13">
            <v>13.757726669311523</v>
          </cell>
          <cell r="I13">
            <v>15.650289535522461</v>
          </cell>
          <cell r="J13">
            <v>27.247817993164063</v>
          </cell>
          <cell r="K13">
            <v>16.982093811035156</v>
          </cell>
          <cell r="L13">
            <v>0.42656916379928589</v>
          </cell>
          <cell r="M13">
            <v>0.98765432834625244</v>
          </cell>
          <cell r="N13">
            <v>2.3833045959472656</v>
          </cell>
          <cell r="O13">
            <v>4.1343669891357422</v>
          </cell>
          <cell r="P13">
            <v>6.2421970367431641</v>
          </cell>
          <cell r="Q13">
            <v>9.6950387954711914</v>
          </cell>
          <cell r="R13">
            <v>13.446969985961914</v>
          </cell>
          <cell r="S13">
            <v>4.1407327651977539</v>
          </cell>
          <cell r="T13">
            <v>15700</v>
          </cell>
        </row>
        <row r="14">
          <cell r="D14">
            <v>15380</v>
          </cell>
          <cell r="E14">
            <v>7</v>
          </cell>
          <cell r="F14">
            <v>11.67750358581543</v>
          </cell>
          <cell r="G14">
            <v>16.872562408447266</v>
          </cell>
          <cell r="H14">
            <v>15.078022956848145</v>
          </cell>
          <cell r="I14">
            <v>15.32509708404541</v>
          </cell>
          <cell r="J14">
            <v>25.266580581665039</v>
          </cell>
          <cell r="K14">
            <v>15.780234336853027</v>
          </cell>
          <cell r="L14">
            <v>0.36297640204429626</v>
          </cell>
          <cell r="M14">
            <v>0.84381937980651855</v>
          </cell>
          <cell r="N14">
            <v>2.2207410335540771</v>
          </cell>
          <cell r="O14">
            <v>3.9181194305419922</v>
          </cell>
          <cell r="P14">
            <v>5.9256248474121094</v>
          </cell>
          <cell r="Q14">
            <v>9.3757219314575195</v>
          </cell>
          <cell r="R14">
            <v>13.319875717163086</v>
          </cell>
          <cell r="S14">
            <v>3.9599690437316895</v>
          </cell>
          <cell r="T14">
            <v>15387</v>
          </cell>
        </row>
        <row r="15">
          <cell r="D15">
            <v>14740</v>
          </cell>
          <cell r="E15">
            <v>7</v>
          </cell>
          <cell r="F15">
            <v>13.629579544067383</v>
          </cell>
          <cell r="G15">
            <v>18.968791961669922</v>
          </cell>
          <cell r="H15">
            <v>16.112619400024414</v>
          </cell>
          <cell r="I15">
            <v>15.535956382751465</v>
          </cell>
          <cell r="J15">
            <v>22.225236892700195</v>
          </cell>
          <cell r="K15">
            <v>13.527815818786621</v>
          </cell>
          <cell r="L15">
            <v>0.26344677805900574</v>
          </cell>
          <cell r="M15">
            <v>0.66913259029388428</v>
          </cell>
          <cell r="N15">
            <v>1.9738317728042603</v>
          </cell>
          <cell r="O15">
            <v>3.5750553607940674</v>
          </cell>
          <cell r="P15">
            <v>5.4804668426513672</v>
          </cell>
          <cell r="Q15">
            <v>8.7623958587646484</v>
          </cell>
          <cell r="R15">
            <v>12.560949325561523</v>
          </cell>
          <cell r="S15">
            <v>3.7529366016387939</v>
          </cell>
          <cell r="T15">
            <v>14747</v>
          </cell>
        </row>
        <row r="16">
          <cell r="D16">
            <v>14516</v>
          </cell>
          <cell r="E16">
            <v>14</v>
          </cell>
          <cell r="F16">
            <v>14.384127616882324</v>
          </cell>
          <cell r="G16">
            <v>21.376411437988281</v>
          </cell>
          <cell r="H16">
            <v>17.153486251831055</v>
          </cell>
          <cell r="I16">
            <v>14.811243057250977</v>
          </cell>
          <cell r="J16">
            <v>20.115734100341797</v>
          </cell>
          <cell r="K16">
            <v>12.15899658203125</v>
          </cell>
          <cell r="L16">
            <v>0.24627846479415894</v>
          </cell>
          <cell r="M16">
            <v>0.62111800909042358</v>
          </cell>
          <cell r="N16">
            <v>1.8124239444732666</v>
          </cell>
          <cell r="O16">
            <v>3.3406887054443359</v>
          </cell>
          <cell r="P16">
            <v>5.1920986175537109</v>
          </cell>
          <cell r="Q16">
            <v>8.3173885345458984</v>
          </cell>
          <cell r="R16">
            <v>11.860276222229004</v>
          </cell>
          <cell r="S16">
            <v>3.5323588848114014</v>
          </cell>
          <cell r="T16">
            <v>14530</v>
          </cell>
        </row>
        <row r="17">
          <cell r="D17">
            <v>14290</v>
          </cell>
          <cell r="E17">
            <v>6</v>
          </cell>
          <cell r="F17">
            <v>15.612316131591797</v>
          </cell>
          <cell r="G17">
            <v>23.827852249145508</v>
          </cell>
          <cell r="H17">
            <v>17.4947509765625</v>
          </cell>
          <cell r="I17">
            <v>14.065780639648438</v>
          </cell>
          <cell r="J17">
            <v>17.179845809936523</v>
          </cell>
          <cell r="K17">
            <v>11.819454193115234</v>
          </cell>
          <cell r="L17">
            <v>0.22727273404598236</v>
          </cell>
          <cell r="M17">
            <v>0.58459663391113281</v>
          </cell>
          <cell r="N17">
            <v>1.647183895111084</v>
          </cell>
          <cell r="O17">
            <v>3.075892448425293</v>
          </cell>
          <cell r="P17">
            <v>4.9227004051208496</v>
          </cell>
          <cell r="Q17">
            <v>8.2240505218505859</v>
          </cell>
          <cell r="R17">
            <v>11.688311576843262</v>
          </cell>
          <cell r="S17">
            <v>3.3177318572998047</v>
          </cell>
          <cell r="T17">
            <v>14296</v>
          </cell>
        </row>
        <row r="18">
          <cell r="D18">
            <v>13861</v>
          </cell>
          <cell r="E18">
            <v>11</v>
          </cell>
          <cell r="F18">
            <v>16.961257934570313</v>
          </cell>
          <cell r="G18">
            <v>28.547723770141602</v>
          </cell>
          <cell r="H18">
            <v>18.065074920654297</v>
          </cell>
          <cell r="I18">
            <v>11.954404830932617</v>
          </cell>
          <cell r="J18">
            <v>14.472260475158691</v>
          </cell>
          <cell r="K18">
            <v>9.9992790222167969</v>
          </cell>
          <cell r="L18">
            <v>0.20147749781608582</v>
          </cell>
          <cell r="M18">
            <v>0.52610278129577637</v>
          </cell>
          <cell r="N18">
            <v>1.4798253774642944</v>
          </cell>
          <cell r="O18">
            <v>2.7227132320404053</v>
          </cell>
          <cell r="P18">
            <v>4.446169376373291</v>
          </cell>
          <cell r="Q18">
            <v>7.4973969459533691</v>
          </cell>
          <cell r="R18">
            <v>10.544218063354492</v>
          </cell>
          <cell r="S18">
            <v>2.8878734111785889</v>
          </cell>
          <cell r="T18">
            <v>13872</v>
          </cell>
        </row>
        <row r="19">
          <cell r="D19">
            <v>10753</v>
          </cell>
          <cell r="E19">
            <v>4</v>
          </cell>
          <cell r="F19">
            <v>17.371896743774414</v>
          </cell>
          <cell r="G19">
            <v>31.553985595703125</v>
          </cell>
          <cell r="H19">
            <v>17.994977951049805</v>
          </cell>
          <cell r="I19">
            <v>11.26197338104248</v>
          </cell>
          <cell r="J19">
            <v>12.963824272155762</v>
          </cell>
          <cell r="K19">
            <v>8.8533430099487305</v>
          </cell>
          <cell r="L19">
            <v>0.22160664200782776</v>
          </cell>
          <cell r="M19">
            <v>0.53715306520462036</v>
          </cell>
          <cell r="N19">
            <v>1.3993003368377686</v>
          </cell>
          <cell r="O19">
            <v>2.5510203838348389</v>
          </cell>
          <cell r="P19">
            <v>4.1493778228759766</v>
          </cell>
          <cell r="Q19">
            <v>6.9767441749572754</v>
          </cell>
          <cell r="R19">
            <v>10.16865062713623</v>
          </cell>
          <cell r="S19">
            <v>2.672487735748291</v>
          </cell>
          <cell r="T19">
            <v>10757</v>
          </cell>
        </row>
      </sheetData>
      <sheetData sheetId="4">
        <row r="2">
          <cell r="A2" t="str">
            <v>Total</v>
          </cell>
          <cell r="B2" t="str">
            <v>Large</v>
          </cell>
          <cell r="D2">
            <v>5186</v>
          </cell>
          <cell r="E2">
            <v>1</v>
          </cell>
          <cell r="F2">
            <v>13.575009346008301</v>
          </cell>
          <cell r="G2">
            <v>13.324335098266602</v>
          </cell>
          <cell r="H2">
            <v>11.666024208068848</v>
          </cell>
          <cell r="I2">
            <v>15.252603530883789</v>
          </cell>
          <cell r="J2">
            <v>33.436172485351563</v>
          </cell>
          <cell r="K2">
            <v>12.745854377746582</v>
          </cell>
          <cell r="L2">
            <v>0.17421603202819824</v>
          </cell>
          <cell r="M2">
            <v>0.62576937675476074</v>
          </cell>
          <cell r="N2">
            <v>2.2941176891326904</v>
          </cell>
          <cell r="O2">
            <v>4.2472200393676758</v>
          </cell>
          <cell r="P2">
            <v>5.8985490798950195</v>
          </cell>
          <cell r="Q2">
            <v>8.3092489242553711</v>
          </cell>
          <cell r="R2">
            <v>10.825462341308594</v>
          </cell>
          <cell r="S2">
            <v>4.8776979446411133</v>
          </cell>
          <cell r="T2">
            <v>5187</v>
          </cell>
        </row>
        <row r="3">
          <cell r="D3">
            <v>5476</v>
          </cell>
          <cell r="E3">
            <v>2</v>
          </cell>
          <cell r="F3">
            <v>13.221329689025879</v>
          </cell>
          <cell r="G3">
            <v>12.271731376647949</v>
          </cell>
          <cell r="H3">
            <v>10.33601188659668</v>
          </cell>
          <cell r="I3">
            <v>14.5909423828125</v>
          </cell>
          <cell r="J3">
            <v>33.710739135742188</v>
          </cell>
          <cell r="K3">
            <v>15.869247436523438</v>
          </cell>
          <cell r="L3">
            <v>0.19379845261573792</v>
          </cell>
          <cell r="M3">
            <v>0.60790276527404785</v>
          </cell>
          <cell r="N3">
            <v>2.4295134544372559</v>
          </cell>
          <cell r="O3">
            <v>4.480006217956543</v>
          </cell>
          <cell r="P3">
            <v>6.2610101699829102</v>
          </cell>
          <cell r="Q3">
            <v>8.7396173477172852</v>
          </cell>
          <cell r="R3">
            <v>11.60572338104248</v>
          </cell>
          <cell r="S3">
            <v>5.3187546730041504</v>
          </cell>
          <cell r="T3">
            <v>5478</v>
          </cell>
        </row>
        <row r="4">
          <cell r="D4">
            <v>5229</v>
          </cell>
          <cell r="E4">
            <v>0</v>
          </cell>
          <cell r="F4">
            <v>14.43870735168457</v>
          </cell>
          <cell r="G4">
            <v>14.190093994140625</v>
          </cell>
          <cell r="H4">
            <v>11.703958511352539</v>
          </cell>
          <cell r="I4">
            <v>14.649072647094727</v>
          </cell>
          <cell r="J4">
            <v>31.612163543701172</v>
          </cell>
          <cell r="K4">
            <v>13.406004905700684</v>
          </cell>
          <cell r="L4">
            <v>0.19377635419368744</v>
          </cell>
          <cell r="M4">
            <v>0.5771450400352478</v>
          </cell>
          <cell r="N4">
            <v>2.1358509063720703</v>
          </cell>
          <cell r="O4">
            <v>4.1624059677124023</v>
          </cell>
          <cell r="P4">
            <v>5.928614616394043</v>
          </cell>
          <cell r="Q4">
            <v>8.5743780136108398</v>
          </cell>
          <cell r="R4">
            <v>11.653469085693359</v>
          </cell>
          <cell r="S4">
            <v>5.1676244735717773</v>
          </cell>
          <cell r="T4">
            <v>5229</v>
          </cell>
        </row>
        <row r="5">
          <cell r="D5">
            <v>5312</v>
          </cell>
          <cell r="E5">
            <v>0</v>
          </cell>
          <cell r="F5">
            <v>15.813253402709961</v>
          </cell>
          <cell r="G5">
            <v>16.227409362792969</v>
          </cell>
          <cell r="H5">
            <v>12.989458084106445</v>
          </cell>
          <cell r="I5">
            <v>14.683734893798828</v>
          </cell>
          <cell r="J5">
            <v>27.804969787597656</v>
          </cell>
          <cell r="K5">
            <v>12.481174468994141</v>
          </cell>
          <cell r="L5">
            <v>0.14621527493000031</v>
          </cell>
          <cell r="M5">
            <v>0.48112508654594421</v>
          </cell>
          <cell r="N5">
            <v>1.8607664108276367</v>
          </cell>
          <cell r="O5">
            <v>3.8195366859436035</v>
          </cell>
          <cell r="P5">
            <v>5.6864848136901855</v>
          </cell>
          <cell r="Q5">
            <v>8.3035202026367188</v>
          </cell>
          <cell r="R5">
            <v>11.322606086730957</v>
          </cell>
          <cell r="S5">
            <v>4.3460230827331543</v>
          </cell>
          <cell r="T5">
            <v>5312</v>
          </cell>
        </row>
        <row r="6">
          <cell r="D6">
            <v>5590</v>
          </cell>
          <cell r="E6">
            <v>3</v>
          </cell>
          <cell r="F6">
            <v>18.121644973754883</v>
          </cell>
          <cell r="G6">
            <v>17.674419403076172</v>
          </cell>
          <cell r="H6">
            <v>13.202146530151367</v>
          </cell>
          <cell r="I6">
            <v>14.651163101196289</v>
          </cell>
          <cell r="J6">
            <v>24.973165512084961</v>
          </cell>
          <cell r="K6">
            <v>11.377459526062012</v>
          </cell>
          <cell r="L6">
            <v>0.11645963042974472</v>
          </cell>
          <cell r="M6">
            <v>0.40883117914199829</v>
          </cell>
          <cell r="N6">
            <v>1.558834433555603</v>
          </cell>
          <cell r="O6">
            <v>3.5795993804931641</v>
          </cell>
          <cell r="P6">
            <v>5.3966789245605469</v>
          </cell>
          <cell r="Q6">
            <v>8.0269966125488281</v>
          </cell>
          <cell r="R6">
            <v>10.749409675598145</v>
          </cell>
          <cell r="S6">
            <v>4.0858244895935059</v>
          </cell>
          <cell r="T6">
            <v>5593</v>
          </cell>
        </row>
        <row r="7">
          <cell r="D7">
            <v>5956</v>
          </cell>
          <cell r="E7">
            <v>0</v>
          </cell>
          <cell r="F7">
            <v>19.64405632019043</v>
          </cell>
          <cell r="G7">
            <v>18.468770980834961</v>
          </cell>
          <cell r="H7">
            <v>13.616520881652832</v>
          </cell>
          <cell r="I7">
            <v>14.170584678649902</v>
          </cell>
          <cell r="J7">
            <v>22.380792617797852</v>
          </cell>
          <cell r="K7">
            <v>11.719274520874023</v>
          </cell>
          <cell r="L7">
            <v>9.8425194621086121E-2</v>
          </cell>
          <cell r="M7">
            <v>0.32045575976371765</v>
          </cell>
          <cell r="N7">
            <v>1.4388965368270874</v>
          </cell>
          <cell r="O7">
            <v>3.3813433647155762</v>
          </cell>
          <cell r="P7">
            <v>5.3074131011962891</v>
          </cell>
          <cell r="Q7">
            <v>8.0703334808349609</v>
          </cell>
          <cell r="R7">
            <v>10.920963287353516</v>
          </cell>
          <cell r="S7">
            <v>3.960662841796875</v>
          </cell>
          <cell r="T7">
            <v>5956</v>
          </cell>
        </row>
        <row r="8">
          <cell r="D8">
            <v>6571</v>
          </cell>
          <cell r="E8">
            <v>0</v>
          </cell>
          <cell r="F8">
            <v>18.307716369628906</v>
          </cell>
          <cell r="G8">
            <v>18.003347396850586</v>
          </cell>
          <cell r="H8">
            <v>14.13787841796875</v>
          </cell>
          <cell r="I8">
            <v>14.290061950683594</v>
          </cell>
          <cell r="J8">
            <v>22.736265182495117</v>
          </cell>
          <cell r="K8">
            <v>12.52472972869873</v>
          </cell>
          <cell r="L8">
            <v>9.9756591022014618E-2</v>
          </cell>
          <cell r="M8">
            <v>0.35513466596603394</v>
          </cell>
          <cell r="N8">
            <v>1.5526970624923706</v>
          </cell>
          <cell r="O8">
            <v>3.4655234813690186</v>
          </cell>
          <cell r="P8">
            <v>5.4007434844970703</v>
          </cell>
          <cell r="Q8">
            <v>8.4727811813354492</v>
          </cell>
          <cell r="R8">
            <v>11.531711578369141</v>
          </cell>
          <cell r="S8">
            <v>4.0475068092346191</v>
          </cell>
          <cell r="T8">
            <v>6571</v>
          </cell>
        </row>
        <row r="9">
          <cell r="D9">
            <v>6770</v>
          </cell>
          <cell r="E9">
            <v>4</v>
          </cell>
          <cell r="F9">
            <v>18.079763412475586</v>
          </cell>
          <cell r="G9">
            <v>15.937961578369141</v>
          </cell>
          <cell r="H9">
            <v>12.68833065032959</v>
          </cell>
          <cell r="I9">
            <v>13.899557113647461</v>
          </cell>
          <cell r="J9">
            <v>25.317577362060547</v>
          </cell>
          <cell r="K9">
            <v>14.076809883117676</v>
          </cell>
          <cell r="L9">
            <v>9.9950022995471954E-2</v>
          </cell>
          <cell r="M9">
            <v>0.32577276229858398</v>
          </cell>
          <cell r="N9">
            <v>1.626958966255188</v>
          </cell>
          <cell r="O9">
            <v>3.7314279079437256</v>
          </cell>
          <cell r="P9">
            <v>5.7048215866088867</v>
          </cell>
          <cell r="Q9">
            <v>8.7845172882080078</v>
          </cell>
          <cell r="R9">
            <v>11.958763122558594</v>
          </cell>
          <cell r="S9">
            <v>4.6160221099853516</v>
          </cell>
          <cell r="T9">
            <v>6774</v>
          </cell>
        </row>
        <row r="10">
          <cell r="D10">
            <v>6878</v>
          </cell>
          <cell r="E10">
            <v>4</v>
          </cell>
          <cell r="F10">
            <v>17.054376602172852</v>
          </cell>
          <cell r="G10">
            <v>14.379179954528809</v>
          </cell>
          <cell r="H10">
            <v>11.282349586486816</v>
          </cell>
          <cell r="I10">
            <v>13.768537521362305</v>
          </cell>
          <cell r="J10">
            <v>26.984588623046875</v>
          </cell>
          <cell r="K10">
            <v>16.530967712402344</v>
          </cell>
          <cell r="L10">
            <v>0.10060855746269226</v>
          </cell>
          <cell r="M10">
            <v>0.3571428656578064</v>
          </cell>
          <cell r="N10">
            <v>1.8287614583969116</v>
          </cell>
          <cell r="O10">
            <v>4.0392413139343262</v>
          </cell>
          <cell r="P10">
            <v>6.2140865325927734</v>
          </cell>
          <cell r="Q10">
            <v>9.4495410919189453</v>
          </cell>
          <cell r="R10">
            <v>13.636363983154297</v>
          </cell>
          <cell r="S10">
            <v>4.5539689064025879</v>
          </cell>
          <cell r="T10">
            <v>6882</v>
          </cell>
        </row>
        <row r="11">
          <cell r="D11">
            <v>6141</v>
          </cell>
          <cell r="E11">
            <v>1</v>
          </cell>
          <cell r="F11">
            <v>20.696954727172852</v>
          </cell>
          <cell r="G11">
            <v>17.977527618408203</v>
          </cell>
          <cell r="H11">
            <v>12.620094299316406</v>
          </cell>
          <cell r="I11">
            <v>13.401725769042969</v>
          </cell>
          <cell r="J11">
            <v>22.553329467773438</v>
          </cell>
          <cell r="K11">
            <v>12.7503662109375</v>
          </cell>
          <cell r="L11">
            <v>9.3847759068012238E-2</v>
          </cell>
          <cell r="M11">
            <v>0.27198198437690735</v>
          </cell>
          <cell r="N11">
            <v>1.3274335861206055</v>
          </cell>
          <cell r="O11">
            <v>3.3840479850769043</v>
          </cell>
          <cell r="P11">
            <v>5.4604392051696777</v>
          </cell>
          <cell r="Q11">
            <v>8.4579582214355469</v>
          </cell>
          <cell r="R11">
            <v>11.792452812194824</v>
          </cell>
          <cell r="S11">
            <v>3.7506999969482422</v>
          </cell>
          <cell r="T11">
            <v>6142</v>
          </cell>
        </row>
        <row r="12">
          <cell r="D12">
            <v>6555</v>
          </cell>
          <cell r="E12">
            <v>1</v>
          </cell>
          <cell r="F12">
            <v>15.758962631225586</v>
          </cell>
          <cell r="G12">
            <v>17.681159973144531</v>
          </cell>
          <cell r="H12">
            <v>13.012967109680176</v>
          </cell>
          <cell r="I12">
            <v>12.799389839172363</v>
          </cell>
          <cell r="J12">
            <v>22.364606857299805</v>
          </cell>
          <cell r="K12">
            <v>18.382913589477539</v>
          </cell>
          <cell r="L12">
            <v>0.18302202224731445</v>
          </cell>
          <cell r="M12">
            <v>0.5104561448097229</v>
          </cell>
          <cell r="N12">
            <v>1.8032121658325195</v>
          </cell>
          <cell r="O12">
            <v>3.7457602024078369</v>
          </cell>
          <cell r="P12">
            <v>6.2194504737854004</v>
          </cell>
          <cell r="Q12">
            <v>10.872246742248535</v>
          </cell>
          <cell r="R12">
            <v>16.403402328491211</v>
          </cell>
          <cell r="S12">
            <v>4.7537074089050293</v>
          </cell>
          <cell r="T12">
            <v>6556</v>
          </cell>
        </row>
        <row r="13">
          <cell r="D13">
            <v>6912</v>
          </cell>
          <cell r="E13">
            <v>2</v>
          </cell>
          <cell r="F13">
            <v>13.078703880310059</v>
          </cell>
          <cell r="G13">
            <v>18.258102416992188</v>
          </cell>
          <cell r="H13">
            <v>13.498264312744141</v>
          </cell>
          <cell r="I13">
            <v>13.686342239379883</v>
          </cell>
          <cell r="J13">
            <v>22.193286895751953</v>
          </cell>
          <cell r="K13">
            <v>19.285301208496094</v>
          </cell>
          <cell r="L13">
            <v>0.2466566413640976</v>
          </cell>
          <cell r="M13">
            <v>0.6803547739982605</v>
          </cell>
          <cell r="N13">
            <v>2.0073060989379883</v>
          </cell>
          <cell r="O13">
            <v>3.8400547504425049</v>
          </cell>
          <cell r="P13">
            <v>6.4290218353271484</v>
          </cell>
          <cell r="Q13">
            <v>11.17042350769043</v>
          </cell>
          <cell r="R13">
            <v>16.986337661743164</v>
          </cell>
          <cell r="S13">
            <v>4.6924862861633301</v>
          </cell>
          <cell r="T13">
            <v>6914</v>
          </cell>
        </row>
        <row r="14">
          <cell r="D14">
            <v>6851</v>
          </cell>
          <cell r="E14">
            <v>1</v>
          </cell>
          <cell r="F14">
            <v>14.319077491760254</v>
          </cell>
          <cell r="G14">
            <v>18.829368591308594</v>
          </cell>
          <cell r="H14">
            <v>14.552619934082031</v>
          </cell>
          <cell r="I14">
            <v>13.647643089294434</v>
          </cell>
          <cell r="J14">
            <v>21.296161651611328</v>
          </cell>
          <cell r="K14">
            <v>17.355131149291992</v>
          </cell>
          <cell r="L14">
            <v>0.21935169398784637</v>
          </cell>
          <cell r="M14">
            <v>0.61296230554580688</v>
          </cell>
          <cell r="N14">
            <v>1.861142635345459</v>
          </cell>
          <cell r="O14">
            <v>3.6745433807373047</v>
          </cell>
          <cell r="P14">
            <v>6.0119695663452148</v>
          </cell>
          <cell r="Q14">
            <v>10.539187431335449</v>
          </cell>
          <cell r="R14">
            <v>15.645371437072754</v>
          </cell>
          <cell r="S14">
            <v>4.0180201530456543</v>
          </cell>
          <cell r="T14">
            <v>6852</v>
          </cell>
        </row>
        <row r="15">
          <cell r="D15">
            <v>6639</v>
          </cell>
          <cell r="E15">
            <v>2</v>
          </cell>
          <cell r="F15">
            <v>15.649947166442871</v>
          </cell>
          <cell r="G15">
            <v>20.168699264526367</v>
          </cell>
          <cell r="H15">
            <v>16.342823028564453</v>
          </cell>
          <cell r="I15">
            <v>12.983882904052734</v>
          </cell>
          <cell r="J15">
            <v>18.707635879516602</v>
          </cell>
          <cell r="K15">
            <v>16.147010803222656</v>
          </cell>
          <cell r="L15">
            <v>0.21101732552051544</v>
          </cell>
          <cell r="M15">
            <v>0.56107032299041748</v>
          </cell>
          <cell r="N15">
            <v>1.7179707288742065</v>
          </cell>
          <cell r="O15">
            <v>3.366382360458374</v>
          </cell>
          <cell r="P15">
            <v>5.6071772575378418</v>
          </cell>
          <cell r="Q15">
            <v>9.9734878540039063</v>
          </cell>
          <cell r="R15">
            <v>15.472833633422852</v>
          </cell>
          <cell r="S15">
            <v>3.9430074691772461</v>
          </cell>
          <cell r="T15">
            <v>6641</v>
          </cell>
        </row>
        <row r="16">
          <cell r="D16">
            <v>6690</v>
          </cell>
          <cell r="E16">
            <v>0</v>
          </cell>
          <cell r="F16">
            <v>15.979073524475098</v>
          </cell>
          <cell r="G16">
            <v>22.869955062866211</v>
          </cell>
          <cell r="H16">
            <v>15.680119514465332</v>
          </cell>
          <cell r="I16">
            <v>12.077728271484375</v>
          </cell>
          <cell r="J16">
            <v>17.369207382202148</v>
          </cell>
          <cell r="K16">
            <v>16.023916244506836</v>
          </cell>
          <cell r="L16">
            <v>0.21501126885414124</v>
          </cell>
          <cell r="M16">
            <v>0.55814725160598755</v>
          </cell>
          <cell r="N16">
            <v>1.6123452186584473</v>
          </cell>
          <cell r="O16">
            <v>3.203463077545166</v>
          </cell>
          <cell r="P16">
            <v>5.4434413909912109</v>
          </cell>
          <cell r="Q16">
            <v>10.32634162902832</v>
          </cell>
          <cell r="R16">
            <v>15.688949584960938</v>
          </cell>
          <cell r="S16">
            <v>4.2576742172241211</v>
          </cell>
          <cell r="T16">
            <v>6690</v>
          </cell>
        </row>
        <row r="17">
          <cell r="D17">
            <v>6747</v>
          </cell>
          <cell r="E17">
            <v>1</v>
          </cell>
          <cell r="F17">
            <v>16.659255981445313</v>
          </cell>
          <cell r="G17">
            <v>25.092634201049805</v>
          </cell>
          <cell r="H17">
            <v>16.007114410400391</v>
          </cell>
          <cell r="I17">
            <v>11.427301406860352</v>
          </cell>
          <cell r="J17">
            <v>15.073366165161133</v>
          </cell>
          <cell r="K17">
            <v>15.740328788757324</v>
          </cell>
          <cell r="L17">
            <v>0.18532818555831909</v>
          </cell>
          <cell r="M17">
            <v>0.52219319343566895</v>
          </cell>
          <cell r="N17">
            <v>1.516028881072998</v>
          </cell>
          <cell r="O17">
            <v>2.9742059707641602</v>
          </cell>
          <cell r="P17">
            <v>5.300267219543457</v>
          </cell>
          <cell r="Q17">
            <v>10.532299995422363</v>
          </cell>
          <cell r="R17">
            <v>16.213018417358398</v>
          </cell>
          <cell r="S17">
            <v>4.9036903381347656</v>
          </cell>
          <cell r="T17">
            <v>6748</v>
          </cell>
        </row>
        <row r="18">
          <cell r="D18">
            <v>6923</v>
          </cell>
          <cell r="E18">
            <v>1</v>
          </cell>
          <cell r="F18">
            <v>19.74577522277832</v>
          </cell>
          <cell r="G18">
            <v>30.377004623413086</v>
          </cell>
          <cell r="H18">
            <v>15.860176086425781</v>
          </cell>
          <cell r="I18">
            <v>9.7067747116088867</v>
          </cell>
          <cell r="J18">
            <v>12.797920227050781</v>
          </cell>
          <cell r="K18">
            <v>11.512350082397461</v>
          </cell>
          <cell r="L18">
            <v>0.14693877100944519</v>
          </cell>
          <cell r="M18">
            <v>0.41407868266105652</v>
          </cell>
          <cell r="N18">
            <v>1.2633310556411743</v>
          </cell>
          <cell r="O18">
            <v>2.4978165626525879</v>
          </cell>
          <cell r="P18">
            <v>4.4002294540405273</v>
          </cell>
          <cell r="Q18">
            <v>8.2371454238891602</v>
          </cell>
          <cell r="R18">
            <v>12.253903388977051</v>
          </cell>
          <cell r="S18">
            <v>2.9700336456298828</v>
          </cell>
          <cell r="T18">
            <v>6924</v>
          </cell>
        </row>
        <row r="19">
          <cell r="D19">
            <v>5671</v>
          </cell>
          <cell r="E19">
            <v>1</v>
          </cell>
          <cell r="F19">
            <v>19.555633544921875</v>
          </cell>
          <cell r="G19">
            <v>33.098220825195313</v>
          </cell>
          <cell r="H19">
            <v>14.318462371826172</v>
          </cell>
          <cell r="I19">
            <v>9.151824951171875</v>
          </cell>
          <cell r="J19">
            <v>11.832128524780273</v>
          </cell>
          <cell r="K19">
            <v>12.043731689453125</v>
          </cell>
          <cell r="L19">
            <v>0.15390753746032715</v>
          </cell>
          <cell r="M19">
            <v>0.43236565589904785</v>
          </cell>
          <cell r="N19">
            <v>1.2640221118927002</v>
          </cell>
          <cell r="O19">
            <v>2.3717949390411377</v>
          </cell>
          <cell r="P19">
            <v>4.3537416458129883</v>
          </cell>
          <cell r="Q19">
            <v>8.6449737548828125</v>
          </cell>
          <cell r="R19">
            <v>13.201319694519043</v>
          </cell>
          <cell r="S19">
            <v>3.05936598777771</v>
          </cell>
          <cell r="T19">
            <v>5672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  <cell r="D2">
            <v>393</v>
          </cell>
          <cell r="E2">
            <v>0</v>
          </cell>
          <cell r="F2">
            <v>4.3256998062133789</v>
          </cell>
          <cell r="G2">
            <v>10.687023162841797</v>
          </cell>
          <cell r="H2">
            <v>9.6692113876342773</v>
          </cell>
          <cell r="I2">
            <v>15.776081085205078</v>
          </cell>
          <cell r="J2">
            <v>41.475826263427734</v>
          </cell>
          <cell r="K2">
            <v>18.066158294677734</v>
          </cell>
          <cell r="L2">
            <v>1.1111111640930176</v>
          </cell>
          <cell r="M2">
            <v>1.8475750684738159</v>
          </cell>
          <cell r="N2">
            <v>3.5347776412963867</v>
          </cell>
          <cell r="O2">
            <v>5.2529182434082031</v>
          </cell>
          <cell r="P2">
            <v>6.8313460350036621</v>
          </cell>
          <cell r="Q2">
            <v>8.9813804626464844</v>
          </cell>
          <cell r="R2">
            <v>10.484406471252441</v>
          </cell>
          <cell r="S2">
            <v>4.8042759895324707</v>
          </cell>
          <cell r="T2">
            <v>393</v>
          </cell>
        </row>
        <row r="3">
          <cell r="D3">
            <v>443</v>
          </cell>
          <cell r="E3">
            <v>0</v>
          </cell>
          <cell r="F3">
            <v>4.0632052421569824</v>
          </cell>
          <cell r="G3">
            <v>9.7065458297729492</v>
          </cell>
          <cell r="H3">
            <v>12.641083717346191</v>
          </cell>
          <cell r="I3">
            <v>8.8036117553710938</v>
          </cell>
          <cell r="J3">
            <v>46.726863861083984</v>
          </cell>
          <cell r="K3">
            <v>18.058691024780273</v>
          </cell>
          <cell r="L3">
            <v>1.2505390644073486</v>
          </cell>
          <cell r="M3">
            <v>1.9002375602722168</v>
          </cell>
          <cell r="N3">
            <v>3.3928570747375488</v>
          </cell>
          <cell r="O3">
            <v>5.4258241653442383</v>
          </cell>
          <cell r="P3">
            <v>6.9309077262878418</v>
          </cell>
          <cell r="Q3">
            <v>9.0502796173095703</v>
          </cell>
          <cell r="R3">
            <v>11.378556251525879</v>
          </cell>
          <cell r="S3">
            <v>4.4861788749694824</v>
          </cell>
          <cell r="T3">
            <v>443</v>
          </cell>
        </row>
        <row r="4">
          <cell r="D4">
            <v>440</v>
          </cell>
          <cell r="E4">
            <v>1</v>
          </cell>
          <cell r="F4">
            <v>4.7727274894714355</v>
          </cell>
          <cell r="G4">
            <v>7.9545454978942871</v>
          </cell>
          <cell r="H4">
            <v>12.727272987365723</v>
          </cell>
          <cell r="I4">
            <v>15.227272987365723</v>
          </cell>
          <cell r="J4">
            <v>44.318180084228516</v>
          </cell>
          <cell r="K4">
            <v>15</v>
          </cell>
          <cell r="L4">
            <v>1.1503255367279053</v>
          </cell>
          <cell r="M4">
            <v>1.9274158477783203</v>
          </cell>
          <cell r="N4">
            <v>3.4634370803833008</v>
          </cell>
          <cell r="O4">
            <v>5.0387516021728516</v>
          </cell>
          <cell r="P4">
            <v>6.6277575492858887</v>
          </cell>
          <cell r="Q4">
            <v>8.2362842559814453</v>
          </cell>
          <cell r="R4">
            <v>10.583102226257324</v>
          </cell>
          <cell r="S4">
            <v>3.4825925827026367</v>
          </cell>
          <cell r="T4">
            <v>441</v>
          </cell>
        </row>
        <row r="5">
          <cell r="D5">
            <v>461</v>
          </cell>
          <cell r="E5">
            <v>0</v>
          </cell>
          <cell r="F5">
            <v>4.3383946418762207</v>
          </cell>
          <cell r="G5">
            <v>9.1106290817260742</v>
          </cell>
          <cell r="H5">
            <v>9.761387825012207</v>
          </cell>
          <cell r="I5">
            <v>15.618221282958984</v>
          </cell>
          <cell r="J5">
            <v>44.685466766357422</v>
          </cell>
          <cell r="K5">
            <v>16.48590087890625</v>
          </cell>
          <cell r="L5">
            <v>1.2770137786865234</v>
          </cell>
          <cell r="M5">
            <v>2.1048228740692139</v>
          </cell>
          <cell r="N5">
            <v>3.6005434989929199</v>
          </cell>
          <cell r="O5">
            <v>5.1383399963378906</v>
          </cell>
          <cell r="P5">
            <v>6.6551723480224609</v>
          </cell>
          <cell r="Q5">
            <v>8.4905662536621094</v>
          </cell>
          <cell r="R5">
            <v>11.417323112487793</v>
          </cell>
          <cell r="S5">
            <v>3.7675426006317139</v>
          </cell>
          <cell r="T5">
            <v>461</v>
          </cell>
        </row>
        <row r="6">
          <cell r="D6">
            <v>515</v>
          </cell>
          <cell r="E6">
            <v>1</v>
          </cell>
          <cell r="F6">
            <v>3.3009707927703857</v>
          </cell>
          <cell r="G6">
            <v>11.650485038757324</v>
          </cell>
          <cell r="H6">
            <v>13.009708404541016</v>
          </cell>
          <cell r="I6">
            <v>16.699029922485352</v>
          </cell>
          <cell r="J6">
            <v>43.300971984863281</v>
          </cell>
          <cell r="K6">
            <v>12.038834571838379</v>
          </cell>
          <cell r="L6">
            <v>1.2658227682113647</v>
          </cell>
          <cell r="M6">
            <v>1.9826518297195435</v>
          </cell>
          <cell r="N6">
            <v>3.2567050457000732</v>
          </cell>
          <cell r="O6">
            <v>4.8361935615539551</v>
          </cell>
          <cell r="P6">
            <v>6.1744966506958008</v>
          </cell>
          <cell r="Q6">
            <v>7.9493088722229004</v>
          </cell>
          <cell r="R6">
            <v>9.4007053375244141</v>
          </cell>
          <cell r="S6">
            <v>3.2533512115478516</v>
          </cell>
          <cell r="T6">
            <v>516</v>
          </cell>
        </row>
        <row r="7">
          <cell r="D7">
            <v>531</v>
          </cell>
          <cell r="E7">
            <v>0</v>
          </cell>
          <cell r="F7">
            <v>6.5913372039794922</v>
          </cell>
          <cell r="G7">
            <v>10.734463691711426</v>
          </cell>
          <cell r="H7">
            <v>12.052730560302734</v>
          </cell>
          <cell r="I7">
            <v>20.903955459594727</v>
          </cell>
          <cell r="J7">
            <v>40.866291046142578</v>
          </cell>
          <cell r="K7">
            <v>8.8512239456176758</v>
          </cell>
          <cell r="L7">
            <v>0.72625696659088135</v>
          </cell>
          <cell r="M7">
            <v>1.8032786846160889</v>
          </cell>
          <cell r="N7">
            <v>3.125</v>
          </cell>
          <cell r="O7">
            <v>4.4911880493164063</v>
          </cell>
          <cell r="P7">
            <v>5.8224163055419922</v>
          </cell>
          <cell r="Q7">
            <v>7.2909698486328125</v>
          </cell>
          <cell r="R7">
            <v>9.3406591415405273</v>
          </cell>
          <cell r="S7">
            <v>2.9620370864868164</v>
          </cell>
          <cell r="T7">
            <v>531</v>
          </cell>
        </row>
        <row r="8">
          <cell r="D8">
            <v>533</v>
          </cell>
          <cell r="E8">
            <v>1</v>
          </cell>
          <cell r="F8">
            <v>5.4409003257751465</v>
          </cell>
          <cell r="G8">
            <v>11.069417953491211</v>
          </cell>
          <cell r="H8">
            <v>14.446529388427734</v>
          </cell>
          <cell r="I8">
            <v>21.388368606567383</v>
          </cell>
          <cell r="J8">
            <v>36.772983551025391</v>
          </cell>
          <cell r="K8">
            <v>10.881800651550293</v>
          </cell>
          <cell r="L8">
            <v>0.93457943201065063</v>
          </cell>
          <cell r="M8">
            <v>1.5531660318374634</v>
          </cell>
          <cell r="N8">
            <v>3.187251091003418</v>
          </cell>
          <cell r="O8">
            <v>4.3606362342834473</v>
          </cell>
          <cell r="P8">
            <v>5.840611457824707</v>
          </cell>
          <cell r="Q8">
            <v>7.6215505599975586</v>
          </cell>
          <cell r="R8">
            <v>9.8352212905883789</v>
          </cell>
          <cell r="S8">
            <v>3.4279448986053467</v>
          </cell>
          <cell r="T8">
            <v>534</v>
          </cell>
        </row>
        <row r="9">
          <cell r="D9">
            <v>479</v>
          </cell>
          <cell r="E9">
            <v>2</v>
          </cell>
          <cell r="F9">
            <v>5.0104384422302246</v>
          </cell>
          <cell r="G9">
            <v>9.3945722579956055</v>
          </cell>
          <cell r="H9">
            <v>12.526096343994141</v>
          </cell>
          <cell r="I9">
            <v>19.832984924316406</v>
          </cell>
          <cell r="J9">
            <v>43.841335296630859</v>
          </cell>
          <cell r="K9">
            <v>9.3945722579956055</v>
          </cell>
          <cell r="L9">
            <v>0.92041146755218506</v>
          </cell>
          <cell r="M9">
            <v>1.8960244655609131</v>
          </cell>
          <cell r="N9">
            <v>3.3834586143493652</v>
          </cell>
          <cell r="O9">
            <v>4.7080979347229004</v>
          </cell>
          <cell r="P9">
            <v>5.7614474296569824</v>
          </cell>
          <cell r="Q9">
            <v>7.3961639404296875</v>
          </cell>
          <cell r="R9">
            <v>9.132420539855957</v>
          </cell>
          <cell r="S9">
            <v>2.6783742904663086</v>
          </cell>
          <cell r="T9">
            <v>481</v>
          </cell>
        </row>
        <row r="10">
          <cell r="D10">
            <v>467</v>
          </cell>
          <cell r="E10">
            <v>3</v>
          </cell>
          <cell r="F10">
            <v>4.925053596496582</v>
          </cell>
          <cell r="G10">
            <v>7.2805137634277344</v>
          </cell>
          <cell r="H10">
            <v>10.706638336181641</v>
          </cell>
          <cell r="I10">
            <v>19.057815551757813</v>
          </cell>
          <cell r="J10">
            <v>46.895076751708984</v>
          </cell>
          <cell r="K10">
            <v>11.134903907775879</v>
          </cell>
          <cell r="L10">
            <v>1</v>
          </cell>
          <cell r="M10">
            <v>2.0552799701690674</v>
          </cell>
          <cell r="N10">
            <v>3.6909871101379395</v>
          </cell>
          <cell r="O10">
            <v>4.8476452827453613</v>
          </cell>
          <cell r="P10">
            <v>5.9322032928466797</v>
          </cell>
          <cell r="Q10">
            <v>7.9020977020263672</v>
          </cell>
          <cell r="R10">
            <v>9.652928352355957</v>
          </cell>
          <cell r="S10">
            <v>2.5105428695678711</v>
          </cell>
          <cell r="T10">
            <v>470</v>
          </cell>
        </row>
        <row r="11">
          <cell r="D11">
            <v>448</v>
          </cell>
          <cell r="E11">
            <v>2</v>
          </cell>
          <cell r="F11">
            <v>4.4642858505249023</v>
          </cell>
          <cell r="G11">
            <v>9.1517858505249023</v>
          </cell>
          <cell r="H11">
            <v>15.401785850524902</v>
          </cell>
          <cell r="I11">
            <v>18.526784896850586</v>
          </cell>
          <cell r="J11">
            <v>46.205356597900391</v>
          </cell>
          <cell r="K11">
            <v>6.25</v>
          </cell>
          <cell r="L11">
            <v>1.1780822277069092</v>
          </cell>
          <cell r="M11">
            <v>1.9450447559356689</v>
          </cell>
          <cell r="N11">
            <v>3.3244819641113281</v>
          </cell>
          <cell r="O11">
            <v>4.5925064086914063</v>
          </cell>
          <cell r="P11">
            <v>5.6936445236206055</v>
          </cell>
          <cell r="Q11">
            <v>6.9274654388427734</v>
          </cell>
          <cell r="R11">
            <v>8.2865171432495117</v>
          </cell>
          <cell r="S11">
            <v>3.0659677982330322</v>
          </cell>
          <cell r="T11">
            <v>450</v>
          </cell>
        </row>
        <row r="12">
          <cell r="D12">
            <v>461</v>
          </cell>
          <cell r="E12">
            <v>3</v>
          </cell>
          <cell r="F12">
            <v>2.8199565410614014</v>
          </cell>
          <cell r="G12">
            <v>8.459869384765625</v>
          </cell>
          <cell r="H12">
            <v>15.835141181945801</v>
          </cell>
          <cell r="I12">
            <v>21.258134841918945</v>
          </cell>
          <cell r="J12">
            <v>42.082427978515625</v>
          </cell>
          <cell r="K12">
            <v>9.544468879699707</v>
          </cell>
          <cell r="L12">
            <v>1.5151515007019043</v>
          </cell>
          <cell r="M12">
            <v>2.3004059791564941</v>
          </cell>
          <cell r="N12">
            <v>3.3863165378570557</v>
          </cell>
          <cell r="O12">
            <v>4.5595855712890625</v>
          </cell>
          <cell r="P12">
            <v>5.932734489440918</v>
          </cell>
          <cell r="Q12">
            <v>7.4685816764831543</v>
          </cell>
          <cell r="R12">
            <v>9.7902097702026367</v>
          </cell>
          <cell r="S12">
            <v>4.9187345504760742</v>
          </cell>
          <cell r="T12">
            <v>464</v>
          </cell>
        </row>
        <row r="13">
          <cell r="D13">
            <v>485</v>
          </cell>
          <cell r="E13">
            <v>2</v>
          </cell>
          <cell r="F13">
            <v>2.6804122924804688</v>
          </cell>
          <cell r="G13">
            <v>9.278350830078125</v>
          </cell>
          <cell r="H13">
            <v>13.608247756958008</v>
          </cell>
          <cell r="I13">
            <v>25.360824584960938</v>
          </cell>
          <cell r="J13">
            <v>40.618556976318359</v>
          </cell>
          <cell r="K13">
            <v>8.453608512878418</v>
          </cell>
          <cell r="L13">
            <v>1.8018018007278442</v>
          </cell>
          <cell r="M13">
            <v>2.2004890441894531</v>
          </cell>
          <cell r="N13">
            <v>3.4822103977203369</v>
          </cell>
          <cell r="O13">
            <v>4.453125</v>
          </cell>
          <cell r="P13">
            <v>5.6910567283630371</v>
          </cell>
          <cell r="Q13">
            <v>6.8851218223571777</v>
          </cell>
          <cell r="R13">
            <v>8.6956520080566406</v>
          </cell>
          <cell r="S13">
            <v>3.5520250797271729</v>
          </cell>
          <cell r="T13">
            <v>487</v>
          </cell>
        </row>
        <row r="14">
          <cell r="D14">
            <v>507</v>
          </cell>
          <cell r="E14">
            <v>1</v>
          </cell>
          <cell r="F14">
            <v>4.5364890098571777</v>
          </cell>
          <cell r="G14">
            <v>8.2840232849121094</v>
          </cell>
          <cell r="H14">
            <v>15.97633171081543</v>
          </cell>
          <cell r="I14">
            <v>25.838264465332031</v>
          </cell>
          <cell r="J14">
            <v>36.883628845214844</v>
          </cell>
          <cell r="K14">
            <v>8.48126220703125</v>
          </cell>
          <cell r="L14">
            <v>1.1082251071929932</v>
          </cell>
          <cell r="M14">
            <v>2.2471909523010254</v>
          </cell>
          <cell r="N14">
            <v>3.3001246452331543</v>
          </cell>
          <cell r="O14">
            <v>4.332129955291748</v>
          </cell>
          <cell r="P14">
            <v>5.5007705688476563</v>
          </cell>
          <cell r="Q14">
            <v>7.0949187278747559</v>
          </cell>
          <cell r="R14">
            <v>8.75</v>
          </cell>
          <cell r="S14">
            <v>4.1531229019165039</v>
          </cell>
          <cell r="T14">
            <v>508</v>
          </cell>
        </row>
        <row r="15">
          <cell r="D15">
            <v>495</v>
          </cell>
          <cell r="E15">
            <v>1</v>
          </cell>
          <cell r="F15">
            <v>4.848484992980957</v>
          </cell>
          <cell r="G15">
            <v>10.505050659179688</v>
          </cell>
          <cell r="H15">
            <v>23.030303955078125</v>
          </cell>
          <cell r="I15">
            <v>24.44444465637207</v>
          </cell>
          <cell r="J15">
            <v>30.909090042114258</v>
          </cell>
          <cell r="K15">
            <v>6.2626261711120605</v>
          </cell>
          <cell r="L15">
            <v>1.0074747800827026</v>
          </cell>
          <cell r="M15">
            <v>2.0555355548858643</v>
          </cell>
          <cell r="N15">
            <v>3.0267295837402344</v>
          </cell>
          <cell r="O15">
            <v>3.9656581878662109</v>
          </cell>
          <cell r="P15">
            <v>5.0333085060119629</v>
          </cell>
          <cell r="Q15">
            <v>6.5215959548950195</v>
          </cell>
          <cell r="R15">
            <v>8.5284280776977539</v>
          </cell>
          <cell r="S15">
            <v>2.6283388137817383</v>
          </cell>
          <cell r="T15">
            <v>496</v>
          </cell>
        </row>
        <row r="16">
          <cell r="D16">
            <v>477</v>
          </cell>
          <cell r="E16">
            <v>0</v>
          </cell>
          <cell r="F16">
            <v>4.1928720474243164</v>
          </cell>
          <cell r="G16">
            <v>15.723270416259766</v>
          </cell>
          <cell r="H16">
            <v>27.882598876953125</v>
          </cell>
          <cell r="I16">
            <v>25.157232284545898</v>
          </cell>
          <cell r="J16">
            <v>20.964361190795898</v>
          </cell>
          <cell r="K16">
            <v>6.0796647071838379</v>
          </cell>
          <cell r="L16">
            <v>1.0752688646316528</v>
          </cell>
          <cell r="M16">
            <v>1.7886178493499756</v>
          </cell>
          <cell r="N16">
            <v>2.6823134422302246</v>
          </cell>
          <cell r="O16">
            <v>3.5569694042205811</v>
          </cell>
          <cell r="P16">
            <v>4.5933418273925781</v>
          </cell>
          <cell r="Q16">
            <v>6.4019627571105957</v>
          </cell>
          <cell r="R16">
            <v>7.9901151657104492</v>
          </cell>
          <cell r="S16">
            <v>2.6724529266357422</v>
          </cell>
          <cell r="T16">
            <v>477</v>
          </cell>
        </row>
        <row r="17">
          <cell r="D17">
            <v>467</v>
          </cell>
          <cell r="E17">
            <v>0</v>
          </cell>
          <cell r="F17">
            <v>5.1391863822937012</v>
          </cell>
          <cell r="G17">
            <v>18.415416717529297</v>
          </cell>
          <cell r="H17">
            <v>30.192720413208008</v>
          </cell>
          <cell r="I17">
            <v>24.197002410888672</v>
          </cell>
          <cell r="J17">
            <v>14.775160789489746</v>
          </cell>
          <cell r="K17">
            <v>7.2805137634277344</v>
          </cell>
          <cell r="L17">
            <v>0.9700888991355896</v>
          </cell>
          <cell r="M17">
            <v>1.6641452312469482</v>
          </cell>
          <cell r="N17">
            <v>2.5316455364227295</v>
          </cell>
          <cell r="O17">
            <v>3.3968091011047363</v>
          </cell>
          <cell r="P17">
            <v>4.3729085922241211</v>
          </cell>
          <cell r="Q17">
            <v>6.398378849029541</v>
          </cell>
          <cell r="R17">
            <v>9.0802574157714844</v>
          </cell>
          <cell r="S17">
            <v>6.1570916175842285</v>
          </cell>
          <cell r="T17">
            <v>467</v>
          </cell>
        </row>
        <row r="18">
          <cell r="D18">
            <v>450</v>
          </cell>
          <cell r="E18">
            <v>0</v>
          </cell>
          <cell r="F18">
            <v>6.8888888359069824</v>
          </cell>
          <cell r="G18">
            <v>24.666666030883789</v>
          </cell>
          <cell r="H18">
            <v>31.55555534362793</v>
          </cell>
          <cell r="I18">
            <v>19.111110687255859</v>
          </cell>
          <cell r="J18">
            <v>11.111110687255859</v>
          </cell>
          <cell r="K18">
            <v>6.6666665077209473</v>
          </cell>
          <cell r="L18">
            <v>0.75454950332641602</v>
          </cell>
          <cell r="M18">
            <v>1.3662352561950684</v>
          </cell>
          <cell r="N18">
            <v>2.2740523815155029</v>
          </cell>
          <cell r="O18">
            <v>3.0757899284362793</v>
          </cell>
          <cell r="P18">
            <v>4.0510787963867188</v>
          </cell>
          <cell r="Q18">
            <v>6.2106647491455078</v>
          </cell>
          <cell r="R18">
            <v>9.7014923095703125</v>
          </cell>
          <cell r="S18">
            <v>7.6536803245544434</v>
          </cell>
          <cell r="T18">
            <v>450</v>
          </cell>
        </row>
        <row r="19">
          <cell r="D19">
            <v>370</v>
          </cell>
          <cell r="E19">
            <v>0</v>
          </cell>
          <cell r="F19">
            <v>8.3783779144287109</v>
          </cell>
          <cell r="G19">
            <v>32.702701568603516</v>
          </cell>
          <cell r="H19">
            <v>29.45945930480957</v>
          </cell>
          <cell r="I19">
            <v>11.351351737976074</v>
          </cell>
          <cell r="J19">
            <v>10</v>
          </cell>
          <cell r="K19">
            <v>8.1081085205078125</v>
          </cell>
          <cell r="L19">
            <v>0.66592675447463989</v>
          </cell>
          <cell r="M19">
            <v>1.0690628290176392</v>
          </cell>
          <cell r="N19">
            <v>1.8886679410934448</v>
          </cell>
          <cell r="O19">
            <v>2.7852864265441895</v>
          </cell>
          <cell r="P19">
            <v>3.8340969085693359</v>
          </cell>
          <cell r="Q19">
            <v>6.5308933258056641</v>
          </cell>
          <cell r="R19">
            <v>10.169491767883301</v>
          </cell>
          <cell r="S19">
            <v>8.3882417678833008</v>
          </cell>
          <cell r="T19">
            <v>370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  <cell r="D2">
            <v>355</v>
          </cell>
          <cell r="E2">
            <v>1</v>
          </cell>
          <cell r="F2">
            <v>3.6619718074798584</v>
          </cell>
          <cell r="G2">
            <v>10.422534942626953</v>
          </cell>
          <cell r="H2">
            <v>7.8873238563537598</v>
          </cell>
          <cell r="I2">
            <v>13.802817344665527</v>
          </cell>
          <cell r="J2">
            <v>42.253520965576172</v>
          </cell>
          <cell r="K2">
            <v>21.971830368041992</v>
          </cell>
          <cell r="L2">
            <v>1.2232415676116943</v>
          </cell>
          <cell r="M2">
            <v>2.0091323852539063</v>
          </cell>
          <cell r="N2">
            <v>3.8036808967590332</v>
          </cell>
          <cell r="O2">
            <v>5.5118112564086914</v>
          </cell>
          <cell r="P2">
            <v>7.2079534530639648</v>
          </cell>
          <cell r="Q2">
            <v>9.5367851257324219</v>
          </cell>
          <cell r="R2">
            <v>11.792452812194824</v>
          </cell>
          <cell r="S2">
            <v>5.0059027671813965</v>
          </cell>
          <cell r="T2">
            <v>356</v>
          </cell>
        </row>
        <row r="3">
          <cell r="D3">
            <v>371</v>
          </cell>
          <cell r="E3">
            <v>2</v>
          </cell>
          <cell r="F3">
            <v>2.9649596214294434</v>
          </cell>
          <cell r="G3">
            <v>10.242588043212891</v>
          </cell>
          <cell r="H3">
            <v>8.6253366470336914</v>
          </cell>
          <cell r="I3">
            <v>11.590296745300293</v>
          </cell>
          <cell r="J3">
            <v>43.126686096191406</v>
          </cell>
          <cell r="K3">
            <v>23.45013427734375</v>
          </cell>
          <cell r="L3">
            <v>1.3986014127731323</v>
          </cell>
          <cell r="M3">
            <v>2.1136064529418945</v>
          </cell>
          <cell r="N3">
            <v>3.6496350765228271</v>
          </cell>
          <cell r="O3">
            <v>5.8043117523193359</v>
          </cell>
          <cell r="P3">
            <v>7.3738679885864258</v>
          </cell>
          <cell r="Q3">
            <v>10.256410598754883</v>
          </cell>
          <cell r="R3">
            <v>12.352941513061523</v>
          </cell>
          <cell r="S3">
            <v>5.2736063003540039</v>
          </cell>
          <cell r="T3">
            <v>373</v>
          </cell>
        </row>
        <row r="4">
          <cell r="D4">
            <v>429</v>
          </cell>
          <cell r="E4">
            <v>3</v>
          </cell>
          <cell r="F4">
            <v>3.0303030014038086</v>
          </cell>
          <cell r="G4">
            <v>10.489510536193848</v>
          </cell>
          <cell r="H4">
            <v>9.3240089416503906</v>
          </cell>
          <cell r="I4">
            <v>12.58741283416748</v>
          </cell>
          <cell r="J4">
            <v>43.589744567871094</v>
          </cell>
          <cell r="K4">
            <v>20.979021072387695</v>
          </cell>
          <cell r="L4">
            <v>1.470588207244873</v>
          </cell>
          <cell r="M4">
            <v>2.2727272510528564</v>
          </cell>
          <cell r="N4">
            <v>3.6585366725921631</v>
          </cell>
          <cell r="O4">
            <v>5.5</v>
          </cell>
          <cell r="P4">
            <v>7.0175437927246094</v>
          </cell>
          <cell r="Q4">
            <v>9.345794677734375</v>
          </cell>
          <cell r="R4">
            <v>11.764705657958984</v>
          </cell>
          <cell r="S4">
            <v>5.1630444526672363</v>
          </cell>
          <cell r="T4">
            <v>432</v>
          </cell>
        </row>
        <row r="5">
          <cell r="D5">
            <v>528</v>
          </cell>
          <cell r="E5">
            <v>3</v>
          </cell>
          <cell r="F5">
            <v>2.8409090042114258</v>
          </cell>
          <cell r="G5">
            <v>8.1439390182495117</v>
          </cell>
          <cell r="H5">
            <v>12.121212005615234</v>
          </cell>
          <cell r="I5">
            <v>13.636363983154297</v>
          </cell>
          <cell r="J5">
            <v>46.022727966308594</v>
          </cell>
          <cell r="K5">
            <v>17.234848022460938</v>
          </cell>
          <cell r="L5">
            <v>1.4446227550506592</v>
          </cell>
          <cell r="M5">
            <v>2.3622047901153564</v>
          </cell>
          <cell r="N5">
            <v>3.6148467063903809</v>
          </cell>
          <cell r="O5">
            <v>5.2811117172241211</v>
          </cell>
          <cell r="P5">
            <v>6.8056912422180176</v>
          </cell>
          <cell r="Q5">
            <v>8.943089485168457</v>
          </cell>
          <cell r="R5">
            <v>11.194029808044434</v>
          </cell>
          <cell r="S5">
            <v>5.2373957633972168</v>
          </cell>
          <cell r="T5">
            <v>531</v>
          </cell>
        </row>
        <row r="6">
          <cell r="D6">
            <v>553</v>
          </cell>
          <cell r="E6">
            <v>3</v>
          </cell>
          <cell r="F6">
            <v>2.5316455364227295</v>
          </cell>
          <cell r="G6">
            <v>11.030741691589355</v>
          </cell>
          <cell r="H6">
            <v>9.2224235534667969</v>
          </cell>
          <cell r="I6">
            <v>15.009041786193848</v>
          </cell>
          <cell r="J6">
            <v>43.761302947998047</v>
          </cell>
          <cell r="K6">
            <v>18.444847106933594</v>
          </cell>
          <cell r="L6">
            <v>1.3698630332946777</v>
          </cell>
          <cell r="M6">
            <v>2.0861372947692871</v>
          </cell>
          <cell r="N6">
            <v>3.6585366725921631</v>
          </cell>
          <cell r="O6">
            <v>5.141657829284668</v>
          </cell>
          <cell r="P6">
            <v>6.7796611785888672</v>
          </cell>
          <cell r="Q6">
            <v>9.1787443161010742</v>
          </cell>
          <cell r="R6">
            <v>11.285266876220703</v>
          </cell>
          <cell r="S6">
            <v>5.1501650810241699</v>
          </cell>
          <cell r="T6">
            <v>556</v>
          </cell>
        </row>
        <row r="7">
          <cell r="D7">
            <v>532</v>
          </cell>
          <cell r="E7">
            <v>3</v>
          </cell>
          <cell r="F7">
            <v>2.6315789222717285</v>
          </cell>
          <cell r="G7">
            <v>10.526315689086914</v>
          </cell>
          <cell r="H7">
            <v>11.654135704040527</v>
          </cell>
          <cell r="I7">
            <v>12.218045234680176</v>
          </cell>
          <cell r="J7">
            <v>46.804512023925781</v>
          </cell>
          <cell r="K7">
            <v>16.165412902832031</v>
          </cell>
          <cell r="L7">
            <v>1.3761467933654785</v>
          </cell>
          <cell r="M7">
            <v>2.166776180267334</v>
          </cell>
          <cell r="N7">
            <v>3.5097665786743164</v>
          </cell>
          <cell r="O7">
            <v>5.1628084182739258</v>
          </cell>
          <cell r="P7">
            <v>6.6597490310668945</v>
          </cell>
          <cell r="Q7">
            <v>8.7356319427490234</v>
          </cell>
          <cell r="R7">
            <v>10.485933303833008</v>
          </cell>
          <cell r="S7">
            <v>5.0344910621643066</v>
          </cell>
          <cell r="T7">
            <v>535</v>
          </cell>
        </row>
        <row r="8">
          <cell r="D8">
            <v>409</v>
          </cell>
          <cell r="E8">
            <v>7</v>
          </cell>
          <cell r="F8">
            <v>4.1564793586730957</v>
          </cell>
          <cell r="G8">
            <v>10.268948554992676</v>
          </cell>
          <cell r="H8">
            <v>11.980440139770508</v>
          </cell>
          <cell r="I8">
            <v>15.892420768737793</v>
          </cell>
          <cell r="J8">
            <v>40.342296600341797</v>
          </cell>
          <cell r="K8">
            <v>17.359413146972656</v>
          </cell>
          <cell r="L8">
            <v>1.3363028764724731</v>
          </cell>
          <cell r="M8">
            <v>2.1276595592498779</v>
          </cell>
          <cell r="N8">
            <v>3.3333332538604736</v>
          </cell>
          <cell r="O8">
            <v>5</v>
          </cell>
          <cell r="P8">
            <v>6.3037247657775879</v>
          </cell>
          <cell r="Q8">
            <v>9.0909090042114258</v>
          </cell>
          <cell r="R8">
            <v>11.88811206817627</v>
          </cell>
          <cell r="S8">
            <v>4.8502640724182129</v>
          </cell>
          <cell r="T8">
            <v>416</v>
          </cell>
        </row>
        <row r="9">
          <cell r="D9">
            <v>333</v>
          </cell>
          <cell r="E9">
            <v>3</v>
          </cell>
          <cell r="F9">
            <v>4.804804801940918</v>
          </cell>
          <cell r="G9">
            <v>11.411411285400391</v>
          </cell>
          <cell r="H9">
            <v>12.612612724304199</v>
          </cell>
          <cell r="I9">
            <v>16.516515731811523</v>
          </cell>
          <cell r="J9">
            <v>39.639640808105469</v>
          </cell>
          <cell r="K9">
            <v>15.0150146484375</v>
          </cell>
          <cell r="L9">
            <v>1.0810810327529907</v>
          </cell>
          <cell r="M9">
            <v>1.9108279943466187</v>
          </cell>
          <cell r="N9">
            <v>3.1796503067016602</v>
          </cell>
          <cell r="O9">
            <v>4.6666665077209473</v>
          </cell>
          <cell r="P9">
            <v>6.232813835144043</v>
          </cell>
          <cell r="Q9">
            <v>8.5405406951904297</v>
          </cell>
          <cell r="R9">
            <v>11.20218563079834</v>
          </cell>
          <cell r="S9">
            <v>4.7139863967895508</v>
          </cell>
          <cell r="T9">
            <v>336</v>
          </cell>
        </row>
        <row r="10">
          <cell r="D10">
            <v>317</v>
          </cell>
          <cell r="E10">
            <v>1</v>
          </cell>
          <cell r="F10">
            <v>3.7854888439178467</v>
          </cell>
          <cell r="G10">
            <v>8.8328075408935547</v>
          </cell>
          <cell r="H10">
            <v>13.880125999450684</v>
          </cell>
          <cell r="I10">
            <v>19.242902755737305</v>
          </cell>
          <cell r="J10">
            <v>38.485805511474609</v>
          </cell>
          <cell r="K10">
            <v>15.772871017456055</v>
          </cell>
          <cell r="L10">
            <v>1.1673151254653931</v>
          </cell>
          <cell r="M10">
            <v>2.1103897094726563</v>
          </cell>
          <cell r="N10">
            <v>3.4055726528167725</v>
          </cell>
          <cell r="O10">
            <v>4.787592887878418</v>
          </cell>
          <cell r="P10">
            <v>6.4638781547546387</v>
          </cell>
          <cell r="Q10">
            <v>8.4595956802368164</v>
          </cell>
          <cell r="R10">
            <v>11.594202995300293</v>
          </cell>
          <cell r="S10">
            <v>4.6870732307434082</v>
          </cell>
          <cell r="T10">
            <v>318</v>
          </cell>
        </row>
        <row r="11">
          <cell r="D11">
            <v>338</v>
          </cell>
          <cell r="E11">
            <v>5</v>
          </cell>
          <cell r="F11">
            <v>4.1420116424560547</v>
          </cell>
          <cell r="G11">
            <v>10.650887489318848</v>
          </cell>
          <cell r="H11">
            <v>10.946745872497559</v>
          </cell>
          <cell r="I11">
            <v>14.201183319091797</v>
          </cell>
          <cell r="J11">
            <v>47.337276458740234</v>
          </cell>
          <cell r="K11">
            <v>12.721893310546875</v>
          </cell>
          <cell r="L11">
            <v>1.0494753122329712</v>
          </cell>
          <cell r="M11">
            <v>2</v>
          </cell>
          <cell r="N11">
            <v>3.351351261138916</v>
          </cell>
          <cell r="O11">
            <v>4.9979095458984375</v>
          </cell>
          <cell r="P11">
            <v>6.4083456993103027</v>
          </cell>
          <cell r="Q11">
            <v>8.1871347427368164</v>
          </cell>
          <cell r="R11">
            <v>9.7303638458251953</v>
          </cell>
          <cell r="S11">
            <v>4.745457649230957</v>
          </cell>
          <cell r="T11">
            <v>343</v>
          </cell>
        </row>
        <row r="12">
          <cell r="D12">
            <v>320</v>
          </cell>
          <cell r="E12">
            <v>2</v>
          </cell>
          <cell r="F12">
            <v>3.4375</v>
          </cell>
          <cell r="G12">
            <v>11.875</v>
          </cell>
          <cell r="H12">
            <v>9.375</v>
          </cell>
          <cell r="I12">
            <v>15.9375</v>
          </cell>
          <cell r="J12">
            <v>42.1875</v>
          </cell>
          <cell r="K12">
            <v>17.1875</v>
          </cell>
          <cell r="L12">
            <v>1.0937125682830811</v>
          </cell>
          <cell r="M12">
            <v>1.8001813888549805</v>
          </cell>
          <cell r="N12">
            <v>3.5256819725036621</v>
          </cell>
          <cell r="O12">
            <v>4.8704156875610352</v>
          </cell>
          <cell r="P12">
            <v>6.4903507232666016</v>
          </cell>
          <cell r="Q12">
            <v>8.8365440368652344</v>
          </cell>
          <cell r="R12">
            <v>10.229202270507813</v>
          </cell>
          <cell r="S12">
            <v>4.7639255523681641</v>
          </cell>
          <cell r="T12">
            <v>322</v>
          </cell>
        </row>
        <row r="13">
          <cell r="D13">
            <v>344</v>
          </cell>
          <cell r="E13">
            <v>4</v>
          </cell>
          <cell r="F13">
            <v>5.5232558250427246</v>
          </cell>
          <cell r="G13">
            <v>12.209301948547363</v>
          </cell>
          <cell r="H13">
            <v>14.825581550598145</v>
          </cell>
          <cell r="I13">
            <v>18.604650497436523</v>
          </cell>
          <cell r="J13">
            <v>37.790699005126953</v>
          </cell>
          <cell r="K13">
            <v>11.046511650085449</v>
          </cell>
          <cell r="L13">
            <v>0.96153843402862549</v>
          </cell>
          <cell r="M13">
            <v>1.3043478727340698</v>
          </cell>
          <cell r="N13">
            <v>3.0288071632385254</v>
          </cell>
          <cell r="O13">
            <v>4.446894645690918</v>
          </cell>
          <cell r="P13">
            <v>5.8425636291503906</v>
          </cell>
          <cell r="Q13">
            <v>7.6323986053466797</v>
          </cell>
          <cell r="R13">
            <v>10.099337577819824</v>
          </cell>
          <cell r="S13">
            <v>4.1723365783691406</v>
          </cell>
          <cell r="T13">
            <v>348</v>
          </cell>
        </row>
        <row r="14">
          <cell r="D14">
            <v>372</v>
          </cell>
          <cell r="E14">
            <v>3</v>
          </cell>
          <cell r="F14">
            <v>5.6451611518859863</v>
          </cell>
          <cell r="G14">
            <v>15.591398239135742</v>
          </cell>
          <cell r="H14">
            <v>12.634408950805664</v>
          </cell>
          <cell r="I14">
            <v>21.505376815795898</v>
          </cell>
          <cell r="J14">
            <v>37.096775054931641</v>
          </cell>
          <cell r="K14">
            <v>7.5268816947937012</v>
          </cell>
          <cell r="L14">
            <v>0.91743117570877075</v>
          </cell>
          <cell r="M14">
            <v>1.5550239086151123</v>
          </cell>
          <cell r="N14">
            <v>2.7815866470336914</v>
          </cell>
          <cell r="O14">
            <v>4.2042350769042969</v>
          </cell>
          <cell r="P14">
            <v>5.4732518196105957</v>
          </cell>
          <cell r="Q14">
            <v>6.927711009979248</v>
          </cell>
          <cell r="R14">
            <v>8.7837839126586914</v>
          </cell>
          <cell r="S14">
            <v>4.1025280952453613</v>
          </cell>
          <cell r="T14">
            <v>375</v>
          </cell>
        </row>
        <row r="15">
          <cell r="D15">
            <v>356</v>
          </cell>
          <cell r="E15">
            <v>4</v>
          </cell>
          <cell r="F15">
            <v>4.7752809524536133</v>
          </cell>
          <cell r="G15">
            <v>15.730337142944336</v>
          </cell>
          <cell r="H15">
            <v>18.258426666259766</v>
          </cell>
          <cell r="I15">
            <v>21.910112380981445</v>
          </cell>
          <cell r="J15">
            <v>31.460674285888672</v>
          </cell>
          <cell r="K15">
            <v>7.865168571472168</v>
          </cell>
          <cell r="L15">
            <v>1.0416666269302368</v>
          </cell>
          <cell r="M15">
            <v>1.6483516693115234</v>
          </cell>
          <cell r="N15">
            <v>2.8407721519470215</v>
          </cell>
          <cell r="O15">
            <v>4.0501537322998047</v>
          </cell>
          <cell r="P15">
            <v>4.9845647811889648</v>
          </cell>
          <cell r="Q15">
            <v>6.6572237014770508</v>
          </cell>
          <cell r="R15">
            <v>8.8388214111328125</v>
          </cell>
          <cell r="S15">
            <v>3.9389376640319824</v>
          </cell>
          <cell r="T15">
            <v>360</v>
          </cell>
        </row>
        <row r="16">
          <cell r="D16">
            <v>306</v>
          </cell>
          <cell r="E16">
            <v>4</v>
          </cell>
          <cell r="F16">
            <v>7.843137264251709</v>
          </cell>
          <cell r="G16">
            <v>20.588235855102539</v>
          </cell>
          <cell r="H16">
            <v>18.954248428344727</v>
          </cell>
          <cell r="I16">
            <v>18.627450942993164</v>
          </cell>
          <cell r="J16">
            <v>26.470588684082031</v>
          </cell>
          <cell r="K16">
            <v>7.5163397789001465</v>
          </cell>
          <cell r="L16">
            <v>0.66626286506652832</v>
          </cell>
          <cell r="M16">
            <v>1.25</v>
          </cell>
          <cell r="N16">
            <v>2.2662889957427979</v>
          </cell>
          <cell r="O16">
            <v>3.6879243850708008</v>
          </cell>
          <cell r="P16">
            <v>5.0420169830322266</v>
          </cell>
          <cell r="Q16">
            <v>6.6433568000793457</v>
          </cell>
          <cell r="R16">
            <v>8.4905662536621094</v>
          </cell>
          <cell r="S16">
            <v>3.8667454719543457</v>
          </cell>
          <cell r="T16">
            <v>310</v>
          </cell>
        </row>
        <row r="17">
          <cell r="D17">
            <v>289</v>
          </cell>
          <cell r="E17">
            <v>4</v>
          </cell>
          <cell r="F17">
            <v>9.6885814666748047</v>
          </cell>
          <cell r="G17">
            <v>24.221452713012695</v>
          </cell>
          <cell r="H17">
            <v>17.993080139160156</v>
          </cell>
          <cell r="I17">
            <v>21.453287124633789</v>
          </cell>
          <cell r="J17">
            <v>23.183391571044922</v>
          </cell>
          <cell r="K17">
            <v>3.4602077007293701</v>
          </cell>
          <cell r="L17">
            <v>0.55679285526275635</v>
          </cell>
          <cell r="M17">
            <v>1.0101009607315063</v>
          </cell>
          <cell r="N17">
            <v>2.0176253318786621</v>
          </cell>
          <cell r="O17">
            <v>3.4327011108398438</v>
          </cell>
          <cell r="P17">
            <v>4.7337279319763184</v>
          </cell>
          <cell r="Q17">
            <v>6.0606060028076172</v>
          </cell>
          <cell r="R17">
            <v>7.237635612487793</v>
          </cell>
          <cell r="S17">
            <v>3.2145805358886719</v>
          </cell>
          <cell r="T17">
            <v>293</v>
          </cell>
        </row>
        <row r="18">
          <cell r="D18">
            <v>282</v>
          </cell>
          <cell r="E18">
            <v>5</v>
          </cell>
          <cell r="F18">
            <v>7.8014183044433594</v>
          </cell>
          <cell r="G18">
            <v>23.758865356445313</v>
          </cell>
          <cell r="H18">
            <v>25.531915664672852</v>
          </cell>
          <cell r="I18">
            <v>21.985815048217773</v>
          </cell>
          <cell r="J18">
            <v>15.957447052001953</v>
          </cell>
          <cell r="K18">
            <v>4.9645390510559082</v>
          </cell>
          <cell r="L18">
            <v>0.67567569017410278</v>
          </cell>
          <cell r="M18">
            <v>1.1296243667602539</v>
          </cell>
          <cell r="N18">
            <v>2.1276595592498779</v>
          </cell>
          <cell r="O18">
            <v>3.1759305000305176</v>
          </cell>
          <cell r="P18">
            <v>4.253544807434082</v>
          </cell>
          <cell r="Q18">
            <v>5.9313216209411621</v>
          </cell>
          <cell r="R18">
            <v>7.3770489692687988</v>
          </cell>
          <cell r="S18">
            <v>3.1456987857818604</v>
          </cell>
          <cell r="T18">
            <v>287</v>
          </cell>
        </row>
        <row r="19">
          <cell r="D19">
            <v>204</v>
          </cell>
          <cell r="E19">
            <v>3</v>
          </cell>
          <cell r="F19">
            <v>12.745098114013672</v>
          </cell>
          <cell r="G19">
            <v>31.86274528503418</v>
          </cell>
          <cell r="H19">
            <v>21.078432083129883</v>
          </cell>
          <cell r="I19">
            <v>17.156862258911133</v>
          </cell>
          <cell r="J19">
            <v>13.725490570068359</v>
          </cell>
          <cell r="K19">
            <v>3.4313726425170898</v>
          </cell>
          <cell r="L19">
            <v>0.53333336114883423</v>
          </cell>
          <cell r="M19">
            <v>0.8314436674118042</v>
          </cell>
          <cell r="N19">
            <v>1.5590064525604248</v>
          </cell>
          <cell r="O19">
            <v>2.7280974388122559</v>
          </cell>
          <cell r="P19">
            <v>3.8515481948852539</v>
          </cell>
          <cell r="Q19">
            <v>5.3470606803894043</v>
          </cell>
          <cell r="R19">
            <v>6.1930785179138184</v>
          </cell>
          <cell r="S19">
            <v>2.6386702060699463</v>
          </cell>
          <cell r="T19">
            <v>207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  <cell r="D2">
            <v>306</v>
          </cell>
          <cell r="E2">
            <v>0</v>
          </cell>
          <cell r="F2">
            <v>3.2679738998413086</v>
          </cell>
          <cell r="G2">
            <v>10.457516670227051</v>
          </cell>
          <cell r="H2">
            <v>10.130719184875488</v>
          </cell>
          <cell r="I2">
            <v>15.686274528503418</v>
          </cell>
          <cell r="J2">
            <v>42.156864166259766</v>
          </cell>
          <cell r="K2">
            <v>18.300653457641602</v>
          </cell>
          <cell r="L2">
            <v>1.4240506887435913</v>
          </cell>
          <cell r="M2">
            <v>1.96877121925354</v>
          </cell>
          <cell r="N2">
            <v>3.5885167121887207</v>
          </cell>
          <cell r="O2">
            <v>5.3590965270996094</v>
          </cell>
          <cell r="P2">
            <v>6.8672332763671875</v>
          </cell>
          <cell r="Q2">
            <v>8.8761177062988281</v>
          </cell>
          <cell r="R2">
            <v>10.484406471252441</v>
          </cell>
          <cell r="S2">
            <v>5.307157039642334</v>
          </cell>
          <cell r="T2">
            <v>306</v>
          </cell>
        </row>
        <row r="3">
          <cell r="D3">
            <v>336</v>
          </cell>
          <cell r="E3">
            <v>0</v>
          </cell>
          <cell r="F3">
            <v>2.6785714626312256</v>
          </cell>
          <cell r="G3">
            <v>8.9285717010498047</v>
          </cell>
          <cell r="H3">
            <v>13.988095283508301</v>
          </cell>
          <cell r="I3">
            <v>8.6309528350830078</v>
          </cell>
          <cell r="J3">
            <v>47.619049072265625</v>
          </cell>
          <cell r="K3">
            <v>18.154762268066406</v>
          </cell>
          <cell r="L3">
            <v>1.3888888359069824</v>
          </cell>
          <cell r="M3">
            <v>2.3489933013916016</v>
          </cell>
          <cell r="N3">
            <v>3.4512584209442139</v>
          </cell>
          <cell r="O3">
            <v>5.4555625915527344</v>
          </cell>
          <cell r="P3">
            <v>7.0022659301757813</v>
          </cell>
          <cell r="Q3">
            <v>8.9763774871826172</v>
          </cell>
          <cell r="R3">
            <v>11.378556251525879</v>
          </cell>
          <cell r="S3">
            <v>5.1578412055969238</v>
          </cell>
          <cell r="T3">
            <v>336</v>
          </cell>
        </row>
        <row r="4">
          <cell r="D4">
            <v>342</v>
          </cell>
          <cell r="E4">
            <v>1</v>
          </cell>
          <cell r="F4">
            <v>2.3391811847686768</v>
          </cell>
          <cell r="G4">
            <v>8.1871347427368164</v>
          </cell>
          <cell r="H4">
            <v>11.403509140014648</v>
          </cell>
          <cell r="I4">
            <v>16.081871032714844</v>
          </cell>
          <cell r="J4">
            <v>47.076023101806641</v>
          </cell>
          <cell r="K4">
            <v>14.912281036376953</v>
          </cell>
          <cell r="L4">
            <v>1.503164529800415</v>
          </cell>
          <cell r="M4">
            <v>2.3573200702667236</v>
          </cell>
          <cell r="N4">
            <v>3.6986918449401855</v>
          </cell>
          <cell r="O4">
            <v>5.2808971405029297</v>
          </cell>
          <cell r="P4">
            <v>6.7400274276733398</v>
          </cell>
          <cell r="Q4">
            <v>8.158116340637207</v>
          </cell>
          <cell r="R4">
            <v>10.024972915649414</v>
          </cell>
          <cell r="S4">
            <v>5.1306161880493164</v>
          </cell>
          <cell r="T4">
            <v>343</v>
          </cell>
        </row>
        <row r="5">
          <cell r="D5">
            <v>369</v>
          </cell>
          <cell r="E5">
            <v>0</v>
          </cell>
          <cell r="F5">
            <v>3.2520325183868408</v>
          </cell>
          <cell r="G5">
            <v>7.0460705757141113</v>
          </cell>
          <cell r="H5">
            <v>9.7560977935791016</v>
          </cell>
          <cell r="I5">
            <v>15.718156814575195</v>
          </cell>
          <cell r="J5">
            <v>47.42547607421875</v>
          </cell>
          <cell r="K5">
            <v>16.802167892456055</v>
          </cell>
          <cell r="L5">
            <v>1.6772700548171997</v>
          </cell>
          <cell r="M5">
            <v>2.4761905670166016</v>
          </cell>
          <cell r="N5">
            <v>3.7260468006134033</v>
          </cell>
          <cell r="O5">
            <v>5.2924790382385254</v>
          </cell>
          <cell r="P5">
            <v>6.6666665077209473</v>
          </cell>
          <cell r="Q5">
            <v>8.4592142105102539</v>
          </cell>
          <cell r="R5">
            <v>11.417323112487793</v>
          </cell>
          <cell r="S5">
            <v>5.2503194808959961</v>
          </cell>
          <cell r="T5">
            <v>369</v>
          </cell>
        </row>
        <row r="6">
          <cell r="D6">
            <v>419</v>
          </cell>
          <cell r="E6">
            <v>1</v>
          </cell>
          <cell r="F6">
            <v>1.1933174133300781</v>
          </cell>
          <cell r="G6">
            <v>11.455846786499023</v>
          </cell>
          <cell r="H6">
            <v>13.126491546630859</v>
          </cell>
          <cell r="I6">
            <v>17.661098480224609</v>
          </cell>
          <cell r="J6">
            <v>43.914081573486328</v>
          </cell>
          <cell r="K6">
            <v>12.649165153503418</v>
          </cell>
          <cell r="L6">
            <v>1.5249266624450684</v>
          </cell>
          <cell r="M6">
            <v>2.2108843326568604</v>
          </cell>
          <cell r="N6">
            <v>3.433476448059082</v>
          </cell>
          <cell r="O6">
            <v>4.9180326461791992</v>
          </cell>
          <cell r="P6">
            <v>6.2234792709350586</v>
          </cell>
          <cell r="Q6">
            <v>7.9861111640930176</v>
          </cell>
          <cell r="R6">
            <v>9.6096096038818359</v>
          </cell>
          <cell r="S6">
            <v>4.762519359588623</v>
          </cell>
          <cell r="T6">
            <v>420</v>
          </cell>
        </row>
        <row r="7">
          <cell r="D7">
            <v>423</v>
          </cell>
          <cell r="E7">
            <v>0</v>
          </cell>
          <cell r="F7">
            <v>3.0732860565185547</v>
          </cell>
          <cell r="G7">
            <v>11.111110687255859</v>
          </cell>
          <cell r="H7">
            <v>12.056737899780273</v>
          </cell>
          <cell r="I7">
            <v>20.803783416748047</v>
          </cell>
          <cell r="J7">
            <v>43.026004791259766</v>
          </cell>
          <cell r="K7">
            <v>9.9290781021118164</v>
          </cell>
          <cell r="L7">
            <v>1.470588207244873</v>
          </cell>
          <cell r="M7">
            <v>2.1097047328948975</v>
          </cell>
          <cell r="N7">
            <v>3.3557047843933105</v>
          </cell>
          <cell r="O7">
            <v>4.6370968818664551</v>
          </cell>
          <cell r="P7">
            <v>5.9285712242126465</v>
          </cell>
          <cell r="Q7">
            <v>7.448979377746582</v>
          </cell>
          <cell r="R7">
            <v>9.3406591415405273</v>
          </cell>
          <cell r="S7">
            <v>4.5449366569519043</v>
          </cell>
          <cell r="T7">
            <v>423</v>
          </cell>
        </row>
        <row r="8">
          <cell r="D8">
            <v>418</v>
          </cell>
          <cell r="E8">
            <v>1</v>
          </cell>
          <cell r="F8">
            <v>3.5885167121887207</v>
          </cell>
          <cell r="G8">
            <v>8.1339712142944336</v>
          </cell>
          <cell r="H8">
            <v>15.550239562988281</v>
          </cell>
          <cell r="I8">
            <v>22.248804092407227</v>
          </cell>
          <cell r="J8">
            <v>38.7559814453125</v>
          </cell>
          <cell r="K8">
            <v>11.722488403320313</v>
          </cell>
          <cell r="L8">
            <v>1.3315416574478149</v>
          </cell>
          <cell r="M8">
            <v>2.0807833671569824</v>
          </cell>
          <cell r="N8">
            <v>3.3519554138183594</v>
          </cell>
          <cell r="O8">
            <v>4.5054712295532227</v>
          </cell>
          <cell r="P8">
            <v>5.9855842590332031</v>
          </cell>
          <cell r="Q8">
            <v>7.7253217697143555</v>
          </cell>
          <cell r="R8">
            <v>9.682948112487793</v>
          </cell>
          <cell r="S8">
            <v>4.7112698554992676</v>
          </cell>
          <cell r="T8">
            <v>419</v>
          </cell>
        </row>
        <row r="9">
          <cell r="D9">
            <v>359</v>
          </cell>
          <cell r="E9">
            <v>1</v>
          </cell>
          <cell r="F9">
            <v>3.342618465423584</v>
          </cell>
          <cell r="G9">
            <v>6.9637885093688965</v>
          </cell>
          <cell r="H9">
            <v>13.927577018737793</v>
          </cell>
          <cell r="I9">
            <v>20.055709838867188</v>
          </cell>
          <cell r="J9">
            <v>46.239555358886719</v>
          </cell>
          <cell r="K9">
            <v>9.4707517623901367</v>
          </cell>
          <cell r="L9">
            <v>1.4625228643417358</v>
          </cell>
          <cell r="M9">
            <v>2.4464831352233887</v>
          </cell>
          <cell r="N9">
            <v>3.5143768787384033</v>
          </cell>
          <cell r="O9">
            <v>4.7619047164916992</v>
          </cell>
          <cell r="P9">
            <v>5.8581705093383789</v>
          </cell>
          <cell r="Q9">
            <v>7.4403557777404785</v>
          </cell>
          <cell r="R9">
            <v>9.2672815322875977</v>
          </cell>
          <cell r="S9">
            <v>4.8159875869750977</v>
          </cell>
          <cell r="T9">
            <v>360</v>
          </cell>
        </row>
        <row r="10">
          <cell r="D10">
            <v>345</v>
          </cell>
          <cell r="E10">
            <v>1</v>
          </cell>
          <cell r="F10">
            <v>2.318840503692627</v>
          </cell>
          <cell r="G10">
            <v>5.2173914909362793</v>
          </cell>
          <cell r="H10">
            <v>9.855072021484375</v>
          </cell>
          <cell r="I10">
            <v>21.159420013427734</v>
          </cell>
          <cell r="J10">
            <v>51.304347991943359</v>
          </cell>
          <cell r="K10">
            <v>10.144927978515625</v>
          </cell>
          <cell r="L10">
            <v>1.9607843160629272</v>
          </cell>
          <cell r="M10">
            <v>2.6509573459625244</v>
          </cell>
          <cell r="N10">
            <v>3.9488530158996582</v>
          </cell>
          <cell r="O10">
            <v>4.9157304763793945</v>
          </cell>
          <cell r="P10">
            <v>6.0127773284912109</v>
          </cell>
          <cell r="Q10">
            <v>7.5432524681091309</v>
          </cell>
          <cell r="R10">
            <v>9.0132827758789063</v>
          </cell>
          <cell r="S10">
            <v>4.969264030456543</v>
          </cell>
          <cell r="T10">
            <v>346</v>
          </cell>
        </row>
        <row r="11">
          <cell r="D11">
            <v>338</v>
          </cell>
          <cell r="E11">
            <v>1</v>
          </cell>
          <cell r="F11">
            <v>1.7751479148864746</v>
          </cell>
          <cell r="G11">
            <v>7.3964495658874512</v>
          </cell>
          <cell r="H11">
            <v>13.905325889587402</v>
          </cell>
          <cell r="I11">
            <v>20.710060119628906</v>
          </cell>
          <cell r="J11">
            <v>50</v>
          </cell>
          <cell r="K11">
            <v>6.2130179405212402</v>
          </cell>
          <cell r="L11">
            <v>1.8539977073669434</v>
          </cell>
          <cell r="M11">
            <v>2.6190476417541504</v>
          </cell>
          <cell r="N11">
            <v>3.6269431114196777</v>
          </cell>
          <cell r="O11">
            <v>4.6836514472961426</v>
          </cell>
          <cell r="P11">
            <v>5.7851238250732422</v>
          </cell>
          <cell r="Q11">
            <v>7.0175437927246094</v>
          </cell>
          <cell r="R11">
            <v>8.2865171432495117</v>
          </cell>
          <cell r="S11">
            <v>4.7420101165771484</v>
          </cell>
          <cell r="T11">
            <v>339</v>
          </cell>
        </row>
        <row r="12">
          <cell r="D12">
            <v>344</v>
          </cell>
          <cell r="E12">
            <v>1</v>
          </cell>
          <cell r="F12">
            <v>0.58139532804489136</v>
          </cell>
          <cell r="G12">
            <v>7.2674417495727539</v>
          </cell>
          <cell r="H12">
            <v>15.988371849060059</v>
          </cell>
          <cell r="I12">
            <v>25</v>
          </cell>
          <cell r="J12">
            <v>43.604652404785156</v>
          </cell>
          <cell r="K12">
            <v>7.5581393241882324</v>
          </cell>
          <cell r="L12">
            <v>2.1215043067932129</v>
          </cell>
          <cell r="M12">
            <v>2.6714801788330078</v>
          </cell>
          <cell r="N12">
            <v>3.5513901710510254</v>
          </cell>
          <cell r="O12">
            <v>4.5429067611694336</v>
          </cell>
          <cell r="P12">
            <v>5.8592777252197266</v>
          </cell>
          <cell r="Q12">
            <v>6.9945354461669922</v>
          </cell>
          <cell r="R12">
            <v>9.0584030151367188</v>
          </cell>
          <cell r="S12">
            <v>4.6389255523681641</v>
          </cell>
          <cell r="T12">
            <v>345</v>
          </cell>
        </row>
        <row r="13">
          <cell r="D13">
            <v>362</v>
          </cell>
          <cell r="E13">
            <v>1</v>
          </cell>
          <cell r="F13">
            <v>1.9337016344070435</v>
          </cell>
          <cell r="G13">
            <v>7.4585633277893066</v>
          </cell>
          <cell r="H13">
            <v>14.088397979736328</v>
          </cell>
          <cell r="I13">
            <v>27.071823120117188</v>
          </cell>
          <cell r="J13">
            <v>40.883979797363281</v>
          </cell>
          <cell r="K13">
            <v>8.5635356903076172</v>
          </cell>
          <cell r="L13">
            <v>1.9578869342803955</v>
          </cell>
          <cell r="M13">
            <v>2.5904202461242676</v>
          </cell>
          <cell r="N13">
            <v>3.5673186779022217</v>
          </cell>
          <cell r="O13">
            <v>4.4621896743774414</v>
          </cell>
          <cell r="P13">
            <v>5.6910567283630371</v>
          </cell>
          <cell r="Q13">
            <v>6.8322982788085938</v>
          </cell>
          <cell r="R13">
            <v>8.6956520080566406</v>
          </cell>
          <cell r="S13">
            <v>4.620244026184082</v>
          </cell>
          <cell r="T13">
            <v>363</v>
          </cell>
        </row>
        <row r="14">
          <cell r="D14">
            <v>382</v>
          </cell>
          <cell r="E14">
            <v>1</v>
          </cell>
          <cell r="F14">
            <v>2.8795812129974365</v>
          </cell>
          <cell r="G14">
            <v>7.8534030914306641</v>
          </cell>
          <cell r="H14">
            <v>15.706806182861328</v>
          </cell>
          <cell r="I14">
            <v>26.701570510864258</v>
          </cell>
          <cell r="J14">
            <v>39.528797149658203</v>
          </cell>
          <cell r="K14">
            <v>7.3298430442810059</v>
          </cell>
          <cell r="L14">
            <v>1.5027322769165039</v>
          </cell>
          <cell r="M14">
            <v>2.4570024013519287</v>
          </cell>
          <cell r="N14">
            <v>3.4109020233154297</v>
          </cell>
          <cell r="O14">
            <v>4.3632192611694336</v>
          </cell>
          <cell r="P14">
            <v>5.421412467956543</v>
          </cell>
          <cell r="Q14">
            <v>6.6666665077209473</v>
          </cell>
          <cell r="R14">
            <v>8.2397003173828125</v>
          </cell>
          <cell r="S14">
            <v>4.3600125312805176</v>
          </cell>
          <cell r="T14">
            <v>383</v>
          </cell>
        </row>
        <row r="15">
          <cell r="D15">
            <v>368</v>
          </cell>
          <cell r="E15">
            <v>1</v>
          </cell>
          <cell r="F15">
            <v>3.5326087474822998</v>
          </cell>
          <cell r="G15">
            <v>9.5108699798583984</v>
          </cell>
          <cell r="H15">
            <v>22.282608032226563</v>
          </cell>
          <cell r="I15">
            <v>26.086956024169922</v>
          </cell>
          <cell r="J15">
            <v>33.967391967773438</v>
          </cell>
          <cell r="K15">
            <v>4.6195650100708008</v>
          </cell>
          <cell r="L15">
            <v>1.1811023950576782</v>
          </cell>
          <cell r="M15">
            <v>2.1276595592498779</v>
          </cell>
          <cell r="N15">
            <v>3.0913054943084717</v>
          </cell>
          <cell r="O15">
            <v>4.0235896110534668</v>
          </cell>
          <cell r="P15">
            <v>4.9818615913391113</v>
          </cell>
          <cell r="Q15">
            <v>6.2222223281860352</v>
          </cell>
          <cell r="R15">
            <v>7.4821081161499023</v>
          </cell>
          <cell r="S15">
            <v>4.1111202239990234</v>
          </cell>
          <cell r="T15">
            <v>369</v>
          </cell>
        </row>
        <row r="16">
          <cell r="D16">
            <v>347</v>
          </cell>
          <cell r="E16">
            <v>0</v>
          </cell>
          <cell r="F16">
            <v>3.1700289249420166</v>
          </cell>
          <cell r="G16">
            <v>14.697406768798828</v>
          </cell>
          <cell r="H16">
            <v>28.818443298339844</v>
          </cell>
          <cell r="I16">
            <v>27.953889846801758</v>
          </cell>
          <cell r="J16">
            <v>21.037464141845703</v>
          </cell>
          <cell r="K16">
            <v>4.3227667808532715</v>
          </cell>
          <cell r="L16">
            <v>1.302931547164917</v>
          </cell>
          <cell r="M16">
            <v>1.9821605682373047</v>
          </cell>
          <cell r="N16">
            <v>2.7559056282043457</v>
          </cell>
          <cell r="O16">
            <v>3.5852179527282715</v>
          </cell>
          <cell r="P16">
            <v>4.5309123992919922</v>
          </cell>
          <cell r="Q16">
            <v>5.9982485771179199</v>
          </cell>
          <cell r="R16">
            <v>7.3260073661804199</v>
          </cell>
          <cell r="S16">
            <v>3.6882576942443848</v>
          </cell>
          <cell r="T16">
            <v>347</v>
          </cell>
        </row>
        <row r="17">
          <cell r="D17">
            <v>343</v>
          </cell>
          <cell r="E17">
            <v>0</v>
          </cell>
          <cell r="F17">
            <v>4.3731780052185059</v>
          </cell>
          <cell r="G17">
            <v>18.950437545776367</v>
          </cell>
          <cell r="H17">
            <v>30.903789520263672</v>
          </cell>
          <cell r="I17">
            <v>28.571428298950195</v>
          </cell>
          <cell r="J17">
            <v>13.994169235229492</v>
          </cell>
          <cell r="K17">
            <v>3.2069971561431885</v>
          </cell>
          <cell r="L17">
            <v>1.0801591873168945</v>
          </cell>
          <cell r="M17">
            <v>1.7043325901031494</v>
          </cell>
          <cell r="N17">
            <v>2.5608599185943604</v>
          </cell>
          <cell r="O17">
            <v>3.3746054172515869</v>
          </cell>
          <cell r="P17">
            <v>4.1618494987487793</v>
          </cell>
          <cell r="Q17">
            <v>5.1359515190124512</v>
          </cell>
          <cell r="R17">
            <v>6.6993465423583984</v>
          </cell>
          <cell r="S17">
            <v>3.3840854167938232</v>
          </cell>
          <cell r="T17">
            <v>343</v>
          </cell>
        </row>
        <row r="18">
          <cell r="D18">
            <v>336</v>
          </cell>
          <cell r="E18">
            <v>0</v>
          </cell>
          <cell r="F18">
            <v>6.25</v>
          </cell>
          <cell r="G18">
            <v>24.107143402099609</v>
          </cell>
          <cell r="H18">
            <v>33.630950927734375</v>
          </cell>
          <cell r="I18">
            <v>21.428571701049805</v>
          </cell>
          <cell r="J18">
            <v>10.714285850524902</v>
          </cell>
          <cell r="K18">
            <v>3.8690476417541504</v>
          </cell>
          <cell r="L18">
            <v>0.90845561027526855</v>
          </cell>
          <cell r="M18">
            <v>1.5420088768005371</v>
          </cell>
          <cell r="N18">
            <v>2.343879222869873</v>
          </cell>
          <cell r="O18">
            <v>3.0981969833374023</v>
          </cell>
          <cell r="P18">
            <v>3.9614284038543701</v>
          </cell>
          <cell r="Q18">
            <v>4.9344038963317871</v>
          </cell>
          <cell r="R18">
            <v>6.8912711143493652</v>
          </cell>
          <cell r="S18">
            <v>3.1606762409210205</v>
          </cell>
          <cell r="T18">
            <v>336</v>
          </cell>
        </row>
        <row r="19">
          <cell r="D19">
            <v>270</v>
          </cell>
          <cell r="E19">
            <v>0</v>
          </cell>
          <cell r="F19">
            <v>8.1481485366821289</v>
          </cell>
          <cell r="G19">
            <v>31.111110687255859</v>
          </cell>
          <cell r="H19">
            <v>32.592594146728516</v>
          </cell>
          <cell r="I19">
            <v>14.074073791503906</v>
          </cell>
          <cell r="J19">
            <v>9.6296300888061523</v>
          </cell>
          <cell r="K19">
            <v>4.4444446563720703</v>
          </cell>
          <cell r="L19">
            <v>0.68728524446487427</v>
          </cell>
          <cell r="M19">
            <v>1.0684691667556763</v>
          </cell>
          <cell r="N19">
            <v>2.040015697479248</v>
          </cell>
          <cell r="O19">
            <v>2.8551216125488281</v>
          </cell>
          <cell r="P19">
            <v>3.7599754333496094</v>
          </cell>
          <cell r="Q19">
            <v>5.2683000564575195</v>
          </cell>
          <cell r="R19">
            <v>7.1455912590026855</v>
          </cell>
          <cell r="S19">
            <v>2.8666398525238037</v>
          </cell>
          <cell r="T19">
            <v>270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  <cell r="D2">
            <v>59</v>
          </cell>
          <cell r="E2">
            <v>0</v>
          </cell>
          <cell r="F2">
            <v>5.0847458839416504</v>
          </cell>
          <cell r="G2">
            <v>11.864406585693359</v>
          </cell>
          <cell r="H2">
            <v>6.7796611785888672</v>
          </cell>
          <cell r="I2">
            <v>13.559322357177734</v>
          </cell>
          <cell r="J2">
            <v>44.067794799804688</v>
          </cell>
          <cell r="K2">
            <v>18.644067764282227</v>
          </cell>
          <cell r="L2">
            <v>0.76190477609634399</v>
          </cell>
          <cell r="M2">
            <v>1.7062419652938843</v>
          </cell>
          <cell r="N2">
            <v>3.646918773651123</v>
          </cell>
          <cell r="O2">
            <v>5.346684455871582</v>
          </cell>
          <cell r="P2">
            <v>6.963470458984375</v>
          </cell>
          <cell r="Q2">
            <v>9.7139768600463867</v>
          </cell>
          <cell r="R2">
            <v>10.470588684082031</v>
          </cell>
          <cell r="S2">
            <v>4.6234736442565918</v>
          </cell>
          <cell r="T2">
            <v>59</v>
          </cell>
        </row>
        <row r="3">
          <cell r="D3">
            <v>73</v>
          </cell>
          <cell r="E3">
            <v>0</v>
          </cell>
          <cell r="F3">
            <v>6.8493151664733887</v>
          </cell>
          <cell r="G3">
            <v>10.958904266357422</v>
          </cell>
          <cell r="H3">
            <v>6.8493151664733887</v>
          </cell>
          <cell r="I3">
            <v>9.5890407562255859</v>
          </cell>
          <cell r="J3">
            <v>45.205478668212891</v>
          </cell>
          <cell r="K3">
            <v>20.547945022583008</v>
          </cell>
          <cell r="L3">
            <v>0.22831049561500549</v>
          </cell>
          <cell r="M3">
            <v>1.5824176073074341</v>
          </cell>
          <cell r="N3">
            <v>3.5230352878570557</v>
          </cell>
          <cell r="O3">
            <v>5.4492812156677246</v>
          </cell>
          <cell r="P3">
            <v>7.0484580993652344</v>
          </cell>
          <cell r="Q3">
            <v>10.202116966247559</v>
          </cell>
          <cell r="R3">
            <v>12.109638214111328</v>
          </cell>
          <cell r="S3">
            <v>5.4521431922912598</v>
          </cell>
          <cell r="T3">
            <v>73</v>
          </cell>
        </row>
        <row r="4">
          <cell r="D4">
            <v>64</v>
          </cell>
          <cell r="E4">
            <v>0</v>
          </cell>
          <cell r="F4">
            <v>7.8125</v>
          </cell>
          <cell r="G4">
            <v>7.8125</v>
          </cell>
          <cell r="H4">
            <v>10.9375</v>
          </cell>
          <cell r="I4">
            <v>12.5</v>
          </cell>
          <cell r="J4">
            <v>43.75</v>
          </cell>
          <cell r="K4">
            <v>17.1875</v>
          </cell>
          <cell r="L4">
            <v>0.54522925615310669</v>
          </cell>
          <cell r="M4">
            <v>1.2893983125686646</v>
          </cell>
          <cell r="N4">
            <v>3.1989424228668213</v>
          </cell>
          <cell r="O4">
            <v>4.859100341796875</v>
          </cell>
          <cell r="P4">
            <v>6.263911247253418</v>
          </cell>
          <cell r="Q4">
            <v>9.095982551574707</v>
          </cell>
          <cell r="R4">
            <v>13.395946502685547</v>
          </cell>
          <cell r="S4">
            <v>4.9940276145935059</v>
          </cell>
          <cell r="T4">
            <v>64</v>
          </cell>
        </row>
        <row r="5">
          <cell r="D5">
            <v>59</v>
          </cell>
          <cell r="E5">
            <v>0</v>
          </cell>
          <cell r="F5">
            <v>1.6949152946472168</v>
          </cell>
          <cell r="G5">
            <v>15.254237174987793</v>
          </cell>
          <cell r="H5">
            <v>10.169491767883301</v>
          </cell>
          <cell r="I5">
            <v>18.644067764282227</v>
          </cell>
          <cell r="J5">
            <v>42.372882843017578</v>
          </cell>
          <cell r="K5">
            <v>11.864406585693359</v>
          </cell>
          <cell r="L5">
            <v>1.2770137786865234</v>
          </cell>
          <cell r="M5">
            <v>1.8567639589309692</v>
          </cell>
          <cell r="N5">
            <v>3.1584582328796387</v>
          </cell>
          <cell r="O5">
            <v>4.794520378112793</v>
          </cell>
          <cell r="P5">
            <v>6.582768440246582</v>
          </cell>
          <cell r="Q5">
            <v>8.304041862487793</v>
          </cell>
          <cell r="R5">
            <v>14.704754829406738</v>
          </cell>
          <cell r="S5">
            <v>4.414738655090332</v>
          </cell>
          <cell r="T5">
            <v>59</v>
          </cell>
        </row>
        <row r="6">
          <cell r="D6">
            <v>67</v>
          </cell>
          <cell r="E6">
            <v>0</v>
          </cell>
          <cell r="F6">
            <v>8.9552240371704102</v>
          </cell>
          <cell r="G6">
            <v>11.940298080444336</v>
          </cell>
          <cell r="H6">
            <v>10.447761535644531</v>
          </cell>
          <cell r="I6">
            <v>13.432835578918457</v>
          </cell>
          <cell r="J6">
            <v>46.268657684326172</v>
          </cell>
          <cell r="K6">
            <v>8.9552240371704102</v>
          </cell>
          <cell r="L6">
            <v>0.32613125443458557</v>
          </cell>
          <cell r="M6">
            <v>1.2285012006759644</v>
          </cell>
          <cell r="N6">
            <v>2.6708154678344727</v>
          </cell>
          <cell r="O6">
            <v>4.6571135520935059</v>
          </cell>
          <cell r="P6">
            <v>6.0450549125671387</v>
          </cell>
          <cell r="Q6">
            <v>7.2264633178710938</v>
          </cell>
          <cell r="R6">
            <v>8.567774772644043</v>
          </cell>
          <cell r="S6">
            <v>4.5734624862670898</v>
          </cell>
          <cell r="T6">
            <v>67</v>
          </cell>
        </row>
        <row r="7">
          <cell r="D7">
            <v>73</v>
          </cell>
          <cell r="E7">
            <v>0</v>
          </cell>
          <cell r="F7">
            <v>16.438356399536133</v>
          </cell>
          <cell r="G7">
            <v>6.8493151664733887</v>
          </cell>
          <cell r="H7">
            <v>10.958904266357422</v>
          </cell>
          <cell r="I7">
            <v>21.917808532714844</v>
          </cell>
          <cell r="J7">
            <v>39.726028442382813</v>
          </cell>
          <cell r="K7">
            <v>4.1095890998840332</v>
          </cell>
          <cell r="L7">
            <v>0.25935658812522888</v>
          </cell>
          <cell r="M7">
            <v>0.56222361326217651</v>
          </cell>
          <cell r="N7">
            <v>2.6408450603485107</v>
          </cell>
          <cell r="O7">
            <v>4.3541364669799805</v>
          </cell>
          <cell r="P7">
            <v>5.4408059120178223</v>
          </cell>
          <cell r="Q7">
            <v>6.3918304443359375</v>
          </cell>
          <cell r="R7">
            <v>7.2611708641052246</v>
          </cell>
          <cell r="S7">
            <v>3.4773335456848145</v>
          </cell>
          <cell r="T7">
            <v>73</v>
          </cell>
        </row>
        <row r="8">
          <cell r="D8">
            <v>78</v>
          </cell>
          <cell r="E8">
            <v>0</v>
          </cell>
          <cell r="F8">
            <v>7.6923074722290039</v>
          </cell>
          <cell r="G8">
            <v>21.794872283935547</v>
          </cell>
          <cell r="H8">
            <v>12.820512771606445</v>
          </cell>
          <cell r="I8">
            <v>17.94871711730957</v>
          </cell>
          <cell r="J8">
            <v>33.333332061767578</v>
          </cell>
          <cell r="K8">
            <v>6.4102563858032227</v>
          </cell>
          <cell r="L8">
            <v>0.5728834867477417</v>
          </cell>
          <cell r="M8">
            <v>1.0301692485809326</v>
          </cell>
          <cell r="N8">
            <v>2.2067363262176514</v>
          </cell>
          <cell r="O8">
            <v>3.9385945796966553</v>
          </cell>
          <cell r="P8">
            <v>5.2486186027526855</v>
          </cell>
          <cell r="Q8">
            <v>7.1391620635986328</v>
          </cell>
          <cell r="R8">
            <v>8.8807783126831055</v>
          </cell>
          <cell r="S8">
            <v>3.7615334987640381</v>
          </cell>
          <cell r="T8">
            <v>78</v>
          </cell>
        </row>
        <row r="9">
          <cell r="D9">
            <v>86</v>
          </cell>
          <cell r="E9">
            <v>0</v>
          </cell>
          <cell r="F9">
            <v>8.1395349502563477</v>
          </cell>
          <cell r="G9">
            <v>11.627906799316406</v>
          </cell>
          <cell r="H9">
            <v>10.465116500854492</v>
          </cell>
          <cell r="I9">
            <v>22.093023300170898</v>
          </cell>
          <cell r="J9">
            <v>39.534885406494141</v>
          </cell>
          <cell r="K9">
            <v>8.1395349502563477</v>
          </cell>
          <cell r="L9">
            <v>0.62893080711364746</v>
          </cell>
          <cell r="M9">
            <v>1.682692289352417</v>
          </cell>
          <cell r="N9">
            <v>3.2258064746856689</v>
          </cell>
          <cell r="O9">
            <v>4.3464784622192383</v>
          </cell>
          <cell r="P9">
            <v>5.2689352035522461</v>
          </cell>
          <cell r="Q9">
            <v>7.3359403610229492</v>
          </cell>
          <cell r="R9">
            <v>8.0271339416503906</v>
          </cell>
          <cell r="S9">
            <v>4.6730842590332031</v>
          </cell>
          <cell r="T9">
            <v>86</v>
          </cell>
        </row>
        <row r="10">
          <cell r="D10">
            <v>87</v>
          </cell>
          <cell r="E10">
            <v>2</v>
          </cell>
          <cell r="F10">
            <v>6.8965516090393066</v>
          </cell>
          <cell r="G10">
            <v>12.643677711486816</v>
          </cell>
          <cell r="H10">
            <v>13.793103218078613</v>
          </cell>
          <cell r="I10">
            <v>11.494253158569336</v>
          </cell>
          <cell r="J10">
            <v>42.528736114501953</v>
          </cell>
          <cell r="K10">
            <v>12.643677711486816</v>
          </cell>
          <cell r="L10">
            <v>0.81767016649246216</v>
          </cell>
          <cell r="M10">
            <v>1.247401237487793</v>
          </cell>
          <cell r="N10">
            <v>3.0972328186035156</v>
          </cell>
          <cell r="O10">
            <v>4.8218626976013184</v>
          </cell>
          <cell r="P10">
            <v>5.7749905586242676</v>
          </cell>
          <cell r="Q10">
            <v>7.9020977020263672</v>
          </cell>
          <cell r="R10">
            <v>9.7060098648071289</v>
          </cell>
          <cell r="S10">
            <v>5.3086686134338379</v>
          </cell>
          <cell r="T10">
            <v>89</v>
          </cell>
        </row>
        <row r="11">
          <cell r="D11">
            <v>77</v>
          </cell>
          <cell r="E11">
            <v>1</v>
          </cell>
          <cell r="F11">
            <v>3.8961038589477539</v>
          </cell>
          <cell r="G11">
            <v>12.98701286315918</v>
          </cell>
          <cell r="H11">
            <v>20.779220581054688</v>
          </cell>
          <cell r="I11">
            <v>15.584415435791016</v>
          </cell>
          <cell r="J11">
            <v>38.961040496826172</v>
          </cell>
          <cell r="K11">
            <v>7.7922077178955078</v>
          </cell>
          <cell r="L11">
            <v>1.0985791683197021</v>
          </cell>
          <cell r="M11">
            <v>1.485148549079895</v>
          </cell>
          <cell r="N11">
            <v>3.3197057247161865</v>
          </cell>
          <cell r="O11">
            <v>4.2213969230651855</v>
          </cell>
          <cell r="P11">
            <v>5.6237826347351074</v>
          </cell>
          <cell r="Q11">
            <v>6.5583634376525879</v>
          </cell>
          <cell r="R11">
            <v>10.424851417541504</v>
          </cell>
          <cell r="S11">
            <v>4.414949893951416</v>
          </cell>
          <cell r="T11">
            <v>78</v>
          </cell>
        </row>
        <row r="12">
          <cell r="D12">
            <v>82</v>
          </cell>
          <cell r="E12">
            <v>2</v>
          </cell>
          <cell r="F12">
            <v>3.6585366725921631</v>
          </cell>
          <cell r="G12">
            <v>8.536585807800293</v>
          </cell>
          <cell r="H12">
            <v>17.073171615600586</v>
          </cell>
          <cell r="I12">
            <v>12.195121765136719</v>
          </cell>
          <cell r="J12">
            <v>43.902439117431641</v>
          </cell>
          <cell r="K12">
            <v>14.634146690368652</v>
          </cell>
          <cell r="L12">
            <v>1.2801706790924072</v>
          </cell>
          <cell r="M12">
            <v>2.3980815410614014</v>
          </cell>
          <cell r="N12">
            <v>3.2786884307861328</v>
          </cell>
          <cell r="O12">
            <v>4.8975210189819336</v>
          </cell>
          <cell r="P12">
            <v>6.8754253387451172</v>
          </cell>
          <cell r="Q12">
            <v>9.0638933181762695</v>
          </cell>
          <cell r="R12">
            <v>14.857583045959473</v>
          </cell>
          <cell r="S12">
            <v>5.1386094093322754</v>
          </cell>
          <cell r="T12">
            <v>84</v>
          </cell>
        </row>
        <row r="13">
          <cell r="D13">
            <v>90</v>
          </cell>
          <cell r="E13">
            <v>1</v>
          </cell>
          <cell r="F13">
            <v>2.2222223281860352</v>
          </cell>
          <cell r="G13">
            <v>12.222222328186035</v>
          </cell>
          <cell r="H13">
            <v>11.111110687255859</v>
          </cell>
          <cell r="I13">
            <v>23.333333969116211</v>
          </cell>
          <cell r="J13">
            <v>41.111110687255859</v>
          </cell>
          <cell r="K13">
            <v>10</v>
          </cell>
          <cell r="L13">
            <v>1.4557074308395386</v>
          </cell>
          <cell r="M13">
            <v>2.0508012771606445</v>
          </cell>
          <cell r="N13">
            <v>3.4953112602233887</v>
          </cell>
          <cell r="O13">
            <v>4.5336675643920898</v>
          </cell>
          <cell r="P13">
            <v>5.8389797210693359</v>
          </cell>
          <cell r="Q13">
            <v>7.4980554580688477</v>
          </cell>
          <cell r="R13">
            <v>9.6815290451049805</v>
          </cell>
          <cell r="S13">
            <v>4.4975581169128418</v>
          </cell>
          <cell r="T13">
            <v>91</v>
          </cell>
        </row>
        <row r="14">
          <cell r="D14">
            <v>90</v>
          </cell>
          <cell r="E14">
            <v>0</v>
          </cell>
          <cell r="F14">
            <v>4.4444446563720703</v>
          </cell>
          <cell r="G14">
            <v>8.8888893127441406</v>
          </cell>
          <cell r="H14">
            <v>17.777778625488281</v>
          </cell>
          <cell r="I14">
            <v>25.55555534362793</v>
          </cell>
          <cell r="J14">
            <v>30</v>
          </cell>
          <cell r="K14">
            <v>13.333333015441895</v>
          </cell>
          <cell r="L14">
            <v>1.1252163648605347</v>
          </cell>
          <cell r="M14">
            <v>2.3217096328735352</v>
          </cell>
          <cell r="N14">
            <v>3.2695202827453613</v>
          </cell>
          <cell r="O14">
            <v>4.1686267852783203</v>
          </cell>
          <cell r="P14">
            <v>5.9098343849182129</v>
          </cell>
          <cell r="Q14">
            <v>8.2685480117797852</v>
          </cell>
          <cell r="R14">
            <v>9.9856319427490234</v>
          </cell>
          <cell r="S14">
            <v>4.242671012878418</v>
          </cell>
          <cell r="T14">
            <v>90</v>
          </cell>
        </row>
        <row r="15">
          <cell r="D15">
            <v>92</v>
          </cell>
          <cell r="E15">
            <v>0</v>
          </cell>
          <cell r="F15">
            <v>7.6086955070495605</v>
          </cell>
          <cell r="G15">
            <v>10.869565010070801</v>
          </cell>
          <cell r="H15">
            <v>25</v>
          </cell>
          <cell r="I15">
            <v>23.913043975830078</v>
          </cell>
          <cell r="J15">
            <v>23.913043975830078</v>
          </cell>
          <cell r="K15">
            <v>8.6956520080566406</v>
          </cell>
          <cell r="L15">
            <v>0.48602673411369324</v>
          </cell>
          <cell r="M15">
            <v>2.1078536510467529</v>
          </cell>
          <cell r="N15">
            <v>2.7508573532104492</v>
          </cell>
          <cell r="O15">
            <v>3.6955549716949463</v>
          </cell>
          <cell r="P15">
            <v>5.2834043502807617</v>
          </cell>
          <cell r="Q15">
            <v>7.2347269058227539</v>
          </cell>
          <cell r="R15">
            <v>9.921971321105957</v>
          </cell>
          <cell r="S15">
            <v>3.8418035507202148</v>
          </cell>
          <cell r="T15">
            <v>92</v>
          </cell>
        </row>
        <row r="16">
          <cell r="D16">
            <v>97</v>
          </cell>
          <cell r="E16">
            <v>0</v>
          </cell>
          <cell r="F16">
            <v>5.1546392440795898</v>
          </cell>
          <cell r="G16">
            <v>19.587629318237305</v>
          </cell>
          <cell r="H16">
            <v>25.773195266723633</v>
          </cell>
          <cell r="I16">
            <v>20.618556976318359</v>
          </cell>
          <cell r="J16">
            <v>19.587629318237305</v>
          </cell>
          <cell r="K16">
            <v>9.278350830078125</v>
          </cell>
          <cell r="L16">
            <v>0.73775988817214966</v>
          </cell>
          <cell r="M16">
            <v>1.6289592981338501</v>
          </cell>
          <cell r="N16">
            <v>2.5462963581085205</v>
          </cell>
          <cell r="O16">
            <v>3.4555120468139648</v>
          </cell>
          <cell r="P16">
            <v>4.7455792427062988</v>
          </cell>
          <cell r="Q16">
            <v>7.2826085090637207</v>
          </cell>
          <cell r="R16">
            <v>8.4848480224609375</v>
          </cell>
          <cell r="S16">
            <v>3.4992566108703613</v>
          </cell>
          <cell r="T16">
            <v>97</v>
          </cell>
        </row>
        <row r="17">
          <cell r="D17">
            <v>83</v>
          </cell>
          <cell r="E17">
            <v>0</v>
          </cell>
          <cell r="F17">
            <v>6.0240964889526367</v>
          </cell>
          <cell r="G17">
            <v>19.277109146118164</v>
          </cell>
          <cell r="H17">
            <v>31.325302124023438</v>
          </cell>
          <cell r="I17">
            <v>14.457831382751465</v>
          </cell>
          <cell r="J17">
            <v>18.072288513183594</v>
          </cell>
          <cell r="K17">
            <v>10.84337329864502</v>
          </cell>
          <cell r="L17">
            <v>0.93708163499832153</v>
          </cell>
          <cell r="M17">
            <v>1.4524573087692261</v>
          </cell>
          <cell r="N17">
            <v>2.3064711093902588</v>
          </cell>
          <cell r="O17">
            <v>3.209099292755127</v>
          </cell>
          <cell r="P17">
            <v>5.0813007354736328</v>
          </cell>
          <cell r="Q17">
            <v>7.5642967224121094</v>
          </cell>
          <cell r="R17">
            <v>9.305760383605957</v>
          </cell>
          <cell r="S17">
            <v>3.7490589618682861</v>
          </cell>
          <cell r="T17">
            <v>83</v>
          </cell>
        </row>
        <row r="18">
          <cell r="D18">
            <v>80</v>
          </cell>
          <cell r="E18">
            <v>0</v>
          </cell>
          <cell r="F18">
            <v>10</v>
          </cell>
          <cell r="G18">
            <v>31.25</v>
          </cell>
          <cell r="H18">
            <v>25</v>
          </cell>
          <cell r="I18">
            <v>12.5</v>
          </cell>
          <cell r="J18">
            <v>11.25</v>
          </cell>
          <cell r="K18">
            <v>10</v>
          </cell>
          <cell r="L18">
            <v>0.46939212083816528</v>
          </cell>
          <cell r="M18">
            <v>0.83523917198181152</v>
          </cell>
          <cell r="N18">
            <v>1.7219555377960205</v>
          </cell>
          <cell r="O18">
            <v>2.7717757225036621</v>
          </cell>
          <cell r="P18">
            <v>4.1248569488525391</v>
          </cell>
          <cell r="Q18">
            <v>7.509005069732666</v>
          </cell>
          <cell r="R18">
            <v>9.8579025268554688</v>
          </cell>
          <cell r="S18">
            <v>3.1912932395935059</v>
          </cell>
          <cell r="T18">
            <v>80</v>
          </cell>
        </row>
        <row r="19">
          <cell r="D19">
            <v>69</v>
          </cell>
          <cell r="E19">
            <v>0</v>
          </cell>
          <cell r="F19">
            <v>10.144927978515625</v>
          </cell>
          <cell r="G19">
            <v>39.130435943603516</v>
          </cell>
          <cell r="H19">
            <v>26.086956024169922</v>
          </cell>
          <cell r="I19">
            <v>2.8985507488250732</v>
          </cell>
          <cell r="J19">
            <v>13.043478012084961</v>
          </cell>
          <cell r="K19">
            <v>8.6956520080566406</v>
          </cell>
          <cell r="L19">
            <v>0.45474573969841003</v>
          </cell>
          <cell r="M19">
            <v>0.77092510461807251</v>
          </cell>
          <cell r="N19">
            <v>1.5906680822372437</v>
          </cell>
          <cell r="O19">
            <v>2.5316455364227295</v>
          </cell>
          <cell r="P19">
            <v>3.400263786315918</v>
          </cell>
          <cell r="Q19">
            <v>7.0826306343078613</v>
          </cell>
          <cell r="R19">
            <v>10.860655784606934</v>
          </cell>
          <cell r="S19">
            <v>2.8986244201660156</v>
          </cell>
          <cell r="T19">
            <v>69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  <cell r="D2">
            <v>28</v>
          </cell>
          <cell r="E2">
            <v>0</v>
          </cell>
          <cell r="F2" t="str">
            <v>.</v>
          </cell>
          <cell r="G2" t="str">
            <v>.</v>
          </cell>
          <cell r="H2" t="str">
            <v>.</v>
          </cell>
          <cell r="I2" t="str">
            <v>.</v>
          </cell>
          <cell r="J2" t="str">
            <v>.</v>
          </cell>
          <cell r="K2" t="str">
            <v>.</v>
          </cell>
          <cell r="L2" t="str">
            <v>.</v>
          </cell>
          <cell r="M2" t="str">
            <v>.</v>
          </cell>
          <cell r="N2" t="str">
            <v>.</v>
          </cell>
          <cell r="O2" t="str">
            <v>.</v>
          </cell>
          <cell r="P2" t="str">
            <v>.</v>
          </cell>
          <cell r="Q2" t="str">
            <v>.</v>
          </cell>
          <cell r="R2" t="str">
            <v>.</v>
          </cell>
          <cell r="S2" t="str">
            <v>.</v>
          </cell>
          <cell r="T2">
            <v>28</v>
          </cell>
        </row>
        <row r="3">
          <cell r="D3">
            <v>34</v>
          </cell>
          <cell r="E3">
            <v>0</v>
          </cell>
          <cell r="F3">
            <v>11.764705657958984</v>
          </cell>
          <cell r="G3">
            <v>14.70588207244873</v>
          </cell>
          <cell r="H3">
            <v>11.764705657958984</v>
          </cell>
          <cell r="I3">
            <v>8.8235292434692383</v>
          </cell>
          <cell r="J3">
            <v>41.176471710205078</v>
          </cell>
          <cell r="K3">
            <v>11.764705657958984</v>
          </cell>
          <cell r="L3">
            <v>0.10161741077899933</v>
          </cell>
          <cell r="M3">
            <v>0.94717866182327271</v>
          </cell>
          <cell r="N3">
            <v>2.433459997177124</v>
          </cell>
          <cell r="O3">
            <v>4.6757197380065918</v>
          </cell>
          <cell r="P3">
            <v>5.802431583404541</v>
          </cell>
          <cell r="Q3">
            <v>8.5769433975219727</v>
          </cell>
          <cell r="R3">
            <v>9.8462820053100586</v>
          </cell>
          <cell r="S3">
            <v>4.290989875793457</v>
          </cell>
          <cell r="T3">
            <v>34</v>
          </cell>
        </row>
        <row r="4">
          <cell r="D4">
            <v>34</v>
          </cell>
          <cell r="E4">
            <v>0</v>
          </cell>
          <cell r="F4">
            <v>23.529411315917969</v>
          </cell>
          <cell r="G4">
            <v>5.8823528289794922</v>
          </cell>
          <cell r="H4">
            <v>29.411764144897461</v>
          </cell>
          <cell r="I4">
            <v>11.764705657958984</v>
          </cell>
          <cell r="J4">
            <v>17.647058486938477</v>
          </cell>
          <cell r="K4">
            <v>11.764705657958984</v>
          </cell>
          <cell r="L4">
            <v>3.6330606788396835E-2</v>
          </cell>
          <cell r="M4">
            <v>0.23484201729297638</v>
          </cell>
          <cell r="N4">
            <v>1.5882606506347656</v>
          </cell>
          <cell r="O4">
            <v>3.1269974708557129</v>
          </cell>
          <cell r="P4">
            <v>4.7167110443115234</v>
          </cell>
          <cell r="Q4">
            <v>7.7165355682373047</v>
          </cell>
          <cell r="R4">
            <v>11.473272323608398</v>
          </cell>
          <cell r="S4">
            <v>3.1782395839691162</v>
          </cell>
          <cell r="T4">
            <v>34</v>
          </cell>
        </row>
        <row r="5">
          <cell r="D5">
            <v>33</v>
          </cell>
          <cell r="E5">
            <v>0</v>
          </cell>
          <cell r="F5">
            <v>21.212121963500977</v>
          </cell>
          <cell r="G5">
            <v>21.212121963500977</v>
          </cell>
          <cell r="H5">
            <v>9.0909090042114258</v>
          </cell>
          <cell r="I5">
            <v>9.0909090042114258</v>
          </cell>
          <cell r="J5">
            <v>18.181818008422852</v>
          </cell>
          <cell r="K5">
            <v>21.212121963500977</v>
          </cell>
          <cell r="L5">
            <v>4.1686374694108963E-2</v>
          </cell>
          <cell r="M5">
            <v>0.30548825860023499</v>
          </cell>
          <cell r="N5">
            <v>1.5894099473953247</v>
          </cell>
          <cell r="O5">
            <v>3.0247478485107422</v>
          </cell>
          <cell r="P5">
            <v>5.6191420555114746</v>
          </cell>
          <cell r="Q5">
            <v>9.548675537109375</v>
          </cell>
          <cell r="R5">
            <v>12.691631317138672</v>
          </cell>
          <cell r="S5">
            <v>3.460554838180542</v>
          </cell>
          <cell r="T5">
            <v>33</v>
          </cell>
        </row>
        <row r="6">
          <cell r="D6">
            <v>29</v>
          </cell>
          <cell r="E6">
            <v>0</v>
          </cell>
          <cell r="F6" t="str">
            <v>.</v>
          </cell>
          <cell r="G6" t="str">
            <v>.</v>
          </cell>
          <cell r="H6" t="str">
            <v>.</v>
          </cell>
          <cell r="I6" t="str">
            <v>.</v>
          </cell>
          <cell r="J6" t="str">
            <v>.</v>
          </cell>
          <cell r="K6" t="str">
            <v>.</v>
          </cell>
          <cell r="L6" t="str">
            <v>.</v>
          </cell>
          <cell r="M6" t="str">
            <v>.</v>
          </cell>
          <cell r="N6" t="str">
            <v>.</v>
          </cell>
          <cell r="O6" t="str">
            <v>.</v>
          </cell>
          <cell r="P6" t="str">
            <v>.</v>
          </cell>
          <cell r="Q6" t="str">
            <v>.</v>
          </cell>
          <cell r="R6" t="str">
            <v>.</v>
          </cell>
          <cell r="S6" t="str">
            <v>.</v>
          </cell>
          <cell r="T6">
            <v>29</v>
          </cell>
        </row>
        <row r="7">
          <cell r="D7">
            <v>35</v>
          </cell>
          <cell r="E7">
            <v>0</v>
          </cell>
          <cell r="F7">
            <v>28.571428298950195</v>
          </cell>
          <cell r="G7">
            <v>14.285714149475098</v>
          </cell>
          <cell r="H7">
            <v>14.285714149475098</v>
          </cell>
          <cell r="I7">
            <v>20</v>
          </cell>
          <cell r="J7">
            <v>17.142856597900391</v>
          </cell>
          <cell r="K7">
            <v>5.7142858505249023</v>
          </cell>
          <cell r="L7">
            <v>1.3175808824598789E-2</v>
          </cell>
          <cell r="M7">
            <v>3.388107568025589E-2</v>
          </cell>
          <cell r="N7">
            <v>0.61303174495697021</v>
          </cell>
          <cell r="O7">
            <v>3.1238889694213867</v>
          </cell>
          <cell r="P7">
            <v>4.4902982711791992</v>
          </cell>
          <cell r="Q7">
            <v>6.5943727493286133</v>
          </cell>
          <cell r="R7">
            <v>12.341832160949707</v>
          </cell>
          <cell r="S7">
            <v>2.556255578994751</v>
          </cell>
          <cell r="T7">
            <v>35</v>
          </cell>
        </row>
        <row r="8">
          <cell r="D8">
            <v>37</v>
          </cell>
          <cell r="E8">
            <v>0</v>
          </cell>
          <cell r="F8">
            <v>21.621622085571289</v>
          </cell>
          <cell r="G8">
            <v>21.621622085571289</v>
          </cell>
          <cell r="H8">
            <v>5.4054055213928223</v>
          </cell>
          <cell r="I8">
            <v>18.918918609619141</v>
          </cell>
          <cell r="J8">
            <v>21.621622085571289</v>
          </cell>
          <cell r="K8">
            <v>10.810811042785645</v>
          </cell>
          <cell r="L8">
            <v>7.9189106822013855E-2</v>
          </cell>
          <cell r="M8">
            <v>0.3034663200378418</v>
          </cell>
          <cell r="N8">
            <v>1.218291163444519</v>
          </cell>
          <cell r="O8">
            <v>3.6290323734283447</v>
          </cell>
          <cell r="P8">
            <v>4.9454283714294434</v>
          </cell>
          <cell r="Q8">
            <v>12.134119033813477</v>
          </cell>
          <cell r="R8">
            <v>16.06202507019043</v>
          </cell>
          <cell r="S8">
            <v>3.0906362533569336</v>
          </cell>
          <cell r="T8">
            <v>37</v>
          </cell>
        </row>
        <row r="9">
          <cell r="D9">
            <v>34</v>
          </cell>
          <cell r="E9">
            <v>1</v>
          </cell>
          <cell r="F9">
            <v>14.70588207244873</v>
          </cell>
          <cell r="G9">
            <v>29.411764144897461</v>
          </cell>
          <cell r="H9">
            <v>2.9411764144897461</v>
          </cell>
          <cell r="I9">
            <v>11.764705657958984</v>
          </cell>
          <cell r="J9">
            <v>29.411764144897461</v>
          </cell>
          <cell r="K9">
            <v>11.764705657958984</v>
          </cell>
          <cell r="L9">
            <v>4.366176575422287E-2</v>
          </cell>
          <cell r="M9">
            <v>0.24230457842350006</v>
          </cell>
          <cell r="N9">
            <v>1.3581129312515259</v>
          </cell>
          <cell r="O9">
            <v>3.7550020217895508</v>
          </cell>
          <cell r="P9">
            <v>5.2822022438049316</v>
          </cell>
          <cell r="Q9">
            <v>7.592534065246582</v>
          </cell>
          <cell r="R9">
            <v>15.773138999938965</v>
          </cell>
          <cell r="S9">
            <v>2.1751055717468262</v>
          </cell>
          <cell r="T9">
            <v>35</v>
          </cell>
        </row>
        <row r="10">
          <cell r="D10">
            <v>35</v>
          </cell>
          <cell r="E10">
            <v>0</v>
          </cell>
          <cell r="F10">
            <v>25.714284896850586</v>
          </cell>
          <cell r="G10">
            <v>14.285714149475098</v>
          </cell>
          <cell r="H10">
            <v>11.428571701049805</v>
          </cell>
          <cell r="I10">
            <v>17.142856597900391</v>
          </cell>
          <cell r="J10">
            <v>14.285714149475098</v>
          </cell>
          <cell r="K10">
            <v>17.142856597900391</v>
          </cell>
          <cell r="L10">
            <v>2.5834785774350166E-2</v>
          </cell>
          <cell r="M10">
            <v>6.6844917833805084E-2</v>
          </cell>
          <cell r="N10">
            <v>0.92153865098953247</v>
          </cell>
          <cell r="O10">
            <v>3.3291449546813965</v>
          </cell>
          <cell r="P10">
            <v>5.5886411666870117</v>
          </cell>
          <cell r="Q10">
            <v>11.407064437866211</v>
          </cell>
          <cell r="R10">
            <v>15.552645683288574</v>
          </cell>
          <cell r="S10">
            <v>2.0406365394592285</v>
          </cell>
          <cell r="T10">
            <v>35</v>
          </cell>
        </row>
        <row r="11">
          <cell r="D11">
            <v>33</v>
          </cell>
          <cell r="E11">
            <v>0</v>
          </cell>
          <cell r="F11">
            <v>33.333332061767578</v>
          </cell>
          <cell r="G11">
            <v>18.181818008422852</v>
          </cell>
          <cell r="H11">
            <v>18.181818008422852</v>
          </cell>
          <cell r="I11">
            <v>3.0303030014038086</v>
          </cell>
          <cell r="J11">
            <v>24.242424011230469</v>
          </cell>
          <cell r="K11">
            <v>3.0303030014038086</v>
          </cell>
          <cell r="L11">
            <v>0.11334727704524994</v>
          </cell>
          <cell r="M11">
            <v>0.3174099326133728</v>
          </cell>
          <cell r="N11">
            <v>0.51792174577713013</v>
          </cell>
          <cell r="O11">
            <v>2.2084195613861084</v>
          </cell>
          <cell r="P11">
            <v>4.7098178863525391</v>
          </cell>
          <cell r="Q11">
            <v>6.1756787300109863</v>
          </cell>
          <cell r="R11">
            <v>7.0032157897949219</v>
          </cell>
          <cell r="S11">
            <v>2.3562917709350586</v>
          </cell>
          <cell r="T11">
            <v>33</v>
          </cell>
        </row>
        <row r="12">
          <cell r="D12">
            <v>35</v>
          </cell>
          <cell r="E12">
            <v>0</v>
          </cell>
          <cell r="F12">
            <v>22.857143402099609</v>
          </cell>
          <cell r="G12">
            <v>20</v>
          </cell>
          <cell r="H12">
            <v>11.428571701049805</v>
          </cell>
          <cell r="I12">
            <v>5.7142858505249023</v>
          </cell>
          <cell r="J12">
            <v>22.857143402099609</v>
          </cell>
          <cell r="K12">
            <v>17.142856597900391</v>
          </cell>
          <cell r="L12">
            <v>0.10857763141393661</v>
          </cell>
          <cell r="M12">
            <v>0.35022124648094177</v>
          </cell>
          <cell r="N12">
            <v>1.1633317470550537</v>
          </cell>
          <cell r="O12">
            <v>3.214984655380249</v>
          </cell>
          <cell r="P12">
            <v>6.7911787033081055</v>
          </cell>
          <cell r="Q12">
            <v>9.1229515075683594</v>
          </cell>
          <cell r="R12">
            <v>17.005298614501953</v>
          </cell>
          <cell r="S12">
            <v>4.9463939666748047</v>
          </cell>
          <cell r="T12">
            <v>35</v>
          </cell>
        </row>
        <row r="13">
          <cell r="D13">
            <v>33</v>
          </cell>
          <cell r="E13">
            <v>0</v>
          </cell>
          <cell r="F13">
            <v>12.121212005615234</v>
          </cell>
          <cell r="G13">
            <v>21.212121963500977</v>
          </cell>
          <cell r="H13">
            <v>15.151515007019043</v>
          </cell>
          <cell r="I13">
            <v>12.121212005615234</v>
          </cell>
          <cell r="J13">
            <v>36.363636016845703</v>
          </cell>
          <cell r="K13">
            <v>3.0303030014038086</v>
          </cell>
          <cell r="L13">
            <v>0.60893100500106812</v>
          </cell>
          <cell r="M13">
            <v>0.80928921699523926</v>
          </cell>
          <cell r="N13">
            <v>2.1419827938079834</v>
          </cell>
          <cell r="O13">
            <v>3.5587270259857178</v>
          </cell>
          <cell r="P13">
            <v>5.4857897758483887</v>
          </cell>
          <cell r="Q13">
            <v>5.9581847190856934</v>
          </cell>
          <cell r="R13">
            <v>7.4065251350402832</v>
          </cell>
          <cell r="S13">
            <v>3.0188851356506348</v>
          </cell>
          <cell r="T13">
            <v>33</v>
          </cell>
        </row>
        <row r="14">
          <cell r="D14">
            <v>35</v>
          </cell>
          <cell r="E14">
            <v>0</v>
          </cell>
          <cell r="F14">
            <v>22.857143402099609</v>
          </cell>
          <cell r="G14">
            <v>11.428571701049805</v>
          </cell>
          <cell r="H14">
            <v>14.285714149475098</v>
          </cell>
          <cell r="I14">
            <v>17.142856597900391</v>
          </cell>
          <cell r="J14">
            <v>25.714284896850586</v>
          </cell>
          <cell r="K14">
            <v>8.5714282989501953</v>
          </cell>
          <cell r="L14">
            <v>0.21013633906841278</v>
          </cell>
          <cell r="M14">
            <v>0.47708150744438171</v>
          </cell>
          <cell r="N14">
            <v>1.5281062126159668</v>
          </cell>
          <cell r="O14">
            <v>3.9179103374481201</v>
          </cell>
          <cell r="P14">
            <v>5.6767020225524902</v>
          </cell>
          <cell r="Q14">
            <v>7.2820935249328613</v>
          </cell>
          <cell r="R14">
            <v>9.2886056900024414</v>
          </cell>
          <cell r="S14">
            <v>4.0273547172546387</v>
          </cell>
          <cell r="T14">
            <v>35</v>
          </cell>
        </row>
        <row r="15">
          <cell r="D15">
            <v>35</v>
          </cell>
          <cell r="E15">
            <v>0</v>
          </cell>
          <cell r="F15">
            <v>11.428571701049805</v>
          </cell>
          <cell r="G15">
            <v>20</v>
          </cell>
          <cell r="H15">
            <v>25.714284896850586</v>
          </cell>
          <cell r="I15">
            <v>8.5714282989501953</v>
          </cell>
          <cell r="J15">
            <v>17.142856597900391</v>
          </cell>
          <cell r="K15">
            <v>17.142856597900391</v>
          </cell>
          <cell r="L15">
            <v>0.25354388356208801</v>
          </cell>
          <cell r="M15">
            <v>0.71355760097503662</v>
          </cell>
          <cell r="N15">
            <v>2.2082018852233887</v>
          </cell>
          <cell r="O15">
            <v>3.1774957180023193</v>
          </cell>
          <cell r="P15">
            <v>6.5215959548950195</v>
          </cell>
          <cell r="Q15">
            <v>9.2929115295410156</v>
          </cell>
          <cell r="R15">
            <v>11.030622482299805</v>
          </cell>
          <cell r="S15">
            <v>2.1853814125061035</v>
          </cell>
          <cell r="T15">
            <v>35</v>
          </cell>
        </row>
        <row r="16">
          <cell r="D16">
            <v>33</v>
          </cell>
          <cell r="E16">
            <v>0</v>
          </cell>
          <cell r="F16">
            <v>12.121212005615234</v>
          </cell>
          <cell r="G16">
            <v>15.151515007019043</v>
          </cell>
          <cell r="H16">
            <v>24.242424011230469</v>
          </cell>
          <cell r="I16">
            <v>9.0909090042114258</v>
          </cell>
          <cell r="J16">
            <v>24.242424011230469</v>
          </cell>
          <cell r="K16">
            <v>15.151515007019043</v>
          </cell>
          <cell r="L16">
            <v>0.31558415293693542</v>
          </cell>
          <cell r="M16">
            <v>0.61835271120071411</v>
          </cell>
          <cell r="N16">
            <v>2.27490234375</v>
          </cell>
          <cell r="O16">
            <v>3.3177781105041504</v>
          </cell>
          <cell r="P16">
            <v>4.8667817115783691</v>
          </cell>
          <cell r="Q16">
            <v>8.8724126815795898</v>
          </cell>
          <cell r="R16">
            <v>25.458572387695313</v>
          </cell>
          <cell r="S16">
            <v>2.3577938079833984</v>
          </cell>
          <cell r="T16">
            <v>33</v>
          </cell>
        </row>
        <row r="17">
          <cell r="D17">
            <v>41</v>
          </cell>
          <cell r="E17">
            <v>0</v>
          </cell>
          <cell r="F17">
            <v>9.7560977935791016</v>
          </cell>
          <cell r="G17">
            <v>12.195121765136719</v>
          </cell>
          <cell r="H17">
            <v>21.95121955871582</v>
          </cell>
          <cell r="I17">
            <v>7.3170733451843262</v>
          </cell>
          <cell r="J17">
            <v>14.634146690368652</v>
          </cell>
          <cell r="K17">
            <v>34.146343231201172</v>
          </cell>
          <cell r="L17">
            <v>0.78586363792419434</v>
          </cell>
          <cell r="M17">
            <v>1.3949671983718872</v>
          </cell>
          <cell r="N17">
            <v>2.5668282508850098</v>
          </cell>
          <cell r="O17">
            <v>4.0329704284667969</v>
          </cell>
          <cell r="P17">
            <v>12.702098846435547</v>
          </cell>
          <cell r="Q17">
            <v>33.098590850830078</v>
          </cell>
          <cell r="R17">
            <v>43.335716247558594</v>
          </cell>
          <cell r="S17">
            <v>6.6690058708190918</v>
          </cell>
          <cell r="T17">
            <v>41</v>
          </cell>
        </row>
        <row r="18">
          <cell r="D18">
            <v>34</v>
          </cell>
          <cell r="E18">
            <v>0</v>
          </cell>
          <cell r="F18">
            <v>5.8823528289794922</v>
          </cell>
          <cell r="G18">
            <v>14.70588207244873</v>
          </cell>
          <cell r="H18">
            <v>26.470588684082031</v>
          </cell>
          <cell r="I18">
            <v>11.764705657958984</v>
          </cell>
          <cell r="J18">
            <v>14.70588207244873</v>
          </cell>
          <cell r="K18">
            <v>26.470588684082031</v>
          </cell>
          <cell r="L18">
            <v>0.96055358648300171</v>
          </cell>
          <cell r="M18">
            <v>1.4469453096389771</v>
          </cell>
          <cell r="N18">
            <v>2.5497164726257324</v>
          </cell>
          <cell r="O18">
            <v>3.7595648765563965</v>
          </cell>
          <cell r="P18">
            <v>15.992292404174805</v>
          </cell>
          <cell r="Q18">
            <v>48.070175170898438</v>
          </cell>
          <cell r="R18">
            <v>62.124874114990234</v>
          </cell>
          <cell r="S18">
            <v>8.6939811706542969</v>
          </cell>
          <cell r="T18">
            <v>34</v>
          </cell>
        </row>
        <row r="19">
          <cell r="D19">
            <v>31</v>
          </cell>
          <cell r="E19">
            <v>0</v>
          </cell>
          <cell r="F19">
            <v>6.4516129493713379</v>
          </cell>
          <cell r="G19">
            <v>32.258064270019531</v>
          </cell>
          <cell r="H19">
            <v>9.6774196624755859</v>
          </cell>
          <cell r="I19">
            <v>6.4516129493713379</v>
          </cell>
          <cell r="J19">
            <v>6.4516129493713379</v>
          </cell>
          <cell r="K19">
            <v>38.709678649902344</v>
          </cell>
          <cell r="L19">
            <v>0.9833904504776001</v>
          </cell>
          <cell r="M19">
            <v>1.4345487356185913</v>
          </cell>
          <cell r="N19">
            <v>1.936619758605957</v>
          </cell>
          <cell r="O19">
            <v>3.7579200267791748</v>
          </cell>
          <cell r="P19">
            <v>13.446372032165527</v>
          </cell>
          <cell r="Q19">
            <v>31.924095153808594</v>
          </cell>
          <cell r="R19">
            <v>50.353607177734375</v>
          </cell>
          <cell r="S19">
            <v>9.4679450988769531</v>
          </cell>
          <cell r="T19">
            <v>31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  <cell r="D2">
            <v>11460</v>
          </cell>
          <cell r="E2">
            <v>1</v>
          </cell>
          <cell r="F2">
            <v>6.4310646057128906</v>
          </cell>
          <cell r="G2">
            <v>9.869110107421875</v>
          </cell>
          <cell r="H2">
            <v>10.095986366271973</v>
          </cell>
          <cell r="I2">
            <v>15.04362964630127</v>
          </cell>
          <cell r="J2">
            <v>42.792320251464844</v>
          </cell>
          <cell r="K2">
            <v>15.767888069152832</v>
          </cell>
          <cell r="L2">
            <v>0.73837071657180786</v>
          </cell>
          <cell r="M2">
            <v>1.5905046463012695</v>
          </cell>
          <cell r="N2">
            <v>3.3707864284515381</v>
          </cell>
          <cell r="O2">
            <v>4.9905538558959961</v>
          </cell>
          <cell r="P2">
            <v>6.5550079345703125</v>
          </cell>
          <cell r="Q2">
            <v>8.5875377655029297</v>
          </cell>
          <cell r="R2">
            <v>10.550315856933594</v>
          </cell>
          <cell r="S2">
            <v>5.1217861175537109</v>
          </cell>
          <cell r="T2">
            <v>11461</v>
          </cell>
        </row>
        <row r="3">
          <cell r="D3">
            <v>11825</v>
          </cell>
          <cell r="E3">
            <v>4</v>
          </cell>
          <cell r="F3">
            <v>5.9957718849182129</v>
          </cell>
          <cell r="G3">
            <v>9.1585626602172852</v>
          </cell>
          <cell r="H3">
            <v>8.7949256896972656</v>
          </cell>
          <cell r="I3">
            <v>13.767441749572754</v>
          </cell>
          <cell r="J3">
            <v>43.399578094482422</v>
          </cell>
          <cell r="K3">
            <v>18.883720397949219</v>
          </cell>
          <cell r="L3">
            <v>0.78534030914306641</v>
          </cell>
          <cell r="M3">
            <v>1.6738660335540771</v>
          </cell>
          <cell r="N3">
            <v>3.5820896625518799</v>
          </cell>
          <cell r="O3">
            <v>5.2495379447937012</v>
          </cell>
          <cell r="P3">
            <v>6.8965516090393066</v>
          </cell>
          <cell r="Q3">
            <v>8.9570550918579102</v>
          </cell>
          <cell r="R3">
            <v>11.083744049072266</v>
          </cell>
          <cell r="S3">
            <v>5.800567626953125</v>
          </cell>
          <cell r="T3">
            <v>11829</v>
          </cell>
        </row>
        <row r="4">
          <cell r="D4">
            <v>11566</v>
          </cell>
          <cell r="E4">
            <v>4</v>
          </cell>
          <cell r="F4">
            <v>6.5796298980712891</v>
          </cell>
          <cell r="G4">
            <v>9.8478298187255859</v>
          </cell>
          <cell r="H4">
            <v>9.6316795349121094</v>
          </cell>
          <cell r="I4">
            <v>14.136260986328125</v>
          </cell>
          <cell r="J4">
            <v>42.841087341308594</v>
          </cell>
          <cell r="K4">
            <v>16.96351432800293</v>
          </cell>
          <cell r="L4">
            <v>0.74394047260284424</v>
          </cell>
          <cell r="M4">
            <v>1.5869417190551758</v>
          </cell>
          <cell r="N4">
            <v>3.3898305892944336</v>
          </cell>
          <cell r="O4">
            <v>5.0835909843444824</v>
          </cell>
          <cell r="P4">
            <v>6.7127342224121094</v>
          </cell>
          <cell r="Q4">
            <v>8.7667160034179688</v>
          </cell>
          <cell r="R4">
            <v>10.897994995117188</v>
          </cell>
          <cell r="S4">
            <v>5.3782601356506348</v>
          </cell>
          <cell r="T4">
            <v>11570</v>
          </cell>
        </row>
        <row r="5">
          <cell r="D5">
            <v>12002</v>
          </cell>
          <cell r="E5">
            <v>1</v>
          </cell>
          <cell r="F5">
            <v>7.2904515266418457</v>
          </cell>
          <cell r="G5">
            <v>10.923179626464844</v>
          </cell>
          <cell r="H5">
            <v>10.731544494628906</v>
          </cell>
          <cell r="I5">
            <v>13.406099319458008</v>
          </cell>
          <cell r="J5">
            <v>40.793201446533203</v>
          </cell>
          <cell r="K5">
            <v>16.855524063110352</v>
          </cell>
          <cell r="L5">
            <v>0.67409145832061768</v>
          </cell>
          <cell r="M5">
            <v>1.408450722694397</v>
          </cell>
          <cell r="N5">
            <v>3.1746032238006592</v>
          </cell>
          <cell r="O5">
            <v>4.9653019905090332</v>
          </cell>
          <cell r="P5">
            <v>6.6140179634094238</v>
          </cell>
          <cell r="Q5">
            <v>8.730158805847168</v>
          </cell>
          <cell r="R5">
            <v>10.958904266357422</v>
          </cell>
          <cell r="S5">
            <v>4.3965620994567871</v>
          </cell>
          <cell r="T5">
            <v>12003</v>
          </cell>
        </row>
        <row r="6">
          <cell r="D6">
            <v>13093</v>
          </cell>
          <cell r="E6">
            <v>7</v>
          </cell>
          <cell r="F6">
            <v>7.6605820655822754</v>
          </cell>
          <cell r="G6">
            <v>12.411211967468262</v>
          </cell>
          <cell r="H6">
            <v>11.303750038146973</v>
          </cell>
          <cell r="I6">
            <v>14.267166137695313</v>
          </cell>
          <cell r="J6">
            <v>38.623691558837891</v>
          </cell>
          <cell r="K6">
            <v>15.733597755432129</v>
          </cell>
          <cell r="L6">
            <v>0.59880238771438599</v>
          </cell>
          <cell r="M6">
            <v>1.2840589284896851</v>
          </cell>
          <cell r="N6">
            <v>2.9669325351715088</v>
          </cell>
          <cell r="O6">
            <v>4.7685832977294922</v>
          </cell>
          <cell r="P6">
            <v>6.4759035110473633</v>
          </cell>
          <cell r="Q6">
            <v>8.4967317581176758</v>
          </cell>
          <cell r="R6">
            <v>10.485537528991699</v>
          </cell>
          <cell r="S6">
            <v>4.0577197074890137</v>
          </cell>
          <cell r="T6">
            <v>13100</v>
          </cell>
        </row>
        <row r="7">
          <cell r="D7">
            <v>13549</v>
          </cell>
          <cell r="E7">
            <v>8</v>
          </cell>
          <cell r="F7">
            <v>8.8198394775390625</v>
          </cell>
          <cell r="G7">
            <v>13.137500762939453</v>
          </cell>
          <cell r="H7">
            <v>12.32563304901123</v>
          </cell>
          <cell r="I7">
            <v>14.414347648620605</v>
          </cell>
          <cell r="J7">
            <v>36.113365173339844</v>
          </cell>
          <cell r="K7">
            <v>15.189312934875488</v>
          </cell>
          <cell r="L7">
            <v>0.51020407676696777</v>
          </cell>
          <cell r="M7">
            <v>1.1642156839370728</v>
          </cell>
          <cell r="N7">
            <v>2.7548208236694336</v>
          </cell>
          <cell r="O7">
            <v>4.5751633644104004</v>
          </cell>
          <cell r="P7">
            <v>6.3153347969055176</v>
          </cell>
          <cell r="Q7">
            <v>8.5084037780761719</v>
          </cell>
          <cell r="R7">
            <v>10.70038890838623</v>
          </cell>
          <cell r="S7">
            <v>3.8954918384552002</v>
          </cell>
          <cell r="T7">
            <v>13557</v>
          </cell>
        </row>
        <row r="8">
          <cell r="D8">
            <v>13785</v>
          </cell>
          <cell r="E8">
            <v>6</v>
          </cell>
          <cell r="F8">
            <v>8.610809326171875</v>
          </cell>
          <cell r="G8">
            <v>12.404788017272949</v>
          </cell>
          <cell r="H8">
            <v>12.361262321472168</v>
          </cell>
          <cell r="I8">
            <v>14.602828979492188</v>
          </cell>
          <cell r="J8">
            <v>35.574901580810547</v>
          </cell>
          <cell r="K8">
            <v>16.445411682128906</v>
          </cell>
          <cell r="L8">
            <v>0.5478895902633667</v>
          </cell>
          <cell r="M8">
            <v>1.1834319829940796</v>
          </cell>
          <cell r="N8">
            <v>2.8769841194152832</v>
          </cell>
          <cell r="O8">
            <v>4.6263346672058105</v>
          </cell>
          <cell r="P8">
            <v>6.4548497200012207</v>
          </cell>
          <cell r="Q8">
            <v>8.8495578765869141</v>
          </cell>
          <cell r="R8">
            <v>11.357586860656738</v>
          </cell>
          <cell r="S8">
            <v>4.0672125816345215</v>
          </cell>
          <cell r="T8">
            <v>13791</v>
          </cell>
        </row>
        <row r="9">
          <cell r="D9">
            <v>13595</v>
          </cell>
          <cell r="E9">
            <v>6</v>
          </cell>
          <cell r="F9">
            <v>8.2089004516601563</v>
          </cell>
          <cell r="G9">
            <v>11.916145324707031</v>
          </cell>
          <cell r="H9">
            <v>11.290915489196777</v>
          </cell>
          <cell r="I9">
            <v>14.43177604675293</v>
          </cell>
          <cell r="J9">
            <v>36.138286590576172</v>
          </cell>
          <cell r="K9">
            <v>18.013975143432617</v>
          </cell>
          <cell r="L9">
            <v>0.53238683938980103</v>
          </cell>
          <cell r="M9">
            <v>1.2345678806304932</v>
          </cell>
          <cell r="N9">
            <v>2.97029709815979</v>
          </cell>
          <cell r="O9">
            <v>4.7619047164916992</v>
          </cell>
          <cell r="P9">
            <v>6.6604995727539063</v>
          </cell>
          <cell r="Q9">
            <v>9.1819696426391602</v>
          </cell>
          <cell r="R9">
            <v>11.780104637145996</v>
          </cell>
          <cell r="S9">
            <v>5.1774368286132813</v>
          </cell>
          <cell r="T9">
            <v>13601</v>
          </cell>
        </row>
        <row r="10">
          <cell r="D10">
            <v>12905</v>
          </cell>
          <cell r="E10">
            <v>7</v>
          </cell>
          <cell r="F10">
            <v>8.0976362228393555</v>
          </cell>
          <cell r="G10">
            <v>10.709027290344238</v>
          </cell>
          <cell r="H10">
            <v>10.220844268798828</v>
          </cell>
          <cell r="I10">
            <v>14.010073661804199</v>
          </cell>
          <cell r="J10">
            <v>37.295619964599609</v>
          </cell>
          <cell r="K10">
            <v>19.66679573059082</v>
          </cell>
          <cell r="L10">
            <v>0.53191488981246948</v>
          </cell>
          <cell r="M10">
            <v>1.3169447183609009</v>
          </cell>
          <cell r="N10">
            <v>3.1377899646759033</v>
          </cell>
          <cell r="O10">
            <v>4.9700484275817871</v>
          </cell>
          <cell r="P10">
            <v>6.8493151664733887</v>
          </cell>
          <cell r="Q10">
            <v>9.436619758605957</v>
          </cell>
          <cell r="R10">
            <v>12.360302925109863</v>
          </cell>
          <cell r="S10">
            <v>4.9572410583496094</v>
          </cell>
          <cell r="T10">
            <v>12912</v>
          </cell>
        </row>
        <row r="11">
          <cell r="D11">
            <v>12242</v>
          </cell>
          <cell r="E11">
            <v>5</v>
          </cell>
          <cell r="F11">
            <v>8.7404022216796875</v>
          </cell>
          <cell r="G11">
            <v>12.694004058837891</v>
          </cell>
          <cell r="H11">
            <v>10.986766815185547</v>
          </cell>
          <cell r="I11">
            <v>14.295049667358398</v>
          </cell>
          <cell r="J11">
            <v>36.105213165283203</v>
          </cell>
          <cell r="K11">
            <v>17.178565979003906</v>
          </cell>
          <cell r="L11">
            <v>0.52301257848739624</v>
          </cell>
          <cell r="M11">
            <v>1.1510123014450073</v>
          </cell>
          <cell r="N11">
            <v>2.8213808536529541</v>
          </cell>
          <cell r="O11">
            <v>4.733281135559082</v>
          </cell>
          <cell r="P11">
            <v>6.5603160858154297</v>
          </cell>
          <cell r="Q11">
            <v>8.984375</v>
          </cell>
          <cell r="R11">
            <v>11.344085693359375</v>
          </cell>
          <cell r="S11">
            <v>4.1543798446655273</v>
          </cell>
          <cell r="T11">
            <v>12247</v>
          </cell>
        </row>
        <row r="12">
          <cell r="D12">
            <v>12389</v>
          </cell>
          <cell r="E12">
            <v>6</v>
          </cell>
          <cell r="F12">
            <v>6.4492692947387695</v>
          </cell>
          <cell r="G12">
            <v>12.54338550567627</v>
          </cell>
          <cell r="H12">
            <v>11.631285667419434</v>
          </cell>
          <cell r="I12">
            <v>13.084187507629395</v>
          </cell>
          <cell r="J12">
            <v>34.7969970703125</v>
          </cell>
          <cell r="K12">
            <v>21.494874954223633</v>
          </cell>
          <cell r="L12">
            <v>0.76314300298690796</v>
          </cell>
          <cell r="M12">
            <v>1.4623430967330933</v>
          </cell>
          <cell r="N12">
            <v>3.0456852912902832</v>
          </cell>
          <cell r="O12">
            <v>4.9261598587036133</v>
          </cell>
          <cell r="P12">
            <v>7.0490565299987793</v>
          </cell>
          <cell r="Q12">
            <v>10.604353904724121</v>
          </cell>
          <cell r="R12">
            <v>14.814814567565918</v>
          </cell>
          <cell r="S12">
            <v>5.2123641967773438</v>
          </cell>
          <cell r="T12">
            <v>12395</v>
          </cell>
        </row>
        <row r="13">
          <cell r="D13">
            <v>12733</v>
          </cell>
          <cell r="E13">
            <v>4</v>
          </cell>
          <cell r="F13">
            <v>5.772402286529541</v>
          </cell>
          <cell r="G13">
            <v>12.542213439941406</v>
          </cell>
          <cell r="H13">
            <v>11.32490348815918</v>
          </cell>
          <cell r="I13">
            <v>13.893033981323242</v>
          </cell>
          <cell r="J13">
            <v>33.637004852294922</v>
          </cell>
          <cell r="K13">
            <v>22.830440521240234</v>
          </cell>
          <cell r="L13">
            <v>0.86830681562423706</v>
          </cell>
          <cell r="M13">
            <v>1.5887713432312012</v>
          </cell>
          <cell r="N13">
            <v>3.1220436096191406</v>
          </cell>
          <cell r="O13">
            <v>4.9382715225219727</v>
          </cell>
          <cell r="P13">
            <v>7.1939735412597656</v>
          </cell>
          <cell r="Q13">
            <v>10.9375</v>
          </cell>
          <cell r="R13">
            <v>15.271785736083984</v>
          </cell>
          <cell r="S13">
            <v>5.6538619995117188</v>
          </cell>
          <cell r="T13">
            <v>12737</v>
          </cell>
        </row>
        <row r="14">
          <cell r="D14">
            <v>12344</v>
          </cell>
          <cell r="E14">
            <v>4</v>
          </cell>
          <cell r="F14">
            <v>6.6023979187011719</v>
          </cell>
          <cell r="G14">
            <v>13.763772010803223</v>
          </cell>
          <cell r="H14">
            <v>12.410887718200684</v>
          </cell>
          <cell r="I14">
            <v>14.095916748046875</v>
          </cell>
          <cell r="J14">
            <v>31.764419555664063</v>
          </cell>
          <cell r="K14">
            <v>21.362606048583984</v>
          </cell>
          <cell r="L14">
            <v>0.80321288108825684</v>
          </cell>
          <cell r="M14">
            <v>1.4388489723205566</v>
          </cell>
          <cell r="N14">
            <v>2.8714137077331543</v>
          </cell>
          <cell r="O14">
            <v>4.7164106369018555</v>
          </cell>
          <cell r="P14">
            <v>6.9467825889587402</v>
          </cell>
          <cell r="Q14">
            <v>10.679108619689941</v>
          </cell>
          <cell r="R14">
            <v>15.029927253723145</v>
          </cell>
          <cell r="S14">
            <v>4.557584285736084</v>
          </cell>
          <cell r="T14">
            <v>12348</v>
          </cell>
        </row>
        <row r="15">
          <cell r="D15">
            <v>11807</v>
          </cell>
          <cell r="E15">
            <v>6</v>
          </cell>
          <cell r="F15">
            <v>7.3854494094848633</v>
          </cell>
          <cell r="G15">
            <v>16.278478622436523</v>
          </cell>
          <cell r="H15">
            <v>14.093334197998047</v>
          </cell>
          <cell r="I15">
            <v>14.474464416503906</v>
          </cell>
          <cell r="J15">
            <v>29.135259628295898</v>
          </cell>
          <cell r="K15">
            <v>18.633014678955078</v>
          </cell>
          <cell r="L15">
            <v>0.71362495422363281</v>
          </cell>
          <cell r="M15">
            <v>1.2824839353561401</v>
          </cell>
          <cell r="N15">
            <v>2.6030368804931641</v>
          </cell>
          <cell r="O15">
            <v>4.3420171737670898</v>
          </cell>
          <cell r="P15">
            <v>6.5384616851806641</v>
          </cell>
          <cell r="Q15">
            <v>10.239760398864746</v>
          </cell>
          <cell r="R15">
            <v>14.629795074462891</v>
          </cell>
          <cell r="S15">
            <v>4.396388053894043</v>
          </cell>
          <cell r="T15">
            <v>11813</v>
          </cell>
        </row>
        <row r="16">
          <cell r="D16">
            <v>11516</v>
          </cell>
          <cell r="E16">
            <v>7</v>
          </cell>
          <cell r="F16">
            <v>8.0757207870483398</v>
          </cell>
          <cell r="G16">
            <v>17.940256118774414</v>
          </cell>
          <cell r="H16">
            <v>15.039944648742676</v>
          </cell>
          <cell r="I16">
            <v>14.779437065124512</v>
          </cell>
          <cell r="J16">
            <v>26.840917587280273</v>
          </cell>
          <cell r="K16">
            <v>17.323722839355469</v>
          </cell>
          <cell r="L16">
            <v>0.65703022480010986</v>
          </cell>
          <cell r="M16">
            <v>1.1961722373962402</v>
          </cell>
          <cell r="N16">
            <v>2.4245924949645996</v>
          </cell>
          <cell r="O16">
            <v>4.0964393615722656</v>
          </cell>
          <cell r="P16">
            <v>6.3157896995544434</v>
          </cell>
          <cell r="Q16">
            <v>9.9009904861450195</v>
          </cell>
          <cell r="R16">
            <v>14.375118255615234</v>
          </cell>
          <cell r="S16">
            <v>4.5226254463195801</v>
          </cell>
          <cell r="T16">
            <v>11523</v>
          </cell>
        </row>
        <row r="17">
          <cell r="D17">
            <v>11029</v>
          </cell>
          <cell r="E17">
            <v>4</v>
          </cell>
          <cell r="F17">
            <v>9.0307369232177734</v>
          </cell>
          <cell r="G17">
            <v>20.464231491088867</v>
          </cell>
          <cell r="H17">
            <v>16.447547912597656</v>
          </cell>
          <cell r="I17">
            <v>13.990388870239258</v>
          </cell>
          <cell r="J17">
            <v>23.537944793701172</v>
          </cell>
          <cell r="K17">
            <v>16.529150009155273</v>
          </cell>
          <cell r="L17">
            <v>0.61608576774597168</v>
          </cell>
          <cell r="M17">
            <v>1.0785824060440063</v>
          </cell>
          <cell r="N17">
            <v>2.2222223281860352</v>
          </cell>
          <cell r="O17">
            <v>3.7846076488494873</v>
          </cell>
          <cell r="P17">
            <v>5.9832820892333984</v>
          </cell>
          <cell r="Q17">
            <v>9.9567098617553711</v>
          </cell>
          <cell r="R17">
            <v>14.218009948730469</v>
          </cell>
          <cell r="S17">
            <v>5.9380440711975098</v>
          </cell>
          <cell r="T17">
            <v>11033</v>
          </cell>
        </row>
        <row r="18">
          <cell r="D18">
            <v>10574</v>
          </cell>
          <cell r="E18">
            <v>7</v>
          </cell>
          <cell r="F18">
            <v>10.979762077331543</v>
          </cell>
          <cell r="G18">
            <v>24.91015625</v>
          </cell>
          <cell r="H18">
            <v>17.183658599853516</v>
          </cell>
          <cell r="I18">
            <v>13.542652130126953</v>
          </cell>
          <cell r="J18">
            <v>19.793834686279297</v>
          </cell>
          <cell r="K18">
            <v>13.589937210083008</v>
          </cell>
          <cell r="L18">
            <v>0.52246606349945068</v>
          </cell>
          <cell r="M18">
            <v>0.91875708103179932</v>
          </cell>
          <cell r="N18">
            <v>1.8912529945373535</v>
          </cell>
          <cell r="O18">
            <v>3.3018867969512939</v>
          </cell>
          <cell r="P18">
            <v>5.3758087158203125</v>
          </cell>
          <cell r="Q18">
            <v>8.9009990692138672</v>
          </cell>
          <cell r="R18">
            <v>12.903225898742676</v>
          </cell>
          <cell r="S18">
            <v>3.0776698589324951</v>
          </cell>
          <cell r="T18">
            <v>10581</v>
          </cell>
        </row>
        <row r="19">
          <cell r="D19">
            <v>8176</v>
          </cell>
          <cell r="E19">
            <v>5</v>
          </cell>
          <cell r="F19">
            <v>11.66829776763916</v>
          </cell>
          <cell r="G19">
            <v>27.336105346679688</v>
          </cell>
          <cell r="H19">
            <v>16.890899658203125</v>
          </cell>
          <cell r="I19">
            <v>13.197162628173828</v>
          </cell>
          <cell r="J19">
            <v>17.734832763671875</v>
          </cell>
          <cell r="K19">
            <v>13.172700881958008</v>
          </cell>
          <cell r="L19">
            <v>0.514018714427948</v>
          </cell>
          <cell r="M19">
            <v>0.8849557638168335</v>
          </cell>
          <cell r="N19">
            <v>1.7723550796508789</v>
          </cell>
          <cell r="O19">
            <v>3.0940065383911133</v>
          </cell>
          <cell r="P19">
            <v>5.1405906677246094</v>
          </cell>
          <cell r="Q19">
            <v>8.778965950012207</v>
          </cell>
          <cell r="R19">
            <v>13.396148681640625</v>
          </cell>
          <cell r="S19">
            <v>3.3812596797943115</v>
          </cell>
          <cell r="T19">
            <v>8181</v>
          </cell>
        </row>
      </sheetData>
      <sheetData sheetId="11">
        <row r="2">
          <cell r="A2" t="str">
            <v>Manufacturing</v>
          </cell>
          <cell r="B2" t="str">
            <v>Micro</v>
          </cell>
          <cell r="D2">
            <v>1813</v>
          </cell>
          <cell r="E2">
            <v>7</v>
          </cell>
          <cell r="F2">
            <v>3.916161060333252</v>
          </cell>
          <cell r="G2">
            <v>10.093767166137695</v>
          </cell>
          <cell r="H2">
            <v>8.5493659973144531</v>
          </cell>
          <cell r="I2">
            <v>13.678984642028809</v>
          </cell>
          <cell r="J2">
            <v>44.511859893798828</v>
          </cell>
          <cell r="K2">
            <v>19.249862670898438</v>
          </cell>
          <cell r="L2">
            <v>1.1428571939468384</v>
          </cell>
          <cell r="M2">
            <v>1.923076868057251</v>
          </cell>
          <cell r="N2">
            <v>3.7037036418914795</v>
          </cell>
          <cell r="O2">
            <v>5.4054055213928223</v>
          </cell>
          <cell r="P2">
            <v>7.0247936248779297</v>
          </cell>
          <cell r="Q2">
            <v>8.943089485168457</v>
          </cell>
          <cell r="R2">
            <v>10.714285850524902</v>
          </cell>
          <cell r="S2">
            <v>5.3326239585876465</v>
          </cell>
          <cell r="T2">
            <v>1820</v>
          </cell>
        </row>
        <row r="3">
          <cell r="D3">
            <v>1883</v>
          </cell>
          <cell r="E3">
            <v>7</v>
          </cell>
          <cell r="F3">
            <v>3.8236856460571289</v>
          </cell>
          <cell r="G3">
            <v>10.515135765075684</v>
          </cell>
          <cell r="H3">
            <v>9.2936801910400391</v>
          </cell>
          <cell r="I3">
            <v>11.205523490905762</v>
          </cell>
          <cell r="J3">
            <v>44.184810638427734</v>
          </cell>
          <cell r="K3">
            <v>20.977163314819336</v>
          </cell>
          <cell r="L3">
            <v>1.1904761791229248</v>
          </cell>
          <cell r="M3">
            <v>1.9354838132858276</v>
          </cell>
          <cell r="N3">
            <v>3.6290323734283447</v>
          </cell>
          <cell r="O3">
            <v>5.4455447196960449</v>
          </cell>
          <cell r="P3">
            <v>7.1428570747375488</v>
          </cell>
          <cell r="Q3">
            <v>9.1603050231933594</v>
          </cell>
          <cell r="R3">
            <v>10.869565010070801</v>
          </cell>
          <cell r="S3">
            <v>5.4416217803955078</v>
          </cell>
          <cell r="T3">
            <v>1890</v>
          </cell>
        </row>
        <row r="4">
          <cell r="D4">
            <v>2151</v>
          </cell>
          <cell r="E4">
            <v>13</v>
          </cell>
          <cell r="F4">
            <v>3.1613202095031738</v>
          </cell>
          <cell r="G4">
            <v>9.4374713897705078</v>
          </cell>
          <cell r="H4">
            <v>8.6006507873535156</v>
          </cell>
          <cell r="I4">
            <v>12.738261222839355</v>
          </cell>
          <cell r="J4">
            <v>45.792655944824219</v>
          </cell>
          <cell r="K4">
            <v>20.269641876220703</v>
          </cell>
          <cell r="L4">
            <v>1.3513513803482056</v>
          </cell>
          <cell r="M4">
            <v>2.2058823108673096</v>
          </cell>
          <cell r="N4">
            <v>3.8216559886932373</v>
          </cell>
          <cell r="O4">
            <v>5.4307117462158203</v>
          </cell>
          <cell r="P4">
            <v>7.0967741012573242</v>
          </cell>
          <cell r="Q4">
            <v>8.9347076416015625</v>
          </cell>
          <cell r="R4">
            <v>10.569106101989746</v>
          </cell>
          <cell r="S4">
            <v>5.411445140838623</v>
          </cell>
          <cell r="T4">
            <v>2164</v>
          </cell>
        </row>
        <row r="5">
          <cell r="D5">
            <v>2743</v>
          </cell>
          <cell r="E5">
            <v>13</v>
          </cell>
          <cell r="F5">
            <v>2.5519504547119141</v>
          </cell>
          <cell r="G5">
            <v>10.827561378479004</v>
          </cell>
          <cell r="H5">
            <v>8.676630973815918</v>
          </cell>
          <cell r="I5">
            <v>13.525337219238281</v>
          </cell>
          <cell r="J5">
            <v>44.5133056640625</v>
          </cell>
          <cell r="K5">
            <v>19.90521240234375</v>
          </cell>
          <cell r="L5">
            <v>1.3513513803482056</v>
          </cell>
          <cell r="M5">
            <v>2.0316026210784912</v>
          </cell>
          <cell r="N5">
            <v>3.7037036418914795</v>
          </cell>
          <cell r="O5">
            <v>5.3872056007385254</v>
          </cell>
          <cell r="P5">
            <v>7.0129871368408203</v>
          </cell>
          <cell r="Q5">
            <v>9.0909090042114258</v>
          </cell>
          <cell r="R5">
            <v>10.752688407897949</v>
          </cell>
          <cell r="S5">
            <v>5.3700175285339355</v>
          </cell>
          <cell r="T5">
            <v>2756</v>
          </cell>
        </row>
        <row r="6">
          <cell r="D6">
            <v>3312</v>
          </cell>
          <cell r="E6">
            <v>17</v>
          </cell>
          <cell r="F6">
            <v>2.6871981620788574</v>
          </cell>
          <cell r="G6">
            <v>10.386473655700684</v>
          </cell>
          <cell r="H6">
            <v>10.74879264831543</v>
          </cell>
          <cell r="I6">
            <v>13.224637985229492</v>
          </cell>
          <cell r="J6">
            <v>43.176326751708984</v>
          </cell>
          <cell r="K6">
            <v>19.776569366455078</v>
          </cell>
          <cell r="L6">
            <v>1.3888888359069824</v>
          </cell>
          <cell r="M6">
            <v>2.0833332538604736</v>
          </cell>
          <cell r="N6">
            <v>3.5835566520690918</v>
          </cell>
          <cell r="O6">
            <v>5.263157844543457</v>
          </cell>
          <cell r="P6">
            <v>6.9545063972473145</v>
          </cell>
          <cell r="Q6">
            <v>8.90625</v>
          </cell>
          <cell r="R6">
            <v>10.89108943939209</v>
          </cell>
          <cell r="S6">
            <v>5.3294110298156738</v>
          </cell>
          <cell r="T6">
            <v>3329</v>
          </cell>
        </row>
        <row r="7">
          <cell r="D7">
            <v>3412</v>
          </cell>
          <cell r="E7">
            <v>25</v>
          </cell>
          <cell r="F7">
            <v>2.8135991096496582</v>
          </cell>
          <cell r="G7">
            <v>11.342321395874023</v>
          </cell>
          <cell r="H7">
            <v>10.990621566772461</v>
          </cell>
          <cell r="I7">
            <v>14.067995071411133</v>
          </cell>
          <cell r="J7">
            <v>43.083236694335938</v>
          </cell>
          <cell r="K7">
            <v>17.702226638793945</v>
          </cell>
          <cell r="L7">
            <v>1.3192611932754517</v>
          </cell>
          <cell r="M7">
            <v>1.9801980257034302</v>
          </cell>
          <cell r="N7">
            <v>3.4735629558563232</v>
          </cell>
          <cell r="O7">
            <v>5.1154537200927734</v>
          </cell>
          <cell r="P7">
            <v>6.7647056579589844</v>
          </cell>
          <cell r="Q7">
            <v>8.6956520080566406</v>
          </cell>
          <cell r="R7">
            <v>10.447761535644531</v>
          </cell>
          <cell r="S7">
            <v>5.148320198059082</v>
          </cell>
          <cell r="T7">
            <v>3437</v>
          </cell>
        </row>
        <row r="8">
          <cell r="D8">
            <v>2781</v>
          </cell>
          <cell r="E8">
            <v>33</v>
          </cell>
          <cell r="F8">
            <v>3.0564544200897217</v>
          </cell>
          <cell r="G8">
            <v>11.686443328857422</v>
          </cell>
          <cell r="H8">
            <v>11.003235816955566</v>
          </cell>
          <cell r="I8">
            <v>14.275440216064453</v>
          </cell>
          <cell r="J8">
            <v>40.596908569335938</v>
          </cell>
          <cell r="K8">
            <v>19.38151741027832</v>
          </cell>
          <cell r="L8">
            <v>1.3513513803482056</v>
          </cell>
          <cell r="M8">
            <v>1.9607843160629272</v>
          </cell>
          <cell r="N8">
            <v>3.4482758045196533</v>
          </cell>
          <cell r="O8">
            <v>5.1401867866516113</v>
          </cell>
          <cell r="P8">
            <v>6.9230771064758301</v>
          </cell>
          <cell r="Q8">
            <v>9.3023252487182617</v>
          </cell>
          <cell r="R8">
            <v>11.272727012634277</v>
          </cell>
          <cell r="S8">
            <v>5.1026420593261719</v>
          </cell>
          <cell r="T8">
            <v>2814</v>
          </cell>
        </row>
        <row r="9">
          <cell r="D9">
            <v>2451</v>
          </cell>
          <cell r="E9">
            <v>30</v>
          </cell>
          <cell r="F9">
            <v>3.1415748596191406</v>
          </cell>
          <cell r="G9">
            <v>11.097511291503906</v>
          </cell>
          <cell r="H9">
            <v>11.58710765838623</v>
          </cell>
          <cell r="I9">
            <v>13.586291313171387</v>
          </cell>
          <cell r="J9">
            <v>40.1060791015625</v>
          </cell>
          <cell r="K9">
            <v>20.481435775756836</v>
          </cell>
          <cell r="L9">
            <v>1.25</v>
          </cell>
          <cell r="M9">
            <v>1.9736841917037964</v>
          </cell>
          <cell r="N9">
            <v>3.4482758045196533</v>
          </cell>
          <cell r="O9">
            <v>5.115511417388916</v>
          </cell>
          <cell r="P9">
            <v>6.9029850959777832</v>
          </cell>
          <cell r="Q9">
            <v>9.375</v>
          </cell>
          <cell r="R9">
            <v>12</v>
          </cell>
          <cell r="S9">
            <v>5.1282696723937988</v>
          </cell>
          <cell r="T9">
            <v>2481</v>
          </cell>
        </row>
        <row r="10">
          <cell r="D10">
            <v>2516</v>
          </cell>
          <cell r="E10">
            <v>26</v>
          </cell>
          <cell r="F10">
            <v>3.5771064758300781</v>
          </cell>
          <cell r="G10">
            <v>11.009538650512695</v>
          </cell>
          <cell r="H10">
            <v>11.406994819641113</v>
          </cell>
          <cell r="I10">
            <v>13.712242126464844</v>
          </cell>
          <cell r="J10">
            <v>39.785373687744141</v>
          </cell>
          <cell r="K10">
            <v>20.508743286132813</v>
          </cell>
          <cell r="L10">
            <v>1.25</v>
          </cell>
          <cell r="M10">
            <v>1.9108279943466187</v>
          </cell>
          <cell r="N10">
            <v>3.4026587009429932</v>
          </cell>
          <cell r="O10">
            <v>5.0579185485839844</v>
          </cell>
          <cell r="P10">
            <v>6.9767441749572754</v>
          </cell>
          <cell r="Q10">
            <v>9.7222223281860352</v>
          </cell>
          <cell r="R10">
            <v>12.068965911865234</v>
          </cell>
          <cell r="S10">
            <v>5.1045780181884766</v>
          </cell>
          <cell r="T10">
            <v>2542</v>
          </cell>
        </row>
        <row r="11">
          <cell r="D11">
            <v>2959</v>
          </cell>
          <cell r="E11">
            <v>34</v>
          </cell>
          <cell r="F11">
            <v>3.0415680408477783</v>
          </cell>
          <cell r="G11">
            <v>12.132476806640625</v>
          </cell>
          <cell r="H11">
            <v>10.47651195526123</v>
          </cell>
          <cell r="I11">
            <v>15.174045562744141</v>
          </cell>
          <cell r="J11">
            <v>40.621829986572266</v>
          </cell>
          <cell r="K11">
            <v>18.553565979003906</v>
          </cell>
          <cell r="L11">
            <v>1.3303769826889038</v>
          </cell>
          <cell r="M11">
            <v>1.923076868057251</v>
          </cell>
          <cell r="N11">
            <v>3.4482758045196533</v>
          </cell>
          <cell r="O11">
            <v>5.1020407676696777</v>
          </cell>
          <cell r="P11">
            <v>6.8181819915771484</v>
          </cell>
          <cell r="Q11">
            <v>8.9385471343994141</v>
          </cell>
          <cell r="R11">
            <v>11.214953422546387</v>
          </cell>
          <cell r="S11">
            <v>5.0834064483642578</v>
          </cell>
          <cell r="T11">
            <v>2993</v>
          </cell>
        </row>
        <row r="12">
          <cell r="D12">
            <v>2919</v>
          </cell>
          <cell r="E12">
            <v>25</v>
          </cell>
          <cell r="F12">
            <v>3.5628640651702881</v>
          </cell>
          <cell r="G12">
            <v>12.435765266418457</v>
          </cell>
          <cell r="H12">
            <v>11.408016204833984</v>
          </cell>
          <cell r="I12">
            <v>13.77184009552002</v>
          </cell>
          <cell r="J12">
            <v>38.232273101806641</v>
          </cell>
          <cell r="K12">
            <v>20.589242935180664</v>
          </cell>
          <cell r="L12">
            <v>1.25</v>
          </cell>
          <cell r="M12">
            <v>1.8942101001739502</v>
          </cell>
          <cell r="N12">
            <v>3.3333332538604736</v>
          </cell>
          <cell r="O12">
            <v>5.1212940216064453</v>
          </cell>
          <cell r="P12">
            <v>7.0247936248779297</v>
          </cell>
          <cell r="Q12">
            <v>9.4488191604614258</v>
          </cell>
          <cell r="R12">
            <v>12.5</v>
          </cell>
          <cell r="S12">
            <v>5.0979347229003906</v>
          </cell>
          <cell r="T12">
            <v>2944</v>
          </cell>
        </row>
        <row r="13">
          <cell r="D13">
            <v>2826</v>
          </cell>
          <cell r="E13">
            <v>20</v>
          </cell>
          <cell r="F13">
            <v>3.3970274925231934</v>
          </cell>
          <cell r="G13">
            <v>13.269639015197754</v>
          </cell>
          <cell r="H13">
            <v>11.748053550720215</v>
          </cell>
          <cell r="I13">
            <v>13.76503849029541</v>
          </cell>
          <cell r="J13">
            <v>37.721160888671875</v>
          </cell>
          <cell r="K13">
            <v>20.099079132080078</v>
          </cell>
          <cell r="L13">
            <v>1.2195122241973877</v>
          </cell>
          <cell r="M13">
            <v>1.8772894144058228</v>
          </cell>
          <cell r="N13">
            <v>3.2299742698669434</v>
          </cell>
          <cell r="O13">
            <v>5.0152115821838379</v>
          </cell>
          <cell r="P13">
            <v>6.9609508514404297</v>
          </cell>
          <cell r="Q13">
            <v>9.5115680694580078</v>
          </cell>
          <cell r="R13">
            <v>12.5</v>
          </cell>
          <cell r="S13">
            <v>5.0634174346923828</v>
          </cell>
          <cell r="T13">
            <v>2846</v>
          </cell>
        </row>
        <row r="14">
          <cell r="D14">
            <v>2885</v>
          </cell>
          <cell r="E14">
            <v>31</v>
          </cell>
          <cell r="F14">
            <v>3.6741766929626465</v>
          </cell>
          <cell r="G14">
            <v>14.107452392578125</v>
          </cell>
          <cell r="H14">
            <v>12.374350547790527</v>
          </cell>
          <cell r="I14">
            <v>13.968804359436035</v>
          </cell>
          <cell r="J14">
            <v>37.331024169921875</v>
          </cell>
          <cell r="K14">
            <v>18.544193267822266</v>
          </cell>
          <cell r="L14">
            <v>1.1764706373214722</v>
          </cell>
          <cell r="M14">
            <v>1.7543859481811523</v>
          </cell>
          <cell r="N14">
            <v>3.125</v>
          </cell>
          <cell r="O14">
            <v>4.8780488967895508</v>
          </cell>
          <cell r="P14">
            <v>6.7010307312011719</v>
          </cell>
          <cell r="Q14">
            <v>9.4594593048095703</v>
          </cell>
          <cell r="R14">
            <v>12.598424911499023</v>
          </cell>
          <cell r="S14">
            <v>4.8104863166809082</v>
          </cell>
          <cell r="T14">
            <v>2916</v>
          </cell>
        </row>
        <row r="15">
          <cell r="D15">
            <v>2876</v>
          </cell>
          <cell r="E15">
            <v>29</v>
          </cell>
          <cell r="F15">
            <v>3.4770514965057373</v>
          </cell>
          <cell r="G15">
            <v>15.855354309082031</v>
          </cell>
          <cell r="H15">
            <v>14.464533805847168</v>
          </cell>
          <cell r="I15">
            <v>15.194714546203613</v>
          </cell>
          <cell r="J15">
            <v>33.58831787109375</v>
          </cell>
          <cell r="K15">
            <v>17.420028686523438</v>
          </cell>
          <cell r="L15">
            <v>1.2531328201293945</v>
          </cell>
          <cell r="M15">
            <v>1.7543859481811523</v>
          </cell>
          <cell r="N15">
            <v>2.9187397956848145</v>
          </cell>
          <cell r="O15">
            <v>4.575798511505127</v>
          </cell>
          <cell r="P15">
            <v>6.5754594802856445</v>
          </cell>
          <cell r="Q15">
            <v>9.4808130264282227</v>
          </cell>
          <cell r="R15">
            <v>12.164579391479492</v>
          </cell>
          <cell r="S15">
            <v>4.6253013610839844</v>
          </cell>
          <cell r="T15">
            <v>2905</v>
          </cell>
        </row>
        <row r="16">
          <cell r="D16">
            <v>2756</v>
          </cell>
          <cell r="E16">
            <v>17</v>
          </cell>
          <cell r="F16">
            <v>5.0072569847106934</v>
          </cell>
          <cell r="G16">
            <v>16.763425827026367</v>
          </cell>
          <cell r="H16">
            <v>15.602322578430176</v>
          </cell>
          <cell r="I16">
            <v>15.529753684997559</v>
          </cell>
          <cell r="J16">
            <v>31.640058517456055</v>
          </cell>
          <cell r="K16">
            <v>15.457184791564941</v>
          </cell>
          <cell r="L16">
            <v>0.99009901285171509</v>
          </cell>
          <cell r="M16">
            <v>1.5151515007019043</v>
          </cell>
          <cell r="N16">
            <v>2.7027027606964111</v>
          </cell>
          <cell r="O16">
            <v>4.3240246772766113</v>
          </cell>
          <cell r="P16">
            <v>6.1855669021606445</v>
          </cell>
          <cell r="Q16">
            <v>8.8737201690673828</v>
          </cell>
          <cell r="R16">
            <v>11.570247650146484</v>
          </cell>
          <cell r="S16">
            <v>4.4059219360351563</v>
          </cell>
          <cell r="T16">
            <v>2773</v>
          </cell>
        </row>
        <row r="17">
          <cell r="D17">
            <v>2490</v>
          </cell>
          <cell r="E17">
            <v>20</v>
          </cell>
          <cell r="F17">
            <v>5.0200800895690918</v>
          </cell>
          <cell r="G17">
            <v>18.714859008789063</v>
          </cell>
          <cell r="H17">
            <v>16.907630920410156</v>
          </cell>
          <cell r="I17">
            <v>16.14457893371582</v>
          </cell>
          <cell r="J17">
            <v>28.755020141601563</v>
          </cell>
          <cell r="K17">
            <v>14.457831382751465</v>
          </cell>
          <cell r="L17">
            <v>0.99778270721435547</v>
          </cell>
          <cell r="M17">
            <v>1.5384615659713745</v>
          </cell>
          <cell r="N17">
            <v>2.5380711555480957</v>
          </cell>
          <cell r="O17">
            <v>4.0886344909667969</v>
          </cell>
          <cell r="P17">
            <v>5.9090909957885742</v>
          </cell>
          <cell r="Q17">
            <v>8.6739492416381836</v>
          </cell>
          <cell r="R17">
            <v>11.111110687255859</v>
          </cell>
          <cell r="S17">
            <v>4.1575398445129395</v>
          </cell>
          <cell r="T17">
            <v>2510</v>
          </cell>
        </row>
        <row r="18">
          <cell r="D18">
            <v>2171</v>
          </cell>
          <cell r="E18">
            <v>18</v>
          </cell>
          <cell r="F18">
            <v>5.619530200958252</v>
          </cell>
          <cell r="G18">
            <v>23.399354934692383</v>
          </cell>
          <cell r="H18">
            <v>17.319208145141602</v>
          </cell>
          <cell r="I18">
            <v>14.463380813598633</v>
          </cell>
          <cell r="J18">
            <v>26.255182266235352</v>
          </cell>
          <cell r="K18">
            <v>12.943344116210938</v>
          </cell>
          <cell r="L18">
            <v>0.94339621067047119</v>
          </cell>
          <cell r="M18">
            <v>1.3605442047119141</v>
          </cell>
          <cell r="N18">
            <v>2.2727272510528564</v>
          </cell>
          <cell r="O18">
            <v>3.7383177280426025</v>
          </cell>
          <cell r="P18">
            <v>5.6338028907775879</v>
          </cell>
          <cell r="Q18">
            <v>8.3333330154418945</v>
          </cell>
          <cell r="R18">
            <v>11.111110687255859</v>
          </cell>
          <cell r="S18">
            <v>3.7943334579467773</v>
          </cell>
          <cell r="T18">
            <v>2189</v>
          </cell>
        </row>
        <row r="19">
          <cell r="D19">
            <v>1278</v>
          </cell>
          <cell r="E19">
            <v>17</v>
          </cell>
          <cell r="F19">
            <v>6.0250391960144043</v>
          </cell>
          <cell r="G19">
            <v>26.212833404541016</v>
          </cell>
          <cell r="H19">
            <v>17.527385711669922</v>
          </cell>
          <cell r="I19">
            <v>15.10172176361084</v>
          </cell>
          <cell r="J19">
            <v>22.535211563110352</v>
          </cell>
          <cell r="K19">
            <v>12.597808837890625</v>
          </cell>
          <cell r="L19">
            <v>0.86956518888473511</v>
          </cell>
          <cell r="M19">
            <v>1.25</v>
          </cell>
          <cell r="N19">
            <v>2.1148035526275635</v>
          </cell>
          <cell r="O19">
            <v>3.5064074993133545</v>
          </cell>
          <cell r="P19">
            <v>5.4156169891357422</v>
          </cell>
          <cell r="Q19">
            <v>8.4070796966552734</v>
          </cell>
          <cell r="R19">
            <v>10.810811042785645</v>
          </cell>
          <cell r="S19">
            <v>3.5483574867248535</v>
          </cell>
          <cell r="T19">
            <v>1295</v>
          </cell>
        </row>
      </sheetData>
      <sheetData sheetId="12">
        <row r="2">
          <cell r="A2" t="str">
            <v>Manufacturing</v>
          </cell>
          <cell r="B2" t="str">
            <v>Small</v>
          </cell>
          <cell r="D2">
            <v>4938</v>
          </cell>
          <cell r="E2">
            <v>1</v>
          </cell>
          <cell r="F2">
            <v>4.4957470893859863</v>
          </cell>
          <cell r="G2">
            <v>9.15350341796875</v>
          </cell>
          <cell r="H2">
            <v>8.8294858932495117</v>
          </cell>
          <cell r="I2">
            <v>14.337788581848145</v>
          </cell>
          <cell r="J2">
            <v>45.524505615234375</v>
          </cell>
          <cell r="K2">
            <v>17.658971786499023</v>
          </cell>
          <cell r="L2">
            <v>1.0574017763137817</v>
          </cell>
          <cell r="M2">
            <v>1.9512195587158203</v>
          </cell>
          <cell r="N2">
            <v>3.6987223625183105</v>
          </cell>
          <cell r="O2">
            <v>5.263157844543457</v>
          </cell>
          <cell r="P2">
            <v>6.7961163520812988</v>
          </cell>
          <cell r="Q2">
            <v>8.7276554107666016</v>
          </cell>
          <cell r="R2">
            <v>10.559005737304688</v>
          </cell>
          <cell r="S2">
            <v>5.2665700912475586</v>
          </cell>
          <cell r="T2">
            <v>4939</v>
          </cell>
        </row>
        <row r="3">
          <cell r="D3">
            <v>5022</v>
          </cell>
          <cell r="E3">
            <v>4</v>
          </cell>
          <cell r="F3">
            <v>3.9426522254943848</v>
          </cell>
          <cell r="G3">
            <v>8.4428510665893555</v>
          </cell>
          <cell r="H3">
            <v>8.5225009918212891</v>
          </cell>
          <cell r="I3">
            <v>12.943050384521484</v>
          </cell>
          <cell r="J3">
            <v>45.878135681152344</v>
          </cell>
          <cell r="K3">
            <v>20.270809173583984</v>
          </cell>
          <cell r="L3">
            <v>1.197604775428772</v>
          </cell>
          <cell r="M3">
            <v>2.1304926872253418</v>
          </cell>
          <cell r="N3">
            <v>3.8363170623779297</v>
          </cell>
          <cell r="O3">
            <v>5.4696044921875</v>
          </cell>
          <cell r="P3">
            <v>7.1005916595458984</v>
          </cell>
          <cell r="Q3">
            <v>9.0300998687744141</v>
          </cell>
          <cell r="R3">
            <v>10.826210975646973</v>
          </cell>
          <cell r="S3">
            <v>5.5738997459411621</v>
          </cell>
          <cell r="T3">
            <v>5026</v>
          </cell>
        </row>
        <row r="4">
          <cell r="D4">
            <v>4974</v>
          </cell>
          <cell r="E4">
            <v>3</v>
          </cell>
          <cell r="F4">
            <v>4.7647767066955566</v>
          </cell>
          <cell r="G4">
            <v>8.4036989212036133</v>
          </cell>
          <cell r="H4">
            <v>8.4238033294677734</v>
          </cell>
          <cell r="I4">
            <v>12.786489486694336</v>
          </cell>
          <cell r="J4">
            <v>47.366306304931641</v>
          </cell>
          <cell r="K4">
            <v>18.254924774169922</v>
          </cell>
          <cell r="L4">
            <v>1.0817307233810425</v>
          </cell>
          <cell r="M4">
            <v>2.0477814674377441</v>
          </cell>
          <cell r="N4">
            <v>3.7931034564971924</v>
          </cell>
          <cell r="O4">
            <v>5.3636965751647949</v>
          </cell>
          <cell r="P4">
            <v>6.9090909957885742</v>
          </cell>
          <cell r="Q4">
            <v>8.760951042175293</v>
          </cell>
          <cell r="R4">
            <v>10.734463691711426</v>
          </cell>
          <cell r="S4">
            <v>5.4384121894836426</v>
          </cell>
          <cell r="T4">
            <v>4977</v>
          </cell>
        </row>
        <row r="5">
          <cell r="D5">
            <v>5328</v>
          </cell>
          <cell r="E5">
            <v>0</v>
          </cell>
          <cell r="F5">
            <v>4.8423423767089844</v>
          </cell>
          <cell r="G5">
            <v>9.7409906387329102</v>
          </cell>
          <cell r="H5">
            <v>9.4969968795776367</v>
          </cell>
          <cell r="I5">
            <v>12.293543815612793</v>
          </cell>
          <cell r="J5">
            <v>45.289039611816406</v>
          </cell>
          <cell r="K5">
            <v>18.337087631225586</v>
          </cell>
          <cell r="L5">
            <v>1.0273972749710083</v>
          </cell>
          <cell r="M5">
            <v>1.8272424936294556</v>
          </cell>
          <cell r="N5">
            <v>3.5714285373687744</v>
          </cell>
          <cell r="O5">
            <v>5.2750229835510254</v>
          </cell>
          <cell r="P5">
            <v>6.8572969436645508</v>
          </cell>
          <cell r="Q5">
            <v>8.8435373306274414</v>
          </cell>
          <cell r="R5">
            <v>10.777626037597656</v>
          </cell>
          <cell r="S5">
            <v>5.3088183403015137</v>
          </cell>
          <cell r="T5">
            <v>5328</v>
          </cell>
        </row>
        <row r="6">
          <cell r="D6">
            <v>5991</v>
          </cell>
          <cell r="E6">
            <v>4</v>
          </cell>
          <cell r="F6">
            <v>5.141045093536377</v>
          </cell>
          <cell r="G6">
            <v>10.54915714263916</v>
          </cell>
          <cell r="H6">
            <v>9.3640460968017578</v>
          </cell>
          <cell r="I6">
            <v>13.670505523681641</v>
          </cell>
          <cell r="J6">
            <v>44.166248321533203</v>
          </cell>
          <cell r="K6">
            <v>17.108997344970703</v>
          </cell>
          <cell r="L6">
            <v>0.97560977935791016</v>
          </cell>
          <cell r="M6">
            <v>1.7543859481811523</v>
          </cell>
          <cell r="N6">
            <v>3.4936997890472412</v>
          </cell>
          <cell r="O6">
            <v>5.1520795822143555</v>
          </cell>
          <cell r="P6">
            <v>6.7264575958251953</v>
          </cell>
          <cell r="Q6">
            <v>8.5858583450317383</v>
          </cell>
          <cell r="R6">
            <v>10.292729377746582</v>
          </cell>
          <cell r="S6">
            <v>5.1380667686462402</v>
          </cell>
          <cell r="T6">
            <v>5995</v>
          </cell>
        </row>
        <row r="7">
          <cell r="D7">
            <v>6001</v>
          </cell>
          <cell r="E7">
            <v>5</v>
          </cell>
          <cell r="F7">
            <v>5.8323612213134766</v>
          </cell>
          <cell r="G7">
            <v>10.831527709960938</v>
          </cell>
          <cell r="H7">
            <v>11.33144474029541</v>
          </cell>
          <cell r="I7">
            <v>13.86435604095459</v>
          </cell>
          <cell r="J7">
            <v>41.676387786865234</v>
          </cell>
          <cell r="K7">
            <v>16.463922500610352</v>
          </cell>
          <cell r="L7">
            <v>0.89686095714569092</v>
          </cell>
          <cell r="M7">
            <v>1.6483516693115234</v>
          </cell>
          <cell r="N7">
            <v>3.2677595615386963</v>
          </cell>
          <cell r="O7">
            <v>4.9808430671691895</v>
          </cell>
          <cell r="P7">
            <v>6.5863451957702637</v>
          </cell>
          <cell r="Q7">
            <v>8.6409397125244141</v>
          </cell>
          <cell r="R7">
            <v>10.471203804016113</v>
          </cell>
          <cell r="S7">
            <v>5.0273113250732422</v>
          </cell>
          <cell r="T7">
            <v>6006</v>
          </cell>
        </row>
        <row r="8">
          <cell r="D8">
            <v>5782</v>
          </cell>
          <cell r="E8">
            <v>4</v>
          </cell>
          <cell r="F8">
            <v>5.5517120361328125</v>
          </cell>
          <cell r="G8">
            <v>10.446212768554688</v>
          </cell>
          <cell r="H8">
            <v>11.207194328308105</v>
          </cell>
          <cell r="I8">
            <v>14.337599754333496</v>
          </cell>
          <cell r="J8">
            <v>40.141819000244141</v>
          </cell>
          <cell r="K8">
            <v>18.315462112426758</v>
          </cell>
          <cell r="L8">
            <v>0.91743117570877075</v>
          </cell>
          <cell r="M8">
            <v>1.70496666431427</v>
          </cell>
          <cell r="N8">
            <v>3.3195021152496338</v>
          </cell>
          <cell r="O8">
            <v>5.0184636116027832</v>
          </cell>
          <cell r="P8">
            <v>6.7567567825317383</v>
          </cell>
          <cell r="Q8">
            <v>8.9709758758544922</v>
          </cell>
          <cell r="R8">
            <v>11.340206146240234</v>
          </cell>
          <cell r="S8">
            <v>5.0345001220703125</v>
          </cell>
          <cell r="T8">
            <v>5786</v>
          </cell>
        </row>
        <row r="9">
          <cell r="D9">
            <v>5547</v>
          </cell>
          <cell r="E9">
            <v>3</v>
          </cell>
          <cell r="F9">
            <v>5.3001623153686523</v>
          </cell>
          <cell r="G9">
            <v>11.700017929077148</v>
          </cell>
          <cell r="H9">
            <v>10.564269065856934</v>
          </cell>
          <cell r="I9">
            <v>13.484766960144043</v>
          </cell>
          <cell r="J9">
            <v>39.102218627929688</v>
          </cell>
          <cell r="K9">
            <v>19.848566055297852</v>
          </cell>
          <cell r="L9">
            <v>0.94637221097946167</v>
          </cell>
          <cell r="M9">
            <v>1.6611295938491821</v>
          </cell>
          <cell r="N9">
            <v>3.2710280418395996</v>
          </cell>
          <cell r="O9">
            <v>5.0724639892578125</v>
          </cell>
          <cell r="P9">
            <v>6.9284062385559082</v>
          </cell>
          <cell r="Q9">
            <v>9.1482648849487305</v>
          </cell>
          <cell r="R9">
            <v>11.538461685180664</v>
          </cell>
          <cell r="S9">
            <v>5.2112517356872559</v>
          </cell>
          <cell r="T9">
            <v>5550</v>
          </cell>
        </row>
        <row r="10">
          <cell r="D10">
            <v>5113</v>
          </cell>
          <cell r="E10">
            <v>5</v>
          </cell>
          <cell r="F10">
            <v>5.4762368202209473</v>
          </cell>
          <cell r="G10">
            <v>10.522198677062988</v>
          </cell>
          <cell r="H10">
            <v>10.893799781799316</v>
          </cell>
          <cell r="I10">
            <v>13.944846153259277</v>
          </cell>
          <cell r="J10">
            <v>39.33111572265625</v>
          </cell>
          <cell r="K10">
            <v>19.83180046081543</v>
          </cell>
          <cell r="L10">
            <v>0.9025270938873291</v>
          </cell>
          <cell r="M10">
            <v>1.7341040372848511</v>
          </cell>
          <cell r="N10">
            <v>3.3379693031311035</v>
          </cell>
          <cell r="O10">
            <v>5.0940437316894531</v>
          </cell>
          <cell r="P10">
            <v>6.8765134811401367</v>
          </cell>
          <cell r="Q10">
            <v>9.2827005386352539</v>
          </cell>
          <cell r="R10">
            <v>11.320755004882813</v>
          </cell>
          <cell r="S10">
            <v>5.2339892387390137</v>
          </cell>
          <cell r="T10">
            <v>5118</v>
          </cell>
        </row>
        <row r="11">
          <cell r="D11">
            <v>5265</v>
          </cell>
          <cell r="E11">
            <v>4</v>
          </cell>
          <cell r="F11">
            <v>5.1092119216918945</v>
          </cell>
          <cell r="G11">
            <v>11.111110687255859</v>
          </cell>
          <cell r="H11">
            <v>9.9905033111572266</v>
          </cell>
          <cell r="I11">
            <v>14.377967834472656</v>
          </cell>
          <cell r="J11">
            <v>41.310543060302734</v>
          </cell>
          <cell r="K11">
            <v>18.100664138793945</v>
          </cell>
          <cell r="L11">
            <v>0.99200880527496338</v>
          </cell>
          <cell r="M11">
            <v>1.6694490909576416</v>
          </cell>
          <cell r="N11">
            <v>3.3875339031219482</v>
          </cell>
          <cell r="O11">
            <v>5.0704226493835449</v>
          </cell>
          <cell r="P11">
            <v>6.7567567825317383</v>
          </cell>
          <cell r="Q11">
            <v>8.8825216293334961</v>
          </cell>
          <cell r="R11">
            <v>10.820895195007324</v>
          </cell>
          <cell r="S11">
            <v>5.0662984848022461</v>
          </cell>
          <cell r="T11">
            <v>5269</v>
          </cell>
        </row>
        <row r="12">
          <cell r="D12">
            <v>5202</v>
          </cell>
          <cell r="E12">
            <v>4</v>
          </cell>
          <cell r="F12">
            <v>4.7289505004882813</v>
          </cell>
          <cell r="G12">
            <v>11.20722770690918</v>
          </cell>
          <cell r="H12">
            <v>11.341791152954102</v>
          </cell>
          <cell r="I12">
            <v>13.706266403198242</v>
          </cell>
          <cell r="J12">
            <v>39.177238464355469</v>
          </cell>
          <cell r="K12">
            <v>19.838523864746094</v>
          </cell>
          <cell r="L12">
            <v>1.0416666269302368</v>
          </cell>
          <cell r="M12">
            <v>1.7857142686843872</v>
          </cell>
          <cell r="N12">
            <v>3.30076003074646</v>
          </cell>
          <cell r="O12">
            <v>5.0648050308227539</v>
          </cell>
          <cell r="P12">
            <v>6.8965516090393066</v>
          </cell>
          <cell r="Q12">
            <v>9.6491231918334961</v>
          </cell>
          <cell r="R12">
            <v>12.314539909362793</v>
          </cell>
          <cell r="S12">
            <v>5.134737491607666</v>
          </cell>
          <cell r="T12">
            <v>5206</v>
          </cell>
        </row>
        <row r="13">
          <cell r="D13">
            <v>5172</v>
          </cell>
          <cell r="E13">
            <v>3</v>
          </cell>
          <cell r="F13">
            <v>4.7950501441955566</v>
          </cell>
          <cell r="G13">
            <v>11.40757942199707</v>
          </cell>
          <cell r="H13">
            <v>10.866202354431152</v>
          </cell>
          <cell r="I13">
            <v>14.191802024841309</v>
          </cell>
          <cell r="J13">
            <v>37.703014373779297</v>
          </cell>
          <cell r="K13">
            <v>21.036350250244141</v>
          </cell>
          <cell r="L13">
            <v>1.0162601470947266</v>
          </cell>
          <cell r="M13">
            <v>1.7391303777694702</v>
          </cell>
          <cell r="N13">
            <v>3.3149170875549316</v>
          </cell>
          <cell r="O13">
            <v>5.0707941055297852</v>
          </cell>
          <cell r="P13">
            <v>7.0449132919311523</v>
          </cell>
          <cell r="Q13">
            <v>9.9908342361450195</v>
          </cell>
          <cell r="R13">
            <v>13.399014472961426</v>
          </cell>
          <cell r="S13">
            <v>5.0739169120788574</v>
          </cell>
          <cell r="T13">
            <v>5175</v>
          </cell>
        </row>
        <row r="14">
          <cell r="D14">
            <v>5004</v>
          </cell>
          <cell r="E14">
            <v>3</v>
          </cell>
          <cell r="F14">
            <v>5.5355715751647949</v>
          </cell>
          <cell r="G14">
            <v>12.470024108886719</v>
          </cell>
          <cell r="H14">
            <v>11.91047191619873</v>
          </cell>
          <cell r="I14">
            <v>14.748201370239258</v>
          </cell>
          <cell r="J14">
            <v>35.091926574707031</v>
          </cell>
          <cell r="K14">
            <v>20.243804931640625</v>
          </cell>
          <cell r="L14">
            <v>0.93896710872650146</v>
          </cell>
          <cell r="M14">
            <v>1.5717092752456665</v>
          </cell>
          <cell r="N14">
            <v>3.1102819442749023</v>
          </cell>
          <cell r="O14">
            <v>4.8604154586791992</v>
          </cell>
          <cell r="P14">
            <v>6.8534374237060547</v>
          </cell>
          <cell r="Q14">
            <v>9.8956317901611328</v>
          </cell>
          <cell r="R14">
            <v>13.486842155456543</v>
          </cell>
          <cell r="S14">
            <v>4.8722615242004395</v>
          </cell>
          <cell r="T14">
            <v>5007</v>
          </cell>
        </row>
        <row r="15">
          <cell r="D15">
            <v>4812</v>
          </cell>
          <cell r="E15">
            <v>2</v>
          </cell>
          <cell r="F15">
            <v>6.0266003608703613</v>
          </cell>
          <cell r="G15">
            <v>15.295095443725586</v>
          </cell>
          <cell r="H15">
            <v>13.653367042541504</v>
          </cell>
          <cell r="I15">
            <v>14.775561332702637</v>
          </cell>
          <cell r="J15">
            <v>33.000831604003906</v>
          </cell>
          <cell r="K15">
            <v>17.248544692993164</v>
          </cell>
          <cell r="L15">
            <v>0.85653102397918701</v>
          </cell>
          <cell r="M15">
            <v>1.4792898893356323</v>
          </cell>
          <cell r="N15">
            <v>2.8037383556365967</v>
          </cell>
          <cell r="O15">
            <v>4.5156402587890625</v>
          </cell>
          <cell r="P15">
            <v>6.4621696472167969</v>
          </cell>
          <cell r="Q15">
            <v>9.4117650985717773</v>
          </cell>
          <cell r="R15">
            <v>12.663755416870117</v>
          </cell>
          <cell r="S15">
            <v>4.5192017555236816</v>
          </cell>
          <cell r="T15">
            <v>4814</v>
          </cell>
        </row>
        <row r="16">
          <cell r="D16">
            <v>4586</v>
          </cell>
          <cell r="E16">
            <v>3</v>
          </cell>
          <cell r="F16">
            <v>6.6942868232727051</v>
          </cell>
          <cell r="G16">
            <v>16.310510635375977</v>
          </cell>
          <cell r="H16">
            <v>15.351068496704102</v>
          </cell>
          <cell r="I16">
            <v>16.048843383789063</v>
          </cell>
          <cell r="J16">
            <v>30.047971725463867</v>
          </cell>
          <cell r="K16">
            <v>15.547317504882813</v>
          </cell>
          <cell r="L16">
            <v>0.78125</v>
          </cell>
          <cell r="M16">
            <v>1.3771185874938965</v>
          </cell>
          <cell r="N16">
            <v>2.6369168758392334</v>
          </cell>
          <cell r="O16">
            <v>4.2325048446655273</v>
          </cell>
          <cell r="P16">
            <v>6.2271060943603516</v>
          </cell>
          <cell r="Q16">
            <v>8.9108915328979492</v>
          </cell>
          <cell r="R16">
            <v>12.383488655090332</v>
          </cell>
          <cell r="S16">
            <v>4.2874536514282227</v>
          </cell>
          <cell r="T16">
            <v>4589</v>
          </cell>
        </row>
        <row r="17">
          <cell r="D17">
            <v>4300</v>
          </cell>
          <cell r="E17">
            <v>3</v>
          </cell>
          <cell r="F17">
            <v>6.9069766998291016</v>
          </cell>
          <cell r="G17">
            <v>19.023256301879883</v>
          </cell>
          <cell r="H17">
            <v>17.325580596923828</v>
          </cell>
          <cell r="I17">
            <v>14.953488349914551</v>
          </cell>
          <cell r="J17">
            <v>26.837209701538086</v>
          </cell>
          <cell r="K17">
            <v>14.953488349914551</v>
          </cell>
          <cell r="L17">
            <v>0.84151637554168701</v>
          </cell>
          <cell r="M17">
            <v>1.2963271141052246</v>
          </cell>
          <cell r="N17">
            <v>2.4318952560424805</v>
          </cell>
          <cell r="O17">
            <v>3.9532711505889893</v>
          </cell>
          <cell r="P17">
            <v>5.8689956665039063</v>
          </cell>
          <cell r="Q17">
            <v>8.8568077087402344</v>
          </cell>
          <cell r="R17">
            <v>11.68206787109375</v>
          </cell>
          <cell r="S17">
            <v>4.1471357345581055</v>
          </cell>
          <cell r="T17">
            <v>4303</v>
          </cell>
        </row>
        <row r="18">
          <cell r="D18">
            <v>3944</v>
          </cell>
          <cell r="E18">
            <v>5</v>
          </cell>
          <cell r="F18">
            <v>8.7221097946166992</v>
          </cell>
          <cell r="G18">
            <v>22.515213012695313</v>
          </cell>
          <cell r="H18">
            <v>18.280933380126953</v>
          </cell>
          <cell r="I18">
            <v>15.314401626586914</v>
          </cell>
          <cell r="J18">
            <v>22.971601486206055</v>
          </cell>
          <cell r="K18">
            <v>12.195740699768066</v>
          </cell>
          <cell r="L18">
            <v>0.69808030128479004</v>
          </cell>
          <cell r="M18">
            <v>1.0989011526107788</v>
          </cell>
          <cell r="N18">
            <v>2.1365346908569336</v>
          </cell>
          <cell r="O18">
            <v>3.5273380279541016</v>
          </cell>
          <cell r="P18">
            <v>5.4197044372558594</v>
          </cell>
          <cell r="Q18">
            <v>8.125</v>
          </cell>
          <cell r="R18">
            <v>11.63434886932373</v>
          </cell>
          <cell r="S18">
            <v>3.7250213623046875</v>
          </cell>
          <cell r="T18">
            <v>3949</v>
          </cell>
        </row>
        <row r="19">
          <cell r="D19">
            <v>2942</v>
          </cell>
          <cell r="E19">
            <v>3</v>
          </cell>
          <cell r="F19">
            <v>10.163154602050781</v>
          </cell>
          <cell r="G19">
            <v>24.949014663696289</v>
          </cell>
          <cell r="H19">
            <v>17.743032455444336</v>
          </cell>
          <cell r="I19">
            <v>14.615907669067383</v>
          </cell>
          <cell r="J19">
            <v>20.054384231567383</v>
          </cell>
          <cell r="K19">
            <v>12.474507331848145</v>
          </cell>
          <cell r="L19">
            <v>0.59880238771438599</v>
          </cell>
          <cell r="M19">
            <v>0.97799509763717651</v>
          </cell>
          <cell r="N19">
            <v>1.9769357442855835</v>
          </cell>
          <cell r="O19">
            <v>3.3187437057495117</v>
          </cell>
          <cell r="P19">
            <v>5.2610759735107422</v>
          </cell>
          <cell r="Q19">
            <v>8.3707027435302734</v>
          </cell>
          <cell r="R19">
            <v>12.244897842407227</v>
          </cell>
          <cell r="S19">
            <v>3.4905500411987305</v>
          </cell>
          <cell r="T19">
            <v>2945</v>
          </cell>
        </row>
      </sheetData>
      <sheetData sheetId="13">
        <row r="2">
          <cell r="A2" t="str">
            <v>Manufacturing</v>
          </cell>
          <cell r="B2" t="str">
            <v>Medium</v>
          </cell>
          <cell r="D2">
            <v>4289</v>
          </cell>
          <cell r="E2">
            <v>0</v>
          </cell>
          <cell r="F2">
            <v>6.2718582153320313</v>
          </cell>
          <cell r="G2">
            <v>9.4427604675292969</v>
          </cell>
          <cell r="H2">
            <v>10.212170600891113</v>
          </cell>
          <cell r="I2">
            <v>15.644672393798828</v>
          </cell>
          <cell r="J2">
            <v>43.669853210449219</v>
          </cell>
          <cell r="K2">
            <v>14.758685111999512</v>
          </cell>
          <cell r="L2">
            <v>0.698272705078125</v>
          </cell>
          <cell r="M2">
            <v>1.7006802558898926</v>
          </cell>
          <cell r="N2">
            <v>3.4113061428070068</v>
          </cell>
          <cell r="O2">
            <v>4.9542465209960938</v>
          </cell>
          <cell r="P2">
            <v>6.46942138671875</v>
          </cell>
          <cell r="Q2">
            <v>8.4117765426635742</v>
          </cell>
          <cell r="R2">
            <v>10.438413619995117</v>
          </cell>
          <cell r="S2">
            <v>5.0411286354064941</v>
          </cell>
          <cell r="T2">
            <v>4289</v>
          </cell>
        </row>
        <row r="3">
          <cell r="D3">
            <v>4443</v>
          </cell>
          <cell r="E3">
            <v>0</v>
          </cell>
          <cell r="F3">
            <v>5.9194235801696777</v>
          </cell>
          <cell r="G3">
            <v>8.7778530120849609</v>
          </cell>
          <cell r="H3">
            <v>8.575286865234375</v>
          </cell>
          <cell r="I3">
            <v>13.864505767822266</v>
          </cell>
          <cell r="J3">
            <v>44.789558410644531</v>
          </cell>
          <cell r="K3">
            <v>18.073373794555664</v>
          </cell>
          <cell r="L3">
            <v>0.82736480236053467</v>
          </cell>
          <cell r="M3">
            <v>1.7518619298934937</v>
          </cell>
          <cell r="N3">
            <v>3.6334912776947021</v>
          </cell>
          <cell r="O3">
            <v>5.2637734413146973</v>
          </cell>
          <cell r="P3">
            <v>6.803685188293457</v>
          </cell>
          <cell r="Q3">
            <v>8.8613367080688477</v>
          </cell>
          <cell r="R3">
            <v>11.017425537109375</v>
          </cell>
          <cell r="S3">
            <v>5.2972030639648438</v>
          </cell>
          <cell r="T3">
            <v>4443</v>
          </cell>
        </row>
        <row r="4">
          <cell r="D4">
            <v>4341</v>
          </cell>
          <cell r="E4">
            <v>1</v>
          </cell>
          <cell r="F4">
            <v>6.1506567001342773</v>
          </cell>
          <cell r="G4">
            <v>10.089840888977051</v>
          </cell>
          <cell r="H4">
            <v>9.9516239166259766</v>
          </cell>
          <cell r="I4">
            <v>14.720110893249512</v>
          </cell>
          <cell r="J4">
            <v>42.686016082763672</v>
          </cell>
          <cell r="K4">
            <v>16.401750564575195</v>
          </cell>
          <cell r="L4">
            <v>0.80200499296188354</v>
          </cell>
          <cell r="M4">
            <v>1.6472203731536865</v>
          </cell>
          <cell r="N4">
            <v>3.3850493431091309</v>
          </cell>
          <cell r="O4">
            <v>5.0573997497558594</v>
          </cell>
          <cell r="P4">
            <v>6.6447005271911621</v>
          </cell>
          <cell r="Q4">
            <v>8.6952533721923828</v>
          </cell>
          <cell r="R4">
            <v>10.533453941345215</v>
          </cell>
          <cell r="S4">
            <v>5.0540347099304199</v>
          </cell>
          <cell r="T4">
            <v>4342</v>
          </cell>
        </row>
        <row r="5">
          <cell r="D5">
            <v>4444</v>
          </cell>
          <cell r="E5">
            <v>1</v>
          </cell>
          <cell r="F5">
            <v>7.6957697868347168</v>
          </cell>
          <cell r="G5">
            <v>10.373537063598633</v>
          </cell>
          <cell r="H5">
            <v>10.711071014404297</v>
          </cell>
          <cell r="I5">
            <v>13.816381454467773</v>
          </cell>
          <cell r="J5">
            <v>41.066608428955078</v>
          </cell>
          <cell r="K5">
            <v>16.336633682250977</v>
          </cell>
          <cell r="L5">
            <v>0.61871618032455444</v>
          </cell>
          <cell r="M5">
            <v>1.3999999761581421</v>
          </cell>
          <cell r="N5">
            <v>3.2183089256286621</v>
          </cell>
          <cell r="O5">
            <v>4.950291633605957</v>
          </cell>
          <cell r="P5">
            <v>6.5062651634216309</v>
          </cell>
          <cell r="Q5">
            <v>8.6397056579589844</v>
          </cell>
          <cell r="R5">
            <v>10.931900024414063</v>
          </cell>
          <cell r="S5">
            <v>4.8987030982971191</v>
          </cell>
          <cell r="T5">
            <v>4445</v>
          </cell>
        </row>
        <row r="6">
          <cell r="D6">
            <v>4765</v>
          </cell>
          <cell r="E6">
            <v>3</v>
          </cell>
          <cell r="F6">
            <v>7.4711437225341797</v>
          </cell>
          <cell r="G6">
            <v>12.33997917175293</v>
          </cell>
          <cell r="H6">
            <v>12.759706497192383</v>
          </cell>
          <cell r="I6">
            <v>14.858342170715332</v>
          </cell>
          <cell r="J6">
            <v>37.481636047363281</v>
          </cell>
          <cell r="K6">
            <v>15.089192390441895</v>
          </cell>
          <cell r="L6">
            <v>0.55788004398345947</v>
          </cell>
          <cell r="M6">
            <v>1.3032758235931396</v>
          </cell>
          <cell r="N6">
            <v>2.9533371925354004</v>
          </cell>
          <cell r="O6">
            <v>4.6477313041687012</v>
          </cell>
          <cell r="P6">
            <v>6.319115161895752</v>
          </cell>
          <cell r="Q6">
            <v>8.444096565246582</v>
          </cell>
          <cell r="R6">
            <v>10.445938110351563</v>
          </cell>
          <cell r="S6">
            <v>4.6211886405944824</v>
          </cell>
          <cell r="T6">
            <v>4768</v>
          </cell>
        </row>
        <row r="7">
          <cell r="D7">
            <v>5097</v>
          </cell>
          <cell r="E7">
            <v>3</v>
          </cell>
          <cell r="F7">
            <v>8.730626106262207</v>
          </cell>
          <cell r="G7">
            <v>13.988620758056641</v>
          </cell>
          <cell r="H7">
            <v>12.634882926940918</v>
          </cell>
          <cell r="I7">
            <v>15.244261741638184</v>
          </cell>
          <cell r="J7">
            <v>35.138317108154297</v>
          </cell>
          <cell r="K7">
            <v>14.26329231262207</v>
          </cell>
          <cell r="L7">
            <v>0.47846889495849609</v>
          </cell>
          <cell r="M7">
            <v>1.1677695512771606</v>
          </cell>
          <cell r="N7">
            <v>2.6724040508270264</v>
          </cell>
          <cell r="O7">
            <v>4.4422917366027832</v>
          </cell>
          <cell r="P7">
            <v>6.1310100555419922</v>
          </cell>
          <cell r="Q7">
            <v>8.2987556457519531</v>
          </cell>
          <cell r="R7">
            <v>10.550458908081055</v>
          </cell>
          <cell r="S7">
            <v>4.4628586769104004</v>
          </cell>
          <cell r="T7">
            <v>5100</v>
          </cell>
        </row>
        <row r="8">
          <cell r="D8">
            <v>5368</v>
          </cell>
          <cell r="E8">
            <v>2</v>
          </cell>
          <cell r="F8">
            <v>8.7555885314941406</v>
          </cell>
          <cell r="G8">
            <v>12.816691398620605</v>
          </cell>
          <cell r="H8">
            <v>12.891206741333008</v>
          </cell>
          <cell r="I8">
            <v>14.940387725830078</v>
          </cell>
          <cell r="J8">
            <v>35.227272033691406</v>
          </cell>
          <cell r="K8">
            <v>15.368852615356445</v>
          </cell>
          <cell r="L8">
            <v>0.5</v>
          </cell>
          <cell r="M8">
            <v>1.1662181615829468</v>
          </cell>
          <cell r="N8">
            <v>2.8136649131774902</v>
          </cell>
          <cell r="O8">
            <v>4.5327963829040527</v>
          </cell>
          <cell r="P8">
            <v>6.3141446113586426</v>
          </cell>
          <cell r="Q8">
            <v>8.702702522277832</v>
          </cell>
          <cell r="R8">
            <v>10.97202205657959</v>
          </cell>
          <cell r="S8">
            <v>4.5056853294372559</v>
          </cell>
          <cell r="T8">
            <v>5370</v>
          </cell>
        </row>
        <row r="9">
          <cell r="D9">
            <v>5260</v>
          </cell>
          <cell r="E9">
            <v>3</v>
          </cell>
          <cell r="F9">
            <v>8.1178703308105469</v>
          </cell>
          <cell r="G9">
            <v>11.42585563659668</v>
          </cell>
          <cell r="H9">
            <v>11.482890129089355</v>
          </cell>
          <cell r="I9">
            <v>15.532319068908691</v>
          </cell>
          <cell r="J9">
            <v>36.787071228027344</v>
          </cell>
          <cell r="K9">
            <v>16.65399169921875</v>
          </cell>
          <cell r="L9">
            <v>0.49932956695556641</v>
          </cell>
          <cell r="M9">
            <v>1.2610654830932617</v>
          </cell>
          <cell r="N9">
            <v>3.0167028903961182</v>
          </cell>
          <cell r="O9">
            <v>4.7100582122802734</v>
          </cell>
          <cell r="P9">
            <v>6.5299510955810547</v>
          </cell>
          <cell r="Q9">
            <v>9.0702457427978516</v>
          </cell>
          <cell r="R9">
            <v>11.583877563476563</v>
          </cell>
          <cell r="S9">
            <v>4.8063902854919434</v>
          </cell>
          <cell r="T9">
            <v>5263</v>
          </cell>
        </row>
        <row r="10">
          <cell r="D10">
            <v>5035</v>
          </cell>
          <cell r="E10">
            <v>2</v>
          </cell>
          <cell r="F10">
            <v>8.3018865585327148</v>
          </cell>
          <cell r="G10">
            <v>9.950347900390625</v>
          </cell>
          <cell r="H10">
            <v>9.5531282424926758</v>
          </cell>
          <cell r="I10">
            <v>13.783514976501465</v>
          </cell>
          <cell r="J10">
            <v>39.344589233398438</v>
          </cell>
          <cell r="K10">
            <v>19.066534042358398</v>
          </cell>
          <cell r="L10">
            <v>0.49423393607139587</v>
          </cell>
          <cell r="M10">
            <v>1.2915850877761841</v>
          </cell>
          <cell r="N10">
            <v>3.2379300594329834</v>
          </cell>
          <cell r="O10">
            <v>5.0108933448791504</v>
          </cell>
          <cell r="P10">
            <v>6.8369026184082031</v>
          </cell>
          <cell r="Q10">
            <v>9.3663911819458008</v>
          </cell>
          <cell r="R10">
            <v>12.440944671630859</v>
          </cell>
          <cell r="S10">
            <v>5.0971035957336426</v>
          </cell>
          <cell r="T10">
            <v>5037</v>
          </cell>
        </row>
        <row r="11">
          <cell r="D11">
            <v>4649</v>
          </cell>
          <cell r="E11">
            <v>0</v>
          </cell>
          <cell r="F11">
            <v>9.2708110809326172</v>
          </cell>
          <cell r="G11">
            <v>12.411271095275879</v>
          </cell>
          <cell r="H11">
            <v>11.744461059570313</v>
          </cell>
          <cell r="I11">
            <v>15.078511238098145</v>
          </cell>
          <cell r="J11">
            <v>34.803184509277344</v>
          </cell>
          <cell r="K11">
            <v>16.691761016845703</v>
          </cell>
          <cell r="L11">
            <v>0.48076921701431274</v>
          </cell>
          <cell r="M11">
            <v>1.0794897079467773</v>
          </cell>
          <cell r="N11">
            <v>2.807283878326416</v>
          </cell>
          <cell r="O11">
            <v>4.6103897094726563</v>
          </cell>
          <cell r="P11">
            <v>6.4493265151977539</v>
          </cell>
          <cell r="Q11">
            <v>9.0778093338012695</v>
          </cell>
          <cell r="R11">
            <v>11.538461685180664</v>
          </cell>
          <cell r="S11">
            <v>4.624992847442627</v>
          </cell>
          <cell r="T11">
            <v>4649</v>
          </cell>
        </row>
        <row r="12">
          <cell r="D12">
            <v>4674</v>
          </cell>
          <cell r="E12">
            <v>2</v>
          </cell>
          <cell r="F12">
            <v>7.2742834091186523</v>
          </cell>
          <cell r="G12">
            <v>12.152332305908203</v>
          </cell>
          <cell r="H12">
            <v>11.95977783203125</v>
          </cell>
          <cell r="I12">
            <v>13.050919532775879</v>
          </cell>
          <cell r="J12">
            <v>34.36029052734375</v>
          </cell>
          <cell r="K12">
            <v>21.202396392822266</v>
          </cell>
          <cell r="L12">
            <v>0.69348126649856567</v>
          </cell>
          <cell r="M12">
            <v>1.3641425371170044</v>
          </cell>
          <cell r="N12">
            <v>3.0023095607757568</v>
          </cell>
          <cell r="O12">
            <v>4.8704795837402344</v>
          </cell>
          <cell r="P12">
            <v>7.0520963668823242</v>
          </cell>
          <cell r="Q12">
            <v>10.39962100982666</v>
          </cell>
          <cell r="R12">
            <v>14.814814567565918</v>
          </cell>
          <cell r="S12">
            <v>4.7675318717956543</v>
          </cell>
          <cell r="T12">
            <v>4676</v>
          </cell>
        </row>
        <row r="13">
          <cell r="D13">
            <v>4891</v>
          </cell>
          <cell r="E13">
            <v>1</v>
          </cell>
          <cell r="F13">
            <v>6.3995094299316406</v>
          </cell>
          <cell r="G13">
            <v>12.369658470153809</v>
          </cell>
          <cell r="H13">
            <v>12.083418846130371</v>
          </cell>
          <cell r="I13">
            <v>14.168881416320801</v>
          </cell>
          <cell r="J13">
            <v>32.754039764404297</v>
          </cell>
          <cell r="K13">
            <v>22.224493026733398</v>
          </cell>
          <cell r="L13">
            <v>0.78947371244430542</v>
          </cell>
          <cell r="M13">
            <v>1.5285511016845703</v>
          </cell>
          <cell r="N13">
            <v>3.0162413120269775</v>
          </cell>
          <cell r="O13">
            <v>4.8228344917297363</v>
          </cell>
          <cell r="P13">
            <v>7.0929908752441406</v>
          </cell>
          <cell r="Q13">
            <v>10.774731636047363</v>
          </cell>
          <cell r="R13">
            <v>14.835948944091797</v>
          </cell>
          <cell r="S13">
            <v>4.8178868293762207</v>
          </cell>
          <cell r="T13">
            <v>4892</v>
          </cell>
        </row>
        <row r="14">
          <cell r="D14">
            <v>4752</v>
          </cell>
          <cell r="E14">
            <v>1</v>
          </cell>
          <cell r="F14">
            <v>7.1759257316589355</v>
          </cell>
          <cell r="G14">
            <v>13.888889312744141</v>
          </cell>
          <cell r="H14">
            <v>12.962963104248047</v>
          </cell>
          <cell r="I14">
            <v>13.8468017578125</v>
          </cell>
          <cell r="J14">
            <v>31.397306442260742</v>
          </cell>
          <cell r="K14">
            <v>20.728115081787109</v>
          </cell>
          <cell r="L14">
            <v>0.71283096075057983</v>
          </cell>
          <cell r="M14">
            <v>1.4134275913238525</v>
          </cell>
          <cell r="N14">
            <v>2.8239562511444092</v>
          </cell>
          <cell r="O14">
            <v>4.6275677680969238</v>
          </cell>
          <cell r="P14">
            <v>6.8616118431091309</v>
          </cell>
          <cell r="Q14">
            <v>10.556571960449219</v>
          </cell>
          <cell r="R14">
            <v>14.426945686340332</v>
          </cell>
          <cell r="S14">
            <v>4.5743517875671387</v>
          </cell>
          <cell r="T14">
            <v>4753</v>
          </cell>
        </row>
        <row r="15">
          <cell r="D15">
            <v>4480</v>
          </cell>
          <cell r="E15">
            <v>2</v>
          </cell>
          <cell r="F15">
            <v>8.125</v>
          </cell>
          <cell r="G15">
            <v>16.71875</v>
          </cell>
          <cell r="H15">
            <v>14.375</v>
          </cell>
          <cell r="I15">
            <v>15.044642448425293</v>
          </cell>
          <cell r="J15">
            <v>28.080356597900391</v>
          </cell>
          <cell r="K15">
            <v>17.65625</v>
          </cell>
          <cell r="L15">
            <v>0.64907115697860718</v>
          </cell>
          <cell r="M15">
            <v>1.208318829536438</v>
          </cell>
          <cell r="N15">
            <v>2.5105459690093994</v>
          </cell>
          <cell r="O15">
            <v>4.1987061500549316</v>
          </cell>
          <cell r="P15">
            <v>6.3851165771484375</v>
          </cell>
          <cell r="Q15">
            <v>10.137796401977539</v>
          </cell>
          <cell r="R15">
            <v>14.58687686920166</v>
          </cell>
          <cell r="S15">
            <v>4.2810587882995605</v>
          </cell>
          <cell r="T15">
            <v>4482</v>
          </cell>
        </row>
        <row r="16">
          <cell r="D16">
            <v>4429</v>
          </cell>
          <cell r="E16">
            <v>4</v>
          </cell>
          <cell r="F16">
            <v>8.6249713897705078</v>
          </cell>
          <cell r="G16">
            <v>18.740121841430664</v>
          </cell>
          <cell r="H16">
            <v>15.579137802124023</v>
          </cell>
          <cell r="I16">
            <v>14.721156120300293</v>
          </cell>
          <cell r="J16">
            <v>26.010385513305664</v>
          </cell>
          <cell r="K16">
            <v>16.324226379394531</v>
          </cell>
          <cell r="L16">
            <v>0.59642148017883301</v>
          </cell>
          <cell r="M16">
            <v>1.1403443813323975</v>
          </cell>
          <cell r="N16">
            <v>2.3204419612884521</v>
          </cell>
          <cell r="O16">
            <v>3.96333909034729</v>
          </cell>
          <cell r="P16">
            <v>6.19488525390625</v>
          </cell>
          <cell r="Q16">
            <v>9.65625</v>
          </cell>
          <cell r="R16">
            <v>13.889907836914063</v>
          </cell>
          <cell r="S16">
            <v>4.1944084167480469</v>
          </cell>
          <cell r="T16">
            <v>4433</v>
          </cell>
        </row>
        <row r="17">
          <cell r="D17">
            <v>4247</v>
          </cell>
          <cell r="E17">
            <v>1</v>
          </cell>
          <cell r="F17">
            <v>10.619260787963867</v>
          </cell>
          <cell r="G17">
            <v>21.144336700439453</v>
          </cell>
          <cell r="H17">
            <v>16.340946197509766</v>
          </cell>
          <cell r="I17">
            <v>14.221803665161133</v>
          </cell>
          <cell r="J17">
            <v>22.439369201660156</v>
          </cell>
          <cell r="K17">
            <v>15.234283447265625</v>
          </cell>
          <cell r="L17">
            <v>0.52020806074142456</v>
          </cell>
          <cell r="M17">
            <v>0.9523809552192688</v>
          </cell>
          <cell r="N17">
            <v>2.1246459484100342</v>
          </cell>
          <cell r="O17">
            <v>3.6078965663909912</v>
          </cell>
          <cell r="P17">
            <v>5.8071117401123047</v>
          </cell>
          <cell r="Q17">
            <v>9.4302549362182617</v>
          </cell>
          <cell r="R17">
            <v>13.255813598632813</v>
          </cell>
          <cell r="S17">
            <v>3.8465619087219238</v>
          </cell>
          <cell r="T17">
            <v>4248</v>
          </cell>
        </row>
        <row r="18">
          <cell r="D18">
            <v>4118</v>
          </cell>
          <cell r="E18">
            <v>2</v>
          </cell>
          <cell r="F18">
            <v>11.510441780090332</v>
          </cell>
          <cell r="G18">
            <v>25.279262542724609</v>
          </cell>
          <cell r="H18">
            <v>17.217096328735352</v>
          </cell>
          <cell r="I18">
            <v>13.695968627929688</v>
          </cell>
          <cell r="J18">
            <v>18.382709503173828</v>
          </cell>
          <cell r="K18">
            <v>13.914521217346191</v>
          </cell>
          <cell r="L18">
            <v>0.45087802410125732</v>
          </cell>
          <cell r="M18">
            <v>0.85995084047317505</v>
          </cell>
          <cell r="N18">
            <v>1.8402103185653687</v>
          </cell>
          <cell r="O18">
            <v>3.2465305328369141</v>
          </cell>
          <cell r="P18">
            <v>5.2659292221069336</v>
          </cell>
          <cell r="Q18">
            <v>8.9795913696289063</v>
          </cell>
          <cell r="R18">
            <v>12.785387992858887</v>
          </cell>
          <cell r="S18">
            <v>3.337580680847168</v>
          </cell>
          <cell r="T18">
            <v>4120</v>
          </cell>
        </row>
        <row r="19">
          <cell r="D19">
            <v>3212</v>
          </cell>
          <cell r="E19">
            <v>2</v>
          </cell>
          <cell r="F19">
            <v>12.048567771911621</v>
          </cell>
          <cell r="G19">
            <v>28.891656875610352</v>
          </cell>
          <cell r="H19">
            <v>17.714818954467773</v>
          </cell>
          <cell r="I19">
            <v>13.605230331420898</v>
          </cell>
          <cell r="J19">
            <v>16.469490051269531</v>
          </cell>
          <cell r="K19">
            <v>11.270236968994141</v>
          </cell>
          <cell r="L19">
            <v>0.48097944259643555</v>
          </cell>
          <cell r="M19">
            <v>0.85235923528671265</v>
          </cell>
          <cell r="N19">
            <v>1.7143572568893433</v>
          </cell>
          <cell r="O19">
            <v>2.9542796611785889</v>
          </cell>
          <cell r="P19">
            <v>4.7778072357177734</v>
          </cell>
          <cell r="Q19">
            <v>7.9600386619567871</v>
          </cell>
          <cell r="R19">
            <v>11.891891479492188</v>
          </cell>
          <cell r="S19">
            <v>3.1572270393371582</v>
          </cell>
          <cell r="T19">
            <v>3214</v>
          </cell>
        </row>
      </sheetData>
      <sheetData sheetId="14">
        <row r="2">
          <cell r="A2" t="str">
            <v>Manufacturing</v>
          </cell>
          <cell r="B2" t="str">
            <v>Large</v>
          </cell>
          <cell r="D2">
            <v>2233</v>
          </cell>
          <cell r="E2">
            <v>0</v>
          </cell>
          <cell r="F2">
            <v>11.016570091247559</v>
          </cell>
          <cell r="G2">
            <v>12.270487785339355</v>
          </cell>
          <cell r="H2">
            <v>12.67353343963623</v>
          </cell>
          <cell r="I2">
            <v>15.450067520141602</v>
          </cell>
          <cell r="J2">
            <v>35.064933776855469</v>
          </cell>
          <cell r="K2">
            <v>13.524406433105469</v>
          </cell>
          <cell r="L2">
            <v>0.29256874322891235</v>
          </cell>
          <cell r="M2">
            <v>0.8922041654586792</v>
          </cell>
          <cell r="N2">
            <v>2.6668548583984375</v>
          </cell>
          <cell r="O2">
            <v>4.4143962860107422</v>
          </cell>
          <cell r="P2">
            <v>6.0671277046203613</v>
          </cell>
          <cell r="Q2">
            <v>8.5325202941894531</v>
          </cell>
          <cell r="R2">
            <v>10.767882347106934</v>
          </cell>
          <cell r="S2">
            <v>5.1256270408630371</v>
          </cell>
          <cell r="T2">
            <v>2233</v>
          </cell>
        </row>
        <row r="3">
          <cell r="D3">
            <v>2360</v>
          </cell>
          <cell r="E3">
            <v>0</v>
          </cell>
          <cell r="F3">
            <v>10.508474349975586</v>
          </cell>
          <cell r="G3">
            <v>11.39830493927002</v>
          </cell>
          <cell r="H3">
            <v>9.7881355285644531</v>
          </cell>
          <cell r="I3">
            <v>15.338982582092285</v>
          </cell>
          <cell r="J3">
            <v>35.508476257324219</v>
          </cell>
          <cell r="K3">
            <v>17.457626342773438</v>
          </cell>
          <cell r="L3">
            <v>0.28549295663833618</v>
          </cell>
          <cell r="M3">
            <v>0.88654243946075439</v>
          </cell>
          <cell r="N3">
            <v>2.856593132019043</v>
          </cell>
          <cell r="O3">
            <v>4.7258529663085938</v>
          </cell>
          <cell r="P3">
            <v>6.4960956573486328</v>
          </cell>
          <cell r="Q3">
            <v>8.8679275512695313</v>
          </cell>
          <cell r="R3">
            <v>11.684813499450684</v>
          </cell>
          <cell r="S3">
            <v>5.8590302467346191</v>
          </cell>
          <cell r="T3">
            <v>2360</v>
          </cell>
        </row>
        <row r="4">
          <cell r="D4">
            <v>2251</v>
          </cell>
          <cell r="E4">
            <v>0</v>
          </cell>
          <cell r="F4">
            <v>11.417147636413574</v>
          </cell>
          <cell r="G4">
            <v>12.572190284729004</v>
          </cell>
          <cell r="H4">
            <v>11.683695793151855</v>
          </cell>
          <cell r="I4">
            <v>15.992892265319824</v>
          </cell>
          <cell r="J4">
            <v>33.140827178955078</v>
          </cell>
          <cell r="K4">
            <v>15.19324779510498</v>
          </cell>
          <cell r="L4">
            <v>0.26243230700492859</v>
          </cell>
          <cell r="M4">
            <v>0.8185538649559021</v>
          </cell>
          <cell r="N4">
            <v>2.6161081790924072</v>
          </cell>
          <cell r="O4">
            <v>4.402740478515625</v>
          </cell>
          <cell r="P4">
            <v>6.1934447288513184</v>
          </cell>
          <cell r="Q4">
            <v>9.0468912124633789</v>
          </cell>
          <cell r="R4">
            <v>11.849209785461426</v>
          </cell>
          <cell r="S4">
            <v>5.4089117050170898</v>
          </cell>
          <cell r="T4">
            <v>2251</v>
          </cell>
        </row>
        <row r="5">
          <cell r="D5">
            <v>2230</v>
          </cell>
          <cell r="E5">
            <v>0</v>
          </cell>
          <cell r="F5">
            <v>12.331838607788086</v>
          </cell>
          <cell r="G5">
            <v>14.843049049377441</v>
          </cell>
          <cell r="H5">
            <v>13.721973419189453</v>
          </cell>
          <cell r="I5">
            <v>15.246636390686035</v>
          </cell>
          <cell r="J5">
            <v>29.50672721862793</v>
          </cell>
          <cell r="K5">
            <v>14.349775314331055</v>
          </cell>
          <cell r="L5">
            <v>0.22195009887218475</v>
          </cell>
          <cell r="M5">
            <v>0.79524970054626465</v>
          </cell>
          <cell r="N5">
            <v>2.3049356937408447</v>
          </cell>
          <cell r="O5">
            <v>4.1099958419799805</v>
          </cell>
          <cell r="P5">
            <v>6.0834164619445801</v>
          </cell>
          <cell r="Q5">
            <v>8.6480045318603516</v>
          </cell>
          <cell r="R5">
            <v>11.377086639404297</v>
          </cell>
          <cell r="S5">
            <v>4.322746753692627</v>
          </cell>
          <cell r="T5">
            <v>2230</v>
          </cell>
        </row>
        <row r="6">
          <cell r="D6">
            <v>2337</v>
          </cell>
          <cell r="E6">
            <v>0</v>
          </cell>
          <cell r="F6">
            <v>14.505776405334473</v>
          </cell>
          <cell r="G6">
            <v>17.329910278320313</v>
          </cell>
          <cell r="H6">
            <v>13.307659149169922</v>
          </cell>
          <cell r="I6">
            <v>14.59135627746582</v>
          </cell>
          <cell r="J6">
            <v>26.743688583374023</v>
          </cell>
          <cell r="K6">
            <v>13.521609306335449</v>
          </cell>
          <cell r="L6">
            <v>0.21184158325195313</v>
          </cell>
          <cell r="M6">
            <v>0.58942270278930664</v>
          </cell>
          <cell r="N6">
            <v>1.9757596254348755</v>
          </cell>
          <cell r="O6">
            <v>3.855140209197998</v>
          </cell>
          <cell r="P6">
            <v>5.7304039001464844</v>
          </cell>
          <cell r="Q6">
            <v>8.4048023223876953</v>
          </cell>
          <cell r="R6">
            <v>11.050371170043945</v>
          </cell>
          <cell r="S6">
            <v>3.9600517749786377</v>
          </cell>
          <cell r="T6">
            <v>2337</v>
          </cell>
        </row>
        <row r="7">
          <cell r="D7">
            <v>2451</v>
          </cell>
          <cell r="E7">
            <v>0</v>
          </cell>
          <cell r="F7">
            <v>16.319869995117188</v>
          </cell>
          <cell r="G7">
            <v>17.013463973999023</v>
          </cell>
          <cell r="H7">
            <v>14.116686820983887</v>
          </cell>
          <cell r="I7">
            <v>14.035087585449219</v>
          </cell>
          <cell r="J7">
            <v>24.520603179931641</v>
          </cell>
          <cell r="K7">
            <v>13.994288444519043</v>
          </cell>
          <cell r="L7">
            <v>0.16757436096668243</v>
          </cell>
          <cell r="M7">
            <v>0.50505048036575317</v>
          </cell>
          <cell r="N7">
            <v>1.807842493057251</v>
          </cell>
          <cell r="O7">
            <v>3.6775064468383789</v>
          </cell>
          <cell r="P7">
            <v>5.7581319808959961</v>
          </cell>
          <cell r="Q7">
            <v>8.6664876937866211</v>
          </cell>
          <cell r="R7">
            <v>11.636595726013184</v>
          </cell>
          <cell r="S7">
            <v>3.8056590557098389</v>
          </cell>
          <cell r="T7">
            <v>2451</v>
          </cell>
        </row>
        <row r="8">
          <cell r="D8">
            <v>2635</v>
          </cell>
          <cell r="E8">
            <v>0</v>
          </cell>
          <cell r="F8">
            <v>15.028463363647461</v>
          </cell>
          <cell r="G8">
            <v>15.863377571105957</v>
          </cell>
          <cell r="H8">
            <v>13.814042091369629</v>
          </cell>
          <cell r="I8">
            <v>14.497153282165527</v>
          </cell>
          <cell r="J8">
            <v>26.261859893798828</v>
          </cell>
          <cell r="K8">
            <v>14.535104751586914</v>
          </cell>
          <cell r="L8">
            <v>0.197628453373909</v>
          </cell>
          <cell r="M8">
            <v>0.56362771987915039</v>
          </cell>
          <cell r="N8">
            <v>1.9995403289794922</v>
          </cell>
          <cell r="O8">
            <v>3.8570723533630371</v>
          </cell>
          <cell r="P8">
            <v>5.8608059883117676</v>
          </cell>
          <cell r="Q8">
            <v>8.834355354309082</v>
          </cell>
          <cell r="R8">
            <v>11.842104911804199</v>
          </cell>
          <cell r="S8">
            <v>4.0006380081176758</v>
          </cell>
          <cell r="T8">
            <v>2635</v>
          </cell>
        </row>
        <row r="9">
          <cell r="D9">
            <v>2788</v>
          </cell>
          <cell r="E9">
            <v>0</v>
          </cell>
          <cell r="F9">
            <v>14.167861938476563</v>
          </cell>
          <cell r="G9">
            <v>13.271162033081055</v>
          </cell>
          <cell r="H9">
            <v>12.374462127685547</v>
          </cell>
          <cell r="I9">
            <v>14.239598274230957</v>
          </cell>
          <cell r="J9">
            <v>29.017215728759766</v>
          </cell>
          <cell r="K9">
            <v>16.929698944091797</v>
          </cell>
          <cell r="L9">
            <v>0.13867977261543274</v>
          </cell>
          <cell r="M9">
            <v>0.5494505763053894</v>
          </cell>
          <cell r="N9">
            <v>2.2749924659729004</v>
          </cell>
          <cell r="O9">
            <v>4.2092013359069824</v>
          </cell>
          <cell r="P9">
            <v>6.2942476272583008</v>
          </cell>
          <cell r="Q9">
            <v>9.3993749618530273</v>
          </cell>
          <cell r="R9">
            <v>12.452324867248535</v>
          </cell>
          <cell r="S9">
            <v>5.2116994857788086</v>
          </cell>
          <cell r="T9">
            <v>2788</v>
          </cell>
        </row>
        <row r="10">
          <cell r="D10">
            <v>2757</v>
          </cell>
          <cell r="E10">
            <v>0</v>
          </cell>
          <cell r="F10">
            <v>12.58614444732666</v>
          </cell>
          <cell r="G10">
            <v>12.441059112548828</v>
          </cell>
          <cell r="H10">
            <v>10.192237854003906</v>
          </cell>
          <cell r="I10">
            <v>14.544795036315918</v>
          </cell>
          <cell r="J10">
            <v>29.778745651245117</v>
          </cell>
          <cell r="K10">
            <v>20.45701789855957</v>
          </cell>
          <cell r="L10">
            <v>0.18095909059047699</v>
          </cell>
          <cell r="M10">
            <v>0.66627472639083862</v>
          </cell>
          <cell r="N10">
            <v>2.4906187057495117</v>
          </cell>
          <cell r="O10">
            <v>4.527618408203125</v>
          </cell>
          <cell r="P10">
            <v>6.8329124450683594</v>
          </cell>
          <cell r="Q10">
            <v>10.251322746276855</v>
          </cell>
          <cell r="R10">
            <v>14.277419090270996</v>
          </cell>
          <cell r="S10">
            <v>4.9387097358703613</v>
          </cell>
          <cell r="T10">
            <v>2757</v>
          </cell>
        </row>
        <row r="11">
          <cell r="D11">
            <v>2328</v>
          </cell>
          <cell r="E11">
            <v>1</v>
          </cell>
          <cell r="F11">
            <v>15.893470764160156</v>
          </cell>
          <cell r="G11">
            <v>16.83848762512207</v>
          </cell>
          <cell r="H11">
            <v>11.726803779602051</v>
          </cell>
          <cell r="I11">
            <v>12.54295539855957</v>
          </cell>
          <cell r="J11">
            <v>26.932989120483398</v>
          </cell>
          <cell r="K11">
            <v>16.065292358398438</v>
          </cell>
          <cell r="L11">
            <v>0.15937408804893494</v>
          </cell>
          <cell r="M11">
            <v>0.4809286892414093</v>
          </cell>
          <cell r="N11">
            <v>1.7890098094940186</v>
          </cell>
          <cell r="O11">
            <v>3.8986263275146484</v>
          </cell>
          <cell r="P11">
            <v>6.1263628005981445</v>
          </cell>
          <cell r="Q11">
            <v>9.2259063720703125</v>
          </cell>
          <cell r="R11">
            <v>12.570428848266602</v>
          </cell>
          <cell r="S11">
            <v>4.0815548896789551</v>
          </cell>
          <cell r="T11">
            <v>2329</v>
          </cell>
        </row>
        <row r="12">
          <cell r="D12">
            <v>2513</v>
          </cell>
          <cell r="E12">
            <v>0</v>
          </cell>
          <cell r="F12">
            <v>8.4759254455566406</v>
          </cell>
          <cell r="G12">
            <v>16.036609649658203</v>
          </cell>
          <cell r="H12">
            <v>11.61957836151123</v>
          </cell>
          <cell r="I12">
            <v>11.858336448669434</v>
          </cell>
          <cell r="J12">
            <v>26.541980743408203</v>
          </cell>
          <cell r="K12">
            <v>25.467569351196289</v>
          </cell>
          <cell r="L12">
            <v>0.53578025102615356</v>
          </cell>
          <cell r="M12">
            <v>1.1639991998672485</v>
          </cell>
          <cell r="N12">
            <v>2.5477707386016846</v>
          </cell>
          <cell r="O12">
            <v>4.6478652954101563</v>
          </cell>
          <cell r="P12">
            <v>7.5837998390197754</v>
          </cell>
          <cell r="Q12">
            <v>13.511999130249023</v>
          </cell>
          <cell r="R12">
            <v>19.761852264404297</v>
          </cell>
          <cell r="S12">
            <v>5.2510886192321777</v>
          </cell>
          <cell r="T12">
            <v>2513</v>
          </cell>
        </row>
        <row r="13">
          <cell r="D13">
            <v>2670</v>
          </cell>
          <cell r="E13">
            <v>0</v>
          </cell>
          <cell r="F13">
            <v>6.5168538093566895</v>
          </cell>
          <cell r="G13">
            <v>15.056180000305176</v>
          </cell>
          <cell r="H13">
            <v>10.823969841003418</v>
          </cell>
          <cell r="I13">
            <v>12.808988571166992</v>
          </cell>
          <cell r="J13">
            <v>27.378276824951172</v>
          </cell>
          <cell r="K13">
            <v>27.415729522705078</v>
          </cell>
          <cell r="L13">
            <v>0.73956680297851563</v>
          </cell>
          <cell r="M13">
            <v>1.3981040716171265</v>
          </cell>
          <cell r="N13">
            <v>2.8428735733032227</v>
          </cell>
          <cell r="O13">
            <v>4.8778753280639648</v>
          </cell>
          <cell r="P13">
            <v>7.9900193214416504</v>
          </cell>
          <cell r="Q13">
            <v>14.001970291137695</v>
          </cell>
          <cell r="R13">
            <v>21.179302215576172</v>
          </cell>
          <cell r="S13">
            <v>5.732144832611084</v>
          </cell>
          <cell r="T13">
            <v>2670</v>
          </cell>
        </row>
        <row r="14">
          <cell r="D14">
            <v>2588</v>
          </cell>
          <cell r="E14">
            <v>0</v>
          </cell>
          <cell r="F14">
            <v>7.612055778503418</v>
          </cell>
          <cell r="G14">
            <v>16.035549163818359</v>
          </cell>
          <cell r="H14">
            <v>12.364760398864746</v>
          </cell>
          <cell r="I14">
            <v>13.292117118835449</v>
          </cell>
          <cell r="J14">
            <v>26.004636764526367</v>
          </cell>
          <cell r="K14">
            <v>24.690881729125977</v>
          </cell>
          <cell r="L14">
            <v>0.6640172004699707</v>
          </cell>
          <cell r="M14">
            <v>1.2912768125534058</v>
          </cell>
          <cell r="N14">
            <v>2.6077542304992676</v>
          </cell>
          <cell r="O14">
            <v>4.5447111129760742</v>
          </cell>
          <cell r="P14">
            <v>7.4440822601318359</v>
          </cell>
          <cell r="Q14">
            <v>13.119635581970215</v>
          </cell>
          <cell r="R14">
            <v>18.873073577880859</v>
          </cell>
          <cell r="S14">
            <v>4.5507678985595703</v>
          </cell>
          <cell r="T14">
            <v>2588</v>
          </cell>
        </row>
        <row r="15">
          <cell r="D15">
            <v>2515</v>
          </cell>
          <cell r="E15">
            <v>2</v>
          </cell>
          <cell r="F15">
            <v>8.6679916381835938</v>
          </cell>
          <cell r="G15">
            <v>17.37574577331543</v>
          </cell>
          <cell r="H15">
            <v>14.433399200439453</v>
          </cell>
          <cell r="I15">
            <v>12.88270378112793</v>
          </cell>
          <cell r="J15">
            <v>23.618289947509766</v>
          </cell>
          <cell r="K15">
            <v>23.021869659423828</v>
          </cell>
          <cell r="L15">
            <v>0.56499117612838745</v>
          </cell>
          <cell r="M15">
            <v>1.1404435634613037</v>
          </cell>
          <cell r="N15">
            <v>2.4157581329345703</v>
          </cell>
          <cell r="O15">
            <v>4.1795310974121094</v>
          </cell>
          <cell r="P15">
            <v>7.1369748115539551</v>
          </cell>
          <cell r="Q15">
            <v>12.660799026489258</v>
          </cell>
          <cell r="R15">
            <v>19.369369506835938</v>
          </cell>
          <cell r="S15">
            <v>4.4021430015563965</v>
          </cell>
          <cell r="T15">
            <v>2517</v>
          </cell>
        </row>
        <row r="16">
          <cell r="D16">
            <v>2501</v>
          </cell>
          <cell r="E16">
            <v>0</v>
          </cell>
          <cell r="F16">
            <v>9.6361455917358398</v>
          </cell>
          <cell r="G16">
            <v>19.512195587158203</v>
          </cell>
          <cell r="H16">
            <v>13.514594078063965</v>
          </cell>
          <cell r="I16">
            <v>12.554978370666504</v>
          </cell>
          <cell r="J16">
            <v>22.431028366088867</v>
          </cell>
          <cell r="K16">
            <v>22.351058959960938</v>
          </cell>
          <cell r="L16">
            <v>0.56294971704483032</v>
          </cell>
          <cell r="M16">
            <v>1.0327329635620117</v>
          </cell>
          <cell r="N16">
            <v>2.1779060363769531</v>
          </cell>
          <cell r="O16">
            <v>3.9997847080230713</v>
          </cell>
          <cell r="P16">
            <v>6.9770846366882324</v>
          </cell>
          <cell r="Q16">
            <v>12.837737083435059</v>
          </cell>
          <cell r="R16">
            <v>19.313850402832031</v>
          </cell>
          <cell r="S16">
            <v>4.5492172241210938</v>
          </cell>
          <cell r="T16">
            <v>2501</v>
          </cell>
        </row>
        <row r="17">
          <cell r="D17">
            <v>2482</v>
          </cell>
          <cell r="E17">
            <v>0</v>
          </cell>
          <cell r="F17">
            <v>9.9919424057006836</v>
          </cell>
          <cell r="G17">
            <v>21.796937942504883</v>
          </cell>
          <cell r="H17">
            <v>15.108782768249512</v>
          </cell>
          <cell r="I17">
            <v>11.92586612701416</v>
          </cell>
          <cell r="J17">
            <v>19.701852798461914</v>
          </cell>
          <cell r="K17">
            <v>21.474617004394531</v>
          </cell>
          <cell r="L17">
            <v>0.48055189847946167</v>
          </cell>
          <cell r="M17">
            <v>1.0034478902816772</v>
          </cell>
          <cell r="N17">
            <v>2.0456235408782959</v>
          </cell>
          <cell r="O17">
            <v>3.760474681854248</v>
          </cell>
          <cell r="P17">
            <v>6.7555770874023438</v>
          </cell>
          <cell r="Q17">
            <v>12.924919128417969</v>
          </cell>
          <cell r="R17">
            <v>20.412429809570313</v>
          </cell>
          <cell r="S17">
            <v>6.0915112495422363</v>
          </cell>
          <cell r="T17">
            <v>2482</v>
          </cell>
        </row>
        <row r="18">
          <cell r="D18">
            <v>2512</v>
          </cell>
          <cell r="E18">
            <v>0</v>
          </cell>
          <cell r="F18">
            <v>13.654458999633789</v>
          </cell>
          <cell r="G18">
            <v>28.065286636352539</v>
          </cell>
          <cell r="H18">
            <v>15.406050682067871</v>
          </cell>
          <cell r="I18">
            <v>10.509553909301758</v>
          </cell>
          <cell r="J18">
            <v>17.117834091186523</v>
          </cell>
          <cell r="K18">
            <v>15.24681568145752</v>
          </cell>
          <cell r="L18">
            <v>0.38466823101043701</v>
          </cell>
          <cell r="M18">
            <v>0.75735074281692505</v>
          </cell>
          <cell r="N18">
            <v>1.6326462030410767</v>
          </cell>
          <cell r="O18">
            <v>2.9810194969177246</v>
          </cell>
          <cell r="P18">
            <v>5.45440673828125</v>
          </cell>
          <cell r="Q18">
            <v>10.41295337677002</v>
          </cell>
          <cell r="R18">
            <v>14.771997451782227</v>
          </cell>
          <cell r="S18">
            <v>3.0557060241699219</v>
          </cell>
          <cell r="T18">
            <v>2512</v>
          </cell>
        </row>
        <row r="19">
          <cell r="D19">
            <v>2022</v>
          </cell>
          <cell r="E19">
            <v>0</v>
          </cell>
          <cell r="F19">
            <v>13.254203796386719</v>
          </cell>
          <cell r="G19">
            <v>28.338279724121094</v>
          </cell>
          <cell r="H19">
            <v>14.342235565185547</v>
          </cell>
          <cell r="I19">
            <v>10.484668731689453</v>
          </cell>
          <cell r="J19">
            <v>16.369930267333984</v>
          </cell>
          <cell r="K19">
            <v>17.210681915283203</v>
          </cell>
          <cell r="L19">
            <v>0.40840369462966919</v>
          </cell>
          <cell r="M19">
            <v>0.80887448787689209</v>
          </cell>
          <cell r="N19">
            <v>1.6345211267471313</v>
          </cell>
          <cell r="O19">
            <v>3.0821027755737305</v>
          </cell>
          <cell r="P19">
            <v>5.8487873077392578</v>
          </cell>
          <cell r="Q19">
            <v>11.457871437072754</v>
          </cell>
          <cell r="R19">
            <v>17.050167083740234</v>
          </cell>
          <cell r="S19">
            <v>3.3886468410491943</v>
          </cell>
          <cell r="T19">
            <v>2022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  <cell r="D2">
            <v>1037</v>
          </cell>
          <cell r="E2">
            <v>1</v>
          </cell>
          <cell r="F2">
            <v>8.7753133773803711</v>
          </cell>
          <cell r="G2">
            <v>9.9324979782104492</v>
          </cell>
          <cell r="H2">
            <v>10.221793174743652</v>
          </cell>
          <cell r="I2">
            <v>15.718418121337891</v>
          </cell>
          <cell r="J2">
            <v>47.733848571777344</v>
          </cell>
          <cell r="K2">
            <v>7.6181292533874512</v>
          </cell>
          <cell r="L2">
            <v>0.42238649725914001</v>
          </cell>
          <cell r="M2">
            <v>1.301518440246582</v>
          </cell>
          <cell r="N2">
            <v>3.127246618270874</v>
          </cell>
          <cell r="O2">
            <v>4.7786998748779297</v>
          </cell>
          <cell r="P2">
            <v>5.8450465202331543</v>
          </cell>
          <cell r="Q2">
            <v>7.038733959197998</v>
          </cell>
          <cell r="R2">
            <v>8.441558837890625</v>
          </cell>
          <cell r="S2">
            <v>4.5475883483886719</v>
          </cell>
          <cell r="T2">
            <v>1038</v>
          </cell>
        </row>
        <row r="3">
          <cell r="D3">
            <v>1191</v>
          </cell>
          <cell r="E3">
            <v>1</v>
          </cell>
          <cell r="F3">
            <v>9.151972770690918</v>
          </cell>
          <cell r="G3">
            <v>9.3198995590209961</v>
          </cell>
          <cell r="H3">
            <v>9.9916038513183594</v>
          </cell>
          <cell r="I3">
            <v>17.716205596923828</v>
          </cell>
          <cell r="J3">
            <v>44.920234680175781</v>
          </cell>
          <cell r="K3">
            <v>8.9000835418701172</v>
          </cell>
          <cell r="L3">
            <v>0.38022813200950623</v>
          </cell>
          <cell r="M3">
            <v>1.1545809507369995</v>
          </cell>
          <cell r="N3">
            <v>3.0985586643218994</v>
          </cell>
          <cell r="O3">
            <v>4.7253890037536621</v>
          </cell>
          <cell r="P3">
            <v>5.9160923957824707</v>
          </cell>
          <cell r="Q3">
            <v>7.2234764099121094</v>
          </cell>
          <cell r="R3">
            <v>8.7763967514038086</v>
          </cell>
          <cell r="S3">
            <v>4.3750190734863281</v>
          </cell>
          <cell r="T3">
            <v>1192</v>
          </cell>
        </row>
        <row r="4">
          <cell r="D4">
            <v>1237</v>
          </cell>
          <cell r="E4">
            <v>1</v>
          </cell>
          <cell r="F4">
            <v>8.0840740203857422</v>
          </cell>
          <cell r="G4">
            <v>11.641067504882813</v>
          </cell>
          <cell r="H4">
            <v>10.509296417236328</v>
          </cell>
          <cell r="I4">
            <v>18.027486801147461</v>
          </cell>
          <cell r="J4">
            <v>44.381568908691406</v>
          </cell>
          <cell r="K4">
            <v>7.3565077781677246</v>
          </cell>
          <cell r="L4">
            <v>0.46445998549461365</v>
          </cell>
          <cell r="M4">
            <v>1.273328423500061</v>
          </cell>
          <cell r="N4">
            <v>3.048384428024292</v>
          </cell>
          <cell r="O4">
            <v>4.5751633644104004</v>
          </cell>
          <cell r="P4">
            <v>5.7427482604980469</v>
          </cell>
          <cell r="Q4">
            <v>7.0520229339599609</v>
          </cell>
          <cell r="R4">
            <v>8.3994874954223633</v>
          </cell>
          <cell r="S4">
            <v>3.8480224609375</v>
          </cell>
          <cell r="T4">
            <v>1238</v>
          </cell>
        </row>
        <row r="5">
          <cell r="D5">
            <v>1376</v>
          </cell>
          <cell r="E5">
            <v>2</v>
          </cell>
          <cell r="F5">
            <v>8.4302330017089844</v>
          </cell>
          <cell r="G5">
            <v>12.063953399658203</v>
          </cell>
          <cell r="H5">
            <v>12.209301948547363</v>
          </cell>
          <cell r="I5">
            <v>17.73255729675293</v>
          </cell>
          <cell r="J5">
            <v>42.151161193847656</v>
          </cell>
          <cell r="K5">
            <v>7.4127907752990723</v>
          </cell>
          <cell r="L5">
            <v>0.47298726439476013</v>
          </cell>
          <cell r="M5">
            <v>1.2711864709854126</v>
          </cell>
          <cell r="N5">
            <v>2.8843348026275635</v>
          </cell>
          <cell r="O5">
            <v>4.4940276145935059</v>
          </cell>
          <cell r="P5">
            <v>5.5521926879882813</v>
          </cell>
          <cell r="Q5">
            <v>6.9071235656738281</v>
          </cell>
          <cell r="R5">
            <v>8.5845098495483398</v>
          </cell>
          <cell r="S5">
            <v>3.88126540184021</v>
          </cell>
          <cell r="T5">
            <v>1378</v>
          </cell>
        </row>
        <row r="6">
          <cell r="D6">
            <v>1498</v>
          </cell>
          <cell r="E6">
            <v>2</v>
          </cell>
          <cell r="F6">
            <v>9.5460615158081055</v>
          </cell>
          <cell r="G6">
            <v>12.550066947937012</v>
          </cell>
          <cell r="H6">
            <v>14.819759368896484</v>
          </cell>
          <cell r="I6">
            <v>20.427236557006836</v>
          </cell>
          <cell r="J6">
            <v>36.315086364746094</v>
          </cell>
          <cell r="K6">
            <v>6.3417892456054688</v>
          </cell>
          <cell r="L6">
            <v>0.45448142290115356</v>
          </cell>
          <cell r="M6">
            <v>1.0714285373687744</v>
          </cell>
          <cell r="N6">
            <v>2.7008535861968994</v>
          </cell>
          <cell r="O6">
            <v>4.1626005172729492</v>
          </cell>
          <cell r="P6">
            <v>5.3545584678649902</v>
          </cell>
          <cell r="Q6">
            <v>6.6005339622497559</v>
          </cell>
          <cell r="R6">
            <v>7.96875</v>
          </cell>
          <cell r="S6">
            <v>3.5581264495849609</v>
          </cell>
          <cell r="T6">
            <v>1500</v>
          </cell>
        </row>
        <row r="7">
          <cell r="D7">
            <v>1656</v>
          </cell>
          <cell r="E7">
            <v>4</v>
          </cell>
          <cell r="F7">
            <v>10.024154663085938</v>
          </cell>
          <cell r="G7">
            <v>15.458937644958496</v>
          </cell>
          <cell r="H7">
            <v>14.975845336914063</v>
          </cell>
          <cell r="I7">
            <v>21.195652008056641</v>
          </cell>
          <cell r="J7">
            <v>32.669082641601563</v>
          </cell>
          <cell r="K7">
            <v>5.6763286590576172</v>
          </cell>
          <cell r="L7">
            <v>0.34950932860374451</v>
          </cell>
          <cell r="M7">
            <v>0.98883301019668579</v>
          </cell>
          <cell r="N7">
            <v>2.4723072052001953</v>
          </cell>
          <cell r="O7">
            <v>3.980473518371582</v>
          </cell>
          <cell r="P7">
            <v>5.1576652526855469</v>
          </cell>
          <cell r="Q7">
            <v>6.6037735939025879</v>
          </cell>
          <cell r="R7">
            <v>7.9466867446899414</v>
          </cell>
          <cell r="S7">
            <v>3.3042941093444824</v>
          </cell>
          <cell r="T7">
            <v>1660</v>
          </cell>
        </row>
        <row r="8">
          <cell r="D8">
            <v>1824</v>
          </cell>
          <cell r="E8">
            <v>3</v>
          </cell>
          <cell r="F8">
            <v>11.239034652709961</v>
          </cell>
          <cell r="G8">
            <v>15.405701637268066</v>
          </cell>
          <cell r="H8">
            <v>15.515351295471191</v>
          </cell>
          <cell r="I8">
            <v>22.478069305419922</v>
          </cell>
          <cell r="J8">
            <v>29.385965347290039</v>
          </cell>
          <cell r="K8">
            <v>5.9758772850036621</v>
          </cell>
          <cell r="L8">
            <v>0.32392409443855286</v>
          </cell>
          <cell r="M8">
            <v>0.86505192518234253</v>
          </cell>
          <cell r="N8">
            <v>2.3799962997436523</v>
          </cell>
          <cell r="O8">
            <v>3.9009745121002197</v>
          </cell>
          <cell r="P8">
            <v>4.9787235260009766</v>
          </cell>
          <cell r="Q8">
            <v>6.4323606491088867</v>
          </cell>
          <cell r="R8">
            <v>8.0068140029907227</v>
          </cell>
          <cell r="S8">
            <v>3.2619802951812744</v>
          </cell>
          <cell r="T8">
            <v>1827</v>
          </cell>
        </row>
        <row r="9">
          <cell r="D9">
            <v>1785</v>
          </cell>
          <cell r="E9">
            <v>2</v>
          </cell>
          <cell r="F9">
            <v>12.661064147949219</v>
          </cell>
          <cell r="G9">
            <v>14.733893394470215</v>
          </cell>
          <cell r="H9">
            <v>15.57422924041748</v>
          </cell>
          <cell r="I9">
            <v>22.913166046142578</v>
          </cell>
          <cell r="J9">
            <v>27.058822631835938</v>
          </cell>
          <cell r="K9">
            <v>7.0588235855102539</v>
          </cell>
          <cell r="L9">
            <v>0.2375296950340271</v>
          </cell>
          <cell r="M9">
            <v>0.72573655843734741</v>
          </cell>
          <cell r="N9">
            <v>2.3155319690704346</v>
          </cell>
          <cell r="O9">
            <v>3.8606798648834229</v>
          </cell>
          <cell r="P9">
            <v>4.9850072860717773</v>
          </cell>
          <cell r="Q9">
            <v>6.6944689750671387</v>
          </cell>
          <cell r="R9">
            <v>8.3018865585327148</v>
          </cell>
          <cell r="S9">
            <v>3.2450897693634033</v>
          </cell>
          <cell r="T9">
            <v>1787</v>
          </cell>
        </row>
        <row r="10">
          <cell r="D10">
            <v>1824</v>
          </cell>
          <cell r="E10">
            <v>4</v>
          </cell>
          <cell r="F10">
            <v>12.225876808166504</v>
          </cell>
          <cell r="G10">
            <v>14.035087585449219</v>
          </cell>
          <cell r="H10">
            <v>13.980262756347656</v>
          </cell>
          <cell r="I10">
            <v>23.245613098144531</v>
          </cell>
          <cell r="J10">
            <v>29.057018280029297</v>
          </cell>
          <cell r="K10">
            <v>7.4561405181884766</v>
          </cell>
          <cell r="L10">
            <v>0.28089886903762817</v>
          </cell>
          <cell r="M10">
            <v>0.76238882541656494</v>
          </cell>
          <cell r="N10">
            <v>2.4041314125061035</v>
          </cell>
          <cell r="O10">
            <v>3.99704909324646</v>
          </cell>
          <cell r="P10">
            <v>5.0738034248352051</v>
          </cell>
          <cell r="Q10">
            <v>6.6813511848449707</v>
          </cell>
          <cell r="R10">
            <v>8.5227270126342773</v>
          </cell>
          <cell r="S10">
            <v>3.070068359375</v>
          </cell>
          <cell r="T10">
            <v>1828</v>
          </cell>
        </row>
        <row r="11">
          <cell r="D11">
            <v>1847</v>
          </cell>
          <cell r="E11">
            <v>2</v>
          </cell>
          <cell r="F11">
            <v>13.914455413818359</v>
          </cell>
          <cell r="G11">
            <v>17.32539176940918</v>
          </cell>
          <cell r="H11">
            <v>14.780725479125977</v>
          </cell>
          <cell r="I11">
            <v>21.007038116455078</v>
          </cell>
          <cell r="J11">
            <v>25.609096527099609</v>
          </cell>
          <cell r="K11">
            <v>7.3632917404174805</v>
          </cell>
          <cell r="L11">
            <v>0.20449897646903992</v>
          </cell>
          <cell r="M11">
            <v>0.58139532804489136</v>
          </cell>
          <cell r="N11">
            <v>2.0155336856842041</v>
          </cell>
          <cell r="O11">
            <v>3.7264595031738281</v>
          </cell>
          <cell r="P11">
            <v>4.9625468254089355</v>
          </cell>
          <cell r="Q11">
            <v>6.739069938659668</v>
          </cell>
          <cell r="R11">
            <v>8.6956520080566406</v>
          </cell>
          <cell r="S11">
            <v>2.6874504089355469</v>
          </cell>
          <cell r="T11">
            <v>1849</v>
          </cell>
        </row>
        <row r="12">
          <cell r="D12">
            <v>1912</v>
          </cell>
          <cell r="E12">
            <v>2</v>
          </cell>
          <cell r="F12">
            <v>10.983263969421387</v>
          </cell>
          <cell r="G12">
            <v>16.788702011108398</v>
          </cell>
          <cell r="H12">
            <v>14.435146331787109</v>
          </cell>
          <cell r="I12">
            <v>21.025104522705078</v>
          </cell>
          <cell r="J12">
            <v>27.092050552368164</v>
          </cell>
          <cell r="K12">
            <v>9.6757326126098633</v>
          </cell>
          <cell r="L12">
            <v>0.38510912656784058</v>
          </cell>
          <cell r="M12">
            <v>0.92502433061599731</v>
          </cell>
          <cell r="N12">
            <v>2.2866129875183105</v>
          </cell>
          <cell r="O12">
            <v>3.8479704856872559</v>
          </cell>
          <cell r="P12">
            <v>5.2649836540222168</v>
          </cell>
          <cell r="Q12">
            <v>7.3606729507446289</v>
          </cell>
          <cell r="R12">
            <v>10.317420959472656</v>
          </cell>
          <cell r="S12">
            <v>3.8425991535186768</v>
          </cell>
          <cell r="T12">
            <v>1914</v>
          </cell>
        </row>
        <row r="13">
          <cell r="D13">
            <v>2023</v>
          </cell>
          <cell r="E13">
            <v>0</v>
          </cell>
          <cell r="F13">
            <v>9.7380132675170898</v>
          </cell>
          <cell r="G13">
            <v>18.339099884033203</v>
          </cell>
          <cell r="H13">
            <v>17.399900436401367</v>
          </cell>
          <cell r="I13">
            <v>22.095897674560547</v>
          </cell>
          <cell r="J13">
            <v>23.47998046875</v>
          </cell>
          <cell r="K13">
            <v>8.947108268737793</v>
          </cell>
          <cell r="L13">
            <v>0.43873298168182373</v>
          </cell>
          <cell r="M13">
            <v>1.0488100051879883</v>
          </cell>
          <cell r="N13">
            <v>2.2988505363464355</v>
          </cell>
          <cell r="O13">
            <v>3.6989796161651611</v>
          </cell>
          <cell r="P13">
            <v>5.0019164085388184</v>
          </cell>
          <cell r="Q13">
            <v>7.1725573539733887</v>
          </cell>
          <cell r="R13">
            <v>9.5541400909423828</v>
          </cell>
          <cell r="S13">
            <v>4.2109975814819336</v>
          </cell>
          <cell r="T13">
            <v>2023</v>
          </cell>
        </row>
        <row r="14">
          <cell r="D14">
            <v>2069</v>
          </cell>
          <cell r="E14">
            <v>5</v>
          </cell>
          <cell r="F14">
            <v>10.778153419494629</v>
          </cell>
          <cell r="G14">
            <v>19.188013076782227</v>
          </cell>
          <cell r="H14">
            <v>19.67133903503418</v>
          </cell>
          <cell r="I14">
            <v>20.87965202331543</v>
          </cell>
          <cell r="J14">
            <v>21.121315002441406</v>
          </cell>
          <cell r="K14">
            <v>8.3615274429321289</v>
          </cell>
          <cell r="L14">
            <v>0.3906475305557251</v>
          </cell>
          <cell r="M14">
            <v>0.91923832893371582</v>
          </cell>
          <cell r="N14">
            <v>2.2001047134399414</v>
          </cell>
          <cell r="O14">
            <v>3.5123968124389648</v>
          </cell>
          <cell r="P14">
            <v>4.8627004623413086</v>
          </cell>
          <cell r="Q14">
            <v>7.0393624305725098</v>
          </cell>
          <cell r="R14">
            <v>10</v>
          </cell>
          <cell r="S14">
            <v>3.8652808666229248</v>
          </cell>
          <cell r="T14">
            <v>2074</v>
          </cell>
        </row>
        <row r="15">
          <cell r="D15">
            <v>2027</v>
          </cell>
          <cell r="E15">
            <v>1</v>
          </cell>
          <cell r="F15">
            <v>12.234829902648926</v>
          </cell>
          <cell r="G15">
            <v>19.930932998657227</v>
          </cell>
          <cell r="H15">
            <v>22.496299743652344</v>
          </cell>
          <cell r="I15">
            <v>19.289590835571289</v>
          </cell>
          <cell r="J15">
            <v>18.006906509399414</v>
          </cell>
          <cell r="K15">
            <v>8.0414409637451172</v>
          </cell>
          <cell r="L15">
            <v>0.37119525671005249</v>
          </cell>
          <cell r="M15">
            <v>0.74880874156951904</v>
          </cell>
          <cell r="N15">
            <v>2.0510334968566895</v>
          </cell>
          <cell r="O15">
            <v>3.3018031120300293</v>
          </cell>
          <cell r="P15">
            <v>4.5741910934448242</v>
          </cell>
          <cell r="Q15">
            <v>6.8943300247192383</v>
          </cell>
          <cell r="R15">
            <v>9.2874889373779297</v>
          </cell>
          <cell r="S15">
            <v>4.4672884941101074</v>
          </cell>
          <cell r="T15">
            <v>2028</v>
          </cell>
        </row>
        <row r="16">
          <cell r="D16">
            <v>1978</v>
          </cell>
          <cell r="E16">
            <v>3</v>
          </cell>
          <cell r="F16">
            <v>12.082912445068359</v>
          </cell>
          <cell r="G16">
            <v>23.458038330078125</v>
          </cell>
          <cell r="H16">
            <v>24.519716262817383</v>
          </cell>
          <cell r="I16">
            <v>15.52072811126709</v>
          </cell>
          <cell r="J16">
            <v>15.166834831237793</v>
          </cell>
          <cell r="K16">
            <v>9.2517690658569336</v>
          </cell>
          <cell r="L16">
            <v>0.41695621609687805</v>
          </cell>
          <cell r="M16">
            <v>0.83752095699310303</v>
          </cell>
          <cell r="N16">
            <v>1.9549589157104492</v>
          </cell>
          <cell r="O16">
            <v>3.0789816379547119</v>
          </cell>
          <cell r="P16">
            <v>4.4486532211303711</v>
          </cell>
          <cell r="Q16">
            <v>7.3170733451843262</v>
          </cell>
          <cell r="R16">
            <v>11.015366554260254</v>
          </cell>
          <cell r="S16">
            <v>4.3833742141723633</v>
          </cell>
          <cell r="T16">
            <v>1981</v>
          </cell>
        </row>
        <row r="17">
          <cell r="D17">
            <v>1943</v>
          </cell>
          <cell r="E17">
            <v>0</v>
          </cell>
          <cell r="F17">
            <v>11.682964324951172</v>
          </cell>
          <cell r="G17">
            <v>26.145135879516602</v>
          </cell>
          <cell r="H17">
            <v>24.034997940063477</v>
          </cell>
          <cell r="I17">
            <v>15.851775169372559</v>
          </cell>
          <cell r="J17">
            <v>13.021100997924805</v>
          </cell>
          <cell r="K17">
            <v>9.2640247344970703</v>
          </cell>
          <cell r="L17">
            <v>0.4065040647983551</v>
          </cell>
          <cell r="M17">
            <v>0.8474576473236084</v>
          </cell>
          <cell r="N17">
            <v>1.9290927648544312</v>
          </cell>
          <cell r="O17">
            <v>2.9862158298492432</v>
          </cell>
          <cell r="P17">
            <v>4.2533082962036133</v>
          </cell>
          <cell r="Q17">
            <v>7.1056771278381348</v>
          </cell>
          <cell r="R17">
            <v>10.728744506835938</v>
          </cell>
          <cell r="S17">
            <v>5.0181379318237305</v>
          </cell>
          <cell r="T17">
            <v>1943</v>
          </cell>
        </row>
        <row r="18">
          <cell r="D18">
            <v>1914</v>
          </cell>
          <cell r="E18">
            <v>0</v>
          </cell>
          <cell r="F18">
            <v>15.047021865844727</v>
          </cell>
          <cell r="G18">
            <v>33.228839874267578</v>
          </cell>
          <cell r="H18">
            <v>23.301984786987305</v>
          </cell>
          <cell r="I18">
            <v>11.024033546447754</v>
          </cell>
          <cell r="J18">
            <v>10.867293357849121</v>
          </cell>
          <cell r="K18">
            <v>6.5308256149291992</v>
          </cell>
          <cell r="L18">
            <v>0.27397260069847107</v>
          </cell>
          <cell r="M18">
            <v>0.60240966081619263</v>
          </cell>
          <cell r="N18">
            <v>1.6062160730361938</v>
          </cell>
          <cell r="O18">
            <v>2.5834255218505859</v>
          </cell>
          <cell r="P18">
            <v>3.741952657699585</v>
          </cell>
          <cell r="Q18">
            <v>5.9405941963195801</v>
          </cell>
          <cell r="R18">
            <v>8.9285717010498047</v>
          </cell>
          <cell r="S18">
            <v>4.0466318130493164</v>
          </cell>
          <cell r="T18">
            <v>1914</v>
          </cell>
        </row>
        <row r="19">
          <cell r="D19">
            <v>1518</v>
          </cell>
          <cell r="E19">
            <v>2</v>
          </cell>
          <cell r="F19">
            <v>14.295125007629395</v>
          </cell>
          <cell r="G19">
            <v>41.436100006103516</v>
          </cell>
          <cell r="H19">
            <v>20.158102035522461</v>
          </cell>
          <cell r="I19">
            <v>9.5520420074462891</v>
          </cell>
          <cell r="J19">
            <v>8.4980239868164063</v>
          </cell>
          <cell r="K19">
            <v>6.0606060028076172</v>
          </cell>
          <cell r="L19">
            <v>0.31083774566650391</v>
          </cell>
          <cell r="M19">
            <v>0.68879151344299316</v>
          </cell>
          <cell r="N19">
            <v>1.4826775789260864</v>
          </cell>
          <cell r="O19">
            <v>2.3368256092071533</v>
          </cell>
          <cell r="P19">
            <v>3.4102306365966797</v>
          </cell>
          <cell r="Q19">
            <v>5.5486373901367188</v>
          </cell>
          <cell r="R19">
            <v>8.5163593292236328</v>
          </cell>
          <cell r="S19">
            <v>3.2142157554626465</v>
          </cell>
          <cell r="T19">
            <v>1520</v>
          </cell>
        </row>
      </sheetData>
      <sheetData sheetId="16">
        <row r="2">
          <cell r="A2" t="str">
            <v>Energy and Water</v>
          </cell>
          <cell r="B2" t="str">
            <v>Micro</v>
          </cell>
          <cell r="D2">
            <v>154</v>
          </cell>
          <cell r="E2">
            <v>1</v>
          </cell>
          <cell r="F2">
            <v>5.1948051452636719</v>
          </cell>
          <cell r="G2">
            <v>7.7922077178955078</v>
          </cell>
          <cell r="H2">
            <v>11.038961410522461</v>
          </cell>
          <cell r="I2">
            <v>16.88311767578125</v>
          </cell>
          <cell r="J2">
            <v>46.753246307373047</v>
          </cell>
          <cell r="K2">
            <v>12.337662696838379</v>
          </cell>
          <cell r="L2">
            <v>0.89801156520843506</v>
          </cell>
          <cell r="M2">
            <v>2.2441160678863525</v>
          </cell>
          <cell r="N2">
            <v>3.684598445892334</v>
          </cell>
          <cell r="O2">
            <v>5.1682910919189453</v>
          </cell>
          <cell r="P2">
            <v>6.7653279304504395</v>
          </cell>
          <cell r="Q2">
            <v>7.7333331108093262</v>
          </cell>
          <cell r="R2">
            <v>11.545988082885742</v>
          </cell>
          <cell r="S2">
            <v>4.8215155601501465</v>
          </cell>
          <cell r="T2">
            <v>155</v>
          </cell>
        </row>
        <row r="3">
          <cell r="D3">
            <v>222</v>
          </cell>
          <cell r="E3">
            <v>2</v>
          </cell>
          <cell r="F3">
            <v>2.7027027606964111</v>
          </cell>
          <cell r="G3">
            <v>9.4594593048095703</v>
          </cell>
          <cell r="H3">
            <v>11.261260986328125</v>
          </cell>
          <cell r="I3">
            <v>11.711711883544922</v>
          </cell>
          <cell r="J3">
            <v>50.450450897216797</v>
          </cell>
          <cell r="K3">
            <v>14.414414405822754</v>
          </cell>
          <cell r="L3">
            <v>1.4285714626312256</v>
          </cell>
          <cell r="M3">
            <v>2.1834061145782471</v>
          </cell>
          <cell r="N3">
            <v>3.7735848426818848</v>
          </cell>
          <cell r="O3">
            <v>5.362187385559082</v>
          </cell>
          <cell r="P3">
            <v>6.5251574516296387</v>
          </cell>
          <cell r="Q3">
            <v>8.1300811767578125</v>
          </cell>
          <cell r="R3">
            <v>9.6774196624755859</v>
          </cell>
          <cell r="S3">
            <v>4.8902468681335449</v>
          </cell>
          <cell r="T3">
            <v>224</v>
          </cell>
        </row>
        <row r="4">
          <cell r="D4">
            <v>242</v>
          </cell>
          <cell r="E4">
            <v>4</v>
          </cell>
          <cell r="F4">
            <v>2.8925619125366211</v>
          </cell>
          <cell r="G4">
            <v>8.2644624710083008</v>
          </cell>
          <cell r="H4">
            <v>10.330578804016113</v>
          </cell>
          <cell r="I4">
            <v>11.570247650146484</v>
          </cell>
          <cell r="J4">
            <v>51.65289306640625</v>
          </cell>
          <cell r="K4">
            <v>15.28925609588623</v>
          </cell>
          <cell r="L4">
            <v>1.3986014127731323</v>
          </cell>
          <cell r="M4">
            <v>2.4449877738952637</v>
          </cell>
          <cell r="N4">
            <v>4</v>
          </cell>
          <cell r="O4">
            <v>5.3390254974365234</v>
          </cell>
          <cell r="P4">
            <v>6.5168538093566895</v>
          </cell>
          <cell r="Q4">
            <v>8.2080926895141602</v>
          </cell>
          <cell r="R4">
            <v>10.429448127746582</v>
          </cell>
          <cell r="S4">
            <v>5.1795058250427246</v>
          </cell>
          <cell r="T4">
            <v>246</v>
          </cell>
        </row>
        <row r="5">
          <cell r="D5">
            <v>305</v>
          </cell>
          <cell r="E5">
            <v>3</v>
          </cell>
          <cell r="F5">
            <v>3.9344263076782227</v>
          </cell>
          <cell r="G5">
            <v>8.8524589538574219</v>
          </cell>
          <cell r="H5">
            <v>9.5081968307495117</v>
          </cell>
          <cell r="I5">
            <v>13.114753723144531</v>
          </cell>
          <cell r="J5">
            <v>52.131149291992188</v>
          </cell>
          <cell r="K5">
            <v>12.459016799926758</v>
          </cell>
          <cell r="L5">
            <v>1.3636363744735718</v>
          </cell>
          <cell r="M5">
            <v>2.0833332538604736</v>
          </cell>
          <cell r="N5">
            <v>3.7037036418914795</v>
          </cell>
          <cell r="O5">
            <v>5.2489175796508789</v>
          </cell>
          <cell r="P5">
            <v>6.4493265151977539</v>
          </cell>
          <cell r="Q5">
            <v>8.2051286697387695</v>
          </cell>
          <cell r="R5">
            <v>10</v>
          </cell>
          <cell r="S5">
            <v>4.9957914352416992</v>
          </cell>
          <cell r="T5">
            <v>308</v>
          </cell>
        </row>
        <row r="6">
          <cell r="D6">
            <v>383</v>
          </cell>
          <cell r="E6">
            <v>8</v>
          </cell>
          <cell r="F6">
            <v>4.6997389793395996</v>
          </cell>
          <cell r="G6">
            <v>9.3994779586791992</v>
          </cell>
          <cell r="H6">
            <v>11.227153778076172</v>
          </cell>
          <cell r="I6">
            <v>14.360313415527344</v>
          </cell>
          <cell r="J6">
            <v>49.086162567138672</v>
          </cell>
          <cell r="K6">
            <v>11.227153778076172</v>
          </cell>
          <cell r="L6">
            <v>1.0796221494674683</v>
          </cell>
          <cell r="M6">
            <v>1.7684887647628784</v>
          </cell>
          <cell r="N6">
            <v>3.4862384796142578</v>
          </cell>
          <cell r="O6">
            <v>5.0778050422668457</v>
          </cell>
          <cell r="P6">
            <v>6.2171630859375</v>
          </cell>
          <cell r="Q6">
            <v>7.704160213470459</v>
          </cell>
          <cell r="R6">
            <v>9.5238094329833984</v>
          </cell>
          <cell r="S6">
            <v>4.3186097145080566</v>
          </cell>
          <cell r="T6">
            <v>391</v>
          </cell>
        </row>
        <row r="7">
          <cell r="D7">
            <v>396</v>
          </cell>
          <cell r="E7">
            <v>13</v>
          </cell>
          <cell r="F7">
            <v>4.2929291725158691</v>
          </cell>
          <cell r="G7">
            <v>11.363636016845703</v>
          </cell>
          <cell r="H7">
            <v>12.626262664794922</v>
          </cell>
          <cell r="I7">
            <v>17.42424201965332</v>
          </cell>
          <cell r="J7">
            <v>41.919193267822266</v>
          </cell>
          <cell r="K7">
            <v>12.373737335205078</v>
          </cell>
          <cell r="L7">
            <v>1.1538461446762085</v>
          </cell>
          <cell r="M7">
            <v>1.8003273010253906</v>
          </cell>
          <cell r="N7">
            <v>3.3060107231140137</v>
          </cell>
          <cell r="O7">
            <v>4.7363624572753906</v>
          </cell>
          <cell r="P7">
            <v>6.1565952301025391</v>
          </cell>
          <cell r="Q7">
            <v>8.3333330154418945</v>
          </cell>
          <cell r="R7">
            <v>10.576923370361328</v>
          </cell>
          <cell r="S7">
            <v>4.1967358589172363</v>
          </cell>
          <cell r="T7">
            <v>409</v>
          </cell>
        </row>
        <row r="8">
          <cell r="D8">
            <v>365</v>
          </cell>
          <cell r="E8">
            <v>12</v>
          </cell>
          <cell r="F8">
            <v>4.3835616111755371</v>
          </cell>
          <cell r="G8">
            <v>14.246575355529785</v>
          </cell>
          <cell r="H8">
            <v>11.50684928894043</v>
          </cell>
          <cell r="I8">
            <v>24.931507110595703</v>
          </cell>
          <cell r="J8">
            <v>33.972602844238281</v>
          </cell>
          <cell r="K8">
            <v>10.958904266357422</v>
          </cell>
          <cell r="L8">
            <v>1.0752688646316528</v>
          </cell>
          <cell r="M8">
            <v>1.7225748300552368</v>
          </cell>
          <cell r="N8">
            <v>3.0303030014038086</v>
          </cell>
          <cell r="O8">
            <v>4.3492751121520996</v>
          </cell>
          <cell r="P8">
            <v>5.6047196388244629</v>
          </cell>
          <cell r="Q8">
            <v>7.6923074722290039</v>
          </cell>
          <cell r="R8">
            <v>9.4339618682861328</v>
          </cell>
          <cell r="S8">
            <v>4.0701451301574707</v>
          </cell>
          <cell r="T8">
            <v>377</v>
          </cell>
        </row>
        <row r="9">
          <cell r="D9">
            <v>361</v>
          </cell>
          <cell r="E9">
            <v>13</v>
          </cell>
          <cell r="F9">
            <v>4.7091412544250488</v>
          </cell>
          <cell r="G9">
            <v>12.465373992919922</v>
          </cell>
          <cell r="H9">
            <v>9.4182825088500977</v>
          </cell>
          <cell r="I9">
            <v>17.728532791137695</v>
          </cell>
          <cell r="J9">
            <v>44.875347137451172</v>
          </cell>
          <cell r="K9">
            <v>10.803323745727539</v>
          </cell>
          <cell r="L9">
            <v>1.1437908411026001</v>
          </cell>
          <cell r="M9">
            <v>1.8181818723678589</v>
          </cell>
          <cell r="N9">
            <v>3.3898305892944336</v>
          </cell>
          <cell r="O9">
            <v>4.6218485832214355</v>
          </cell>
          <cell r="P9">
            <v>5.8694057464599609</v>
          </cell>
          <cell r="Q9">
            <v>7.6045627593994141</v>
          </cell>
          <cell r="R9">
            <v>9.4936704635620117</v>
          </cell>
          <cell r="S9">
            <v>4.3837456703186035</v>
          </cell>
          <cell r="T9">
            <v>374</v>
          </cell>
        </row>
        <row r="10">
          <cell r="D10">
            <v>400</v>
          </cell>
          <cell r="E10">
            <v>12</v>
          </cell>
          <cell r="F10">
            <v>4.5</v>
          </cell>
          <cell r="G10">
            <v>10</v>
          </cell>
          <cell r="H10">
            <v>10.5</v>
          </cell>
          <cell r="I10">
            <v>19.5</v>
          </cell>
          <cell r="J10">
            <v>41.75</v>
          </cell>
          <cell r="K10">
            <v>13.75</v>
          </cell>
          <cell r="L10">
            <v>1.0269999504089355</v>
          </cell>
          <cell r="M10">
            <v>1.7748857736587524</v>
          </cell>
          <cell r="N10">
            <v>3.4785237312316895</v>
          </cell>
          <cell r="O10">
            <v>4.7172737121582031</v>
          </cell>
          <cell r="P10">
            <v>6.2177190780639648</v>
          </cell>
          <cell r="Q10">
            <v>8.4747285842895508</v>
          </cell>
          <cell r="R10">
            <v>10.683183670043945</v>
          </cell>
          <cell r="S10">
            <v>4.8106284141540527</v>
          </cell>
          <cell r="T10">
            <v>412</v>
          </cell>
        </row>
        <row r="11">
          <cell r="D11">
            <v>446</v>
          </cell>
          <cell r="E11">
            <v>16</v>
          </cell>
          <cell r="F11">
            <v>5.1569504737854004</v>
          </cell>
          <cell r="G11">
            <v>11.434977531433105</v>
          </cell>
          <cell r="H11">
            <v>13.677129745483398</v>
          </cell>
          <cell r="I11">
            <v>18.385650634765625</v>
          </cell>
          <cell r="J11">
            <v>39.013454437255859</v>
          </cell>
          <cell r="K11">
            <v>12.331838607788086</v>
          </cell>
          <cell r="L11">
            <v>0.99009901285171509</v>
          </cell>
          <cell r="M11">
            <v>1.8078850507736206</v>
          </cell>
          <cell r="N11">
            <v>3.09375</v>
          </cell>
          <cell r="O11">
            <v>4.5454545021057129</v>
          </cell>
          <cell r="P11">
            <v>5.8823528289794922</v>
          </cell>
          <cell r="Q11">
            <v>8</v>
          </cell>
          <cell r="R11">
            <v>11.111110687255859</v>
          </cell>
          <cell r="S11">
            <v>4.2183108329772949</v>
          </cell>
          <cell r="T11">
            <v>462</v>
          </cell>
        </row>
        <row r="12">
          <cell r="D12">
            <v>473</v>
          </cell>
          <cell r="E12">
            <v>18</v>
          </cell>
          <cell r="F12">
            <v>8.2452430725097656</v>
          </cell>
          <cell r="G12">
            <v>14.799154281616211</v>
          </cell>
          <cell r="H12">
            <v>12.684988975524902</v>
          </cell>
          <cell r="I12">
            <v>20.718816757202148</v>
          </cell>
          <cell r="J12">
            <v>34.038055419921875</v>
          </cell>
          <cell r="K12">
            <v>9.5137424468994141</v>
          </cell>
          <cell r="L12">
            <v>0.80000001192092896</v>
          </cell>
          <cell r="M12">
            <v>1.1904761791229248</v>
          </cell>
          <cell r="N12">
            <v>2.7027027606964111</v>
          </cell>
          <cell r="O12">
            <v>4.2553191184997559</v>
          </cell>
          <cell r="P12">
            <v>5.5793991088867188</v>
          </cell>
          <cell r="Q12">
            <v>7.34375</v>
          </cell>
          <cell r="R12">
            <v>10.243902206420898</v>
          </cell>
          <cell r="S12">
            <v>3.9554882049560547</v>
          </cell>
          <cell r="T12">
            <v>491</v>
          </cell>
        </row>
        <row r="13">
          <cell r="D13">
            <v>526</v>
          </cell>
          <cell r="E13">
            <v>10</v>
          </cell>
          <cell r="F13">
            <v>4.5627374649047852</v>
          </cell>
          <cell r="G13">
            <v>14.63878345489502</v>
          </cell>
          <cell r="H13">
            <v>16.730037689208984</v>
          </cell>
          <cell r="I13">
            <v>20.532320022583008</v>
          </cell>
          <cell r="J13">
            <v>32.129276275634766</v>
          </cell>
          <cell r="K13">
            <v>11.406844139099121</v>
          </cell>
          <cell r="L13">
            <v>1.0695186853408813</v>
          </cell>
          <cell r="M13">
            <v>1.5822784900665283</v>
          </cell>
          <cell r="N13">
            <v>2.8462998867034912</v>
          </cell>
          <cell r="O13">
            <v>4.2054247856140137</v>
          </cell>
          <cell r="P13">
            <v>5.4794521331787109</v>
          </cell>
          <cell r="Q13">
            <v>7.8740158081054688</v>
          </cell>
          <cell r="R13">
            <v>10.603371620178223</v>
          </cell>
          <cell r="S13">
            <v>4.1917128562927246</v>
          </cell>
          <cell r="T13">
            <v>536</v>
          </cell>
        </row>
        <row r="14">
          <cell r="D14">
            <v>559</v>
          </cell>
          <cell r="E14">
            <v>15</v>
          </cell>
          <cell r="F14">
            <v>5.7245082855224609</v>
          </cell>
          <cell r="G14">
            <v>13.05903434753418</v>
          </cell>
          <cell r="H14">
            <v>16.45796012878418</v>
          </cell>
          <cell r="I14">
            <v>23.076923370361328</v>
          </cell>
          <cell r="J14">
            <v>31.663684844970703</v>
          </cell>
          <cell r="K14">
            <v>10.017889022827148</v>
          </cell>
          <cell r="L14">
            <v>0.8196721076965332</v>
          </cell>
          <cell r="M14">
            <v>1.6666666269302368</v>
          </cell>
          <cell r="N14">
            <v>2.9942576885223389</v>
          </cell>
          <cell r="O14">
            <v>4.1088943481445313</v>
          </cell>
          <cell r="P14">
            <v>5.3435115814208984</v>
          </cell>
          <cell r="Q14">
            <v>7.6023392677307129</v>
          </cell>
          <cell r="R14">
            <v>9.3833780288696289</v>
          </cell>
          <cell r="S14">
            <v>3.8625552654266357</v>
          </cell>
          <cell r="T14">
            <v>574</v>
          </cell>
        </row>
        <row r="15">
          <cell r="D15">
            <v>529</v>
          </cell>
          <cell r="E15">
            <v>17</v>
          </cell>
          <cell r="F15">
            <v>4.5368618965148926</v>
          </cell>
          <cell r="G15">
            <v>13.79962158203125</v>
          </cell>
          <cell r="H15">
            <v>19.092628479003906</v>
          </cell>
          <cell r="I15">
            <v>24.196598052978516</v>
          </cell>
          <cell r="J15">
            <v>29.86767578125</v>
          </cell>
          <cell r="K15">
            <v>8.5066165924072266</v>
          </cell>
          <cell r="L15">
            <v>1.1904761791229248</v>
          </cell>
          <cell r="M15">
            <v>1.7857142686843872</v>
          </cell>
          <cell r="N15">
            <v>2.9126212596893311</v>
          </cell>
          <cell r="O15">
            <v>3.9395575523376465</v>
          </cell>
          <cell r="P15">
            <v>5.0847458839416504</v>
          </cell>
          <cell r="Q15">
            <v>7.2059440612792969</v>
          </cell>
          <cell r="R15">
            <v>9.375</v>
          </cell>
          <cell r="S15">
            <v>4.066185474395752</v>
          </cell>
          <cell r="T15">
            <v>546</v>
          </cell>
        </row>
        <row r="16">
          <cell r="D16">
            <v>553</v>
          </cell>
          <cell r="E16">
            <v>15</v>
          </cell>
          <cell r="F16">
            <v>4.701627254486084</v>
          </cell>
          <cell r="G16">
            <v>16.274864196777344</v>
          </cell>
          <cell r="H16">
            <v>25.135623931884766</v>
          </cell>
          <cell r="I16">
            <v>25.135623931884766</v>
          </cell>
          <cell r="J16">
            <v>23.688968658447266</v>
          </cell>
          <cell r="K16">
            <v>5.063291072845459</v>
          </cell>
          <cell r="L16">
            <v>1.0204081535339355</v>
          </cell>
          <cell r="M16">
            <v>1.7543859481811523</v>
          </cell>
          <cell r="N16">
            <v>2.7027027606964111</v>
          </cell>
          <cell r="O16">
            <v>3.625</v>
          </cell>
          <cell r="P16">
            <v>4.6319270133972168</v>
          </cell>
          <cell r="Q16">
            <v>6.25</v>
          </cell>
          <cell r="R16">
            <v>7.6923074722290039</v>
          </cell>
          <cell r="S16">
            <v>3.6661140918731689</v>
          </cell>
          <cell r="T16">
            <v>568</v>
          </cell>
        </row>
        <row r="17">
          <cell r="D17">
            <v>505</v>
          </cell>
          <cell r="E17">
            <v>12</v>
          </cell>
          <cell r="F17">
            <v>5.7425742149353027</v>
          </cell>
          <cell r="G17">
            <v>21.188117980957031</v>
          </cell>
          <cell r="H17">
            <v>25.346534729003906</v>
          </cell>
          <cell r="I17">
            <v>20.792079925537109</v>
          </cell>
          <cell r="J17">
            <v>20.99009895324707</v>
          </cell>
          <cell r="K17">
            <v>5.9405941963195801</v>
          </cell>
          <cell r="L17">
            <v>0.86705201864242554</v>
          </cell>
          <cell r="M17">
            <v>1.3746802806854248</v>
          </cell>
          <cell r="N17">
            <v>2.3809523582458496</v>
          </cell>
          <cell r="O17">
            <v>3.4351146221160889</v>
          </cell>
          <cell r="P17">
            <v>4.609929084777832</v>
          </cell>
          <cell r="Q17">
            <v>6.2176165580749512</v>
          </cell>
          <cell r="R17">
            <v>7.6923074722290039</v>
          </cell>
          <cell r="S17">
            <v>3.3959934711456299</v>
          </cell>
          <cell r="T17">
            <v>517</v>
          </cell>
        </row>
        <row r="18">
          <cell r="D18">
            <v>467</v>
          </cell>
          <cell r="E18">
            <v>13</v>
          </cell>
          <cell r="F18">
            <v>8.1370449066162109</v>
          </cell>
          <cell r="G18">
            <v>23.554603576660156</v>
          </cell>
          <cell r="H18">
            <v>26.980728149414063</v>
          </cell>
          <cell r="I18">
            <v>18.629550933837891</v>
          </cell>
          <cell r="J18">
            <v>17.344753265380859</v>
          </cell>
          <cell r="K18">
            <v>5.3533191680908203</v>
          </cell>
          <cell r="L18">
            <v>0.77519381046295166</v>
          </cell>
          <cell r="M18">
            <v>1.2195122241973877</v>
          </cell>
          <cell r="N18">
            <v>2.1677663326263428</v>
          </cell>
          <cell r="O18">
            <v>3.1824610233306885</v>
          </cell>
          <cell r="P18">
            <v>4.1666665077209473</v>
          </cell>
          <cell r="Q18">
            <v>6.1440677642822266</v>
          </cell>
          <cell r="R18">
            <v>7.6923074722290039</v>
          </cell>
          <cell r="S18">
            <v>3.3958439826965332</v>
          </cell>
          <cell r="T18">
            <v>480</v>
          </cell>
        </row>
        <row r="19">
          <cell r="D19">
            <v>298</v>
          </cell>
          <cell r="E19">
            <v>6</v>
          </cell>
          <cell r="F19">
            <v>9.0604028701782227</v>
          </cell>
          <cell r="G19">
            <v>28.859060287475586</v>
          </cell>
          <cell r="H19">
            <v>25.16778564453125</v>
          </cell>
          <cell r="I19">
            <v>15.771812438964844</v>
          </cell>
          <cell r="J19">
            <v>19.127517700195313</v>
          </cell>
          <cell r="K19">
            <v>2.0134227275848389</v>
          </cell>
          <cell r="L19">
            <v>0.71942448616027832</v>
          </cell>
          <cell r="M19">
            <v>1.0765550136566162</v>
          </cell>
          <cell r="N19">
            <v>1.954865574836731</v>
          </cell>
          <cell r="O19">
            <v>3.0761599540710449</v>
          </cell>
          <cell r="P19">
            <v>4.1358938217163086</v>
          </cell>
          <cell r="Q19">
            <v>5.3854947090148926</v>
          </cell>
          <cell r="R19">
            <v>6.4295487403869629</v>
          </cell>
          <cell r="S19">
            <v>3.2083601951599121</v>
          </cell>
          <cell r="T19">
            <v>304</v>
          </cell>
        </row>
      </sheetData>
      <sheetData sheetId="17">
        <row r="2">
          <cell r="A2" t="str">
            <v>Energy and Water</v>
          </cell>
          <cell r="B2" t="str">
            <v>Small</v>
          </cell>
          <cell r="D2">
            <v>283</v>
          </cell>
          <cell r="E2">
            <v>1</v>
          </cell>
          <cell r="F2">
            <v>5.6537103652954102</v>
          </cell>
          <cell r="G2">
            <v>8.8339223861694336</v>
          </cell>
          <cell r="H2">
            <v>9.1872787475585938</v>
          </cell>
          <cell r="I2">
            <v>15.901060104370117</v>
          </cell>
          <cell r="J2">
            <v>50.530036926269531</v>
          </cell>
          <cell r="K2">
            <v>9.8939933776855469</v>
          </cell>
          <cell r="L2">
            <v>0.85470086336135864</v>
          </cell>
          <cell r="M2">
            <v>2.0080320835113525</v>
          </cell>
          <cell r="N2">
            <v>3.6125447750091553</v>
          </cell>
          <cell r="O2">
            <v>4.9549551010131836</v>
          </cell>
          <cell r="P2">
            <v>6.1658029556274414</v>
          </cell>
          <cell r="Q2">
            <v>7.4963960647583008</v>
          </cell>
          <cell r="R2">
            <v>9.2896175384521484</v>
          </cell>
          <cell r="S2">
            <v>4.9020404815673828</v>
          </cell>
          <cell r="T2">
            <v>284</v>
          </cell>
        </row>
        <row r="3">
          <cell r="D3">
            <v>368</v>
          </cell>
          <cell r="E3">
            <v>1</v>
          </cell>
          <cell r="F3">
            <v>4.6195650100708008</v>
          </cell>
          <cell r="G3">
            <v>8.1521739959716797</v>
          </cell>
          <cell r="H3">
            <v>9.5108699798583984</v>
          </cell>
          <cell r="I3">
            <v>16.84782600402832</v>
          </cell>
          <cell r="J3">
            <v>46.739131927490234</v>
          </cell>
          <cell r="K3">
            <v>14.130434989929199</v>
          </cell>
          <cell r="L3">
            <v>1.0362694263458252</v>
          </cell>
          <cell r="M3">
            <v>1.9051042795181274</v>
          </cell>
          <cell r="N3">
            <v>3.699202299118042</v>
          </cell>
          <cell r="O3">
            <v>5.0241756439208984</v>
          </cell>
          <cell r="P3">
            <v>6.5425291061401367</v>
          </cell>
          <cell r="Q3">
            <v>8.1026725769042969</v>
          </cell>
          <cell r="R3">
            <v>9.6273288726806641</v>
          </cell>
          <cell r="S3">
            <v>4.8115687370300293</v>
          </cell>
          <cell r="T3">
            <v>369</v>
          </cell>
        </row>
        <row r="4">
          <cell r="D4">
            <v>416</v>
          </cell>
          <cell r="E4">
            <v>1</v>
          </cell>
          <cell r="F4">
            <v>5.769230842590332</v>
          </cell>
          <cell r="G4">
            <v>11.057692527770996</v>
          </cell>
          <cell r="H4">
            <v>7.4519228935241699</v>
          </cell>
          <cell r="I4">
            <v>17.548076629638672</v>
          </cell>
          <cell r="J4">
            <v>46.875</v>
          </cell>
          <cell r="K4">
            <v>11.298076629638672</v>
          </cell>
          <cell r="L4">
            <v>0.91743117570877075</v>
          </cell>
          <cell r="M4">
            <v>1.5815085172653198</v>
          </cell>
          <cell r="N4">
            <v>3.5914750099182129</v>
          </cell>
          <cell r="O4">
            <v>4.8603405952453613</v>
          </cell>
          <cell r="P4">
            <v>6.1284360885620117</v>
          </cell>
          <cell r="Q4">
            <v>7.7333331108093262</v>
          </cell>
          <cell r="R4">
            <v>8.8475627899169922</v>
          </cell>
          <cell r="S4">
            <v>4.5928120613098145</v>
          </cell>
          <cell r="T4">
            <v>417</v>
          </cell>
        </row>
        <row r="5">
          <cell r="D5">
            <v>481</v>
          </cell>
          <cell r="E5">
            <v>0</v>
          </cell>
          <cell r="F5">
            <v>4.7817049026489258</v>
          </cell>
          <cell r="G5">
            <v>11.642411231994629</v>
          </cell>
          <cell r="H5">
            <v>12.058212280273438</v>
          </cell>
          <cell r="I5">
            <v>18.503118515014648</v>
          </cell>
          <cell r="J5">
            <v>43.243244171142578</v>
          </cell>
          <cell r="K5">
            <v>9.7713098526000977</v>
          </cell>
          <cell r="L5">
            <v>1.0238907337188721</v>
          </cell>
          <cell r="M5">
            <v>1.7241379022598267</v>
          </cell>
          <cell r="N5">
            <v>3.3186724185943604</v>
          </cell>
          <cell r="O5">
            <v>4.6574878692626953</v>
          </cell>
          <cell r="P5">
            <v>5.9936909675598145</v>
          </cell>
          <cell r="Q5">
            <v>7.3496661186218262</v>
          </cell>
          <cell r="R5">
            <v>8.7748346328735352</v>
          </cell>
          <cell r="S5">
            <v>4.5105128288269043</v>
          </cell>
          <cell r="T5">
            <v>481</v>
          </cell>
        </row>
        <row r="6">
          <cell r="D6">
            <v>516</v>
          </cell>
          <cell r="E6">
            <v>1</v>
          </cell>
          <cell r="F6">
            <v>4.2635660171508789</v>
          </cell>
          <cell r="G6">
            <v>10.852713584899902</v>
          </cell>
          <cell r="H6">
            <v>13.565891265869141</v>
          </cell>
          <cell r="I6">
            <v>21.705427169799805</v>
          </cell>
          <cell r="J6">
            <v>41.666667938232422</v>
          </cell>
          <cell r="K6">
            <v>7.9457364082336426</v>
          </cell>
          <cell r="L6">
            <v>1.1952191591262817</v>
          </cell>
          <cell r="M6">
            <v>1.9055180549621582</v>
          </cell>
          <cell r="N6">
            <v>3.2957079410552979</v>
          </cell>
          <cell r="O6">
            <v>4.4712271690368652</v>
          </cell>
          <cell r="P6">
            <v>5.6113061904907227</v>
          </cell>
          <cell r="Q6">
            <v>7.1856288909912109</v>
          </cell>
          <cell r="R6">
            <v>8.0939950942993164</v>
          </cell>
          <cell r="S6">
            <v>4.3885002136230469</v>
          </cell>
          <cell r="T6">
            <v>517</v>
          </cell>
        </row>
        <row r="7">
          <cell r="D7">
            <v>563</v>
          </cell>
          <cell r="E7">
            <v>2</v>
          </cell>
          <cell r="F7">
            <v>5.6838364601135254</v>
          </cell>
          <cell r="G7">
            <v>12.433392524719238</v>
          </cell>
          <cell r="H7">
            <v>14.387211799621582</v>
          </cell>
          <cell r="I7">
            <v>20.248668670654297</v>
          </cell>
          <cell r="J7">
            <v>41.207817077636719</v>
          </cell>
          <cell r="K7">
            <v>6.0390763282775879</v>
          </cell>
          <cell r="L7">
            <v>0.91012513637542725</v>
          </cell>
          <cell r="M7">
            <v>1.5053600072860718</v>
          </cell>
          <cell r="N7">
            <v>3.060067892074585</v>
          </cell>
          <cell r="O7">
            <v>4.3648157119750977</v>
          </cell>
          <cell r="P7">
            <v>5.505584716796875</v>
          </cell>
          <cell r="Q7">
            <v>6.8359375</v>
          </cell>
          <cell r="R7">
            <v>7.9466867446899414</v>
          </cell>
          <cell r="S7">
            <v>4.3240094184875488</v>
          </cell>
          <cell r="T7">
            <v>565</v>
          </cell>
        </row>
        <row r="8">
          <cell r="D8">
            <v>581</v>
          </cell>
          <cell r="E8">
            <v>2</v>
          </cell>
          <cell r="F8">
            <v>6.5404477119445801</v>
          </cell>
          <cell r="G8">
            <v>11.531841278076172</v>
          </cell>
          <cell r="H8">
            <v>13.769363403320313</v>
          </cell>
          <cell r="I8">
            <v>23.063682556152344</v>
          </cell>
          <cell r="J8">
            <v>36.316696166992188</v>
          </cell>
          <cell r="K8">
            <v>8.7779693603515625</v>
          </cell>
          <cell r="L8">
            <v>0.66716086864471436</v>
          </cell>
          <cell r="M8">
            <v>1.6501649618148804</v>
          </cell>
          <cell r="N8">
            <v>3.1446540355682373</v>
          </cell>
          <cell r="O8">
            <v>4.2938814163208008</v>
          </cell>
          <cell r="P8">
            <v>5.5118112564086914</v>
          </cell>
          <cell r="Q8">
            <v>7.070706844329834</v>
          </cell>
          <cell r="R8">
            <v>8.5790882110595703</v>
          </cell>
          <cell r="S8">
            <v>4.2292656898498535</v>
          </cell>
          <cell r="T8">
            <v>583</v>
          </cell>
        </row>
        <row r="9">
          <cell r="D9">
            <v>533</v>
          </cell>
          <cell r="E9">
            <v>1</v>
          </cell>
          <cell r="F9">
            <v>7.6923074722290039</v>
          </cell>
          <cell r="G9">
            <v>11.444652557373047</v>
          </cell>
          <cell r="H9">
            <v>11.819887161254883</v>
          </cell>
          <cell r="I9">
            <v>27.579736709594727</v>
          </cell>
          <cell r="J9">
            <v>32.082550048828125</v>
          </cell>
          <cell r="K9">
            <v>9.3808631896972656</v>
          </cell>
          <cell r="L9">
            <v>0.60483872890472412</v>
          </cell>
          <cell r="M9">
            <v>1.3774104118347168</v>
          </cell>
          <cell r="N9">
            <v>2.9885058403015137</v>
          </cell>
          <cell r="O9">
            <v>4.2222909927368164</v>
          </cell>
          <cell r="P9">
            <v>5.4707551002502441</v>
          </cell>
          <cell r="Q9">
            <v>7.1428570747375488</v>
          </cell>
          <cell r="R9">
            <v>8.8940896987915039</v>
          </cell>
          <cell r="S9">
            <v>4.2423028945922852</v>
          </cell>
          <cell r="T9">
            <v>534</v>
          </cell>
        </row>
        <row r="10">
          <cell r="D10">
            <v>534</v>
          </cell>
          <cell r="E10">
            <v>2</v>
          </cell>
          <cell r="F10">
            <v>7.3033709526062012</v>
          </cell>
          <cell r="G10">
            <v>12.921348571777344</v>
          </cell>
          <cell r="H10">
            <v>11.048688888549805</v>
          </cell>
          <cell r="I10">
            <v>23.033708572387695</v>
          </cell>
          <cell r="J10">
            <v>38.014980316162109</v>
          </cell>
          <cell r="K10">
            <v>7.6779026985168457</v>
          </cell>
          <cell r="L10">
            <v>0.57618439197540283</v>
          </cell>
          <cell r="M10">
            <v>1.4285714626312256</v>
          </cell>
          <cell r="N10">
            <v>3.0303030014038086</v>
          </cell>
          <cell r="O10">
            <v>4.3506302833557129</v>
          </cell>
          <cell r="P10">
            <v>5.4803566932678223</v>
          </cell>
          <cell r="Q10">
            <v>6.8010077476501465</v>
          </cell>
          <cell r="R10">
            <v>8.4278764724731445</v>
          </cell>
          <cell r="S10">
            <v>4.4590334892272949</v>
          </cell>
          <cell r="T10">
            <v>536</v>
          </cell>
        </row>
        <row r="11">
          <cell r="D11">
            <v>581</v>
          </cell>
          <cell r="E11">
            <v>2</v>
          </cell>
          <cell r="F11">
            <v>7.4010329246520996</v>
          </cell>
          <cell r="G11">
            <v>13.08089542388916</v>
          </cell>
          <cell r="H11">
            <v>10.154905319213867</v>
          </cell>
          <cell r="I11">
            <v>21.17039680480957</v>
          </cell>
          <cell r="J11">
            <v>39.586917877197266</v>
          </cell>
          <cell r="K11">
            <v>8.6058521270751953</v>
          </cell>
          <cell r="L11">
            <v>0.63856959342956543</v>
          </cell>
          <cell r="M11">
            <v>1.2820513248443604</v>
          </cell>
          <cell r="N11">
            <v>3.0136985778808594</v>
          </cell>
          <cell r="O11">
            <v>4.4368600845336914</v>
          </cell>
          <cell r="P11">
            <v>5.7377047538757324</v>
          </cell>
          <cell r="Q11">
            <v>7.2794570922851563</v>
          </cell>
          <cell r="R11">
            <v>8.6170215606689453</v>
          </cell>
          <cell r="S11">
            <v>4.2658653259277344</v>
          </cell>
          <cell r="T11">
            <v>583</v>
          </cell>
        </row>
        <row r="12">
          <cell r="D12">
            <v>597</v>
          </cell>
          <cell r="E12">
            <v>1</v>
          </cell>
          <cell r="F12">
            <v>6.5326633453369141</v>
          </cell>
          <cell r="G12">
            <v>14.237855911254883</v>
          </cell>
          <cell r="H12">
            <v>13.400335311889648</v>
          </cell>
          <cell r="I12">
            <v>21.105527877807617</v>
          </cell>
          <cell r="J12">
            <v>35.678390502929688</v>
          </cell>
          <cell r="K12">
            <v>9.0452260971069336</v>
          </cell>
          <cell r="L12">
            <v>0.72490030527114868</v>
          </cell>
          <cell r="M12">
            <v>1.4247550964355469</v>
          </cell>
          <cell r="N12">
            <v>2.9116466045379639</v>
          </cell>
          <cell r="O12">
            <v>4.2529349327087402</v>
          </cell>
          <cell r="P12">
            <v>5.7326574325561523</v>
          </cell>
          <cell r="Q12">
            <v>7.3227024078369141</v>
          </cell>
          <cell r="R12">
            <v>9.4574623107910156</v>
          </cell>
          <cell r="S12">
            <v>4.2098636627197266</v>
          </cell>
          <cell r="T12">
            <v>598</v>
          </cell>
        </row>
        <row r="13">
          <cell r="D13">
            <v>658</v>
          </cell>
          <cell r="E13">
            <v>0</v>
          </cell>
          <cell r="F13">
            <v>8.0547113418579102</v>
          </cell>
          <cell r="G13">
            <v>16.261398315429688</v>
          </cell>
          <cell r="H13">
            <v>16.717325210571289</v>
          </cell>
          <cell r="I13">
            <v>24.468084335327148</v>
          </cell>
          <cell r="J13">
            <v>27.355623245239258</v>
          </cell>
          <cell r="K13">
            <v>7.1428570747375488</v>
          </cell>
          <cell r="L13">
            <v>0.65789473056793213</v>
          </cell>
          <cell r="M13">
            <v>1.1587485074996948</v>
          </cell>
          <cell r="N13">
            <v>2.5715672969818115</v>
          </cell>
          <cell r="O13">
            <v>3.8566646575927734</v>
          </cell>
          <cell r="P13">
            <v>5.0813655853271484</v>
          </cell>
          <cell r="Q13">
            <v>6.8421053886413574</v>
          </cell>
          <cell r="R13">
            <v>8.6486482620239258</v>
          </cell>
          <cell r="S13">
            <v>3.8955676555633545</v>
          </cell>
          <cell r="T13">
            <v>658</v>
          </cell>
        </row>
        <row r="14">
          <cell r="D14">
            <v>666</v>
          </cell>
          <cell r="E14">
            <v>3</v>
          </cell>
          <cell r="F14">
            <v>7.0570569038391113</v>
          </cell>
          <cell r="G14">
            <v>17.117116928100586</v>
          </cell>
          <cell r="H14">
            <v>19.369369506835938</v>
          </cell>
          <cell r="I14">
            <v>22.222221374511719</v>
          </cell>
          <cell r="J14">
            <v>25.675676345825195</v>
          </cell>
          <cell r="K14">
            <v>8.558558464050293</v>
          </cell>
          <cell r="L14">
            <v>0.70175439119338989</v>
          </cell>
          <cell r="M14">
            <v>1.3582342863082886</v>
          </cell>
          <cell r="N14">
            <v>2.6015982627868652</v>
          </cell>
          <cell r="O14">
            <v>3.7895660400390625</v>
          </cell>
          <cell r="P14">
            <v>5.1282052993774414</v>
          </cell>
          <cell r="Q14">
            <v>7.1428570747375488</v>
          </cell>
          <cell r="R14">
            <v>8.7912092208862305</v>
          </cell>
          <cell r="S14">
            <v>3.8461599349975586</v>
          </cell>
          <cell r="T14">
            <v>669</v>
          </cell>
        </row>
        <row r="15">
          <cell r="D15">
            <v>651</v>
          </cell>
          <cell r="E15">
            <v>1</v>
          </cell>
          <cell r="F15">
            <v>8.7557601928710938</v>
          </cell>
          <cell r="G15">
            <v>20.276496887207031</v>
          </cell>
          <cell r="H15">
            <v>21.044546127319336</v>
          </cell>
          <cell r="I15">
            <v>22.580644607543945</v>
          </cell>
          <cell r="J15">
            <v>21.044546127319336</v>
          </cell>
          <cell r="K15">
            <v>6.2980031967163086</v>
          </cell>
          <cell r="L15">
            <v>0.52173912525177002</v>
          </cell>
          <cell r="M15">
            <v>1.1731581687927246</v>
          </cell>
          <cell r="N15">
            <v>2.2018349170684814</v>
          </cell>
          <cell r="O15">
            <v>3.498542308807373</v>
          </cell>
          <cell r="P15">
            <v>4.7337279319763184</v>
          </cell>
          <cell r="Q15">
            <v>6.4423074722290039</v>
          </cell>
          <cell r="R15">
            <v>8.5597829818725586</v>
          </cell>
          <cell r="S15">
            <v>3.6729323863983154</v>
          </cell>
          <cell r="T15">
            <v>652</v>
          </cell>
        </row>
        <row r="16">
          <cell r="D16">
            <v>657</v>
          </cell>
          <cell r="E16">
            <v>1</v>
          </cell>
          <cell r="F16">
            <v>11.719939231872559</v>
          </cell>
          <cell r="G16">
            <v>21.917808532714844</v>
          </cell>
          <cell r="H16">
            <v>25.875190734863281</v>
          </cell>
          <cell r="I16">
            <v>16.894977569580078</v>
          </cell>
          <cell r="J16">
            <v>17.351598739624023</v>
          </cell>
          <cell r="K16">
            <v>6.2404870986938477</v>
          </cell>
          <cell r="L16">
            <v>0.5165289044380188</v>
          </cell>
          <cell r="M16">
            <v>0.9073021411895752</v>
          </cell>
          <cell r="N16">
            <v>2.134218692779541</v>
          </cell>
          <cell r="O16">
            <v>3.0966925621032715</v>
          </cell>
          <cell r="P16">
            <v>4.3800826072692871</v>
          </cell>
          <cell r="Q16">
            <v>6.0748419761657715</v>
          </cell>
          <cell r="R16">
            <v>8.4929227828979492</v>
          </cell>
          <cell r="S16">
            <v>3.3981919288635254</v>
          </cell>
          <cell r="T16">
            <v>658</v>
          </cell>
        </row>
        <row r="17">
          <cell r="D17">
            <v>659</v>
          </cell>
          <cell r="E17">
            <v>0</v>
          </cell>
          <cell r="F17">
            <v>9.863429069519043</v>
          </cell>
          <cell r="G17">
            <v>24.734445571899414</v>
          </cell>
          <cell r="H17">
            <v>23.97572135925293</v>
          </cell>
          <cell r="I17">
            <v>17.754173278808594</v>
          </cell>
          <cell r="J17">
            <v>17.45068359375</v>
          </cell>
          <cell r="K17">
            <v>6.2215476036071777</v>
          </cell>
          <cell r="L17">
            <v>0.56550425291061401</v>
          </cell>
          <cell r="M17">
            <v>1.0277491807937622</v>
          </cell>
          <cell r="N17">
            <v>2.0833332538604736</v>
          </cell>
          <cell r="O17">
            <v>3.1073446273803711</v>
          </cell>
          <cell r="P17">
            <v>4.4117646217346191</v>
          </cell>
          <cell r="Q17">
            <v>6.25</v>
          </cell>
          <cell r="R17">
            <v>8.3955221176147461</v>
          </cell>
          <cell r="S17">
            <v>3.3645431995391846</v>
          </cell>
          <cell r="T17">
            <v>659</v>
          </cell>
        </row>
        <row r="18">
          <cell r="D18">
            <v>632</v>
          </cell>
          <cell r="E18">
            <v>0</v>
          </cell>
          <cell r="F18">
            <v>14.240506172180176</v>
          </cell>
          <cell r="G18">
            <v>29.113924026489258</v>
          </cell>
          <cell r="H18">
            <v>24.208860397338867</v>
          </cell>
          <cell r="I18">
            <v>13.765822410583496</v>
          </cell>
          <cell r="J18">
            <v>13.291139602661133</v>
          </cell>
          <cell r="K18">
            <v>5.3797469139099121</v>
          </cell>
          <cell r="L18">
            <v>0.41152262687683105</v>
          </cell>
          <cell r="M18">
            <v>0.70472162961959839</v>
          </cell>
          <cell r="N18">
            <v>1.7327145338058472</v>
          </cell>
          <cell r="O18">
            <v>2.7534675598144531</v>
          </cell>
          <cell r="P18">
            <v>3.9416327476501465</v>
          </cell>
          <cell r="Q18">
            <v>5.4771218299865723</v>
          </cell>
          <cell r="R18">
            <v>7.7201676368713379</v>
          </cell>
          <cell r="S18">
            <v>3.0733237266540527</v>
          </cell>
          <cell r="T18">
            <v>632</v>
          </cell>
        </row>
        <row r="19">
          <cell r="D19">
            <v>481</v>
          </cell>
          <cell r="E19">
            <v>1</v>
          </cell>
          <cell r="F19">
            <v>13.721413612365723</v>
          </cell>
          <cell r="G19">
            <v>38.877338409423828</v>
          </cell>
          <cell r="H19">
            <v>23.49272346496582</v>
          </cell>
          <cell r="I19">
            <v>11.018711090087891</v>
          </cell>
          <cell r="J19">
            <v>8.5239086151123047</v>
          </cell>
          <cell r="K19">
            <v>4.3659043312072754</v>
          </cell>
          <cell r="L19">
            <v>0.43010753393173218</v>
          </cell>
          <cell r="M19">
            <v>0.71038252115249634</v>
          </cell>
          <cell r="N19">
            <v>1.5517241954803467</v>
          </cell>
          <cell r="O19">
            <v>2.4242424964904785</v>
          </cell>
          <cell r="P19">
            <v>3.3780570030212402</v>
          </cell>
          <cell r="Q19">
            <v>5.0602407455444336</v>
          </cell>
          <cell r="R19">
            <v>6.3604240417480469</v>
          </cell>
          <cell r="S19">
            <v>2.7145018577575684</v>
          </cell>
          <cell r="T19">
            <v>482</v>
          </cell>
        </row>
      </sheetData>
      <sheetData sheetId="18">
        <row r="2">
          <cell r="A2" t="str">
            <v>Energy and Water</v>
          </cell>
          <cell r="B2" t="str">
            <v>Medium</v>
          </cell>
          <cell r="D2">
            <v>422</v>
          </cell>
          <cell r="E2">
            <v>0</v>
          </cell>
          <cell r="F2">
            <v>6.398104190826416</v>
          </cell>
          <cell r="G2">
            <v>8.0568723678588867</v>
          </cell>
          <cell r="H2">
            <v>9.952606201171875</v>
          </cell>
          <cell r="I2">
            <v>17.298578262329102</v>
          </cell>
          <cell r="J2">
            <v>52.132701873779297</v>
          </cell>
          <cell r="K2">
            <v>6.161137580871582</v>
          </cell>
          <cell r="L2">
            <v>0.66803699731826782</v>
          </cell>
          <cell r="M2">
            <v>1.6146394014358521</v>
          </cell>
          <cell r="N2">
            <v>3.5313787460327148</v>
          </cell>
          <cell r="O2">
            <v>4.9044475555419922</v>
          </cell>
          <cell r="P2">
            <v>5.8470211029052734</v>
          </cell>
          <cell r="Q2">
            <v>6.8032946586608887</v>
          </cell>
          <cell r="R2">
            <v>8.0816555023193359</v>
          </cell>
          <cell r="S2">
            <v>5.027496337890625</v>
          </cell>
          <cell r="T2">
            <v>422</v>
          </cell>
        </row>
        <row r="3">
          <cell r="D3">
            <v>451</v>
          </cell>
          <cell r="E3">
            <v>0</v>
          </cell>
          <cell r="F3">
            <v>8.2039909362792969</v>
          </cell>
          <cell r="G3">
            <v>7.3170733451843262</v>
          </cell>
          <cell r="H3">
            <v>9.3126382827758789</v>
          </cell>
          <cell r="I3">
            <v>16.407981872558594</v>
          </cell>
          <cell r="J3">
            <v>54.323726654052734</v>
          </cell>
          <cell r="K3">
            <v>4.4345898628234863</v>
          </cell>
          <cell r="L3">
            <v>0.39987695217132568</v>
          </cell>
          <cell r="M3">
            <v>1.4287136793136597</v>
          </cell>
          <cell r="N3">
            <v>3.5027673244476318</v>
          </cell>
          <cell r="O3">
            <v>4.9921431541442871</v>
          </cell>
          <cell r="P3">
            <v>5.7872657775878906</v>
          </cell>
          <cell r="Q3">
            <v>6.7521805763244629</v>
          </cell>
          <cell r="R3">
            <v>7.2782044410705566</v>
          </cell>
          <cell r="S3">
            <v>4.985318660736084</v>
          </cell>
          <cell r="T3">
            <v>451</v>
          </cell>
        </row>
        <row r="4">
          <cell r="D4">
            <v>469</v>
          </cell>
          <cell r="E4">
            <v>0</v>
          </cell>
          <cell r="F4">
            <v>7.0362472534179688</v>
          </cell>
          <cell r="G4">
            <v>9.3816633224487305</v>
          </cell>
          <cell r="H4">
            <v>9.3816633224487305</v>
          </cell>
          <cell r="I4">
            <v>17.697227478027344</v>
          </cell>
          <cell r="J4">
            <v>52.025585174560547</v>
          </cell>
          <cell r="K4">
            <v>4.4776120185852051</v>
          </cell>
          <cell r="L4">
            <v>0.4761904776096344</v>
          </cell>
          <cell r="M4">
            <v>1.6960651874542236</v>
          </cell>
          <cell r="N4">
            <v>3.4342257976531982</v>
          </cell>
          <cell r="O4">
            <v>4.8174481391906738</v>
          </cell>
          <cell r="P4">
            <v>5.7284951210021973</v>
          </cell>
          <cell r="Q4">
            <v>6.6539921760559082</v>
          </cell>
          <cell r="R4">
            <v>7.3529410362243652</v>
          </cell>
          <cell r="S4">
            <v>4.6967535018920898</v>
          </cell>
          <cell r="T4">
            <v>469</v>
          </cell>
        </row>
        <row r="5">
          <cell r="D5">
            <v>534</v>
          </cell>
          <cell r="E5">
            <v>2</v>
          </cell>
          <cell r="F5">
            <v>7.865168571472168</v>
          </cell>
          <cell r="G5">
            <v>10.67415714263916</v>
          </cell>
          <cell r="H5">
            <v>9.7378273010253906</v>
          </cell>
          <cell r="I5">
            <v>16.104869842529297</v>
          </cell>
          <cell r="J5">
            <v>48.501873016357422</v>
          </cell>
          <cell r="K5">
            <v>7.1161050796508789</v>
          </cell>
          <cell r="L5">
            <v>0.380952388048172</v>
          </cell>
          <cell r="M5">
            <v>1.3698630332946777</v>
          </cell>
          <cell r="N5">
            <v>3.2242305278778076</v>
          </cell>
          <cell r="O5">
            <v>4.7092471122741699</v>
          </cell>
          <cell r="P5">
            <v>5.6100754737854004</v>
          </cell>
          <cell r="Q5">
            <v>6.7628931999206543</v>
          </cell>
          <cell r="R5">
            <v>8.6317205429077148</v>
          </cell>
          <cell r="S5">
            <v>4.6901345252990723</v>
          </cell>
          <cell r="T5">
            <v>536</v>
          </cell>
        </row>
        <row r="6">
          <cell r="D6">
            <v>589</v>
          </cell>
          <cell r="E6">
            <v>1</v>
          </cell>
          <cell r="F6">
            <v>8.4889640808105469</v>
          </cell>
          <cell r="G6">
            <v>11.884550094604492</v>
          </cell>
          <cell r="H6">
            <v>14.601018905639648</v>
          </cell>
          <cell r="I6">
            <v>20.2037353515625</v>
          </cell>
          <cell r="J6">
            <v>37.691001892089844</v>
          </cell>
          <cell r="K6">
            <v>7.130730152130127</v>
          </cell>
          <cell r="L6">
            <v>0.48933938145637512</v>
          </cell>
          <cell r="M6">
            <v>1.134429931640625</v>
          </cell>
          <cell r="N6">
            <v>2.826371431350708</v>
          </cell>
          <cell r="O6">
            <v>4.2569365501403809</v>
          </cell>
          <cell r="P6">
            <v>5.4187192916870117</v>
          </cell>
          <cell r="Q6">
            <v>6.6788654327392578</v>
          </cell>
          <cell r="R6">
            <v>8.6704120635986328</v>
          </cell>
          <cell r="S6">
            <v>4.4010663032531738</v>
          </cell>
          <cell r="T6">
            <v>590</v>
          </cell>
        </row>
        <row r="7">
          <cell r="D7">
            <v>664</v>
          </cell>
          <cell r="E7">
            <v>2</v>
          </cell>
          <cell r="F7">
            <v>9.1867465972900391</v>
          </cell>
          <cell r="G7">
            <v>14.15662670135498</v>
          </cell>
          <cell r="H7">
            <v>14.307229042053223</v>
          </cell>
          <cell r="I7">
            <v>23.795181274414063</v>
          </cell>
          <cell r="J7">
            <v>32.831325531005859</v>
          </cell>
          <cell r="K7">
            <v>5.7228913307189941</v>
          </cell>
          <cell r="L7">
            <v>0.42876392602920532</v>
          </cell>
          <cell r="M7">
            <v>1.1510128974914551</v>
          </cell>
          <cell r="N7">
            <v>2.649177074432373</v>
          </cell>
          <cell r="O7">
            <v>3.9931340217590332</v>
          </cell>
          <cell r="P7">
            <v>5.0731635093688965</v>
          </cell>
          <cell r="Q7">
            <v>6.473945140838623</v>
          </cell>
          <cell r="R7">
            <v>7.7968525886535645</v>
          </cell>
          <cell r="S7">
            <v>4.3325381278991699</v>
          </cell>
          <cell r="T7">
            <v>666</v>
          </cell>
        </row>
        <row r="8">
          <cell r="D8">
            <v>752</v>
          </cell>
          <cell r="E8">
            <v>1</v>
          </cell>
          <cell r="F8">
            <v>11.170212745666504</v>
          </cell>
          <cell r="G8">
            <v>15.159574508666992</v>
          </cell>
          <cell r="H8">
            <v>15.159574508666992</v>
          </cell>
          <cell r="I8">
            <v>24.335105895996094</v>
          </cell>
          <cell r="J8">
            <v>29.654254913330078</v>
          </cell>
          <cell r="K8">
            <v>4.5212764739990234</v>
          </cell>
          <cell r="L8">
            <v>0.30164682865142822</v>
          </cell>
          <cell r="M8">
            <v>0.90600579977035522</v>
          </cell>
          <cell r="N8">
            <v>2.4137396812438965</v>
          </cell>
          <cell r="O8">
            <v>3.8840541839599609</v>
          </cell>
          <cell r="P8">
            <v>4.8744821548461914</v>
          </cell>
          <cell r="Q8">
            <v>6.2281827926635742</v>
          </cell>
          <cell r="R8">
            <v>7.3245449066162109</v>
          </cell>
          <cell r="S8">
            <v>4.0898904800415039</v>
          </cell>
          <cell r="T8">
            <v>753</v>
          </cell>
        </row>
        <row r="9">
          <cell r="D9">
            <v>746</v>
          </cell>
          <cell r="E9">
            <v>1</v>
          </cell>
          <cell r="F9">
            <v>10.053619384765625</v>
          </cell>
          <cell r="G9">
            <v>14.477211952209473</v>
          </cell>
          <cell r="H9">
            <v>18.096515655517578</v>
          </cell>
          <cell r="I9">
            <v>22.386058807373047</v>
          </cell>
          <cell r="J9">
            <v>28.954423904418945</v>
          </cell>
          <cell r="K9">
            <v>6.0321717262268066</v>
          </cell>
          <cell r="L9">
            <v>0.38598999381065369</v>
          </cell>
          <cell r="M9">
            <v>0.98463374376296997</v>
          </cell>
          <cell r="N9">
            <v>2.5145819187164307</v>
          </cell>
          <cell r="O9">
            <v>3.9186348915100098</v>
          </cell>
          <cell r="P9">
            <v>4.9850072860717773</v>
          </cell>
          <cell r="Q9">
            <v>6.2881712913513184</v>
          </cell>
          <cell r="R9">
            <v>8.076289176940918</v>
          </cell>
          <cell r="S9">
            <v>4.0053095817565918</v>
          </cell>
          <cell r="T9">
            <v>747</v>
          </cell>
        </row>
        <row r="10">
          <cell r="D10">
            <v>726</v>
          </cell>
          <cell r="E10">
            <v>1</v>
          </cell>
          <cell r="F10">
            <v>9.0909090042114258</v>
          </cell>
          <cell r="G10">
            <v>13.360881805419922</v>
          </cell>
          <cell r="H10">
            <v>14.325068473815918</v>
          </cell>
          <cell r="I10">
            <v>26.033058166503906</v>
          </cell>
          <cell r="J10">
            <v>30.578512191772461</v>
          </cell>
          <cell r="K10">
            <v>6.6115703582763672</v>
          </cell>
          <cell r="L10">
            <v>0.47846889495849609</v>
          </cell>
          <cell r="M10">
            <v>1.1352959871292114</v>
          </cell>
          <cell r="N10">
            <v>2.6840095520019531</v>
          </cell>
          <cell r="O10">
            <v>4.1157293319702148</v>
          </cell>
          <cell r="P10">
            <v>5.0621562004089355</v>
          </cell>
          <cell r="Q10">
            <v>6.4098362922668457</v>
          </cell>
          <cell r="R10">
            <v>8.2949304580688477</v>
          </cell>
          <cell r="S10">
            <v>4.2617712020874023</v>
          </cell>
          <cell r="T10">
            <v>727</v>
          </cell>
        </row>
        <row r="11">
          <cell r="D11">
            <v>707</v>
          </cell>
          <cell r="E11">
            <v>0</v>
          </cell>
          <cell r="F11">
            <v>10.89108943939209</v>
          </cell>
          <cell r="G11">
            <v>18.670438766479492</v>
          </cell>
          <cell r="H11">
            <v>18.670438766479492</v>
          </cell>
          <cell r="I11">
            <v>22.206506729125977</v>
          </cell>
          <cell r="J11">
            <v>23.479490280151367</v>
          </cell>
          <cell r="K11">
            <v>6.0820369720458984</v>
          </cell>
          <cell r="L11">
            <v>0.26495078206062317</v>
          </cell>
          <cell r="M11">
            <v>0.81154191493988037</v>
          </cell>
          <cell r="N11">
            <v>2.185356616973877</v>
          </cell>
          <cell r="O11">
            <v>3.5911602973937988</v>
          </cell>
          <cell r="P11">
            <v>4.7389097213745117</v>
          </cell>
          <cell r="Q11">
            <v>6.2206573486328125</v>
          </cell>
          <cell r="R11">
            <v>8.0314960479736328</v>
          </cell>
          <cell r="S11">
            <v>3.9495806694030762</v>
          </cell>
          <cell r="T11">
            <v>707</v>
          </cell>
        </row>
        <row r="12">
          <cell r="D12">
            <v>742</v>
          </cell>
          <cell r="E12">
            <v>0</v>
          </cell>
          <cell r="F12">
            <v>10.377358436584473</v>
          </cell>
          <cell r="G12">
            <v>17.654987335205078</v>
          </cell>
          <cell r="H12">
            <v>15.498652458190918</v>
          </cell>
          <cell r="I12">
            <v>22.911050796508789</v>
          </cell>
          <cell r="J12">
            <v>24.66307258605957</v>
          </cell>
          <cell r="K12">
            <v>8.8948783874511719</v>
          </cell>
          <cell r="L12">
            <v>0.51670688390731812</v>
          </cell>
          <cell r="M12">
            <v>0.99531614780426025</v>
          </cell>
          <cell r="N12">
            <v>2.2750775814056396</v>
          </cell>
          <cell r="O12">
            <v>3.754030704498291</v>
          </cell>
          <cell r="P12">
            <v>5.0638532638549805</v>
          </cell>
          <cell r="Q12">
            <v>7.1275453567504883</v>
          </cell>
          <cell r="R12">
            <v>10.317420959472656</v>
          </cell>
          <cell r="S12">
            <v>4.001924991607666</v>
          </cell>
          <cell r="T12">
            <v>742</v>
          </cell>
        </row>
        <row r="13">
          <cell r="D13">
            <v>779</v>
          </cell>
          <cell r="E13">
            <v>0</v>
          </cell>
          <cell r="F13">
            <v>9.8844671249389648</v>
          </cell>
          <cell r="G13">
            <v>20.025674819946289</v>
          </cell>
          <cell r="H13">
            <v>17.586648941040039</v>
          </cell>
          <cell r="I13">
            <v>22.721437454223633</v>
          </cell>
          <cell r="J13">
            <v>22.721437454223633</v>
          </cell>
          <cell r="K13">
            <v>7.0603337287902832</v>
          </cell>
          <cell r="L13">
            <v>0.39370077848434448</v>
          </cell>
          <cell r="M13">
            <v>1.015625</v>
          </cell>
          <cell r="N13">
            <v>2.1967213153839111</v>
          </cell>
          <cell r="O13">
            <v>3.6008002758026123</v>
          </cell>
          <cell r="P13">
            <v>4.8440065383911133</v>
          </cell>
          <cell r="Q13">
            <v>6.6379437446594238</v>
          </cell>
          <cell r="R13">
            <v>8.3003950119018555</v>
          </cell>
          <cell r="S13">
            <v>3.95926833152771</v>
          </cell>
          <cell r="T13">
            <v>779</v>
          </cell>
        </row>
        <row r="14">
          <cell r="D14">
            <v>798</v>
          </cell>
          <cell r="E14">
            <v>1</v>
          </cell>
          <cell r="F14">
            <v>10.025062561035156</v>
          </cell>
          <cell r="G14">
            <v>21.679197311401367</v>
          </cell>
          <cell r="H14">
            <v>20.175437927246094</v>
          </cell>
          <cell r="I14">
            <v>22.305765151977539</v>
          </cell>
          <cell r="J14">
            <v>19.047618865966797</v>
          </cell>
          <cell r="K14">
            <v>6.7669172286987305</v>
          </cell>
          <cell r="L14">
            <v>0.46948355436325073</v>
          </cell>
          <cell r="M14">
            <v>0.99916738271713257</v>
          </cell>
          <cell r="N14">
            <v>2.1049895286560059</v>
          </cell>
          <cell r="O14">
            <v>3.4251856803894043</v>
          </cell>
          <cell r="P14">
            <v>4.544306755065918</v>
          </cell>
          <cell r="Q14">
            <v>6.2230215072631836</v>
          </cell>
          <cell r="R14">
            <v>8.8957757949829102</v>
          </cell>
          <cell r="S14">
            <v>3.9401800632476807</v>
          </cell>
          <cell r="T14">
            <v>799</v>
          </cell>
        </row>
        <row r="15">
          <cell r="D15">
            <v>784</v>
          </cell>
          <cell r="E15">
            <v>0</v>
          </cell>
          <cell r="F15">
            <v>13.520408630371094</v>
          </cell>
          <cell r="G15">
            <v>20.790817260742188</v>
          </cell>
          <cell r="H15">
            <v>24.744897842407227</v>
          </cell>
          <cell r="I15">
            <v>18.112245559692383</v>
          </cell>
          <cell r="J15">
            <v>16.836734771728516</v>
          </cell>
          <cell r="K15">
            <v>5.9948978424072266</v>
          </cell>
          <cell r="L15">
            <v>0.3807106614112854</v>
          </cell>
          <cell r="M15">
            <v>0.68746691942214966</v>
          </cell>
          <cell r="N15">
            <v>1.9320710897445679</v>
          </cell>
          <cell r="O15">
            <v>3.1568522453308105</v>
          </cell>
          <cell r="P15">
            <v>4.3288664817810059</v>
          </cell>
          <cell r="Q15">
            <v>6.2635641098022461</v>
          </cell>
          <cell r="R15">
            <v>7.9699611663818359</v>
          </cell>
          <cell r="S15">
            <v>3.6720247268676758</v>
          </cell>
          <cell r="T15">
            <v>784</v>
          </cell>
        </row>
        <row r="16">
          <cell r="D16">
            <v>765</v>
          </cell>
          <cell r="E16">
            <v>2</v>
          </cell>
          <cell r="F16">
            <v>11.372549057006836</v>
          </cell>
          <cell r="G16">
            <v>26.535947799682617</v>
          </cell>
          <cell r="H16">
            <v>25.098039627075195</v>
          </cell>
          <cell r="I16">
            <v>15.686274528503418</v>
          </cell>
          <cell r="J16">
            <v>14.248366355895996</v>
          </cell>
          <cell r="K16">
            <v>7.0588235855102539</v>
          </cell>
          <cell r="L16">
            <v>0.42283299565315247</v>
          </cell>
          <cell r="M16">
            <v>0.79776626825332642</v>
          </cell>
          <cell r="N16">
            <v>1.8566591739654541</v>
          </cell>
          <cell r="O16">
            <v>2.9797377586364746</v>
          </cell>
          <cell r="P16">
            <v>4.1027555465698242</v>
          </cell>
          <cell r="Q16">
            <v>6.4983291625976563</v>
          </cell>
          <cell r="R16">
            <v>9.7455596923828125</v>
          </cell>
          <cell r="S16">
            <v>3.4096448421478271</v>
          </cell>
          <cell r="T16">
            <v>767</v>
          </cell>
        </row>
        <row r="17">
          <cell r="D17">
            <v>735</v>
          </cell>
          <cell r="E17">
            <v>0</v>
          </cell>
          <cell r="F17">
            <v>12.244897842407227</v>
          </cell>
          <cell r="G17">
            <v>28.979591369628906</v>
          </cell>
          <cell r="H17">
            <v>25.850339889526367</v>
          </cell>
          <cell r="I17">
            <v>16.326530456542969</v>
          </cell>
          <cell r="J17">
            <v>9.9319725036621094</v>
          </cell>
          <cell r="K17">
            <v>6.6666665077209473</v>
          </cell>
          <cell r="L17">
            <v>0.35050824284553528</v>
          </cell>
          <cell r="M17">
            <v>0.77120822668075562</v>
          </cell>
          <cell r="N17">
            <v>1.8119068145751953</v>
          </cell>
          <cell r="O17">
            <v>2.8404767513275146</v>
          </cell>
          <cell r="P17">
            <v>3.8740921020507813</v>
          </cell>
          <cell r="Q17">
            <v>5.8912615776062012</v>
          </cell>
          <cell r="R17">
            <v>9.1012582778930664</v>
          </cell>
          <cell r="S17">
            <v>3.4251179695129395</v>
          </cell>
          <cell r="T17">
            <v>735</v>
          </cell>
        </row>
        <row r="18">
          <cell r="D18">
            <v>717</v>
          </cell>
          <cell r="E18">
            <v>0</v>
          </cell>
          <cell r="F18">
            <v>15.620641708374023</v>
          </cell>
          <cell r="G18">
            <v>38.21478271484375</v>
          </cell>
          <cell r="H18">
            <v>25.383543014526367</v>
          </cell>
          <cell r="I18">
            <v>9.0655508041381836</v>
          </cell>
          <cell r="J18">
            <v>7.8103208541870117</v>
          </cell>
          <cell r="K18">
            <v>3.9051604270935059</v>
          </cell>
          <cell r="L18">
            <v>0.24213075637817383</v>
          </cell>
          <cell r="M18">
            <v>0.53619301319122314</v>
          </cell>
          <cell r="N18">
            <v>1.4760271310806274</v>
          </cell>
          <cell r="O18">
            <v>2.4024584293365479</v>
          </cell>
          <cell r="P18">
            <v>3.2822203636169434</v>
          </cell>
          <cell r="Q18">
            <v>5.0583658218383789</v>
          </cell>
          <cell r="R18">
            <v>6.5817408561706543</v>
          </cell>
          <cell r="S18">
            <v>2.7853610515594482</v>
          </cell>
          <cell r="T18">
            <v>717</v>
          </cell>
        </row>
        <row r="19">
          <cell r="D19">
            <v>555</v>
          </cell>
          <cell r="E19">
            <v>1</v>
          </cell>
          <cell r="F19">
            <v>16.036035537719727</v>
          </cell>
          <cell r="G19">
            <v>46.306304931640625</v>
          </cell>
          <cell r="H19">
            <v>20.54054069519043</v>
          </cell>
          <cell r="I19">
            <v>8.1081085205078125</v>
          </cell>
          <cell r="J19">
            <v>6.4864864349365234</v>
          </cell>
          <cell r="K19">
            <v>2.5225224494934082</v>
          </cell>
          <cell r="L19">
            <v>0.3075525164604187</v>
          </cell>
          <cell r="M19">
            <v>0.61887568235397339</v>
          </cell>
          <cell r="N19">
            <v>1.3293051719665527</v>
          </cell>
          <cell r="O19">
            <v>2.1307227611541748</v>
          </cell>
          <cell r="P19">
            <v>2.9971234798431396</v>
          </cell>
          <cell r="Q19">
            <v>4.3069858551025391</v>
          </cell>
          <cell r="R19">
            <v>5.8454022407531738</v>
          </cell>
          <cell r="S19">
            <v>2.705826997756958</v>
          </cell>
          <cell r="T19">
            <v>556</v>
          </cell>
        </row>
      </sheetData>
      <sheetData sheetId="19">
        <row r="2">
          <cell r="A2" t="str">
            <v>Energy and Water</v>
          </cell>
          <cell r="B2" t="str">
            <v>Large</v>
          </cell>
          <cell r="D2">
            <v>332</v>
          </cell>
          <cell r="E2">
            <v>0</v>
          </cell>
          <cell r="F2">
            <v>14.457831382751465</v>
          </cell>
          <cell r="G2">
            <v>13.253011703491211</v>
          </cell>
          <cell r="H2">
            <v>11.445782661437988</v>
          </cell>
          <cell r="I2">
            <v>13.554217338562012</v>
          </cell>
          <cell r="J2">
            <v>39.759037017822266</v>
          </cell>
          <cell r="K2">
            <v>7.5301203727722168</v>
          </cell>
          <cell r="L2">
            <v>0.15223425626754761</v>
          </cell>
          <cell r="M2">
            <v>0.64447981119155884</v>
          </cell>
          <cell r="N2">
            <v>2.2581734657287598</v>
          </cell>
          <cell r="O2">
            <v>4.2428159713745117</v>
          </cell>
          <cell r="P2">
            <v>5.6245207786560059</v>
          </cell>
          <cell r="Q2">
            <v>6.7825455665588379</v>
          </cell>
          <cell r="R2">
            <v>10.081466674804688</v>
          </cell>
          <cell r="S2">
            <v>4.4477496147155762</v>
          </cell>
          <cell r="T2">
            <v>332</v>
          </cell>
        </row>
        <row r="3">
          <cell r="D3">
            <v>372</v>
          </cell>
          <cell r="E3">
            <v>0</v>
          </cell>
          <cell r="F3">
            <v>14.784946441650391</v>
          </cell>
          <cell r="G3">
            <v>12.903225898742676</v>
          </cell>
          <cell r="H3">
            <v>11.290322303771973</v>
          </cell>
          <cell r="I3">
            <v>20.161291122436523</v>
          </cell>
          <cell r="J3">
            <v>31.720430374145508</v>
          </cell>
          <cell r="K3">
            <v>9.1397848129272461</v>
          </cell>
          <cell r="L3">
            <v>0.17041943967342377</v>
          </cell>
          <cell r="M3">
            <v>0.56834912300109863</v>
          </cell>
          <cell r="N3">
            <v>2.0792641639709473</v>
          </cell>
          <cell r="O3">
            <v>3.9890012741088867</v>
          </cell>
          <cell r="P3">
            <v>5.6147918701171875</v>
          </cell>
          <cell r="Q3">
            <v>7.2469825744628906</v>
          </cell>
          <cell r="R3">
            <v>9.1734256744384766</v>
          </cell>
          <cell r="S3">
            <v>4.2646365165710449</v>
          </cell>
          <cell r="T3">
            <v>372</v>
          </cell>
        </row>
        <row r="4">
          <cell r="D4">
            <v>352</v>
          </cell>
          <cell r="E4">
            <v>0</v>
          </cell>
          <cell r="F4">
            <v>12.215909004211426</v>
          </cell>
          <cell r="G4">
            <v>15.340909004211426</v>
          </cell>
          <cell r="H4">
            <v>15.625</v>
          </cell>
          <cell r="I4">
            <v>19.034090042114258</v>
          </cell>
          <cell r="J4">
            <v>31.25</v>
          </cell>
          <cell r="K4">
            <v>6.5340909957885742</v>
          </cell>
          <cell r="L4">
            <v>0.29487651586532593</v>
          </cell>
          <cell r="M4">
            <v>0.69963812828063965</v>
          </cell>
          <cell r="N4">
            <v>2.3538317680358887</v>
          </cell>
          <cell r="O4">
            <v>3.8948836326599121</v>
          </cell>
          <cell r="P4">
            <v>5.1860389709472656</v>
          </cell>
          <cell r="Q4">
            <v>6.5819401741027832</v>
          </cell>
          <cell r="R4">
            <v>8.5575399398803711</v>
          </cell>
          <cell r="S4">
            <v>3.6939270496368408</v>
          </cell>
          <cell r="T4">
            <v>352</v>
          </cell>
        </row>
        <row r="5">
          <cell r="D5">
            <v>361</v>
          </cell>
          <cell r="E5">
            <v>0</v>
          </cell>
          <cell r="F5">
            <v>14.127424240112305</v>
          </cell>
          <cell r="G5">
            <v>14.681440353393555</v>
          </cell>
          <cell r="H5">
            <v>16.066482543945313</v>
          </cell>
          <cell r="I5">
            <v>19.11357307434082</v>
          </cell>
          <cell r="J5">
            <v>31.301939010620117</v>
          </cell>
          <cell r="K5">
            <v>4.7091412544250488</v>
          </cell>
          <cell r="L5">
            <v>0.15045134723186493</v>
          </cell>
          <cell r="M5">
            <v>0.63312339782714844</v>
          </cell>
          <cell r="N5">
            <v>2.1911764144897461</v>
          </cell>
          <cell r="O5">
            <v>3.8211414813995361</v>
          </cell>
          <cell r="P5">
            <v>4.9685182571411133</v>
          </cell>
          <cell r="Q5">
            <v>6.096428394317627</v>
          </cell>
          <cell r="R5">
            <v>7.3971657752990723</v>
          </cell>
          <cell r="S5">
            <v>3.7258391380310059</v>
          </cell>
          <cell r="T5">
            <v>361</v>
          </cell>
        </row>
        <row r="6">
          <cell r="D6">
            <v>393</v>
          </cell>
          <cell r="E6">
            <v>0</v>
          </cell>
          <cell r="F6">
            <v>18.066158294677734</v>
          </cell>
          <cell r="G6">
            <v>15.776081085205078</v>
          </cell>
          <cell r="H6">
            <v>16.793893814086914</v>
          </cell>
          <cell r="I6">
            <v>19.083969116210938</v>
          </cell>
          <cell r="J6">
            <v>27.226463317871094</v>
          </cell>
          <cell r="K6">
            <v>3.0534350872039795</v>
          </cell>
          <cell r="L6">
            <v>8.6800530552864075E-2</v>
          </cell>
          <cell r="M6">
            <v>0.51484721899032593</v>
          </cell>
          <cell r="N6">
            <v>1.7035590410232544</v>
          </cell>
          <cell r="O6">
            <v>3.4524466991424561</v>
          </cell>
          <cell r="P6">
            <v>4.7293295860290527</v>
          </cell>
          <cell r="Q6">
            <v>5.8197231292724609</v>
          </cell>
          <cell r="R6">
            <v>6.685236930847168</v>
          </cell>
          <cell r="S6">
            <v>3.3676140308380127</v>
          </cell>
          <cell r="T6">
            <v>393</v>
          </cell>
        </row>
        <row r="7">
          <cell r="D7">
            <v>429</v>
          </cell>
          <cell r="E7">
            <v>0</v>
          </cell>
          <cell r="F7">
            <v>17.016317367553711</v>
          </cell>
          <cell r="G7">
            <v>21.445220947265625</v>
          </cell>
          <cell r="H7">
            <v>16.78321647644043</v>
          </cell>
          <cell r="I7">
            <v>18.414918899536133</v>
          </cell>
          <cell r="J7">
            <v>21.212121963500977</v>
          </cell>
          <cell r="K7">
            <v>5.1282052993774414</v>
          </cell>
          <cell r="L7">
            <v>8.6796514689922333E-2</v>
          </cell>
          <cell r="M7">
            <v>0.35335689783096313</v>
          </cell>
          <cell r="N7">
            <v>1.640159010887146</v>
          </cell>
          <cell r="O7">
            <v>3.2445924282073975</v>
          </cell>
          <cell r="P7">
            <v>4.5751633644104004</v>
          </cell>
          <cell r="Q7">
            <v>6.1376709938049316</v>
          </cell>
          <cell r="R7">
            <v>7.9539394378662109</v>
          </cell>
          <cell r="S7">
            <v>3.084568977355957</v>
          </cell>
          <cell r="T7">
            <v>429</v>
          </cell>
        </row>
        <row r="8">
          <cell r="D8">
            <v>491</v>
          </cell>
          <cell r="E8">
            <v>0</v>
          </cell>
          <cell r="F8">
            <v>16.904277801513672</v>
          </cell>
          <cell r="G8">
            <v>20.366598129272461</v>
          </cell>
          <cell r="H8">
            <v>18.126272201538086</v>
          </cell>
          <cell r="I8">
            <v>18.940937042236328</v>
          </cell>
          <cell r="J8">
            <v>20.773931503295898</v>
          </cell>
          <cell r="K8">
            <v>4.8879837989807129</v>
          </cell>
          <cell r="L8">
            <v>0.12628540396690369</v>
          </cell>
          <cell r="M8">
            <v>0.44827345013618469</v>
          </cell>
          <cell r="N8">
            <v>1.6121048927307129</v>
          </cell>
          <cell r="O8">
            <v>3.2377376556396484</v>
          </cell>
          <cell r="P8">
            <v>4.5563926696777344</v>
          </cell>
          <cell r="Q8">
            <v>5.8911395072937012</v>
          </cell>
          <cell r="R8">
            <v>7.4440984725952148</v>
          </cell>
          <cell r="S8">
            <v>3.099625825881958</v>
          </cell>
          <cell r="T8">
            <v>491</v>
          </cell>
        </row>
        <row r="9">
          <cell r="D9">
            <v>506</v>
          </cell>
          <cell r="E9">
            <v>0</v>
          </cell>
          <cell r="F9">
            <v>21.739130020141602</v>
          </cell>
          <cell r="G9">
            <v>18.577075958251953</v>
          </cell>
          <cell r="H9">
            <v>15.810276985168457</v>
          </cell>
          <cell r="I9">
            <v>18.774703979492188</v>
          </cell>
          <cell r="J9">
            <v>18.972332000732422</v>
          </cell>
          <cell r="K9">
            <v>6.1264820098876953</v>
          </cell>
          <cell r="L9">
            <v>8.0879971385002136E-2</v>
          </cell>
          <cell r="M9">
            <v>0.24006721377372742</v>
          </cell>
          <cell r="N9">
            <v>1.2428834438323975</v>
          </cell>
          <cell r="O9">
            <v>3.2210538387298584</v>
          </cell>
          <cell r="P9">
            <v>4.5098705291748047</v>
          </cell>
          <cell r="Q9">
            <v>6.25</v>
          </cell>
          <cell r="R9">
            <v>7.8544063568115234</v>
          </cell>
          <cell r="S9">
            <v>3.0985097885131836</v>
          </cell>
          <cell r="T9">
            <v>506</v>
          </cell>
        </row>
        <row r="10">
          <cell r="D10">
            <v>564</v>
          </cell>
          <cell r="E10">
            <v>1</v>
          </cell>
          <cell r="F10">
            <v>20.921985626220703</v>
          </cell>
          <cell r="G10">
            <v>15.957447052001953</v>
          </cell>
          <cell r="H10">
            <v>16.312057495117188</v>
          </cell>
          <cell r="I10">
            <v>19.858156204223633</v>
          </cell>
          <cell r="J10">
            <v>18.617021560668945</v>
          </cell>
          <cell r="K10">
            <v>8.3333330154418945</v>
          </cell>
          <cell r="L10">
            <v>9.5587685704231262E-2</v>
          </cell>
          <cell r="M10">
            <v>0.28682735562324524</v>
          </cell>
          <cell r="N10">
            <v>1.2751975059509277</v>
          </cell>
          <cell r="O10">
            <v>3.3646538257598877</v>
          </cell>
          <cell r="P10">
            <v>4.6578922271728516</v>
          </cell>
          <cell r="Q10">
            <v>6.9237537384033203</v>
          </cell>
          <cell r="R10">
            <v>10.100069999694824</v>
          </cell>
          <cell r="S10">
            <v>2.9004447460174561</v>
          </cell>
          <cell r="T10">
            <v>565</v>
          </cell>
        </row>
        <row r="11">
          <cell r="D11">
            <v>559</v>
          </cell>
          <cell r="E11">
            <v>0</v>
          </cell>
          <cell r="F11">
            <v>24.508050918579102</v>
          </cell>
          <cell r="G11">
            <v>20.035778045654297</v>
          </cell>
          <cell r="H11">
            <v>14.669052124023438</v>
          </cell>
          <cell r="I11">
            <v>19.320215225219727</v>
          </cell>
          <cell r="J11">
            <v>13.77459716796875</v>
          </cell>
          <cell r="K11">
            <v>7.6923074722290039</v>
          </cell>
          <cell r="L11">
            <v>8.6792998015880585E-2</v>
          </cell>
          <cell r="M11">
            <v>0.21556885540485382</v>
          </cell>
          <cell r="N11">
            <v>1.0538383722305298</v>
          </cell>
          <cell r="O11">
            <v>2.891507625579834</v>
          </cell>
          <cell r="P11">
            <v>4.1875209808349609</v>
          </cell>
          <cell r="Q11">
            <v>6.23046875</v>
          </cell>
          <cell r="R11">
            <v>9.5914850234985352</v>
          </cell>
          <cell r="S11">
            <v>2.4976961612701416</v>
          </cell>
          <cell r="T11">
            <v>559</v>
          </cell>
        </row>
        <row r="12">
          <cell r="D12">
            <v>573</v>
          </cell>
          <cell r="E12">
            <v>1</v>
          </cell>
          <cell r="F12">
            <v>16.404886245727539</v>
          </cell>
          <cell r="G12">
            <v>18.324607849121094</v>
          </cell>
          <cell r="H12">
            <v>14.136125564575195</v>
          </cell>
          <cell r="I12">
            <v>18.499128341674805</v>
          </cell>
          <cell r="J12">
            <v>21.291448593139648</v>
          </cell>
          <cell r="K12">
            <v>11.343804359436035</v>
          </cell>
          <cell r="L12">
            <v>0.1720079630613327</v>
          </cell>
          <cell r="M12">
            <v>0.46776986122131348</v>
          </cell>
          <cell r="N12">
            <v>1.8027024269104004</v>
          </cell>
          <cell r="O12">
            <v>3.5715866088867188</v>
          </cell>
          <cell r="P12">
            <v>5.0827374458312988</v>
          </cell>
          <cell r="Q12">
            <v>8.0522575378417969</v>
          </cell>
          <cell r="R12">
            <v>12.234451293945313</v>
          </cell>
          <cell r="S12">
            <v>3.8163859844207764</v>
          </cell>
          <cell r="T12">
            <v>574</v>
          </cell>
        </row>
        <row r="13">
          <cell r="D13">
            <v>586</v>
          </cell>
          <cell r="E13">
            <v>0</v>
          </cell>
          <cell r="F13">
            <v>11.433446884155273</v>
          </cell>
          <cell r="G13">
            <v>18.430034637451172</v>
          </cell>
          <cell r="H13">
            <v>17.918088912963867</v>
          </cell>
          <cell r="I13">
            <v>18.600683212280273</v>
          </cell>
          <cell r="J13">
            <v>20.136518478393555</v>
          </cell>
          <cell r="K13">
            <v>13.481228828430176</v>
          </cell>
          <cell r="L13">
            <v>0.26938125491142273</v>
          </cell>
          <cell r="M13">
            <v>0.76180803775787354</v>
          </cell>
          <cell r="N13">
            <v>2.0585713386535645</v>
          </cell>
          <cell r="O13">
            <v>3.6103134155273438</v>
          </cell>
          <cell r="P13">
            <v>5.3010916709899902</v>
          </cell>
          <cell r="Q13">
            <v>8.5374383926391602</v>
          </cell>
          <cell r="R13">
            <v>14.341159820556641</v>
          </cell>
          <cell r="S13">
            <v>4.2477154731750488</v>
          </cell>
          <cell r="T13">
            <v>586</v>
          </cell>
        </row>
        <row r="14">
          <cell r="D14">
            <v>605</v>
          </cell>
          <cell r="E14">
            <v>1</v>
          </cell>
          <cell r="F14">
            <v>15.867768287658691</v>
          </cell>
          <cell r="G14">
            <v>18.181818008422852</v>
          </cell>
          <cell r="H14">
            <v>19.338842391967773</v>
          </cell>
          <cell r="I14">
            <v>17.520660400390625</v>
          </cell>
          <cell r="J14">
            <v>18.842975616455078</v>
          </cell>
          <cell r="K14">
            <v>10.247934341430664</v>
          </cell>
          <cell r="L14">
            <v>0.19499844312667847</v>
          </cell>
          <cell r="M14">
            <v>0.53552865982055664</v>
          </cell>
          <cell r="N14">
            <v>1.8425177335739136</v>
          </cell>
          <cell r="O14">
            <v>3.3038957118988037</v>
          </cell>
          <cell r="P14">
            <v>4.9685883522033691</v>
          </cell>
          <cell r="Q14">
            <v>7.6841850280761719</v>
          </cell>
          <cell r="R14">
            <v>12.397688865661621</v>
          </cell>
          <cell r="S14">
            <v>3.8573360443115234</v>
          </cell>
          <cell r="T14">
            <v>606</v>
          </cell>
        </row>
        <row r="15">
          <cell r="D15">
            <v>592</v>
          </cell>
          <cell r="E15">
            <v>0</v>
          </cell>
          <cell r="F15">
            <v>14.358108520507813</v>
          </cell>
          <cell r="G15">
            <v>18.412162780761719</v>
          </cell>
          <cell r="H15">
            <v>21.114864349365234</v>
          </cell>
          <cell r="I15">
            <v>17.229730606079102</v>
          </cell>
          <cell r="J15">
            <v>16.216217041015625</v>
          </cell>
          <cell r="K15">
            <v>12.668918609619141</v>
          </cell>
          <cell r="L15">
            <v>0.2652660608291626</v>
          </cell>
          <cell r="M15">
            <v>0.58870327472686768</v>
          </cell>
          <cell r="N15">
            <v>1.9765210151672363</v>
          </cell>
          <cell r="O15">
            <v>3.2959160804748535</v>
          </cell>
          <cell r="P15">
            <v>4.9562106132507324</v>
          </cell>
          <cell r="Q15">
            <v>8.5129604339599609</v>
          </cell>
          <cell r="R15">
            <v>13.312033653259277</v>
          </cell>
          <cell r="S15">
            <v>4.5827975273132324</v>
          </cell>
          <cell r="T15">
            <v>592</v>
          </cell>
        </row>
        <row r="16">
          <cell r="D16">
            <v>556</v>
          </cell>
          <cell r="E16">
            <v>0</v>
          </cell>
          <cell r="F16">
            <v>13.489208221435547</v>
          </cell>
          <cell r="G16">
            <v>21.04316520690918</v>
          </cell>
          <cell r="H16">
            <v>22.122303009033203</v>
          </cell>
          <cell r="I16">
            <v>13.669064521789551</v>
          </cell>
          <cell r="J16">
            <v>13.848920822143555</v>
          </cell>
          <cell r="K16">
            <v>15.827338218688965</v>
          </cell>
          <cell r="L16">
            <v>0.33929842710494995</v>
          </cell>
          <cell r="M16">
            <v>0.69842880964279175</v>
          </cell>
          <cell r="N16">
            <v>1.9035098552703857</v>
          </cell>
          <cell r="O16">
            <v>3.2223978042602539</v>
          </cell>
          <cell r="P16">
            <v>5.0094499588012695</v>
          </cell>
          <cell r="Q16">
            <v>10.051546096801758</v>
          </cell>
          <cell r="R16">
            <v>17.425281524658203</v>
          </cell>
          <cell r="S16">
            <v>4.5274930000305176</v>
          </cell>
          <cell r="T16">
            <v>556</v>
          </cell>
        </row>
        <row r="17">
          <cell r="D17">
            <v>549</v>
          </cell>
          <cell r="E17">
            <v>0</v>
          </cell>
          <cell r="F17">
            <v>13.114753723144531</v>
          </cell>
          <cell r="G17">
            <v>24.043716430664063</v>
          </cell>
          <cell r="H17">
            <v>21.675773620605469</v>
          </cell>
          <cell r="I17">
            <v>12.932604789733887</v>
          </cell>
          <cell r="J17">
            <v>11.83970832824707</v>
          </cell>
          <cell r="K17">
            <v>16.393442153930664</v>
          </cell>
          <cell r="L17">
            <v>0.31678986549377441</v>
          </cell>
          <cell r="M17">
            <v>0.70976841449737549</v>
          </cell>
          <cell r="N17">
            <v>1.8285553455352783</v>
          </cell>
          <cell r="O17">
            <v>3.0517785549163818</v>
          </cell>
          <cell r="P17">
            <v>5.0842914581298828</v>
          </cell>
          <cell r="Q17">
            <v>10.566376686096191</v>
          </cell>
          <cell r="R17">
            <v>17.450967788696289</v>
          </cell>
          <cell r="S17">
            <v>5.2342715263366699</v>
          </cell>
          <cell r="T17">
            <v>549</v>
          </cell>
        </row>
        <row r="18">
          <cell r="D18">
            <v>565</v>
          </cell>
          <cell r="E18">
            <v>0</v>
          </cell>
          <cell r="F18">
            <v>15.22123908996582</v>
          </cell>
          <cell r="G18">
            <v>31.504425048828125</v>
          </cell>
          <cell r="H18">
            <v>19.646017074584961</v>
          </cell>
          <cell r="I18">
            <v>10.442478179931641</v>
          </cell>
          <cell r="J18">
            <v>12.035398483276367</v>
          </cell>
          <cell r="K18">
            <v>11.150442123413086</v>
          </cell>
          <cell r="L18">
            <v>0.18032816052436829</v>
          </cell>
          <cell r="M18">
            <v>0.54291623830795288</v>
          </cell>
          <cell r="N18">
            <v>1.6191445589065552</v>
          </cell>
          <cell r="O18">
            <v>2.6533997058868408</v>
          </cell>
          <cell r="P18">
            <v>4.2507414817810059</v>
          </cell>
          <cell r="Q18">
            <v>7.9138259887695313</v>
          </cell>
          <cell r="R18">
            <v>11.276260375976563</v>
          </cell>
          <cell r="S18">
            <v>4.210139274597168</v>
          </cell>
          <cell r="T18">
            <v>565</v>
          </cell>
        </row>
        <row r="19">
          <cell r="D19">
            <v>482</v>
          </cell>
          <cell r="E19">
            <v>0</v>
          </cell>
          <cell r="F19">
            <v>12.863070487976074</v>
          </cell>
          <cell r="G19">
            <v>38.381744384765625</v>
          </cell>
          <cell r="H19">
            <v>16.390041351318359</v>
          </cell>
          <cell r="I19">
            <v>9.75103759765625</v>
          </cell>
          <cell r="J19">
            <v>10.788381576538086</v>
          </cell>
          <cell r="K19">
            <v>11.825726509094238</v>
          </cell>
          <cell r="L19">
            <v>0.28689384460449219</v>
          </cell>
          <cell r="M19">
            <v>0.78082799911499023</v>
          </cell>
          <cell r="N19">
            <v>1.5984015464782715</v>
          </cell>
          <cell r="O19">
            <v>2.4330623149871826</v>
          </cell>
          <cell r="P19">
            <v>4.1893310546875</v>
          </cell>
          <cell r="Q19">
            <v>8.8628759384155273</v>
          </cell>
          <cell r="R19">
            <v>12.781186103820801</v>
          </cell>
          <cell r="S19">
            <v>3.2706389427185059</v>
          </cell>
          <cell r="T19">
            <v>482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  <cell r="D2">
            <v>4533</v>
          </cell>
          <cell r="E2">
            <v>0</v>
          </cell>
          <cell r="F2">
            <v>6.5960731506347656</v>
          </cell>
          <cell r="G2">
            <v>11.361129760742188</v>
          </cell>
          <cell r="H2">
            <v>10.721376419067383</v>
          </cell>
          <cell r="I2">
            <v>14.934921264648438</v>
          </cell>
          <cell r="J2">
            <v>40.039707183837891</v>
          </cell>
          <cell r="K2">
            <v>16.346790313720703</v>
          </cell>
          <cell r="L2">
            <v>0.75997465848922729</v>
          </cell>
          <cell r="M2">
            <v>1.5334063768386841</v>
          </cell>
          <cell r="N2">
            <v>3.2258064746856689</v>
          </cell>
          <cell r="O2">
            <v>4.9046320915222168</v>
          </cell>
          <cell r="P2">
            <v>6.6530890464782715</v>
          </cell>
          <cell r="Q2">
            <v>8.4681253433227539</v>
          </cell>
          <cell r="R2">
            <v>10.043667793273926</v>
          </cell>
          <cell r="S2">
            <v>4.6599578857421875</v>
          </cell>
          <cell r="T2">
            <v>4533</v>
          </cell>
        </row>
        <row r="3">
          <cell r="D3">
            <v>4145</v>
          </cell>
          <cell r="E3">
            <v>0</v>
          </cell>
          <cell r="F3">
            <v>5.9348611831665039</v>
          </cell>
          <cell r="G3">
            <v>11.001206398010254</v>
          </cell>
          <cell r="H3">
            <v>10.566947937011719</v>
          </cell>
          <cell r="I3">
            <v>12.979493141174316</v>
          </cell>
          <cell r="J3">
            <v>39.324485778808594</v>
          </cell>
          <cell r="K3">
            <v>20.193002700805664</v>
          </cell>
          <cell r="L3">
            <v>0.83333331346511841</v>
          </cell>
          <cell r="M3">
            <v>1.6393442153930664</v>
          </cell>
          <cell r="N3">
            <v>3.2636597156524658</v>
          </cell>
          <cell r="O3">
            <v>5.1282052993774414</v>
          </cell>
          <cell r="P3">
            <v>6.9801616668701172</v>
          </cell>
          <cell r="Q3">
            <v>9.1412744522094727</v>
          </cell>
          <cell r="R3">
            <v>11.594202995300293</v>
          </cell>
          <cell r="S3">
            <v>4.7630248069763184</v>
          </cell>
          <cell r="T3">
            <v>4145</v>
          </cell>
        </row>
        <row r="4">
          <cell r="D4">
            <v>3611</v>
          </cell>
          <cell r="E4">
            <v>1</v>
          </cell>
          <cell r="F4">
            <v>6.6186652183532715</v>
          </cell>
          <cell r="G4">
            <v>11.298809051513672</v>
          </cell>
          <cell r="H4">
            <v>10.800332069396973</v>
          </cell>
          <cell r="I4">
            <v>13.320409774780273</v>
          </cell>
          <cell r="J4">
            <v>38.853504180908203</v>
          </cell>
          <cell r="K4">
            <v>19.108280181884766</v>
          </cell>
          <cell r="L4">
            <v>0.80291968584060669</v>
          </cell>
          <cell r="M4">
            <v>1.5267175436019897</v>
          </cell>
          <cell r="N4">
            <v>3.1759655475616455</v>
          </cell>
          <cell r="O4">
            <v>5.0839762687683105</v>
          </cell>
          <cell r="P4">
            <v>6.878908634185791</v>
          </cell>
          <cell r="Q4">
            <v>9.0537385940551758</v>
          </cell>
          <cell r="R4">
            <v>11.103799819946289</v>
          </cell>
          <cell r="S4">
            <v>4.5521736145019531</v>
          </cell>
          <cell r="T4">
            <v>3612</v>
          </cell>
        </row>
        <row r="5">
          <cell r="D5">
            <v>3812</v>
          </cell>
          <cell r="E5">
            <v>0</v>
          </cell>
          <cell r="F5">
            <v>7.1878280639648438</v>
          </cell>
          <cell r="G5">
            <v>12.277019500732422</v>
          </cell>
          <cell r="H5">
            <v>11.988457679748535</v>
          </cell>
          <cell r="I5">
            <v>13.667366027832031</v>
          </cell>
          <cell r="J5">
            <v>37.670513153076172</v>
          </cell>
          <cell r="K5">
            <v>17.20881462097168</v>
          </cell>
          <cell r="L5">
            <v>0.72298657894134521</v>
          </cell>
          <cell r="M5">
            <v>1.408450722694397</v>
          </cell>
          <cell r="N5">
            <v>2.9933938980102539</v>
          </cell>
          <cell r="O5">
            <v>4.81597900390625</v>
          </cell>
          <cell r="P5">
            <v>6.7267923355102539</v>
          </cell>
          <cell r="Q5">
            <v>8.7954111099243164</v>
          </cell>
          <cell r="R5">
            <v>10.714285850524902</v>
          </cell>
          <cell r="S5">
            <v>4.461388111114502</v>
          </cell>
          <cell r="T5">
            <v>3812</v>
          </cell>
        </row>
        <row r="6">
          <cell r="D6">
            <v>4337</v>
          </cell>
          <cell r="E6">
            <v>0</v>
          </cell>
          <cell r="F6">
            <v>7.7242331504821777</v>
          </cell>
          <cell r="G6">
            <v>13.649988174438477</v>
          </cell>
          <cell r="H6">
            <v>11.98985481262207</v>
          </cell>
          <cell r="I6">
            <v>14.526169776916504</v>
          </cell>
          <cell r="J6">
            <v>34.470832824707031</v>
          </cell>
          <cell r="K6">
            <v>17.638921737670898</v>
          </cell>
          <cell r="L6">
            <v>0.6656225323677063</v>
          </cell>
          <cell r="M6">
            <v>1.2558869123458862</v>
          </cell>
          <cell r="N6">
            <v>2.7972028255462646</v>
          </cell>
          <cell r="O6">
            <v>4.6511626243591309</v>
          </cell>
          <cell r="P6">
            <v>6.6666665077209473</v>
          </cell>
          <cell r="Q6">
            <v>9.026127815246582</v>
          </cell>
          <cell r="R6">
            <v>11.06590747833252</v>
          </cell>
          <cell r="S6">
            <v>4.445152759552002</v>
          </cell>
          <cell r="T6">
            <v>4337</v>
          </cell>
        </row>
        <row r="7">
          <cell r="D7">
            <v>4161</v>
          </cell>
          <cell r="E7">
            <v>0</v>
          </cell>
          <cell r="F7">
            <v>7.4741649627685547</v>
          </cell>
          <cell r="G7">
            <v>14.539773941040039</v>
          </cell>
          <cell r="H7">
            <v>13.36217212677002</v>
          </cell>
          <cell r="I7">
            <v>13.36217212677002</v>
          </cell>
          <cell r="J7">
            <v>33.525596618652344</v>
          </cell>
          <cell r="K7">
            <v>17.736120223999023</v>
          </cell>
          <cell r="L7">
            <v>0.72954666614532471</v>
          </cell>
          <cell r="M7">
            <v>1.2640450000762939</v>
          </cell>
          <cell r="N7">
            <v>2.752293586730957</v>
          </cell>
          <cell r="O7">
            <v>4.615384578704834</v>
          </cell>
          <cell r="P7">
            <v>6.5548782348632813</v>
          </cell>
          <cell r="Q7">
            <v>8.9285717010498047</v>
          </cell>
          <cell r="R7">
            <v>11.111110687255859</v>
          </cell>
          <cell r="S7">
            <v>4.3678503036499023</v>
          </cell>
          <cell r="T7">
            <v>4161</v>
          </cell>
        </row>
        <row r="8">
          <cell r="D8">
            <v>4173</v>
          </cell>
          <cell r="E8">
            <v>0</v>
          </cell>
          <cell r="F8">
            <v>6.8535823822021484</v>
          </cell>
          <cell r="G8">
            <v>15.408578872680664</v>
          </cell>
          <cell r="H8">
            <v>13.179966926574707</v>
          </cell>
          <cell r="I8">
            <v>14.354181289672852</v>
          </cell>
          <cell r="J8">
            <v>32.734245300292969</v>
          </cell>
          <cell r="K8">
            <v>17.469446182250977</v>
          </cell>
          <cell r="L8">
            <v>0.7782101035118103</v>
          </cell>
          <cell r="M8">
            <v>1.3513513803482056</v>
          </cell>
          <cell r="N8">
            <v>2.7173912525177002</v>
          </cell>
          <cell r="O8">
            <v>4.5107035636901855</v>
          </cell>
          <cell r="P8">
            <v>6.5848212242126465</v>
          </cell>
          <cell r="Q8">
            <v>9.0468502044677734</v>
          </cell>
          <cell r="R8">
            <v>11.111110687255859</v>
          </cell>
          <cell r="S8">
            <v>4.4757237434387207</v>
          </cell>
          <cell r="T8">
            <v>4173</v>
          </cell>
        </row>
        <row r="9">
          <cell r="D9">
            <v>3634</v>
          </cell>
          <cell r="E9">
            <v>2</v>
          </cell>
          <cell r="F9">
            <v>7.374793529510498</v>
          </cell>
          <cell r="G9">
            <v>15.327463150024414</v>
          </cell>
          <cell r="H9">
            <v>11.94276237487793</v>
          </cell>
          <cell r="I9">
            <v>14.859659194946289</v>
          </cell>
          <cell r="J9">
            <v>31.535497665405273</v>
          </cell>
          <cell r="K9">
            <v>18.959823608398438</v>
          </cell>
          <cell r="L9">
            <v>0.70422536134719849</v>
          </cell>
          <cell r="M9">
            <v>1.289767861366272</v>
          </cell>
          <cell r="N9">
            <v>2.7027027606964111</v>
          </cell>
          <cell r="O9">
            <v>4.5274085998535156</v>
          </cell>
          <cell r="P9">
            <v>6.722689151763916</v>
          </cell>
          <cell r="Q9">
            <v>9.5027627944946289</v>
          </cell>
          <cell r="R9">
            <v>12.239583015441895</v>
          </cell>
          <cell r="S9">
            <v>4.4048433303833008</v>
          </cell>
          <cell r="T9">
            <v>3636</v>
          </cell>
        </row>
        <row r="10">
          <cell r="D10">
            <v>3684</v>
          </cell>
          <cell r="E10">
            <v>3</v>
          </cell>
          <cell r="F10">
            <v>7.7090120315551758</v>
          </cell>
          <cell r="G10">
            <v>14.196525573730469</v>
          </cell>
          <cell r="H10">
            <v>11.780673027038574</v>
          </cell>
          <cell r="I10">
            <v>13.409337997436523</v>
          </cell>
          <cell r="J10">
            <v>32.356136322021484</v>
          </cell>
          <cell r="K10">
            <v>20.548316955566406</v>
          </cell>
          <cell r="L10">
            <v>0.67264574766159058</v>
          </cell>
          <cell r="M10">
            <v>1.2658227682113647</v>
          </cell>
          <cell r="N10">
            <v>2.804481029510498</v>
          </cell>
          <cell r="O10">
            <v>4.7058825492858887</v>
          </cell>
          <cell r="P10">
            <v>6.9193248748779297</v>
          </cell>
          <cell r="Q10">
            <v>9.5454549789428711</v>
          </cell>
          <cell r="R10">
            <v>11.926605224609375</v>
          </cell>
          <cell r="S10">
            <v>4.8908743858337402</v>
          </cell>
          <cell r="T10">
            <v>3687</v>
          </cell>
        </row>
        <row r="11">
          <cell r="D11">
            <v>3776</v>
          </cell>
          <cell r="E11">
            <v>3</v>
          </cell>
          <cell r="F11">
            <v>8.1567792892456055</v>
          </cell>
          <cell r="G11">
            <v>16.101694107055664</v>
          </cell>
          <cell r="H11">
            <v>12.632414817810059</v>
          </cell>
          <cell r="I11">
            <v>14.088982582092285</v>
          </cell>
          <cell r="J11">
            <v>31.700212478637695</v>
          </cell>
          <cell r="K11">
            <v>17.319915771484375</v>
          </cell>
          <cell r="L11">
            <v>0.68337130546569824</v>
          </cell>
          <cell r="M11">
            <v>1.214574933052063</v>
          </cell>
          <cell r="N11">
            <v>2.5375344753265381</v>
          </cell>
          <cell r="O11">
            <v>4.4126415252685547</v>
          </cell>
          <cell r="P11">
            <v>6.3950796127319336</v>
          </cell>
          <cell r="Q11">
            <v>8.9756097793579102</v>
          </cell>
          <cell r="R11">
            <v>11.619718551635742</v>
          </cell>
          <cell r="S11">
            <v>4.2633743286132813</v>
          </cell>
          <cell r="T11">
            <v>3779</v>
          </cell>
        </row>
        <row r="12">
          <cell r="D12">
            <v>3750</v>
          </cell>
          <cell r="E12">
            <v>3</v>
          </cell>
          <cell r="F12">
            <v>7.0399999618530273</v>
          </cell>
          <cell r="G12">
            <v>14.720000267028809</v>
          </cell>
          <cell r="H12">
            <v>13.25333309173584</v>
          </cell>
          <cell r="I12">
            <v>15.013333320617676</v>
          </cell>
          <cell r="J12">
            <v>31.173334121704102</v>
          </cell>
          <cell r="K12">
            <v>18.799999237060547</v>
          </cell>
          <cell r="L12">
            <v>0.78534030914306641</v>
          </cell>
          <cell r="M12">
            <v>1.3704891204833984</v>
          </cell>
          <cell r="N12">
            <v>2.7397260665893555</v>
          </cell>
          <cell r="O12">
            <v>4.4966797828674316</v>
          </cell>
          <cell r="P12">
            <v>6.6850829124450684</v>
          </cell>
          <cell r="Q12">
            <v>9.6132087707519531</v>
          </cell>
          <cell r="R12">
            <v>13.259668350219727</v>
          </cell>
          <cell r="S12">
            <v>4.3736100196838379</v>
          </cell>
          <cell r="T12">
            <v>3753</v>
          </cell>
        </row>
        <row r="13">
          <cell r="D13">
            <v>4052</v>
          </cell>
          <cell r="E13">
            <v>1</v>
          </cell>
          <cell r="F13">
            <v>6.2191510200500488</v>
          </cell>
          <cell r="G13">
            <v>15.695952415466309</v>
          </cell>
          <cell r="H13">
            <v>11.920039176940918</v>
          </cell>
          <cell r="I13">
            <v>14.116485595703125</v>
          </cell>
          <cell r="J13">
            <v>30.207305908203125</v>
          </cell>
          <cell r="K13">
            <v>21.841066360473633</v>
          </cell>
          <cell r="L13">
            <v>0.80701404809951782</v>
          </cell>
          <cell r="M13">
            <v>1.4198782444000244</v>
          </cell>
          <cell r="N13">
            <v>2.745368480682373</v>
          </cell>
          <cell r="O13">
            <v>4.6576461791992188</v>
          </cell>
          <cell r="P13">
            <v>7.0582246780395508</v>
          </cell>
          <cell r="Q13">
            <v>10.355986595153809</v>
          </cell>
          <cell r="R13">
            <v>13.975576400756836</v>
          </cell>
          <cell r="S13">
            <v>4.8883094787597656</v>
          </cell>
          <cell r="T13">
            <v>4053</v>
          </cell>
        </row>
        <row r="14">
          <cell r="D14">
            <v>3980</v>
          </cell>
          <cell r="E14">
            <v>1</v>
          </cell>
          <cell r="F14">
            <v>6.6582913398742676</v>
          </cell>
          <cell r="G14">
            <v>15.929648399353027</v>
          </cell>
          <cell r="H14">
            <v>15.577889442443848</v>
          </cell>
          <cell r="I14">
            <v>13.819095611572266</v>
          </cell>
          <cell r="J14">
            <v>28.567838668823242</v>
          </cell>
          <cell r="K14">
            <v>19.447237014770508</v>
          </cell>
          <cell r="L14">
            <v>0.79908907413482666</v>
          </cell>
          <cell r="M14">
            <v>1.363356351852417</v>
          </cell>
          <cell r="N14">
            <v>2.6601643562316895</v>
          </cell>
          <cell r="O14">
            <v>4.3831319808959961</v>
          </cell>
          <cell r="P14">
            <v>6.6756010055541992</v>
          </cell>
          <cell r="Q14">
            <v>10.09576416015625</v>
          </cell>
          <cell r="R14">
            <v>13.865056991577148</v>
          </cell>
          <cell r="S14">
            <v>4.2773661613464355</v>
          </cell>
          <cell r="T14">
            <v>3981</v>
          </cell>
        </row>
        <row r="15">
          <cell r="D15">
            <v>3860</v>
          </cell>
          <cell r="E15">
            <v>2</v>
          </cell>
          <cell r="F15">
            <v>7.6424870491027832</v>
          </cell>
          <cell r="G15">
            <v>18.911916732788086</v>
          </cell>
          <cell r="H15">
            <v>14.611398696899414</v>
          </cell>
          <cell r="I15">
            <v>14.300518035888672</v>
          </cell>
          <cell r="J15">
            <v>27.461139678955078</v>
          </cell>
          <cell r="K15">
            <v>17.072538375854492</v>
          </cell>
          <cell r="L15">
            <v>0.70290547609329224</v>
          </cell>
          <cell r="M15">
            <v>1.2161917686462402</v>
          </cell>
          <cell r="N15">
            <v>2.4000000953674316</v>
          </cell>
          <cell r="O15">
            <v>4.106846809387207</v>
          </cell>
          <cell r="P15">
            <v>6.2130179405212402</v>
          </cell>
          <cell r="Q15">
            <v>9.6004314422607422</v>
          </cell>
          <cell r="R15">
            <v>12.848648071289063</v>
          </cell>
          <cell r="S15">
            <v>4.0270729064941406</v>
          </cell>
          <cell r="T15">
            <v>3862</v>
          </cell>
        </row>
        <row r="16">
          <cell r="D16">
            <v>3920</v>
          </cell>
          <cell r="E16">
            <v>1</v>
          </cell>
          <cell r="F16">
            <v>8.9540815353393555</v>
          </cell>
          <cell r="G16">
            <v>21.581632614135742</v>
          </cell>
          <cell r="H16">
            <v>15.510204315185547</v>
          </cell>
          <cell r="I16">
            <v>13.571428298950195</v>
          </cell>
          <cell r="J16">
            <v>24.413265228271484</v>
          </cell>
          <cell r="K16">
            <v>15.969388008117676</v>
          </cell>
          <cell r="L16">
            <v>0.61777865886688232</v>
          </cell>
          <cell r="M16">
            <v>1.09454345703125</v>
          </cell>
          <cell r="N16">
            <v>2.1654353141784668</v>
          </cell>
          <cell r="O16">
            <v>3.806879997253418</v>
          </cell>
          <cell r="P16">
            <v>5.9919748306274414</v>
          </cell>
          <cell r="Q16">
            <v>9.2751064300537109</v>
          </cell>
          <cell r="R16">
            <v>12.832275390625</v>
          </cell>
          <cell r="S16">
            <v>4.205230712890625</v>
          </cell>
          <cell r="T16">
            <v>3921</v>
          </cell>
        </row>
        <row r="17">
          <cell r="D17">
            <v>3737</v>
          </cell>
          <cell r="E17">
            <v>4</v>
          </cell>
          <cell r="F17">
            <v>10.596735000610352</v>
          </cell>
          <cell r="G17">
            <v>23.468023300170898</v>
          </cell>
          <cell r="H17">
            <v>15.145838737487793</v>
          </cell>
          <cell r="I17">
            <v>13.326197624206543</v>
          </cell>
          <cell r="J17">
            <v>22.5849609375</v>
          </cell>
          <cell r="K17">
            <v>14.878244400024414</v>
          </cell>
          <cell r="L17">
            <v>0.59171599149703979</v>
          </cell>
          <cell r="M17">
            <v>0.94043886661529541</v>
          </cell>
          <cell r="N17">
            <v>1.9463136196136475</v>
          </cell>
          <cell r="O17">
            <v>3.5466461181640625</v>
          </cell>
          <cell r="P17">
            <v>5.7223262786865234</v>
          </cell>
          <cell r="Q17">
            <v>9.1549291610717773</v>
          </cell>
          <cell r="R17">
            <v>12.698412895202637</v>
          </cell>
          <cell r="S17">
            <v>3.73677659034729</v>
          </cell>
          <cell r="T17">
            <v>3741</v>
          </cell>
        </row>
        <row r="18">
          <cell r="D18">
            <v>3555</v>
          </cell>
          <cell r="E18">
            <v>0</v>
          </cell>
          <cell r="F18">
            <v>11.983122825622559</v>
          </cell>
          <cell r="G18">
            <v>27.96061897277832</v>
          </cell>
          <cell r="H18">
            <v>15.105484962463379</v>
          </cell>
          <cell r="I18">
            <v>12.911392211914063</v>
          </cell>
          <cell r="J18">
            <v>19.60618782043457</v>
          </cell>
          <cell r="K18">
            <v>12.433192253112793</v>
          </cell>
          <cell r="L18">
            <v>0.51413881778717041</v>
          </cell>
          <cell r="M18">
            <v>0.86460524797439575</v>
          </cell>
          <cell r="N18">
            <v>1.7083258628845215</v>
          </cell>
          <cell r="O18">
            <v>3.1436655521392822</v>
          </cell>
          <cell r="P18">
            <v>5.2044610977172852</v>
          </cell>
          <cell r="Q18">
            <v>8.3333330154418945</v>
          </cell>
          <cell r="R18">
            <v>11.612903594970703</v>
          </cell>
          <cell r="S18">
            <v>3.3877909183502197</v>
          </cell>
          <cell r="T18">
            <v>3555</v>
          </cell>
        </row>
        <row r="19">
          <cell r="D19">
            <v>2659</v>
          </cell>
          <cell r="E19">
            <v>1</v>
          </cell>
          <cell r="F19">
            <v>13.46370792388916</v>
          </cell>
          <cell r="G19">
            <v>28.845430374145508</v>
          </cell>
          <cell r="H19">
            <v>16.209100723266602</v>
          </cell>
          <cell r="I19">
            <v>11.696125984191895</v>
          </cell>
          <cell r="J19">
            <v>18.616020202636719</v>
          </cell>
          <cell r="K19">
            <v>11.169612884521484</v>
          </cell>
          <cell r="L19">
            <v>0.4470939040184021</v>
          </cell>
          <cell r="M19">
            <v>0.77922075986862183</v>
          </cell>
          <cell r="N19">
            <v>1.593042254447937</v>
          </cell>
          <cell r="O19">
            <v>2.9239766597747803</v>
          </cell>
          <cell r="P19">
            <v>5</v>
          </cell>
          <cell r="Q19">
            <v>7.896575927734375</v>
          </cell>
          <cell r="R19">
            <v>11.690017700195313</v>
          </cell>
          <cell r="S19">
            <v>3.2293622493743896</v>
          </cell>
          <cell r="T19">
            <v>2660</v>
          </cell>
        </row>
      </sheetData>
      <sheetData sheetId="21">
        <row r="2">
          <cell r="A2" t="str">
            <v>Construction</v>
          </cell>
          <cell r="B2" t="str">
            <v>Micro</v>
          </cell>
          <cell r="D2">
            <v>2071</v>
          </cell>
          <cell r="E2">
            <v>2</v>
          </cell>
          <cell r="F2">
            <v>3.814582347869873</v>
          </cell>
          <cell r="G2">
            <v>12.409463882446289</v>
          </cell>
          <cell r="H2">
            <v>11.540318489074707</v>
          </cell>
          <cell r="I2">
            <v>12.5543212890625</v>
          </cell>
          <cell r="J2">
            <v>39.594398498535156</v>
          </cell>
          <cell r="K2">
            <v>20.0869140625</v>
          </cell>
          <cell r="L2">
            <v>1.1627906560897827</v>
          </cell>
          <cell r="M2">
            <v>1.7241379022598267</v>
          </cell>
          <cell r="N2">
            <v>3.2679738998413086</v>
          </cell>
          <cell r="O2">
            <v>5.1584835052490234</v>
          </cell>
          <cell r="P2">
            <v>6.9767441749572754</v>
          </cell>
          <cell r="Q2">
            <v>9.0909090042114258</v>
          </cell>
          <cell r="R2">
            <v>10.810811042785645</v>
          </cell>
          <cell r="S2">
            <v>4.8712348937988281</v>
          </cell>
          <cell r="T2">
            <v>2073</v>
          </cell>
        </row>
        <row r="3">
          <cell r="D3">
            <v>2175</v>
          </cell>
          <cell r="E3">
            <v>4</v>
          </cell>
          <cell r="F3">
            <v>3.4482758045196533</v>
          </cell>
          <cell r="G3">
            <v>11.448275566101074</v>
          </cell>
          <cell r="H3">
            <v>11.494253158569336</v>
          </cell>
          <cell r="I3">
            <v>12.643677711486816</v>
          </cell>
          <cell r="J3">
            <v>38.206897735595703</v>
          </cell>
          <cell r="K3">
            <v>22.758621215820313</v>
          </cell>
          <cell r="L3">
            <v>1.25</v>
          </cell>
          <cell r="M3">
            <v>1.8691588640213013</v>
          </cell>
          <cell r="N3">
            <v>3.4146342277526855</v>
          </cell>
          <cell r="O3">
            <v>5.4054055213928223</v>
          </cell>
          <cell r="P3">
            <v>7.2580647468566895</v>
          </cell>
          <cell r="Q3">
            <v>9.5505619049072266</v>
          </cell>
          <cell r="R3">
            <v>11.504425048828125</v>
          </cell>
          <cell r="S3">
            <v>5.1316618919372559</v>
          </cell>
          <cell r="T3">
            <v>2179</v>
          </cell>
        </row>
        <row r="4">
          <cell r="D4">
            <v>2436</v>
          </cell>
          <cell r="E4">
            <v>5</v>
          </cell>
          <cell r="F4">
            <v>3.4072248935699463</v>
          </cell>
          <cell r="G4">
            <v>12.027915000915527</v>
          </cell>
          <cell r="H4">
            <v>10.426929473876953</v>
          </cell>
          <cell r="I4">
            <v>13.998357772827148</v>
          </cell>
          <cell r="J4">
            <v>40.106731414794922</v>
          </cell>
          <cell r="K4">
            <v>20.032840728759766</v>
          </cell>
          <cell r="L4">
            <v>1.25</v>
          </cell>
          <cell r="M4">
            <v>1.923076868057251</v>
          </cell>
          <cell r="N4">
            <v>3.4482758045196533</v>
          </cell>
          <cell r="O4">
            <v>5.1948051452636719</v>
          </cell>
          <cell r="P4">
            <v>7.00933837890625</v>
          </cell>
          <cell r="Q4">
            <v>8.9108915328979492</v>
          </cell>
          <cell r="R4">
            <v>10.752688407897949</v>
          </cell>
          <cell r="S4">
            <v>5.0464820861816406</v>
          </cell>
          <cell r="T4">
            <v>2441</v>
          </cell>
        </row>
        <row r="5">
          <cell r="D5">
            <v>3133</v>
          </cell>
          <cell r="E5">
            <v>6</v>
          </cell>
          <cell r="F5">
            <v>3.5748484134674072</v>
          </cell>
          <cell r="G5">
            <v>13.661027908325195</v>
          </cell>
          <cell r="H5">
            <v>11.171401023864746</v>
          </cell>
          <cell r="I5">
            <v>13.34184455871582</v>
          </cell>
          <cell r="J5">
            <v>38.716884613037109</v>
          </cell>
          <cell r="K5">
            <v>19.533992767333984</v>
          </cell>
          <cell r="L5">
            <v>1.1415525674819946</v>
          </cell>
          <cell r="M5">
            <v>1.7543859481811523</v>
          </cell>
          <cell r="N5">
            <v>3.2258064746856689</v>
          </cell>
          <cell r="O5">
            <v>5.116279125213623</v>
          </cell>
          <cell r="P5">
            <v>6.8965516090393066</v>
          </cell>
          <cell r="Q5">
            <v>9.0909090042114258</v>
          </cell>
          <cell r="R5">
            <v>11.111110687255859</v>
          </cell>
          <cell r="S5">
            <v>5.0540962219238281</v>
          </cell>
          <cell r="T5">
            <v>3139</v>
          </cell>
        </row>
        <row r="6">
          <cell r="D6">
            <v>3754</v>
          </cell>
          <cell r="E6">
            <v>9</v>
          </cell>
          <cell r="F6">
            <v>3.2498667240142822</v>
          </cell>
          <cell r="G6">
            <v>14.224826812744141</v>
          </cell>
          <cell r="H6">
            <v>11.880661010742188</v>
          </cell>
          <cell r="I6">
            <v>14.118273735046387</v>
          </cell>
          <cell r="J6">
            <v>37.826316833496094</v>
          </cell>
          <cell r="K6">
            <v>18.700054168701172</v>
          </cell>
          <cell r="L6">
            <v>1.2195122241973877</v>
          </cell>
          <cell r="M6">
            <v>1.7543859481811523</v>
          </cell>
          <cell r="N6">
            <v>3.1791906356811523</v>
          </cell>
          <cell r="O6">
            <v>5</v>
          </cell>
          <cell r="P6">
            <v>6.7961163520812988</v>
          </cell>
          <cell r="Q6">
            <v>9.0909090042114258</v>
          </cell>
          <cell r="R6">
            <v>10.714285850524902</v>
          </cell>
          <cell r="S6">
            <v>4.904456615447998</v>
          </cell>
          <cell r="T6">
            <v>3763</v>
          </cell>
        </row>
        <row r="7">
          <cell r="D7">
            <v>3863</v>
          </cell>
          <cell r="E7">
            <v>6</v>
          </cell>
          <cell r="F7">
            <v>3.2099404335021973</v>
          </cell>
          <cell r="G7">
            <v>14.807145118713379</v>
          </cell>
          <cell r="H7">
            <v>13.331607818603516</v>
          </cell>
          <cell r="I7">
            <v>13.668133735656738</v>
          </cell>
          <cell r="J7">
            <v>36.085945129394531</v>
          </cell>
          <cell r="K7">
            <v>18.89723014831543</v>
          </cell>
          <cell r="L7">
            <v>1.2853469848632813</v>
          </cell>
          <cell r="M7">
            <v>1.7793594598770142</v>
          </cell>
          <cell r="N7">
            <v>3.076923131942749</v>
          </cell>
          <cell r="O7">
            <v>4.8543691635131836</v>
          </cell>
          <cell r="P7">
            <v>6.7708334922790527</v>
          </cell>
          <cell r="Q7">
            <v>8.9743585586547852</v>
          </cell>
          <cell r="R7">
            <v>10.909090995788574</v>
          </cell>
          <cell r="S7">
            <v>4.890803337097168</v>
          </cell>
          <cell r="T7">
            <v>3869</v>
          </cell>
        </row>
        <row r="8">
          <cell r="D8">
            <v>3067</v>
          </cell>
          <cell r="E8">
            <v>12</v>
          </cell>
          <cell r="F8">
            <v>3.6517770290374756</v>
          </cell>
          <cell r="G8">
            <v>15.291815757751465</v>
          </cell>
          <cell r="H8">
            <v>13.205086708068848</v>
          </cell>
          <cell r="I8">
            <v>13.857189178466797</v>
          </cell>
          <cell r="J8">
            <v>35.539615631103516</v>
          </cell>
          <cell r="K8">
            <v>18.45451545715332</v>
          </cell>
          <cell r="L8">
            <v>1.1764706373214722</v>
          </cell>
          <cell r="M8">
            <v>1.680672287940979</v>
          </cell>
          <cell r="N8">
            <v>2.9900331497192383</v>
          </cell>
          <cell r="O8">
            <v>4.8022599220275879</v>
          </cell>
          <cell r="P8">
            <v>6.8181819915771484</v>
          </cell>
          <cell r="Q8">
            <v>9.345794677734375</v>
          </cell>
          <cell r="R8">
            <v>11.688311576843262</v>
          </cell>
          <cell r="S8">
            <v>4.8051934242248535</v>
          </cell>
          <cell r="T8">
            <v>3079</v>
          </cell>
        </row>
        <row r="9">
          <cell r="D9">
            <v>2929</v>
          </cell>
          <cell r="E9">
            <v>12</v>
          </cell>
          <cell r="F9">
            <v>4.2335267066955566</v>
          </cell>
          <cell r="G9">
            <v>14.885626792907715</v>
          </cell>
          <cell r="H9">
            <v>12.837145805358887</v>
          </cell>
          <cell r="I9">
            <v>13.178559303283691</v>
          </cell>
          <cell r="J9">
            <v>35.097301483154297</v>
          </cell>
          <cell r="K9">
            <v>19.767839431762695</v>
          </cell>
          <cell r="L9">
            <v>1.0869565010070801</v>
          </cell>
          <cell r="M9">
            <v>1.6949152946472168</v>
          </cell>
          <cell r="N9">
            <v>2.9411764144897461</v>
          </cell>
          <cell r="O9">
            <v>4.8076925277709961</v>
          </cell>
          <cell r="P9">
            <v>6.914893627166748</v>
          </cell>
          <cell r="Q9">
            <v>9.4117650985717773</v>
          </cell>
          <cell r="R9">
            <v>11.475409507751465</v>
          </cell>
          <cell r="S9">
            <v>4.9531311988830566</v>
          </cell>
          <cell r="T9">
            <v>2941</v>
          </cell>
        </row>
        <row r="10">
          <cell r="D10">
            <v>3156</v>
          </cell>
          <cell r="E10">
            <v>23</v>
          </cell>
          <cell r="F10">
            <v>3.8656527996063232</v>
          </cell>
          <cell r="G10">
            <v>13.94169807434082</v>
          </cell>
          <cell r="H10">
            <v>12.579214096069336</v>
          </cell>
          <cell r="I10">
            <v>13.466413497924805</v>
          </cell>
          <cell r="J10">
            <v>35.424587249755859</v>
          </cell>
          <cell r="K10">
            <v>20.722433090209961</v>
          </cell>
          <cell r="L10">
            <v>1.1904761791229248</v>
          </cell>
          <cell r="M10">
            <v>1.7313432693481445</v>
          </cell>
          <cell r="N10">
            <v>3.0927834510803223</v>
          </cell>
          <cell r="O10">
            <v>4.9689440727233887</v>
          </cell>
          <cell r="P10">
            <v>7.0422534942626953</v>
          </cell>
          <cell r="Q10">
            <v>9.3189964294433594</v>
          </cell>
          <cell r="R10">
            <v>11.627906799316406</v>
          </cell>
          <cell r="S10">
            <v>4.8992018699645996</v>
          </cell>
          <cell r="T10">
            <v>3179</v>
          </cell>
        </row>
        <row r="11">
          <cell r="D11">
            <v>3474</v>
          </cell>
          <cell r="E11">
            <v>23</v>
          </cell>
          <cell r="F11">
            <v>2.8497409820556641</v>
          </cell>
          <cell r="G11">
            <v>15.400115013122559</v>
          </cell>
          <cell r="H11">
            <v>13.29879093170166</v>
          </cell>
          <cell r="I11">
            <v>14.047207832336426</v>
          </cell>
          <cell r="J11">
            <v>35.261947631835938</v>
          </cell>
          <cell r="K11">
            <v>19.14219856262207</v>
          </cell>
          <cell r="L11">
            <v>1.2820513248443604</v>
          </cell>
          <cell r="M11">
            <v>1.7857142686843872</v>
          </cell>
          <cell r="N11">
            <v>2.9787232875823975</v>
          </cell>
          <cell r="O11">
            <v>4.8052186965942383</v>
          </cell>
          <cell r="P11">
            <v>6.8627452850341797</v>
          </cell>
          <cell r="Q11">
            <v>9.0909090042114258</v>
          </cell>
          <cell r="R11">
            <v>11.111110687255859</v>
          </cell>
          <cell r="S11">
            <v>4.8497819900512695</v>
          </cell>
          <cell r="T11">
            <v>3497</v>
          </cell>
        </row>
        <row r="12">
          <cell r="D12">
            <v>3656</v>
          </cell>
          <cell r="E12">
            <v>21</v>
          </cell>
          <cell r="F12">
            <v>3.4463894367218018</v>
          </cell>
          <cell r="G12">
            <v>15.754923820495605</v>
          </cell>
          <cell r="H12">
            <v>12.636761665344238</v>
          </cell>
          <cell r="I12">
            <v>14.578774452209473</v>
          </cell>
          <cell r="J12">
            <v>34.819473266601563</v>
          </cell>
          <cell r="K12">
            <v>18.763675689697266</v>
          </cell>
          <cell r="L12">
            <v>1.1627906560897827</v>
          </cell>
          <cell r="M12">
            <v>1.7241379022598267</v>
          </cell>
          <cell r="N12">
            <v>2.957496166229248</v>
          </cell>
          <cell r="O12">
            <v>4.7374982833862305</v>
          </cell>
          <cell r="P12">
            <v>6.7073168754577637</v>
          </cell>
          <cell r="Q12">
            <v>9.375</v>
          </cell>
          <cell r="R12">
            <v>12</v>
          </cell>
          <cell r="S12">
            <v>4.5926041603088379</v>
          </cell>
          <cell r="T12">
            <v>3677</v>
          </cell>
        </row>
        <row r="13">
          <cell r="D13">
            <v>3618</v>
          </cell>
          <cell r="E13">
            <v>25</v>
          </cell>
          <cell r="F13">
            <v>3.3443892002105713</v>
          </cell>
          <cell r="G13">
            <v>17.385295867919922</v>
          </cell>
          <cell r="H13">
            <v>14.483139991760254</v>
          </cell>
          <cell r="I13">
            <v>13.322277069091797</v>
          </cell>
          <cell r="J13">
            <v>32.780540466308594</v>
          </cell>
          <cell r="K13">
            <v>18.684356689453125</v>
          </cell>
          <cell r="L13">
            <v>1.1904761791229248</v>
          </cell>
          <cell r="M13">
            <v>1.680672287940979</v>
          </cell>
          <cell r="N13">
            <v>2.7777776718139648</v>
          </cell>
          <cell r="O13">
            <v>4.568819522857666</v>
          </cell>
          <cell r="P13">
            <v>6.6666665077209473</v>
          </cell>
          <cell r="Q13">
            <v>9.4339618682861328</v>
          </cell>
          <cell r="R13">
            <v>12.138728141784668</v>
          </cell>
          <cell r="S13">
            <v>4.5166406631469727</v>
          </cell>
          <cell r="T13">
            <v>3643</v>
          </cell>
        </row>
        <row r="14">
          <cell r="D14">
            <v>3814</v>
          </cell>
          <cell r="E14">
            <v>24</v>
          </cell>
          <cell r="F14">
            <v>3.592029333114624</v>
          </cell>
          <cell r="G14">
            <v>17.881488800048828</v>
          </cell>
          <cell r="H14">
            <v>15.652857780456543</v>
          </cell>
          <cell r="I14">
            <v>14.42055606842041</v>
          </cell>
          <cell r="J14">
            <v>31.515468597412109</v>
          </cell>
          <cell r="K14">
            <v>16.937599182128906</v>
          </cell>
          <cell r="L14">
            <v>1.1494252681732178</v>
          </cell>
          <cell r="M14">
            <v>1.6129032373428345</v>
          </cell>
          <cell r="N14">
            <v>2.7027027606964111</v>
          </cell>
          <cell r="O14">
            <v>4.384763240814209</v>
          </cell>
          <cell r="P14">
            <v>6.4516129493713379</v>
          </cell>
          <cell r="Q14">
            <v>9.0909090042114258</v>
          </cell>
          <cell r="R14">
            <v>11.764705657958984</v>
          </cell>
          <cell r="S14">
            <v>4.5460348129272461</v>
          </cell>
          <cell r="T14">
            <v>3838</v>
          </cell>
        </row>
        <row r="15">
          <cell r="D15">
            <v>3735</v>
          </cell>
          <cell r="E15">
            <v>26</v>
          </cell>
          <cell r="F15">
            <v>3.9089691638946533</v>
          </cell>
          <cell r="G15">
            <v>19.009370803833008</v>
          </cell>
          <cell r="H15">
            <v>15.850067138671875</v>
          </cell>
          <cell r="I15">
            <v>14.966532707214355</v>
          </cell>
          <cell r="J15">
            <v>29.799196243286133</v>
          </cell>
          <cell r="K15">
            <v>16.465864181518555</v>
          </cell>
          <cell r="L15">
            <v>1.0928962230682373</v>
          </cell>
          <cell r="M15">
            <v>1.5503876209259033</v>
          </cell>
          <cell r="N15">
            <v>2.6178009510040283</v>
          </cell>
          <cell r="O15">
            <v>4.2553191184997559</v>
          </cell>
          <cell r="P15">
            <v>6.25</v>
          </cell>
          <cell r="Q15">
            <v>8.9887638092041016</v>
          </cell>
          <cell r="R15">
            <v>11.827957153320313</v>
          </cell>
          <cell r="S15">
            <v>4.4126663208007813</v>
          </cell>
          <cell r="T15">
            <v>3761</v>
          </cell>
        </row>
        <row r="16">
          <cell r="D16">
            <v>3647</v>
          </cell>
          <cell r="E16">
            <v>22</v>
          </cell>
          <cell r="F16">
            <v>5.5113792419433594</v>
          </cell>
          <cell r="G16">
            <v>20.53742790222168</v>
          </cell>
          <cell r="H16">
            <v>17.713188171386719</v>
          </cell>
          <cell r="I16">
            <v>16.177680969238281</v>
          </cell>
          <cell r="J16">
            <v>25.52783203125</v>
          </cell>
          <cell r="K16">
            <v>14.532492637634277</v>
          </cell>
          <cell r="L16">
            <v>0.95846647024154663</v>
          </cell>
          <cell r="M16">
            <v>1.3888888359069824</v>
          </cell>
          <cell r="N16">
            <v>2.4193549156188965</v>
          </cell>
          <cell r="O16">
            <v>3.8834950923919678</v>
          </cell>
          <cell r="P16">
            <v>5.8608059883117676</v>
          </cell>
          <cell r="Q16">
            <v>8.536585807800293</v>
          </cell>
          <cell r="R16">
            <v>11.688311576843262</v>
          </cell>
          <cell r="S16">
            <v>4.1172747611999512</v>
          </cell>
          <cell r="T16">
            <v>3669</v>
          </cell>
        </row>
        <row r="17">
          <cell r="D17">
            <v>3336</v>
          </cell>
          <cell r="E17">
            <v>24</v>
          </cell>
          <cell r="F17">
            <v>5.215827465057373</v>
          </cell>
          <cell r="G17">
            <v>24.010791778564453</v>
          </cell>
          <cell r="H17">
            <v>17.236211776733398</v>
          </cell>
          <cell r="I17">
            <v>15.347722053527832</v>
          </cell>
          <cell r="J17">
            <v>25.029975891113281</v>
          </cell>
          <cell r="K17">
            <v>13.159472465515137</v>
          </cell>
          <cell r="L17">
            <v>0.98039215803146362</v>
          </cell>
          <cell r="M17">
            <v>1.3698630332946777</v>
          </cell>
          <cell r="N17">
            <v>2.2727272510528564</v>
          </cell>
          <cell r="O17">
            <v>3.7037036418914795</v>
          </cell>
          <cell r="P17">
            <v>5.7416267395019531</v>
          </cell>
          <cell r="Q17">
            <v>8.3168315887451172</v>
          </cell>
          <cell r="R17">
            <v>10.638298034667969</v>
          </cell>
          <cell r="S17">
            <v>3.9506595134735107</v>
          </cell>
          <cell r="T17">
            <v>3360</v>
          </cell>
        </row>
        <row r="18">
          <cell r="D18">
            <v>2719</v>
          </cell>
          <cell r="E18">
            <v>20</v>
          </cell>
          <cell r="F18">
            <v>6.7304158210754395</v>
          </cell>
          <cell r="G18">
            <v>26.55388069152832</v>
          </cell>
          <cell r="H18">
            <v>17.874217987060547</v>
          </cell>
          <cell r="I18">
            <v>14.821625709533691</v>
          </cell>
          <cell r="J18">
            <v>22.618610382080078</v>
          </cell>
          <cell r="K18">
            <v>11.401250839233398</v>
          </cell>
          <cell r="L18">
            <v>0.86956518888473511</v>
          </cell>
          <cell r="M18">
            <v>1.2121212482452393</v>
          </cell>
          <cell r="N18">
            <v>2.0833332538604736</v>
          </cell>
          <cell r="O18">
            <v>3.4426229000091553</v>
          </cell>
          <cell r="P18">
            <v>5.3097343444824219</v>
          </cell>
          <cell r="Q18">
            <v>7.9365077018737793</v>
          </cell>
          <cell r="R18">
            <v>10.822510719299316</v>
          </cell>
          <cell r="S18">
            <v>3.6508424282073975</v>
          </cell>
          <cell r="T18">
            <v>2739</v>
          </cell>
        </row>
        <row r="19">
          <cell r="D19">
            <v>1399</v>
          </cell>
          <cell r="E19">
            <v>9</v>
          </cell>
          <cell r="F19">
            <v>8.0057182312011719</v>
          </cell>
          <cell r="G19">
            <v>30.450321197509766</v>
          </cell>
          <cell r="H19">
            <v>15.868477821350098</v>
          </cell>
          <cell r="I19">
            <v>13.724088668823242</v>
          </cell>
          <cell r="J19">
            <v>20.657611846923828</v>
          </cell>
          <cell r="K19">
            <v>11.293781280517578</v>
          </cell>
          <cell r="L19">
            <v>0.80000001192092896</v>
          </cell>
          <cell r="M19">
            <v>1.0989011526107788</v>
          </cell>
          <cell r="N19">
            <v>1.8518518209457397</v>
          </cell>
          <cell r="O19">
            <v>3.2258064746856689</v>
          </cell>
          <cell r="P19">
            <v>5.2287583351135254</v>
          </cell>
          <cell r="Q19">
            <v>8</v>
          </cell>
          <cell r="R19">
            <v>10.126582145690918</v>
          </cell>
          <cell r="S19">
            <v>3.4436116218566895</v>
          </cell>
          <cell r="T19">
            <v>1408</v>
          </cell>
        </row>
      </sheetData>
      <sheetData sheetId="22">
        <row r="2">
          <cell r="A2" t="str">
            <v>Construction</v>
          </cell>
          <cell r="B2" t="str">
            <v>Small</v>
          </cell>
          <cell r="D2">
            <v>3252</v>
          </cell>
          <cell r="E2">
            <v>0</v>
          </cell>
          <cell r="F2">
            <v>5.9655594825744629</v>
          </cell>
          <cell r="G2">
            <v>11.100860595703125</v>
          </cell>
          <cell r="H2">
            <v>10.793357849121094</v>
          </cell>
          <cell r="I2">
            <v>14.514144897460938</v>
          </cell>
          <cell r="J2">
            <v>40.221401214599609</v>
          </cell>
          <cell r="K2">
            <v>17.404674530029297</v>
          </cell>
          <cell r="L2">
            <v>0.8316008448600769</v>
          </cell>
          <cell r="M2">
            <v>1.6444571018218994</v>
          </cell>
          <cell r="N2">
            <v>3.2879362106323242</v>
          </cell>
          <cell r="O2">
            <v>5.01190185546875</v>
          </cell>
          <cell r="P2">
            <v>6.7654514312744141</v>
          </cell>
          <cell r="Q2">
            <v>8.5209007263183594</v>
          </cell>
          <cell r="R2">
            <v>10.112360000610352</v>
          </cell>
          <cell r="S2">
            <v>4.8107075691223145</v>
          </cell>
          <cell r="T2">
            <v>3252</v>
          </cell>
        </row>
        <row r="3">
          <cell r="D3">
            <v>2944</v>
          </cell>
          <cell r="E3">
            <v>0</v>
          </cell>
          <cell r="F3">
            <v>5.2649455070495605</v>
          </cell>
          <cell r="G3">
            <v>10.529891014099121</v>
          </cell>
          <cell r="H3">
            <v>10.801630020141602</v>
          </cell>
          <cell r="I3">
            <v>12.873641014099121</v>
          </cell>
          <cell r="J3">
            <v>39.775814056396484</v>
          </cell>
          <cell r="K3">
            <v>20.75407600402832</v>
          </cell>
          <cell r="L3">
            <v>0.94674557447433472</v>
          </cell>
          <cell r="M3">
            <v>1.7441860437393188</v>
          </cell>
          <cell r="N3">
            <v>3.3519554138183594</v>
          </cell>
          <cell r="O3">
            <v>5.1977529525756836</v>
          </cell>
          <cell r="P3">
            <v>7.0517749786376953</v>
          </cell>
          <cell r="Q3">
            <v>9.1525421142578125</v>
          </cell>
          <cell r="R3">
            <v>11.388889312744141</v>
          </cell>
          <cell r="S3">
            <v>4.9658493995666504</v>
          </cell>
          <cell r="T3">
            <v>2944</v>
          </cell>
        </row>
        <row r="4">
          <cell r="D4">
            <v>2612</v>
          </cell>
          <cell r="E4">
            <v>0</v>
          </cell>
          <cell r="F4">
            <v>5.6278715133666992</v>
          </cell>
          <cell r="G4">
            <v>11.370596885681152</v>
          </cell>
          <cell r="H4">
            <v>10.719755172729492</v>
          </cell>
          <cell r="I4">
            <v>12.978560447692871</v>
          </cell>
          <cell r="J4">
            <v>39.777946472167969</v>
          </cell>
          <cell r="K4">
            <v>19.5252685546875</v>
          </cell>
          <cell r="L4">
            <v>0.89445436000823975</v>
          </cell>
          <cell r="M4">
            <v>1.609195351600647</v>
          </cell>
          <cell r="N4">
            <v>3.2918920516967773</v>
          </cell>
          <cell r="O4">
            <v>5.1665477752685547</v>
          </cell>
          <cell r="P4">
            <v>6.9292020797729492</v>
          </cell>
          <cell r="Q4">
            <v>9.0436592102050781</v>
          </cell>
          <cell r="R4">
            <v>11.036788940429688</v>
          </cell>
          <cell r="S4">
            <v>4.9746799468994141</v>
          </cell>
          <cell r="T4">
            <v>2612</v>
          </cell>
        </row>
        <row r="5">
          <cell r="D5">
            <v>2824</v>
          </cell>
          <cell r="E5">
            <v>0</v>
          </cell>
          <cell r="F5">
            <v>6.4801697731018066</v>
          </cell>
          <cell r="G5">
            <v>12.393767356872559</v>
          </cell>
          <cell r="H5">
            <v>11.791784286499023</v>
          </cell>
          <cell r="I5">
            <v>13.314447402954102</v>
          </cell>
          <cell r="J5">
            <v>38.668556213378906</v>
          </cell>
          <cell r="K5">
            <v>17.351274490356445</v>
          </cell>
          <cell r="L5">
            <v>0.84417867660522461</v>
          </cell>
          <cell r="M5">
            <v>1.4919513463973999</v>
          </cell>
          <cell r="N5">
            <v>3.0631792545318604</v>
          </cell>
          <cell r="O5">
            <v>4.8667182922363281</v>
          </cell>
          <cell r="P5">
            <v>6.7944631576538086</v>
          </cell>
          <cell r="Q5">
            <v>8.6956520080566406</v>
          </cell>
          <cell r="R5">
            <v>10.569106101989746</v>
          </cell>
          <cell r="S5">
            <v>4.6529064178466797</v>
          </cell>
          <cell r="T5">
            <v>2824</v>
          </cell>
        </row>
        <row r="6">
          <cell r="D6">
            <v>3254</v>
          </cell>
          <cell r="E6">
            <v>0</v>
          </cell>
          <cell r="F6">
            <v>6.8838353157043457</v>
          </cell>
          <cell r="G6">
            <v>13.368162155151367</v>
          </cell>
          <cell r="H6">
            <v>12.046711921691895</v>
          </cell>
          <cell r="I6">
            <v>14.505224227905273</v>
          </cell>
          <cell r="J6">
            <v>35.525508880615234</v>
          </cell>
          <cell r="K6">
            <v>17.670558929443359</v>
          </cell>
          <cell r="L6">
            <v>0.76045626401901245</v>
          </cell>
          <cell r="M6">
            <v>1.3513513803482056</v>
          </cell>
          <cell r="N6">
            <v>2.873563289642334</v>
          </cell>
          <cell r="O6">
            <v>4.7380895614624023</v>
          </cell>
          <cell r="P6">
            <v>6.6997518539428711</v>
          </cell>
          <cell r="Q6">
            <v>8.9887638092041016</v>
          </cell>
          <cell r="R6">
            <v>10.9375</v>
          </cell>
          <cell r="S6">
            <v>4.6493215560913086</v>
          </cell>
          <cell r="T6">
            <v>3254</v>
          </cell>
        </row>
        <row r="7">
          <cell r="D7">
            <v>3094</v>
          </cell>
          <cell r="E7">
            <v>0</v>
          </cell>
          <cell r="F7">
            <v>6.722689151763916</v>
          </cell>
          <cell r="G7">
            <v>14.608920097351074</v>
          </cell>
          <cell r="H7">
            <v>12.831286430358887</v>
          </cell>
          <cell r="I7">
            <v>13.574660301208496</v>
          </cell>
          <cell r="J7">
            <v>34.712345123291016</v>
          </cell>
          <cell r="K7">
            <v>17.55009651184082</v>
          </cell>
          <cell r="L7">
            <v>0.8264462947845459</v>
          </cell>
          <cell r="M7">
            <v>1.3761467933654785</v>
          </cell>
          <cell r="N7">
            <v>2.8132991790771484</v>
          </cell>
          <cell r="O7">
            <v>4.6676006317138672</v>
          </cell>
          <cell r="P7">
            <v>6.6312999725341797</v>
          </cell>
          <cell r="Q7">
            <v>8.838383674621582</v>
          </cell>
          <cell r="R7">
            <v>10.904871940612793</v>
          </cell>
          <cell r="S7">
            <v>4.6511125564575195</v>
          </cell>
          <cell r="T7">
            <v>3094</v>
          </cell>
        </row>
        <row r="8">
          <cell r="D8">
            <v>2909</v>
          </cell>
          <cell r="E8">
            <v>0</v>
          </cell>
          <cell r="F8">
            <v>5.7408041954040527</v>
          </cell>
          <cell r="G8">
            <v>15.159849166870117</v>
          </cell>
          <cell r="H8">
            <v>13.578549385070801</v>
          </cell>
          <cell r="I8">
            <v>14.369198799133301</v>
          </cell>
          <cell r="J8">
            <v>33.757305145263672</v>
          </cell>
          <cell r="K8">
            <v>17.394292831420898</v>
          </cell>
          <cell r="L8">
            <v>0.92378753423690796</v>
          </cell>
          <cell r="M8">
            <v>1.4326647520065308</v>
          </cell>
          <cell r="N8">
            <v>2.8125</v>
          </cell>
          <cell r="O8">
            <v>4.5679011344909668</v>
          </cell>
          <cell r="P8">
            <v>6.6037735939025879</v>
          </cell>
          <cell r="Q8">
            <v>8.8014984130859375</v>
          </cell>
          <cell r="R8">
            <v>10.729613304138184</v>
          </cell>
          <cell r="S8">
            <v>4.4489927291870117</v>
          </cell>
          <cell r="T8">
            <v>2909</v>
          </cell>
        </row>
        <row r="9">
          <cell r="D9">
            <v>2609</v>
          </cell>
          <cell r="E9">
            <v>1</v>
          </cell>
          <cell r="F9">
            <v>6.4392485618591309</v>
          </cell>
          <cell r="G9">
            <v>15.484860420227051</v>
          </cell>
          <cell r="H9">
            <v>12.035262107849121</v>
          </cell>
          <cell r="I9">
            <v>15.178229331970215</v>
          </cell>
          <cell r="J9">
            <v>32.119586944580078</v>
          </cell>
          <cell r="K9">
            <v>18.742813110351563</v>
          </cell>
          <cell r="L9">
            <v>0.83321565389633179</v>
          </cell>
          <cell r="M9">
            <v>1.3675214052200317</v>
          </cell>
          <cell r="N9">
            <v>2.7777776718139648</v>
          </cell>
          <cell r="O9">
            <v>4.5685276985168457</v>
          </cell>
          <cell r="P9">
            <v>6.7114095687866211</v>
          </cell>
          <cell r="Q9">
            <v>9.345794677734375</v>
          </cell>
          <cell r="R9">
            <v>11.926605224609375</v>
          </cell>
          <cell r="S9">
            <v>4.6349453926086426</v>
          </cell>
          <cell r="T9">
            <v>2610</v>
          </cell>
        </row>
        <row r="10">
          <cell r="D10">
            <v>2579</v>
          </cell>
          <cell r="E10">
            <v>2</v>
          </cell>
          <cell r="F10">
            <v>6.5529274940490723</v>
          </cell>
          <cell r="G10">
            <v>14.113997459411621</v>
          </cell>
          <cell r="H10">
            <v>11.826289176940918</v>
          </cell>
          <cell r="I10">
            <v>13.958898544311523</v>
          </cell>
          <cell r="J10">
            <v>33.850330352783203</v>
          </cell>
          <cell r="K10">
            <v>19.69755744934082</v>
          </cell>
          <cell r="L10">
            <v>0.77120822668075562</v>
          </cell>
          <cell r="M10">
            <v>1.3953487873077393</v>
          </cell>
          <cell r="N10">
            <v>2.9239766597747803</v>
          </cell>
          <cell r="O10">
            <v>4.7297296524047852</v>
          </cell>
          <cell r="P10">
            <v>6.8094134330749512</v>
          </cell>
          <cell r="Q10">
            <v>9.3617019653320313</v>
          </cell>
          <cell r="R10">
            <v>11.278195381164551</v>
          </cell>
          <cell r="S10">
            <v>4.8053102493286133</v>
          </cell>
          <cell r="T10">
            <v>2581</v>
          </cell>
        </row>
        <row r="11">
          <cell r="D11">
            <v>2680</v>
          </cell>
          <cell r="E11">
            <v>2</v>
          </cell>
          <cell r="F11">
            <v>7.3880596160888672</v>
          </cell>
          <cell r="G11">
            <v>15.858208656311035</v>
          </cell>
          <cell r="H11">
            <v>12.574626922607422</v>
          </cell>
          <cell r="I11">
            <v>14.216418266296387</v>
          </cell>
          <cell r="J11">
            <v>33.395523071289063</v>
          </cell>
          <cell r="K11">
            <v>16.567163467407227</v>
          </cell>
          <cell r="L11">
            <v>0.76923078298568726</v>
          </cell>
          <cell r="M11">
            <v>1.2882747650146484</v>
          </cell>
          <cell r="N11">
            <v>2.612764835357666</v>
          </cell>
          <cell r="O11">
            <v>4.4943819046020508</v>
          </cell>
          <cell r="P11">
            <v>6.3409442901611328</v>
          </cell>
          <cell r="Q11">
            <v>8.7377815246582031</v>
          </cell>
          <cell r="R11">
            <v>10.657496452331543</v>
          </cell>
          <cell r="S11">
            <v>4.3024706840515137</v>
          </cell>
          <cell r="T11">
            <v>2682</v>
          </cell>
        </row>
        <row r="12">
          <cell r="D12">
            <v>2692</v>
          </cell>
          <cell r="E12">
            <v>3</v>
          </cell>
          <cell r="F12">
            <v>6.3893017768859863</v>
          </cell>
          <cell r="G12">
            <v>14.821694374084473</v>
          </cell>
          <cell r="H12">
            <v>13.372957229614258</v>
          </cell>
          <cell r="I12">
            <v>15.787518501281738</v>
          </cell>
          <cell r="J12">
            <v>32.280830383300781</v>
          </cell>
          <cell r="K12">
            <v>17.347696304321289</v>
          </cell>
          <cell r="L12">
            <v>0.85616439580917358</v>
          </cell>
          <cell r="M12">
            <v>1.442307710647583</v>
          </cell>
          <cell r="N12">
            <v>2.7777776718139648</v>
          </cell>
          <cell r="O12">
            <v>4.4776120185852051</v>
          </cell>
          <cell r="P12">
            <v>6.5105886459350586</v>
          </cell>
          <cell r="Q12">
            <v>8.9935760498046875</v>
          </cell>
          <cell r="R12">
            <v>11.56186580657959</v>
          </cell>
          <cell r="S12">
            <v>4.3341870307922363</v>
          </cell>
          <cell r="T12">
            <v>2695</v>
          </cell>
        </row>
        <row r="13">
          <cell r="D13">
            <v>2910</v>
          </cell>
          <cell r="E13">
            <v>1</v>
          </cell>
          <cell r="F13">
            <v>5.8075599670410156</v>
          </cell>
          <cell r="G13">
            <v>16.151203155517578</v>
          </cell>
          <cell r="H13">
            <v>12.30240535736084</v>
          </cell>
          <cell r="I13">
            <v>14.467353820800781</v>
          </cell>
          <cell r="J13">
            <v>30.721649169921875</v>
          </cell>
          <cell r="K13">
            <v>20.549827575683594</v>
          </cell>
          <cell r="L13">
            <v>0.90361446142196655</v>
          </cell>
          <cell r="M13">
            <v>1.4344232082366943</v>
          </cell>
          <cell r="N13">
            <v>2.7184464931488037</v>
          </cell>
          <cell r="O13">
            <v>4.5977010726928711</v>
          </cell>
          <cell r="P13">
            <v>6.8817205429077148</v>
          </cell>
          <cell r="Q13">
            <v>9.8303127288818359</v>
          </cell>
          <cell r="R13">
            <v>12.765957832336426</v>
          </cell>
          <cell r="S13">
            <v>4.4321255683898926</v>
          </cell>
          <cell r="T13">
            <v>2911</v>
          </cell>
        </row>
        <row r="14">
          <cell r="D14">
            <v>2849</v>
          </cell>
          <cell r="E14">
            <v>1</v>
          </cell>
          <cell r="F14">
            <v>6.0372061729431152</v>
          </cell>
          <cell r="G14">
            <v>16.005615234375</v>
          </cell>
          <cell r="H14">
            <v>15.865216255187988</v>
          </cell>
          <cell r="I14">
            <v>14.391014099121094</v>
          </cell>
          <cell r="J14">
            <v>29.975429534912109</v>
          </cell>
          <cell r="K14">
            <v>17.725517272949219</v>
          </cell>
          <cell r="L14">
            <v>0.86393088102340698</v>
          </cell>
          <cell r="M14">
            <v>1.408450722694397</v>
          </cell>
          <cell r="N14">
            <v>2.6785714626312256</v>
          </cell>
          <cell r="O14">
            <v>4.3609023094177246</v>
          </cell>
          <cell r="P14">
            <v>6.5368566513061523</v>
          </cell>
          <cell r="Q14">
            <v>9.313725471496582</v>
          </cell>
          <cell r="R14">
            <v>12.34567928314209</v>
          </cell>
          <cell r="S14">
            <v>4.1956944465637207</v>
          </cell>
          <cell r="T14">
            <v>2850</v>
          </cell>
        </row>
        <row r="15">
          <cell r="D15">
            <v>2787</v>
          </cell>
          <cell r="E15">
            <v>1</v>
          </cell>
          <cell r="F15">
            <v>7.0685324668884277</v>
          </cell>
          <cell r="G15">
            <v>19.124505996704102</v>
          </cell>
          <cell r="H15">
            <v>15.285252571105957</v>
          </cell>
          <cell r="I15">
            <v>14.352350234985352</v>
          </cell>
          <cell r="J15">
            <v>28.453535079956055</v>
          </cell>
          <cell r="K15">
            <v>15.715823173522949</v>
          </cell>
          <cell r="L15">
            <v>0.79840320348739624</v>
          </cell>
          <cell r="M15">
            <v>1.2750455141067505</v>
          </cell>
          <cell r="N15">
            <v>2.4390244483947754</v>
          </cell>
          <cell r="O15">
            <v>4.0841584205627441</v>
          </cell>
          <cell r="P15">
            <v>6.0998153686523438</v>
          </cell>
          <cell r="Q15">
            <v>8.9655170440673828</v>
          </cell>
          <cell r="R15">
            <v>11.622276306152344</v>
          </cell>
          <cell r="S15">
            <v>3.9384505748748779</v>
          </cell>
          <cell r="T15">
            <v>2788</v>
          </cell>
        </row>
        <row r="16">
          <cell r="D16">
            <v>2820</v>
          </cell>
          <cell r="E16">
            <v>1</v>
          </cell>
          <cell r="F16">
            <v>7.8014183044433594</v>
          </cell>
          <cell r="G16">
            <v>22.234043121337891</v>
          </cell>
          <cell r="H16">
            <v>16.205673217773438</v>
          </cell>
          <cell r="I16">
            <v>14.184396743774414</v>
          </cell>
          <cell r="J16">
            <v>24.787233352661133</v>
          </cell>
          <cell r="K16">
            <v>14.787234306335449</v>
          </cell>
          <cell r="L16">
            <v>0.7326018214225769</v>
          </cell>
          <cell r="M16">
            <v>1.1764706373214722</v>
          </cell>
          <cell r="N16">
            <v>2.1927962303161621</v>
          </cell>
          <cell r="O16">
            <v>3.7735848426818848</v>
          </cell>
          <cell r="P16">
            <v>5.859046459197998</v>
          </cell>
          <cell r="Q16">
            <v>8.8279953002929688</v>
          </cell>
          <cell r="R16">
            <v>11.869541168212891</v>
          </cell>
          <cell r="S16">
            <v>3.8336856365203857</v>
          </cell>
          <cell r="T16">
            <v>2821</v>
          </cell>
        </row>
        <row r="17">
          <cell r="D17">
            <v>2612</v>
          </cell>
          <cell r="E17">
            <v>4</v>
          </cell>
          <cell r="F17">
            <v>10.260336875915527</v>
          </cell>
          <cell r="G17">
            <v>24.234302520751953</v>
          </cell>
          <cell r="H17">
            <v>15.35222053527832</v>
          </cell>
          <cell r="I17">
            <v>13.284839630126953</v>
          </cell>
          <cell r="J17">
            <v>23.736600875854492</v>
          </cell>
          <cell r="K17">
            <v>13.131699562072754</v>
          </cell>
          <cell r="L17">
            <v>0.62212604284286499</v>
          </cell>
          <cell r="M17">
            <v>0.98039215803146362</v>
          </cell>
          <cell r="N17">
            <v>1.9339255094528198</v>
          </cell>
          <cell r="O17">
            <v>3.5087718963623047</v>
          </cell>
          <cell r="P17">
            <v>5.567469596862793</v>
          </cell>
          <cell r="Q17">
            <v>8.5784311294555664</v>
          </cell>
          <cell r="R17">
            <v>11.25</v>
          </cell>
          <cell r="S17">
            <v>3.5620038509368896</v>
          </cell>
          <cell r="T17">
            <v>2616</v>
          </cell>
        </row>
        <row r="18">
          <cell r="D18">
            <v>2440</v>
          </cell>
          <cell r="E18">
            <v>0</v>
          </cell>
          <cell r="F18">
            <v>11.926229476928711</v>
          </cell>
          <cell r="G18">
            <v>27.786884307861328</v>
          </cell>
          <cell r="H18">
            <v>15.245902061462402</v>
          </cell>
          <cell r="I18">
            <v>14.180327415466309</v>
          </cell>
          <cell r="J18">
            <v>19.959016799926758</v>
          </cell>
          <cell r="K18">
            <v>10.901638984680176</v>
          </cell>
          <cell r="L18">
            <v>0.55867666006088257</v>
          </cell>
          <cell r="M18">
            <v>0.86956518888473511</v>
          </cell>
          <cell r="N18">
            <v>1.7241379022598267</v>
          </cell>
          <cell r="O18">
            <v>3.1548786163330078</v>
          </cell>
          <cell r="P18">
            <v>5.116279125213623</v>
          </cell>
          <cell r="Q18">
            <v>7.9275298118591309</v>
          </cell>
          <cell r="R18">
            <v>10.696949005126953</v>
          </cell>
          <cell r="S18">
            <v>3.3275947570800781</v>
          </cell>
          <cell r="T18">
            <v>2440</v>
          </cell>
        </row>
        <row r="19">
          <cell r="D19">
            <v>1723</v>
          </cell>
          <cell r="E19">
            <v>1</v>
          </cell>
          <cell r="F19">
            <v>12.246082305908203</v>
          </cell>
          <cell r="G19">
            <v>30.934415817260742</v>
          </cell>
          <cell r="H19">
            <v>16.715032577514648</v>
          </cell>
          <cell r="I19">
            <v>11.955890655517578</v>
          </cell>
          <cell r="J19">
            <v>19.036563873291016</v>
          </cell>
          <cell r="K19">
            <v>9.1120138168334961</v>
          </cell>
          <cell r="L19">
            <v>0.48780488967895508</v>
          </cell>
          <cell r="M19">
            <v>0.84841626882553101</v>
          </cell>
          <cell r="N19">
            <v>1.6483516693115234</v>
          </cell>
          <cell r="O19">
            <v>2.8673834800720215</v>
          </cell>
          <cell r="P19">
            <v>4.7965116500854492</v>
          </cell>
          <cell r="Q19">
            <v>7.2463769912719727</v>
          </cell>
          <cell r="R19">
            <v>9.9697885513305664</v>
          </cell>
          <cell r="S19">
            <v>3.0096335411071777</v>
          </cell>
          <cell r="T19">
            <v>1724</v>
          </cell>
        </row>
      </sheetData>
      <sheetData sheetId="23">
        <row r="2">
          <cell r="A2" t="str">
            <v>Construction</v>
          </cell>
          <cell r="B2" t="str">
            <v>Medium</v>
          </cell>
          <cell r="D2">
            <v>1094</v>
          </cell>
          <cell r="E2">
            <v>0</v>
          </cell>
          <cell r="F2">
            <v>8.0438756942749023</v>
          </cell>
          <cell r="G2">
            <v>11.882998466491699</v>
          </cell>
          <cell r="H2">
            <v>10.511882781982422</v>
          </cell>
          <cell r="I2">
            <v>15.173674583435059</v>
          </cell>
          <cell r="J2">
            <v>41.042049407958984</v>
          </cell>
          <cell r="K2">
            <v>13.345520973205566</v>
          </cell>
          <cell r="L2">
            <v>0.65495681762695313</v>
          </cell>
          <cell r="M2">
            <v>1.3975489139556885</v>
          </cell>
          <cell r="N2">
            <v>3.0656039714813232</v>
          </cell>
          <cell r="O2">
            <v>4.7057061195373535</v>
          </cell>
          <cell r="P2">
            <v>6.286837100982666</v>
          </cell>
          <cell r="Q2">
            <v>8.1771717071533203</v>
          </cell>
          <cell r="R2">
            <v>10</v>
          </cell>
          <cell r="S2">
            <v>4.6805224418640137</v>
          </cell>
          <cell r="T2">
            <v>1094</v>
          </cell>
        </row>
        <row r="3">
          <cell r="D3">
            <v>1020</v>
          </cell>
          <cell r="E3">
            <v>0</v>
          </cell>
          <cell r="F3">
            <v>7.843137264251709</v>
          </cell>
          <cell r="G3">
            <v>11.56862735748291</v>
          </cell>
          <cell r="H3">
            <v>9.9019603729248047</v>
          </cell>
          <cell r="I3">
            <v>12.745098114013672</v>
          </cell>
          <cell r="J3">
            <v>38.725490570068359</v>
          </cell>
          <cell r="K3">
            <v>19.215686798095703</v>
          </cell>
          <cell r="L3">
            <v>0.63339841365814209</v>
          </cell>
          <cell r="M3">
            <v>1.2485899925231934</v>
          </cell>
          <cell r="N3">
            <v>3.0945253372192383</v>
          </cell>
          <cell r="O3">
            <v>4.992222785949707</v>
          </cell>
          <cell r="P3">
            <v>6.7896461486816406</v>
          </cell>
          <cell r="Q3">
            <v>9.1230354309082031</v>
          </cell>
          <cell r="R3">
            <v>12.287357330322266</v>
          </cell>
          <cell r="S3">
            <v>5.2166523933410645</v>
          </cell>
          <cell r="T3">
            <v>1020</v>
          </cell>
        </row>
        <row r="4">
          <cell r="D4">
            <v>849</v>
          </cell>
          <cell r="E4">
            <v>1</v>
          </cell>
          <cell r="F4">
            <v>8.3627796173095703</v>
          </cell>
          <cell r="G4">
            <v>10.836277961730957</v>
          </cell>
          <cell r="H4">
            <v>10.600707054138184</v>
          </cell>
          <cell r="I4">
            <v>14.487632751464844</v>
          </cell>
          <cell r="J4">
            <v>37.220260620117188</v>
          </cell>
          <cell r="K4">
            <v>18.492343902587891</v>
          </cell>
          <cell r="L4">
            <v>0.63694268465042114</v>
          </cell>
          <cell r="M4">
            <v>1.3171225786209106</v>
          </cell>
          <cell r="N4">
            <v>3.0329670906066895</v>
          </cell>
          <cell r="O4">
            <v>4.8966269493103027</v>
          </cell>
          <cell r="P4">
            <v>6.7332897186279297</v>
          </cell>
          <cell r="Q4">
            <v>9.0802230834960938</v>
          </cell>
          <cell r="R4">
            <v>11.174784660339355</v>
          </cell>
          <cell r="S4">
            <v>4.7865195274353027</v>
          </cell>
          <cell r="T4">
            <v>850</v>
          </cell>
        </row>
        <row r="5">
          <cell r="D5">
            <v>840</v>
          </cell>
          <cell r="E5">
            <v>0</v>
          </cell>
          <cell r="F5">
            <v>8.4523811340332031</v>
          </cell>
          <cell r="G5">
            <v>10.952381134033203</v>
          </cell>
          <cell r="H5">
            <v>12.738095283508301</v>
          </cell>
          <cell r="I5">
            <v>14.523809432983398</v>
          </cell>
          <cell r="J5">
            <v>36.071430206298828</v>
          </cell>
          <cell r="K5">
            <v>17.261905670166016</v>
          </cell>
          <cell r="L5">
            <v>0.58774185180664063</v>
          </cell>
          <cell r="M5">
            <v>1.1880557537078857</v>
          </cell>
          <cell r="N5">
            <v>2.9433846473693848</v>
          </cell>
          <cell r="O5">
            <v>4.714202880859375</v>
          </cell>
          <cell r="P5">
            <v>6.6337366104125977</v>
          </cell>
          <cell r="Q5">
            <v>9.1361198425292969</v>
          </cell>
          <cell r="R5">
            <v>12.055082321166992</v>
          </cell>
          <cell r="S5">
            <v>4.7667326927185059</v>
          </cell>
          <cell r="T5">
            <v>840</v>
          </cell>
        </row>
        <row r="6">
          <cell r="D6">
            <v>928</v>
          </cell>
          <cell r="E6">
            <v>0</v>
          </cell>
          <cell r="F6">
            <v>9.8060340881347656</v>
          </cell>
          <cell r="G6">
            <v>13.038793563842773</v>
          </cell>
          <cell r="H6">
            <v>12.068965911865234</v>
          </cell>
          <cell r="I6">
            <v>14.762930870056152</v>
          </cell>
          <cell r="J6">
            <v>32.650863647460938</v>
          </cell>
          <cell r="K6">
            <v>17.672412872314453</v>
          </cell>
          <cell r="L6">
            <v>0.37974682450294495</v>
          </cell>
          <cell r="M6">
            <v>1.0042487382888794</v>
          </cell>
          <cell r="N6">
            <v>2.6934552192687988</v>
          </cell>
          <cell r="O6">
            <v>4.524296760559082</v>
          </cell>
          <cell r="P6">
            <v>6.6313714981079102</v>
          </cell>
          <cell r="Q6">
            <v>9.2128801345825195</v>
          </cell>
          <cell r="R6">
            <v>11.47350025177002</v>
          </cell>
          <cell r="S6">
            <v>4.68927001953125</v>
          </cell>
          <cell r="T6">
            <v>928</v>
          </cell>
        </row>
        <row r="7">
          <cell r="D7">
            <v>923</v>
          </cell>
          <cell r="E7">
            <v>0</v>
          </cell>
          <cell r="F7">
            <v>8.9924163818359375</v>
          </cell>
          <cell r="G7">
            <v>14.084506988525391</v>
          </cell>
          <cell r="H7">
            <v>14.734560966491699</v>
          </cell>
          <cell r="I7">
            <v>12.892741203308105</v>
          </cell>
          <cell r="J7">
            <v>31.094257354736328</v>
          </cell>
          <cell r="K7">
            <v>18.201517105102539</v>
          </cell>
          <cell r="L7">
            <v>0.54347825050354004</v>
          </cell>
          <cell r="M7">
            <v>1.114206075668335</v>
          </cell>
          <cell r="N7">
            <v>2.664386510848999</v>
          </cell>
          <cell r="O7">
            <v>4.4893379211425781</v>
          </cell>
          <cell r="P7">
            <v>6.3892669677734375</v>
          </cell>
          <cell r="Q7">
            <v>9.0909090042114258</v>
          </cell>
          <cell r="R7">
            <v>11.69389533996582</v>
          </cell>
          <cell r="S7">
            <v>4.4410076141357422</v>
          </cell>
          <cell r="T7">
            <v>923</v>
          </cell>
        </row>
        <row r="8">
          <cell r="D8">
            <v>1090</v>
          </cell>
          <cell r="E8">
            <v>0</v>
          </cell>
          <cell r="F8">
            <v>9.6330270767211914</v>
          </cell>
          <cell r="G8">
            <v>15.779816627502441</v>
          </cell>
          <cell r="H8">
            <v>11.651375770568848</v>
          </cell>
          <cell r="I8">
            <v>15.137614250183105</v>
          </cell>
          <cell r="J8">
            <v>30.917430877685547</v>
          </cell>
          <cell r="K8">
            <v>16.880733489990234</v>
          </cell>
          <cell r="L8">
            <v>0.52552551031112671</v>
          </cell>
          <cell r="M8">
            <v>1.0525836944580078</v>
          </cell>
          <cell r="N8">
            <v>2.4691357612609863</v>
          </cell>
          <cell r="O8">
            <v>4.3266468048095703</v>
          </cell>
          <cell r="P8">
            <v>6.4488391876220703</v>
          </cell>
          <cell r="Q8">
            <v>9.2772769927978516</v>
          </cell>
          <cell r="R8">
            <v>11.764705657958984</v>
          </cell>
          <cell r="S8">
            <v>4.4102387428283691</v>
          </cell>
          <cell r="T8">
            <v>1090</v>
          </cell>
        </row>
        <row r="9">
          <cell r="D9">
            <v>879</v>
          </cell>
          <cell r="E9">
            <v>1</v>
          </cell>
          <cell r="F9">
            <v>9.5563144683837891</v>
          </cell>
          <cell r="G9">
            <v>14.903299331665039</v>
          </cell>
          <cell r="H9">
            <v>11.604095458984375</v>
          </cell>
          <cell r="I9">
            <v>14.106939315795898</v>
          </cell>
          <cell r="J9">
            <v>30.261661529541016</v>
          </cell>
          <cell r="K9">
            <v>19.567689895629883</v>
          </cell>
          <cell r="L9">
            <v>0.45146727561950684</v>
          </cell>
          <cell r="M9">
            <v>1.0467778444290161</v>
          </cell>
          <cell r="N9">
            <v>2.5370802879333496</v>
          </cell>
          <cell r="O9">
            <v>4.4794187545776367</v>
          </cell>
          <cell r="P9">
            <v>6.7729082107543945</v>
          </cell>
          <cell r="Q9">
            <v>10.07490062713623</v>
          </cell>
          <cell r="R9">
            <v>13.330680847167969</v>
          </cell>
          <cell r="S9">
            <v>4.3788614273071289</v>
          </cell>
          <cell r="T9">
            <v>880</v>
          </cell>
        </row>
        <row r="10">
          <cell r="D10">
            <v>938</v>
          </cell>
          <cell r="E10">
            <v>1</v>
          </cell>
          <cell r="F10">
            <v>10.234541893005371</v>
          </cell>
          <cell r="G10">
            <v>15.031983375549316</v>
          </cell>
          <cell r="H10">
            <v>11.940298080444336</v>
          </cell>
          <cell r="I10">
            <v>12.686567306518555</v>
          </cell>
          <cell r="J10">
            <v>28.571428298950195</v>
          </cell>
          <cell r="K10">
            <v>21.535181045532227</v>
          </cell>
          <cell r="L10">
            <v>0.5436820387840271</v>
          </cell>
          <cell r="M10">
            <v>0.96751898527145386</v>
          </cell>
          <cell r="N10">
            <v>2.4840102195739746</v>
          </cell>
          <cell r="O10">
            <v>4.5259232521057129</v>
          </cell>
          <cell r="P10">
            <v>7.0240297317504883</v>
          </cell>
          <cell r="Q10">
            <v>9.7989950180053711</v>
          </cell>
          <cell r="R10">
            <v>12.222222328186035</v>
          </cell>
          <cell r="S10">
            <v>4.5992484092712402</v>
          </cell>
          <cell r="T10">
            <v>939</v>
          </cell>
        </row>
        <row r="11">
          <cell r="D11">
            <v>926</v>
          </cell>
          <cell r="E11">
            <v>1</v>
          </cell>
          <cell r="F11">
            <v>9.503239631652832</v>
          </cell>
          <cell r="G11">
            <v>17.170625686645508</v>
          </cell>
          <cell r="H11">
            <v>12.74298095703125</v>
          </cell>
          <cell r="I11">
            <v>13.606911659240723</v>
          </cell>
          <cell r="J11">
            <v>28.077753067016602</v>
          </cell>
          <cell r="K11">
            <v>18.898488998413086</v>
          </cell>
          <cell r="L11">
            <v>0.6042296290397644</v>
          </cell>
          <cell r="M11">
            <v>1.0608597993850708</v>
          </cell>
          <cell r="N11">
            <v>2.402402400970459</v>
          </cell>
          <cell r="O11">
            <v>4.2401251792907715</v>
          </cell>
          <cell r="P11">
            <v>6.5642457008361816</v>
          </cell>
          <cell r="Q11">
            <v>9.3659944534301758</v>
          </cell>
          <cell r="R11">
            <v>12.789115905761719</v>
          </cell>
          <cell r="S11">
            <v>4.1924667358398438</v>
          </cell>
          <cell r="T11">
            <v>927</v>
          </cell>
        </row>
        <row r="12">
          <cell r="D12">
            <v>899</v>
          </cell>
          <cell r="E12">
            <v>0</v>
          </cell>
          <cell r="F12">
            <v>8.2313680648803711</v>
          </cell>
          <cell r="G12">
            <v>14.905450820922852</v>
          </cell>
          <cell r="H12">
            <v>12.791991233825684</v>
          </cell>
          <cell r="I12">
            <v>13.793103218078613</v>
          </cell>
          <cell r="J12">
            <v>28.587318420410156</v>
          </cell>
          <cell r="K12">
            <v>21.690767288208008</v>
          </cell>
          <cell r="L12">
            <v>0.64995360374450684</v>
          </cell>
          <cell r="M12">
            <v>1.2100259065628052</v>
          </cell>
          <cell r="N12">
            <v>2.6500000953674316</v>
          </cell>
          <cell r="O12">
            <v>4.5151357650756836</v>
          </cell>
          <cell r="P12">
            <v>7.0933732986450195</v>
          </cell>
          <cell r="Q12">
            <v>11.591536521911621</v>
          </cell>
          <cell r="R12">
            <v>16.375345230102539</v>
          </cell>
          <cell r="S12">
            <v>4.1952810287475586</v>
          </cell>
          <cell r="T12">
            <v>899</v>
          </cell>
        </row>
        <row r="13">
          <cell r="D13">
            <v>963</v>
          </cell>
          <cell r="E13">
            <v>0</v>
          </cell>
          <cell r="F13">
            <v>6.7497406005859375</v>
          </cell>
          <cell r="G13">
            <v>14.641744613647461</v>
          </cell>
          <cell r="H13">
            <v>10.903427124023438</v>
          </cell>
          <cell r="I13">
            <v>14.018692016601563</v>
          </cell>
          <cell r="J13">
            <v>30.425752639770508</v>
          </cell>
          <cell r="K13">
            <v>23.260643005371094</v>
          </cell>
          <cell r="L13">
            <v>0.68767911195755005</v>
          </cell>
          <cell r="M13">
            <v>1.3568520545959473</v>
          </cell>
          <cell r="N13">
            <v>2.8991596698760986</v>
          </cell>
          <cell r="O13">
            <v>4.7824912071228027</v>
          </cell>
          <cell r="P13">
            <v>7.2625699043273926</v>
          </cell>
          <cell r="Q13">
            <v>11.490683555603027</v>
          </cell>
          <cell r="R13">
            <v>15.236427307128906</v>
          </cell>
          <cell r="S13">
            <v>4.5785541534423828</v>
          </cell>
          <cell r="T13">
            <v>963</v>
          </cell>
        </row>
        <row r="14">
          <cell r="D14">
            <v>953</v>
          </cell>
          <cell r="E14">
            <v>0</v>
          </cell>
          <cell r="F14">
            <v>8.0797481536865234</v>
          </cell>
          <cell r="G14">
            <v>15.529905319213867</v>
          </cell>
          <cell r="H14">
            <v>15.215109825134277</v>
          </cell>
          <cell r="I14">
            <v>12.381951332092285</v>
          </cell>
          <cell r="J14">
            <v>26.232948303222656</v>
          </cell>
          <cell r="K14">
            <v>22.560335159301758</v>
          </cell>
          <cell r="L14">
            <v>0.62695926427841187</v>
          </cell>
          <cell r="M14">
            <v>1.2298959493637085</v>
          </cell>
          <cell r="N14">
            <v>2.6086957454681396</v>
          </cell>
          <cell r="O14">
            <v>4.4444446563720703</v>
          </cell>
          <cell r="P14">
            <v>7.2022881507873535</v>
          </cell>
          <cell r="Q14">
            <v>11.282051086425781</v>
          </cell>
          <cell r="R14">
            <v>16.281894683837891</v>
          </cell>
          <cell r="S14">
            <v>4.0853209495544434</v>
          </cell>
          <cell r="T14">
            <v>953</v>
          </cell>
        </row>
        <row r="15">
          <cell r="D15">
            <v>906</v>
          </cell>
          <cell r="E15">
            <v>1</v>
          </cell>
          <cell r="F15">
            <v>8.2781457901000977</v>
          </cell>
          <cell r="G15">
            <v>18.322296142578125</v>
          </cell>
          <cell r="H15">
            <v>12.472406387329102</v>
          </cell>
          <cell r="I15">
            <v>14.348785400390625</v>
          </cell>
          <cell r="J15">
            <v>25.827814102172852</v>
          </cell>
          <cell r="K15">
            <v>20.750551223754883</v>
          </cell>
          <cell r="L15">
            <v>0.58548009395599365</v>
          </cell>
          <cell r="M15">
            <v>1.1844332218170166</v>
          </cell>
          <cell r="N15">
            <v>2.3939521312713623</v>
          </cell>
          <cell r="O15">
            <v>4.2255029678344727</v>
          </cell>
          <cell r="P15">
            <v>6.6739211082458496</v>
          </cell>
          <cell r="Q15">
            <v>10.645724296569824</v>
          </cell>
          <cell r="R15">
            <v>14.599236488342285</v>
          </cell>
          <cell r="S15">
            <v>4.2030458450317383</v>
          </cell>
          <cell r="T15">
            <v>907</v>
          </cell>
        </row>
        <row r="16">
          <cell r="D16">
            <v>921</v>
          </cell>
          <cell r="E16">
            <v>0</v>
          </cell>
          <cell r="F16">
            <v>11.943539619445801</v>
          </cell>
          <cell r="G16">
            <v>20.304018020629883</v>
          </cell>
          <cell r="H16">
            <v>13.137893676757813</v>
          </cell>
          <cell r="I16">
            <v>12.812160491943359</v>
          </cell>
          <cell r="J16">
            <v>23.778501510620117</v>
          </cell>
          <cell r="K16">
            <v>18.023887634277344</v>
          </cell>
          <cell r="L16">
            <v>0.43061265349388123</v>
          </cell>
          <cell r="M16">
            <v>0.8196721076965332</v>
          </cell>
          <cell r="N16">
            <v>2.1229405403137207</v>
          </cell>
          <cell r="O16">
            <v>3.9473683834075928</v>
          </cell>
          <cell r="P16">
            <v>6.2456488609313965</v>
          </cell>
          <cell r="Q16">
            <v>10.280998229980469</v>
          </cell>
          <cell r="R16">
            <v>13.990147590637207</v>
          </cell>
          <cell r="S16">
            <v>3.7193257808685303</v>
          </cell>
          <cell r="T16">
            <v>921</v>
          </cell>
        </row>
        <row r="17">
          <cell r="D17">
            <v>939</v>
          </cell>
          <cell r="E17">
            <v>0</v>
          </cell>
          <cell r="F17">
            <v>11.50159740447998</v>
          </cell>
          <cell r="G17">
            <v>21.725238800048828</v>
          </cell>
          <cell r="H17">
            <v>14.802982330322266</v>
          </cell>
          <cell r="I17">
            <v>13.418530464172363</v>
          </cell>
          <cell r="J17">
            <v>20.873270034790039</v>
          </cell>
          <cell r="K17">
            <v>17.678380966186523</v>
          </cell>
          <cell r="L17">
            <v>0.52972334623336792</v>
          </cell>
          <cell r="M17">
            <v>0.85922956466674805</v>
          </cell>
          <cell r="N17">
            <v>1.9900497198104858</v>
          </cell>
          <cell r="O17">
            <v>3.6617262363433838</v>
          </cell>
          <cell r="P17">
            <v>6.1440029144287109</v>
          </cell>
          <cell r="Q17">
            <v>10.165288925170898</v>
          </cell>
          <cell r="R17">
            <v>14.669926643371582</v>
          </cell>
          <cell r="S17">
            <v>3.6981785297393799</v>
          </cell>
          <cell r="T17">
            <v>939</v>
          </cell>
        </row>
        <row r="18">
          <cell r="D18">
            <v>921</v>
          </cell>
          <cell r="E18">
            <v>0</v>
          </cell>
          <cell r="F18">
            <v>12.16069507598877</v>
          </cell>
          <cell r="G18">
            <v>28.013029098510742</v>
          </cell>
          <cell r="H18">
            <v>15.526601791381836</v>
          </cell>
          <cell r="I18">
            <v>10.097720146179199</v>
          </cell>
          <cell r="J18">
            <v>19.109663009643555</v>
          </cell>
          <cell r="K18">
            <v>15.092290878295898</v>
          </cell>
          <cell r="L18">
            <v>0.49815899133682251</v>
          </cell>
          <cell r="M18">
            <v>0.85795998573303223</v>
          </cell>
          <cell r="N18">
            <v>1.6738402843475342</v>
          </cell>
          <cell r="O18">
            <v>3.0854430198669434</v>
          </cell>
          <cell r="P18">
            <v>5.5868339538574219</v>
          </cell>
          <cell r="Q18">
            <v>9.3617019653320313</v>
          </cell>
          <cell r="R18">
            <v>13.166485786437988</v>
          </cell>
          <cell r="S18">
            <v>3.6385805606842041</v>
          </cell>
          <cell r="T18">
            <v>921</v>
          </cell>
        </row>
        <row r="19">
          <cell r="D19">
            <v>772</v>
          </cell>
          <cell r="E19">
            <v>0</v>
          </cell>
          <cell r="F19">
            <v>16.580310821533203</v>
          </cell>
          <cell r="G19">
            <v>24.740932464599609</v>
          </cell>
          <cell r="H19">
            <v>15.544041633605957</v>
          </cell>
          <cell r="I19">
            <v>11.528497695922852</v>
          </cell>
          <cell r="J19">
            <v>17.22797966003418</v>
          </cell>
          <cell r="K19">
            <v>14.378238677978516</v>
          </cell>
          <cell r="L19">
            <v>0.30931377410888672</v>
          </cell>
          <cell r="M19">
            <v>0.60386472940444946</v>
          </cell>
          <cell r="N19">
            <v>1.4205222129821777</v>
          </cell>
          <cell r="O19">
            <v>2.9804325103759766</v>
          </cell>
          <cell r="P19">
            <v>5.3147702217102051</v>
          </cell>
          <cell r="Q19">
            <v>9.6654272079467773</v>
          </cell>
          <cell r="R19">
            <v>14.747191429138184</v>
          </cell>
          <cell r="S19">
            <v>2.9990220069885254</v>
          </cell>
          <cell r="T19">
            <v>772</v>
          </cell>
        </row>
      </sheetData>
      <sheetData sheetId="24">
        <row r="2">
          <cell r="A2" t="str">
            <v>Construction</v>
          </cell>
          <cell r="B2" t="str">
            <v>Large</v>
          </cell>
          <cell r="D2">
            <v>187</v>
          </cell>
          <cell r="E2">
            <v>0</v>
          </cell>
          <cell r="F2">
            <v>9.0909090042114258</v>
          </cell>
          <cell r="G2">
            <v>12.834224700927734</v>
          </cell>
          <cell r="H2">
            <v>10.695187568664551</v>
          </cell>
          <cell r="I2">
            <v>20.855615615844727</v>
          </cell>
          <cell r="J2">
            <v>31.016042709350586</v>
          </cell>
          <cell r="K2">
            <v>15.508021354675293</v>
          </cell>
          <cell r="L2">
            <v>0.31819495558738708</v>
          </cell>
          <cell r="M2">
            <v>1.0543103218078613</v>
          </cell>
          <cell r="N2">
            <v>2.8248586654663086</v>
          </cell>
          <cell r="O2">
            <v>4.3564357757568359</v>
          </cell>
          <cell r="P2">
            <v>6.4756669998168945</v>
          </cell>
          <cell r="Q2">
            <v>7.9434046745300293</v>
          </cell>
          <cell r="R2">
            <v>9.390660285949707</v>
          </cell>
          <cell r="S2">
            <v>4.5738101005554199</v>
          </cell>
          <cell r="T2">
            <v>187</v>
          </cell>
        </row>
        <row r="3">
          <cell r="D3">
            <v>181</v>
          </cell>
          <cell r="E3">
            <v>0</v>
          </cell>
          <cell r="F3">
            <v>6.0773482322692871</v>
          </cell>
          <cell r="G3">
            <v>15.469613075256348</v>
          </cell>
          <cell r="H3">
            <v>10.497237205505371</v>
          </cell>
          <cell r="I3">
            <v>16.022098541259766</v>
          </cell>
          <cell r="J3">
            <v>35.359115600585938</v>
          </cell>
          <cell r="K3">
            <v>16.5745849609375</v>
          </cell>
          <cell r="L3">
            <v>0.67856615781784058</v>
          </cell>
          <cell r="M3">
            <v>1.3055040836334229</v>
          </cell>
          <cell r="N3">
            <v>3.0450766086578369</v>
          </cell>
          <cell r="O3">
            <v>4.5851144790649414</v>
          </cell>
          <cell r="P3">
            <v>6.7888660430908203</v>
          </cell>
          <cell r="Q3">
            <v>9.0540037155151367</v>
          </cell>
          <cell r="R3">
            <v>11.896103858947754</v>
          </cell>
          <cell r="S3">
            <v>4.2958941459655762</v>
          </cell>
          <cell r="T3">
            <v>181</v>
          </cell>
        </row>
        <row r="4">
          <cell r="D4">
            <v>150</v>
          </cell>
          <cell r="E4">
            <v>0</v>
          </cell>
          <cell r="F4">
            <v>14</v>
          </cell>
          <cell r="G4">
            <v>12.666666984558105</v>
          </cell>
          <cell r="H4">
            <v>13.333333015441895</v>
          </cell>
          <cell r="I4">
            <v>12.666666984558105</v>
          </cell>
          <cell r="J4">
            <v>32</v>
          </cell>
          <cell r="K4">
            <v>15.333333015441895</v>
          </cell>
          <cell r="L4">
            <v>0.32599836587905884</v>
          </cell>
          <cell r="M4">
            <v>0.69810497760772705</v>
          </cell>
          <cell r="N4">
            <v>2.2497670650482178</v>
          </cell>
          <cell r="O4">
            <v>4.3271875381469727</v>
          </cell>
          <cell r="P4">
            <v>6.2856154441833496</v>
          </cell>
          <cell r="Q4">
            <v>9.1663780212402344</v>
          </cell>
          <cell r="R4">
            <v>11.549560546875</v>
          </cell>
          <cell r="S4">
            <v>4.1619439125061035</v>
          </cell>
          <cell r="T4">
            <v>150</v>
          </cell>
        </row>
        <row r="5">
          <cell r="D5">
            <v>148</v>
          </cell>
          <cell r="E5">
            <v>0</v>
          </cell>
          <cell r="F5">
            <v>13.513513565063477</v>
          </cell>
          <cell r="G5">
            <v>17.567567825317383</v>
          </cell>
          <cell r="H5">
            <v>11.486486434936523</v>
          </cell>
          <cell r="I5">
            <v>15.54054069519043</v>
          </cell>
          <cell r="J5">
            <v>27.702703475952148</v>
          </cell>
          <cell r="K5">
            <v>14.189188957214355</v>
          </cell>
          <cell r="L5">
            <v>0.30745580792427063</v>
          </cell>
          <cell r="M5">
            <v>0.72298657894134521</v>
          </cell>
          <cell r="N5">
            <v>1.7925808429718018</v>
          </cell>
          <cell r="O5">
            <v>3.9385356903076172</v>
          </cell>
          <cell r="P5">
            <v>6.1149930953979492</v>
          </cell>
          <cell r="Q5">
            <v>8.8739824295043945</v>
          </cell>
          <cell r="R5">
            <v>11.054172515869141</v>
          </cell>
          <cell r="S5">
            <v>4.1533479690551758</v>
          </cell>
          <cell r="T5">
            <v>148</v>
          </cell>
        </row>
        <row r="6">
          <cell r="D6">
            <v>155</v>
          </cell>
          <cell r="E6">
            <v>0</v>
          </cell>
          <cell r="F6">
            <v>12.903225898742676</v>
          </cell>
          <cell r="G6">
            <v>23.225807189941406</v>
          </cell>
          <cell r="H6">
            <v>10.322580337524414</v>
          </cell>
          <cell r="I6">
            <v>13.54838752746582</v>
          </cell>
          <cell r="J6">
            <v>23.225807189941406</v>
          </cell>
          <cell r="K6">
            <v>16.774192810058594</v>
          </cell>
          <cell r="L6">
            <v>0.3800475001335144</v>
          </cell>
          <cell r="M6">
            <v>0.80234533548355103</v>
          </cell>
          <cell r="N6">
            <v>1.9793021678924561</v>
          </cell>
          <cell r="O6">
            <v>3.6545455455780029</v>
          </cell>
          <cell r="P6">
            <v>5.9921412467956543</v>
          </cell>
          <cell r="Q6">
            <v>9.249852180480957</v>
          </cell>
          <cell r="R6">
            <v>13.74752140045166</v>
          </cell>
          <cell r="S6">
            <v>4.1216483116149902</v>
          </cell>
          <cell r="T6">
            <v>155</v>
          </cell>
        </row>
        <row r="7">
          <cell r="D7">
            <v>144</v>
          </cell>
          <cell r="E7">
            <v>0</v>
          </cell>
          <cell r="F7">
            <v>13.888889312744141</v>
          </cell>
          <cell r="G7">
            <v>15.972222328186035</v>
          </cell>
          <cell r="H7">
            <v>15.972222328186035</v>
          </cell>
          <cell r="I7">
            <v>11.80555534362793</v>
          </cell>
          <cell r="J7">
            <v>23.611110687255859</v>
          </cell>
          <cell r="K7">
            <v>18.75</v>
          </cell>
          <cell r="L7">
            <v>0.1579778790473938</v>
          </cell>
          <cell r="M7">
            <v>0.49064704775810242</v>
          </cell>
          <cell r="N7">
            <v>2.0523650646209717</v>
          </cell>
          <cell r="O7">
            <v>3.7614021301269531</v>
          </cell>
          <cell r="P7">
            <v>6.3167457580566406</v>
          </cell>
          <cell r="Q7">
            <v>10.308963775634766</v>
          </cell>
          <cell r="R7">
            <v>12.064952850341797</v>
          </cell>
          <cell r="S7">
            <v>4.0766973495483398</v>
          </cell>
          <cell r="T7">
            <v>144</v>
          </cell>
        </row>
        <row r="8">
          <cell r="D8">
            <v>174</v>
          </cell>
          <cell r="E8">
            <v>0</v>
          </cell>
          <cell r="F8">
            <v>8.0459766387939453</v>
          </cell>
          <cell r="G8">
            <v>17.241378784179688</v>
          </cell>
          <cell r="H8">
            <v>16.091953277587891</v>
          </cell>
          <cell r="I8">
            <v>9.1954021453857422</v>
          </cell>
          <cell r="J8">
            <v>27.011493682861328</v>
          </cell>
          <cell r="K8">
            <v>22.413793563842773</v>
          </cell>
          <cell r="L8">
            <v>0.68647313117980957</v>
          </cell>
          <cell r="M8">
            <v>1.0911425352096558</v>
          </cell>
          <cell r="N8">
            <v>2.4831442832946777</v>
          </cell>
          <cell r="O8">
            <v>4.4795260429382324</v>
          </cell>
          <cell r="P8">
            <v>7.0218815803527832</v>
          </cell>
          <cell r="Q8">
            <v>10.190448760986328</v>
          </cell>
          <cell r="R8">
            <v>11.367542266845703</v>
          </cell>
          <cell r="S8">
            <v>4.5409207344055176</v>
          </cell>
          <cell r="T8">
            <v>174</v>
          </cell>
        </row>
        <row r="9">
          <cell r="D9">
            <v>146</v>
          </cell>
          <cell r="E9">
            <v>0</v>
          </cell>
          <cell r="F9">
            <v>10.958904266357422</v>
          </cell>
          <cell r="G9">
            <v>15.068492889404297</v>
          </cell>
          <cell r="H9">
            <v>12.328766822814941</v>
          </cell>
          <cell r="I9">
            <v>13.698630332946777</v>
          </cell>
          <cell r="J9">
            <v>28.767124176025391</v>
          </cell>
          <cell r="K9">
            <v>19.178081512451172</v>
          </cell>
          <cell r="L9">
            <v>0.41606408357620239</v>
          </cell>
          <cell r="M9">
            <v>0.84330260753631592</v>
          </cell>
          <cell r="N9">
            <v>2.3866348266601563</v>
          </cell>
          <cell r="O9">
            <v>4.1445226669311523</v>
          </cell>
          <cell r="P9">
            <v>6.1418585777282715</v>
          </cell>
          <cell r="Q9">
            <v>10.269914627075195</v>
          </cell>
          <cell r="R9">
            <v>12.320465087890625</v>
          </cell>
          <cell r="S9">
            <v>4.2893471717834473</v>
          </cell>
          <cell r="T9">
            <v>146</v>
          </cell>
        </row>
        <row r="10">
          <cell r="D10">
            <v>167</v>
          </cell>
          <cell r="E10">
            <v>0</v>
          </cell>
          <cell r="F10">
            <v>11.377245903015137</v>
          </cell>
          <cell r="G10">
            <v>10.778443336486816</v>
          </cell>
          <cell r="H10">
            <v>10.179640769958496</v>
          </cell>
          <cell r="I10">
            <v>8.9820356369018555</v>
          </cell>
          <cell r="J10">
            <v>30.538921356201172</v>
          </cell>
          <cell r="K10">
            <v>28.143712997436523</v>
          </cell>
          <cell r="L10">
            <v>0.3318125307559967</v>
          </cell>
          <cell r="M10">
            <v>0.98380428552627563</v>
          </cell>
          <cell r="N10">
            <v>2.7081537246704102</v>
          </cell>
          <cell r="O10">
            <v>5.1981391906738281</v>
          </cell>
          <cell r="P10">
            <v>7.9470200538635254</v>
          </cell>
          <cell r="Q10">
            <v>13.010793685913086</v>
          </cell>
          <cell r="R10">
            <v>15.777576446533203</v>
          </cell>
          <cell r="S10">
            <v>5.1633415222167969</v>
          </cell>
          <cell r="T10">
            <v>167</v>
          </cell>
        </row>
        <row r="11">
          <cell r="D11">
            <v>170</v>
          </cell>
          <cell r="E11">
            <v>0</v>
          </cell>
          <cell r="F11">
            <v>12.941176414489746</v>
          </cell>
          <cell r="G11">
            <v>14.117647171020508</v>
          </cell>
          <cell r="H11">
            <v>12.941176414489746</v>
          </cell>
          <cell r="I11">
            <v>14.70588207244873</v>
          </cell>
          <cell r="J11">
            <v>24.705883026123047</v>
          </cell>
          <cell r="K11">
            <v>20.588235855102539</v>
          </cell>
          <cell r="L11">
            <v>0.14517690241336823</v>
          </cell>
          <cell r="M11">
            <v>0.58472055196762085</v>
          </cell>
          <cell r="N11">
            <v>2.201371431350708</v>
          </cell>
          <cell r="O11">
            <v>4.1478371620178223</v>
          </cell>
          <cell r="P11">
            <v>6.3625450134277344</v>
          </cell>
          <cell r="Q11">
            <v>13.490558624267578</v>
          </cell>
          <cell r="R11">
            <v>15.618660926818848</v>
          </cell>
          <cell r="S11">
            <v>4.3080830574035645</v>
          </cell>
          <cell r="T11">
            <v>170</v>
          </cell>
        </row>
        <row r="12">
          <cell r="D12">
            <v>159</v>
          </cell>
          <cell r="E12">
            <v>0</v>
          </cell>
          <cell r="F12">
            <v>11.320755004882813</v>
          </cell>
          <cell r="G12">
            <v>11.949685096740723</v>
          </cell>
          <cell r="H12">
            <v>13.836478233337402</v>
          </cell>
          <cell r="I12">
            <v>8.8050317764282227</v>
          </cell>
          <cell r="J12">
            <v>27.044025421142578</v>
          </cell>
          <cell r="K12">
            <v>27.044025421142578</v>
          </cell>
          <cell r="L12">
            <v>0.3357582688331604</v>
          </cell>
          <cell r="M12">
            <v>0.9310573935508728</v>
          </cell>
          <cell r="N12">
            <v>2.6303164958953857</v>
          </cell>
          <cell r="O12">
            <v>4.6300196647644043</v>
          </cell>
          <cell r="P12">
            <v>7.6923074722290039</v>
          </cell>
          <cell r="Q12">
            <v>13.878327369689941</v>
          </cell>
          <cell r="R12">
            <v>17.65107536315918</v>
          </cell>
          <cell r="S12">
            <v>4.5260353088378906</v>
          </cell>
          <cell r="T12">
            <v>159</v>
          </cell>
        </row>
        <row r="13">
          <cell r="D13">
            <v>179</v>
          </cell>
          <cell r="E13">
            <v>0</v>
          </cell>
          <cell r="F13">
            <v>10.055866241455078</v>
          </cell>
          <cell r="G13">
            <v>13.966480255126953</v>
          </cell>
          <cell r="H13">
            <v>11.173184394836426</v>
          </cell>
          <cell r="I13">
            <v>8.9385471343994141</v>
          </cell>
          <cell r="J13">
            <v>20.670391082763672</v>
          </cell>
          <cell r="K13">
            <v>35.195529937744141</v>
          </cell>
          <cell r="L13">
            <v>0.2824370265007019</v>
          </cell>
          <cell r="M13">
            <v>0.87043154239654541</v>
          </cell>
          <cell r="N13">
            <v>2.537832498550415</v>
          </cell>
          <cell r="O13">
            <v>4.8833036422729492</v>
          </cell>
          <cell r="P13">
            <v>9.1836738586425781</v>
          </cell>
          <cell r="Q13">
            <v>16.125785827636719</v>
          </cell>
          <cell r="R13">
            <v>25.438253402709961</v>
          </cell>
          <cell r="S13">
            <v>5.3212704658508301</v>
          </cell>
          <cell r="T13">
            <v>179</v>
          </cell>
        </row>
        <row r="14">
          <cell r="D14">
            <v>178</v>
          </cell>
          <cell r="E14">
            <v>0</v>
          </cell>
          <cell r="F14">
            <v>8.9887638092041016</v>
          </cell>
          <cell r="G14">
            <v>16.853933334350586</v>
          </cell>
          <cell r="H14">
            <v>12.921348571777344</v>
          </cell>
          <cell r="I14">
            <v>12.359550476074219</v>
          </cell>
          <cell r="J14">
            <v>18.539325714111328</v>
          </cell>
          <cell r="K14">
            <v>30.337078094482422</v>
          </cell>
          <cell r="L14">
            <v>0.57142859697341919</v>
          </cell>
          <cell r="M14">
            <v>1.0725777149200439</v>
          </cell>
          <cell r="N14">
            <v>2.4739758968353271</v>
          </cell>
          <cell r="O14">
            <v>4.2523465156555176</v>
          </cell>
          <cell r="P14">
            <v>8.3551435470581055</v>
          </cell>
          <cell r="Q14">
            <v>14.851466178894043</v>
          </cell>
          <cell r="R14">
            <v>19.282251358032227</v>
          </cell>
          <cell r="S14">
            <v>4.4226112365722656</v>
          </cell>
          <cell r="T14">
            <v>178</v>
          </cell>
        </row>
        <row r="15">
          <cell r="D15">
            <v>167</v>
          </cell>
          <cell r="E15">
            <v>0</v>
          </cell>
          <cell r="F15">
            <v>13.772455215454102</v>
          </cell>
          <cell r="G15">
            <v>18.562873840332031</v>
          </cell>
          <cell r="H15">
            <v>14.970060348510742</v>
          </cell>
          <cell r="I15">
            <v>13.173652648925781</v>
          </cell>
          <cell r="J15">
            <v>19.760478973388672</v>
          </cell>
          <cell r="K15">
            <v>19.760478973388672</v>
          </cell>
          <cell r="L15">
            <v>0.33242312073707581</v>
          </cell>
          <cell r="M15">
            <v>0.63485562801361084</v>
          </cell>
          <cell r="N15">
            <v>2.0916388034820557</v>
          </cell>
          <cell r="O15">
            <v>3.6181662082672119</v>
          </cell>
          <cell r="P15">
            <v>6.3053336143493652</v>
          </cell>
          <cell r="Q15">
            <v>13.883350372314453</v>
          </cell>
          <cell r="R15">
            <v>19.497608184814453</v>
          </cell>
          <cell r="S15">
            <v>3.9661529064178467</v>
          </cell>
          <cell r="T15">
            <v>167</v>
          </cell>
        </row>
        <row r="16">
          <cell r="D16">
            <v>179</v>
          </cell>
          <cell r="E16">
            <v>0</v>
          </cell>
          <cell r="F16">
            <v>11.731843948364258</v>
          </cell>
          <cell r="G16">
            <v>17.877094268798828</v>
          </cell>
          <cell r="H16">
            <v>16.759777069091797</v>
          </cell>
          <cell r="I16">
            <v>7.8212289810180664</v>
          </cell>
          <cell r="J16">
            <v>21.787710189819336</v>
          </cell>
          <cell r="K16">
            <v>24.022346496582031</v>
          </cell>
          <cell r="L16">
            <v>0.33969777822494507</v>
          </cell>
          <cell r="M16">
            <v>0.75778836011886597</v>
          </cell>
          <cell r="N16">
            <v>1.9632070064544678</v>
          </cell>
          <cell r="O16">
            <v>3.8709676265716553</v>
          </cell>
          <cell r="P16">
            <v>7.3607463836669922</v>
          </cell>
          <cell r="Q16">
            <v>16.638486862182617</v>
          </cell>
          <cell r="R16">
            <v>20.396711349487305</v>
          </cell>
          <cell r="S16">
            <v>4.6760063171386719</v>
          </cell>
          <cell r="T16">
            <v>179</v>
          </cell>
        </row>
        <row r="17">
          <cell r="D17">
            <v>186</v>
          </cell>
          <cell r="E17">
            <v>0</v>
          </cell>
          <cell r="F17">
            <v>10.752688407897949</v>
          </cell>
          <cell r="G17">
            <v>21.505376815795898</v>
          </cell>
          <cell r="H17">
            <v>13.978494644165039</v>
          </cell>
          <cell r="I17">
            <v>13.440859794616699</v>
          </cell>
          <cell r="J17">
            <v>15.053763389587402</v>
          </cell>
          <cell r="K17">
            <v>25.268817901611328</v>
          </cell>
          <cell r="L17">
            <v>0.40012109279632568</v>
          </cell>
          <cell r="M17">
            <v>0.96123373508453369</v>
          </cell>
          <cell r="N17">
            <v>1.9433393478393555</v>
          </cell>
          <cell r="O17">
            <v>3.6655035018920898</v>
          </cell>
          <cell r="P17">
            <v>7.8839035034179688</v>
          </cell>
          <cell r="Q17">
            <v>16.373626708984375</v>
          </cell>
          <cell r="R17">
            <v>20.230546951293945</v>
          </cell>
          <cell r="S17">
            <v>3.8186569213867188</v>
          </cell>
          <cell r="T17">
            <v>186</v>
          </cell>
        </row>
        <row r="18">
          <cell r="D18">
            <v>194</v>
          </cell>
          <cell r="E18">
            <v>0</v>
          </cell>
          <cell r="F18">
            <v>11.855669975280762</v>
          </cell>
          <cell r="G18">
            <v>29.896907806396484</v>
          </cell>
          <cell r="H18">
            <v>11.340206146240234</v>
          </cell>
          <cell r="I18">
            <v>10.30927848815918</v>
          </cell>
          <cell r="J18">
            <v>17.525774002075195</v>
          </cell>
          <cell r="K18">
            <v>19.072164535522461</v>
          </cell>
          <cell r="L18">
            <v>0.13577267527580261</v>
          </cell>
          <cell r="M18">
            <v>0.77115237712860107</v>
          </cell>
          <cell r="N18">
            <v>1.6993212699890137</v>
          </cell>
          <cell r="O18">
            <v>3.1888217926025391</v>
          </cell>
          <cell r="P18">
            <v>6.0366482734680176</v>
          </cell>
          <cell r="Q18">
            <v>11.334197044372559</v>
          </cell>
          <cell r="R18">
            <v>18.308849334716797</v>
          </cell>
          <cell r="S18">
            <v>3.2481977939605713</v>
          </cell>
          <cell r="T18">
            <v>194</v>
          </cell>
        </row>
        <row r="19">
          <cell r="D19">
            <v>164</v>
          </cell>
          <cell r="E19">
            <v>0</v>
          </cell>
          <cell r="F19">
            <v>11.585366249084473</v>
          </cell>
          <cell r="G19">
            <v>26.219512939453125</v>
          </cell>
          <cell r="H19">
            <v>14.02439022064209</v>
          </cell>
          <cell r="I19">
            <v>9.7560977935791016</v>
          </cell>
          <cell r="J19">
            <v>20.731706619262695</v>
          </cell>
          <cell r="K19">
            <v>17.682926177978516</v>
          </cell>
          <cell r="L19">
            <v>0.44677543640136719</v>
          </cell>
          <cell r="M19">
            <v>0.84694492816925049</v>
          </cell>
          <cell r="N19">
            <v>1.7373524904251099</v>
          </cell>
          <cell r="O19">
            <v>3.3910882472991943</v>
          </cell>
          <cell r="P19">
            <v>6.0833621025085449</v>
          </cell>
          <cell r="Q19">
            <v>12.384219169616699</v>
          </cell>
          <cell r="R19">
            <v>21.239509582519531</v>
          </cell>
          <cell r="S19">
            <v>3.4190301895141602</v>
          </cell>
          <cell r="T19">
            <v>164</v>
          </cell>
        </row>
      </sheetData>
      <sheetData sheetId="25">
        <row r="2">
          <cell r="A2" t="str">
            <v>Trade</v>
          </cell>
          <cell r="B2" t="str">
            <v>Total w/o Micro</v>
          </cell>
          <cell r="D2">
            <v>12087</v>
          </cell>
          <cell r="E2">
            <v>7</v>
          </cell>
          <cell r="F2">
            <v>6.5690412521362305</v>
          </cell>
          <cell r="G2">
            <v>8.6456527709960938</v>
          </cell>
          <cell r="H2">
            <v>7.8348641395568848</v>
          </cell>
          <cell r="I2">
            <v>11.673699378967285</v>
          </cell>
          <cell r="J2">
            <v>40.349136352539063</v>
          </cell>
          <cell r="K2">
            <v>24.927608489990234</v>
          </cell>
          <cell r="L2">
            <v>0.73568052053451538</v>
          </cell>
          <cell r="M2">
            <v>1.6393442153930664</v>
          </cell>
          <cell r="N2">
            <v>3.6862003803253174</v>
          </cell>
          <cell r="O2">
            <v>5.5555553436279297</v>
          </cell>
          <cell r="P2">
            <v>7.4903473854064941</v>
          </cell>
          <cell r="Q2">
            <v>10.364963531494141</v>
          </cell>
          <cell r="R2">
            <v>13.513513565063477</v>
          </cell>
          <cell r="S2">
            <v>4.4339685440063477</v>
          </cell>
          <cell r="T2">
            <v>12094</v>
          </cell>
        </row>
        <row r="3">
          <cell r="D3">
            <v>12103</v>
          </cell>
          <cell r="E3">
            <v>10</v>
          </cell>
          <cell r="F3">
            <v>6.3455343246459961</v>
          </cell>
          <cell r="G3">
            <v>8.60943603515625</v>
          </cell>
          <cell r="H3">
            <v>7.8245062828063965</v>
          </cell>
          <cell r="I3">
            <v>9.9479465484619141</v>
          </cell>
          <cell r="J3">
            <v>39.519126892089844</v>
          </cell>
          <cell r="K3">
            <v>27.753450393676758</v>
          </cell>
          <cell r="L3">
            <v>0.76447033882141113</v>
          </cell>
          <cell r="M3">
            <v>1.6694490909576416</v>
          </cell>
          <cell r="N3">
            <v>3.7545788288116455</v>
          </cell>
          <cell r="O3">
            <v>5.7320098876953125</v>
          </cell>
          <cell r="P3">
            <v>7.8216991424560547</v>
          </cell>
          <cell r="Q3">
            <v>10.856574058532715</v>
          </cell>
          <cell r="R3">
            <v>13.970588684082031</v>
          </cell>
          <cell r="S3">
            <v>4.6493043899536133</v>
          </cell>
          <cell r="T3">
            <v>12113</v>
          </cell>
        </row>
        <row r="4">
          <cell r="D4">
            <v>11520</v>
          </cell>
          <cell r="E4">
            <v>6</v>
          </cell>
          <cell r="F4">
            <v>6.8402776718139648</v>
          </cell>
          <cell r="G4">
            <v>9.2708330154418945</v>
          </cell>
          <cell r="H4">
            <v>8.2465276718139648</v>
          </cell>
          <cell r="I4">
            <v>11.467014312744141</v>
          </cell>
          <cell r="J4">
            <v>39.244792938232422</v>
          </cell>
          <cell r="K4">
            <v>24.93055534362793</v>
          </cell>
          <cell r="L4">
            <v>0.70052754878997803</v>
          </cell>
          <cell r="M4">
            <v>1.5649490356445313</v>
          </cell>
          <cell r="N4">
            <v>3.5630147457122803</v>
          </cell>
          <cell r="O4">
            <v>5.4874167442321777</v>
          </cell>
          <cell r="P4">
            <v>7.4845132827758789</v>
          </cell>
          <cell r="Q4">
            <v>10.472751617431641</v>
          </cell>
          <cell r="R4">
            <v>13.646435737609863</v>
          </cell>
          <cell r="S4">
            <v>4.2616095542907715</v>
          </cell>
          <cell r="T4">
            <v>11526</v>
          </cell>
        </row>
        <row r="5">
          <cell r="D5">
            <v>12051</v>
          </cell>
          <cell r="E5">
            <v>10</v>
          </cell>
          <cell r="F5">
            <v>7.3520870208740234</v>
          </cell>
          <cell r="G5">
            <v>10.712803840637207</v>
          </cell>
          <cell r="H5">
            <v>9.434901237487793</v>
          </cell>
          <cell r="I5">
            <v>12.090283393859863</v>
          </cell>
          <cell r="J5">
            <v>38.129615783691406</v>
          </cell>
          <cell r="K5">
            <v>22.280307769775391</v>
          </cell>
          <cell r="L5">
            <v>0.61728394031524658</v>
          </cell>
          <cell r="M5">
            <v>1.4201183319091797</v>
          </cell>
          <cell r="N5">
            <v>3.2407407760620117</v>
          </cell>
          <cell r="O5">
            <v>5.1698670387268066</v>
          </cell>
          <cell r="P5">
            <v>7.189542293548584</v>
          </cell>
          <cell r="Q5">
            <v>10.149253845214844</v>
          </cell>
          <cell r="R5">
            <v>13.248407363891602</v>
          </cell>
          <cell r="S5">
            <v>3.7809188365936279</v>
          </cell>
          <cell r="T5">
            <v>12061</v>
          </cell>
        </row>
        <row r="6">
          <cell r="D6">
            <v>12931</v>
          </cell>
          <cell r="E6">
            <v>10</v>
          </cell>
          <cell r="F6">
            <v>8.0117549896240234</v>
          </cell>
          <cell r="G6">
            <v>11.723764419555664</v>
          </cell>
          <cell r="H6">
            <v>10.215760231018066</v>
          </cell>
          <cell r="I6">
            <v>13.301368713378906</v>
          </cell>
          <cell r="J6">
            <v>36.323562622070313</v>
          </cell>
          <cell r="K6">
            <v>20.423788070678711</v>
          </cell>
          <cell r="L6">
            <v>0.57411271333694458</v>
          </cell>
          <cell r="M6">
            <v>1.2873258590698242</v>
          </cell>
          <cell r="N6">
            <v>3.0567686557769775</v>
          </cell>
          <cell r="O6">
            <v>4.9659199714660645</v>
          </cell>
          <cell r="P6">
            <v>6.9306931495666504</v>
          </cell>
          <cell r="Q6">
            <v>9.7959184646606445</v>
          </cell>
          <cell r="R6">
            <v>12.941176414489746</v>
          </cell>
          <cell r="S6">
            <v>3.4360256195068359</v>
          </cell>
          <cell r="T6">
            <v>12941</v>
          </cell>
        </row>
        <row r="7">
          <cell r="D7">
            <v>13247</v>
          </cell>
          <cell r="E7">
            <v>14</v>
          </cell>
          <cell r="F7">
            <v>8.8095417022705078</v>
          </cell>
          <cell r="G7">
            <v>12.855740547180176</v>
          </cell>
          <cell r="H7">
            <v>11.42900276184082</v>
          </cell>
          <cell r="I7">
            <v>13.686117172241211</v>
          </cell>
          <cell r="J7">
            <v>34.709747314453125</v>
          </cell>
          <cell r="K7">
            <v>18.509851455688477</v>
          </cell>
          <cell r="L7">
            <v>0.51107323169708252</v>
          </cell>
          <cell r="M7">
            <v>1.1515151262283325</v>
          </cell>
          <cell r="N7">
            <v>2.8248586654663086</v>
          </cell>
          <cell r="O7">
            <v>4.7222223281860352</v>
          </cell>
          <cell r="P7">
            <v>6.7010307312011719</v>
          </cell>
          <cell r="Q7">
            <v>9.6234312057495117</v>
          </cell>
          <cell r="R7">
            <v>12.849162101745605</v>
          </cell>
          <cell r="S7">
            <v>3.4337143898010254</v>
          </cell>
          <cell r="T7">
            <v>13261</v>
          </cell>
        </row>
        <row r="8">
          <cell r="D8">
            <v>13503</v>
          </cell>
          <cell r="E8">
            <v>15</v>
          </cell>
          <cell r="F8">
            <v>10.027400970458984</v>
          </cell>
          <cell r="G8">
            <v>12.774938583374023</v>
          </cell>
          <cell r="H8">
            <v>11.24935245513916</v>
          </cell>
          <cell r="I8">
            <v>13.574761390686035</v>
          </cell>
          <cell r="J8">
            <v>32.837146759033203</v>
          </cell>
          <cell r="K8">
            <v>19.536399841308594</v>
          </cell>
          <cell r="L8">
            <v>0.3926701545715332</v>
          </cell>
          <cell r="M8">
            <v>0.99277979135513306</v>
          </cell>
          <cell r="N8">
            <v>2.7118644714355469</v>
          </cell>
          <cell r="O8">
            <v>4.6744036674499512</v>
          </cell>
          <cell r="P8">
            <v>6.7796611785888672</v>
          </cell>
          <cell r="Q8">
            <v>9.8766899108886719</v>
          </cell>
          <cell r="R8">
            <v>13.28125</v>
          </cell>
          <cell r="S8">
            <v>3.5942797660827637</v>
          </cell>
          <cell r="T8">
            <v>13518</v>
          </cell>
        </row>
        <row r="9">
          <cell r="D9">
            <v>13145</v>
          </cell>
          <cell r="E9">
            <v>19</v>
          </cell>
          <cell r="F9">
            <v>9.7527580261230469</v>
          </cell>
          <cell r="G9">
            <v>12.46101188659668</v>
          </cell>
          <cell r="H9">
            <v>9.9885892868041992</v>
          </cell>
          <cell r="I9">
            <v>12.613161087036133</v>
          </cell>
          <cell r="J9">
            <v>34.864967346191406</v>
          </cell>
          <cell r="K9">
            <v>20.319513320922852</v>
          </cell>
          <cell r="L9">
            <v>0.4166666567325592</v>
          </cell>
          <cell r="M9">
            <v>1.0266940593719482</v>
          </cell>
          <cell r="N9">
            <v>2.8221743106842041</v>
          </cell>
          <cell r="O9">
            <v>4.8543691635131836</v>
          </cell>
          <cell r="P9">
            <v>6.8717947006225586</v>
          </cell>
          <cell r="Q9">
            <v>10.008271217346191</v>
          </cell>
          <cell r="R9">
            <v>13.333333015441895</v>
          </cell>
          <cell r="S9">
            <v>3.75809645652771</v>
          </cell>
          <cell r="T9">
            <v>13164</v>
          </cell>
        </row>
        <row r="10">
          <cell r="D10">
            <v>12738</v>
          </cell>
          <cell r="E10">
            <v>15</v>
          </cell>
          <cell r="F10">
            <v>9.4834356307983398</v>
          </cell>
          <cell r="G10">
            <v>11.571675300598145</v>
          </cell>
          <cell r="H10">
            <v>9.7111005783081055</v>
          </cell>
          <cell r="I10">
            <v>11.548123359680176</v>
          </cell>
          <cell r="J10">
            <v>34.895587921142578</v>
          </cell>
          <cell r="K10">
            <v>22.790077209472656</v>
          </cell>
          <cell r="L10">
            <v>0.4184100329875946</v>
          </cell>
          <cell r="M10">
            <v>1.0720666646957397</v>
          </cell>
          <cell r="N10">
            <v>2.9415431022644043</v>
          </cell>
          <cell r="O10">
            <v>5.0764064788818359</v>
          </cell>
          <cell r="P10">
            <v>7.224334716796875</v>
          </cell>
          <cell r="Q10">
            <v>10.529556274414063</v>
          </cell>
          <cell r="R10">
            <v>14.285714149475098</v>
          </cell>
          <cell r="S10">
            <v>4.0991082191467285</v>
          </cell>
          <cell r="T10">
            <v>12753</v>
          </cell>
        </row>
        <row r="11">
          <cell r="D11">
            <v>12199</v>
          </cell>
          <cell r="E11">
            <v>12</v>
          </cell>
          <cell r="F11">
            <v>10.435281753540039</v>
          </cell>
          <cell r="G11">
            <v>12.845314979553223</v>
          </cell>
          <cell r="H11">
            <v>10.869743347167969</v>
          </cell>
          <cell r="I11">
            <v>12.927289009094238</v>
          </cell>
          <cell r="J11">
            <v>33.125667572021484</v>
          </cell>
          <cell r="K11">
            <v>19.79670524597168</v>
          </cell>
          <cell r="L11">
            <v>0.38167938590049744</v>
          </cell>
          <cell r="M11">
            <v>0.94876658916473389</v>
          </cell>
          <cell r="N11">
            <v>2.6615970134735107</v>
          </cell>
          <cell r="O11">
            <v>4.693697452545166</v>
          </cell>
          <cell r="P11">
            <v>6.8259387016296387</v>
          </cell>
          <cell r="Q11">
            <v>9.8591547012329102</v>
          </cell>
          <cell r="R11">
            <v>13.513513565063477</v>
          </cell>
          <cell r="S11">
            <v>3.4134366512298584</v>
          </cell>
          <cell r="T11">
            <v>12211</v>
          </cell>
        </row>
        <row r="12">
          <cell r="D12">
            <v>11936</v>
          </cell>
          <cell r="E12">
            <v>9</v>
          </cell>
          <cell r="F12">
            <v>10.841153144836426</v>
          </cell>
          <cell r="G12">
            <v>15.465817451477051</v>
          </cell>
          <cell r="H12">
            <v>12.064343452453613</v>
          </cell>
          <cell r="I12">
            <v>13.840482711791992</v>
          </cell>
          <cell r="J12">
            <v>29.323057174682617</v>
          </cell>
          <cell r="K12">
            <v>18.465147018432617</v>
          </cell>
          <cell r="L12">
            <v>0.38841807842254639</v>
          </cell>
          <cell r="M12">
            <v>0.89955019950866699</v>
          </cell>
          <cell r="N12">
            <v>2.3755533695220947</v>
          </cell>
          <cell r="O12">
            <v>4.3249187469482422</v>
          </cell>
          <cell r="P12">
            <v>6.5420560836791992</v>
          </cell>
          <cell r="Q12">
            <v>9.8271160125732422</v>
          </cell>
          <cell r="R12">
            <v>13.632902145385742</v>
          </cell>
          <cell r="S12">
            <v>3.0541727542877197</v>
          </cell>
          <cell r="T12">
            <v>11945</v>
          </cell>
        </row>
        <row r="13">
          <cell r="D13">
            <v>12399</v>
          </cell>
          <cell r="E13">
            <v>12</v>
          </cell>
          <cell r="F13">
            <v>9.7427215576171875</v>
          </cell>
          <cell r="G13">
            <v>16.92878532409668</v>
          </cell>
          <cell r="H13">
            <v>12.662311553955078</v>
          </cell>
          <cell r="I13">
            <v>14.243083953857422</v>
          </cell>
          <cell r="J13">
            <v>27.929672241210938</v>
          </cell>
          <cell r="K13">
            <v>18.493427276611328</v>
          </cell>
          <cell r="L13">
            <v>0.45398828387260437</v>
          </cell>
          <cell r="M13">
            <v>1.0299625396728516</v>
          </cell>
          <cell r="N13">
            <v>2.367356538772583</v>
          </cell>
          <cell r="O13">
            <v>4.2513861656188965</v>
          </cell>
          <cell r="P13">
            <v>6.4876956939697266</v>
          </cell>
          <cell r="Q13">
            <v>9.9616861343383789</v>
          </cell>
          <cell r="R13">
            <v>13.871374130249023</v>
          </cell>
          <cell r="S13">
            <v>3.2634165287017822</v>
          </cell>
          <cell r="T13">
            <v>12411</v>
          </cell>
        </row>
        <row r="14">
          <cell r="D14">
            <v>12015</v>
          </cell>
          <cell r="E14">
            <v>17</v>
          </cell>
          <cell r="F14">
            <v>11.327507019042969</v>
          </cell>
          <cell r="G14">
            <v>16.970453262329102</v>
          </cell>
          <cell r="H14">
            <v>13.882646560668945</v>
          </cell>
          <cell r="I14">
            <v>14.049105644226074</v>
          </cell>
          <cell r="J14">
            <v>27.340824127197266</v>
          </cell>
          <cell r="K14">
            <v>16.429462432861328</v>
          </cell>
          <cell r="L14">
            <v>0.40151685476303101</v>
          </cell>
          <cell r="M14">
            <v>0.87183958292007446</v>
          </cell>
          <cell r="N14">
            <v>2.2508039474487305</v>
          </cell>
          <cell r="O14">
            <v>4.0319361686706543</v>
          </cell>
          <cell r="P14">
            <v>6.1391539573669434</v>
          </cell>
          <cell r="Q14">
            <v>9.6007604598999023</v>
          </cell>
          <cell r="R14">
            <v>13.513513565063477</v>
          </cell>
          <cell r="S14">
            <v>3.0292055606842041</v>
          </cell>
          <cell r="T14">
            <v>12032</v>
          </cell>
        </row>
        <row r="15">
          <cell r="D15">
            <v>11224</v>
          </cell>
          <cell r="E15">
            <v>15</v>
          </cell>
          <cell r="F15">
            <v>13.346400260925293</v>
          </cell>
          <cell r="G15">
            <v>18.620813369750977</v>
          </cell>
          <cell r="H15">
            <v>15.101568222045898</v>
          </cell>
          <cell r="I15">
            <v>14.219529151916504</v>
          </cell>
          <cell r="J15">
            <v>24.126871109008789</v>
          </cell>
          <cell r="K15">
            <v>14.584817886352539</v>
          </cell>
          <cell r="L15">
            <v>0.26626726984977722</v>
          </cell>
          <cell r="M15">
            <v>0.70967739820480347</v>
          </cell>
          <cell r="N15">
            <v>2</v>
          </cell>
          <cell r="O15">
            <v>3.6886887550354004</v>
          </cell>
          <cell r="P15">
            <v>5.7708873748779297</v>
          </cell>
          <cell r="Q15">
            <v>9.0199899673461914</v>
          </cell>
          <cell r="R15">
            <v>12.696919441223145</v>
          </cell>
          <cell r="S15">
            <v>2.8568854331970215</v>
          </cell>
          <cell r="T15">
            <v>11239</v>
          </cell>
        </row>
        <row r="16">
          <cell r="D16">
            <v>10937</v>
          </cell>
          <cell r="E16">
            <v>16</v>
          </cell>
          <cell r="F16">
            <v>14.199505805969238</v>
          </cell>
          <cell r="G16">
            <v>21.696990966796875</v>
          </cell>
          <cell r="H16">
            <v>15.900155067443848</v>
          </cell>
          <cell r="I16">
            <v>14.199505805969238</v>
          </cell>
          <cell r="J16">
            <v>21.340404510498047</v>
          </cell>
          <cell r="K16">
            <v>12.663435935974121</v>
          </cell>
          <cell r="L16">
            <v>0.22675736248493195</v>
          </cell>
          <cell r="M16">
            <v>0.60975611209869385</v>
          </cell>
          <cell r="N16">
            <v>1.7959842681884766</v>
          </cell>
          <cell r="O16">
            <v>3.3872208595275879</v>
          </cell>
          <cell r="P16">
            <v>5.388312816619873</v>
          </cell>
          <cell r="Q16">
            <v>8.4337348937988281</v>
          </cell>
          <cell r="R16">
            <v>11.904762268066406</v>
          </cell>
          <cell r="S16">
            <v>2.6149306297302246</v>
          </cell>
          <cell r="T16">
            <v>10953</v>
          </cell>
        </row>
        <row r="17">
          <cell r="D17">
            <v>10617</v>
          </cell>
          <cell r="E17">
            <v>14</v>
          </cell>
          <cell r="F17">
            <v>15.192615509033203</v>
          </cell>
          <cell r="G17">
            <v>24.187623977661133</v>
          </cell>
          <cell r="H17">
            <v>16.191015243530273</v>
          </cell>
          <cell r="I17">
            <v>13.544315338134766</v>
          </cell>
          <cell r="J17">
            <v>19.1014404296875</v>
          </cell>
          <cell r="K17">
            <v>11.782989501953125</v>
          </cell>
          <cell r="L17">
            <v>0.2050260603427887</v>
          </cell>
          <cell r="M17">
            <v>0.568561851978302</v>
          </cell>
          <cell r="N17">
            <v>1.6327195167541504</v>
          </cell>
          <cell r="O17">
            <v>3.1111111640930176</v>
          </cell>
          <cell r="P17">
            <v>5.0647821426391602</v>
          </cell>
          <cell r="Q17">
            <v>8.1481485366821289</v>
          </cell>
          <cell r="R17">
            <v>11.626016616821289</v>
          </cell>
          <cell r="S17">
            <v>2.5177755355834961</v>
          </cell>
          <cell r="T17">
            <v>10631</v>
          </cell>
        </row>
        <row r="18">
          <cell r="D18">
            <v>10082</v>
          </cell>
          <cell r="E18">
            <v>20</v>
          </cell>
          <cell r="F18">
            <v>17.327911376953125</v>
          </cell>
          <cell r="G18">
            <v>27.62348747253418</v>
          </cell>
          <cell r="H18">
            <v>16.643522262573242</v>
          </cell>
          <cell r="I18">
            <v>11.76353931427002</v>
          </cell>
          <cell r="J18">
            <v>16.742710113525391</v>
          </cell>
          <cell r="K18">
            <v>9.898829460144043</v>
          </cell>
          <cell r="L18">
            <v>0.17793594300746918</v>
          </cell>
          <cell r="M18">
            <v>0.52123552560806274</v>
          </cell>
          <cell r="N18">
            <v>1.4300662279129028</v>
          </cell>
          <cell r="O18">
            <v>2.7615835666656494</v>
          </cell>
          <cell r="P18">
            <v>4.6573519706726074</v>
          </cell>
          <cell r="Q18">
            <v>7.4643874168395996</v>
          </cell>
          <cell r="R18">
            <v>10.452335357666016</v>
          </cell>
          <cell r="S18">
            <v>2.1110556125640869</v>
          </cell>
          <cell r="T18">
            <v>10102</v>
          </cell>
        </row>
        <row r="19">
          <cell r="D19">
            <v>7754</v>
          </cell>
          <cell r="E19">
            <v>8</v>
          </cell>
          <cell r="F19">
            <v>17.449058532714844</v>
          </cell>
          <cell r="G19">
            <v>30.590662002563477</v>
          </cell>
          <cell r="H19">
            <v>16.817127227783203</v>
          </cell>
          <cell r="I19">
            <v>11.606912612915039</v>
          </cell>
          <cell r="J19">
            <v>14.095950126647949</v>
          </cell>
          <cell r="K19">
            <v>9.4402885437011719</v>
          </cell>
          <cell r="L19">
            <v>0.18305084109306335</v>
          </cell>
          <cell r="M19">
            <v>0.52414608001708984</v>
          </cell>
          <cell r="N19">
            <v>1.3914656639099121</v>
          </cell>
          <cell r="O19">
            <v>2.6000633239746094</v>
          </cell>
          <cell r="P19">
            <v>4.345703125</v>
          </cell>
          <cell r="Q19">
            <v>7.2510323524475098</v>
          </cell>
          <cell r="R19">
            <v>10.16865062713623</v>
          </cell>
          <cell r="S19">
            <v>2.0792150497436523</v>
          </cell>
          <cell r="T19">
            <v>7762</v>
          </cell>
        </row>
      </sheetData>
      <sheetData sheetId="26">
        <row r="2">
          <cell r="A2" t="str">
            <v>Trade</v>
          </cell>
          <cell r="B2" t="str">
            <v>Micro</v>
          </cell>
          <cell r="D2">
            <v>2234</v>
          </cell>
          <cell r="E2">
            <v>10</v>
          </cell>
          <cell r="F2">
            <v>2.2829005718231201</v>
          </cell>
          <cell r="G2">
            <v>8.7287378311157227</v>
          </cell>
          <cell r="H2">
            <v>8.5496864318847656</v>
          </cell>
          <cell r="I2">
            <v>10.966876029968262</v>
          </cell>
          <cell r="J2">
            <v>40.241718292236328</v>
          </cell>
          <cell r="K2">
            <v>29.230079650878906</v>
          </cell>
          <cell r="L2">
            <v>1.5290520191192627</v>
          </cell>
          <cell r="M2">
            <v>2.373887300491333</v>
          </cell>
          <cell r="N2">
            <v>4.0201005935668945</v>
          </cell>
          <cell r="O2">
            <v>5.8823528289794922</v>
          </cell>
          <cell r="P2">
            <v>7.865168571472168</v>
          </cell>
          <cell r="Q2">
            <v>10.909090995788574</v>
          </cell>
          <cell r="R2">
            <v>14.213197708129883</v>
          </cell>
          <cell r="S2">
            <v>5.8340344429016113</v>
          </cell>
          <cell r="T2">
            <v>2244</v>
          </cell>
        </row>
        <row r="3">
          <cell r="D3">
            <v>2344</v>
          </cell>
          <cell r="E3">
            <v>15</v>
          </cell>
          <cell r="F3">
            <v>2.3037543296813965</v>
          </cell>
          <cell r="G3">
            <v>7.8071670532226563</v>
          </cell>
          <cell r="H3">
            <v>8.7457342147827148</v>
          </cell>
          <cell r="I3">
            <v>10.70819091796875</v>
          </cell>
          <cell r="J3">
            <v>39.633106231689453</v>
          </cell>
          <cell r="K3">
            <v>30.802047729492188</v>
          </cell>
          <cell r="L3">
            <v>1.4492753744125366</v>
          </cell>
          <cell r="M3">
            <v>2.4390244483947754</v>
          </cell>
          <cell r="N3">
            <v>4.0705070495605469</v>
          </cell>
          <cell r="O3">
            <v>6.0958719253540039</v>
          </cell>
          <cell r="P3">
            <v>8.0201282501220703</v>
          </cell>
          <cell r="Q3">
            <v>10.588234901428223</v>
          </cell>
          <cell r="R3">
            <v>14.285714149475098</v>
          </cell>
          <cell r="S3">
            <v>6.0066080093383789</v>
          </cell>
          <cell r="T3">
            <v>2359</v>
          </cell>
        </row>
        <row r="4">
          <cell r="D4">
            <v>2637</v>
          </cell>
          <cell r="E4">
            <v>31</v>
          </cell>
          <cell r="F4">
            <v>2.2753129005432129</v>
          </cell>
          <cell r="G4">
            <v>9.1770954132080078</v>
          </cell>
          <cell r="H4">
            <v>9.1012516021728516</v>
          </cell>
          <cell r="I4">
            <v>11.566173553466797</v>
          </cell>
          <cell r="J4">
            <v>40.576412200927734</v>
          </cell>
          <cell r="K4">
            <v>27.303754806518555</v>
          </cell>
          <cell r="L4">
            <v>1.5384615659713745</v>
          </cell>
          <cell r="M4">
            <v>2.3255813121795654</v>
          </cell>
          <cell r="N4">
            <v>3.9603960514068604</v>
          </cell>
          <cell r="O4">
            <v>5.7939915657043457</v>
          </cell>
          <cell r="P4">
            <v>7.7586207389831543</v>
          </cell>
          <cell r="Q4">
            <v>10.377358436584473</v>
          </cell>
          <cell r="R4">
            <v>13.286713600158691</v>
          </cell>
          <cell r="S4">
            <v>5.7646160125732422</v>
          </cell>
          <cell r="T4">
            <v>2668</v>
          </cell>
        </row>
        <row r="5">
          <cell r="D5">
            <v>3295</v>
          </cell>
          <cell r="E5">
            <v>40</v>
          </cell>
          <cell r="F5">
            <v>2.6100151538848877</v>
          </cell>
          <cell r="G5">
            <v>9.863429069519043</v>
          </cell>
          <cell r="H5">
            <v>9.4081945419311523</v>
          </cell>
          <cell r="I5">
            <v>12.959029197692871</v>
          </cell>
          <cell r="J5">
            <v>41.001518249511719</v>
          </cell>
          <cell r="K5">
            <v>24.157814025878906</v>
          </cell>
          <cell r="L5">
            <v>1.4285714626312256</v>
          </cell>
          <cell r="M5">
            <v>2.1739130020141602</v>
          </cell>
          <cell r="N5">
            <v>3.7234041690826416</v>
          </cell>
          <cell r="O5">
            <v>5.5684456825256348</v>
          </cell>
          <cell r="P5">
            <v>7.438016414642334</v>
          </cell>
          <cell r="Q5">
            <v>9.7560977935791016</v>
          </cell>
          <cell r="R5">
            <v>12.5</v>
          </cell>
          <cell r="S5">
            <v>5.5110030174255371</v>
          </cell>
          <cell r="T5">
            <v>3335</v>
          </cell>
        </row>
        <row r="6">
          <cell r="D6">
            <v>3921</v>
          </cell>
          <cell r="E6">
            <v>43</v>
          </cell>
          <cell r="F6">
            <v>3.3919918537139893</v>
          </cell>
          <cell r="G6">
            <v>10.099464416503906</v>
          </cell>
          <cell r="H6">
            <v>10.124968528747559</v>
          </cell>
          <cell r="I6">
            <v>12.59882640838623</v>
          </cell>
          <cell r="J6">
            <v>40.984443664550781</v>
          </cell>
          <cell r="K6">
            <v>22.80030632019043</v>
          </cell>
          <cell r="L6">
            <v>1.3513513803482056</v>
          </cell>
          <cell r="M6">
            <v>2.0618555545806885</v>
          </cell>
          <cell r="N6">
            <v>3.6585366725921631</v>
          </cell>
          <cell r="O6">
            <v>5.4140129089355469</v>
          </cell>
          <cell r="P6">
            <v>7.236842155456543</v>
          </cell>
          <cell r="Q6">
            <v>9.6491231918334961</v>
          </cell>
          <cell r="R6">
            <v>12.091503143310547</v>
          </cell>
          <cell r="S6">
            <v>5.3404979705810547</v>
          </cell>
          <cell r="T6">
            <v>3964</v>
          </cell>
        </row>
        <row r="7">
          <cell r="D7">
            <v>3985</v>
          </cell>
          <cell r="E7">
            <v>59</v>
          </cell>
          <cell r="F7">
            <v>3.0614805221557617</v>
          </cell>
          <cell r="G7">
            <v>11.191969871520996</v>
          </cell>
          <cell r="H7">
            <v>10.915934562683105</v>
          </cell>
          <cell r="I7">
            <v>13.751568794250488</v>
          </cell>
          <cell r="J7">
            <v>39.899623870849609</v>
          </cell>
          <cell r="K7">
            <v>21.179422378540039</v>
          </cell>
          <cell r="L7">
            <v>1.3422819375991821</v>
          </cell>
          <cell r="M7">
            <v>2</v>
          </cell>
          <cell r="N7">
            <v>3.4883720874786377</v>
          </cell>
          <cell r="O7">
            <v>5.2401747703552246</v>
          </cell>
          <cell r="P7">
            <v>7.1253070831298828</v>
          </cell>
          <cell r="Q7">
            <v>9.5238094329833984</v>
          </cell>
          <cell r="R7">
            <v>12.068965911865234</v>
          </cell>
          <cell r="S7">
            <v>5.2145137786865234</v>
          </cell>
          <cell r="T7">
            <v>4044</v>
          </cell>
        </row>
        <row r="8">
          <cell r="D8">
            <v>3424</v>
          </cell>
          <cell r="E8">
            <v>71</v>
          </cell>
          <cell r="F8">
            <v>3.125</v>
          </cell>
          <cell r="G8">
            <v>12.324766159057617</v>
          </cell>
          <cell r="H8">
            <v>10.922897338867188</v>
          </cell>
          <cell r="I8">
            <v>12.938083648681641</v>
          </cell>
          <cell r="J8">
            <v>38.901870727539063</v>
          </cell>
          <cell r="K8">
            <v>21.787384033203125</v>
          </cell>
          <cell r="L8">
            <v>1.298701286315918</v>
          </cell>
          <cell r="M8">
            <v>1.9607843160629272</v>
          </cell>
          <cell r="N8">
            <v>3.3725099563598633</v>
          </cell>
          <cell r="O8">
            <v>5.263157844543457</v>
          </cell>
          <cell r="P8">
            <v>7.1428570747375488</v>
          </cell>
          <cell r="Q8">
            <v>9.8360652923583984</v>
          </cell>
          <cell r="R8">
            <v>12.5</v>
          </cell>
          <cell r="S8">
            <v>5.0929880142211914</v>
          </cell>
          <cell r="T8">
            <v>3495</v>
          </cell>
        </row>
        <row r="9">
          <cell r="D9">
            <v>3241</v>
          </cell>
          <cell r="E9">
            <v>62</v>
          </cell>
          <cell r="F9">
            <v>3.5174329280853271</v>
          </cell>
          <cell r="G9">
            <v>12.403578758239746</v>
          </cell>
          <cell r="H9">
            <v>11.477938652038574</v>
          </cell>
          <cell r="I9">
            <v>12.681271553039551</v>
          </cell>
          <cell r="J9">
            <v>37.365009307861328</v>
          </cell>
          <cell r="K9">
            <v>22.554767608642578</v>
          </cell>
          <cell r="L9">
            <v>1.2345678806304932</v>
          </cell>
          <cell r="M9">
            <v>1.8416206836700439</v>
          </cell>
          <cell r="N9">
            <v>3.2967033386230469</v>
          </cell>
          <cell r="O9">
            <v>5.1282052993774414</v>
          </cell>
          <cell r="P9">
            <v>7.1428570747375488</v>
          </cell>
          <cell r="Q9">
            <v>9.7560977935791016</v>
          </cell>
          <cell r="R9">
            <v>12.5</v>
          </cell>
          <cell r="S9">
            <v>5.0365843772888184</v>
          </cell>
          <cell r="T9">
            <v>3303</v>
          </cell>
        </row>
        <row r="10">
          <cell r="D10">
            <v>3422</v>
          </cell>
          <cell r="E10">
            <v>60</v>
          </cell>
          <cell r="F10">
            <v>3.3606078624725342</v>
          </cell>
          <cell r="G10">
            <v>11.572179794311523</v>
          </cell>
          <cell r="H10">
            <v>11.659848213195801</v>
          </cell>
          <cell r="I10">
            <v>12.594973564147949</v>
          </cell>
          <cell r="J10">
            <v>37.025131225585938</v>
          </cell>
          <cell r="K10">
            <v>23.787258148193359</v>
          </cell>
          <cell r="L10">
            <v>1.2345678806304932</v>
          </cell>
          <cell r="M10">
            <v>1.8867924213409424</v>
          </cell>
          <cell r="N10">
            <v>3.3557047843933105</v>
          </cell>
          <cell r="O10">
            <v>5.2980132102966309</v>
          </cell>
          <cell r="P10">
            <v>7.3825502395629883</v>
          </cell>
          <cell r="Q10">
            <v>10.025381088256836</v>
          </cell>
          <cell r="R10">
            <v>12.5</v>
          </cell>
          <cell r="S10">
            <v>5.2874970436096191</v>
          </cell>
          <cell r="T10">
            <v>3482</v>
          </cell>
        </row>
        <row r="11">
          <cell r="D11">
            <v>3670</v>
          </cell>
          <cell r="E11">
            <v>75</v>
          </cell>
          <cell r="F11">
            <v>3.7329699993133545</v>
          </cell>
          <cell r="G11">
            <v>12.779291152954102</v>
          </cell>
          <cell r="H11">
            <v>11.307902336120605</v>
          </cell>
          <cell r="I11">
            <v>13.269754409790039</v>
          </cell>
          <cell r="J11">
            <v>37.084468841552734</v>
          </cell>
          <cell r="K11">
            <v>21.825613021850586</v>
          </cell>
          <cell r="L11">
            <v>1.1494252681732178</v>
          </cell>
          <cell r="M11">
            <v>1.7174756526947021</v>
          </cell>
          <cell r="N11">
            <v>3.2786884307861328</v>
          </cell>
          <cell r="O11">
            <v>5.0582413673400879</v>
          </cell>
          <cell r="P11">
            <v>7.1225070953369141</v>
          </cell>
          <cell r="Q11">
            <v>9.8517780303955078</v>
          </cell>
          <cell r="R11">
            <v>12.5</v>
          </cell>
          <cell r="S11">
            <v>5.0334048271179199</v>
          </cell>
          <cell r="T11">
            <v>3745</v>
          </cell>
        </row>
        <row r="12">
          <cell r="D12">
            <v>3605</v>
          </cell>
          <cell r="E12">
            <v>76</v>
          </cell>
          <cell r="F12">
            <v>3.8280167579650879</v>
          </cell>
          <cell r="G12">
            <v>13.425797462463379</v>
          </cell>
          <cell r="H12">
            <v>12.621358871459961</v>
          </cell>
          <cell r="I12">
            <v>13.48127555847168</v>
          </cell>
          <cell r="J12">
            <v>36.5325927734375</v>
          </cell>
          <cell r="K12">
            <v>20.110956192016602</v>
          </cell>
          <cell r="L12">
            <v>1.1627906560897827</v>
          </cell>
          <cell r="M12">
            <v>1.7543859481811523</v>
          </cell>
          <cell r="N12">
            <v>3.125</v>
          </cell>
          <cell r="O12">
            <v>4.9344158172607422</v>
          </cell>
          <cell r="P12">
            <v>6.8965516090393066</v>
          </cell>
          <cell r="Q12">
            <v>9.6666669845581055</v>
          </cell>
          <cell r="R12">
            <v>12.295082092285156</v>
          </cell>
          <cell r="S12">
            <v>4.9816403388977051</v>
          </cell>
          <cell r="T12">
            <v>3681</v>
          </cell>
        </row>
        <row r="13">
          <cell r="D13">
            <v>3618</v>
          </cell>
          <cell r="E13">
            <v>81</v>
          </cell>
          <cell r="F13">
            <v>4.0077390670776367</v>
          </cell>
          <cell r="G13">
            <v>14.068546295166016</v>
          </cell>
          <cell r="H13">
            <v>12.49308967590332</v>
          </cell>
          <cell r="I13">
            <v>14.787175178527832</v>
          </cell>
          <cell r="J13">
            <v>34.438915252685547</v>
          </cell>
          <cell r="K13">
            <v>20.204532623291016</v>
          </cell>
          <cell r="L13">
            <v>1.1111111640930176</v>
          </cell>
          <cell r="M13">
            <v>1.7241379022598267</v>
          </cell>
          <cell r="N13">
            <v>3.0612244606018066</v>
          </cell>
          <cell r="O13">
            <v>4.7841439247131348</v>
          </cell>
          <cell r="P13">
            <v>6.8825912475585938</v>
          </cell>
          <cell r="Q13">
            <v>10</v>
          </cell>
          <cell r="R13">
            <v>14.084506988525391</v>
          </cell>
          <cell r="S13">
            <v>4.8806300163269043</v>
          </cell>
          <cell r="T13">
            <v>3699</v>
          </cell>
        </row>
        <row r="14">
          <cell r="D14">
            <v>3648</v>
          </cell>
          <cell r="E14">
            <v>97</v>
          </cell>
          <cell r="F14">
            <v>4.1392545700073242</v>
          </cell>
          <cell r="G14">
            <v>14.775218963623047</v>
          </cell>
          <cell r="H14">
            <v>13.788376808166504</v>
          </cell>
          <cell r="I14">
            <v>15.241228103637695</v>
          </cell>
          <cell r="J14">
            <v>32.620613098144531</v>
          </cell>
          <cell r="K14">
            <v>19.435306549072266</v>
          </cell>
          <cell r="L14">
            <v>1.1111111640930176</v>
          </cell>
          <cell r="M14">
            <v>1.6949152946472168</v>
          </cell>
          <cell r="N14">
            <v>2.9411764144897461</v>
          </cell>
          <cell r="O14">
            <v>4.6511626243591309</v>
          </cell>
          <cell r="P14">
            <v>6.738133430480957</v>
          </cell>
          <cell r="Q14">
            <v>9.6774196624755859</v>
          </cell>
          <cell r="R14">
            <v>13.043478012084961</v>
          </cell>
          <cell r="S14">
            <v>4.6917004585266113</v>
          </cell>
          <cell r="T14">
            <v>3745</v>
          </cell>
        </row>
        <row r="15">
          <cell r="D15">
            <v>3529</v>
          </cell>
          <cell r="E15">
            <v>76</v>
          </cell>
          <cell r="F15">
            <v>4.6755456924438477</v>
          </cell>
          <cell r="G15">
            <v>15.953527450561523</v>
          </cell>
          <cell r="H15">
            <v>14.054972648620605</v>
          </cell>
          <cell r="I15">
            <v>17.172002792358398</v>
          </cell>
          <cell r="J15">
            <v>30.943609237670898</v>
          </cell>
          <cell r="K15">
            <v>17.200340270996094</v>
          </cell>
          <cell r="L15">
            <v>1.0309277772903442</v>
          </cell>
          <cell r="M15">
            <v>1.5625</v>
          </cell>
          <cell r="N15">
            <v>2.7950310707092285</v>
          </cell>
          <cell r="O15">
            <v>4.4117646217346191</v>
          </cell>
          <cell r="P15">
            <v>6.4516129493713379</v>
          </cell>
          <cell r="Q15">
            <v>9.375</v>
          </cell>
          <cell r="R15">
            <v>12.560386657714844</v>
          </cell>
          <cell r="S15">
            <v>4.5062694549560547</v>
          </cell>
          <cell r="T15">
            <v>3605</v>
          </cell>
        </row>
        <row r="16">
          <cell r="D16">
            <v>3411</v>
          </cell>
          <cell r="E16">
            <v>77</v>
          </cell>
          <cell r="F16">
            <v>4.8959250450134277</v>
          </cell>
          <cell r="G16">
            <v>19.906185150146484</v>
          </cell>
          <cell r="H16">
            <v>15.39138126373291</v>
          </cell>
          <cell r="I16">
            <v>16.652008056640625</v>
          </cell>
          <cell r="J16">
            <v>28.994430541992188</v>
          </cell>
          <cell r="K16">
            <v>14.160070419311523</v>
          </cell>
          <cell r="L16">
            <v>1.0101009607315063</v>
          </cell>
          <cell r="M16">
            <v>1.4492753744125366</v>
          </cell>
          <cell r="N16">
            <v>2.5</v>
          </cell>
          <cell r="O16">
            <v>4.0567951202392578</v>
          </cell>
          <cell r="P16">
            <v>5.9459457397460938</v>
          </cell>
          <cell r="Q16">
            <v>8.6206893920898438</v>
          </cell>
          <cell r="R16">
            <v>11.428571701049805</v>
          </cell>
          <cell r="S16">
            <v>4.2289605140686035</v>
          </cell>
          <cell r="T16">
            <v>3488</v>
          </cell>
        </row>
        <row r="17">
          <cell r="D17">
            <v>3136</v>
          </cell>
          <cell r="E17">
            <v>76</v>
          </cell>
          <cell r="F17">
            <v>5.1658163070678711</v>
          </cell>
          <cell r="G17">
            <v>20.854591369628906</v>
          </cell>
          <cell r="H17">
            <v>17.570152282714844</v>
          </cell>
          <cell r="I17">
            <v>15.338009834289551</v>
          </cell>
          <cell r="J17">
            <v>27.806121826171875</v>
          </cell>
          <cell r="K17">
            <v>13.26530647277832</v>
          </cell>
          <cell r="L17">
            <v>0.97847360372543335</v>
          </cell>
          <cell r="M17">
            <v>1.4141414165496826</v>
          </cell>
          <cell r="N17">
            <v>2.4390244483947754</v>
          </cell>
          <cell r="O17">
            <v>3.9347960948944092</v>
          </cell>
          <cell r="P17">
            <v>5.8491592407226563</v>
          </cell>
          <cell r="Q17">
            <v>8.5106382369995117</v>
          </cell>
          <cell r="R17">
            <v>11.403509140014648</v>
          </cell>
          <cell r="S17">
            <v>4.0331387519836426</v>
          </cell>
          <cell r="T17">
            <v>3212</v>
          </cell>
        </row>
        <row r="18">
          <cell r="D18">
            <v>2605</v>
          </cell>
          <cell r="E18">
            <v>57</v>
          </cell>
          <cell r="F18">
            <v>6.525911808013916</v>
          </cell>
          <cell r="G18">
            <v>23.493282318115234</v>
          </cell>
          <cell r="H18">
            <v>17.044145584106445</v>
          </cell>
          <cell r="I18">
            <v>15.777351379394531</v>
          </cell>
          <cell r="J18">
            <v>24.491363525390625</v>
          </cell>
          <cell r="K18">
            <v>12.667945861816406</v>
          </cell>
          <cell r="L18">
            <v>0.8928571343421936</v>
          </cell>
          <cell r="M18">
            <v>1.2345678806304932</v>
          </cell>
          <cell r="N18">
            <v>2.2284121513366699</v>
          </cell>
          <cell r="O18">
            <v>3.6885244846343994</v>
          </cell>
          <cell r="P18">
            <v>5.5555553436279297</v>
          </cell>
          <cell r="Q18">
            <v>8.2191781997680664</v>
          </cell>
          <cell r="R18">
            <v>11.023622512817383</v>
          </cell>
          <cell r="S18">
            <v>3.7265067100524902</v>
          </cell>
          <cell r="T18">
            <v>2662</v>
          </cell>
        </row>
        <row r="19">
          <cell r="D19">
            <v>1409</v>
          </cell>
          <cell r="E19">
            <v>30</v>
          </cell>
          <cell r="F19">
            <v>7.6650104522705078</v>
          </cell>
          <cell r="G19">
            <v>25.691980361938477</v>
          </cell>
          <cell r="H19">
            <v>19.304471969604492</v>
          </cell>
          <cell r="I19">
            <v>14.904187202453613</v>
          </cell>
          <cell r="J19">
            <v>22.214336395263672</v>
          </cell>
          <cell r="K19">
            <v>10.220014572143555</v>
          </cell>
          <cell r="L19">
            <v>0.83333331346511841</v>
          </cell>
          <cell r="M19">
            <v>1.2121212482452393</v>
          </cell>
          <cell r="N19">
            <v>2.0618555545806885</v>
          </cell>
          <cell r="O19">
            <v>3.3333332538604736</v>
          </cell>
          <cell r="P19">
            <v>5.0847458839416504</v>
          </cell>
          <cell r="Q19">
            <v>7.5581393241882324</v>
          </cell>
          <cell r="R19">
            <v>10.618436813354492</v>
          </cell>
          <cell r="S19">
            <v>3.4844019412994385</v>
          </cell>
          <cell r="T19">
            <v>1439</v>
          </cell>
        </row>
      </sheetData>
      <sheetData sheetId="27">
        <row r="2">
          <cell r="A2" t="str">
            <v>Trade</v>
          </cell>
          <cell r="B2" t="str">
            <v>Small</v>
          </cell>
          <cell r="D2">
            <v>5909</v>
          </cell>
          <cell r="E2">
            <v>5</v>
          </cell>
          <cell r="F2">
            <v>4.5862245559692383</v>
          </cell>
          <cell r="G2">
            <v>7.4970383644104004</v>
          </cell>
          <cell r="H2">
            <v>7.4293451309204102</v>
          </cell>
          <cell r="I2">
            <v>10.644779205322266</v>
          </cell>
          <cell r="J2">
            <v>41.056015014648438</v>
          </cell>
          <cell r="K2">
            <v>28.786596298217773</v>
          </cell>
          <cell r="L2">
            <v>1.107011079788208</v>
          </cell>
          <cell r="M2">
            <v>2.0708081722259521</v>
          </cell>
          <cell r="N2">
            <v>4.052863597869873</v>
          </cell>
          <cell r="O2">
            <v>5.9299192428588867</v>
          </cell>
          <cell r="P2">
            <v>7.8549847602844238</v>
          </cell>
          <cell r="Q2">
            <v>10.841423988342285</v>
          </cell>
          <cell r="R2">
            <v>13.805970191955566</v>
          </cell>
          <cell r="S2">
            <v>5.8795895576477051</v>
          </cell>
          <cell r="T2">
            <v>5914</v>
          </cell>
        </row>
        <row r="3">
          <cell r="D3">
            <v>5928</v>
          </cell>
          <cell r="E3">
            <v>3</v>
          </cell>
          <cell r="F3">
            <v>4.2172741889953613</v>
          </cell>
          <cell r="G3">
            <v>8.0128202438354492</v>
          </cell>
          <cell r="H3">
            <v>7.5742239952087402</v>
          </cell>
          <cell r="I3">
            <v>9.2442646026611328</v>
          </cell>
          <cell r="J3">
            <v>39.490554809570313</v>
          </cell>
          <cell r="K3">
            <v>31.46086311340332</v>
          </cell>
          <cell r="L3">
            <v>1.1627906560897827</v>
          </cell>
          <cell r="M3">
            <v>2.0746889114379883</v>
          </cell>
          <cell r="N3">
            <v>4.068781852722168</v>
          </cell>
          <cell r="O3">
            <v>6.048583984375</v>
          </cell>
          <cell r="P3">
            <v>8.2078208923339844</v>
          </cell>
          <cell r="Q3">
            <v>11.159737586975098</v>
          </cell>
          <cell r="R3">
            <v>14.15384578704834</v>
          </cell>
          <cell r="S3">
            <v>6.1267209053039551</v>
          </cell>
          <cell r="T3">
            <v>5931</v>
          </cell>
        </row>
        <row r="4">
          <cell r="D4">
            <v>5672</v>
          </cell>
          <cell r="E4">
            <v>5</v>
          </cell>
          <cell r="F4">
            <v>4.3194642066955566</v>
          </cell>
          <cell r="G4">
            <v>7.440056324005127</v>
          </cell>
          <cell r="H4">
            <v>7.6692523956298828</v>
          </cell>
          <cell r="I4">
            <v>11.107192993164063</v>
          </cell>
          <cell r="J4">
            <v>40.620594024658203</v>
          </cell>
          <cell r="K4">
            <v>28.843441009521484</v>
          </cell>
          <cell r="L4">
            <v>1.1458333730697632</v>
          </cell>
          <cell r="M4">
            <v>2.1604938507080078</v>
          </cell>
          <cell r="N4">
            <v>4.037168025970459</v>
          </cell>
          <cell r="O4">
            <v>5.823460578918457</v>
          </cell>
          <cell r="P4">
            <v>7.8166103363037109</v>
          </cell>
          <cell r="Q4">
            <v>10.786106109619141</v>
          </cell>
          <cell r="R4">
            <v>13.64256477355957</v>
          </cell>
          <cell r="S4">
            <v>5.8279609680175781</v>
          </cell>
          <cell r="T4">
            <v>5677</v>
          </cell>
        </row>
        <row r="5">
          <cell r="D5">
            <v>6107</v>
          </cell>
          <cell r="E5">
            <v>8</v>
          </cell>
          <cell r="F5">
            <v>4.6340265274047852</v>
          </cell>
          <cell r="G5">
            <v>8.9733095169067383</v>
          </cell>
          <cell r="H5">
            <v>8.5475683212280273</v>
          </cell>
          <cell r="I5">
            <v>10.987391471862793</v>
          </cell>
          <cell r="J5">
            <v>41.673488616943359</v>
          </cell>
          <cell r="K5">
            <v>25.184215545654297</v>
          </cell>
          <cell r="L5">
            <v>1.0922330617904663</v>
          </cell>
          <cell r="M5">
            <v>1.9690576791763306</v>
          </cell>
          <cell r="N5">
            <v>3.8297872543334961</v>
          </cell>
          <cell r="O5">
            <v>5.5737705230712891</v>
          </cell>
          <cell r="P5">
            <v>7.5250258445739746</v>
          </cell>
          <cell r="Q5">
            <v>10.396039962768555</v>
          </cell>
          <cell r="R5">
            <v>13.684210777282715</v>
          </cell>
          <cell r="S5">
            <v>5.5749497413635254</v>
          </cell>
          <cell r="T5">
            <v>6115</v>
          </cell>
        </row>
        <row r="6">
          <cell r="D6">
            <v>6647</v>
          </cell>
          <cell r="E6">
            <v>7</v>
          </cell>
          <cell r="F6">
            <v>4.8442907333374023</v>
          </cell>
          <cell r="G6">
            <v>10.230178833007813</v>
          </cell>
          <cell r="H6">
            <v>9.447871208190918</v>
          </cell>
          <cell r="I6">
            <v>12.426658630371094</v>
          </cell>
          <cell r="J6">
            <v>39.626899719238281</v>
          </cell>
          <cell r="K6">
            <v>23.424100875854492</v>
          </cell>
          <cell r="L6">
            <v>1.0242085456848145</v>
          </cell>
          <cell r="M6">
            <v>1.8292683362960815</v>
          </cell>
          <cell r="N6">
            <v>3.538175106048584</v>
          </cell>
          <cell r="O6">
            <v>5.3982300758361816</v>
          </cell>
          <cell r="P6">
            <v>7.3407201766967773</v>
          </cell>
          <cell r="Q6">
            <v>10</v>
          </cell>
          <cell r="R6">
            <v>13.008130073547363</v>
          </cell>
          <cell r="S6">
            <v>5.3193907737731934</v>
          </cell>
          <cell r="T6">
            <v>6654</v>
          </cell>
        </row>
        <row r="7">
          <cell r="D7">
            <v>6615</v>
          </cell>
          <cell r="E7">
            <v>9</v>
          </cell>
          <cell r="F7">
            <v>5.4875283241271973</v>
          </cell>
          <cell r="G7">
            <v>11.579743385314941</v>
          </cell>
          <cell r="H7">
            <v>10.990174293518066</v>
          </cell>
          <cell r="I7">
            <v>12.471654891967773</v>
          </cell>
          <cell r="J7">
            <v>38.503402709960938</v>
          </cell>
          <cell r="K7">
            <v>20.967498779296875</v>
          </cell>
          <cell r="L7">
            <v>0.91743117570877075</v>
          </cell>
          <cell r="M7">
            <v>1.6632016897201538</v>
          </cell>
          <cell r="N7">
            <v>3.2258064746856689</v>
          </cell>
          <cell r="O7">
            <v>5.1068263053894043</v>
          </cell>
          <cell r="P7">
            <v>7.0866141319274902</v>
          </cell>
          <cell r="Q7">
            <v>9.9173555374145508</v>
          </cell>
          <cell r="R7">
            <v>13.027229309082031</v>
          </cell>
          <cell r="S7">
            <v>5.0107965469360352</v>
          </cell>
          <cell r="T7">
            <v>6624</v>
          </cell>
        </row>
        <row r="8">
          <cell r="D8">
            <v>6270</v>
          </cell>
          <cell r="E8">
            <v>13</v>
          </cell>
          <cell r="F8">
            <v>5.4226474761962891</v>
          </cell>
          <cell r="G8">
            <v>11.467304229736328</v>
          </cell>
          <cell r="H8">
            <v>10.813397407531738</v>
          </cell>
          <cell r="I8">
            <v>12.663476943969727</v>
          </cell>
          <cell r="J8">
            <v>36.905902862548828</v>
          </cell>
          <cell r="K8">
            <v>22.727272033691406</v>
          </cell>
          <cell r="L8">
            <v>0.9549795389175415</v>
          </cell>
          <cell r="M8">
            <v>1.6393442153930664</v>
          </cell>
          <cell r="N8">
            <v>3.257328987121582</v>
          </cell>
          <cell r="O8">
            <v>5.1536197662353516</v>
          </cell>
          <cell r="P8">
            <v>7.2664361000061035</v>
          </cell>
          <cell r="Q8">
            <v>10.221793174743652</v>
          </cell>
          <cell r="R8">
            <v>13.364055633544922</v>
          </cell>
          <cell r="S8">
            <v>5.1313395500183105</v>
          </cell>
          <cell r="T8">
            <v>6283</v>
          </cell>
        </row>
        <row r="9">
          <cell r="D9">
            <v>6020</v>
          </cell>
          <cell r="E9">
            <v>12</v>
          </cell>
          <cell r="F9">
            <v>5.5315613746643066</v>
          </cell>
          <cell r="G9">
            <v>11.079733848571777</v>
          </cell>
          <cell r="H9">
            <v>9.1362123489379883</v>
          </cell>
          <cell r="I9">
            <v>12.325581550598145</v>
          </cell>
          <cell r="J9">
            <v>38.970100402832031</v>
          </cell>
          <cell r="K9">
            <v>22.956809997558594</v>
          </cell>
          <cell r="L9">
            <v>0.91743117570877075</v>
          </cell>
          <cell r="M9">
            <v>1.6666666269302368</v>
          </cell>
          <cell r="N9">
            <v>3.4482758045196533</v>
          </cell>
          <cell r="O9">
            <v>5.2759675979614258</v>
          </cell>
          <cell r="P9">
            <v>7.2616481781005859</v>
          </cell>
          <cell r="Q9">
            <v>10.339080810546875</v>
          </cell>
          <cell r="R9">
            <v>13.461538314819336</v>
          </cell>
          <cell r="S9">
            <v>5.2803053855895996</v>
          </cell>
          <cell r="T9">
            <v>6032</v>
          </cell>
        </row>
        <row r="10">
          <cell r="D10">
            <v>5786</v>
          </cell>
          <cell r="E10">
            <v>5</v>
          </cell>
          <cell r="F10">
            <v>5.184929370880127</v>
          </cell>
          <cell r="G10">
            <v>10.611821174621582</v>
          </cell>
          <cell r="H10">
            <v>9.4365711212158203</v>
          </cell>
          <cell r="I10">
            <v>11.562392234802246</v>
          </cell>
          <cell r="J10">
            <v>37.901832580566406</v>
          </cell>
          <cell r="K10">
            <v>25.302453994750977</v>
          </cell>
          <cell r="L10">
            <v>0.96153843402862549</v>
          </cell>
          <cell r="M10">
            <v>1.7587939500808716</v>
          </cell>
          <cell r="N10">
            <v>3.4766697883605957</v>
          </cell>
          <cell r="O10">
            <v>5.4117007255554199</v>
          </cell>
          <cell r="P10">
            <v>7.5399360656738281</v>
          </cell>
          <cell r="Q10">
            <v>10.613207817077637</v>
          </cell>
          <cell r="R10">
            <v>14.006178855895996</v>
          </cell>
          <cell r="S10">
            <v>5.4687938690185547</v>
          </cell>
          <cell r="T10">
            <v>5791</v>
          </cell>
        </row>
        <row r="11">
          <cell r="D11">
            <v>5807</v>
          </cell>
          <cell r="E11">
            <v>9</v>
          </cell>
          <cell r="F11">
            <v>5.200620174407959</v>
          </cell>
          <cell r="G11">
            <v>11.072843551635742</v>
          </cell>
          <cell r="H11">
            <v>10.539004325866699</v>
          </cell>
          <cell r="I11">
            <v>13.035990715026855</v>
          </cell>
          <cell r="J11">
            <v>37.868091583251953</v>
          </cell>
          <cell r="K11">
            <v>22.283451080322266</v>
          </cell>
          <cell r="L11">
            <v>0.96153843402862549</v>
          </cell>
          <cell r="M11">
            <v>1.7094017267227173</v>
          </cell>
          <cell r="N11">
            <v>3.3419022560119629</v>
          </cell>
          <cell r="O11">
            <v>5.136986255645752</v>
          </cell>
          <cell r="P11">
            <v>7.1705427169799805</v>
          </cell>
          <cell r="Q11">
            <v>10.13698673248291</v>
          </cell>
          <cell r="R11">
            <v>13.513513565063477</v>
          </cell>
          <cell r="S11">
            <v>5.1092009544372559</v>
          </cell>
          <cell r="T11">
            <v>5816</v>
          </cell>
        </row>
        <row r="12">
          <cell r="D12">
            <v>5573</v>
          </cell>
          <cell r="E12">
            <v>8</v>
          </cell>
          <cell r="F12">
            <v>5.5266461372375488</v>
          </cell>
          <cell r="G12">
            <v>13.439799308776855</v>
          </cell>
          <cell r="H12">
            <v>11.178897857666016</v>
          </cell>
          <cell r="I12">
            <v>14.283150672912598</v>
          </cell>
          <cell r="J12">
            <v>35.097793579101563</v>
          </cell>
          <cell r="K12">
            <v>20.473712921142578</v>
          </cell>
          <cell r="L12">
            <v>0.92807424068450928</v>
          </cell>
          <cell r="M12">
            <v>1.4992504119873047</v>
          </cell>
          <cell r="N12">
            <v>3.0848329067230225</v>
          </cell>
          <cell r="O12">
            <v>4.8814506530761719</v>
          </cell>
          <cell r="P12">
            <v>6.9066147804260254</v>
          </cell>
          <cell r="Q12">
            <v>10</v>
          </cell>
          <cell r="R12">
            <v>13.47826099395752</v>
          </cell>
          <cell r="S12">
            <v>4.7381186485290527</v>
          </cell>
          <cell r="T12">
            <v>5581</v>
          </cell>
        </row>
        <row r="13">
          <cell r="D13">
            <v>5502</v>
          </cell>
          <cell r="E13">
            <v>10</v>
          </cell>
          <cell r="F13">
            <v>5.4525628089904785</v>
          </cell>
          <cell r="G13">
            <v>14.140312194824219</v>
          </cell>
          <cell r="H13">
            <v>11.795710563659668</v>
          </cell>
          <cell r="I13">
            <v>14.140312194824219</v>
          </cell>
          <cell r="J13">
            <v>33.387859344482422</v>
          </cell>
          <cell r="K13">
            <v>21.083242416381836</v>
          </cell>
          <cell r="L13">
            <v>0.92378753423690796</v>
          </cell>
          <cell r="M13">
            <v>1.5606242418289185</v>
          </cell>
          <cell r="N13">
            <v>2.985074520111084</v>
          </cell>
          <cell r="O13">
            <v>4.8000478744506836</v>
          </cell>
          <cell r="P13">
            <v>6.9295101165771484</v>
          </cell>
          <cell r="Q13">
            <v>10.087718963623047</v>
          </cell>
          <cell r="R13">
            <v>13.986014366149902</v>
          </cell>
          <cell r="S13">
            <v>4.7037210464477539</v>
          </cell>
          <cell r="T13">
            <v>5512</v>
          </cell>
        </row>
        <row r="14">
          <cell r="D14">
            <v>5347</v>
          </cell>
          <cell r="E14">
            <v>13</v>
          </cell>
          <cell r="F14">
            <v>6.1716852188110352</v>
          </cell>
          <cell r="G14">
            <v>14.924256324768066</v>
          </cell>
          <cell r="H14">
            <v>13.409388542175293</v>
          </cell>
          <cell r="I14">
            <v>14.924256324768066</v>
          </cell>
          <cell r="J14">
            <v>32.335887908935547</v>
          </cell>
          <cell r="K14">
            <v>18.234523773193359</v>
          </cell>
          <cell r="L14">
            <v>0.85836911201477051</v>
          </cell>
          <cell r="M14">
            <v>1.431492805480957</v>
          </cell>
          <cell r="N14">
            <v>2.8225805759429932</v>
          </cell>
          <cell r="O14">
            <v>4.5258622169494629</v>
          </cell>
          <cell r="P14">
            <v>6.5281901359558105</v>
          </cell>
          <cell r="Q14">
            <v>9.8765430450439453</v>
          </cell>
          <cell r="R14">
            <v>13.428119659423828</v>
          </cell>
          <cell r="S14">
            <v>4.4802041053771973</v>
          </cell>
          <cell r="T14">
            <v>5360</v>
          </cell>
        </row>
        <row r="15">
          <cell r="D15">
            <v>4991</v>
          </cell>
          <cell r="E15">
            <v>13</v>
          </cell>
          <cell r="F15">
            <v>6.3313965797424316</v>
          </cell>
          <cell r="G15">
            <v>16.32939338684082</v>
          </cell>
          <cell r="H15">
            <v>15.02704906463623</v>
          </cell>
          <cell r="I15">
            <v>15.648166656494141</v>
          </cell>
          <cell r="J15">
            <v>29.833700180053711</v>
          </cell>
          <cell r="K15">
            <v>16.830293655395508</v>
          </cell>
          <cell r="L15">
            <v>0.84388184547424316</v>
          </cell>
          <cell r="M15">
            <v>1.3921114206314087</v>
          </cell>
          <cell r="N15">
            <v>2.6666667461395264</v>
          </cell>
          <cell r="O15">
            <v>4.2682929039001465</v>
          </cell>
          <cell r="P15">
            <v>6.2901153564453125</v>
          </cell>
          <cell r="Q15">
            <v>9.495549201965332</v>
          </cell>
          <cell r="R15">
            <v>13.097713470458984</v>
          </cell>
          <cell r="S15">
            <v>4.2475180625915527</v>
          </cell>
          <cell r="T15">
            <v>5004</v>
          </cell>
        </row>
        <row r="16">
          <cell r="D16">
            <v>4872</v>
          </cell>
          <cell r="E16">
            <v>12</v>
          </cell>
          <cell r="F16">
            <v>7.2865352630615234</v>
          </cell>
          <cell r="G16">
            <v>19.355501174926758</v>
          </cell>
          <cell r="H16">
            <v>16.584564208984375</v>
          </cell>
          <cell r="I16">
            <v>15.743021011352539</v>
          </cell>
          <cell r="J16">
            <v>26.169950485229492</v>
          </cell>
          <cell r="K16">
            <v>14.860426902770996</v>
          </cell>
          <cell r="L16">
            <v>0.70921987295150757</v>
          </cell>
          <cell r="M16">
            <v>1.2605042457580566</v>
          </cell>
          <cell r="N16">
            <v>2.4061086177825928</v>
          </cell>
          <cell r="O16">
            <v>3.884315013885498</v>
          </cell>
          <cell r="P16">
            <v>5.9287638664245605</v>
          </cell>
          <cell r="Q16">
            <v>8.9600000381469727</v>
          </cell>
          <cell r="R16">
            <v>12.5</v>
          </cell>
          <cell r="S16">
            <v>3.9539458751678467</v>
          </cell>
          <cell r="T16">
            <v>4884</v>
          </cell>
        </row>
        <row r="17">
          <cell r="D17">
            <v>4572</v>
          </cell>
          <cell r="E17">
            <v>10</v>
          </cell>
          <cell r="F17">
            <v>8.5301837921142578</v>
          </cell>
          <cell r="G17">
            <v>22.003499984741211</v>
          </cell>
          <cell r="H17">
            <v>17.125984191894531</v>
          </cell>
          <cell r="I17">
            <v>15.72615909576416</v>
          </cell>
          <cell r="J17">
            <v>23.556430816650391</v>
          </cell>
          <cell r="K17">
            <v>13.057743072509766</v>
          </cell>
          <cell r="L17">
            <v>0.65681445598602295</v>
          </cell>
          <cell r="M17">
            <v>1.1273957490921021</v>
          </cell>
          <cell r="N17">
            <v>2.162625789642334</v>
          </cell>
          <cell r="O17">
            <v>3.6281177997589111</v>
          </cell>
          <cell r="P17">
            <v>5.4361896514892578</v>
          </cell>
          <cell r="Q17">
            <v>8.3640832901000977</v>
          </cell>
          <cell r="R17">
            <v>11.715480804443359</v>
          </cell>
          <cell r="S17">
            <v>3.6160304546356201</v>
          </cell>
          <cell r="T17">
            <v>4582</v>
          </cell>
        </row>
        <row r="18">
          <cell r="D18">
            <v>4190</v>
          </cell>
          <cell r="E18">
            <v>14</v>
          </cell>
          <cell r="F18">
            <v>9.546539306640625</v>
          </cell>
          <cell r="G18">
            <v>24.797136306762695</v>
          </cell>
          <cell r="H18">
            <v>18.87828254699707</v>
          </cell>
          <cell r="I18">
            <v>13.914081573486328</v>
          </cell>
          <cell r="J18">
            <v>21.551313400268555</v>
          </cell>
          <cell r="K18">
            <v>11.312648773193359</v>
          </cell>
          <cell r="L18">
            <v>0.65502184629440308</v>
          </cell>
          <cell r="M18">
            <v>1.0260169506072998</v>
          </cell>
          <cell r="N18">
            <v>1.9801980257034302</v>
          </cell>
          <cell r="O18">
            <v>3.341360330581665</v>
          </cell>
          <cell r="P18">
            <v>5.2150044441223145</v>
          </cell>
          <cell r="Q18">
            <v>7.955070972442627</v>
          </cell>
          <cell r="R18">
            <v>11.286088943481445</v>
          </cell>
          <cell r="S18">
            <v>3.392176628112793</v>
          </cell>
          <cell r="T18">
            <v>4204</v>
          </cell>
        </row>
        <row r="19">
          <cell r="D19">
            <v>2937</v>
          </cell>
          <cell r="E19">
            <v>6</v>
          </cell>
          <cell r="F19">
            <v>9.19305419921875</v>
          </cell>
          <cell r="G19">
            <v>27.272727966308594</v>
          </cell>
          <cell r="H19">
            <v>19.101123809814453</v>
          </cell>
          <cell r="I19">
            <v>14.70888614654541</v>
          </cell>
          <cell r="J19">
            <v>18.760639190673828</v>
          </cell>
          <cell r="K19">
            <v>10.963568687438965</v>
          </cell>
          <cell r="L19">
            <v>0.66018068790435791</v>
          </cell>
          <cell r="M19">
            <v>1.0428100824356079</v>
          </cell>
          <cell r="N19">
            <v>1.8904508352279663</v>
          </cell>
          <cell r="O19">
            <v>3.1948881149291992</v>
          </cell>
          <cell r="P19">
            <v>4.9788632392883301</v>
          </cell>
          <cell r="Q19">
            <v>7.883817195892334</v>
          </cell>
          <cell r="R19">
            <v>11.235955238342285</v>
          </cell>
          <cell r="S19">
            <v>3.259040355682373</v>
          </cell>
          <cell r="T19">
            <v>2943</v>
          </cell>
        </row>
      </sheetData>
      <sheetData sheetId="28">
        <row r="2">
          <cell r="A2" t="str">
            <v>Trade</v>
          </cell>
          <cell r="B2" t="str">
            <v>Medium</v>
          </cell>
          <cell r="D2">
            <v>4621</v>
          </cell>
          <cell r="E2">
            <v>2</v>
          </cell>
          <cell r="F2">
            <v>6.2756977081298828</v>
          </cell>
          <cell r="G2">
            <v>8.6344947814941406</v>
          </cell>
          <cell r="H2">
            <v>7.7688813209533691</v>
          </cell>
          <cell r="I2">
            <v>12.399913787841797</v>
          </cell>
          <cell r="J2">
            <v>41.852413177490234</v>
          </cell>
          <cell r="K2">
            <v>23.068599700927734</v>
          </cell>
          <cell r="L2">
            <v>0.746268630027771</v>
          </cell>
          <cell r="M2">
            <v>1.6990290880203247</v>
          </cell>
          <cell r="N2">
            <v>3.7159371376037598</v>
          </cell>
          <cell r="O2">
            <v>5.4504165649414063</v>
          </cell>
          <cell r="P2">
            <v>7.2672219276428223</v>
          </cell>
          <cell r="Q2">
            <v>10.126582145690918</v>
          </cell>
          <cell r="R2">
            <v>13.233287811279297</v>
          </cell>
          <cell r="S2">
            <v>5.3569226264953613</v>
          </cell>
          <cell r="T2">
            <v>4623</v>
          </cell>
        </row>
        <row r="3">
          <cell r="D3">
            <v>4544</v>
          </cell>
          <cell r="E3">
            <v>5</v>
          </cell>
          <cell r="F3">
            <v>6.382042407989502</v>
          </cell>
          <cell r="G3">
            <v>8.1426057815551758</v>
          </cell>
          <cell r="H3">
            <v>7.6144366264343262</v>
          </cell>
          <cell r="I3">
            <v>9.9911975860595703</v>
          </cell>
          <cell r="J3">
            <v>41.857395172119141</v>
          </cell>
          <cell r="K3">
            <v>26.012323379516602</v>
          </cell>
          <cell r="L3">
            <v>0.75741636753082275</v>
          </cell>
          <cell r="M3">
            <v>1.764234185218811</v>
          </cell>
          <cell r="N3">
            <v>3.8304851055145264</v>
          </cell>
          <cell r="O3">
            <v>5.6796970367431641</v>
          </cell>
          <cell r="P3">
            <v>7.6301627159118652</v>
          </cell>
          <cell r="Q3">
            <v>10.75667667388916</v>
          </cell>
          <cell r="R3">
            <v>14.018692016601563</v>
          </cell>
          <cell r="S3">
            <v>5.5223512649536133</v>
          </cell>
          <cell r="T3">
            <v>4549</v>
          </cell>
        </row>
        <row r="4">
          <cell r="D4">
            <v>4325</v>
          </cell>
          <cell r="E4">
            <v>1</v>
          </cell>
          <cell r="F4">
            <v>7.4913296699523926</v>
          </cell>
          <cell r="G4">
            <v>9.5028905868530273</v>
          </cell>
          <cell r="H4">
            <v>8.3468208312988281</v>
          </cell>
          <cell r="I4">
            <v>11.560693740844727</v>
          </cell>
          <cell r="J4">
            <v>39.930637359619141</v>
          </cell>
          <cell r="K4">
            <v>23.167629241943359</v>
          </cell>
          <cell r="L4">
            <v>0.59880238771438599</v>
          </cell>
          <cell r="M4">
            <v>1.4630577564239502</v>
          </cell>
          <cell r="N4">
            <v>3.4663865566253662</v>
          </cell>
          <cell r="O4">
            <v>5.3787879943847656</v>
          </cell>
          <cell r="P4">
            <v>7.2727274894714355</v>
          </cell>
          <cell r="Q4">
            <v>10.416666984558105</v>
          </cell>
          <cell r="R4">
            <v>13.757575988769531</v>
          </cell>
          <cell r="S4">
            <v>5.1124057769775391</v>
          </cell>
          <cell r="T4">
            <v>4326</v>
          </cell>
        </row>
        <row r="5">
          <cell r="D5">
            <v>4362</v>
          </cell>
          <cell r="E5">
            <v>2</v>
          </cell>
          <cell r="F5">
            <v>7.7258138656616211</v>
          </cell>
          <cell r="G5">
            <v>11.095828056335449</v>
          </cell>
          <cell r="H5">
            <v>9.6973867416381836</v>
          </cell>
          <cell r="I5">
            <v>13.4342041015625</v>
          </cell>
          <cell r="J5">
            <v>37.116001129150391</v>
          </cell>
          <cell r="K5">
            <v>20.930765151977539</v>
          </cell>
          <cell r="L5">
            <v>0.59171599149703979</v>
          </cell>
          <cell r="M5">
            <v>1.3422819375991821</v>
          </cell>
          <cell r="N5">
            <v>3.1779661178588867</v>
          </cell>
          <cell r="O5">
            <v>5.0271425247192383</v>
          </cell>
          <cell r="P5">
            <v>6.9730162620544434</v>
          </cell>
          <cell r="Q5">
            <v>9.9418983459472656</v>
          </cell>
          <cell r="R5">
            <v>13.110048294067383</v>
          </cell>
          <cell r="S5">
            <v>4.7802538871765137</v>
          </cell>
          <cell r="T5">
            <v>4364</v>
          </cell>
        </row>
        <row r="6">
          <cell r="D6">
            <v>4627</v>
          </cell>
          <cell r="E6">
            <v>2</v>
          </cell>
          <cell r="F6">
            <v>8.5152368545532227</v>
          </cell>
          <cell r="G6">
            <v>12.016425132751465</v>
          </cell>
          <cell r="H6">
            <v>10.481953620910645</v>
          </cell>
          <cell r="I6">
            <v>14.653122901916504</v>
          </cell>
          <cell r="J6">
            <v>35.487358093261719</v>
          </cell>
          <cell r="K6">
            <v>18.845905303955078</v>
          </cell>
          <cell r="L6">
            <v>0.53440213203430176</v>
          </cell>
          <cell r="M6">
            <v>1.2185214757919312</v>
          </cell>
          <cell r="N6">
            <v>3.006011962890625</v>
          </cell>
          <cell r="O6">
            <v>4.7824249267578125</v>
          </cell>
          <cell r="P6">
            <v>6.6526975631713867</v>
          </cell>
          <cell r="Q6">
            <v>9.7178688049316406</v>
          </cell>
          <cell r="R6">
            <v>13.043478012084961</v>
          </cell>
          <cell r="S6">
            <v>4.5603609085083008</v>
          </cell>
          <cell r="T6">
            <v>4629</v>
          </cell>
        </row>
        <row r="7">
          <cell r="D7">
            <v>4847</v>
          </cell>
          <cell r="E7">
            <v>5</v>
          </cell>
          <cell r="F7">
            <v>9.2015676498413086</v>
          </cell>
          <cell r="G7">
            <v>12.729523658752441</v>
          </cell>
          <cell r="H7">
            <v>11.966164588928223</v>
          </cell>
          <cell r="I7">
            <v>15.535382270812988</v>
          </cell>
          <cell r="J7">
            <v>33.525894165039063</v>
          </cell>
          <cell r="K7">
            <v>17.041469573974609</v>
          </cell>
          <cell r="L7">
            <v>0.4780290424823761</v>
          </cell>
          <cell r="M7">
            <v>1.1029411554336548</v>
          </cell>
          <cell r="N7">
            <v>2.7777776718139648</v>
          </cell>
          <cell r="O7">
            <v>4.5293421745300293</v>
          </cell>
          <cell r="P7">
            <v>6.4283809661865234</v>
          </cell>
          <cell r="Q7">
            <v>9.3799686431884766</v>
          </cell>
          <cell r="R7">
            <v>12.957422256469727</v>
          </cell>
          <cell r="S7">
            <v>4.2863898277282715</v>
          </cell>
          <cell r="T7">
            <v>4852</v>
          </cell>
        </row>
        <row r="8">
          <cell r="D8">
            <v>5222</v>
          </cell>
          <cell r="E8">
            <v>2</v>
          </cell>
          <cell r="F8">
            <v>11.52815055847168</v>
          </cell>
          <cell r="G8">
            <v>12.562236785888672</v>
          </cell>
          <cell r="H8">
            <v>11.183454513549805</v>
          </cell>
          <cell r="I8">
            <v>14.592110633850098</v>
          </cell>
          <cell r="J8">
            <v>32.286479949951172</v>
          </cell>
          <cell r="K8">
            <v>17.847568511962891</v>
          </cell>
          <cell r="L8">
            <v>0.32119914889335632</v>
          </cell>
          <cell r="M8">
            <v>0.83333331346511841</v>
          </cell>
          <cell r="N8">
            <v>2.6033689975738525</v>
          </cell>
          <cell r="O8">
            <v>4.5048122406005859</v>
          </cell>
          <cell r="P8">
            <v>6.4829316139221191</v>
          </cell>
          <cell r="Q8">
            <v>9.5152606964111328</v>
          </cell>
          <cell r="R8">
            <v>13.210129737854004</v>
          </cell>
          <cell r="S8">
            <v>4.2836709022521973</v>
          </cell>
          <cell r="T8">
            <v>5224</v>
          </cell>
        </row>
        <row r="9">
          <cell r="D9">
            <v>5073</v>
          </cell>
          <cell r="E9">
            <v>6</v>
          </cell>
          <cell r="F9">
            <v>10.900847434997559</v>
          </cell>
          <cell r="G9">
            <v>13.108613967895508</v>
          </cell>
          <cell r="H9">
            <v>10.230632781982422</v>
          </cell>
          <cell r="I9">
            <v>13.463434219360352</v>
          </cell>
          <cell r="J9">
            <v>33.353046417236328</v>
          </cell>
          <cell r="K9">
            <v>18.943426132202148</v>
          </cell>
          <cell r="L9">
            <v>0.34547087550163269</v>
          </cell>
          <cell r="M9">
            <v>0.87336242198944092</v>
          </cell>
          <cell r="N9">
            <v>2.6315789222717285</v>
          </cell>
          <cell r="O9">
            <v>4.6340408325195313</v>
          </cell>
          <cell r="P9">
            <v>6.6591100692749023</v>
          </cell>
          <cell r="Q9">
            <v>9.7112865447998047</v>
          </cell>
          <cell r="R9">
            <v>13.380281448364258</v>
          </cell>
          <cell r="S9">
            <v>4.6050662994384766</v>
          </cell>
          <cell r="T9">
            <v>5079</v>
          </cell>
        </row>
        <row r="10">
          <cell r="D10">
            <v>4873</v>
          </cell>
          <cell r="E10">
            <v>7</v>
          </cell>
          <cell r="F10">
            <v>10.917299270629883</v>
          </cell>
          <cell r="G10">
            <v>11.73814868927002</v>
          </cell>
          <cell r="H10">
            <v>9.8091526031494141</v>
          </cell>
          <cell r="I10">
            <v>11.615021705627441</v>
          </cell>
          <cell r="J10">
            <v>33.880565643310547</v>
          </cell>
          <cell r="K10">
            <v>22.039812088012695</v>
          </cell>
          <cell r="L10">
            <v>0.35460993647575378</v>
          </cell>
          <cell r="M10">
            <v>0.90090090036392212</v>
          </cell>
          <cell r="N10">
            <v>2.7748692035675049</v>
          </cell>
          <cell r="O10">
            <v>4.9794960021972656</v>
          </cell>
          <cell r="P10">
            <v>7.1097373962402344</v>
          </cell>
          <cell r="Q10">
            <v>10.546696662902832</v>
          </cell>
          <cell r="R10">
            <v>14.596554756164551</v>
          </cell>
          <cell r="S10">
            <v>4.9384517669677734</v>
          </cell>
          <cell r="T10">
            <v>4880</v>
          </cell>
        </row>
        <row r="11">
          <cell r="D11">
            <v>4546</v>
          </cell>
          <cell r="E11">
            <v>3</v>
          </cell>
          <cell r="F11">
            <v>12.16454029083252</v>
          </cell>
          <cell r="G11">
            <v>13.264408111572266</v>
          </cell>
          <cell r="H11">
            <v>11.086669921875</v>
          </cell>
          <cell r="I11">
            <v>13.374395370483398</v>
          </cell>
          <cell r="J11">
            <v>30.862297058105469</v>
          </cell>
          <cell r="K11">
            <v>19.247690200805664</v>
          </cell>
          <cell r="L11">
            <v>0.2958579957485199</v>
          </cell>
          <cell r="M11">
            <v>0.77922075986862183</v>
          </cell>
          <cell r="N11">
            <v>2.4568741321563721</v>
          </cell>
          <cell r="O11">
            <v>4.5076751708984375</v>
          </cell>
          <cell r="P11">
            <v>6.6884174346923828</v>
          </cell>
          <cell r="Q11">
            <v>9.9406528472900391</v>
          </cell>
          <cell r="R11">
            <v>14.212328910827637</v>
          </cell>
          <cell r="S11">
            <v>4.4156394004821777</v>
          </cell>
          <cell r="T11">
            <v>4549</v>
          </cell>
        </row>
        <row r="12">
          <cell r="D12">
            <v>4353</v>
          </cell>
          <cell r="E12">
            <v>1</v>
          </cell>
          <cell r="F12">
            <v>12.313346862792969</v>
          </cell>
          <cell r="G12">
            <v>16.287618637084961</v>
          </cell>
          <cell r="H12">
            <v>12.313346862792969</v>
          </cell>
          <cell r="I12">
            <v>14.334941864013672</v>
          </cell>
          <cell r="J12">
            <v>27.107742309570313</v>
          </cell>
          <cell r="K12">
            <v>17.64300537109375</v>
          </cell>
          <cell r="L12">
            <v>0.30024018883705139</v>
          </cell>
          <cell r="M12">
            <v>0.77220076322555542</v>
          </cell>
          <cell r="N12">
            <v>2.1541950702667236</v>
          </cell>
          <cell r="O12">
            <v>4.1011619567871094</v>
          </cell>
          <cell r="P12">
            <v>6.3655915260314941</v>
          </cell>
          <cell r="Q12">
            <v>9.7922849655151367</v>
          </cell>
          <cell r="R12">
            <v>13.824057579040527</v>
          </cell>
          <cell r="S12">
            <v>3.9335927963256836</v>
          </cell>
          <cell r="T12">
            <v>4354</v>
          </cell>
        </row>
        <row r="13">
          <cell r="D13">
            <v>4766</v>
          </cell>
          <cell r="E13">
            <v>1</v>
          </cell>
          <cell r="F13">
            <v>10.134284973144531</v>
          </cell>
          <cell r="G13">
            <v>18.673940658569336</v>
          </cell>
          <cell r="H13">
            <v>13.092740058898926</v>
          </cell>
          <cell r="I13">
            <v>14.72933292388916</v>
          </cell>
          <cell r="J13">
            <v>25.99664306640625</v>
          </cell>
          <cell r="K13">
            <v>17.373058319091797</v>
          </cell>
          <cell r="L13">
            <v>0.43516102433204651</v>
          </cell>
          <cell r="M13">
            <v>0.98684209585189819</v>
          </cell>
          <cell r="N13">
            <v>2.2222223281860352</v>
          </cell>
          <cell r="O13">
            <v>4.072904109954834</v>
          </cell>
          <cell r="P13">
            <v>6.2857141494750977</v>
          </cell>
          <cell r="Q13">
            <v>10.025426864624023</v>
          </cell>
          <cell r="R13">
            <v>13.873626708984375</v>
          </cell>
          <cell r="S13">
            <v>4.021662712097168</v>
          </cell>
          <cell r="T13">
            <v>4767</v>
          </cell>
        </row>
        <row r="14">
          <cell r="D14">
            <v>4582</v>
          </cell>
          <cell r="E14">
            <v>4</v>
          </cell>
          <cell r="F14">
            <v>13.160192489624023</v>
          </cell>
          <cell r="G14">
            <v>17.634220123291016</v>
          </cell>
          <cell r="H14">
            <v>14.207769393920898</v>
          </cell>
          <cell r="I14">
            <v>13.771279335021973</v>
          </cell>
          <cell r="J14">
            <v>25.316455841064453</v>
          </cell>
          <cell r="K14">
            <v>15.910082817077637</v>
          </cell>
          <cell r="L14">
            <v>0.34246575832366943</v>
          </cell>
          <cell r="M14">
            <v>0.73891627788543701</v>
          </cell>
          <cell r="N14">
            <v>2.0876047611236572</v>
          </cell>
          <cell r="O14">
            <v>3.8409390449523926</v>
          </cell>
          <cell r="P14">
            <v>5.9770827293395996</v>
          </cell>
          <cell r="Q14">
            <v>9.574467658996582</v>
          </cell>
          <cell r="R14">
            <v>13.978494644165039</v>
          </cell>
          <cell r="S14">
            <v>3.796499490737915</v>
          </cell>
          <cell r="T14">
            <v>4586</v>
          </cell>
        </row>
        <row r="15">
          <cell r="D15">
            <v>4251</v>
          </cell>
          <cell r="E15">
            <v>2</v>
          </cell>
          <cell r="F15">
            <v>16.72547721862793</v>
          </cell>
          <cell r="G15">
            <v>19.571865081787109</v>
          </cell>
          <cell r="H15">
            <v>15.125852584838867</v>
          </cell>
          <cell r="I15">
            <v>13.690896034240723</v>
          </cell>
          <cell r="J15">
            <v>21.077394485473633</v>
          </cell>
          <cell r="K15">
            <v>13.808515548706055</v>
          </cell>
          <cell r="L15">
            <v>0.17094017565250397</v>
          </cell>
          <cell r="M15">
            <v>0.43541362881660461</v>
          </cell>
          <cell r="N15">
            <v>1.7106200456619263</v>
          </cell>
          <cell r="O15">
            <v>3.4000000953674316</v>
          </cell>
          <cell r="P15">
            <v>5.46875</v>
          </cell>
          <cell r="Q15">
            <v>8.9449539184570313</v>
          </cell>
          <cell r="R15">
            <v>12.71946907043457</v>
          </cell>
          <cell r="S15">
            <v>3.4624662399291992</v>
          </cell>
          <cell r="T15">
            <v>4253</v>
          </cell>
        </row>
        <row r="16">
          <cell r="D16">
            <v>4048</v>
          </cell>
          <cell r="E16">
            <v>4</v>
          </cell>
          <cell r="F16">
            <v>18.157114028930664</v>
          </cell>
          <cell r="G16">
            <v>22.430830001831055</v>
          </cell>
          <cell r="H16">
            <v>15.760869979858398</v>
          </cell>
          <cell r="I16">
            <v>13.512845993041992</v>
          </cell>
          <cell r="J16">
            <v>18.997035980224609</v>
          </cell>
          <cell r="K16">
            <v>11.141304016113281</v>
          </cell>
          <cell r="L16">
            <v>0.15785320103168488</v>
          </cell>
          <cell r="M16">
            <v>0.35365092754364014</v>
          </cell>
          <cell r="N16">
            <v>1.4995713233947754</v>
          </cell>
          <cell r="O16">
            <v>3.0985736846923828</v>
          </cell>
          <cell r="P16">
            <v>5.0182151794433594</v>
          </cell>
          <cell r="Q16">
            <v>8</v>
          </cell>
          <cell r="R16">
            <v>11.400651931762695</v>
          </cell>
          <cell r="S16">
            <v>3.2078347206115723</v>
          </cell>
          <cell r="T16">
            <v>4052</v>
          </cell>
        </row>
        <row r="17">
          <cell r="D17">
            <v>4001</v>
          </cell>
          <cell r="E17">
            <v>3</v>
          </cell>
          <cell r="F17">
            <v>18.520370483398438</v>
          </cell>
          <cell r="G17">
            <v>24.368907928466797</v>
          </cell>
          <cell r="H17">
            <v>15.921019554138184</v>
          </cell>
          <cell r="I17">
            <v>12.771806716918945</v>
          </cell>
          <cell r="J17">
            <v>17.145713806152344</v>
          </cell>
          <cell r="K17">
            <v>11.272181510925293</v>
          </cell>
          <cell r="L17">
            <v>0.14508523046970367</v>
          </cell>
          <cell r="M17">
            <v>0.37565740942955017</v>
          </cell>
          <cell r="N17">
            <v>1.4388489723205566</v>
          </cell>
          <cell r="O17">
            <v>2.8879175186157227</v>
          </cell>
          <cell r="P17">
            <v>4.8780488967895508</v>
          </cell>
          <cell r="Q17">
            <v>8.0183277130126953</v>
          </cell>
          <cell r="R17">
            <v>11.801241874694824</v>
          </cell>
          <cell r="S17">
            <v>2.9868626594543457</v>
          </cell>
          <cell r="T17">
            <v>4004</v>
          </cell>
        </row>
        <row r="18">
          <cell r="D18">
            <v>3823</v>
          </cell>
          <cell r="E18">
            <v>5</v>
          </cell>
          <cell r="F18">
            <v>20.585927963256836</v>
          </cell>
          <cell r="G18">
            <v>28.223907470703125</v>
          </cell>
          <cell r="H18">
            <v>15.616008758544922</v>
          </cell>
          <cell r="I18">
            <v>11.090765953063965</v>
          </cell>
          <cell r="J18">
            <v>15.014386177062988</v>
          </cell>
          <cell r="K18">
            <v>9.4690036773681641</v>
          </cell>
          <cell r="L18">
            <v>0.1314060389995575</v>
          </cell>
          <cell r="M18">
            <v>0.31581971049308777</v>
          </cell>
          <cell r="N18">
            <v>1.2569236755371094</v>
          </cell>
          <cell r="O18">
            <v>2.5793650150299072</v>
          </cell>
          <cell r="P18">
            <v>4.4501771926879883</v>
          </cell>
          <cell r="Q18">
            <v>7.2767362594604492</v>
          </cell>
          <cell r="R18">
            <v>10.29411792755127</v>
          </cell>
          <cell r="S18">
            <v>2.6805698871612549</v>
          </cell>
          <cell r="T18">
            <v>3828</v>
          </cell>
        </row>
        <row r="19">
          <cell r="D19">
            <v>3032</v>
          </cell>
          <cell r="E19">
            <v>1</v>
          </cell>
          <cell r="F19">
            <v>19.788917541503906</v>
          </cell>
          <cell r="G19">
            <v>30.771768569946289</v>
          </cell>
          <cell r="H19">
            <v>16.523746490478516</v>
          </cell>
          <cell r="I19">
            <v>10.982850074768066</v>
          </cell>
          <cell r="J19">
            <v>12.730870246887207</v>
          </cell>
          <cell r="K19">
            <v>9.2018470764160156</v>
          </cell>
          <cell r="L19">
            <v>0.13850416243076324</v>
          </cell>
          <cell r="M19">
            <v>0.390625</v>
          </cell>
          <cell r="N19">
            <v>1.2669901847839355</v>
          </cell>
          <cell r="O19">
            <v>2.4678616523742676</v>
          </cell>
          <cell r="P19">
            <v>4.1237001419067383</v>
          </cell>
          <cell r="Q19">
            <v>7.0609536170959473</v>
          </cell>
          <cell r="R19">
            <v>10.035005569458008</v>
          </cell>
          <cell r="S19">
            <v>2.5301511287689209</v>
          </cell>
          <cell r="T19">
            <v>3033</v>
          </cell>
        </row>
      </sheetData>
      <sheetData sheetId="29">
        <row r="2">
          <cell r="A2" t="str">
            <v>Trade</v>
          </cell>
          <cell r="B2" t="str">
            <v>Large</v>
          </cell>
          <cell r="D2">
            <v>1557</v>
          </cell>
          <cell r="E2">
            <v>0</v>
          </cell>
          <cell r="F2">
            <v>14.964675903320313</v>
          </cell>
          <cell r="G2">
            <v>13.037893295288086</v>
          </cell>
          <cell r="H2">
            <v>9.5696849822998047</v>
          </cell>
          <cell r="I2">
            <v>13.423250198364258</v>
          </cell>
          <cell r="J2">
            <v>33.204879760742188</v>
          </cell>
          <cell r="K2">
            <v>15.799614906311035</v>
          </cell>
          <cell r="L2">
            <v>0.1510574072599411</v>
          </cell>
          <cell r="M2">
            <v>0.55620473623275757</v>
          </cell>
          <cell r="N2">
            <v>2.148733377456665</v>
          </cell>
          <cell r="O2">
            <v>4.4203500747680664</v>
          </cell>
          <cell r="P2">
            <v>6.2218213081359863</v>
          </cell>
          <cell r="Q2">
            <v>9.0694007873535156</v>
          </cell>
          <cell r="R2">
            <v>12.928082466125488</v>
          </cell>
          <cell r="S2">
            <v>4.0652322769165039</v>
          </cell>
          <cell r="T2">
            <v>1557</v>
          </cell>
        </row>
        <row r="3">
          <cell r="D3">
            <v>1631</v>
          </cell>
          <cell r="E3">
            <v>2</v>
          </cell>
          <cell r="F3">
            <v>13.979153633117676</v>
          </cell>
          <cell r="G3">
            <v>12.078479766845703</v>
          </cell>
          <cell r="H3">
            <v>9.3194360733032227</v>
          </cell>
          <cell r="I3">
            <v>12.385040283203125</v>
          </cell>
          <cell r="J3">
            <v>33.1085205078125</v>
          </cell>
          <cell r="K3">
            <v>19.129367828369141</v>
          </cell>
          <cell r="L3">
            <v>0.20901067554950714</v>
          </cell>
          <cell r="M3">
            <v>0.58027076721191406</v>
          </cell>
          <cell r="N3">
            <v>2.3373982906341553</v>
          </cell>
          <cell r="O3">
            <v>4.640099048614502</v>
          </cell>
          <cell r="P3">
            <v>6.7249841690063477</v>
          </cell>
          <cell r="Q3">
            <v>9.6340389251708984</v>
          </cell>
          <cell r="R3">
            <v>12.889874458312988</v>
          </cell>
          <cell r="S3">
            <v>4.2977089881896973</v>
          </cell>
          <cell r="T3">
            <v>1633</v>
          </cell>
        </row>
        <row r="4">
          <cell r="D4">
            <v>1523</v>
          </cell>
          <cell r="E4">
            <v>0</v>
          </cell>
          <cell r="F4">
            <v>14.379513740539551</v>
          </cell>
          <cell r="G4">
            <v>15.430071830749512</v>
          </cell>
          <cell r="H4">
            <v>10.111621856689453</v>
          </cell>
          <cell r="I4">
            <v>12.541037559509277</v>
          </cell>
          <cell r="J4">
            <v>32.173343658447266</v>
          </cell>
          <cell r="K4">
            <v>15.364412307739258</v>
          </cell>
          <cell r="L4">
            <v>0.2045416533946991</v>
          </cell>
          <cell r="M4">
            <v>0.58091878890991211</v>
          </cell>
          <cell r="N4">
            <v>2.0642201900482178</v>
          </cell>
          <cell r="O4">
            <v>4.3266892433166504</v>
          </cell>
          <cell r="P4">
            <v>6.1944518089294434</v>
          </cell>
          <cell r="Q4">
            <v>9.0970096588134766</v>
          </cell>
          <cell r="R4">
            <v>13.319011688232422</v>
          </cell>
          <cell r="S4">
            <v>3.8909199237823486</v>
          </cell>
          <cell r="T4">
            <v>1523</v>
          </cell>
        </row>
        <row r="5">
          <cell r="D5">
            <v>1582</v>
          </cell>
          <cell r="E5">
            <v>0</v>
          </cell>
          <cell r="F5">
            <v>16.814159393310547</v>
          </cell>
          <cell r="G5">
            <v>16.371681213378906</v>
          </cell>
          <cell r="H5">
            <v>12.13653564453125</v>
          </cell>
          <cell r="I5">
            <v>12.64222526550293</v>
          </cell>
          <cell r="J5">
            <v>27.243995666503906</v>
          </cell>
          <cell r="K5">
            <v>14.791402816772461</v>
          </cell>
          <cell r="L5">
            <v>0.12232551723718643</v>
          </cell>
          <cell r="M5">
            <v>0.42967632412910461</v>
          </cell>
          <cell r="N5">
            <v>1.7566773891448975</v>
          </cell>
          <cell r="O5">
            <v>3.8188753128051758</v>
          </cell>
          <cell r="P5">
            <v>5.8878679275512695</v>
          </cell>
          <cell r="Q5">
            <v>8.9475040435791016</v>
          </cell>
          <cell r="R5">
            <v>12.235808372497559</v>
          </cell>
          <cell r="S5">
            <v>3.3564848899841309</v>
          </cell>
          <cell r="T5">
            <v>1582</v>
          </cell>
        </row>
        <row r="6">
          <cell r="D6">
            <v>1657</v>
          </cell>
          <cell r="E6">
            <v>1</v>
          </cell>
          <cell r="F6">
            <v>19.312009811401367</v>
          </cell>
          <cell r="G6">
            <v>16.898008346557617</v>
          </cell>
          <cell r="H6">
            <v>12.55280590057373</v>
          </cell>
          <cell r="I6">
            <v>13.035606384277344</v>
          </cell>
          <cell r="J6">
            <v>25.40736198425293</v>
          </cell>
          <cell r="K6">
            <v>12.794206619262695</v>
          </cell>
          <cell r="L6">
            <v>8.1892341375350952E-2</v>
          </cell>
          <cell r="M6">
            <v>0.35550826787948608</v>
          </cell>
          <cell r="N6">
            <v>1.4745388031005859</v>
          </cell>
          <cell r="O6">
            <v>3.589177131652832</v>
          </cell>
          <cell r="P6">
            <v>5.6648306846618652</v>
          </cell>
          <cell r="Q6">
            <v>8.6352653503417969</v>
          </cell>
          <cell r="R6">
            <v>12.738853454589844</v>
          </cell>
          <cell r="S6">
            <v>2.996199369430542</v>
          </cell>
          <cell r="T6">
            <v>1658</v>
          </cell>
        </row>
        <row r="7">
          <cell r="D7">
            <v>1785</v>
          </cell>
          <cell r="E7">
            <v>0</v>
          </cell>
          <cell r="F7">
            <v>20.056022644042969</v>
          </cell>
          <cell r="G7">
            <v>17.92717170715332</v>
          </cell>
          <cell r="H7">
            <v>11.596638679504395</v>
          </cell>
          <cell r="I7">
            <v>13.165266036987305</v>
          </cell>
          <cell r="J7">
            <v>23.865545272827148</v>
          </cell>
          <cell r="K7">
            <v>13.389355659484863</v>
          </cell>
          <cell r="L7">
            <v>9.6781998872756958E-2</v>
          </cell>
          <cell r="M7">
            <v>0.27552005648612976</v>
          </cell>
          <cell r="N7">
            <v>1.3861523866653442</v>
          </cell>
          <cell r="O7">
            <v>3.5296521186828613</v>
          </cell>
          <cell r="P7">
            <v>5.5621604919433594</v>
          </cell>
          <cell r="Q7">
            <v>8.6786556243896484</v>
          </cell>
          <cell r="R7">
            <v>11.548129081726074</v>
          </cell>
          <cell r="S7">
            <v>3.0886521339416504</v>
          </cell>
          <cell r="T7">
            <v>1785</v>
          </cell>
        </row>
        <row r="8">
          <cell r="D8">
            <v>2011</v>
          </cell>
          <cell r="E8">
            <v>0</v>
          </cell>
          <cell r="F8">
            <v>20.487319946289063</v>
          </cell>
          <cell r="G8">
            <v>17.404275894165039</v>
          </cell>
          <cell r="H8">
            <v>12.779711723327637</v>
          </cell>
          <cell r="I8">
            <v>13.77424144744873</v>
          </cell>
          <cell r="J8">
            <v>21.581302642822266</v>
          </cell>
          <cell r="K8">
            <v>13.973147392272949</v>
          </cell>
          <cell r="L8">
            <v>6.8493150174617767E-2</v>
          </cell>
          <cell r="M8">
            <v>0.22484725713729858</v>
          </cell>
          <cell r="N8">
            <v>1.3926302194595337</v>
          </cell>
          <cell r="O8">
            <v>3.4592304229736328</v>
          </cell>
          <cell r="P8">
            <v>5.544623851776123</v>
          </cell>
          <cell r="Q8">
            <v>9.1063976287841797</v>
          </cell>
          <cell r="R8">
            <v>13.28125</v>
          </cell>
          <cell r="S8">
            <v>3.3094866275787354</v>
          </cell>
          <cell r="T8">
            <v>2011</v>
          </cell>
        </row>
        <row r="9">
          <cell r="D9">
            <v>2052</v>
          </cell>
          <cell r="E9">
            <v>1</v>
          </cell>
          <cell r="F9">
            <v>19.298246383666992</v>
          </cell>
          <cell r="G9">
            <v>14.912281036376953</v>
          </cell>
          <cell r="H9">
            <v>11.890838623046875</v>
          </cell>
          <cell r="I9">
            <v>11.354775428771973</v>
          </cell>
          <cell r="J9">
            <v>26.559453964233398</v>
          </cell>
          <cell r="K9">
            <v>15.984405517578125</v>
          </cell>
          <cell r="L9">
            <v>8.7352141737937927E-2</v>
          </cell>
          <cell r="M9">
            <v>0.28050491213798523</v>
          </cell>
          <cell r="N9">
            <v>1.4975733757019043</v>
          </cell>
          <cell r="O9">
            <v>3.836094856262207</v>
          </cell>
          <cell r="P9">
            <v>6.0704727172851563</v>
          </cell>
          <cell r="Q9">
            <v>9.4651222229003906</v>
          </cell>
          <cell r="R9">
            <v>12.557614326477051</v>
          </cell>
          <cell r="S9">
            <v>3.4484400749206543</v>
          </cell>
          <cell r="T9">
            <v>2053</v>
          </cell>
        </row>
        <row r="10">
          <cell r="D10">
            <v>2079</v>
          </cell>
          <cell r="E10">
            <v>3</v>
          </cell>
          <cell r="F10">
            <v>18.08561897277832</v>
          </cell>
          <cell r="G10">
            <v>13.852813720703125</v>
          </cell>
          <cell r="H10">
            <v>10.245309829711914</v>
          </cell>
          <cell r="I10">
            <v>11.351611137390137</v>
          </cell>
          <cell r="J10">
            <v>28.90812873840332</v>
          </cell>
          <cell r="K10">
            <v>17.556516647338867</v>
          </cell>
          <cell r="L10">
            <v>7.4794314801692963E-2</v>
          </cell>
          <cell r="M10">
            <v>0.25884139537811279</v>
          </cell>
          <cell r="N10">
            <v>1.6970725059509277</v>
          </cell>
          <cell r="O10">
            <v>4.1571941375732422</v>
          </cell>
          <cell r="P10">
            <v>6.5928997993469238</v>
          </cell>
          <cell r="Q10">
            <v>10.010469436645508</v>
          </cell>
          <cell r="R10">
            <v>14.65477180480957</v>
          </cell>
          <cell r="S10">
            <v>3.8010625839233398</v>
          </cell>
          <cell r="T10">
            <v>2082</v>
          </cell>
        </row>
        <row r="11">
          <cell r="D11">
            <v>1846</v>
          </cell>
          <cell r="E11">
            <v>0</v>
          </cell>
          <cell r="F11">
            <v>22.643552780151367</v>
          </cell>
          <cell r="G11">
            <v>17.388948440551758</v>
          </cell>
          <cell r="H11">
            <v>11.375947952270508</v>
          </cell>
          <cell r="I11">
            <v>11.48429012298584</v>
          </cell>
          <cell r="J11">
            <v>23.781148910522461</v>
          </cell>
          <cell r="K11">
            <v>13.32611083984375</v>
          </cell>
          <cell r="L11">
            <v>6.1704754829406738E-2</v>
          </cell>
          <cell r="M11">
            <v>0.20886889100074768</v>
          </cell>
          <cell r="N11">
            <v>1.1667937040328979</v>
          </cell>
          <cell r="O11">
            <v>3.3568191528320313</v>
          </cell>
          <cell r="P11">
            <v>5.6717038154602051</v>
          </cell>
          <cell r="Q11">
            <v>8.8095235824584961</v>
          </cell>
          <cell r="R11">
            <v>11.929543495178223</v>
          </cell>
          <cell r="S11">
            <v>3.0313911437988281</v>
          </cell>
          <cell r="T11">
            <v>1846</v>
          </cell>
        </row>
        <row r="12">
          <cell r="D12">
            <v>2010</v>
          </cell>
          <cell r="E12">
            <v>0</v>
          </cell>
          <cell r="F12">
            <v>22.388059616088867</v>
          </cell>
          <cell r="G12">
            <v>19.303482055664063</v>
          </cell>
          <cell r="H12">
            <v>13.980099678039551</v>
          </cell>
          <cell r="I12">
            <v>11.542288780212402</v>
          </cell>
          <cell r="J12">
            <v>18.109453201293945</v>
          </cell>
          <cell r="K12">
            <v>14.676616668701172</v>
          </cell>
          <cell r="L12">
            <v>7.9310126602649689E-2</v>
          </cell>
          <cell r="M12">
            <v>0.26612454652786255</v>
          </cell>
          <cell r="N12">
            <v>1.2362532615661621</v>
          </cell>
          <cell r="O12">
            <v>3.1020488739013672</v>
          </cell>
          <cell r="P12">
            <v>5.3993911743164063</v>
          </cell>
          <cell r="Q12">
            <v>9.3828830718994141</v>
          </cell>
          <cell r="R12">
            <v>13.113715171813965</v>
          </cell>
          <cell r="S12">
            <v>2.7669215202331543</v>
          </cell>
          <cell r="T12">
            <v>2010</v>
          </cell>
        </row>
        <row r="13">
          <cell r="D13">
            <v>2131</v>
          </cell>
          <cell r="E13">
            <v>1</v>
          </cell>
          <cell r="F13">
            <v>19.943689346313477</v>
          </cell>
          <cell r="G13">
            <v>20.225246429443359</v>
          </cell>
          <cell r="H13">
            <v>13.937118530273438</v>
          </cell>
          <cell r="I13">
            <v>13.420928955078125</v>
          </cell>
          <cell r="J13">
            <v>18.160488128662109</v>
          </cell>
          <cell r="K13">
            <v>14.312529563903809</v>
          </cell>
          <cell r="L13">
            <v>9.6917763352394104E-2</v>
          </cell>
          <cell r="M13">
            <v>0.34653928875923157</v>
          </cell>
          <cell r="N13">
            <v>1.3800277709960938</v>
          </cell>
          <cell r="O13">
            <v>3.1973202228546143</v>
          </cell>
          <cell r="P13">
            <v>5.387542724609375</v>
          </cell>
          <cell r="Q13">
            <v>9.3210248947143555</v>
          </cell>
          <cell r="R13">
            <v>13.246268272399902</v>
          </cell>
          <cell r="S13">
            <v>3.0174381732940674</v>
          </cell>
          <cell r="T13">
            <v>2132</v>
          </cell>
        </row>
        <row r="14">
          <cell r="D14">
            <v>2086</v>
          </cell>
          <cell r="E14">
            <v>0</v>
          </cell>
          <cell r="F14">
            <v>20.517736434936523</v>
          </cell>
          <cell r="G14">
            <v>20.757431030273438</v>
          </cell>
          <cell r="H14">
            <v>14.381591796875</v>
          </cell>
          <cell r="I14">
            <v>12.416107177734375</v>
          </cell>
          <cell r="J14">
            <v>18.983701705932617</v>
          </cell>
          <cell r="K14">
            <v>12.943432807922363</v>
          </cell>
          <cell r="L14">
            <v>0.11539144068956375</v>
          </cell>
          <cell r="M14">
            <v>0.32377105951309204</v>
          </cell>
          <cell r="N14">
            <v>1.3211739063262939</v>
          </cell>
          <cell r="O14">
            <v>3.0846233367919922</v>
          </cell>
          <cell r="P14">
            <v>5.1985464096069336</v>
          </cell>
          <cell r="Q14">
            <v>8.8685016632080078</v>
          </cell>
          <cell r="R14">
            <v>12.67701244354248</v>
          </cell>
          <cell r="S14">
            <v>2.7844288349151611</v>
          </cell>
          <cell r="T14">
            <v>2086</v>
          </cell>
        </row>
        <row r="15">
          <cell r="D15">
            <v>1982</v>
          </cell>
          <cell r="E15">
            <v>0</v>
          </cell>
          <cell r="F15">
            <v>23.763874053955078</v>
          </cell>
          <cell r="G15">
            <v>22.351160049438477</v>
          </cell>
          <cell r="H15">
            <v>15.237133979797363</v>
          </cell>
          <cell r="I15">
            <v>11.755802154541016</v>
          </cell>
          <cell r="J15">
            <v>16.296670913696289</v>
          </cell>
          <cell r="K15">
            <v>10.595357894897461</v>
          </cell>
          <cell r="L15">
            <v>9.8071262240409851E-2</v>
          </cell>
          <cell r="M15">
            <v>0.30131825804710388</v>
          </cell>
          <cell r="N15">
            <v>1.1014686822891235</v>
          </cell>
          <cell r="O15">
            <v>2.7647311687469482</v>
          </cell>
          <cell r="P15">
            <v>4.6816277503967285</v>
          </cell>
          <cell r="Q15">
            <v>7.8901691436767578</v>
          </cell>
          <cell r="R15">
            <v>11.261567115783691</v>
          </cell>
          <cell r="S15">
            <v>2.6466927528381348</v>
          </cell>
          <cell r="T15">
            <v>1982</v>
          </cell>
        </row>
        <row r="16">
          <cell r="D16">
            <v>2017</v>
          </cell>
          <cell r="E16">
            <v>0</v>
          </cell>
          <cell r="F16">
            <v>22.954883575439453</v>
          </cell>
          <cell r="G16">
            <v>25.880020141601563</v>
          </cell>
          <cell r="H16">
            <v>14.526524543762207</v>
          </cell>
          <cell r="I16">
            <v>11.849281311035156</v>
          </cell>
          <cell r="J16">
            <v>14.377788543701172</v>
          </cell>
          <cell r="K16">
            <v>10.411501884460449</v>
          </cell>
          <cell r="L16">
            <v>9.7943194210529327E-2</v>
          </cell>
          <cell r="M16">
            <v>0.27066019177436829</v>
          </cell>
          <cell r="N16">
            <v>1.1389344930648804</v>
          </cell>
          <cell r="O16">
            <v>2.5787093639373779</v>
          </cell>
          <cell r="P16">
            <v>4.4865913391113281</v>
          </cell>
          <cell r="Q16">
            <v>7.7498178482055664</v>
          </cell>
          <cell r="R16">
            <v>11.61482048034668</v>
          </cell>
          <cell r="S16">
            <v>2.4221060276031494</v>
          </cell>
          <cell r="T16">
            <v>2017</v>
          </cell>
        </row>
        <row r="17">
          <cell r="D17">
            <v>2044</v>
          </cell>
          <cell r="E17">
            <v>1</v>
          </cell>
          <cell r="F17">
            <v>23.581212997436523</v>
          </cell>
          <cell r="G17">
            <v>28.718198776245117</v>
          </cell>
          <cell r="H17">
            <v>14.628180503845215</v>
          </cell>
          <cell r="I17">
            <v>10.176125526428223</v>
          </cell>
          <cell r="J17">
            <v>12.964775085449219</v>
          </cell>
          <cell r="K17">
            <v>9.9315071105957031</v>
          </cell>
          <cell r="L17">
            <v>8.992806077003479E-2</v>
          </cell>
          <cell r="M17">
            <v>0.23571428656578064</v>
          </cell>
          <cell r="N17">
            <v>1.0904500484466553</v>
          </cell>
          <cell r="O17">
            <v>2.3351352214813232</v>
          </cell>
          <cell r="P17">
            <v>4.2309093475341797</v>
          </cell>
          <cell r="Q17">
            <v>7.4517631530761719</v>
          </cell>
          <cell r="R17">
            <v>11.308423042297363</v>
          </cell>
          <cell r="S17">
            <v>2.3773343563079834</v>
          </cell>
          <cell r="T17">
            <v>2045</v>
          </cell>
        </row>
        <row r="18">
          <cell r="D18">
            <v>2069</v>
          </cell>
          <cell r="E18">
            <v>1</v>
          </cell>
          <cell r="F18">
            <v>27.066215515136719</v>
          </cell>
          <cell r="G18">
            <v>32.237796783447266</v>
          </cell>
          <cell r="H18">
            <v>14.016432762145996</v>
          </cell>
          <cell r="I18">
            <v>8.6515226364135742</v>
          </cell>
          <cell r="J18">
            <v>10.198163032531738</v>
          </cell>
          <cell r="K18">
            <v>7.829869270324707</v>
          </cell>
          <cell r="L18">
            <v>7.8125E-2</v>
          </cell>
          <cell r="M18">
            <v>0.21012416481971741</v>
          </cell>
          <cell r="N18">
            <v>0.90939712524414063</v>
          </cell>
          <cell r="O18">
            <v>2.00034499168396</v>
          </cell>
          <cell r="P18">
            <v>3.660191535949707</v>
          </cell>
          <cell r="Q18">
            <v>6.4129667282104492</v>
          </cell>
          <cell r="R18">
            <v>9.1329860687255859</v>
          </cell>
          <cell r="S18">
            <v>1.9570211172103882</v>
          </cell>
          <cell r="T18">
            <v>2070</v>
          </cell>
        </row>
        <row r="19">
          <cell r="D19">
            <v>1785</v>
          </cell>
          <cell r="E19">
            <v>1</v>
          </cell>
          <cell r="F19">
            <v>27.058822631835938</v>
          </cell>
          <cell r="G19">
            <v>35.742298126220703</v>
          </cell>
          <cell r="H19">
            <v>13.557422637939453</v>
          </cell>
          <cell r="I19">
            <v>7.5630249977111816</v>
          </cell>
          <cell r="J19">
            <v>8.7394962310791016</v>
          </cell>
          <cell r="K19">
            <v>7.338935375213623</v>
          </cell>
          <cell r="L19">
            <v>7.9491257667541504E-2</v>
          </cell>
          <cell r="M19">
            <v>0.21509231626987457</v>
          </cell>
          <cell r="N19">
            <v>0.92235326766967773</v>
          </cell>
          <cell r="O19">
            <v>1.9349617958068848</v>
          </cell>
          <cell r="P19">
            <v>3.3825085163116455</v>
          </cell>
          <cell r="Q19">
            <v>5.9773015975952148</v>
          </cell>
          <cell r="R19">
            <v>9.375</v>
          </cell>
          <cell r="S19">
            <v>1.9644814729690552</v>
          </cell>
          <cell r="T19">
            <v>1786</v>
          </cell>
        </row>
      </sheetData>
      <sheetData sheetId="30">
        <row r="2">
          <cell r="A2" t="str">
            <v>Services</v>
          </cell>
          <cell r="B2" t="str">
            <v>Total w/o Micro</v>
          </cell>
          <cell r="D2">
            <v>6673</v>
          </cell>
          <cell r="E2">
            <v>5</v>
          </cell>
          <cell r="F2">
            <v>10.774764060974121</v>
          </cell>
          <cell r="G2">
            <v>13.801888465881348</v>
          </cell>
          <cell r="H2">
            <v>12.22838306427002</v>
          </cell>
          <cell r="I2">
            <v>15.944852828979492</v>
          </cell>
          <cell r="J2">
            <v>37.164691925048828</v>
          </cell>
          <cell r="K2">
            <v>10.085418701171875</v>
          </cell>
          <cell r="L2">
            <v>0.34772530198097229</v>
          </cell>
          <cell r="M2">
            <v>0.90361446142196655</v>
          </cell>
          <cell r="N2">
            <v>2.5344972610473633</v>
          </cell>
          <cell r="O2">
            <v>4.332129955291748</v>
          </cell>
          <cell r="P2">
            <v>5.7845196723937988</v>
          </cell>
          <cell r="Q2">
            <v>7.5141944885253906</v>
          </cell>
          <cell r="R2">
            <v>9.3989601135253906</v>
          </cell>
          <cell r="S2">
            <v>4.8542947769165039</v>
          </cell>
          <cell r="T2">
            <v>6678</v>
          </cell>
        </row>
        <row r="3">
          <cell r="D3">
            <v>7530</v>
          </cell>
          <cell r="E3">
            <v>3</v>
          </cell>
          <cell r="F3">
            <v>10.770252227783203</v>
          </cell>
          <cell r="G3">
            <v>12.602921485900879</v>
          </cell>
          <cell r="H3">
            <v>11.088977813720703</v>
          </cell>
          <cell r="I3">
            <v>14.342629432678223</v>
          </cell>
          <cell r="J3">
            <v>39.176628112792969</v>
          </cell>
          <cell r="K3">
            <v>12.01859188079834</v>
          </cell>
          <cell r="L3">
            <v>0.37453183531761169</v>
          </cell>
          <cell r="M3">
            <v>0.92307692766189575</v>
          </cell>
          <cell r="N3">
            <v>2.6728110313415527</v>
          </cell>
          <cell r="O3">
            <v>4.5759763717651367</v>
          </cell>
          <cell r="P3">
            <v>6.0233078002929688</v>
          </cell>
          <cell r="Q3">
            <v>7.9681291580200195</v>
          </cell>
          <cell r="R3">
            <v>10.119047164916992</v>
          </cell>
          <cell r="S3">
            <v>5.1430339813232422</v>
          </cell>
          <cell r="T3">
            <v>7533</v>
          </cell>
        </row>
        <row r="4">
          <cell r="D4">
            <v>8113</v>
          </cell>
          <cell r="E4">
            <v>6</v>
          </cell>
          <cell r="F4">
            <v>11.265869140625</v>
          </cell>
          <cell r="G4">
            <v>13.188709259033203</v>
          </cell>
          <cell r="H4">
            <v>10.908418655395508</v>
          </cell>
          <cell r="I4">
            <v>14.717121124267578</v>
          </cell>
          <cell r="J4">
            <v>38.962158203125</v>
          </cell>
          <cell r="K4">
            <v>10.957721710205078</v>
          </cell>
          <cell r="L4">
            <v>0.36900368332862854</v>
          </cell>
          <cell r="M4">
            <v>0.8849557638168335</v>
          </cell>
          <cell r="N4">
            <v>2.5501477718353271</v>
          </cell>
          <cell r="O4">
            <v>4.4964027404785156</v>
          </cell>
          <cell r="P4">
            <v>5.8682661056518555</v>
          </cell>
          <cell r="Q4">
            <v>7.7290077209472656</v>
          </cell>
          <cell r="R4">
            <v>9.891937255859375</v>
          </cell>
          <cell r="S4">
            <v>5.383242130279541</v>
          </cell>
          <cell r="T4">
            <v>8119</v>
          </cell>
        </row>
        <row r="5">
          <cell r="D5">
            <v>9329</v>
          </cell>
          <cell r="E5">
            <v>6</v>
          </cell>
          <cell r="F5">
            <v>12.230678558349609</v>
          </cell>
          <cell r="G5">
            <v>15.082002639770508</v>
          </cell>
          <cell r="H5">
            <v>12.069890022277832</v>
          </cell>
          <cell r="I5">
            <v>15.274949073791504</v>
          </cell>
          <cell r="J5">
            <v>35.030548095703125</v>
          </cell>
          <cell r="K5">
            <v>10.311930656433105</v>
          </cell>
          <cell r="L5">
            <v>0.34722220897674561</v>
          </cell>
          <cell r="M5">
            <v>0.74978256225585938</v>
          </cell>
          <cell r="N5">
            <v>2.2950818538665771</v>
          </cell>
          <cell r="O5">
            <v>4.2372879981994629</v>
          </cell>
          <cell r="P5">
            <v>5.6922335624694824</v>
          </cell>
          <cell r="Q5">
            <v>7.5471696853637695</v>
          </cell>
          <cell r="R5">
            <v>9.5505619049072266</v>
          </cell>
          <cell r="S5">
            <v>4.6657934188842773</v>
          </cell>
          <cell r="T5">
            <v>9335</v>
          </cell>
        </row>
        <row r="6">
          <cell r="D6">
            <v>10373</v>
          </cell>
          <cell r="E6">
            <v>16</v>
          </cell>
          <cell r="F6">
            <v>12.628940582275391</v>
          </cell>
          <cell r="G6">
            <v>15.993444442749023</v>
          </cell>
          <cell r="H6">
            <v>13.448375701904297</v>
          </cell>
          <cell r="I6">
            <v>16.263376235961914</v>
          </cell>
          <cell r="J6">
            <v>31.581991195678711</v>
          </cell>
          <cell r="K6">
            <v>10.083871841430664</v>
          </cell>
          <cell r="L6">
            <v>0.3293241560459137</v>
          </cell>
          <cell r="M6">
            <v>0.76103502511978149</v>
          </cell>
          <cell r="N6">
            <v>2.1834061145782471</v>
          </cell>
          <cell r="O6">
            <v>4.0138406753540039</v>
          </cell>
          <cell r="P6">
            <v>5.5063915252685547</v>
          </cell>
          <cell r="Q6">
            <v>7.529843807220459</v>
          </cell>
          <cell r="R6">
            <v>9.6646938323974609</v>
          </cell>
          <cell r="S6">
            <v>4.6046180725097656</v>
          </cell>
          <cell r="T6">
            <v>10389</v>
          </cell>
        </row>
        <row r="7">
          <cell r="D7">
            <v>11134</v>
          </cell>
          <cell r="E7">
            <v>14</v>
          </cell>
          <cell r="F7">
            <v>14.451230049133301</v>
          </cell>
          <cell r="G7">
            <v>17.361236572265625</v>
          </cell>
          <cell r="H7">
            <v>14.424285888671875</v>
          </cell>
          <cell r="I7">
            <v>16.094844818115234</v>
          </cell>
          <cell r="J7">
            <v>29.180887222290039</v>
          </cell>
          <cell r="K7">
            <v>8.4875154495239258</v>
          </cell>
          <cell r="L7">
            <v>0.26714158058166504</v>
          </cell>
          <cell r="M7">
            <v>0.64456719160079956</v>
          </cell>
          <cell r="N7">
            <v>1.9061583280563354</v>
          </cell>
          <cell r="O7">
            <v>3.7326118946075439</v>
          </cell>
          <cell r="P7">
            <v>5.2291107177734375</v>
          </cell>
          <cell r="Q7">
            <v>7.1335077285766602</v>
          </cell>
          <cell r="R7">
            <v>9.0239410400390625</v>
          </cell>
          <cell r="S7">
            <v>4.5513863563537598</v>
          </cell>
          <cell r="T7">
            <v>11148</v>
          </cell>
        </row>
        <row r="8">
          <cell r="D8">
            <v>11841</v>
          </cell>
          <cell r="E8">
            <v>15</v>
          </cell>
          <cell r="F8">
            <v>14.095093727111816</v>
          </cell>
          <cell r="G8">
            <v>17.143821716308594</v>
          </cell>
          <cell r="H8">
            <v>14.255552291870117</v>
          </cell>
          <cell r="I8">
            <v>16.983362197875977</v>
          </cell>
          <cell r="J8">
            <v>28.375982284545898</v>
          </cell>
          <cell r="K8">
            <v>9.1461868286132813</v>
          </cell>
          <cell r="L8">
            <v>0.26495915651321411</v>
          </cell>
          <cell r="M8">
            <v>0.64102566242218018</v>
          </cell>
          <cell r="N8">
            <v>1.9801980257034302</v>
          </cell>
          <cell r="O8">
            <v>3.7697744369506836</v>
          </cell>
          <cell r="P8">
            <v>5.2401747703552246</v>
          </cell>
          <cell r="Q8">
            <v>7.2122054100036621</v>
          </cell>
          <cell r="R8">
            <v>9.4584836959838867</v>
          </cell>
          <cell r="S8">
            <v>4.4750046730041504</v>
          </cell>
          <cell r="T8">
            <v>11856</v>
          </cell>
        </row>
        <row r="9">
          <cell r="D9">
            <v>11621</v>
          </cell>
          <cell r="E9">
            <v>20</v>
          </cell>
          <cell r="F9">
            <v>13.940280914306641</v>
          </cell>
          <cell r="G9">
            <v>16.539024353027344</v>
          </cell>
          <cell r="H9">
            <v>13.432579040527344</v>
          </cell>
          <cell r="I9">
            <v>17.39093017578125</v>
          </cell>
          <cell r="J9">
            <v>29.438085556030273</v>
          </cell>
          <cell r="K9">
            <v>9.2590999603271484</v>
          </cell>
          <cell r="L9">
            <v>0.2590673565864563</v>
          </cell>
          <cell r="M9">
            <v>0.62864840030670166</v>
          </cell>
          <cell r="N9">
            <v>2.0370371341705322</v>
          </cell>
          <cell r="O9">
            <v>3.8590936660766602</v>
          </cell>
          <cell r="P9">
            <v>5.2327585220336914</v>
          </cell>
          <cell r="Q9">
            <v>7.2727274894714355</v>
          </cell>
          <cell r="R9">
            <v>9.6114521026611328</v>
          </cell>
          <cell r="S9">
            <v>4.5933008193969727</v>
          </cell>
          <cell r="T9">
            <v>11641</v>
          </cell>
        </row>
        <row r="10">
          <cell r="D10">
            <v>11646</v>
          </cell>
          <cell r="E10">
            <v>13</v>
          </cell>
          <cell r="F10">
            <v>13.609823226928711</v>
          </cell>
          <cell r="G10">
            <v>14.760433197021484</v>
          </cell>
          <cell r="H10">
            <v>13.111798286437988</v>
          </cell>
          <cell r="I10">
            <v>16.589385986328125</v>
          </cell>
          <cell r="J10">
            <v>31.435686111450195</v>
          </cell>
          <cell r="K10">
            <v>10.492873191833496</v>
          </cell>
          <cell r="L10">
            <v>0.25723472237586975</v>
          </cell>
          <cell r="M10">
            <v>0.66225165128707886</v>
          </cell>
          <cell r="N10">
            <v>2.1630616188049316</v>
          </cell>
          <cell r="O10">
            <v>4.0254435539245605</v>
          </cell>
          <cell r="P10">
            <v>5.4380664825439453</v>
          </cell>
          <cell r="Q10">
            <v>7.6335878372192383</v>
          </cell>
          <cell r="R10">
            <v>10.256410598754883</v>
          </cell>
          <cell r="S10">
            <v>4.8193368911743164</v>
          </cell>
          <cell r="T10">
            <v>11659</v>
          </cell>
        </row>
        <row r="11">
          <cell r="D11">
            <v>11423</v>
          </cell>
          <cell r="E11">
            <v>18</v>
          </cell>
          <cell r="F11">
            <v>14.56710147857666</v>
          </cell>
          <cell r="G11">
            <v>17.158365249633789</v>
          </cell>
          <cell r="H11">
            <v>13.656657218933105</v>
          </cell>
          <cell r="I11">
            <v>16.458023071289063</v>
          </cell>
          <cell r="J11">
            <v>29.13420295715332</v>
          </cell>
          <cell r="K11">
            <v>9.0256500244140625</v>
          </cell>
          <cell r="L11">
            <v>0.27932959794998169</v>
          </cell>
          <cell r="M11">
            <v>0.625</v>
          </cell>
          <cell r="N11">
            <v>1.930036187171936</v>
          </cell>
          <cell r="O11">
            <v>3.7970306873321533</v>
          </cell>
          <cell r="P11">
            <v>5.254340648651123</v>
          </cell>
          <cell r="Q11">
            <v>7.230769157409668</v>
          </cell>
          <cell r="R11">
            <v>9.3479080200195313</v>
          </cell>
          <cell r="S11">
            <v>4.0328717231750488</v>
          </cell>
          <cell r="T11">
            <v>11441</v>
          </cell>
        </row>
        <row r="12">
          <cell r="D12">
            <v>11838</v>
          </cell>
          <cell r="E12">
            <v>20</v>
          </cell>
          <cell r="F12">
            <v>13.127217292785645</v>
          </cell>
          <cell r="G12">
            <v>16.514614105224609</v>
          </cell>
          <cell r="H12">
            <v>14.073323249816895</v>
          </cell>
          <cell r="I12">
            <v>16.506166458129883</v>
          </cell>
          <cell r="J12">
            <v>28.188882827758789</v>
          </cell>
          <cell r="K12">
            <v>11.589795112609863</v>
          </cell>
          <cell r="L12">
            <v>0.33670035004615784</v>
          </cell>
          <cell r="M12">
            <v>0.746268630027771</v>
          </cell>
          <cell r="N12">
            <v>2.1276595592498779</v>
          </cell>
          <cell r="O12">
            <v>3.8610038757324219</v>
          </cell>
          <cell r="P12">
            <v>5.3972663879394531</v>
          </cell>
          <cell r="Q12">
            <v>7.9002079963684082</v>
          </cell>
          <cell r="R12">
            <v>11.271676063537598</v>
          </cell>
          <cell r="S12">
            <v>4.7654280662536621</v>
          </cell>
          <cell r="T12">
            <v>11858</v>
          </cell>
        </row>
        <row r="13">
          <cell r="D13">
            <v>12542</v>
          </cell>
          <cell r="E13">
            <v>16</v>
          </cell>
          <cell r="F13">
            <v>12.111306190490723</v>
          </cell>
          <cell r="G13">
            <v>17.198213577270508</v>
          </cell>
          <cell r="H13">
            <v>15.723170280456543</v>
          </cell>
          <cell r="I13">
            <v>16.871313095092773</v>
          </cell>
          <cell r="J13">
            <v>26.606601715087891</v>
          </cell>
          <cell r="K13">
            <v>11.489396095275879</v>
          </cell>
          <cell r="L13">
            <v>0.37878787517547607</v>
          </cell>
          <cell r="M13">
            <v>0.80291968584060669</v>
          </cell>
          <cell r="N13">
            <v>2.1505377292633057</v>
          </cell>
          <cell r="O13">
            <v>3.7954747676849365</v>
          </cell>
          <cell r="P13">
            <v>5.3245434761047363</v>
          </cell>
          <cell r="Q13">
            <v>7.9787235260009766</v>
          </cell>
          <cell r="R13">
            <v>11.211573600769043</v>
          </cell>
          <cell r="S13">
            <v>3.9913575649261475</v>
          </cell>
          <cell r="T13">
            <v>12558</v>
          </cell>
        </row>
        <row r="14">
          <cell r="D14">
            <v>12636</v>
          </cell>
          <cell r="E14">
            <v>13</v>
          </cell>
          <cell r="F14">
            <v>12.867996215820313</v>
          </cell>
          <cell r="G14">
            <v>18.114910125732422</v>
          </cell>
          <cell r="H14">
            <v>16.880342483520508</v>
          </cell>
          <cell r="I14">
            <v>17.861665725708008</v>
          </cell>
          <cell r="J14">
            <v>23.330167770385742</v>
          </cell>
          <cell r="K14">
            <v>10.944919586181641</v>
          </cell>
          <cell r="L14">
            <v>0.34296911954879761</v>
          </cell>
          <cell r="M14">
            <v>0.73917633295059204</v>
          </cell>
          <cell r="N14">
            <v>2.0671834945678711</v>
          </cell>
          <cell r="O14">
            <v>3.6211142539978027</v>
          </cell>
          <cell r="P14">
            <v>5.1282052993774414</v>
          </cell>
          <cell r="Q14">
            <v>7.8313255310058594</v>
          </cell>
          <cell r="R14">
            <v>10.808356285095215</v>
          </cell>
          <cell r="S14">
            <v>3.7169022560119629</v>
          </cell>
          <cell r="T14">
            <v>12649</v>
          </cell>
        </row>
        <row r="15">
          <cell r="D15">
            <v>12644</v>
          </cell>
          <cell r="E15">
            <v>23</v>
          </cell>
          <cell r="F15">
            <v>13.903827667236328</v>
          </cell>
          <cell r="G15">
            <v>20.357481002807617</v>
          </cell>
          <cell r="H15">
            <v>17.91363525390625</v>
          </cell>
          <cell r="I15">
            <v>18.182537078857422</v>
          </cell>
          <cell r="J15">
            <v>20.025308609008789</v>
          </cell>
          <cell r="K15">
            <v>9.6172094345092773</v>
          </cell>
          <cell r="L15">
            <v>0.32688283920288086</v>
          </cell>
          <cell r="M15">
            <v>0.68775790929794312</v>
          </cell>
          <cell r="N15">
            <v>1.8772644996643066</v>
          </cell>
          <cell r="O15">
            <v>3.3864827156066895</v>
          </cell>
          <cell r="P15">
            <v>4.8238563537597656</v>
          </cell>
          <cell r="Q15">
            <v>7.3469386100769043</v>
          </cell>
          <cell r="R15">
            <v>10.169491767883301</v>
          </cell>
          <cell r="S15">
            <v>3.5182406902313232</v>
          </cell>
          <cell r="T15">
            <v>12667</v>
          </cell>
        </row>
        <row r="16">
          <cell r="D16">
            <v>12707</v>
          </cell>
          <cell r="E16">
            <v>16</v>
          </cell>
          <cell r="F16">
            <v>14.432990074157715</v>
          </cell>
          <cell r="G16">
            <v>22.900762557983398</v>
          </cell>
          <cell r="H16">
            <v>19.296451568603516</v>
          </cell>
          <cell r="I16">
            <v>17.092941284179688</v>
          </cell>
          <cell r="J16">
            <v>17.517904281616211</v>
          </cell>
          <cell r="K16">
            <v>8.7589521408081055</v>
          </cell>
          <cell r="L16">
            <v>0.31847134232521057</v>
          </cell>
          <cell r="M16">
            <v>0.65837597846984863</v>
          </cell>
          <cell r="N16">
            <v>1.769911527633667</v>
          </cell>
          <cell r="O16">
            <v>3.153611421585083</v>
          </cell>
          <cell r="P16">
            <v>4.584040641784668</v>
          </cell>
          <cell r="Q16">
            <v>7.0175437927246094</v>
          </cell>
          <cell r="R16">
            <v>9.967320442199707</v>
          </cell>
          <cell r="S16">
            <v>4.0574116706848145</v>
          </cell>
          <cell r="T16">
            <v>12723</v>
          </cell>
        </row>
        <row r="17">
          <cell r="D17">
            <v>12548</v>
          </cell>
          <cell r="E17">
            <v>17</v>
          </cell>
          <cell r="F17">
            <v>15.779407501220703</v>
          </cell>
          <cell r="G17">
            <v>25.924449920654297</v>
          </cell>
          <cell r="H17">
            <v>19.851768493652344</v>
          </cell>
          <cell r="I17">
            <v>15.23748779296875</v>
          </cell>
          <cell r="J17">
            <v>14.735416412353516</v>
          </cell>
          <cell r="K17">
            <v>8.4714698791503906</v>
          </cell>
          <cell r="L17">
            <v>0.30120483040809631</v>
          </cell>
          <cell r="M17">
            <v>0.60975611209869385</v>
          </cell>
          <cell r="N17">
            <v>1.5900570154190063</v>
          </cell>
          <cell r="O17">
            <v>2.9081249237060547</v>
          </cell>
          <cell r="P17">
            <v>4.3669652938842773</v>
          </cell>
          <cell r="Q17">
            <v>6.8115940093994141</v>
          </cell>
          <cell r="R17">
            <v>9.9415206909179688</v>
          </cell>
          <cell r="S17">
            <v>3.6896078586578369</v>
          </cell>
          <cell r="T17">
            <v>12565</v>
          </cell>
        </row>
        <row r="18">
          <cell r="D18">
            <v>12345</v>
          </cell>
          <cell r="E18">
            <v>16</v>
          </cell>
          <cell r="F18">
            <v>17.205347061157227</v>
          </cell>
          <cell r="G18">
            <v>31.202917098999023</v>
          </cell>
          <cell r="H18">
            <v>20.364519119262695</v>
          </cell>
          <cell r="I18">
            <v>13.219926834106445</v>
          </cell>
          <cell r="J18">
            <v>11.227217674255371</v>
          </cell>
          <cell r="K18">
            <v>6.7800726890563965</v>
          </cell>
          <cell r="L18">
            <v>0.26881721615791321</v>
          </cell>
          <cell r="M18">
            <v>0.53763443231582642</v>
          </cell>
          <cell r="N18">
            <v>1.4455509185791016</v>
          </cell>
          <cell r="O18">
            <v>2.5582456588745117</v>
          </cell>
          <cell r="P18">
            <v>3.8871316909790039</v>
          </cell>
          <cell r="Q18">
            <v>6.0561299324035645</v>
          </cell>
          <cell r="R18">
            <v>8.6956520080566406</v>
          </cell>
          <cell r="S18">
            <v>2.6136574745178223</v>
          </cell>
          <cell r="T18">
            <v>12361</v>
          </cell>
        </row>
        <row r="19">
          <cell r="D19">
            <v>8947</v>
          </cell>
          <cell r="E19">
            <v>6</v>
          </cell>
          <cell r="F19">
            <v>17.894266128540039</v>
          </cell>
          <cell r="G19">
            <v>34.737899780273438</v>
          </cell>
          <cell r="H19">
            <v>20.364368438720703</v>
          </cell>
          <cell r="I19">
            <v>10.964569091796875</v>
          </cell>
          <cell r="J19">
            <v>10.11512279510498</v>
          </cell>
          <cell r="K19">
            <v>5.9237732887268066</v>
          </cell>
          <cell r="L19">
            <v>0.25054806470870972</v>
          </cell>
          <cell r="M19">
            <v>0.5181347131729126</v>
          </cell>
          <cell r="N19">
            <v>1.3698630332946777</v>
          </cell>
          <cell r="O19">
            <v>2.3938560485839844</v>
          </cell>
          <cell r="P19">
            <v>3.6350417137145996</v>
          </cell>
          <cell r="Q19">
            <v>5.6842103004455566</v>
          </cell>
          <cell r="R19">
            <v>8.1364831924438477</v>
          </cell>
          <cell r="S19">
            <v>2.5432353019714355</v>
          </cell>
          <cell r="T19">
            <v>8953</v>
          </cell>
        </row>
      </sheetData>
      <sheetData sheetId="31">
        <row r="2">
          <cell r="A2" t="str">
            <v>Services</v>
          </cell>
          <cell r="B2" t="str">
            <v>Micro</v>
          </cell>
          <cell r="D2">
            <v>4420</v>
          </cell>
          <cell r="E2">
            <v>56</v>
          </cell>
          <cell r="F2">
            <v>4.4796380996704102</v>
          </cell>
          <cell r="G2">
            <v>11.583710670471191</v>
          </cell>
          <cell r="H2">
            <v>10.429863929748535</v>
          </cell>
          <cell r="I2">
            <v>14.524887084960938</v>
          </cell>
          <cell r="J2">
            <v>43.846153259277344</v>
          </cell>
          <cell r="K2">
            <v>15.135746955871582</v>
          </cell>
          <cell r="L2">
            <v>1.0958986282348633</v>
          </cell>
          <cell r="M2">
            <v>1.8181818723678589</v>
          </cell>
          <cell r="N2">
            <v>3.3548440933227539</v>
          </cell>
          <cell r="O2">
            <v>5.039250373840332</v>
          </cell>
          <cell r="P2">
            <v>6.494084358215332</v>
          </cell>
          <cell r="Q2">
            <v>8.3952293395996094</v>
          </cell>
          <cell r="R2">
            <v>10.219165802001953</v>
          </cell>
          <cell r="S2">
            <v>4.9036116600036621</v>
          </cell>
          <cell r="T2">
            <v>4476</v>
          </cell>
        </row>
        <row r="3">
          <cell r="D3">
            <v>4939</v>
          </cell>
          <cell r="E3">
            <v>58</v>
          </cell>
          <cell r="F3">
            <v>4.191131591796875</v>
          </cell>
          <cell r="G3">
            <v>11.662280082702637</v>
          </cell>
          <cell r="H3">
            <v>9.6983194351196289</v>
          </cell>
          <cell r="I3">
            <v>12.715124130249023</v>
          </cell>
          <cell r="J3">
            <v>45.150840759277344</v>
          </cell>
          <cell r="K3">
            <v>16.582304000854492</v>
          </cell>
          <cell r="L3">
            <v>1.1299434900283813</v>
          </cell>
          <cell r="M3">
            <v>1.8108651638031006</v>
          </cell>
          <cell r="N3">
            <v>3.4318113327026367</v>
          </cell>
          <cell r="O3">
            <v>5.1724138259887695</v>
          </cell>
          <cell r="P3">
            <v>6.6666665077209473</v>
          </cell>
          <cell r="Q3">
            <v>8.5714282989501953</v>
          </cell>
          <cell r="R3">
            <v>10.683760643005371</v>
          </cell>
          <cell r="S3">
            <v>4.8265790939331055</v>
          </cell>
          <cell r="T3">
            <v>4997</v>
          </cell>
        </row>
        <row r="4">
          <cell r="D4">
            <v>5943</v>
          </cell>
          <cell r="E4">
            <v>93</v>
          </cell>
          <cell r="F4">
            <v>4.6609454154968262</v>
          </cell>
          <cell r="G4">
            <v>12.182399749755859</v>
          </cell>
          <cell r="H4">
            <v>10.76897144317627</v>
          </cell>
          <cell r="I4">
            <v>13.663132667541504</v>
          </cell>
          <cell r="J4">
            <v>44.001346588134766</v>
          </cell>
          <cell r="K4">
            <v>14.723203659057617</v>
          </cell>
          <cell r="L4">
            <v>1.063829779624939</v>
          </cell>
          <cell r="M4">
            <v>1.7350157499313354</v>
          </cell>
          <cell r="N4">
            <v>3.2786884307861328</v>
          </cell>
          <cell r="O4">
            <v>5.0226244926452637</v>
          </cell>
          <cell r="P4">
            <v>6.4516129493713379</v>
          </cell>
          <cell r="Q4">
            <v>8.4070796966552734</v>
          </cell>
          <cell r="R4">
            <v>10.526315689086914</v>
          </cell>
          <cell r="S4">
            <v>4.6155500411987305</v>
          </cell>
          <cell r="T4">
            <v>6036</v>
          </cell>
        </row>
        <row r="5">
          <cell r="D5">
            <v>7604</v>
          </cell>
          <cell r="E5">
            <v>130</v>
          </cell>
          <cell r="F5">
            <v>4.4450287818908691</v>
          </cell>
          <cell r="G5">
            <v>12.217253684997559</v>
          </cell>
          <cell r="H5">
            <v>11.55970573425293</v>
          </cell>
          <cell r="I5">
            <v>14.347711563110352</v>
          </cell>
          <cell r="J5">
            <v>42.122566223144531</v>
          </cell>
          <cell r="K5">
            <v>15.307732582092285</v>
          </cell>
          <cell r="L5">
            <v>1.0752688646316528</v>
          </cell>
          <cell r="M5">
            <v>1.7421603202819824</v>
          </cell>
          <cell r="N5">
            <v>3.2476377487182617</v>
          </cell>
          <cell r="O5">
            <v>4.9682731628417969</v>
          </cell>
          <cell r="P5">
            <v>6.4229393005371094</v>
          </cell>
          <cell r="Q5">
            <v>8.4452972412109375</v>
          </cell>
          <cell r="R5">
            <v>10.526315689086914</v>
          </cell>
          <cell r="S5">
            <v>4.4795718193054199</v>
          </cell>
          <cell r="T5">
            <v>7734</v>
          </cell>
        </row>
        <row r="6">
          <cell r="D6">
            <v>8949</v>
          </cell>
          <cell r="E6">
            <v>173</v>
          </cell>
          <cell r="F6">
            <v>4.3915519714355469</v>
          </cell>
          <cell r="G6">
            <v>13.789250373840332</v>
          </cell>
          <cell r="H6">
            <v>12.146608352661133</v>
          </cell>
          <cell r="I6">
            <v>15.241926193237305</v>
          </cell>
          <cell r="J6">
            <v>39.803329467773438</v>
          </cell>
          <cell r="K6">
            <v>14.62733268737793</v>
          </cell>
          <cell r="L6">
            <v>1.0869565010070801</v>
          </cell>
          <cell r="M6">
            <v>1.680672287940979</v>
          </cell>
          <cell r="N6">
            <v>3.095238208770752</v>
          </cell>
          <cell r="O6">
            <v>4.7619047164916992</v>
          </cell>
          <cell r="P6">
            <v>6.25</v>
          </cell>
          <cell r="Q6">
            <v>8.3333330154418945</v>
          </cell>
          <cell r="R6">
            <v>10.791366577148438</v>
          </cell>
          <cell r="S6">
            <v>4.3867020606994629</v>
          </cell>
          <cell r="T6">
            <v>9122</v>
          </cell>
        </row>
        <row r="7">
          <cell r="D7">
            <v>9396</v>
          </cell>
          <cell r="E7">
            <v>197</v>
          </cell>
          <cell r="F7">
            <v>4.9276289939880371</v>
          </cell>
          <cell r="G7">
            <v>14.261387825012207</v>
          </cell>
          <cell r="H7">
            <v>13.750532150268555</v>
          </cell>
          <cell r="I7">
            <v>15.974883079528809</v>
          </cell>
          <cell r="J7">
            <v>38.037464141845703</v>
          </cell>
          <cell r="K7">
            <v>13.048105239868164</v>
          </cell>
          <cell r="L7">
            <v>1</v>
          </cell>
          <cell r="M7">
            <v>1.5957447290420532</v>
          </cell>
          <cell r="N7">
            <v>2.9411764144897461</v>
          </cell>
          <cell r="O7">
            <v>4.5617609024047852</v>
          </cell>
          <cell r="P7">
            <v>6.0129833221435547</v>
          </cell>
          <cell r="Q7">
            <v>8.1395349502563477</v>
          </cell>
          <cell r="R7">
            <v>10.243902206420898</v>
          </cell>
          <cell r="S7">
            <v>4.2307591438293457</v>
          </cell>
          <cell r="T7">
            <v>9593</v>
          </cell>
        </row>
        <row r="8">
          <cell r="D8">
            <v>8750</v>
          </cell>
          <cell r="E8">
            <v>290</v>
          </cell>
          <cell r="F8">
            <v>5.1999998092651367</v>
          </cell>
          <cell r="G8">
            <v>14.605713844299316</v>
          </cell>
          <cell r="H8">
            <v>13.142857551574707</v>
          </cell>
          <cell r="I8">
            <v>16.617143630981445</v>
          </cell>
          <cell r="J8">
            <v>37.234287261962891</v>
          </cell>
          <cell r="K8">
            <v>13.199999809265137</v>
          </cell>
          <cell r="L8">
            <v>0.97087377309799194</v>
          </cell>
          <cell r="M8">
            <v>1.5341027975082397</v>
          </cell>
          <cell r="N8">
            <v>2.9411764144897461</v>
          </cell>
          <cell r="O8">
            <v>4.5322446823120117</v>
          </cell>
          <cell r="P8">
            <v>6.0052218437194824</v>
          </cell>
          <cell r="Q8">
            <v>8.3333330154418945</v>
          </cell>
          <cell r="R8">
            <v>10.679611206054688</v>
          </cell>
          <cell r="S8">
            <v>4.2454729080200195</v>
          </cell>
          <cell r="T8">
            <v>9040</v>
          </cell>
        </row>
        <row r="9">
          <cell r="D9">
            <v>8083</v>
          </cell>
          <cell r="E9">
            <v>223</v>
          </cell>
          <cell r="F9">
            <v>5.1960906982421875</v>
          </cell>
          <cell r="G9">
            <v>14.252134323120117</v>
          </cell>
          <cell r="H9">
            <v>12.581962585449219</v>
          </cell>
          <cell r="I9">
            <v>17.03575325012207</v>
          </cell>
          <cell r="J9">
            <v>37.671657562255859</v>
          </cell>
          <cell r="K9">
            <v>13.262402534484863</v>
          </cell>
          <cell r="L9">
            <v>0.97087377309799194</v>
          </cell>
          <cell r="M9">
            <v>1.5503876209259033</v>
          </cell>
          <cell r="N9">
            <v>2.9411764144897461</v>
          </cell>
          <cell r="O9">
            <v>4.5454545021057129</v>
          </cell>
          <cell r="P9">
            <v>5.9602646827697754</v>
          </cell>
          <cell r="Q9">
            <v>8.3333330154418945</v>
          </cell>
          <cell r="R9">
            <v>10.614524841308594</v>
          </cell>
          <cell r="S9">
            <v>4.4148850440979004</v>
          </cell>
          <cell r="T9">
            <v>8306</v>
          </cell>
        </row>
        <row r="10">
          <cell r="D10">
            <v>8662</v>
          </cell>
          <cell r="E10">
            <v>262</v>
          </cell>
          <cell r="F10">
            <v>4.7333178520202637</v>
          </cell>
          <cell r="G10">
            <v>13.784345626831055</v>
          </cell>
          <cell r="H10">
            <v>12.525975227355957</v>
          </cell>
          <cell r="I10">
            <v>16.243362426757813</v>
          </cell>
          <cell r="J10">
            <v>39.090278625488281</v>
          </cell>
          <cell r="K10">
            <v>13.622719764709473</v>
          </cell>
          <cell r="L10">
            <v>1.0204081535339355</v>
          </cell>
          <cell r="M10">
            <v>1.6393442153930664</v>
          </cell>
          <cell r="N10">
            <v>3.0303030014038086</v>
          </cell>
          <cell r="O10">
            <v>4.6307458877563477</v>
          </cell>
          <cell r="P10">
            <v>6.036745548248291</v>
          </cell>
          <cell r="Q10">
            <v>8.3333330154418945</v>
          </cell>
          <cell r="R10">
            <v>10.526315689086914</v>
          </cell>
          <cell r="S10">
            <v>4.4601211547851563</v>
          </cell>
          <cell r="T10">
            <v>8924</v>
          </cell>
        </row>
        <row r="11">
          <cell r="D11">
            <v>9376</v>
          </cell>
          <cell r="E11">
            <v>252</v>
          </cell>
          <cell r="F11">
            <v>4.8208189010620117</v>
          </cell>
          <cell r="G11">
            <v>14.558446884155273</v>
          </cell>
          <cell r="H11">
            <v>13.545222282409668</v>
          </cell>
          <cell r="I11">
            <v>16.755546569824219</v>
          </cell>
          <cell r="J11">
            <v>38.054607391357422</v>
          </cell>
          <cell r="K11">
            <v>12.265357971191406</v>
          </cell>
          <cell r="L11">
            <v>1.0256410837173462</v>
          </cell>
          <cell r="M11">
            <v>1.6393442153930664</v>
          </cell>
          <cell r="N11">
            <v>2.9411764144897461</v>
          </cell>
          <cell r="O11">
            <v>4.5172476768493652</v>
          </cell>
          <cell r="P11">
            <v>5.9476499557495117</v>
          </cell>
          <cell r="Q11">
            <v>8</v>
          </cell>
          <cell r="R11">
            <v>10</v>
          </cell>
          <cell r="S11">
            <v>4.3256678581237793</v>
          </cell>
          <cell r="T11">
            <v>9628</v>
          </cell>
        </row>
        <row r="12">
          <cell r="D12">
            <v>9590</v>
          </cell>
          <cell r="E12">
            <v>275</v>
          </cell>
          <cell r="F12">
            <v>5.3910322189331055</v>
          </cell>
          <cell r="G12">
            <v>15.860271453857422</v>
          </cell>
          <cell r="H12">
            <v>14.379562377929688</v>
          </cell>
          <cell r="I12">
            <v>16.152242660522461</v>
          </cell>
          <cell r="J12">
            <v>34.838375091552734</v>
          </cell>
          <cell r="K12">
            <v>13.378519058227539</v>
          </cell>
          <cell r="L12">
            <v>0.95423561334609985</v>
          </cell>
          <cell r="M12">
            <v>1.4987753629684448</v>
          </cell>
          <cell r="N12">
            <v>2.7906975746154785</v>
          </cell>
          <cell r="O12">
            <v>4.3876676559448242</v>
          </cell>
          <cell r="P12">
            <v>5.8823528289794922</v>
          </cell>
          <cell r="Q12">
            <v>8.3333330154418945</v>
          </cell>
          <cell r="R12">
            <v>10.909090995788574</v>
          </cell>
          <cell r="S12">
            <v>4.1584692001342773</v>
          </cell>
          <cell r="T12">
            <v>9865</v>
          </cell>
        </row>
        <row r="13">
          <cell r="D13">
            <v>9858</v>
          </cell>
          <cell r="E13">
            <v>310</v>
          </cell>
          <cell r="F13">
            <v>4.889430046081543</v>
          </cell>
          <cell r="G13">
            <v>16.697099685668945</v>
          </cell>
          <cell r="H13">
            <v>15.276932716369629</v>
          </cell>
          <cell r="I13">
            <v>17.843376159667969</v>
          </cell>
          <cell r="J13">
            <v>32.734832763671875</v>
          </cell>
          <cell r="K13">
            <v>12.558328628540039</v>
          </cell>
          <cell r="L13">
            <v>1.0101009607315063</v>
          </cell>
          <cell r="M13">
            <v>1.5384615659713745</v>
          </cell>
          <cell r="N13">
            <v>2.7108433246612549</v>
          </cell>
          <cell r="O13">
            <v>4.2318992614746094</v>
          </cell>
          <cell r="P13">
            <v>5.7485032081604004</v>
          </cell>
          <cell r="Q13">
            <v>8.2352943420410156</v>
          </cell>
          <cell r="R13">
            <v>11.040339469909668</v>
          </cell>
          <cell r="S13">
            <v>4.0662283897399902</v>
          </cell>
          <cell r="T13">
            <v>10168</v>
          </cell>
        </row>
        <row r="14">
          <cell r="D14">
            <v>10262</v>
          </cell>
          <cell r="E14">
            <v>323</v>
          </cell>
          <cell r="F14">
            <v>5.1744298934936523</v>
          </cell>
          <cell r="G14">
            <v>18.349248886108398</v>
          </cell>
          <cell r="H14">
            <v>15.796140670776367</v>
          </cell>
          <cell r="I14">
            <v>18.563632965087891</v>
          </cell>
          <cell r="J14">
            <v>31.202495574951172</v>
          </cell>
          <cell r="K14">
            <v>10.91405200958252</v>
          </cell>
          <cell r="L14">
            <v>0.97431355714797974</v>
          </cell>
          <cell r="M14">
            <v>1.485148549079895</v>
          </cell>
          <cell r="N14">
            <v>2.5862069129943848</v>
          </cell>
          <cell r="O14">
            <v>4.0816326141357422</v>
          </cell>
          <cell r="P14">
            <v>5.5429863929748535</v>
          </cell>
          <cell r="Q14">
            <v>7.6923074722290039</v>
          </cell>
          <cell r="R14">
            <v>10.169491767883301</v>
          </cell>
          <cell r="S14">
            <v>3.8783743381500244</v>
          </cell>
          <cell r="T14">
            <v>10585</v>
          </cell>
        </row>
        <row r="15">
          <cell r="D15">
            <v>10286</v>
          </cell>
          <cell r="E15">
            <v>295</v>
          </cell>
          <cell r="F15">
            <v>5.7067861557006836</v>
          </cell>
          <cell r="G15">
            <v>20.814699172973633</v>
          </cell>
          <cell r="H15">
            <v>17.13007926940918</v>
          </cell>
          <cell r="I15">
            <v>18.238382339477539</v>
          </cell>
          <cell r="J15">
            <v>27.328407287597656</v>
          </cell>
          <cell r="K15">
            <v>10.781644821166992</v>
          </cell>
          <cell r="L15">
            <v>0.91743117570877075</v>
          </cell>
          <cell r="M15">
            <v>1.3698630332946777</v>
          </cell>
          <cell r="N15">
            <v>2.3932819366455078</v>
          </cell>
          <cell r="O15">
            <v>3.846153736114502</v>
          </cell>
          <cell r="P15">
            <v>5.3571429252624512</v>
          </cell>
          <cell r="Q15">
            <v>7.6923074722290039</v>
          </cell>
          <cell r="R15">
            <v>10.059171676635742</v>
          </cell>
          <cell r="S15">
            <v>3.6461722850799561</v>
          </cell>
          <cell r="T15">
            <v>10581</v>
          </cell>
        </row>
        <row r="16">
          <cell r="D16">
            <v>10644</v>
          </cell>
          <cell r="E16">
            <v>271</v>
          </cell>
          <cell r="F16">
            <v>6.2758359909057617</v>
          </cell>
          <cell r="G16">
            <v>23.844419479370117</v>
          </cell>
          <cell r="H16">
            <v>18.789928436279297</v>
          </cell>
          <cell r="I16">
            <v>18.451709747314453</v>
          </cell>
          <cell r="J16">
            <v>23.130401611328125</v>
          </cell>
          <cell r="K16">
            <v>9.5077037811279297</v>
          </cell>
          <cell r="L16">
            <v>0.86206895112991333</v>
          </cell>
          <cell r="M16">
            <v>1.2875536680221558</v>
          </cell>
          <cell r="N16">
            <v>2.1857924461364746</v>
          </cell>
          <cell r="O16">
            <v>3.556422233581543</v>
          </cell>
          <cell r="P16">
            <v>5.038576602935791</v>
          </cell>
          <cell r="Q16">
            <v>7.339449405670166</v>
          </cell>
          <cell r="R16">
            <v>9.8614511489868164</v>
          </cell>
          <cell r="S16">
            <v>3.3341841697692871</v>
          </cell>
          <cell r="T16">
            <v>10915</v>
          </cell>
        </row>
        <row r="17">
          <cell r="D17">
            <v>10147</v>
          </cell>
          <cell r="E17">
            <v>250</v>
          </cell>
          <cell r="F17">
            <v>8.1699028015136719</v>
          </cell>
          <cell r="G17">
            <v>26.214645385742188</v>
          </cell>
          <cell r="H17">
            <v>20.626787185668945</v>
          </cell>
          <cell r="I17">
            <v>16.576328277587891</v>
          </cell>
          <cell r="J17">
            <v>19.936927795410156</v>
          </cell>
          <cell r="K17">
            <v>8.4754114151000977</v>
          </cell>
          <cell r="L17">
            <v>0.746268630027771</v>
          </cell>
          <cell r="M17">
            <v>1.1363636255264282</v>
          </cell>
          <cell r="N17">
            <v>2.0134227275848389</v>
          </cell>
          <cell r="O17">
            <v>3.2432432174682617</v>
          </cell>
          <cell r="P17">
            <v>4.7619047164916992</v>
          </cell>
          <cell r="Q17">
            <v>6.9343066215515137</v>
          </cell>
          <cell r="R17">
            <v>9.4398336410522461</v>
          </cell>
          <cell r="S17">
            <v>3.0968754291534424</v>
          </cell>
          <cell r="T17">
            <v>10397</v>
          </cell>
        </row>
        <row r="18">
          <cell r="D18">
            <v>8752</v>
          </cell>
          <cell r="E18">
            <v>217</v>
          </cell>
          <cell r="F18">
            <v>8.6837291717529297</v>
          </cell>
          <cell r="G18">
            <v>30.930072784423828</v>
          </cell>
          <cell r="H18">
            <v>20.646709442138672</v>
          </cell>
          <cell r="I18">
            <v>15.276508331298828</v>
          </cell>
          <cell r="J18">
            <v>16.773309707641602</v>
          </cell>
          <cell r="K18">
            <v>7.6896710395812988</v>
          </cell>
          <cell r="L18">
            <v>0.71942448616027832</v>
          </cell>
          <cell r="M18">
            <v>1.066071629524231</v>
          </cell>
          <cell r="N18">
            <v>1.8418762683868408</v>
          </cell>
          <cell r="O18">
            <v>2.9706625938415527</v>
          </cell>
          <cell r="P18">
            <v>4.4506502151489258</v>
          </cell>
          <cell r="Q18">
            <v>6.5989847183227539</v>
          </cell>
          <cell r="R18">
            <v>9.0909090042114258</v>
          </cell>
          <cell r="S18">
            <v>2.9219789505004883</v>
          </cell>
          <cell r="T18">
            <v>8969</v>
          </cell>
        </row>
        <row r="19">
          <cell r="D19">
            <v>5286</v>
          </cell>
          <cell r="E19">
            <v>146</v>
          </cell>
          <cell r="F19">
            <v>9.6859626770019531</v>
          </cell>
          <cell r="G19">
            <v>35.716987609863281</v>
          </cell>
          <cell r="H19">
            <v>21.509647369384766</v>
          </cell>
          <cell r="I19">
            <v>13.166855812072754</v>
          </cell>
          <cell r="J19">
            <v>14.018160820007324</v>
          </cell>
          <cell r="K19">
            <v>5.9023838043212891</v>
          </cell>
          <cell r="L19">
            <v>0.68965518474578857</v>
          </cell>
          <cell r="M19">
            <v>1.0101009607315063</v>
          </cell>
          <cell r="N19">
            <v>1.6983150243759155</v>
          </cell>
          <cell r="O19">
            <v>2.6845638751983643</v>
          </cell>
          <cell r="P19">
            <v>4.0389971733093262</v>
          </cell>
          <cell r="Q19">
            <v>6</v>
          </cell>
          <cell r="R19">
            <v>7.9710144996643066</v>
          </cell>
          <cell r="S19">
            <v>2.6534593105316162</v>
          </cell>
          <cell r="T19">
            <v>5432</v>
          </cell>
        </row>
      </sheetData>
      <sheetData sheetId="32">
        <row r="2">
          <cell r="A2" t="str">
            <v>Services</v>
          </cell>
          <cell r="B2" t="str">
            <v>Small</v>
          </cell>
          <cell r="D2">
            <v>3814</v>
          </cell>
          <cell r="E2">
            <v>4</v>
          </cell>
          <cell r="F2">
            <v>8.1279497146606445</v>
          </cell>
          <cell r="G2">
            <v>13.398007392883301</v>
          </cell>
          <cell r="H2">
            <v>11.45778751373291</v>
          </cell>
          <cell r="I2">
            <v>15.259570121765137</v>
          </cell>
          <cell r="J2">
            <v>40.325119018554688</v>
          </cell>
          <cell r="K2">
            <v>11.431568145751953</v>
          </cell>
          <cell r="L2">
            <v>0.60606062412261963</v>
          </cell>
          <cell r="M2">
            <v>1.1952191591262817</v>
          </cell>
          <cell r="N2">
            <v>2.8657617568969727</v>
          </cell>
          <cell r="O2">
            <v>4.5980195999145508</v>
          </cell>
          <cell r="P2">
            <v>6.0723514556884766</v>
          </cell>
          <cell r="Q2">
            <v>7.7922077178955078</v>
          </cell>
          <cell r="R2">
            <v>9.6345510482788086</v>
          </cell>
          <cell r="S2">
            <v>4.5969953536987305</v>
          </cell>
          <cell r="T2">
            <v>3818</v>
          </cell>
        </row>
        <row r="3">
          <cell r="D3">
            <v>4360</v>
          </cell>
          <cell r="E3">
            <v>3</v>
          </cell>
          <cell r="F3">
            <v>8.0504589080810547</v>
          </cell>
          <cell r="G3">
            <v>12.064220428466797</v>
          </cell>
          <cell r="H3">
            <v>10.344037055969238</v>
          </cell>
          <cell r="I3">
            <v>13.555046081542969</v>
          </cell>
          <cell r="J3">
            <v>42.087154388427734</v>
          </cell>
          <cell r="K3">
            <v>13.899082183837891</v>
          </cell>
          <cell r="L3">
            <v>0.60132491588592529</v>
          </cell>
          <cell r="M3">
            <v>1.25</v>
          </cell>
          <cell r="N3">
            <v>3.0078887939453125</v>
          </cell>
          <cell r="O3">
            <v>4.8503761291503906</v>
          </cell>
          <cell r="P3">
            <v>6.307105541229248</v>
          </cell>
          <cell r="Q3">
            <v>8.2942008972167969</v>
          </cell>
          <cell r="R3">
            <v>10.151147842407227</v>
          </cell>
          <cell r="S3">
            <v>4.8352999687194824</v>
          </cell>
          <cell r="T3">
            <v>4363</v>
          </cell>
        </row>
        <row r="4">
          <cell r="D4">
            <v>4764</v>
          </cell>
          <cell r="E4">
            <v>4</v>
          </cell>
          <cell r="F4">
            <v>8.0184717178344727</v>
          </cell>
          <cell r="G4">
            <v>12.426532745361328</v>
          </cell>
          <cell r="H4">
            <v>10.516372680664063</v>
          </cell>
          <cell r="I4">
            <v>14.231738090515137</v>
          </cell>
          <cell r="J4">
            <v>42.191436767578125</v>
          </cell>
          <cell r="K4">
            <v>12.615448951721191</v>
          </cell>
          <cell r="L4">
            <v>0.63795852661132813</v>
          </cell>
          <cell r="M4">
            <v>1.2820513248443604</v>
          </cell>
          <cell r="N4">
            <v>2.9166984558105469</v>
          </cell>
          <cell r="O4">
            <v>4.7851505279541016</v>
          </cell>
          <cell r="P4">
            <v>6.1046285629272461</v>
          </cell>
          <cell r="Q4">
            <v>8.0901861190795898</v>
          </cell>
          <cell r="R4">
            <v>10.240963935852051</v>
          </cell>
          <cell r="S4">
            <v>4.7054033279418945</v>
          </cell>
          <cell r="T4">
            <v>4768</v>
          </cell>
        </row>
        <row r="5">
          <cell r="D5">
            <v>5621</v>
          </cell>
          <cell r="E5">
            <v>6</v>
          </cell>
          <cell r="F5">
            <v>9.0731182098388672</v>
          </cell>
          <cell r="G5">
            <v>14.090019226074219</v>
          </cell>
          <cell r="H5">
            <v>12.11528205871582</v>
          </cell>
          <cell r="I5">
            <v>14.979540824890137</v>
          </cell>
          <cell r="J5">
            <v>37.946983337402344</v>
          </cell>
          <cell r="K5">
            <v>11.79505443572998</v>
          </cell>
          <cell r="L5">
            <v>0.52990156412124634</v>
          </cell>
          <cell r="M5">
            <v>1.0880316495895386</v>
          </cell>
          <cell r="N5">
            <v>2.6768641471862793</v>
          </cell>
          <cell r="O5">
            <v>4.4825677871704102</v>
          </cell>
          <cell r="P5">
            <v>5.9401583671569824</v>
          </cell>
          <cell r="Q5">
            <v>7.8602619171142578</v>
          </cell>
          <cell r="R5">
            <v>9.8639459609985352</v>
          </cell>
          <cell r="S5">
            <v>4.5431976318359375</v>
          </cell>
          <cell r="T5">
            <v>5627</v>
          </cell>
        </row>
        <row r="6">
          <cell r="D6">
            <v>6437</v>
          </cell>
          <cell r="E6">
            <v>12</v>
          </cell>
          <cell r="F6">
            <v>9.1036195755004883</v>
          </cell>
          <cell r="G6">
            <v>15.115736961364746</v>
          </cell>
          <cell r="H6">
            <v>12.86313533782959</v>
          </cell>
          <cell r="I6">
            <v>16.311946868896484</v>
          </cell>
          <cell r="J6">
            <v>35.1561279296875</v>
          </cell>
          <cell r="K6">
            <v>11.449433326721191</v>
          </cell>
          <cell r="L6">
            <v>0.57581573724746704</v>
          </cell>
          <cell r="M6">
            <v>1.0989011526107788</v>
          </cell>
          <cell r="N6">
            <v>2.5706939697265625</v>
          </cell>
          <cell r="O6">
            <v>4.3172221183776855</v>
          </cell>
          <cell r="P6">
            <v>5.7856674194335938</v>
          </cell>
          <cell r="Q6">
            <v>7.843137264251709</v>
          </cell>
          <cell r="R6">
            <v>10</v>
          </cell>
          <cell r="S6">
            <v>4.4018850326538086</v>
          </cell>
          <cell r="T6">
            <v>6449</v>
          </cell>
        </row>
        <row r="7">
          <cell r="D7">
            <v>6677</v>
          </cell>
          <cell r="E7">
            <v>9</v>
          </cell>
          <cell r="F7">
            <v>10.73835563659668</v>
          </cell>
          <cell r="G7">
            <v>16.429534912109375</v>
          </cell>
          <cell r="H7">
            <v>13.898457527160645</v>
          </cell>
          <cell r="I7">
            <v>16.459487915039063</v>
          </cell>
          <cell r="J7">
            <v>33.128650665283203</v>
          </cell>
          <cell r="K7">
            <v>9.3455142974853516</v>
          </cell>
          <cell r="L7">
            <v>0.47449585795402527</v>
          </cell>
          <cell r="M7">
            <v>0.92807424068450928</v>
          </cell>
          <cell r="N7">
            <v>2.3213636875152588</v>
          </cell>
          <cell r="O7">
            <v>4.0268454551696777</v>
          </cell>
          <cell r="P7">
            <v>5.4782528877258301</v>
          </cell>
          <cell r="Q7">
            <v>7.3553271293640137</v>
          </cell>
          <cell r="R7">
            <v>9.1603050231933594</v>
          </cell>
          <cell r="S7">
            <v>4.2222146987915039</v>
          </cell>
          <cell r="T7">
            <v>6686</v>
          </cell>
        </row>
        <row r="8">
          <cell r="D8">
            <v>6764</v>
          </cell>
          <cell r="E8">
            <v>13</v>
          </cell>
          <cell r="F8">
            <v>10.008870124816895</v>
          </cell>
          <cell r="G8">
            <v>15.612063407897949</v>
          </cell>
          <cell r="H8">
            <v>13.497930526733398</v>
          </cell>
          <cell r="I8">
            <v>17.563571929931641</v>
          </cell>
          <cell r="J8">
            <v>32.924304962158203</v>
          </cell>
          <cell r="K8">
            <v>10.393258094787598</v>
          </cell>
          <cell r="L8">
            <v>0.52192068099975586</v>
          </cell>
          <cell r="M8">
            <v>0.99502485990524292</v>
          </cell>
          <cell r="N8">
            <v>2.4390244483947754</v>
          </cell>
          <cell r="O8">
            <v>4.1535844802856445</v>
          </cell>
          <cell r="P8">
            <v>5.4938192367553711</v>
          </cell>
          <cell r="Q8">
            <v>7.5757575035095215</v>
          </cell>
          <cell r="R8">
            <v>9.6296300888061523</v>
          </cell>
          <cell r="S8">
            <v>4.1531529426574707</v>
          </cell>
          <cell r="T8">
            <v>6777</v>
          </cell>
        </row>
        <row r="9">
          <cell r="D9">
            <v>6459</v>
          </cell>
          <cell r="E9">
            <v>14</v>
          </cell>
          <cell r="F9">
            <v>9.8467254638671875</v>
          </cell>
          <cell r="G9">
            <v>14.816534996032715</v>
          </cell>
          <cell r="H9">
            <v>13.268307685852051</v>
          </cell>
          <cell r="I9">
            <v>17.649791717529297</v>
          </cell>
          <cell r="J9">
            <v>34.091964721679688</v>
          </cell>
          <cell r="K9">
            <v>10.326676368713379</v>
          </cell>
          <cell r="L9">
            <v>0.50432276725769043</v>
          </cell>
          <cell r="M9">
            <v>1.0101009607315063</v>
          </cell>
          <cell r="N9">
            <v>2.5242717266082764</v>
          </cell>
          <cell r="O9">
            <v>4.2105264663696289</v>
          </cell>
          <cell r="P9">
            <v>5.4631829261779785</v>
          </cell>
          <cell r="Q9">
            <v>7.5829381942749023</v>
          </cell>
          <cell r="R9">
            <v>9.8101263046264648</v>
          </cell>
          <cell r="S9">
            <v>4.1708798408508301</v>
          </cell>
          <cell r="T9">
            <v>6473</v>
          </cell>
        </row>
        <row r="10">
          <cell r="D10">
            <v>6455</v>
          </cell>
          <cell r="E10">
            <v>7</v>
          </cell>
          <cell r="F10">
            <v>9.5739736557006836</v>
          </cell>
          <cell r="G10">
            <v>13.493415832519531</v>
          </cell>
          <cell r="H10">
            <v>12.718822479248047</v>
          </cell>
          <cell r="I10">
            <v>16.85515022277832</v>
          </cell>
          <cell r="J10">
            <v>35.662277221679688</v>
          </cell>
          <cell r="K10">
            <v>11.696359634399414</v>
          </cell>
          <cell r="L10">
            <v>0.52083331346511841</v>
          </cell>
          <cell r="M10">
            <v>1.0471204519271851</v>
          </cell>
          <cell r="N10">
            <v>2.6530611515045166</v>
          </cell>
          <cell r="O10">
            <v>4.3533110618591309</v>
          </cell>
          <cell r="P10">
            <v>5.7155919075012207</v>
          </cell>
          <cell r="Q10">
            <v>7.9569892883300781</v>
          </cell>
          <cell r="R10">
            <v>10.324728965759277</v>
          </cell>
          <cell r="S10">
            <v>4.3779010772705078</v>
          </cell>
          <cell r="T10">
            <v>6462</v>
          </cell>
        </row>
        <row r="11">
          <cell r="D11">
            <v>6429</v>
          </cell>
          <cell r="E11">
            <v>12</v>
          </cell>
          <cell r="F11">
            <v>9.8460102081298828</v>
          </cell>
          <cell r="G11">
            <v>16.410017013549805</v>
          </cell>
          <cell r="H11">
            <v>13.252449989318848</v>
          </cell>
          <cell r="I11">
            <v>16.394462585449219</v>
          </cell>
          <cell r="J11">
            <v>34.235496520996094</v>
          </cell>
          <cell r="K11">
            <v>9.8615646362304688</v>
          </cell>
          <cell r="L11">
            <v>0.54347825050354004</v>
          </cell>
          <cell r="M11">
            <v>1.0101009607315063</v>
          </cell>
          <cell r="N11">
            <v>2.3848819732666016</v>
          </cell>
          <cell r="O11">
            <v>4.1791043281555176</v>
          </cell>
          <cell r="P11">
            <v>5.5555553436279297</v>
          </cell>
          <cell r="Q11">
            <v>7.4681239128112793</v>
          </cell>
          <cell r="R11">
            <v>9.4149904251098633</v>
          </cell>
          <cell r="S11">
            <v>4.1384701728820801</v>
          </cell>
          <cell r="T11">
            <v>6441</v>
          </cell>
        </row>
        <row r="12">
          <cell r="D12">
            <v>6590</v>
          </cell>
          <cell r="E12">
            <v>17</v>
          </cell>
          <cell r="F12">
            <v>9.6054630279541016</v>
          </cell>
          <cell r="G12">
            <v>16.282245635986328</v>
          </cell>
          <cell r="H12">
            <v>13.581183433532715</v>
          </cell>
          <cell r="I12">
            <v>16.676782608032227</v>
          </cell>
          <cell r="J12">
            <v>32.245826721191406</v>
          </cell>
          <cell r="K12">
            <v>11.608497619628906</v>
          </cell>
          <cell r="L12">
            <v>0.58139532804489136</v>
          </cell>
          <cell r="M12">
            <v>1.0309277772903442</v>
          </cell>
          <cell r="N12">
            <v>2.4109015464782715</v>
          </cell>
          <cell r="O12">
            <v>4.1372957229614258</v>
          </cell>
          <cell r="P12">
            <v>5.5750613212585449</v>
          </cell>
          <cell r="Q12">
            <v>7.8609695434570313</v>
          </cell>
          <cell r="R12">
            <v>10.526315689086914</v>
          </cell>
          <cell r="S12">
            <v>4.0401105880737305</v>
          </cell>
          <cell r="T12">
            <v>6607</v>
          </cell>
        </row>
        <row r="13">
          <cell r="D13">
            <v>7025</v>
          </cell>
          <cell r="E13">
            <v>11</v>
          </cell>
          <cell r="F13">
            <v>9.238433837890625</v>
          </cell>
          <cell r="G13">
            <v>16.056940078735352</v>
          </cell>
          <cell r="H13">
            <v>15.131672859191895</v>
          </cell>
          <cell r="I13">
            <v>17.067615509033203</v>
          </cell>
          <cell r="J13">
            <v>30.747331619262695</v>
          </cell>
          <cell r="K13">
            <v>11.758007049560547</v>
          </cell>
          <cell r="L13">
            <v>0.57471263408660889</v>
          </cell>
          <cell r="M13">
            <v>1.0765550136566162</v>
          </cell>
          <cell r="N13">
            <v>2.4667930603027344</v>
          </cell>
          <cell r="O13">
            <v>4.0594496726989746</v>
          </cell>
          <cell r="P13">
            <v>5.5232558250427246</v>
          </cell>
          <cell r="Q13">
            <v>8.0097084045410156</v>
          </cell>
          <cell r="R13">
            <v>10.75</v>
          </cell>
          <cell r="S13">
            <v>4.026738166809082</v>
          </cell>
          <cell r="T13">
            <v>7036</v>
          </cell>
        </row>
        <row r="14">
          <cell r="D14">
            <v>7072</v>
          </cell>
          <cell r="E14">
            <v>12</v>
          </cell>
          <cell r="F14">
            <v>9.8840494155883789</v>
          </cell>
          <cell r="G14">
            <v>16.869344711303711</v>
          </cell>
          <cell r="H14">
            <v>16.558258056640625</v>
          </cell>
          <cell r="I14">
            <v>18.52375602722168</v>
          </cell>
          <cell r="J14">
            <v>26.993778228759766</v>
          </cell>
          <cell r="K14">
            <v>11.170814514160156</v>
          </cell>
          <cell r="L14">
            <v>0.54102796316146851</v>
          </cell>
          <cell r="M14">
            <v>1.0107390880584717</v>
          </cell>
          <cell r="N14">
            <v>2.3512773513793945</v>
          </cell>
          <cell r="O14">
            <v>3.846153736114502</v>
          </cell>
          <cell r="P14">
            <v>5.3381643295288086</v>
          </cell>
          <cell r="Q14">
            <v>7.8488373756408691</v>
          </cell>
          <cell r="R14">
            <v>10.526315689086914</v>
          </cell>
          <cell r="S14">
            <v>3.8482532501220703</v>
          </cell>
          <cell r="T14">
            <v>7084</v>
          </cell>
        </row>
        <row r="15">
          <cell r="D15">
            <v>7069</v>
          </cell>
          <cell r="E15">
            <v>21</v>
          </cell>
          <cell r="F15">
            <v>10.949214935302734</v>
          </cell>
          <cell r="G15">
            <v>19.606733322143555</v>
          </cell>
          <cell r="H15">
            <v>17.626255035400391</v>
          </cell>
          <cell r="I15">
            <v>19.536003112792969</v>
          </cell>
          <cell r="J15">
            <v>22.74720573425293</v>
          </cell>
          <cell r="K15">
            <v>9.5345878601074219</v>
          </cell>
          <cell r="L15">
            <v>0.48740860819816589</v>
          </cell>
          <cell r="M15">
            <v>0.90753424167633057</v>
          </cell>
          <cell r="N15">
            <v>2.1361815929412842</v>
          </cell>
          <cell r="O15">
            <v>3.5971221923828125</v>
          </cell>
          <cell r="P15">
            <v>4.9681529998779297</v>
          </cell>
          <cell r="Q15">
            <v>7.3469386100769043</v>
          </cell>
          <cell r="R15">
            <v>10</v>
          </cell>
          <cell r="S15">
            <v>3.6613528728485107</v>
          </cell>
          <cell r="T15">
            <v>7090</v>
          </cell>
        </row>
        <row r="16">
          <cell r="D16">
            <v>7047</v>
          </cell>
          <cell r="E16">
            <v>12</v>
          </cell>
          <cell r="F16">
            <v>11.352348327636719</v>
          </cell>
          <cell r="G16">
            <v>22.534412384033203</v>
          </cell>
          <cell r="H16">
            <v>19.455087661743164</v>
          </cell>
          <cell r="I16">
            <v>18.688804626464844</v>
          </cell>
          <cell r="J16">
            <v>19.682134628295898</v>
          </cell>
          <cell r="K16">
            <v>8.2872142791748047</v>
          </cell>
          <cell r="L16">
            <v>0.4716981053352356</v>
          </cell>
          <cell r="M16">
            <v>0.8849557638168335</v>
          </cell>
          <cell r="N16">
            <v>1.9892752170562744</v>
          </cell>
          <cell r="O16">
            <v>3.3214285373687744</v>
          </cell>
          <cell r="P16">
            <v>4.6875</v>
          </cell>
          <cell r="Q16">
            <v>6.8783068656921387</v>
          </cell>
          <cell r="R16">
            <v>9.3433122634887695</v>
          </cell>
          <cell r="S16">
            <v>3.467292308807373</v>
          </cell>
          <cell r="T16">
            <v>7059</v>
          </cell>
        </row>
        <row r="17">
          <cell r="D17">
            <v>6818</v>
          </cell>
          <cell r="E17">
            <v>15</v>
          </cell>
          <cell r="F17">
            <v>12.408330917358398</v>
          </cell>
          <cell r="G17">
            <v>25.902023315429688</v>
          </cell>
          <cell r="H17">
            <v>20.900556564331055</v>
          </cell>
          <cell r="I17">
            <v>16.236433029174805</v>
          </cell>
          <cell r="J17">
            <v>16.911117553710938</v>
          </cell>
          <cell r="K17">
            <v>7.6415371894836426</v>
          </cell>
          <cell r="L17">
            <v>0.4638218879699707</v>
          </cell>
          <cell r="M17">
            <v>0.8196721076965332</v>
          </cell>
          <cell r="N17">
            <v>1.7974797487258911</v>
          </cell>
          <cell r="O17">
            <v>3.0582456588745117</v>
          </cell>
          <cell r="P17">
            <v>4.4724488258361816</v>
          </cell>
          <cell r="Q17">
            <v>6.569343090057373</v>
          </cell>
          <cell r="R17">
            <v>9.1383810043334961</v>
          </cell>
          <cell r="S17">
            <v>3.3376085758209229</v>
          </cell>
          <cell r="T17">
            <v>6833</v>
          </cell>
        </row>
        <row r="18">
          <cell r="D18">
            <v>6594</v>
          </cell>
          <cell r="E18">
            <v>12</v>
          </cell>
          <cell r="F18">
            <v>13.845920562744141</v>
          </cell>
          <cell r="G18">
            <v>31.57415771484375</v>
          </cell>
          <cell r="H18">
            <v>20.958446502685547</v>
          </cell>
          <cell r="I18">
            <v>14.937822341918945</v>
          </cell>
          <cell r="J18">
            <v>12.344555854797363</v>
          </cell>
          <cell r="K18">
            <v>6.3390960693359375</v>
          </cell>
          <cell r="L18">
            <v>0.40000000596046448</v>
          </cell>
          <cell r="M18">
            <v>0.75187969207763672</v>
          </cell>
          <cell r="N18">
            <v>1.6029344797134399</v>
          </cell>
          <cell r="O18">
            <v>2.6755118370056152</v>
          </cell>
          <cell r="P18">
            <v>3.993274450302124</v>
          </cell>
          <cell r="Q18">
            <v>5.9523811340332031</v>
          </cell>
          <cell r="R18">
            <v>8.441558837890625</v>
          </cell>
          <cell r="S18">
            <v>2.8923532962799072</v>
          </cell>
          <cell r="T18">
            <v>6606</v>
          </cell>
        </row>
        <row r="19">
          <cell r="D19">
            <v>4647</v>
          </cell>
          <cell r="E19">
            <v>6</v>
          </cell>
          <cell r="F19">
            <v>14.396385192871094</v>
          </cell>
          <cell r="G19">
            <v>34.925758361816406</v>
          </cell>
          <cell r="H19">
            <v>22.250913619995117</v>
          </cell>
          <cell r="I19">
            <v>12.24445915222168</v>
          </cell>
          <cell r="J19">
            <v>10.931783676147461</v>
          </cell>
          <cell r="K19">
            <v>5.250699520111084</v>
          </cell>
          <cell r="L19">
            <v>0.40322580933570862</v>
          </cell>
          <cell r="M19">
            <v>0.72463768720626831</v>
          </cell>
          <cell r="N19">
            <v>1.5267175436019897</v>
          </cell>
          <cell r="O19">
            <v>2.5210084915161133</v>
          </cell>
          <cell r="P19">
            <v>3.7234041690826416</v>
          </cell>
          <cell r="Q19">
            <v>5.5629138946533203</v>
          </cell>
          <cell r="R19">
            <v>7.6923074722290039</v>
          </cell>
          <cell r="S19">
            <v>2.6213033199310303</v>
          </cell>
          <cell r="T19">
            <v>4653</v>
          </cell>
        </row>
      </sheetData>
      <sheetData sheetId="33">
        <row r="2">
          <cell r="A2" t="str">
            <v>Services</v>
          </cell>
          <cell r="B2" t="str">
            <v>Medium</v>
          </cell>
          <cell r="D2">
            <v>2010</v>
          </cell>
          <cell r="E2">
            <v>0</v>
          </cell>
          <cell r="F2">
            <v>12.587064743041992</v>
          </cell>
          <cell r="G2">
            <v>13.283581733703613</v>
          </cell>
          <cell r="H2">
            <v>13.283581733703613</v>
          </cell>
          <cell r="I2">
            <v>16.666666030883789</v>
          </cell>
          <cell r="J2">
            <v>35.124378204345703</v>
          </cell>
          <cell r="K2">
            <v>9.0547266006469727</v>
          </cell>
          <cell r="L2">
            <v>0.22461815178394318</v>
          </cell>
          <cell r="M2">
            <v>0.69204980134963989</v>
          </cell>
          <cell r="N2">
            <v>2.4208567142486572</v>
          </cell>
          <cell r="O2">
            <v>4.1797246932983398</v>
          </cell>
          <cell r="P2">
            <v>5.5198607444763184</v>
          </cell>
          <cell r="Q2">
            <v>7.2196569442749023</v>
          </cell>
          <cell r="R2">
            <v>8.986175537109375</v>
          </cell>
          <cell r="S2">
            <v>4.4814305305480957</v>
          </cell>
          <cell r="T2">
            <v>2010</v>
          </cell>
        </row>
        <row r="3">
          <cell r="D3">
            <v>2272</v>
          </cell>
          <cell r="E3">
            <v>0</v>
          </cell>
          <cell r="F3">
            <v>12.411972045898438</v>
          </cell>
          <cell r="G3">
            <v>13.11619758605957</v>
          </cell>
          <cell r="H3">
            <v>11.707746505737305</v>
          </cell>
          <cell r="I3">
            <v>15.889084815979004</v>
          </cell>
          <cell r="J3">
            <v>37.103874206542969</v>
          </cell>
          <cell r="K3">
            <v>9.7711267471313477</v>
          </cell>
          <cell r="L3">
            <v>0.27235588431358337</v>
          </cell>
          <cell r="M3">
            <v>0.78125</v>
          </cell>
          <cell r="N3">
            <v>2.4449772834777832</v>
          </cell>
          <cell r="O3">
            <v>4.3546962738037109</v>
          </cell>
          <cell r="P3">
            <v>5.745419979095459</v>
          </cell>
          <cell r="Q3">
            <v>7.4197120666503906</v>
          </cell>
          <cell r="R3">
            <v>10.180275917053223</v>
          </cell>
          <cell r="S3">
            <v>4.5162162780761719</v>
          </cell>
          <cell r="T3">
            <v>2272</v>
          </cell>
        </row>
        <row r="4">
          <cell r="D4">
            <v>2430</v>
          </cell>
          <cell r="E4">
            <v>2</v>
          </cell>
          <cell r="F4">
            <v>13.374485969543457</v>
          </cell>
          <cell r="G4">
            <v>13.539094924926758</v>
          </cell>
          <cell r="H4">
            <v>11.275720596313477</v>
          </cell>
          <cell r="I4">
            <v>16.090534210205078</v>
          </cell>
          <cell r="J4">
            <v>36.954730987548828</v>
          </cell>
          <cell r="K4">
            <v>8.7654323577880859</v>
          </cell>
          <cell r="L4">
            <v>0.24630542099475861</v>
          </cell>
          <cell r="M4">
            <v>0.6738593578338623</v>
          </cell>
          <cell r="N4">
            <v>2.3167650699615479</v>
          </cell>
          <cell r="O4">
            <v>4.221168041229248</v>
          </cell>
          <cell r="P4">
            <v>5.5576143264770508</v>
          </cell>
          <cell r="Q4">
            <v>7.1511878967285156</v>
          </cell>
          <cell r="R4">
            <v>8.7630405426025391</v>
          </cell>
          <cell r="S4">
            <v>4.4826922416687012</v>
          </cell>
          <cell r="T4">
            <v>2432</v>
          </cell>
        </row>
        <row r="5">
          <cell r="D5">
            <v>2750</v>
          </cell>
          <cell r="E5">
            <v>0</v>
          </cell>
          <cell r="F5">
            <v>14.909090995788574</v>
          </cell>
          <cell r="G5">
            <v>15.600000381469727</v>
          </cell>
          <cell r="H5">
            <v>12.03636360168457</v>
          </cell>
          <cell r="I5">
            <v>15.927272796630859</v>
          </cell>
          <cell r="J5">
            <v>32.981819152832031</v>
          </cell>
          <cell r="K5">
            <v>8.5454549789428711</v>
          </cell>
          <cell r="L5">
            <v>0.23364485800266266</v>
          </cell>
          <cell r="M5">
            <v>0.53403162956237793</v>
          </cell>
          <cell r="N5">
            <v>1.9720807075500488</v>
          </cell>
          <cell r="O5">
            <v>3.9838047027587891</v>
          </cell>
          <cell r="P5">
            <v>5.4216866493225098</v>
          </cell>
          <cell r="Q5">
            <v>6.9719862937927246</v>
          </cell>
          <cell r="R5">
            <v>8.8524589538574219</v>
          </cell>
          <cell r="S5">
            <v>4.2861361503601074</v>
          </cell>
          <cell r="T5">
            <v>2750</v>
          </cell>
        </row>
        <row r="6">
          <cell r="D6">
            <v>2917</v>
          </cell>
          <cell r="E6">
            <v>2</v>
          </cell>
          <cell r="F6">
            <v>16.009599685668945</v>
          </cell>
          <cell r="G6">
            <v>16.626670837402344</v>
          </cell>
          <cell r="H6">
            <v>14.912581443786621</v>
          </cell>
          <cell r="I6">
            <v>16.249570846557617</v>
          </cell>
          <cell r="J6">
            <v>27.90538215637207</v>
          </cell>
          <cell r="K6">
            <v>8.2961950302124023</v>
          </cell>
          <cell r="L6">
            <v>0.2024291455745697</v>
          </cell>
          <cell r="M6">
            <v>0.50505048036575317</v>
          </cell>
          <cell r="N6">
            <v>1.794453501701355</v>
          </cell>
          <cell r="O6">
            <v>3.6821706295013428</v>
          </cell>
          <cell r="P6">
            <v>5.1236748695373535</v>
          </cell>
          <cell r="Q6">
            <v>6.9107880592346191</v>
          </cell>
          <cell r="R6">
            <v>9.20245361328125</v>
          </cell>
          <cell r="S6">
            <v>4.2013893127441406</v>
          </cell>
          <cell r="T6">
            <v>2919</v>
          </cell>
        </row>
        <row r="7">
          <cell r="D7">
            <v>3345</v>
          </cell>
          <cell r="E7">
            <v>5</v>
          </cell>
          <cell r="F7">
            <v>17.428998947143555</v>
          </cell>
          <cell r="G7">
            <v>17.72795295715332</v>
          </cell>
          <cell r="H7">
            <v>15.545590400695801</v>
          </cell>
          <cell r="I7">
            <v>15.874439239501953</v>
          </cell>
          <cell r="J7">
            <v>25.769805908203125</v>
          </cell>
          <cell r="K7">
            <v>7.6532139778137207</v>
          </cell>
          <cell r="L7">
            <v>0.14577259123325348</v>
          </cell>
          <cell r="M7">
            <v>0.43699926137924194</v>
          </cell>
          <cell r="N7">
            <v>1.6032063961029053</v>
          </cell>
          <cell r="O7">
            <v>3.4529452323913574</v>
          </cell>
          <cell r="P7">
            <v>4.9900641441345215</v>
          </cell>
          <cell r="Q7">
            <v>6.6968913078308105</v>
          </cell>
          <cell r="R7">
            <v>8.7928552627563477</v>
          </cell>
          <cell r="S7">
            <v>4.1432957649230957</v>
          </cell>
          <cell r="T7">
            <v>3350</v>
          </cell>
        </row>
        <row r="8">
          <cell r="D8">
            <v>3854</v>
          </cell>
          <cell r="E8">
            <v>2</v>
          </cell>
          <cell r="F8">
            <v>18.214841842651367</v>
          </cell>
          <cell r="G8">
            <v>18.085105895996094</v>
          </cell>
          <cell r="H8">
            <v>15.204981803894043</v>
          </cell>
          <cell r="I8">
            <v>17.099117279052734</v>
          </cell>
          <cell r="J8">
            <v>23.923196792602539</v>
          </cell>
          <cell r="K8">
            <v>7.4727554321289063</v>
          </cell>
          <cell r="L8">
            <v>0.16313213109970093</v>
          </cell>
          <cell r="M8">
            <v>0.39215686917304993</v>
          </cell>
          <cell r="N8">
            <v>1.5686274766921997</v>
          </cell>
          <cell r="O8">
            <v>3.4093084335327148</v>
          </cell>
          <cell r="P8">
            <v>4.9348959922790527</v>
          </cell>
          <cell r="Q8">
            <v>6.6810345649719238</v>
          </cell>
          <cell r="R8">
            <v>9.0839300155639648</v>
          </cell>
          <cell r="S8">
            <v>3.9268310070037842</v>
          </cell>
          <cell r="T8">
            <v>3856</v>
          </cell>
        </row>
        <row r="9">
          <cell r="D9">
            <v>3918</v>
          </cell>
          <cell r="E9">
            <v>4</v>
          </cell>
          <cell r="F9">
            <v>17.406839370727539</v>
          </cell>
          <cell r="G9">
            <v>17.559980392456055</v>
          </cell>
          <cell r="H9">
            <v>13.603879928588867</v>
          </cell>
          <cell r="I9">
            <v>17.585502624511719</v>
          </cell>
          <cell r="J9">
            <v>25.701889038085938</v>
          </cell>
          <cell r="K9">
            <v>8.1419095993041992</v>
          </cell>
          <cell r="L9">
            <v>0.17561832070350647</v>
          </cell>
          <cell r="M9">
            <v>0.42052143812179565</v>
          </cell>
          <cell r="N9">
            <v>1.672916054725647</v>
          </cell>
          <cell r="O9">
            <v>3.5945377349853516</v>
          </cell>
          <cell r="P9">
            <v>4.982292652130127</v>
          </cell>
          <cell r="Q9">
            <v>6.8636574745178223</v>
          </cell>
          <cell r="R9">
            <v>9.318791389465332</v>
          </cell>
          <cell r="S9">
            <v>4.0544452667236328</v>
          </cell>
          <cell r="T9">
            <v>3922</v>
          </cell>
        </row>
        <row r="10">
          <cell r="D10">
            <v>3915</v>
          </cell>
          <cell r="E10">
            <v>6</v>
          </cell>
          <cell r="F10">
            <v>16.934865951538086</v>
          </cell>
          <cell r="G10">
            <v>15.402298927307129</v>
          </cell>
          <cell r="H10">
            <v>13.716475486755371</v>
          </cell>
          <cell r="I10">
            <v>17.037036895751953</v>
          </cell>
          <cell r="J10">
            <v>27.739463806152344</v>
          </cell>
          <cell r="K10">
            <v>9.1698598861694336</v>
          </cell>
          <cell r="L10">
            <v>0.17194132506847382</v>
          </cell>
          <cell r="M10">
            <v>0.45180723071098328</v>
          </cell>
          <cell r="N10">
            <v>1.8131624460220337</v>
          </cell>
          <cell r="O10">
            <v>3.7608866691589355</v>
          </cell>
          <cell r="P10">
            <v>5.1165947914123535</v>
          </cell>
          <cell r="Q10">
            <v>7.2084689140319824</v>
          </cell>
          <cell r="R10">
            <v>10.343605995178223</v>
          </cell>
          <cell r="S10">
            <v>4.1601920127868652</v>
          </cell>
          <cell r="T10">
            <v>3921</v>
          </cell>
        </row>
        <row r="11">
          <cell r="D11">
            <v>3789</v>
          </cell>
          <cell r="E11">
            <v>6</v>
          </cell>
          <cell r="F11">
            <v>18.949590682983398</v>
          </cell>
          <cell r="G11">
            <v>17.313274383544922</v>
          </cell>
          <cell r="H11">
            <v>13.882290840148926</v>
          </cell>
          <cell r="I11">
            <v>16.917392730712891</v>
          </cell>
          <cell r="J11">
            <v>24.676694869995117</v>
          </cell>
          <cell r="K11">
            <v>8.2607545852661133</v>
          </cell>
          <cell r="L11">
            <v>0.17897091805934906</v>
          </cell>
          <cell r="M11">
            <v>0.40431267023086548</v>
          </cell>
          <cell r="N11">
            <v>1.5440508127212524</v>
          </cell>
          <cell r="O11">
            <v>3.4726111888885498</v>
          </cell>
          <cell r="P11">
            <v>4.9596872329711914</v>
          </cell>
          <cell r="Q11">
            <v>6.8246340751647949</v>
          </cell>
          <cell r="R11">
            <v>9.2329549789428711</v>
          </cell>
          <cell r="S11">
            <v>3.9548473358154297</v>
          </cell>
          <cell r="T11">
            <v>3795</v>
          </cell>
        </row>
        <row r="12">
          <cell r="D12">
            <v>3983</v>
          </cell>
          <cell r="E12">
            <v>3</v>
          </cell>
          <cell r="F12">
            <v>16.846597671508789</v>
          </cell>
          <cell r="G12">
            <v>16.193822860717773</v>
          </cell>
          <cell r="H12">
            <v>15.013808250427246</v>
          </cell>
          <cell r="I12">
            <v>16.771278381347656</v>
          </cell>
          <cell r="J12">
            <v>23.851367950439453</v>
          </cell>
          <cell r="K12">
            <v>11.323122978210449</v>
          </cell>
          <cell r="L12">
            <v>0.20283976197242737</v>
          </cell>
          <cell r="M12">
            <v>0.51008206605911255</v>
          </cell>
          <cell r="N12">
            <v>1.756697416305542</v>
          </cell>
          <cell r="O12">
            <v>3.6168205738067627</v>
          </cell>
          <cell r="P12">
            <v>5.1372895240783691</v>
          </cell>
          <cell r="Q12">
            <v>7.9385404586791992</v>
          </cell>
          <cell r="R12">
            <v>12.100138664245605</v>
          </cell>
          <cell r="S12">
            <v>4.0045466423034668</v>
          </cell>
          <cell r="T12">
            <v>3986</v>
          </cell>
        </row>
        <row r="13">
          <cell r="D13">
            <v>4204</v>
          </cell>
          <cell r="E13">
            <v>4</v>
          </cell>
          <cell r="F13">
            <v>15.556612968444824</v>
          </cell>
          <cell r="G13">
            <v>17.602283477783203</v>
          </cell>
          <cell r="H13">
            <v>16.460514068603516</v>
          </cell>
          <cell r="I13">
            <v>17.316841125488281</v>
          </cell>
          <cell r="J13">
            <v>22.074214935302734</v>
          </cell>
          <cell r="K13">
            <v>10.989533424377441</v>
          </cell>
          <cell r="L13">
            <v>0.25</v>
          </cell>
          <cell r="M13">
            <v>0.55928409099578857</v>
          </cell>
          <cell r="N13">
            <v>1.8321825265884399</v>
          </cell>
          <cell r="O13">
            <v>3.532771110534668</v>
          </cell>
          <cell r="P13">
            <v>5.0484662055969238</v>
          </cell>
          <cell r="Q13">
            <v>7.8458361625671387</v>
          </cell>
          <cell r="R13">
            <v>11.450381278991699</v>
          </cell>
          <cell r="S13">
            <v>3.9520509243011475</v>
          </cell>
          <cell r="T13">
            <v>4208</v>
          </cell>
        </row>
        <row r="14">
          <cell r="D14">
            <v>4205</v>
          </cell>
          <cell r="E14">
            <v>1</v>
          </cell>
          <cell r="F14">
            <v>16.432817459106445</v>
          </cell>
          <cell r="G14">
            <v>18.977407455444336</v>
          </cell>
          <cell r="H14">
            <v>17.360284805297852</v>
          </cell>
          <cell r="I14">
            <v>17.812128067016602</v>
          </cell>
          <cell r="J14">
            <v>19.143877029418945</v>
          </cell>
          <cell r="K14">
            <v>10.273484230041504</v>
          </cell>
          <cell r="L14">
            <v>0.22471910715103149</v>
          </cell>
          <cell r="M14">
            <v>0.49382716417312622</v>
          </cell>
          <cell r="N14">
            <v>1.7625540494918823</v>
          </cell>
          <cell r="O14">
            <v>3.3481242656707764</v>
          </cell>
          <cell r="P14">
            <v>4.8037381172180176</v>
          </cell>
          <cell r="Q14">
            <v>7.6468758583068848</v>
          </cell>
          <cell r="R14">
            <v>10.625</v>
          </cell>
          <cell r="S14">
            <v>3.7873461246490479</v>
          </cell>
          <cell r="T14">
            <v>4206</v>
          </cell>
        </row>
        <row r="15">
          <cell r="D15">
            <v>4227</v>
          </cell>
          <cell r="E15">
            <v>2</v>
          </cell>
          <cell r="F15">
            <v>17.64845085144043</v>
          </cell>
          <cell r="G15">
            <v>20.723917007446289</v>
          </cell>
          <cell r="H15">
            <v>17.932340621948242</v>
          </cell>
          <cell r="I15">
            <v>17.506505966186523</v>
          </cell>
          <cell r="J15">
            <v>17.364561080932617</v>
          </cell>
          <cell r="K15">
            <v>8.8242254257202148</v>
          </cell>
          <cell r="L15">
            <v>0.21809530258178711</v>
          </cell>
          <cell r="M15">
            <v>0.46904316544532776</v>
          </cell>
          <cell r="N15">
            <v>1.5791169404983521</v>
          </cell>
          <cell r="O15">
            <v>3.172957181930542</v>
          </cell>
          <cell r="P15">
            <v>4.5677037239074707</v>
          </cell>
          <cell r="Q15">
            <v>7.0256342887878418</v>
          </cell>
          <cell r="R15">
            <v>9.8839902877807617</v>
          </cell>
          <cell r="S15">
            <v>3.6361489295959473</v>
          </cell>
          <cell r="T15">
            <v>4229</v>
          </cell>
        </row>
        <row r="16">
          <cell r="D16">
            <v>4256</v>
          </cell>
          <cell r="E16">
            <v>4</v>
          </cell>
          <cell r="F16">
            <v>18.068609237670898</v>
          </cell>
          <cell r="G16">
            <v>22.462406158447266</v>
          </cell>
          <cell r="H16">
            <v>19.360902786254883</v>
          </cell>
          <cell r="I16">
            <v>16.282894134521484</v>
          </cell>
          <cell r="J16">
            <v>15.319548606872559</v>
          </cell>
          <cell r="K16">
            <v>8.5056390762329102</v>
          </cell>
          <cell r="L16">
            <v>0.19665683805942535</v>
          </cell>
          <cell r="M16">
            <v>0.47412091493606567</v>
          </cell>
          <cell r="N16">
            <v>1.5356183052062988</v>
          </cell>
          <cell r="O16">
            <v>2.9916439056396484</v>
          </cell>
          <cell r="P16">
            <v>4.4125747680664063</v>
          </cell>
          <cell r="Q16">
            <v>6.8807339668273926</v>
          </cell>
          <cell r="R16">
            <v>10.284463882446289</v>
          </cell>
          <cell r="S16">
            <v>3.4022800922393799</v>
          </cell>
          <cell r="T16">
            <v>4260</v>
          </cell>
        </row>
        <row r="17">
          <cell r="D17">
            <v>4285</v>
          </cell>
          <cell r="E17">
            <v>2</v>
          </cell>
          <cell r="F17">
            <v>19.509918212890625</v>
          </cell>
          <cell r="G17">
            <v>25.647607803344727</v>
          </cell>
          <cell r="H17">
            <v>18.996500015258789</v>
          </cell>
          <cell r="I17">
            <v>14.865811347961426</v>
          </cell>
          <cell r="J17">
            <v>12.415402412414551</v>
          </cell>
          <cell r="K17">
            <v>8.5647611618041992</v>
          </cell>
          <cell r="L17">
            <v>0.18450184166431427</v>
          </cell>
          <cell r="M17">
            <v>0.43891733884811401</v>
          </cell>
          <cell r="N17">
            <v>1.3554216623306274</v>
          </cell>
          <cell r="O17">
            <v>2.7300982475280762</v>
          </cell>
          <cell r="P17">
            <v>4.1582527160644531</v>
          </cell>
          <cell r="Q17">
            <v>6.7961163520812988</v>
          </cell>
          <cell r="R17">
            <v>10.306885719299316</v>
          </cell>
          <cell r="S17">
            <v>3.189037561416626</v>
          </cell>
          <cell r="T17">
            <v>4287</v>
          </cell>
        </row>
        <row r="18">
          <cell r="D18">
            <v>4202</v>
          </cell>
          <cell r="E18">
            <v>4</v>
          </cell>
          <cell r="F18">
            <v>20.418848037719727</v>
          </cell>
          <cell r="G18">
            <v>30.461685180664063</v>
          </cell>
          <cell r="H18">
            <v>20.299858093261719</v>
          </cell>
          <cell r="I18">
            <v>11.922893524169922</v>
          </cell>
          <cell r="J18">
            <v>10.328414916992188</v>
          </cell>
          <cell r="K18">
            <v>6.568300724029541</v>
          </cell>
          <cell r="L18">
            <v>0.17873100936412811</v>
          </cell>
          <cell r="M18">
            <v>0.41322314739227295</v>
          </cell>
          <cell r="N18">
            <v>1.2875536680221558</v>
          </cell>
          <cell r="O18">
            <v>2.4753632545471191</v>
          </cell>
          <cell r="P18">
            <v>3.75392746925354</v>
          </cell>
          <cell r="Q18">
            <v>5.977907657623291</v>
          </cell>
          <cell r="R18">
            <v>8.4544525146484375</v>
          </cell>
          <cell r="S18">
            <v>2.7710089683532715</v>
          </cell>
          <cell r="T18">
            <v>4206</v>
          </cell>
        </row>
        <row r="19">
          <cell r="D19">
            <v>3113</v>
          </cell>
          <cell r="E19">
            <v>0</v>
          </cell>
          <cell r="F19">
            <v>21.105043411254883</v>
          </cell>
          <cell r="G19">
            <v>33.954383850097656</v>
          </cell>
          <cell r="H19">
            <v>19.691616058349609</v>
          </cell>
          <cell r="I19">
            <v>9.7976226806640625</v>
          </cell>
          <cell r="J19">
            <v>9.6691293716430664</v>
          </cell>
          <cell r="K19">
            <v>5.7822036743164063</v>
          </cell>
          <cell r="L19">
            <v>0.18950028717517853</v>
          </cell>
          <cell r="M19">
            <v>0.38369303941726685</v>
          </cell>
          <cell r="N19">
            <v>1.245847225189209</v>
          </cell>
          <cell r="O19">
            <v>2.3139355182647705</v>
          </cell>
          <cell r="P19">
            <v>3.5135211944580078</v>
          </cell>
          <cell r="Q19">
            <v>5.6387224197387695</v>
          </cell>
          <cell r="R19">
            <v>7.9422383308410645</v>
          </cell>
          <cell r="S19">
            <v>2.547473669052124</v>
          </cell>
          <cell r="T19">
            <v>3113</v>
          </cell>
        </row>
      </sheetData>
      <sheetData sheetId="34">
        <row r="2">
          <cell r="A2" t="str">
            <v>Services</v>
          </cell>
          <cell r="B2" t="str">
            <v>Large</v>
          </cell>
          <cell r="D2">
            <v>849</v>
          </cell>
          <cell r="E2">
            <v>1</v>
          </cell>
          <cell r="F2">
            <v>18.374557495117188</v>
          </cell>
          <cell r="G2">
            <v>16.843345642089844</v>
          </cell>
          <cell r="H2">
            <v>13.191990852355957</v>
          </cell>
          <cell r="I2">
            <v>17.314487457275391</v>
          </cell>
          <cell r="J2">
            <v>27.797409057617188</v>
          </cell>
          <cell r="K2">
            <v>6.4782094955444336</v>
          </cell>
          <cell r="L2">
            <v>9.0839415788650513E-2</v>
          </cell>
          <cell r="M2">
            <v>0.25480657815933228</v>
          </cell>
          <cell r="N2">
            <v>1.6335227489471436</v>
          </cell>
          <cell r="O2">
            <v>3.5725476741790771</v>
          </cell>
          <cell r="P2">
            <v>5.0987486839294434</v>
          </cell>
          <cell r="Q2">
            <v>6.6261115074157715</v>
          </cell>
          <cell r="R2">
            <v>8.5584020614624023</v>
          </cell>
          <cell r="S2">
            <v>4.9652919769287109</v>
          </cell>
          <cell r="T2">
            <v>850</v>
          </cell>
        </row>
        <row r="3">
          <cell r="D3">
            <v>898</v>
          </cell>
          <cell r="E3">
            <v>0</v>
          </cell>
          <cell r="F3">
            <v>19.821826934814453</v>
          </cell>
          <cell r="G3">
            <v>13.919821739196777</v>
          </cell>
          <cell r="H3">
            <v>13.140312194824219</v>
          </cell>
          <cell r="I3">
            <v>14.253897666931152</v>
          </cell>
          <cell r="J3">
            <v>30.289531707763672</v>
          </cell>
          <cell r="K3">
            <v>8.574610710144043</v>
          </cell>
          <cell r="L3">
            <v>7.6887592673301697E-2</v>
          </cell>
          <cell r="M3">
            <v>0.25806450843811035</v>
          </cell>
          <cell r="N3">
            <v>1.4875240325927734</v>
          </cell>
          <cell r="O3">
            <v>3.764007568359375</v>
          </cell>
          <cell r="P3">
            <v>5.3139948844909668</v>
          </cell>
          <cell r="Q3">
            <v>6.942711353302002</v>
          </cell>
          <cell r="R3">
            <v>9.3986949920654297</v>
          </cell>
          <cell r="S3">
            <v>5.3447494506835938</v>
          </cell>
          <cell r="T3">
            <v>898</v>
          </cell>
        </row>
        <row r="4">
          <cell r="D4">
            <v>919</v>
          </cell>
          <cell r="E4">
            <v>0</v>
          </cell>
          <cell r="F4">
            <v>22.524482727050781</v>
          </cell>
          <cell r="G4">
            <v>16.213275909423828</v>
          </cell>
          <cell r="H4">
            <v>11.969532012939453</v>
          </cell>
          <cell r="I4">
            <v>13.601740837097168</v>
          </cell>
          <cell r="J4">
            <v>27.529924392700195</v>
          </cell>
          <cell r="K4">
            <v>8.1610450744628906</v>
          </cell>
          <cell r="L4">
            <v>0.10307760536670685</v>
          </cell>
          <cell r="M4">
            <v>0.2712477445602417</v>
          </cell>
          <cell r="N4">
            <v>1.1234087944030762</v>
          </cell>
          <cell r="O4">
            <v>3.4665875434875488</v>
          </cell>
          <cell r="P4">
            <v>5.1924152374267578</v>
          </cell>
          <cell r="Q4">
            <v>6.933382511138916</v>
          </cell>
          <cell r="R4">
            <v>9.5917692184448242</v>
          </cell>
          <cell r="S4">
            <v>5.7113971710205078</v>
          </cell>
          <cell r="T4">
            <v>919</v>
          </cell>
        </row>
        <row r="5">
          <cell r="D5">
            <v>958</v>
          </cell>
          <cell r="E5">
            <v>0</v>
          </cell>
          <cell r="F5">
            <v>23.068893432617188</v>
          </cell>
          <cell r="G5">
            <v>19.415449142456055</v>
          </cell>
          <cell r="H5">
            <v>11.89979076385498</v>
          </cell>
          <cell r="I5">
            <v>15.135699272155762</v>
          </cell>
          <cell r="J5">
            <v>23.799581527709961</v>
          </cell>
          <cell r="K5">
            <v>6.6805844306945801</v>
          </cell>
          <cell r="L5">
            <v>7.0661388337612152E-2</v>
          </cell>
          <cell r="M5">
            <v>0.25575447082519531</v>
          </cell>
          <cell r="N5">
            <v>1.1085894107818604</v>
          </cell>
          <cell r="O5">
            <v>3.1431903839111328</v>
          </cell>
          <cell r="P5">
            <v>4.8383936882019043</v>
          </cell>
          <cell r="Q5">
            <v>6.4396004676818848</v>
          </cell>
          <cell r="R5">
            <v>9.0901880264282227</v>
          </cell>
          <cell r="S5">
            <v>4.7882637977600098</v>
          </cell>
          <cell r="T5">
            <v>958</v>
          </cell>
        </row>
        <row r="6">
          <cell r="D6">
            <v>1019</v>
          </cell>
          <cell r="E6">
            <v>2</v>
          </cell>
          <cell r="F6">
            <v>25.220804214477539</v>
          </cell>
          <cell r="G6">
            <v>19.725221633911133</v>
          </cell>
          <cell r="H6">
            <v>12.953876495361328</v>
          </cell>
          <cell r="I6">
            <v>15.996074676513672</v>
          </cell>
          <cell r="J6">
            <v>19.528949737548828</v>
          </cell>
          <cell r="K6">
            <v>6.5750737190246582</v>
          </cell>
          <cell r="L6">
            <v>7.5970284640789032E-2</v>
          </cell>
          <cell r="M6">
            <v>0.2058672159910202</v>
          </cell>
          <cell r="N6">
            <v>0.99761629104614258</v>
          </cell>
          <cell r="O6">
            <v>2.9169890880584717</v>
          </cell>
          <cell r="P6">
            <v>4.6484556198120117</v>
          </cell>
          <cell r="Q6">
            <v>6.3431544303894043</v>
          </cell>
          <cell r="R6">
            <v>8.4628667831420898</v>
          </cell>
          <cell r="S6">
            <v>4.7698397636413574</v>
          </cell>
          <cell r="T6">
            <v>1021</v>
          </cell>
        </row>
        <row r="7">
          <cell r="D7">
            <v>1112</v>
          </cell>
          <cell r="E7">
            <v>0</v>
          </cell>
          <cell r="F7">
            <v>27.787769317626953</v>
          </cell>
          <cell r="G7">
            <v>21.852518081665039</v>
          </cell>
          <cell r="H7">
            <v>14.208633422851563</v>
          </cell>
          <cell r="I7">
            <v>14.568345069885254</v>
          </cell>
          <cell r="J7">
            <v>15.737410545349121</v>
          </cell>
          <cell r="K7">
            <v>5.8453235626220703</v>
          </cell>
          <cell r="L7">
            <v>5.1264524459838867E-2</v>
          </cell>
          <cell r="M7">
            <v>0.16588333249092102</v>
          </cell>
          <cell r="N7">
            <v>0.79235184192657471</v>
          </cell>
          <cell r="O7">
            <v>2.5206522941589355</v>
          </cell>
          <cell r="P7">
            <v>4.2609634399414063</v>
          </cell>
          <cell r="Q7">
            <v>6.0836501121520996</v>
          </cell>
          <cell r="R7">
            <v>8.1271095275878906</v>
          </cell>
          <cell r="S7">
            <v>4.7526059150695801</v>
          </cell>
          <cell r="T7">
            <v>1112</v>
          </cell>
        </row>
        <row r="8">
          <cell r="D8">
            <v>1223</v>
          </cell>
          <cell r="E8">
            <v>0</v>
          </cell>
          <cell r="F8">
            <v>23.712182998657227</v>
          </cell>
          <cell r="G8">
            <v>22.649223327636719</v>
          </cell>
          <cell r="H8">
            <v>15.453802108764648</v>
          </cell>
          <cell r="I8">
            <v>13.409647941589355</v>
          </cell>
          <cell r="J8">
            <v>17.252656936645508</v>
          </cell>
          <cell r="K8">
            <v>7.5224857330322266</v>
          </cell>
          <cell r="L8">
            <v>4.9545332789421082E-2</v>
          </cell>
          <cell r="M8">
            <v>0.15979990363121033</v>
          </cell>
          <cell r="N8">
            <v>1.0641818046569824</v>
          </cell>
          <cell r="O8">
            <v>2.7106258869171143</v>
          </cell>
          <cell r="P8">
            <v>4.4848551750183105</v>
          </cell>
          <cell r="Q8">
            <v>6.5460529327392578</v>
          </cell>
          <cell r="R8">
            <v>9.1435766220092773</v>
          </cell>
          <cell r="S8">
            <v>4.7577252388000488</v>
          </cell>
          <cell r="T8">
            <v>1223</v>
          </cell>
        </row>
        <row r="9">
          <cell r="D9">
            <v>1244</v>
          </cell>
          <cell r="E9">
            <v>2</v>
          </cell>
          <cell r="F9">
            <v>24.276527404785156</v>
          </cell>
          <cell r="G9">
            <v>22.266881942749023</v>
          </cell>
          <cell r="H9">
            <v>13.745980262756348</v>
          </cell>
          <cell r="I9">
            <v>15.434083938598633</v>
          </cell>
          <cell r="J9">
            <v>17.041801452636719</v>
          </cell>
          <cell r="K9">
            <v>7.2347269058227539</v>
          </cell>
          <cell r="L9">
            <v>5.8997049927711487E-2</v>
          </cell>
          <cell r="M9">
            <v>0.18903592228889465</v>
          </cell>
          <cell r="N9">
            <v>1.0465633869171143</v>
          </cell>
          <cell r="O9">
            <v>2.7250642776489258</v>
          </cell>
          <cell r="P9">
            <v>4.4347081184387207</v>
          </cell>
          <cell r="Q9">
            <v>6.3540511131286621</v>
          </cell>
          <cell r="R9">
            <v>9.3786020278930664</v>
          </cell>
          <cell r="S9">
            <v>4.8962879180908203</v>
          </cell>
          <cell r="T9">
            <v>1246</v>
          </cell>
        </row>
        <row r="10">
          <cell r="D10">
            <v>1276</v>
          </cell>
          <cell r="E10">
            <v>0</v>
          </cell>
          <cell r="F10">
            <v>23.824451446533203</v>
          </cell>
          <cell r="G10">
            <v>19.200626373291016</v>
          </cell>
          <cell r="H10">
            <v>13.244514465332031</v>
          </cell>
          <cell r="I10">
            <v>13.87147331237793</v>
          </cell>
          <cell r="J10">
            <v>21.394985198974609</v>
          </cell>
          <cell r="K10">
            <v>8.4639501571655273</v>
          </cell>
          <cell r="L10">
            <v>5.7454753667116165E-2</v>
          </cell>
          <cell r="M10">
            <v>0.19585686922073364</v>
          </cell>
          <cell r="N10">
            <v>1.1000998020172119</v>
          </cell>
          <cell r="O10">
            <v>3.0632424354553223</v>
          </cell>
          <cell r="P10">
            <v>4.8588705062866211</v>
          </cell>
          <cell r="Q10">
            <v>7.1036248207092285</v>
          </cell>
          <cell r="R10">
            <v>9.5204763412475586</v>
          </cell>
          <cell r="S10">
            <v>5.1473417282104492</v>
          </cell>
          <cell r="T10">
            <v>1276</v>
          </cell>
        </row>
        <row r="11">
          <cell r="D11">
            <v>1205</v>
          </cell>
          <cell r="E11">
            <v>0</v>
          </cell>
          <cell r="F11">
            <v>25.975103378295898</v>
          </cell>
          <cell r="G11">
            <v>20.663900375366211</v>
          </cell>
          <cell r="H11">
            <v>15.103734016418457</v>
          </cell>
          <cell r="I11">
            <v>15.352697372436523</v>
          </cell>
          <cell r="J11">
            <v>15.933609962463379</v>
          </cell>
          <cell r="K11">
            <v>6.970954418182373</v>
          </cell>
          <cell r="L11">
            <v>6.1399918049573898E-2</v>
          </cell>
          <cell r="M11">
            <v>0.19436345994472504</v>
          </cell>
          <cell r="N11">
            <v>0.94014042615890503</v>
          </cell>
          <cell r="O11">
            <v>2.7872195243835449</v>
          </cell>
          <cell r="P11">
            <v>4.3620924949645996</v>
          </cell>
          <cell r="Q11">
            <v>6.1546840667724609</v>
          </cell>
          <cell r="R11">
            <v>8.8442010879516602</v>
          </cell>
          <cell r="S11">
            <v>4.0438103675842285</v>
          </cell>
          <cell r="T11">
            <v>1205</v>
          </cell>
        </row>
        <row r="12">
          <cell r="D12">
            <v>1265</v>
          </cell>
          <cell r="E12">
            <v>0</v>
          </cell>
          <cell r="F12">
            <v>19.762845993041992</v>
          </cell>
          <cell r="G12">
            <v>18.735177993774414</v>
          </cell>
          <cell r="H12">
            <v>13.675889015197754</v>
          </cell>
          <cell r="I12">
            <v>14.782608985900879</v>
          </cell>
          <cell r="J12">
            <v>20.711462020874023</v>
          </cell>
          <cell r="K12">
            <v>12.332015991210938</v>
          </cell>
          <cell r="L12">
            <v>0.11279255896806717</v>
          </cell>
          <cell r="M12">
            <v>0.38056206703186035</v>
          </cell>
          <cell r="N12">
            <v>1.4650677442550659</v>
          </cell>
          <cell r="O12">
            <v>3.3213644027709961</v>
          </cell>
          <cell r="P12">
            <v>5.0685911178588867</v>
          </cell>
          <cell r="Q12">
            <v>8.3118371963500977</v>
          </cell>
          <cell r="R12">
            <v>11.707828521728516</v>
          </cell>
          <cell r="S12">
            <v>5.0618643760681152</v>
          </cell>
          <cell r="T12">
            <v>1265</v>
          </cell>
        </row>
        <row r="13">
          <cell r="D13">
            <v>1313</v>
          </cell>
          <cell r="E13">
            <v>1</v>
          </cell>
          <cell r="F13">
            <v>16.450876235961914</v>
          </cell>
          <cell r="G13">
            <v>22.010662078857422</v>
          </cell>
          <cell r="H13">
            <v>16.527036666870117</v>
          </cell>
          <cell r="I13">
            <v>14.394515991210938</v>
          </cell>
          <cell r="J13">
            <v>18.964204788208008</v>
          </cell>
          <cell r="K13">
            <v>11.652703285217285</v>
          </cell>
          <cell r="L13">
            <v>0.16746678948402405</v>
          </cell>
          <cell r="M13">
            <v>0.48088428378105164</v>
          </cell>
          <cell r="N13">
            <v>1.5806988477706909</v>
          </cell>
          <cell r="O13">
            <v>3.2143714427947998</v>
          </cell>
          <cell r="P13">
            <v>4.946904182434082</v>
          </cell>
          <cell r="Q13">
            <v>8.3538694381713867</v>
          </cell>
          <cell r="R13">
            <v>13.459267616271973</v>
          </cell>
          <cell r="S13">
            <v>4.0002083778381348</v>
          </cell>
          <cell r="T13">
            <v>1314</v>
          </cell>
        </row>
        <row r="14">
          <cell r="D14">
            <v>1359</v>
          </cell>
          <cell r="E14">
            <v>0</v>
          </cell>
          <cell r="F14">
            <v>17.36570930480957</v>
          </cell>
          <cell r="G14">
            <v>21.927888870239258</v>
          </cell>
          <cell r="H14">
            <v>17.071376800537109</v>
          </cell>
          <cell r="I14">
            <v>14.569536209106445</v>
          </cell>
          <cell r="J14">
            <v>17.218542098999023</v>
          </cell>
          <cell r="K14">
            <v>11.846946716308594</v>
          </cell>
          <cell r="L14">
            <v>0.13620564341545105</v>
          </cell>
          <cell r="M14">
            <v>0.45587757229804993</v>
          </cell>
          <cell r="N14">
            <v>1.5472437143325806</v>
          </cell>
          <cell r="O14">
            <v>3.1420173645019531</v>
          </cell>
          <cell r="P14">
            <v>4.8855104446411133</v>
          </cell>
          <cell r="Q14">
            <v>8.4868659973144531</v>
          </cell>
          <cell r="R14">
            <v>13.178445816040039</v>
          </cell>
          <cell r="S14">
            <v>3.6748325824737549</v>
          </cell>
          <cell r="T14">
            <v>1359</v>
          </cell>
        </row>
        <row r="15">
          <cell r="D15">
            <v>1348</v>
          </cell>
          <cell r="E15">
            <v>0</v>
          </cell>
          <cell r="F15">
            <v>17.655786514282227</v>
          </cell>
          <cell r="G15">
            <v>23.145401000976563</v>
          </cell>
          <cell r="H15">
            <v>19.362018585205078</v>
          </cell>
          <cell r="I15">
            <v>13.204748153686523</v>
          </cell>
          <cell r="J15">
            <v>14.094955444335938</v>
          </cell>
          <cell r="K15">
            <v>12.537092208862305</v>
          </cell>
          <cell r="L15">
            <v>0.1478925347328186</v>
          </cell>
          <cell r="M15">
            <v>0.42098265886306763</v>
          </cell>
          <cell r="N15">
            <v>1.4799253940582275</v>
          </cell>
          <cell r="O15">
            <v>2.9450290203094482</v>
          </cell>
          <cell r="P15">
            <v>4.6795706748962402</v>
          </cell>
          <cell r="Q15">
            <v>8.5825023651123047</v>
          </cell>
          <cell r="R15">
            <v>12.578436851501465</v>
          </cell>
          <cell r="S15">
            <v>3.4659028053283691</v>
          </cell>
          <cell r="T15">
            <v>1348</v>
          </cell>
        </row>
        <row r="16">
          <cell r="D16">
            <v>1404</v>
          </cell>
          <cell r="E16">
            <v>0</v>
          </cell>
          <cell r="F16">
            <v>18.874643325805664</v>
          </cell>
          <cell r="G16">
            <v>26.068376541137695</v>
          </cell>
          <cell r="H16">
            <v>18.304843902587891</v>
          </cell>
          <cell r="I16">
            <v>11.538461685180664</v>
          </cell>
          <cell r="J16">
            <v>13.319087982177734</v>
          </cell>
          <cell r="K16">
            <v>11.894586563110352</v>
          </cell>
          <cell r="L16">
            <v>0.16993202269077301</v>
          </cell>
          <cell r="M16">
            <v>0.41298502683639526</v>
          </cell>
          <cell r="N16">
            <v>1.3915095329284668</v>
          </cell>
          <cell r="O16">
            <v>2.8075218200683594</v>
          </cell>
          <cell r="P16">
            <v>4.5168919563293457</v>
          </cell>
          <cell r="Q16">
            <v>8.4548101425170898</v>
          </cell>
          <cell r="R16">
            <v>12.116564750671387</v>
          </cell>
          <cell r="S16">
            <v>4.2976875305175781</v>
          </cell>
          <cell r="T16">
            <v>1404</v>
          </cell>
        </row>
        <row r="17">
          <cell r="D17">
            <v>1445</v>
          </cell>
          <cell r="E17">
            <v>0</v>
          </cell>
          <cell r="F17">
            <v>20.622837066650391</v>
          </cell>
          <cell r="G17">
            <v>26.851211547851563</v>
          </cell>
          <cell r="H17">
            <v>17.439445495605469</v>
          </cell>
          <cell r="I17">
            <v>11.626297950744629</v>
          </cell>
          <cell r="J17">
            <v>11.349480628967285</v>
          </cell>
          <cell r="K17">
            <v>12.110726356506348</v>
          </cell>
          <cell r="L17">
            <v>0.14064697921276093</v>
          </cell>
          <cell r="M17">
            <v>0.44073301553726196</v>
          </cell>
          <cell r="N17">
            <v>1.263157844543457</v>
          </cell>
          <cell r="O17">
            <v>2.6526665687561035</v>
          </cell>
          <cell r="P17">
            <v>4.3454861640930176</v>
          </cell>
          <cell r="Q17">
            <v>8.3727140426635742</v>
          </cell>
          <cell r="R17">
            <v>13.825187683105469</v>
          </cell>
          <cell r="S17">
            <v>3.8722944259643555</v>
          </cell>
          <cell r="T17">
            <v>1445</v>
          </cell>
        </row>
        <row r="18">
          <cell r="D18">
            <v>1549</v>
          </cell>
          <cell r="E18">
            <v>0</v>
          </cell>
          <cell r="F18">
            <v>22.788896560668945</v>
          </cell>
          <cell r="G18">
            <v>31.633312225341797</v>
          </cell>
          <cell r="H18">
            <v>18.011619567871094</v>
          </cell>
          <cell r="I18">
            <v>9.4254360198974609</v>
          </cell>
          <cell r="J18">
            <v>8.9089736938476563</v>
          </cell>
          <cell r="K18">
            <v>9.2317628860473633</v>
          </cell>
          <cell r="L18">
            <v>0.11515051871538162</v>
          </cell>
          <cell r="M18">
            <v>0.33043286204338074</v>
          </cell>
          <cell r="N18">
            <v>1.1049141883850098</v>
          </cell>
          <cell r="O18">
            <v>2.3119122982025146</v>
          </cell>
          <cell r="P18">
            <v>3.7154848575592041</v>
          </cell>
          <cell r="Q18">
            <v>6.8915939331054688</v>
          </cell>
          <cell r="R18">
            <v>10.929951667785645</v>
          </cell>
          <cell r="S18">
            <v>2.5414700508117676</v>
          </cell>
          <cell r="T18">
            <v>1549</v>
          </cell>
        </row>
        <row r="19">
          <cell r="D19">
            <v>1187</v>
          </cell>
          <cell r="E19">
            <v>0</v>
          </cell>
          <cell r="F19">
            <v>23.16765022277832</v>
          </cell>
          <cell r="G19">
            <v>36.057289123535156</v>
          </cell>
          <cell r="H19">
            <v>14.743049621582031</v>
          </cell>
          <cell r="I19">
            <v>9.0143222808837891</v>
          </cell>
          <cell r="J19">
            <v>8.087615966796875</v>
          </cell>
          <cell r="K19">
            <v>8.9300756454467773</v>
          </cell>
          <cell r="L19">
            <v>0.13312552869319916</v>
          </cell>
          <cell r="M19">
            <v>0.32561975717544556</v>
          </cell>
          <cell r="N19">
            <v>1.0702704191207886</v>
          </cell>
          <cell r="O19">
            <v>2.0638298988342285</v>
          </cell>
          <cell r="P19">
            <v>3.6124634742736816</v>
          </cell>
          <cell r="Q19">
            <v>6.879845142364502</v>
          </cell>
          <cell r="R19">
            <v>11.119133949279785</v>
          </cell>
          <cell r="S19">
            <v>2.535682201385498</v>
          </cell>
          <cell r="T19">
            <v>1187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 refreshError="1">
        <row r="2">
          <cell r="A2" t="str">
            <v>Total</v>
          </cell>
          <cell r="B2" t="str">
            <v>Total w/o Micro</v>
          </cell>
        </row>
      </sheetData>
      <sheetData sheetId="1" refreshError="1">
        <row r="2">
          <cell r="A2" t="str">
            <v>Total</v>
          </cell>
          <cell r="B2" t="str">
            <v>Micro</v>
          </cell>
        </row>
      </sheetData>
      <sheetData sheetId="2" refreshError="1">
        <row r="2">
          <cell r="A2" t="str">
            <v>Total</v>
          </cell>
          <cell r="B2" t="str">
            <v>Small</v>
          </cell>
        </row>
      </sheetData>
      <sheetData sheetId="3" refreshError="1">
        <row r="2">
          <cell r="A2" t="str">
            <v>Total</v>
          </cell>
          <cell r="B2" t="str">
            <v>Medium</v>
          </cell>
        </row>
      </sheetData>
      <sheetData sheetId="4" refreshError="1">
        <row r="2">
          <cell r="A2" t="str">
            <v>Total</v>
          </cell>
          <cell r="B2" t="str">
            <v>Large</v>
          </cell>
        </row>
      </sheetData>
      <sheetData sheetId="5" refreshError="1">
        <row r="2">
          <cell r="A2" t="str">
            <v>Agriculture, Mining, etc.</v>
          </cell>
          <cell r="B2" t="str">
            <v>Total w/o Micro</v>
          </cell>
        </row>
      </sheetData>
      <sheetData sheetId="6" refreshError="1">
        <row r="2">
          <cell r="A2" t="str">
            <v>Agriculture, Mining, etc.</v>
          </cell>
          <cell r="B2" t="str">
            <v>Micro</v>
          </cell>
        </row>
      </sheetData>
      <sheetData sheetId="7" refreshError="1">
        <row r="2">
          <cell r="A2" t="str">
            <v>Agriculture, Mining, etc.</v>
          </cell>
          <cell r="B2" t="str">
            <v>Small</v>
          </cell>
        </row>
      </sheetData>
      <sheetData sheetId="8" refreshError="1">
        <row r="2">
          <cell r="A2" t="str">
            <v>Agriculture, Mining, etc.</v>
          </cell>
          <cell r="B2" t="str">
            <v>Medium</v>
          </cell>
        </row>
      </sheetData>
      <sheetData sheetId="9" refreshError="1">
        <row r="2">
          <cell r="A2" t="str">
            <v>Agriculture, Mining, etc.</v>
          </cell>
          <cell r="B2" t="str">
            <v>Large</v>
          </cell>
        </row>
      </sheetData>
      <sheetData sheetId="10" refreshError="1">
        <row r="2">
          <cell r="A2" t="str">
            <v>Manufacturing</v>
          </cell>
          <cell r="B2" t="str">
            <v>Total w/o Micro</v>
          </cell>
        </row>
      </sheetData>
      <sheetData sheetId="11" refreshError="1">
        <row r="2">
          <cell r="A2" t="str">
            <v>Manufacturing</v>
          </cell>
          <cell r="B2" t="str">
            <v>Micro</v>
          </cell>
        </row>
      </sheetData>
      <sheetData sheetId="12" refreshError="1">
        <row r="2">
          <cell r="A2" t="str">
            <v>Manufacturing</v>
          </cell>
          <cell r="B2" t="str">
            <v>Small</v>
          </cell>
        </row>
      </sheetData>
      <sheetData sheetId="13" refreshError="1">
        <row r="2">
          <cell r="A2" t="str">
            <v>Manufacturing</v>
          </cell>
          <cell r="B2" t="str">
            <v>Medium</v>
          </cell>
        </row>
      </sheetData>
      <sheetData sheetId="14" refreshError="1">
        <row r="2">
          <cell r="A2" t="str">
            <v>Manufacturing</v>
          </cell>
          <cell r="B2" t="str">
            <v>Large</v>
          </cell>
        </row>
      </sheetData>
      <sheetData sheetId="15" refreshError="1">
        <row r="2">
          <cell r="A2" t="str">
            <v>Energy and Water</v>
          </cell>
          <cell r="B2" t="str">
            <v>Total w/o Micro</v>
          </cell>
        </row>
      </sheetData>
      <sheetData sheetId="16" refreshError="1">
        <row r="2">
          <cell r="A2" t="str">
            <v>Energy and Water</v>
          </cell>
          <cell r="B2" t="str">
            <v>Micro</v>
          </cell>
        </row>
      </sheetData>
      <sheetData sheetId="17" refreshError="1">
        <row r="2">
          <cell r="A2" t="str">
            <v>Energy and Water</v>
          </cell>
          <cell r="B2" t="str">
            <v>Small</v>
          </cell>
        </row>
      </sheetData>
      <sheetData sheetId="18" refreshError="1">
        <row r="2">
          <cell r="A2" t="str">
            <v>Energy and Water</v>
          </cell>
          <cell r="B2" t="str">
            <v>Medium</v>
          </cell>
        </row>
      </sheetData>
      <sheetData sheetId="19" refreshError="1">
        <row r="2">
          <cell r="A2" t="str">
            <v>Energy and Water</v>
          </cell>
          <cell r="B2" t="str">
            <v>Large</v>
          </cell>
        </row>
      </sheetData>
      <sheetData sheetId="20" refreshError="1">
        <row r="2">
          <cell r="A2" t="str">
            <v>Construction</v>
          </cell>
          <cell r="B2" t="str">
            <v>Total w/o Micro</v>
          </cell>
        </row>
      </sheetData>
      <sheetData sheetId="21" refreshError="1">
        <row r="2">
          <cell r="A2" t="str">
            <v>Construction</v>
          </cell>
          <cell r="B2" t="str">
            <v>Micro</v>
          </cell>
        </row>
      </sheetData>
      <sheetData sheetId="22" refreshError="1">
        <row r="2">
          <cell r="A2" t="str">
            <v>Construction</v>
          </cell>
          <cell r="B2" t="str">
            <v>Small</v>
          </cell>
        </row>
      </sheetData>
      <sheetData sheetId="23" refreshError="1">
        <row r="2">
          <cell r="A2" t="str">
            <v>Construction</v>
          </cell>
          <cell r="B2" t="str">
            <v>Medium</v>
          </cell>
        </row>
      </sheetData>
      <sheetData sheetId="24" refreshError="1">
        <row r="2">
          <cell r="A2" t="str">
            <v>Construction</v>
          </cell>
          <cell r="B2" t="str">
            <v>Large</v>
          </cell>
        </row>
      </sheetData>
      <sheetData sheetId="25" refreshError="1">
        <row r="2">
          <cell r="A2" t="str">
            <v>Trade</v>
          </cell>
          <cell r="B2" t="str">
            <v>Total w/o Micro</v>
          </cell>
        </row>
      </sheetData>
      <sheetData sheetId="26" refreshError="1">
        <row r="2">
          <cell r="A2" t="str">
            <v>Trade</v>
          </cell>
          <cell r="B2" t="str">
            <v>Micro</v>
          </cell>
        </row>
      </sheetData>
      <sheetData sheetId="27" refreshError="1">
        <row r="2">
          <cell r="A2" t="str">
            <v>Trade</v>
          </cell>
          <cell r="B2" t="str">
            <v>Small</v>
          </cell>
        </row>
      </sheetData>
      <sheetData sheetId="28" refreshError="1">
        <row r="2">
          <cell r="A2" t="str">
            <v>Trade</v>
          </cell>
          <cell r="B2" t="str">
            <v>Medium</v>
          </cell>
        </row>
      </sheetData>
      <sheetData sheetId="29" refreshError="1">
        <row r="2">
          <cell r="A2" t="str">
            <v>Trade</v>
          </cell>
          <cell r="B2" t="str">
            <v>Large</v>
          </cell>
        </row>
      </sheetData>
      <sheetData sheetId="30" refreshError="1">
        <row r="2">
          <cell r="A2" t="str">
            <v>Services</v>
          </cell>
          <cell r="B2" t="str">
            <v>Total w/o Micro</v>
          </cell>
        </row>
      </sheetData>
      <sheetData sheetId="31" refreshError="1">
        <row r="2">
          <cell r="A2" t="str">
            <v>Services</v>
          </cell>
          <cell r="B2" t="str">
            <v>Micro</v>
          </cell>
        </row>
      </sheetData>
      <sheetData sheetId="32" refreshError="1">
        <row r="2">
          <cell r="A2" t="str">
            <v>Services</v>
          </cell>
          <cell r="B2" t="str">
            <v>Small</v>
          </cell>
        </row>
      </sheetData>
      <sheetData sheetId="33" refreshError="1">
        <row r="2">
          <cell r="A2" t="str">
            <v>Services</v>
          </cell>
          <cell r="B2" t="str">
            <v>Medium</v>
          </cell>
        </row>
      </sheetData>
      <sheetData sheetId="34" refreshError="1">
        <row r="2">
          <cell r="A2" t="str">
            <v>Services</v>
          </cell>
          <cell r="B2" t="str">
            <v>Large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  <sheetName val="A_SZ0_raw"/>
      <sheetName val="A_SZ1_raw"/>
      <sheetName val="A_SZ2_raw"/>
      <sheetName val="A_SZ3_raw"/>
      <sheetName val="A_SZ4_raw"/>
    </sheetNames>
    <sheetDataSet>
      <sheetData sheetId="0" refreshError="1">
        <row r="24">
          <cell r="C24">
            <v>28681</v>
          </cell>
          <cell r="D24">
            <v>39087</v>
          </cell>
          <cell r="E24">
            <v>38755</v>
          </cell>
          <cell r="F24">
            <v>40135</v>
          </cell>
          <cell r="G24">
            <v>46496</v>
          </cell>
          <cell r="H24">
            <v>52476</v>
          </cell>
          <cell r="I24">
            <v>55470</v>
          </cell>
          <cell r="J24">
            <v>57308</v>
          </cell>
          <cell r="K24">
            <v>59400</v>
          </cell>
          <cell r="L24">
            <v>60817</v>
          </cell>
          <cell r="M24">
            <v>60937</v>
          </cell>
          <cell r="N24">
            <v>63953</v>
          </cell>
          <cell r="O24">
            <v>65453</v>
          </cell>
          <cell r="P24">
            <v>68385</v>
          </cell>
          <cell r="Q24">
            <v>70579</v>
          </cell>
          <cell r="R24">
            <v>73602</v>
          </cell>
        </row>
        <row r="25">
          <cell r="C25">
            <v>137</v>
          </cell>
          <cell r="D25">
            <v>191</v>
          </cell>
          <cell r="E25">
            <v>237</v>
          </cell>
          <cell r="F25">
            <v>223</v>
          </cell>
          <cell r="G25">
            <v>263</v>
          </cell>
          <cell r="H25">
            <v>298</v>
          </cell>
          <cell r="I25">
            <v>215</v>
          </cell>
          <cell r="J25">
            <v>215</v>
          </cell>
          <cell r="K25">
            <v>329</v>
          </cell>
          <cell r="L25">
            <v>346</v>
          </cell>
          <cell r="M25">
            <v>240</v>
          </cell>
          <cell r="N25">
            <v>270</v>
          </cell>
          <cell r="O25">
            <v>146</v>
          </cell>
          <cell r="P25">
            <v>160</v>
          </cell>
          <cell r="Q25">
            <v>175</v>
          </cell>
          <cell r="R25">
            <v>246</v>
          </cell>
        </row>
        <row r="26">
          <cell r="C26">
            <v>7.1600713729858398</v>
          </cell>
          <cell r="D26">
            <v>7.2494940757751465</v>
          </cell>
          <cell r="E26">
            <v>7.6478333473205566</v>
          </cell>
          <cell r="F26">
            <v>8.6982526779174805</v>
          </cell>
          <cell r="G26">
            <v>9.6450090408325195</v>
          </cell>
          <cell r="H26">
            <v>9.7033700942993164</v>
          </cell>
          <cell r="I26">
            <v>9.0053205490112305</v>
          </cell>
          <cell r="J26">
            <v>8.1097126007080078</v>
          </cell>
          <cell r="K26">
            <v>9.5538825988769531</v>
          </cell>
          <cell r="L26">
            <v>10.060699462890625</v>
          </cell>
          <cell r="M26">
            <v>10.343582153320313</v>
          </cell>
          <cell r="N26">
            <v>11.856476783752441</v>
          </cell>
          <cell r="O26">
            <v>12.64383602142334</v>
          </cell>
          <cell r="P26">
            <v>14.235156059265137</v>
          </cell>
          <cell r="Q26">
            <v>15.38101863861084</v>
          </cell>
          <cell r="R26">
            <v>17.551630020141602</v>
          </cell>
        </row>
        <row r="27">
          <cell r="C27">
            <v>9.4198598861694336</v>
          </cell>
          <cell r="D27">
            <v>9.787200927734375</v>
          </cell>
          <cell r="E27">
            <v>11.20976734161377</v>
          </cell>
          <cell r="F27">
            <v>13.603170394897461</v>
          </cell>
          <cell r="G27">
            <v>15.152753829956055</v>
          </cell>
          <cell r="H27">
            <v>14.047964096069336</v>
          </cell>
          <cell r="I27">
            <v>11.393272399902344</v>
          </cell>
          <cell r="J27">
            <v>9.6356306076049805</v>
          </cell>
          <cell r="K27">
            <v>12.130551338195801</v>
          </cell>
          <cell r="L27">
            <v>14.253754615783691</v>
          </cell>
          <cell r="M27">
            <v>14.526322364807129</v>
          </cell>
          <cell r="N27">
            <v>17.633712768554688</v>
          </cell>
          <cell r="O27">
            <v>21.005823135375977</v>
          </cell>
          <cell r="P27">
            <v>23.119333267211914</v>
          </cell>
          <cell r="Q27">
            <v>24.649303436279297</v>
          </cell>
          <cell r="R27">
            <v>26.479619979858398</v>
          </cell>
        </row>
        <row r="28">
          <cell r="C28">
            <v>7.3696341514587402</v>
          </cell>
          <cell r="D28">
            <v>8.3787870407104492</v>
          </cell>
          <cell r="E28">
            <v>9.9088869094848633</v>
          </cell>
          <cell r="F28">
            <v>12.035490989685059</v>
          </cell>
          <cell r="G28">
            <v>13.438037872314453</v>
          </cell>
          <cell r="H28">
            <v>12.641070365905762</v>
          </cell>
          <cell r="I28">
            <v>9.723149299621582</v>
          </cell>
          <cell r="J28">
            <v>7.6121306419372559</v>
          </cell>
          <cell r="K28">
            <v>9.7980766296386719</v>
          </cell>
          <cell r="L28">
            <v>12.577519416809082</v>
          </cell>
          <cell r="M28">
            <v>13.204852104187012</v>
          </cell>
          <cell r="N28">
            <v>14.571401596069336</v>
          </cell>
          <cell r="O28">
            <v>15.418939590454102</v>
          </cell>
          <cell r="P28">
            <v>16.074874877929688</v>
          </cell>
          <cell r="Q28">
            <v>16.507495880126953</v>
          </cell>
          <cell r="R28">
            <v>17.019021987915039</v>
          </cell>
        </row>
        <row r="29">
          <cell r="C29">
            <v>8.9064302444458008</v>
          </cell>
          <cell r="D29">
            <v>10.063762664794922</v>
          </cell>
          <cell r="E29">
            <v>12.151872634887695</v>
          </cell>
          <cell r="F29">
            <v>13.71034049987793</v>
          </cell>
          <cell r="G29">
            <v>14.827882766723633</v>
          </cell>
          <cell r="H29">
            <v>15.464388847351074</v>
          </cell>
          <cell r="I29">
            <v>12.601676940917969</v>
          </cell>
          <cell r="J29">
            <v>9.6635646820068359</v>
          </cell>
          <cell r="K29">
            <v>12.63746452331543</v>
          </cell>
          <cell r="L29">
            <v>14.074451446533203</v>
          </cell>
          <cell r="M29">
            <v>14.358881950378418</v>
          </cell>
          <cell r="N29">
            <v>14.322598457336426</v>
          </cell>
          <cell r="O29">
            <v>14.30950927734375</v>
          </cell>
          <cell r="P29">
            <v>13.759871482849121</v>
          </cell>
          <cell r="Q29">
            <v>13.435543060302734</v>
          </cell>
          <cell r="R29">
            <v>12.550271987915039</v>
          </cell>
        </row>
        <row r="30">
          <cell r="C30">
            <v>34.347385406494141</v>
          </cell>
          <cell r="D30">
            <v>34.751991271972656</v>
          </cell>
          <cell r="E30">
            <v>35.017940521240234</v>
          </cell>
          <cell r="F30">
            <v>32.908805847167969</v>
          </cell>
          <cell r="G30">
            <v>30.185026168823242</v>
          </cell>
          <cell r="H30">
            <v>31.519750595092773</v>
          </cell>
          <cell r="I30">
            <v>36.335105895996094</v>
          </cell>
          <cell r="J30">
            <v>35.632102966308594</v>
          </cell>
          <cell r="K30">
            <v>35.849372863769531</v>
          </cell>
          <cell r="L30">
            <v>29.844879150390625</v>
          </cell>
          <cell r="M30">
            <v>28.867147445678711</v>
          </cell>
          <cell r="N30">
            <v>26.077363967895508</v>
          </cell>
          <cell r="O30">
            <v>22.998517990112305</v>
          </cell>
          <cell r="P30">
            <v>20.794092178344727</v>
          </cell>
          <cell r="Q30">
            <v>18.597499847412109</v>
          </cell>
          <cell r="R30">
            <v>16.345108032226563</v>
          </cell>
        </row>
        <row r="31">
          <cell r="C31">
            <v>32.796619415283203</v>
          </cell>
          <cell r="D31">
            <v>29.768764495849609</v>
          </cell>
          <cell r="E31">
            <v>24.063701629638672</v>
          </cell>
          <cell r="F31">
            <v>19.043939590454102</v>
          </cell>
          <cell r="G31">
            <v>16.751291275024414</v>
          </cell>
          <cell r="H31">
            <v>16.623455047607422</v>
          </cell>
          <cell r="I31">
            <v>20.941473007202148</v>
          </cell>
          <cell r="J31">
            <v>29.346858978271484</v>
          </cell>
          <cell r="K31">
            <v>20.030651092529297</v>
          </cell>
          <cell r="L31">
            <v>19.188695907592773</v>
          </cell>
          <cell r="M31">
            <v>18.699213027954102</v>
          </cell>
          <cell r="N31">
            <v>15.538447380065918</v>
          </cell>
          <cell r="O31">
            <v>13.623373985290527</v>
          </cell>
          <cell r="P31">
            <v>12.016671180725098</v>
          </cell>
          <cell r="Q31">
            <v>11.42913818359375</v>
          </cell>
          <cell r="R31">
            <v>10.054347991943359</v>
          </cell>
        </row>
        <row r="32">
          <cell r="C32">
            <v>0.62305295467376709</v>
          </cell>
          <cell r="D32">
            <v>0.64516127109527588</v>
          </cell>
          <cell r="E32">
            <v>0.62570887804031372</v>
          </cell>
          <cell r="F32">
            <v>0.54844605922698975</v>
          </cell>
          <cell r="G32">
            <v>0.49140048027038574</v>
          </cell>
          <cell r="H32">
            <v>0.46583852171897888</v>
          </cell>
          <cell r="I32">
            <v>0.48543688654899597</v>
          </cell>
          <cell r="J32">
            <v>0.54495912790298462</v>
          </cell>
          <cell r="K32">
            <v>0.45454543828964233</v>
          </cell>
          <cell r="L32">
            <v>0.44150108098983765</v>
          </cell>
          <cell r="M32">
            <v>0.43128147721290588</v>
          </cell>
          <cell r="N32">
            <v>0.36019808053970337</v>
          </cell>
          <cell r="O32">
            <v>0.33594623208045959</v>
          </cell>
          <cell r="P32">
            <v>0.29806259274482727</v>
          </cell>
          <cell r="Q32">
            <v>0.2750491201877594</v>
          </cell>
          <cell r="R32">
            <v>0.24271844327449799</v>
          </cell>
        </row>
        <row r="33">
          <cell r="C33">
            <v>1.4693171977996826</v>
          </cell>
          <cell r="D33">
            <v>1.4143518209457397</v>
          </cell>
          <cell r="E33">
            <v>1.3221855163574219</v>
          </cell>
          <cell r="F33">
            <v>1.1612206697463989</v>
          </cell>
          <cell r="G33">
            <v>1.0344828367233276</v>
          </cell>
          <cell r="H33">
            <v>1.0309277772903442</v>
          </cell>
          <cell r="I33">
            <v>1.1273610591888428</v>
          </cell>
          <cell r="J33">
            <v>1.3011469841003418</v>
          </cell>
          <cell r="K33">
            <v>1.0564708709716797</v>
          </cell>
          <cell r="L33">
            <v>0.98684203624725342</v>
          </cell>
          <cell r="M33">
            <v>0.95665520429611206</v>
          </cell>
          <cell r="N33">
            <v>0.81466406583786011</v>
          </cell>
          <cell r="O33">
            <v>0.77369439601898193</v>
          </cell>
          <cell r="P33">
            <v>0.66889631748199463</v>
          </cell>
          <cell r="Q33">
            <v>0.61414283514022827</v>
          </cell>
          <cell r="R33">
            <v>0.53003537654876709</v>
          </cell>
        </row>
        <row r="34">
          <cell r="C34">
            <v>3.6190478801727295</v>
          </cell>
          <cell r="D34">
            <v>3.4482758045196533</v>
          </cell>
          <cell r="E34">
            <v>3.1580264568328857</v>
          </cell>
          <cell r="F34">
            <v>2.7450978755950928</v>
          </cell>
          <cell r="G34">
            <v>2.5112204551696777</v>
          </cell>
          <cell r="H34">
            <v>2.6107363700866699</v>
          </cell>
          <cell r="I34">
            <v>2.9940121173858643</v>
          </cell>
          <cell r="J34">
            <v>3.4510219097137451</v>
          </cell>
          <cell r="K34">
            <v>2.8614375591278076</v>
          </cell>
          <cell r="L34">
            <v>2.5557012557983398</v>
          </cell>
          <cell r="M34">
            <v>2.5075225830078125</v>
          </cell>
          <cell r="N34">
            <v>2.1541450023651123</v>
          </cell>
          <cell r="O34">
            <v>1.923076868057251</v>
          </cell>
          <cell r="P34">
            <v>1.7450423240661621</v>
          </cell>
          <cell r="Q34">
            <v>1.630656361579895</v>
          </cell>
          <cell r="R34">
            <v>1.4554795026779175</v>
          </cell>
        </row>
        <row r="35">
          <cell r="C35">
            <v>6.0150375366210938</v>
          </cell>
          <cell r="D35">
            <v>5.7142858505249023</v>
          </cell>
          <cell r="E35">
            <v>5.1871323585510254</v>
          </cell>
          <cell r="F35">
            <v>4.6334223747253418</v>
          </cell>
          <cell r="G35">
            <v>4.2813453674316406</v>
          </cell>
          <cell r="H35">
            <v>4.3699579238891602</v>
          </cell>
          <cell r="I35">
            <v>4.9627790451049805</v>
          </cell>
          <cell r="J35">
            <v>5.6624183654785156</v>
          </cell>
          <cell r="K35">
            <v>4.8987627029418945</v>
          </cell>
          <cell r="L35">
            <v>4.4315996170043945</v>
          </cell>
          <cell r="M35">
            <v>4.332129955291748</v>
          </cell>
          <cell r="N35">
            <v>3.8934905529022217</v>
          </cell>
          <cell r="O35">
            <v>3.5633831024169922</v>
          </cell>
          <cell r="P35">
            <v>3.2811334133148193</v>
          </cell>
          <cell r="Q35">
            <v>3.0886831283569336</v>
          </cell>
          <cell r="R35">
            <v>2.8301887512207031</v>
          </cell>
        </row>
        <row r="36">
          <cell r="C36">
            <v>8.4020328521728516</v>
          </cell>
          <cell r="D36">
            <v>8.0577278137207031</v>
          </cell>
          <cell r="E36">
            <v>7.3748912811279297</v>
          </cell>
          <cell r="F36">
            <v>6.6925430297851563</v>
          </cell>
          <cell r="G36">
            <v>6.2945652008056641</v>
          </cell>
          <cell r="H36">
            <v>6.2747201919555664</v>
          </cell>
          <cell r="I36">
            <v>6.9577083587646484</v>
          </cell>
          <cell r="J36">
            <v>8.0954952239990234</v>
          </cell>
          <cell r="K36">
            <v>6.8518505096435547</v>
          </cell>
          <cell r="L36">
            <v>6.6018276214599609</v>
          </cell>
          <cell r="M36">
            <v>6.508875846862793</v>
          </cell>
          <cell r="N36">
            <v>5.9974751472473145</v>
          </cell>
          <cell r="O36">
            <v>5.6241426467895508</v>
          </cell>
          <cell r="P36">
            <v>5.263157844543457</v>
          </cell>
          <cell r="Q36">
            <v>5.0222616195678711</v>
          </cell>
          <cell r="R36">
            <v>4.6472086906433105</v>
          </cell>
        </row>
        <row r="37">
          <cell r="C37">
            <v>12.5</v>
          </cell>
          <cell r="D37">
            <v>12.084062576293945</v>
          </cell>
          <cell r="E37">
            <v>10.933720588684082</v>
          </cell>
          <cell r="F37">
            <v>9.7959184646606445</v>
          </cell>
          <cell r="G37">
            <v>9.4504022598266602</v>
          </cell>
          <cell r="H37">
            <v>9.3791275024414063</v>
          </cell>
          <cell r="I37">
            <v>10.683650970458984</v>
          </cell>
          <cell r="J37">
            <v>13.365385055541992</v>
          </cell>
          <cell r="K37">
            <v>10.012174606323242</v>
          </cell>
          <cell r="L37">
            <v>10.225564002990723</v>
          </cell>
          <cell r="M37">
            <v>10.174640655517578</v>
          </cell>
          <cell r="N37">
            <v>8.9849109649658203</v>
          </cell>
          <cell r="O37">
            <v>8.5515766143798828</v>
          </cell>
          <cell r="P37">
            <v>8.1387729644775391</v>
          </cell>
          <cell r="Q37">
            <v>8.0041580200195313</v>
          </cell>
          <cell r="R37">
            <v>7.5197887420654297</v>
          </cell>
        </row>
        <row r="38">
          <cell r="C38">
            <v>17.117118835449219</v>
          </cell>
          <cell r="D38">
            <v>17.309091567993164</v>
          </cell>
          <cell r="E38">
            <v>15.173429489135742</v>
          </cell>
          <cell r="F38">
            <v>13.513513565063477</v>
          </cell>
          <cell r="G38">
            <v>13.060988426208496</v>
          </cell>
          <cell r="H38">
            <v>13.041095733642578</v>
          </cell>
          <cell r="I38">
            <v>15.70287036895752</v>
          </cell>
          <cell r="J38">
            <v>20.986547470092773</v>
          </cell>
          <cell r="K38">
            <v>13.733500480651855</v>
          </cell>
          <cell r="L38">
            <v>14.285715103149414</v>
          </cell>
          <cell r="M38">
            <v>14.67698860168457</v>
          </cell>
          <cell r="N38">
            <v>11.949686050415039</v>
          </cell>
          <cell r="O38">
            <v>11.634056091308594</v>
          </cell>
          <cell r="P38">
            <v>11.28404712677002</v>
          </cell>
          <cell r="Q38">
            <v>11.464968681335449</v>
          </cell>
          <cell r="R38">
            <v>10.688837051391602</v>
          </cell>
        </row>
        <row r="39">
          <cell r="C39">
            <v>5.947657585144043</v>
          </cell>
          <cell r="D39">
            <v>5.3864269256591797</v>
          </cell>
          <cell r="E39">
            <v>4.7774848937988281</v>
          </cell>
          <cell r="F39">
            <v>4.665496826171875</v>
          </cell>
          <cell r="G39">
            <v>4.8877120018005371</v>
          </cell>
          <cell r="H39">
            <v>4.9251856803894043</v>
          </cell>
          <cell r="I39">
            <v>5.254997730255127</v>
          </cell>
          <cell r="J39">
            <v>6.8316845893859863</v>
          </cell>
          <cell r="K39">
            <v>5.7828421592712402</v>
          </cell>
          <cell r="L39">
            <v>5.177863597869873</v>
          </cell>
          <cell r="M39">
            <v>5.0707621574401855</v>
          </cell>
          <cell r="N39">
            <v>4.7786469459533691</v>
          </cell>
          <cell r="O39">
            <v>4.2017197608947754</v>
          </cell>
          <cell r="P39">
            <v>4.4003047943115234</v>
          </cell>
          <cell r="Q39">
            <v>3.6754119396209717</v>
          </cell>
          <cell r="R39">
            <v>3.0422098636627197</v>
          </cell>
        </row>
      </sheetData>
      <sheetData sheetId="1" refreshError="1">
        <row r="24">
          <cell r="C24">
            <v>17260</v>
          </cell>
          <cell r="D24">
            <v>26687</v>
          </cell>
          <cell r="E24">
            <v>27043</v>
          </cell>
          <cell r="F24">
            <v>28320</v>
          </cell>
          <cell r="G24">
            <v>30252</v>
          </cell>
          <cell r="H24">
            <v>30353</v>
          </cell>
          <cell r="I24">
            <v>31355</v>
          </cell>
          <cell r="J24">
            <v>33657</v>
          </cell>
          <cell r="K24">
            <v>34969</v>
          </cell>
          <cell r="L24">
            <v>35659</v>
          </cell>
          <cell r="M24">
            <v>36087</v>
          </cell>
          <cell r="N24">
            <v>36158</v>
          </cell>
          <cell r="O24">
            <v>35337</v>
          </cell>
          <cell r="P24">
            <v>36002</v>
          </cell>
          <cell r="Q24">
            <v>37109</v>
          </cell>
          <cell r="R24">
            <v>37715</v>
          </cell>
        </row>
        <row r="25">
          <cell r="C25">
            <v>570</v>
          </cell>
          <cell r="D25">
            <v>908</v>
          </cell>
          <cell r="E25">
            <v>1031</v>
          </cell>
          <cell r="F25">
            <v>1037</v>
          </cell>
          <cell r="G25">
            <v>1196</v>
          </cell>
          <cell r="H25">
            <v>1195</v>
          </cell>
          <cell r="I25">
            <v>1252</v>
          </cell>
          <cell r="J25">
            <v>1330</v>
          </cell>
          <cell r="K25">
            <v>1630</v>
          </cell>
          <cell r="L25">
            <v>1615</v>
          </cell>
          <cell r="M25">
            <v>1460</v>
          </cell>
          <cell r="N25">
            <v>967</v>
          </cell>
          <cell r="O25">
            <v>650</v>
          </cell>
          <cell r="P25">
            <v>673</v>
          </cell>
          <cell r="Q25">
            <v>1466</v>
          </cell>
          <cell r="R25">
            <v>2132</v>
          </cell>
        </row>
        <row r="26">
          <cell r="C26">
            <v>6.7917733192443848</v>
          </cell>
          <cell r="D26">
            <v>6.8308987617492676</v>
          </cell>
          <cell r="E26">
            <v>6.8998703956604004</v>
          </cell>
          <cell r="F26">
            <v>7.9668869972229004</v>
          </cell>
          <cell r="G26">
            <v>8.5106382369995117</v>
          </cell>
          <cell r="H26">
            <v>8.341313362121582</v>
          </cell>
          <cell r="I26">
            <v>8.0344009399414063</v>
          </cell>
          <cell r="J26">
            <v>7.8240408897399902</v>
          </cell>
          <cell r="K26">
            <v>8.6731042861938477</v>
          </cell>
          <cell r="L26">
            <v>9.4530439376831055</v>
          </cell>
          <cell r="M26">
            <v>9.9775190353393555</v>
          </cell>
          <cell r="N26">
            <v>11.567639350891113</v>
          </cell>
          <cell r="O26">
            <v>12.973921775817871</v>
          </cell>
          <cell r="P26">
            <v>14.406450271606445</v>
          </cell>
          <cell r="Q26">
            <v>15.734002113342285</v>
          </cell>
          <cell r="R26">
            <v>17.458759307861328</v>
          </cell>
        </row>
        <row r="27">
          <cell r="C27">
            <v>9.9814081192016602</v>
          </cell>
          <cell r="D27">
            <v>10.022907257080078</v>
          </cell>
          <cell r="E27">
            <v>10.986489295959473</v>
          </cell>
          <cell r="F27">
            <v>12.951498031616211</v>
          </cell>
          <cell r="G27">
            <v>14.068403244018555</v>
          </cell>
          <cell r="H27">
            <v>13.604992866516113</v>
          </cell>
          <cell r="I27">
            <v>12.206663131713867</v>
          </cell>
          <cell r="J27">
            <v>10.855968475341797</v>
          </cell>
          <cell r="K27">
            <v>13.343457221984863</v>
          </cell>
          <cell r="L27">
            <v>14.984408378601074</v>
          </cell>
          <cell r="M27">
            <v>15.245205879211426</v>
          </cell>
          <cell r="N27">
            <v>18.492164611816406</v>
          </cell>
          <cell r="O27">
            <v>20.137611389160156</v>
          </cell>
          <cell r="P27">
            <v>21.729219436645508</v>
          </cell>
          <cell r="Q27">
            <v>22.480997085571289</v>
          </cell>
          <cell r="R27">
            <v>24.062482833862305</v>
          </cell>
        </row>
        <row r="28">
          <cell r="C28">
            <v>7.1113176345825195</v>
          </cell>
          <cell r="D28">
            <v>7.3115777969360352</v>
          </cell>
          <cell r="E28">
            <v>8.7321853637695313</v>
          </cell>
          <cell r="F28">
            <v>10.616620063781738</v>
          </cell>
          <cell r="G28">
            <v>12.109763145446777</v>
          </cell>
          <cell r="H28">
            <v>10.864181518554688</v>
          </cell>
          <cell r="I28">
            <v>9.0894556045532227</v>
          </cell>
          <cell r="J28">
            <v>7.4309029579162598</v>
          </cell>
          <cell r="K28">
            <v>9.3779544830322266</v>
          </cell>
          <cell r="L28">
            <v>11.225665092468262</v>
          </cell>
          <cell r="M28">
            <v>11.384640693664551</v>
          </cell>
          <cell r="N28">
            <v>11.985713958740234</v>
          </cell>
          <cell r="O28">
            <v>12.82668399810791</v>
          </cell>
          <cell r="P28">
            <v>13.119266510009766</v>
          </cell>
          <cell r="Q28">
            <v>13.391557693481445</v>
          </cell>
          <cell r="R28">
            <v>13.271097183227539</v>
          </cell>
        </row>
        <row r="29">
          <cell r="C29">
            <v>7.8259353637695313</v>
          </cell>
          <cell r="D29">
            <v>8.9263582229614258</v>
          </cell>
          <cell r="E29">
            <v>10.475661277770996</v>
          </cell>
          <cell r="F29">
            <v>11.773446083068848</v>
          </cell>
          <cell r="G29">
            <v>12.905150413513184</v>
          </cell>
          <cell r="H29">
            <v>13.667734146118164</v>
          </cell>
          <cell r="I29">
            <v>11.132425308227539</v>
          </cell>
          <cell r="J29">
            <v>9.0570650100708008</v>
          </cell>
          <cell r="K29">
            <v>10.844961166381836</v>
          </cell>
          <cell r="L29">
            <v>12.090906143188477</v>
          </cell>
          <cell r="M29">
            <v>12.081263542175293</v>
          </cell>
          <cell r="N29">
            <v>12.281964302062988</v>
          </cell>
          <cell r="O29">
            <v>12.056516647338867</v>
          </cell>
          <cell r="P29">
            <v>11.768139839172363</v>
          </cell>
          <cell r="Q29">
            <v>11.655614852905273</v>
          </cell>
          <cell r="R29">
            <v>11.555190086364746</v>
          </cell>
        </row>
        <row r="30">
          <cell r="C30">
            <v>31.658145904541016</v>
          </cell>
          <cell r="D30">
            <v>32.877689361572266</v>
          </cell>
          <cell r="E30">
            <v>33.633167266845703</v>
          </cell>
          <cell r="F30">
            <v>31.874624252319336</v>
          </cell>
          <cell r="G30">
            <v>30.334062576293945</v>
          </cell>
          <cell r="H30">
            <v>31.307994842529297</v>
          </cell>
          <cell r="I30">
            <v>34.039901733398438</v>
          </cell>
          <cell r="J30">
            <v>32.073505401611328</v>
          </cell>
          <cell r="K30">
            <v>33.047763824462891</v>
          </cell>
          <cell r="L30">
            <v>28.561395645141602</v>
          </cell>
          <cell r="M30">
            <v>26.757514953613281</v>
          </cell>
          <cell r="N30">
            <v>23.677944183349609</v>
          </cell>
          <cell r="O30">
            <v>21.876150131225586</v>
          </cell>
          <cell r="P30">
            <v>20.350292205810547</v>
          </cell>
          <cell r="Q30">
            <v>18.262439727783203</v>
          </cell>
          <cell r="R30">
            <v>17.108682632446289</v>
          </cell>
        </row>
        <row r="31">
          <cell r="C31">
            <v>36.631420135498047</v>
          </cell>
          <cell r="D31">
            <v>34.030567169189453</v>
          </cell>
          <cell r="E31">
            <v>29.272626876831055</v>
          </cell>
          <cell r="F31">
            <v>24.816925048828125</v>
          </cell>
          <cell r="G31">
            <v>22.071983337402344</v>
          </cell>
          <cell r="H31">
            <v>22.213783264160156</v>
          </cell>
          <cell r="I31">
            <v>25.497154235839844</v>
          </cell>
          <cell r="J31">
            <v>32.758518218994141</v>
          </cell>
          <cell r="K31">
            <v>24.712759017944336</v>
          </cell>
          <cell r="L31">
            <v>23.684579849243164</v>
          </cell>
          <cell r="M31">
            <v>24.553855895996094</v>
          </cell>
          <cell r="N31">
            <v>21.994573593139648</v>
          </cell>
          <cell r="O31">
            <v>20.129116058349609</v>
          </cell>
          <cell r="P31">
            <v>18.626632690429688</v>
          </cell>
          <cell r="Q31">
            <v>18.47538948059082</v>
          </cell>
          <cell r="R31">
            <v>16.543787002563477</v>
          </cell>
        </row>
        <row r="32">
          <cell r="C32">
            <v>0.70134449005126953</v>
          </cell>
          <cell r="D32">
            <v>0.71275842189788818</v>
          </cell>
          <cell r="E32">
            <v>0.7266121506690979</v>
          </cell>
          <cell r="F32">
            <v>0.64935064315795898</v>
          </cell>
          <cell r="G32">
            <v>0.58612996339797974</v>
          </cell>
          <cell r="H32">
            <v>0.60530155897140503</v>
          </cell>
          <cell r="I32">
            <v>0.62111800909042358</v>
          </cell>
          <cell r="J32">
            <v>0.6410256028175354</v>
          </cell>
          <cell r="K32">
            <v>0.59031879901885986</v>
          </cell>
          <cell r="L32">
            <v>0.56818181276321411</v>
          </cell>
          <cell r="M32">
            <v>0.54054051637649536</v>
          </cell>
          <cell r="N32">
            <v>0.46948355436325073</v>
          </cell>
          <cell r="O32">
            <v>0.4385964572429657</v>
          </cell>
          <cell r="P32">
            <v>0.39215686917304993</v>
          </cell>
          <cell r="Q32">
            <v>0.37629351019859314</v>
          </cell>
          <cell r="R32">
            <v>0.34843206405639648</v>
          </cell>
        </row>
        <row r="33">
          <cell r="C33">
            <v>1.4378151893615723</v>
          </cell>
          <cell r="D33">
            <v>1.4326647520065308</v>
          </cell>
          <cell r="E33">
            <v>1.4492753744125366</v>
          </cell>
          <cell r="F33">
            <v>1.230769157409668</v>
          </cell>
          <cell r="G33">
            <v>1.1627906560897827</v>
          </cell>
          <cell r="H33">
            <v>1.1627906560897827</v>
          </cell>
          <cell r="I33">
            <v>1.2139436006546021</v>
          </cell>
          <cell r="J33">
            <v>1.2658227682113647</v>
          </cell>
          <cell r="K33">
            <v>1.1203751564025879</v>
          </cell>
          <cell r="L33">
            <v>1.0416666269302368</v>
          </cell>
          <cell r="M33">
            <v>0.99009901285171509</v>
          </cell>
          <cell r="N33">
            <v>0.87719297409057617</v>
          </cell>
          <cell r="O33">
            <v>0.78947371244430542</v>
          </cell>
          <cell r="P33">
            <v>0.7130124568939209</v>
          </cell>
          <cell r="Q33">
            <v>0.65934067964553833</v>
          </cell>
          <cell r="R33">
            <v>0.60422956943511963</v>
          </cell>
        </row>
        <row r="34">
          <cell r="C34">
            <v>3.6143405437469482</v>
          </cell>
          <cell r="D34">
            <v>3.5809018611907959</v>
          </cell>
          <cell r="E34">
            <v>3.3043479919433594</v>
          </cell>
          <cell r="F34">
            <v>2.8985507488250732</v>
          </cell>
          <cell r="G34">
            <v>2.702702522277832</v>
          </cell>
          <cell r="H34">
            <v>2.7932960987091064</v>
          </cell>
          <cell r="I34">
            <v>3.0303030014038086</v>
          </cell>
          <cell r="J34">
            <v>3.3222591876983643</v>
          </cell>
          <cell r="K34">
            <v>2.8014616966247559</v>
          </cell>
          <cell r="L34">
            <v>2.5352110862731934</v>
          </cell>
          <cell r="M34">
            <v>2.4691357612609863</v>
          </cell>
          <cell r="N34">
            <v>2.0833332538604736</v>
          </cell>
          <cell r="O34">
            <v>1.8867925405502319</v>
          </cell>
          <cell r="P34">
            <v>1.7064845561981201</v>
          </cell>
          <cell r="Q34">
            <v>1.6042779684066772</v>
          </cell>
          <cell r="R34">
            <v>1.4354066848754883</v>
          </cell>
        </row>
        <row r="35">
          <cell r="C35">
            <v>6.2519540786743164</v>
          </cell>
          <cell r="D35">
            <v>6.051518440246582</v>
          </cell>
          <cell r="E35">
            <v>5.5704340934753418</v>
          </cell>
          <cell r="F35">
            <v>5.0458488464355469</v>
          </cell>
          <cell r="G35">
            <v>4.6875</v>
          </cell>
          <cell r="H35">
            <v>4.7430825233459473</v>
          </cell>
          <cell r="I35">
            <v>5.166534423828125</v>
          </cell>
          <cell r="J35">
            <v>5.7582926750183105</v>
          </cell>
          <cell r="K35">
            <v>5.0619349479675293</v>
          </cell>
          <cell r="L35">
            <v>4.6533708572387695</v>
          </cell>
          <cell r="M35">
            <v>4.5914397239685059</v>
          </cell>
          <cell r="N35">
            <v>4.1025638580322266</v>
          </cell>
          <cell r="O35">
            <v>3.8043477535247803</v>
          </cell>
          <cell r="P35">
            <v>3.56083083152771</v>
          </cell>
          <cell r="Q35">
            <v>3.3837935924530029</v>
          </cell>
          <cell r="R35">
            <v>3.1141870021820068</v>
          </cell>
        </row>
        <row r="36">
          <cell r="C36">
            <v>9.049774169921875</v>
          </cell>
          <cell r="D36">
            <v>8.7751369476318359</v>
          </cell>
          <cell r="E36">
            <v>8.1683893203735352</v>
          </cell>
          <cell r="F36">
            <v>7.4509806632995605</v>
          </cell>
          <cell r="G36">
            <v>7.0048313140869141</v>
          </cell>
          <cell r="H36">
            <v>7.0409131050109863</v>
          </cell>
          <cell r="I36">
            <v>7.5657896995544434</v>
          </cell>
          <cell r="J36">
            <v>8.6956520080566406</v>
          </cell>
          <cell r="K36">
            <v>7.4519228935241699</v>
          </cell>
          <cell r="L36">
            <v>7.2463769912719727</v>
          </cell>
          <cell r="M36">
            <v>7.4074077606201172</v>
          </cell>
          <cell r="N36">
            <v>6.9324088096618652</v>
          </cell>
          <cell r="O36">
            <v>6.5597624778747559</v>
          </cell>
          <cell r="P36">
            <v>6.25</v>
          </cell>
          <cell r="Q36">
            <v>6.0975608825683594</v>
          </cell>
          <cell r="R36">
            <v>5.6865324974060059</v>
          </cell>
        </row>
        <row r="37">
          <cell r="C37">
            <v>14.660919189453125</v>
          </cell>
          <cell r="D37">
            <v>14.893616676330566</v>
          </cell>
          <cell r="E37">
            <v>13.465218544006348</v>
          </cell>
          <cell r="F37">
            <v>12.309780120849609</v>
          </cell>
          <cell r="G37">
            <v>11.597373962402344</v>
          </cell>
          <cell r="H37">
            <v>11.61048698425293</v>
          </cell>
          <cell r="I37">
            <v>13.126491546630859</v>
          </cell>
          <cell r="J37">
            <v>16.666666030883789</v>
          </cell>
          <cell r="K37">
            <v>12.037036895751953</v>
          </cell>
          <cell r="L37">
            <v>12.352940559387207</v>
          </cell>
          <cell r="M37">
            <v>13.271143913269043</v>
          </cell>
          <cell r="N37">
            <v>11.560693740844727</v>
          </cell>
          <cell r="O37">
            <v>11.029413223266602</v>
          </cell>
          <cell r="P37">
            <v>10.810811042785645</v>
          </cell>
          <cell r="Q37">
            <v>11.111110687255859</v>
          </cell>
          <cell r="R37">
            <v>10.344827651977539</v>
          </cell>
        </row>
        <row r="38">
          <cell r="C38">
            <v>21.333333969116211</v>
          </cell>
          <cell r="D38">
            <v>23.012554168701172</v>
          </cell>
          <cell r="E38">
            <v>20</v>
          </cell>
          <cell r="F38">
            <v>18.105850219726563</v>
          </cell>
          <cell r="G38">
            <v>17.249591827392578</v>
          </cell>
          <cell r="H38">
            <v>17.734477996826172</v>
          </cell>
          <cell r="I38">
            <v>20</v>
          </cell>
          <cell r="J38">
            <v>27.629785537719727</v>
          </cell>
          <cell r="K38">
            <v>17.668386459350586</v>
          </cell>
          <cell r="L38">
            <v>18.421051025390625</v>
          </cell>
          <cell r="M38">
            <v>20.238096237182617</v>
          </cell>
          <cell r="N38">
            <v>16.666666030883789</v>
          </cell>
          <cell r="O38">
            <v>16.033252716064453</v>
          </cell>
          <cell r="P38">
            <v>16.124059677124023</v>
          </cell>
          <cell r="Q38">
            <v>16.723548889160156</v>
          </cell>
          <cell r="R38">
            <v>16.60377311706543</v>
          </cell>
        </row>
        <row r="39">
          <cell r="C39">
            <v>6.2223095893859863</v>
          </cell>
          <cell r="D39">
            <v>6.9785513877868652</v>
          </cell>
          <cell r="E39">
            <v>6.512753963470459</v>
          </cell>
          <cell r="F39">
            <v>4.0794949531555176</v>
          </cell>
          <cell r="G39">
            <v>4.6703381538391113</v>
          </cell>
          <cell r="H39">
            <v>4.977628231048584</v>
          </cell>
          <cell r="I39">
            <v>5.827488899230957</v>
          </cell>
          <cell r="J39">
            <v>7.7938809394836426</v>
          </cell>
          <cell r="K39">
            <v>4.4348554611206055</v>
          </cell>
          <cell r="L39">
            <v>5.530787467956543</v>
          </cell>
          <cell r="M39">
            <v>4.9864363670349121</v>
          </cell>
          <cell r="N39">
            <v>4.3784475326538086</v>
          </cell>
          <cell r="O39">
            <v>4.0626201629638672</v>
          </cell>
          <cell r="P39">
            <v>3.8480665683746338</v>
          </cell>
          <cell r="Q39">
            <v>3.9192988872528076</v>
          </cell>
          <cell r="R39">
            <v>3.6040318012237549</v>
          </cell>
        </row>
      </sheetData>
      <sheetData sheetId="2" refreshError="1">
        <row r="24">
          <cell r="C24">
            <v>25392</v>
          </cell>
          <cell r="D24">
            <v>34180</v>
          </cell>
          <cell r="E24">
            <v>33909</v>
          </cell>
          <cell r="F24">
            <v>35218</v>
          </cell>
          <cell r="G24">
            <v>40825</v>
          </cell>
          <cell r="H24">
            <v>45928</v>
          </cell>
          <cell r="I24">
            <v>48462</v>
          </cell>
          <cell r="J24">
            <v>50535</v>
          </cell>
          <cell r="K24">
            <v>52593</v>
          </cell>
          <cell r="L24">
            <v>53909</v>
          </cell>
          <cell r="M24">
            <v>54074</v>
          </cell>
          <cell r="N24">
            <v>56745</v>
          </cell>
          <cell r="O24">
            <v>58072</v>
          </cell>
          <cell r="P24">
            <v>60401</v>
          </cell>
          <cell r="Q24">
            <v>62053</v>
          </cell>
          <cell r="R24">
            <v>64451</v>
          </cell>
        </row>
        <row r="25">
          <cell r="C25">
            <v>127</v>
          </cell>
          <cell r="D25">
            <v>185</v>
          </cell>
          <cell r="E25">
            <v>230</v>
          </cell>
          <cell r="F25">
            <v>216</v>
          </cell>
          <cell r="G25">
            <v>256</v>
          </cell>
          <cell r="H25">
            <v>280</v>
          </cell>
          <cell r="I25">
            <v>203</v>
          </cell>
          <cell r="J25">
            <v>207</v>
          </cell>
          <cell r="K25">
            <v>320</v>
          </cell>
          <cell r="L25">
            <v>334</v>
          </cell>
          <cell r="M25">
            <v>229</v>
          </cell>
          <cell r="N25">
            <v>264</v>
          </cell>
          <cell r="O25">
            <v>142</v>
          </cell>
          <cell r="P25">
            <v>154</v>
          </cell>
          <cell r="Q25">
            <v>169</v>
          </cell>
          <cell r="R25">
            <v>241</v>
          </cell>
        </row>
        <row r="26">
          <cell r="C26">
            <v>7.0583128929138184</v>
          </cell>
          <cell r="D26">
            <v>7.1721429824829102</v>
          </cell>
          <cell r="E26">
            <v>7.4608373641967773</v>
          </cell>
          <cell r="F26">
            <v>8.4415035247802734</v>
          </cell>
          <cell r="G26">
            <v>9.5442295074462891</v>
          </cell>
          <cell r="H26">
            <v>9.6081380844116211</v>
          </cell>
          <cell r="I26">
            <v>9.0013828277587891</v>
          </cell>
          <cell r="J26">
            <v>8.1001882553100586</v>
          </cell>
          <cell r="K26">
            <v>9.5412006378173828</v>
          </cell>
          <cell r="L26">
            <v>9.9511909484863281</v>
          </cell>
          <cell r="M26">
            <v>10.276760101318359</v>
          </cell>
          <cell r="N26">
            <v>11.765743255615234</v>
          </cell>
          <cell r="O26">
            <v>12.532295227050781</v>
          </cell>
          <cell r="P26">
            <v>14.307238578796387</v>
          </cell>
          <cell r="Q26">
            <v>15.426766395568848</v>
          </cell>
          <cell r="R26">
            <v>17.58599853515625</v>
          </cell>
        </row>
        <row r="27">
          <cell r="C27">
            <v>9.4058237075805664</v>
          </cell>
          <cell r="D27">
            <v>9.6555967330932617</v>
          </cell>
          <cell r="E27">
            <v>11.104227066040039</v>
          </cell>
          <cell r="F27">
            <v>13.196239471435547</v>
          </cell>
          <cell r="G27">
            <v>14.685126304626465</v>
          </cell>
          <cell r="H27">
            <v>13.923195838928223</v>
          </cell>
          <cell r="I27">
            <v>11.425149917602539</v>
          </cell>
          <cell r="J27">
            <v>9.8505096435546875</v>
          </cell>
          <cell r="K27">
            <v>12.187095642089844</v>
          </cell>
          <cell r="L27">
            <v>14.00627326965332</v>
          </cell>
          <cell r="M27">
            <v>14.226513862609863</v>
          </cell>
          <cell r="N27">
            <v>17.223623275756836</v>
          </cell>
          <cell r="O27">
            <v>20.620758056640625</v>
          </cell>
          <cell r="P27">
            <v>22.66209602355957</v>
          </cell>
          <cell r="Q27">
            <v>24.110366821289063</v>
          </cell>
          <cell r="R27">
            <v>25.702493667602539</v>
          </cell>
        </row>
        <row r="28">
          <cell r="C28">
            <v>7.2358555793762207</v>
          </cell>
          <cell r="D28">
            <v>8.1912965774536133</v>
          </cell>
          <cell r="E28">
            <v>9.5111665725708008</v>
          </cell>
          <cell r="F28">
            <v>11.611327171325684</v>
          </cell>
          <cell r="G28">
            <v>13.009066581726074</v>
          </cell>
          <cell r="H28">
            <v>12.06517219543457</v>
          </cell>
          <cell r="I28">
            <v>9.5133886337280273</v>
          </cell>
          <cell r="J28">
            <v>7.6032075881958008</v>
          </cell>
          <cell r="K28">
            <v>9.6210908889770508</v>
          </cell>
          <cell r="L28">
            <v>12.308149337768555</v>
          </cell>
          <cell r="M28">
            <v>12.787212371826172</v>
          </cell>
          <cell r="N28">
            <v>14.132293701171875</v>
          </cell>
          <cell r="O28">
            <v>14.997072219848633</v>
          </cell>
          <cell r="P28">
            <v>15.678190231323242</v>
          </cell>
          <cell r="Q28">
            <v>16.184244155883789</v>
          </cell>
          <cell r="R28">
            <v>16.825706481933594</v>
          </cell>
        </row>
        <row r="29">
          <cell r="C29">
            <v>8.7272157669067383</v>
          </cell>
          <cell r="D29">
            <v>9.6058101654052734</v>
          </cell>
          <cell r="E29">
            <v>11.709000587463379</v>
          </cell>
          <cell r="F29">
            <v>13.287130355834961</v>
          </cell>
          <cell r="G29">
            <v>14.528302192687988</v>
          </cell>
          <cell r="H29">
            <v>14.977455139160156</v>
          </cell>
          <cell r="I29">
            <v>12.08580207824707</v>
          </cell>
          <cell r="J29">
            <v>9.5396499633789063</v>
          </cell>
          <cell r="K29">
            <v>12.211823463439941</v>
          </cell>
          <cell r="L29">
            <v>13.841099739074707</v>
          </cell>
          <cell r="M29">
            <v>14.008213996887207</v>
          </cell>
          <cell r="N29">
            <v>14.098788261413574</v>
          </cell>
          <cell r="O29">
            <v>14.060077667236328</v>
          </cell>
          <cell r="P29">
            <v>13.649910926818848</v>
          </cell>
          <cell r="Q29">
            <v>13.504061698913574</v>
          </cell>
          <cell r="R29">
            <v>12.670483589172363</v>
          </cell>
        </row>
        <row r="30">
          <cell r="C30">
            <v>33.559535980224609</v>
          </cell>
          <cell r="D30">
            <v>34.311485290527344</v>
          </cell>
          <cell r="E30">
            <v>35.200756072998047</v>
          </cell>
          <cell r="F30">
            <v>33.496181488037109</v>
          </cell>
          <cell r="G30">
            <v>30.730213165283203</v>
          </cell>
          <cell r="H30">
            <v>32.050361633300781</v>
          </cell>
          <cell r="I30">
            <v>36.265663146972656</v>
          </cell>
          <cell r="J30">
            <v>35.287593841552734</v>
          </cell>
          <cell r="K30">
            <v>35.802330017089844</v>
          </cell>
          <cell r="L30">
            <v>30.232170104980469</v>
          </cell>
          <cell r="M30">
            <v>29.344728469848633</v>
          </cell>
          <cell r="N30">
            <v>26.513481140136719</v>
          </cell>
          <cell r="O30">
            <v>23.505804061889648</v>
          </cell>
          <cell r="P30">
            <v>21.258029937744141</v>
          </cell>
          <cell r="Q30">
            <v>19.077165603637695</v>
          </cell>
          <cell r="R30">
            <v>16.777606964111328</v>
          </cell>
        </row>
        <row r="31">
          <cell r="C31">
            <v>34.013256072998047</v>
          </cell>
          <cell r="D31">
            <v>31.063667297363281</v>
          </cell>
          <cell r="E31">
            <v>25.014013290405273</v>
          </cell>
          <cell r="F31">
            <v>19.967620849609375</v>
          </cell>
          <cell r="G31">
            <v>17.503063201904297</v>
          </cell>
          <cell r="H31">
            <v>17.375677108764648</v>
          </cell>
          <cell r="I31">
            <v>21.708610534667969</v>
          </cell>
          <cell r="J31">
            <v>29.61884880065918</v>
          </cell>
          <cell r="K31">
            <v>20.63646125793457</v>
          </cell>
          <cell r="L31">
            <v>19.661117553710938</v>
          </cell>
          <cell r="M31">
            <v>19.356569290161133</v>
          </cell>
          <cell r="N31">
            <v>16.266069412231445</v>
          </cell>
          <cell r="O31">
            <v>14.283991813659668</v>
          </cell>
          <cell r="P31">
            <v>12.44453239440918</v>
          </cell>
          <cell r="Q31">
            <v>11.697395324707031</v>
          </cell>
          <cell r="R31">
            <v>10.437710762023926</v>
          </cell>
        </row>
        <row r="32">
          <cell r="C32">
            <v>0.63795852661132813</v>
          </cell>
          <cell r="D32">
            <v>0.65609639883041382</v>
          </cell>
          <cell r="E32">
            <v>0.64562410116195679</v>
          </cell>
          <cell r="F32">
            <v>0.56935817003250122</v>
          </cell>
          <cell r="G32">
            <v>0.50188207626342773</v>
          </cell>
          <cell r="H32">
            <v>0.48309177160263062</v>
          </cell>
          <cell r="I32">
            <v>0.49937576055526733</v>
          </cell>
          <cell r="J32">
            <v>0.55865919589996338</v>
          </cell>
          <cell r="K32">
            <v>0.46296295523643494</v>
          </cell>
          <cell r="L32">
            <v>0.45146727561950684</v>
          </cell>
          <cell r="M32">
            <v>0.43532335758209229</v>
          </cell>
          <cell r="N32">
            <v>0.36900371313095093</v>
          </cell>
          <cell r="O32">
            <v>0.34129691123962402</v>
          </cell>
          <cell r="P32">
            <v>0.30395138263702393</v>
          </cell>
          <cell r="Q32">
            <v>0.274941086769104</v>
          </cell>
          <cell r="R32">
            <v>0.24420024454593658</v>
          </cell>
        </row>
        <row r="33">
          <cell r="C33">
            <v>1.48698890209198</v>
          </cell>
          <cell r="D33">
            <v>1.4254200458526611</v>
          </cell>
          <cell r="E33">
            <v>1.3493722677230835</v>
          </cell>
          <cell r="F33">
            <v>1.1904761791229248</v>
          </cell>
          <cell r="G33">
            <v>1.0460251569747925</v>
          </cell>
          <cell r="H33">
            <v>1.0398613214492798</v>
          </cell>
          <cell r="I33">
            <v>1.1235954761505127</v>
          </cell>
          <cell r="J33">
            <v>1.2914717197418213</v>
          </cell>
          <cell r="K33">
            <v>1.0566037893295288</v>
          </cell>
          <cell r="L33">
            <v>1</v>
          </cell>
          <cell r="M33">
            <v>0.96618354320526123</v>
          </cell>
          <cell r="N33">
            <v>0.82559341192245483</v>
          </cell>
          <cell r="O33">
            <v>0.77972710132598877</v>
          </cell>
          <cell r="P33">
            <v>0.66666668653488159</v>
          </cell>
          <cell r="Q33">
            <v>0.61162078380584717</v>
          </cell>
          <cell r="R33">
            <v>0.52696079015731812</v>
          </cell>
        </row>
        <row r="34">
          <cell r="C34">
            <v>3.6562962532043457</v>
          </cell>
          <cell r="D34">
            <v>3.4883723258972168</v>
          </cell>
          <cell r="E34">
            <v>3.2060348987579346</v>
          </cell>
          <cell r="F34">
            <v>2.8160920143127441</v>
          </cell>
          <cell r="G34">
            <v>2.5612473487854004</v>
          </cell>
          <cell r="H34">
            <v>2.6315791606903076</v>
          </cell>
          <cell r="I34">
            <v>2.9982364177703857</v>
          </cell>
          <cell r="J34">
            <v>3.4313724040985107</v>
          </cell>
          <cell r="K34">
            <v>2.8663969039916992</v>
          </cell>
          <cell r="L34">
            <v>2.5873222351074219</v>
          </cell>
          <cell r="M34">
            <v>2.5390028953552246</v>
          </cell>
          <cell r="N34">
            <v>2.1826281547546387</v>
          </cell>
          <cell r="O34">
            <v>1.9444445371627808</v>
          </cell>
          <cell r="P34">
            <v>1.7543860673904419</v>
          </cell>
          <cell r="Q34">
            <v>1.6393440961837769</v>
          </cell>
          <cell r="R34">
            <v>1.466275691986084</v>
          </cell>
        </row>
        <row r="35">
          <cell r="C35">
            <v>6.1030664443969727</v>
          </cell>
          <cell r="D35">
            <v>5.8287153244018555</v>
          </cell>
          <cell r="E35">
            <v>5.2916417121887207</v>
          </cell>
          <cell r="F35">
            <v>4.7501230239868164</v>
          </cell>
          <cell r="G35">
            <v>4.3709893226623535</v>
          </cell>
          <cell r="H35">
            <v>4.4554452896118164</v>
          </cell>
          <cell r="I35">
            <v>5.0264058113098145</v>
          </cell>
          <cell r="J35">
            <v>5.6856188774108887</v>
          </cell>
          <cell r="K35">
            <v>4.9488053321838379</v>
          </cell>
          <cell r="L35">
            <v>4.4924721717834473</v>
          </cell>
          <cell r="M35">
            <v>4.4071106910705566</v>
          </cell>
          <cell r="N35">
            <v>3.963287353515625</v>
          </cell>
          <cell r="O35">
            <v>3.6257305145263672</v>
          </cell>
          <cell r="P35">
            <v>3.3333332538604736</v>
          </cell>
          <cell r="Q35">
            <v>3.1315240859985352</v>
          </cell>
          <cell r="R35">
            <v>2.8793773651123047</v>
          </cell>
        </row>
        <row r="36">
          <cell r="C36">
            <v>8.5620288848876953</v>
          </cell>
          <cell r="D36">
            <v>8.2025489807128906</v>
          </cell>
          <cell r="E36">
            <v>7.5</v>
          </cell>
          <cell r="F36">
            <v>6.8235855102539063</v>
          </cell>
          <cell r="G36">
            <v>6.4102568626403809</v>
          </cell>
          <cell r="H36">
            <v>6.3934535980224609</v>
          </cell>
          <cell r="I36">
            <v>7.0686068534851074</v>
          </cell>
          <cell r="J36">
            <v>8.1307287216186523</v>
          </cell>
          <cell r="K36">
            <v>6.9342303276062012</v>
          </cell>
          <cell r="L36">
            <v>6.6833744049072266</v>
          </cell>
          <cell r="M36">
            <v>6.6260743141174316</v>
          </cell>
          <cell r="N36">
            <v>6.1218490600585938</v>
          </cell>
          <cell r="O36">
            <v>5.7392477989196777</v>
          </cell>
          <cell r="P36">
            <v>5.351682186126709</v>
          </cell>
          <cell r="Q36">
            <v>5.1020412445068359</v>
          </cell>
          <cell r="R36">
            <v>4.7248473167419434</v>
          </cell>
        </row>
        <row r="37">
          <cell r="C37">
            <v>12.713177680969238</v>
          </cell>
          <cell r="D37">
            <v>12.339878082275391</v>
          </cell>
          <cell r="E37">
            <v>11.120064735412598</v>
          </cell>
          <cell r="F37">
            <v>10</v>
          </cell>
          <cell r="G37">
            <v>9.6314830780029297</v>
          </cell>
          <cell r="H37">
            <v>9.5819120407104492</v>
          </cell>
          <cell r="I37">
            <v>10.877193450927734</v>
          </cell>
          <cell r="J37">
            <v>13.450292587280273</v>
          </cell>
          <cell r="K37">
            <v>10.099823951721191</v>
          </cell>
          <cell r="L37">
            <v>10.311492919921875</v>
          </cell>
          <cell r="M37">
            <v>10.338681221008301</v>
          </cell>
          <cell r="N37">
            <v>9.142857551574707</v>
          </cell>
          <cell r="O37">
            <v>8.7185487747192383</v>
          </cell>
          <cell r="P37">
            <v>8.259587287902832</v>
          </cell>
          <cell r="Q37">
            <v>8.0898876190185547</v>
          </cell>
          <cell r="R37">
            <v>7.6740036010742188</v>
          </cell>
        </row>
        <row r="38">
          <cell r="C38">
            <v>17.509727478027344</v>
          </cell>
          <cell r="D38">
            <v>17.792364120483398</v>
          </cell>
          <cell r="E38">
            <v>15.425849914550781</v>
          </cell>
          <cell r="F38">
            <v>13.781006813049316</v>
          </cell>
          <cell r="G38">
            <v>13.290373802185059</v>
          </cell>
          <cell r="H38">
            <v>13.310580253601074</v>
          </cell>
          <cell r="I38">
            <v>15.97826099395752</v>
          </cell>
          <cell r="J38">
            <v>21.325647354125977</v>
          </cell>
          <cell r="K38">
            <v>13.861860275268555</v>
          </cell>
          <cell r="L38">
            <v>14.417178153991699</v>
          </cell>
          <cell r="M38">
            <v>15.011548042297363</v>
          </cell>
          <cell r="N38">
            <v>12.162162780761719</v>
          </cell>
          <cell r="O38">
            <v>11.873350143432617</v>
          </cell>
          <cell r="P38">
            <v>11.453044891357422</v>
          </cell>
          <cell r="Q38">
            <v>11.547619819641113</v>
          </cell>
          <cell r="R38">
            <v>10.954307556152344</v>
          </cell>
        </row>
        <row r="39">
          <cell r="C39">
            <v>6.3071260452270508</v>
          </cell>
          <cell r="D39">
            <v>6.1719903945922852</v>
          </cell>
          <cell r="E39">
            <v>5.5780730247497559</v>
          </cell>
          <cell r="F39">
            <v>4.8710074424743652</v>
          </cell>
          <cell r="G39">
            <v>4.6318631172180176</v>
          </cell>
          <cell r="H39">
            <v>4.6147909164428711</v>
          </cell>
          <cell r="I39">
            <v>5.4730973243713379</v>
          </cell>
          <cell r="J39">
            <v>6.8082799911499023</v>
          </cell>
          <cell r="K39">
            <v>5.2448816299438477</v>
          </cell>
          <cell r="L39">
            <v>5.0069503784179688</v>
          </cell>
          <cell r="M39">
            <v>4.8817958831787109</v>
          </cell>
          <cell r="N39">
            <v>4.0964217185974121</v>
          </cell>
          <cell r="O39">
            <v>3.7182075977325439</v>
          </cell>
          <cell r="P39">
            <v>3.8618321418762207</v>
          </cell>
          <cell r="Q39">
            <v>3.5921235084533691</v>
          </cell>
          <cell r="R39">
            <v>3.1682963371276855</v>
          </cell>
        </row>
      </sheetData>
      <sheetData sheetId="3" refreshError="1">
        <row r="24">
          <cell r="C24">
            <v>2612</v>
          </cell>
          <cell r="D24">
            <v>3886</v>
          </cell>
          <cell r="E24">
            <v>3872</v>
          </cell>
          <cell r="F24">
            <v>3920</v>
          </cell>
          <cell r="G24">
            <v>4526</v>
          </cell>
          <cell r="H24">
            <v>5167</v>
          </cell>
          <cell r="I24">
            <v>5503</v>
          </cell>
          <cell r="J24">
            <v>5305</v>
          </cell>
          <cell r="K24">
            <v>5388</v>
          </cell>
          <cell r="L24">
            <v>5464</v>
          </cell>
          <cell r="M24">
            <v>5388</v>
          </cell>
          <cell r="N24">
            <v>5648</v>
          </cell>
          <cell r="O24">
            <v>5805</v>
          </cell>
          <cell r="P24">
            <v>6169</v>
          </cell>
          <cell r="Q24">
            <v>6566</v>
          </cell>
          <cell r="R24">
            <v>7010</v>
          </cell>
        </row>
        <row r="25">
          <cell r="C25">
            <v>9</v>
          </cell>
          <cell r="D25">
            <v>5</v>
          </cell>
          <cell r="E25">
            <v>5</v>
          </cell>
          <cell r="F25">
            <v>4</v>
          </cell>
          <cell r="G25">
            <v>5</v>
          </cell>
          <cell r="H25">
            <v>12</v>
          </cell>
          <cell r="I25">
            <v>10</v>
          </cell>
          <cell r="J25">
            <v>6</v>
          </cell>
          <cell r="K25">
            <v>6</v>
          </cell>
          <cell r="L25">
            <v>7</v>
          </cell>
          <cell r="M25">
            <v>10</v>
          </cell>
          <cell r="N25">
            <v>5</v>
          </cell>
          <cell r="O25">
            <v>3</v>
          </cell>
          <cell r="P25">
            <v>5</v>
          </cell>
          <cell r="Q25">
            <v>5</v>
          </cell>
          <cell r="R25">
            <v>5</v>
          </cell>
        </row>
        <row r="26">
          <cell r="C26">
            <v>7.474128246307373</v>
          </cell>
          <cell r="D26">
            <v>7.543769359588623</v>
          </cell>
          <cell r="E26">
            <v>8.471074104309082</v>
          </cell>
          <cell r="F26">
            <v>9.9004850387573242</v>
          </cell>
          <cell r="G26">
            <v>9.7878923416137695</v>
          </cell>
          <cell r="H26">
            <v>10.007742881774902</v>
          </cell>
          <cell r="I26">
            <v>8.9224061965942383</v>
          </cell>
          <cell r="J26">
            <v>8.2013578414916992</v>
          </cell>
          <cell r="K26">
            <v>9.1870822906494141</v>
          </cell>
          <cell r="L26">
            <v>10.322108268737793</v>
          </cell>
          <cell r="M26">
            <v>10.300667762756348</v>
          </cell>
          <cell r="N26">
            <v>11.571859359741211</v>
          </cell>
          <cell r="O26">
            <v>12.816537857055664</v>
          </cell>
          <cell r="P26">
            <v>13.000486373901367</v>
          </cell>
          <cell r="Q26">
            <v>13.889735221862793</v>
          </cell>
          <cell r="R26">
            <v>16.048501968383789</v>
          </cell>
        </row>
        <row r="27">
          <cell r="C27">
            <v>9.1605978012084961</v>
          </cell>
          <cell r="D27">
            <v>10.221421241760254</v>
          </cell>
          <cell r="E27">
            <v>11.131197929382324</v>
          </cell>
          <cell r="F27">
            <v>15.794845581054688</v>
          </cell>
          <cell r="G27">
            <v>17.498895645141602</v>
          </cell>
          <cell r="H27">
            <v>14.479288101196289</v>
          </cell>
          <cell r="I27">
            <v>10.339814186096191</v>
          </cell>
          <cell r="J27">
            <v>7.5037708282470703</v>
          </cell>
          <cell r="K27">
            <v>10.80178165435791</v>
          </cell>
          <cell r="L27">
            <v>15.611273765563965</v>
          </cell>
          <cell r="M27">
            <v>15.942835807800293</v>
          </cell>
          <cell r="N27">
            <v>19.953926086425781</v>
          </cell>
          <cell r="O27">
            <v>23.66925048828125</v>
          </cell>
          <cell r="P27">
            <v>26.276544570922852</v>
          </cell>
          <cell r="Q27">
            <v>28.510509490966797</v>
          </cell>
          <cell r="R27">
            <v>32.353778839111328</v>
          </cell>
        </row>
        <row r="28">
          <cell r="C28">
            <v>8.2023763656616211</v>
          </cell>
          <cell r="D28">
            <v>9.1658086776733398</v>
          </cell>
          <cell r="E28">
            <v>12.086776733398438</v>
          </cell>
          <cell r="F28">
            <v>14.519009590148926</v>
          </cell>
          <cell r="G28">
            <v>16.526735305786133</v>
          </cell>
          <cell r="H28">
            <v>15.853658676147461</v>
          </cell>
          <cell r="I28">
            <v>10.92131519317627</v>
          </cell>
          <cell r="J28">
            <v>7.6923074722290039</v>
          </cell>
          <cell r="K28">
            <v>11.080178260803223</v>
          </cell>
          <cell r="L28">
            <v>14.293558120727539</v>
          </cell>
          <cell r="M28">
            <v>16.555307388305664</v>
          </cell>
          <cell r="N28">
            <v>18.252702713012695</v>
          </cell>
          <cell r="O28">
            <v>19.018087387084961</v>
          </cell>
          <cell r="P28">
            <v>19.208948135375977</v>
          </cell>
          <cell r="Q28">
            <v>19.12884521484375</v>
          </cell>
          <cell r="R28">
            <v>18.673324584960938</v>
          </cell>
        </row>
        <row r="29">
          <cell r="C29">
            <v>9.8888463973999023</v>
          </cell>
          <cell r="D29">
            <v>12.615859985351563</v>
          </cell>
          <cell r="E29">
            <v>14.953512191772461</v>
          </cell>
          <cell r="F29">
            <v>16.789997100830078</v>
          </cell>
          <cell r="G29">
            <v>17.300045013427734</v>
          </cell>
          <cell r="H29">
            <v>19.337978363037109</v>
          </cell>
          <cell r="I29">
            <v>16.027622222900391</v>
          </cell>
          <cell r="J29">
            <v>10.049019813537598</v>
          </cell>
          <cell r="K29">
            <v>15.571640968322754</v>
          </cell>
          <cell r="L29">
            <v>16.270132064819336</v>
          </cell>
          <cell r="M29">
            <v>17.687454223632813</v>
          </cell>
          <cell r="N29">
            <v>16.391990661621094</v>
          </cell>
          <cell r="O29">
            <v>16.795866012573242</v>
          </cell>
          <cell r="P29">
            <v>14.961906433105469</v>
          </cell>
          <cell r="Q29">
            <v>13.676515579223633</v>
          </cell>
          <cell r="R29">
            <v>11.825963020324707</v>
          </cell>
        </row>
        <row r="30">
          <cell r="C30">
            <v>41.011882781982422</v>
          </cell>
          <cell r="D30">
            <v>38.722965240478516</v>
          </cell>
          <cell r="E30">
            <v>35.433883666992188</v>
          </cell>
          <cell r="F30">
            <v>30.62005615234375</v>
          </cell>
          <cell r="G30">
            <v>27.308881759643555</v>
          </cell>
          <cell r="H30">
            <v>28.939218521118164</v>
          </cell>
          <cell r="I30">
            <v>38.070144653320313</v>
          </cell>
          <cell r="J30">
            <v>39.592761993408203</v>
          </cell>
          <cell r="K30">
            <v>37.880474090576172</v>
          </cell>
          <cell r="L30">
            <v>28.038066864013672</v>
          </cell>
          <cell r="M30">
            <v>25.798069000244141</v>
          </cell>
          <cell r="N30">
            <v>23.763956069946289</v>
          </cell>
          <cell r="O30">
            <v>19.465976715087891</v>
          </cell>
          <cell r="P30">
            <v>18.009401321411133</v>
          </cell>
          <cell r="Q30">
            <v>15.580262184143066</v>
          </cell>
          <cell r="R30">
            <v>13.922966957092285</v>
          </cell>
        </row>
        <row r="31">
          <cell r="C31">
            <v>24.262168884277344</v>
          </cell>
          <cell r="D31">
            <v>21.730175018310547</v>
          </cell>
          <cell r="E31">
            <v>17.923553466796875</v>
          </cell>
          <cell r="F31">
            <v>12.375605583190918</v>
          </cell>
          <cell r="G31">
            <v>11.57755184173584</v>
          </cell>
          <cell r="H31">
            <v>11.382113456726074</v>
          </cell>
          <cell r="I31">
            <v>15.718698501586914</v>
          </cell>
          <cell r="J31">
            <v>26.960784912109375</v>
          </cell>
          <cell r="K31">
            <v>15.478841781616211</v>
          </cell>
          <cell r="L31">
            <v>15.464860916137695</v>
          </cell>
          <cell r="M31">
            <v>13.715664863586426</v>
          </cell>
          <cell r="N31">
            <v>10.065567970275879</v>
          </cell>
          <cell r="O31">
            <v>8.2342805862426758</v>
          </cell>
          <cell r="P31">
            <v>8.5427131652832031</v>
          </cell>
          <cell r="Q31">
            <v>9.2141332626342773</v>
          </cell>
          <cell r="R31">
            <v>7.1754636764526367</v>
          </cell>
        </row>
        <row r="32">
          <cell r="C32">
            <v>0.5227656364440918</v>
          </cell>
          <cell r="D32">
            <v>0.55555558204650879</v>
          </cell>
          <cell r="E32">
            <v>0.50360029935836792</v>
          </cell>
          <cell r="F32">
            <v>0.46335607767105103</v>
          </cell>
          <cell r="G32">
            <v>0.39877423644065857</v>
          </cell>
          <cell r="H32">
            <v>0.36295419931411743</v>
          </cell>
          <cell r="I32">
            <v>0.38099637627601624</v>
          </cell>
          <cell r="J32">
            <v>0.44991713762283325</v>
          </cell>
          <cell r="K32">
            <v>0.39200311899185181</v>
          </cell>
          <cell r="L32">
            <v>0.35446205735206604</v>
          </cell>
          <cell r="M32">
            <v>0.40907397866249084</v>
          </cell>
          <cell r="N32">
            <v>0.30930033326148987</v>
          </cell>
          <cell r="O32">
            <v>0.28543823957443237</v>
          </cell>
          <cell r="P32">
            <v>0.25546044111251831</v>
          </cell>
          <cell r="Q32">
            <v>0.31785723567008972</v>
          </cell>
          <cell r="R32">
            <v>0.257485032081604</v>
          </cell>
        </row>
        <row r="33">
          <cell r="C33">
            <v>1.4105972051620483</v>
          </cell>
          <cell r="D33">
            <v>1.3939093351364136</v>
          </cell>
          <cell r="E33">
            <v>1.2446146011352539</v>
          </cell>
          <cell r="F33">
            <v>1.0128068923950195</v>
          </cell>
          <cell r="G33">
            <v>1.0254050493240356</v>
          </cell>
          <cell r="H33">
            <v>0.9925154447555542</v>
          </cell>
          <cell r="I33">
            <v>1.1957278251647949</v>
          </cell>
          <cell r="J33">
            <v>1.3886299133300781</v>
          </cell>
          <cell r="K33">
            <v>1.1271165609359741</v>
          </cell>
          <cell r="L33">
            <v>0.95636099576950073</v>
          </cell>
          <cell r="M33">
            <v>0.95522379875183105</v>
          </cell>
          <cell r="N33">
            <v>0.80500888824462891</v>
          </cell>
          <cell r="O33">
            <v>0.78103464841842651</v>
          </cell>
          <cell r="P33">
            <v>0.73102414608001709</v>
          </cell>
          <cell r="Q33">
            <v>0.72587960958480835</v>
          </cell>
          <cell r="R33">
            <v>0.60694169998168945</v>
          </cell>
        </row>
        <row r="34">
          <cell r="C34">
            <v>3.5053610801696777</v>
          </cell>
          <cell r="D34">
            <v>3.3076596260070801</v>
          </cell>
          <cell r="E34">
            <v>3.0274519920349121</v>
          </cell>
          <cell r="F34">
            <v>2.4402470588684082</v>
          </cell>
          <cell r="G34">
            <v>2.3400676250457764</v>
          </cell>
          <cell r="H34">
            <v>2.5381991863250732</v>
          </cell>
          <cell r="I34">
            <v>3.0578656196594238</v>
          </cell>
          <cell r="J34">
            <v>3.6611006259918213</v>
          </cell>
          <cell r="K34">
            <v>2.979931116104126</v>
          </cell>
          <cell r="L34">
            <v>2.4138078689575195</v>
          </cell>
          <cell r="M34">
            <v>2.4055562019348145</v>
          </cell>
          <cell r="N34">
            <v>2.102447509765625</v>
          </cell>
          <cell r="O34">
            <v>1.8059122562408447</v>
          </cell>
          <cell r="P34">
            <v>1.7392847537994385</v>
          </cell>
          <cell r="Q34">
            <v>1.6675381660461426</v>
          </cell>
          <cell r="R34">
            <v>1.4748164415359497</v>
          </cell>
        </row>
        <row r="35">
          <cell r="C35">
            <v>5.5211291313171387</v>
          </cell>
          <cell r="D35">
            <v>5.1912050247192383</v>
          </cell>
          <cell r="E35">
            <v>4.7382516860961914</v>
          </cell>
          <cell r="F35">
            <v>4.1073946952819824</v>
          </cell>
          <cell r="G35">
            <v>3.8205070495605469</v>
          </cell>
          <cell r="H35">
            <v>3.9924869537353516</v>
          </cell>
          <cell r="I35">
            <v>4.6760554313659668</v>
          </cell>
          <cell r="J35">
            <v>5.5774259567260742</v>
          </cell>
          <cell r="K35">
            <v>4.6825323104858398</v>
          </cell>
          <cell r="L35">
            <v>4.0952062606811523</v>
          </cell>
          <cell r="M35">
            <v>3.8742296695709229</v>
          </cell>
          <cell r="N35">
            <v>3.5119948387145996</v>
          </cell>
          <cell r="O35">
            <v>3.2096285820007324</v>
          </cell>
          <cell r="P35">
            <v>3.0464587211608887</v>
          </cell>
          <cell r="Q35">
            <v>2.8947458267211914</v>
          </cell>
          <cell r="R35">
            <v>2.5768527984619141</v>
          </cell>
        </row>
        <row r="36">
          <cell r="C36">
            <v>7.4086742401123047</v>
          </cell>
          <cell r="D36">
            <v>7.0802397727966309</v>
          </cell>
          <cell r="E36">
            <v>6.4885015487670898</v>
          </cell>
          <cell r="F36">
            <v>5.8021259307861328</v>
          </cell>
          <cell r="G36">
            <v>5.472038745880127</v>
          </cell>
          <cell r="H36">
            <v>5.501096248626709</v>
          </cell>
          <cell r="I36">
            <v>6.1790390014648438</v>
          </cell>
          <cell r="J36">
            <v>7.7702832221984863</v>
          </cell>
          <cell r="K36">
            <v>6.3090963363647461</v>
          </cell>
          <cell r="L36">
            <v>5.9495944976806641</v>
          </cell>
          <cell r="M36">
            <v>5.6232061386108398</v>
          </cell>
          <cell r="N36">
            <v>5.2133722305297852</v>
          </cell>
          <cell r="O36">
            <v>4.7387523651123047</v>
          </cell>
          <cell r="P36">
            <v>4.6438040733337402</v>
          </cell>
          <cell r="Q36">
            <v>4.48065185546875</v>
          </cell>
          <cell r="R36">
            <v>4.0987591743469238</v>
          </cell>
        </row>
        <row r="37">
          <cell r="C37">
            <v>10.599079132080078</v>
          </cell>
          <cell r="D37">
            <v>10.465408325195313</v>
          </cell>
          <cell r="E37">
            <v>9.5799121856689453</v>
          </cell>
          <cell r="F37">
            <v>8.2669219970703125</v>
          </cell>
          <cell r="G37">
            <v>8.0500116348266602</v>
          </cell>
          <cell r="H37">
            <v>7.8720240592956543</v>
          </cell>
          <cell r="I37">
            <v>9.5117273330688477</v>
          </cell>
          <cell r="J37">
            <v>12.44239616394043</v>
          </cell>
          <cell r="K37">
            <v>9.0834064483642578</v>
          </cell>
          <cell r="L37">
            <v>9.2875099182128906</v>
          </cell>
          <cell r="M37">
            <v>8.9080467224121094</v>
          </cell>
          <cell r="N37">
            <v>7.534355640411377</v>
          </cell>
          <cell r="O37">
            <v>6.9393768310546875</v>
          </cell>
          <cell r="P37">
            <v>7.0039663314819336</v>
          </cell>
          <cell r="Q37">
            <v>7.1138210296630859</v>
          </cell>
          <cell r="R37">
            <v>6.4678745269775391</v>
          </cell>
        </row>
        <row r="38">
          <cell r="C38">
            <v>14.343953132629395</v>
          </cell>
          <cell r="D38">
            <v>14.587937355041504</v>
          </cell>
          <cell r="E38">
            <v>13.631739616394043</v>
          </cell>
          <cell r="F38">
            <v>11.214578628540039</v>
          </cell>
          <cell r="G38">
            <v>10.93272590637207</v>
          </cell>
          <cell r="H38">
            <v>10.813913345336914</v>
          </cell>
          <cell r="I38">
            <v>13.636363983154297</v>
          </cell>
          <cell r="J38">
            <v>18.733592987060547</v>
          </cell>
          <cell r="K38">
            <v>12.857783317565918</v>
          </cell>
          <cell r="L38">
            <v>13.347236633300781</v>
          </cell>
          <cell r="M38">
            <v>12.971551895141602</v>
          </cell>
          <cell r="N38">
            <v>9.8611440658569336</v>
          </cell>
          <cell r="O38">
            <v>9.1493377685546875</v>
          </cell>
          <cell r="P38">
            <v>9.5800886154174805</v>
          </cell>
          <cell r="Q38">
            <v>10.53116512298584</v>
          </cell>
          <cell r="R38">
            <v>8.8631181716918945</v>
          </cell>
        </row>
        <row r="39">
          <cell r="C39">
            <v>6.0237226486206055</v>
          </cell>
          <cell r="D39">
            <v>5.3864989280700684</v>
          </cell>
          <cell r="E39">
            <v>4.7464532852172852</v>
          </cell>
          <cell r="F39">
            <v>4.0508432388305664</v>
          </cell>
          <cell r="G39">
            <v>4.0668849945068359</v>
          </cell>
          <cell r="H39">
            <v>4.2467913627624512</v>
          </cell>
          <cell r="I39">
            <v>4.7166528701782227</v>
          </cell>
          <cell r="J39">
            <v>6.7030520439147949</v>
          </cell>
          <cell r="K39">
            <v>7.5276284217834473</v>
          </cell>
          <cell r="L39">
            <v>4.7544946670532227</v>
          </cell>
          <cell r="M39">
            <v>6.850245475769043</v>
          </cell>
          <cell r="N39">
            <v>7.0872211456298828</v>
          </cell>
          <cell r="O39">
            <v>5.8055834770202637</v>
          </cell>
          <cell r="P39">
            <v>6.1230111122131348</v>
          </cell>
          <cell r="Q39">
            <v>3.3621525764465332</v>
          </cell>
          <cell r="R39">
            <v>2.9583845138549805</v>
          </cell>
        </row>
      </sheetData>
      <sheetData sheetId="4" refreshError="1">
        <row r="24">
          <cell r="C24">
            <v>677</v>
          </cell>
          <cell r="D24">
            <v>1021</v>
          </cell>
          <cell r="E24">
            <v>974</v>
          </cell>
          <cell r="F24">
            <v>997</v>
          </cell>
          <cell r="G24">
            <v>1145</v>
          </cell>
          <cell r="H24">
            <v>1381</v>
          </cell>
          <cell r="I24">
            <v>1505</v>
          </cell>
          <cell r="J24">
            <v>1468</v>
          </cell>
          <cell r="K24">
            <v>1419</v>
          </cell>
          <cell r="L24">
            <v>1444</v>
          </cell>
          <cell r="M24">
            <v>1475</v>
          </cell>
          <cell r="N24">
            <v>1560</v>
          </cell>
          <cell r="O24">
            <v>1576</v>
          </cell>
          <cell r="P24">
            <v>1815</v>
          </cell>
          <cell r="Q24">
            <v>1960</v>
          </cell>
          <cell r="R24">
            <v>2141</v>
          </cell>
        </row>
        <row r="25">
          <cell r="C25">
            <v>1</v>
          </cell>
          <cell r="D25">
            <v>1</v>
          </cell>
          <cell r="E25">
            <v>2</v>
          </cell>
          <cell r="F25">
            <v>3</v>
          </cell>
          <cell r="G25">
            <v>2</v>
          </cell>
          <cell r="H25">
            <v>6</v>
          </cell>
          <cell r="I25">
            <v>2</v>
          </cell>
          <cell r="J25">
            <v>2</v>
          </cell>
          <cell r="K25">
            <v>3</v>
          </cell>
          <cell r="L25">
            <v>5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0</v>
          </cell>
        </row>
        <row r="26">
          <cell r="C26">
            <v>9.7633132934570313</v>
          </cell>
          <cell r="D26">
            <v>8.7169437408447266</v>
          </cell>
          <cell r="E26">
            <v>10.882956504821777</v>
          </cell>
          <cell r="F26">
            <v>13.039117813110352</v>
          </cell>
          <cell r="G26">
            <v>12.674824714660645</v>
          </cell>
          <cell r="H26">
            <v>11.730629920959473</v>
          </cell>
          <cell r="I26">
            <v>9.435215950012207</v>
          </cell>
          <cell r="J26">
            <v>8.106266975402832</v>
          </cell>
          <cell r="K26">
            <v>11.41649055480957</v>
          </cell>
          <cell r="L26">
            <v>13.157895088195801</v>
          </cell>
          <cell r="M26">
            <v>12.949152946472168</v>
          </cell>
          <cell r="N26">
            <v>16.19537353515625</v>
          </cell>
          <cell r="O26">
            <v>16.116750717163086</v>
          </cell>
          <cell r="P26">
            <v>16.033058166503906</v>
          </cell>
          <cell r="Q26">
            <v>18.928571701049805</v>
          </cell>
          <cell r="R26">
            <v>21.438579559326172</v>
          </cell>
        </row>
        <row r="27">
          <cell r="C27">
            <v>10.946745872497559</v>
          </cell>
          <cell r="D27">
            <v>12.536728858947754</v>
          </cell>
          <cell r="E27">
            <v>15.195072174072266</v>
          </cell>
          <cell r="F27">
            <v>19.358074188232422</v>
          </cell>
          <cell r="G27">
            <v>22.552448272705078</v>
          </cell>
          <cell r="H27">
            <v>16.582187652587891</v>
          </cell>
          <cell r="I27">
            <v>14.219268798828125</v>
          </cell>
          <cell r="J27">
            <v>9.9455041885375977</v>
          </cell>
          <cell r="K27">
            <v>15.081043243408203</v>
          </cell>
          <cell r="L27">
            <v>18.351800918579102</v>
          </cell>
          <cell r="M27">
            <v>20.338983535766602</v>
          </cell>
          <cell r="N27">
            <v>24.164524078369141</v>
          </cell>
          <cell r="O27">
            <v>25.380710601806641</v>
          </cell>
          <cell r="P27">
            <v>27.603305816650391</v>
          </cell>
          <cell r="Q27">
            <v>28.775510787963867</v>
          </cell>
          <cell r="R27">
            <v>30.639888763427734</v>
          </cell>
        </row>
        <row r="28">
          <cell r="C28">
            <v>9.1715974807739258</v>
          </cell>
          <cell r="D28">
            <v>11.655240058898926</v>
          </cell>
          <cell r="E28">
            <v>15.092402458190918</v>
          </cell>
          <cell r="F28">
            <v>17.251754760742188</v>
          </cell>
          <cell r="G28">
            <v>16.520978927612305</v>
          </cell>
          <cell r="H28">
            <v>19.768283843994141</v>
          </cell>
          <cell r="I28">
            <v>12.093023300170898</v>
          </cell>
          <cell r="J28">
            <v>7.6294279098510742</v>
          </cell>
          <cell r="K28">
            <v>11.48696231842041</v>
          </cell>
          <cell r="L28">
            <v>16.135734558105469</v>
          </cell>
          <cell r="M28">
            <v>16.271186828613281</v>
          </cell>
          <cell r="N28">
            <v>17.223649978637695</v>
          </cell>
          <cell r="O28">
            <v>17.703044891357422</v>
          </cell>
          <cell r="P28">
            <v>18.622589111328125</v>
          </cell>
          <cell r="Q28">
            <v>17.959182739257813</v>
          </cell>
          <cell r="R28">
            <v>17.42176628112793</v>
          </cell>
        </row>
        <row r="29">
          <cell r="C29">
            <v>11.834319114685059</v>
          </cell>
          <cell r="D29">
            <v>15.670910835266113</v>
          </cell>
          <cell r="E29">
            <v>16.427104949951172</v>
          </cell>
          <cell r="F29">
            <v>16.549648284912109</v>
          </cell>
          <cell r="G29">
            <v>15.734265327453613</v>
          </cell>
          <cell r="H29">
            <v>17.161478042602539</v>
          </cell>
          <cell r="I29">
            <v>16.677740097045898</v>
          </cell>
          <cell r="J29">
            <v>12.534059524536133</v>
          </cell>
          <cell r="K29">
            <v>17.265680313110352</v>
          </cell>
          <cell r="L29">
            <v>14.473684310913086</v>
          </cell>
          <cell r="M29">
            <v>15.050847053527832</v>
          </cell>
          <cell r="N29">
            <v>14.974292755126953</v>
          </cell>
          <cell r="O29">
            <v>14.34010124206543</v>
          </cell>
          <cell r="P29">
            <v>13.333333015441895</v>
          </cell>
          <cell r="Q29">
            <v>10.459183692932129</v>
          </cell>
          <cell r="R29">
            <v>11.303129196166992</v>
          </cell>
        </row>
        <row r="30">
          <cell r="C30">
            <v>38.165679931640625</v>
          </cell>
          <cell r="D30">
            <v>34.378059387207031</v>
          </cell>
          <cell r="E30">
            <v>27.002054214477539</v>
          </cell>
          <cell r="F30">
            <v>21.163490295410156</v>
          </cell>
          <cell r="G30">
            <v>22.115385055541992</v>
          </cell>
          <cell r="H30">
            <v>23.533670425415039</v>
          </cell>
          <cell r="I30">
            <v>32.225914001464844</v>
          </cell>
          <cell r="J30">
            <v>33.174385070800781</v>
          </cell>
          <cell r="K30">
            <v>29.880197525024414</v>
          </cell>
          <cell r="L30">
            <v>22.229917526245117</v>
          </cell>
          <cell r="M30">
            <v>22.576271057128906</v>
          </cell>
          <cell r="N30">
            <v>18.573265075683594</v>
          </cell>
          <cell r="O30">
            <v>17.322334289550781</v>
          </cell>
          <cell r="P30">
            <v>14.82093620300293</v>
          </cell>
          <cell r="Q30">
            <v>13.520408630371094</v>
          </cell>
          <cell r="R30">
            <v>11.25642204284668</v>
          </cell>
        </row>
        <row r="31">
          <cell r="C31">
            <v>20.118343353271484</v>
          </cell>
          <cell r="D31">
            <v>17.042116165161133</v>
          </cell>
          <cell r="E31">
            <v>15.400410652160645</v>
          </cell>
          <cell r="F31">
            <v>12.637913703918457</v>
          </cell>
          <cell r="G31">
            <v>10.402097702026367</v>
          </cell>
          <cell r="H31">
            <v>11.223751068115234</v>
          </cell>
          <cell r="I31">
            <v>15.348836898803711</v>
          </cell>
          <cell r="J31">
            <v>28.610353469848633</v>
          </cell>
          <cell r="K31">
            <v>14.869626045227051</v>
          </cell>
          <cell r="L31">
            <v>15.650969505310059</v>
          </cell>
          <cell r="M31">
            <v>12.813559532165527</v>
          </cell>
          <cell r="N31">
            <v>8.8688945770263672</v>
          </cell>
          <cell r="O31">
            <v>9.1370553970336914</v>
          </cell>
          <cell r="P31">
            <v>9.5867767333984375</v>
          </cell>
          <cell r="Q31">
            <v>10.357142448425293</v>
          </cell>
          <cell r="R31">
            <v>7.9402146339416504</v>
          </cell>
        </row>
        <row r="32">
          <cell r="C32">
            <v>0.41206827759742737</v>
          </cell>
          <cell r="D32">
            <v>0.50236248970031738</v>
          </cell>
          <cell r="E32">
            <v>0.40600115060806274</v>
          </cell>
          <cell r="F32">
            <v>0.22357529401779175</v>
          </cell>
          <cell r="G32">
            <v>0.36941221356391907</v>
          </cell>
          <cell r="H32">
            <v>0.3237326443195343</v>
          </cell>
          <cell r="I32">
            <v>0.3661823570728302</v>
          </cell>
          <cell r="J32">
            <v>0.45296677947044373</v>
          </cell>
          <cell r="K32">
            <v>0.28451558947563171</v>
          </cell>
          <cell r="L32">
            <v>0.35814258456230164</v>
          </cell>
          <cell r="M32">
            <v>0.33576929569244385</v>
          </cell>
          <cell r="N32">
            <v>0.1951727569103241</v>
          </cell>
          <cell r="O32">
            <v>0.26314228773117065</v>
          </cell>
          <cell r="P32">
            <v>0.22996853291988373</v>
          </cell>
          <cell r="Q32">
            <v>0.18522158265113831</v>
          </cell>
          <cell r="R32">
            <v>0.14783057570457458</v>
          </cell>
        </row>
        <row r="33">
          <cell r="C33">
            <v>1.0008312463760376</v>
          </cell>
          <cell r="D33">
            <v>1.1959720849990845</v>
          </cell>
          <cell r="E33">
            <v>0.87764590978622437</v>
          </cell>
          <cell r="F33">
            <v>0.66666668653488159</v>
          </cell>
          <cell r="G33">
            <v>0.75701707601547241</v>
          </cell>
          <cell r="H33">
            <v>0.83814507722854614</v>
          </cell>
          <cell r="I33">
            <v>1.0561577081680298</v>
          </cell>
          <cell r="J33">
            <v>1.3101835250854492</v>
          </cell>
          <cell r="K33">
            <v>0.7338373064994812</v>
          </cell>
          <cell r="L33">
            <v>0.76146823167800903</v>
          </cell>
          <cell r="M33">
            <v>0.71317684650421143</v>
          </cell>
          <cell r="N33">
            <v>0.53757351636886597</v>
          </cell>
          <cell r="O33">
            <v>0.53904235363006592</v>
          </cell>
          <cell r="P33">
            <v>0.59572899341583252</v>
          </cell>
          <cell r="Q33">
            <v>0.43778643012046814</v>
          </cell>
          <cell r="R33">
            <v>0.43798208236694336</v>
          </cell>
        </row>
        <row r="34">
          <cell r="C34">
            <v>2.9612386226654053</v>
          </cell>
          <cell r="D34">
            <v>2.8686144351959229</v>
          </cell>
          <cell r="E34">
            <v>2.4153051376342773</v>
          </cell>
          <cell r="F34">
            <v>1.9793578386306763</v>
          </cell>
          <cell r="G34">
            <v>1.9690783023834229</v>
          </cell>
          <cell r="H34">
            <v>2.2456498146057129</v>
          </cell>
          <cell r="I34">
            <v>2.6411740779876709</v>
          </cell>
          <cell r="J34">
            <v>3.3926472663879395</v>
          </cell>
          <cell r="K34">
            <v>2.37420654296875</v>
          </cell>
          <cell r="L34">
            <v>2.016242504119873</v>
          </cell>
          <cell r="M34">
            <v>1.975016713142395</v>
          </cell>
          <cell r="N34">
            <v>1.6080906391143799</v>
          </cell>
          <cell r="O34">
            <v>1.5005683898925781</v>
          </cell>
          <cell r="P34">
            <v>1.5015527009963989</v>
          </cell>
          <cell r="Q34">
            <v>1.3420553207397461</v>
          </cell>
          <cell r="R34">
            <v>1.1937382221221924</v>
          </cell>
        </row>
        <row r="35">
          <cell r="C35">
            <v>5.051816463470459</v>
          </cell>
          <cell r="D35">
            <v>4.5836191177368164</v>
          </cell>
          <cell r="E35">
            <v>4.016026496887207</v>
          </cell>
          <cell r="F35">
            <v>3.5230436325073242</v>
          </cell>
          <cell r="G35">
            <v>3.3960096836090088</v>
          </cell>
          <cell r="H35">
            <v>3.5900523662567139</v>
          </cell>
          <cell r="I35">
            <v>4.3563823699951172</v>
          </cell>
          <cell r="J35">
            <v>5.3079719543457031</v>
          </cell>
          <cell r="K35">
            <v>4.2544412612915039</v>
          </cell>
          <cell r="L35">
            <v>3.6753277778625488</v>
          </cell>
          <cell r="M35">
            <v>3.5230996608734131</v>
          </cell>
          <cell r="N35">
            <v>3.1062576770782471</v>
          </cell>
          <cell r="O35">
            <v>2.9510841369628906</v>
          </cell>
          <cell r="P35">
            <v>2.7990224361419678</v>
          </cell>
          <cell r="Q35">
            <v>2.6059880256652832</v>
          </cell>
          <cell r="R35">
            <v>2.408294677734375</v>
          </cell>
        </row>
        <row r="36">
          <cell r="C36">
            <v>6.9436774253845215</v>
          </cell>
          <cell r="D36">
            <v>6.3891305923461914</v>
          </cell>
          <cell r="E36">
            <v>5.9300379753112793</v>
          </cell>
          <cell r="F36">
            <v>5.2543978691101074</v>
          </cell>
          <cell r="G36">
            <v>5.0954017639160156</v>
          </cell>
          <cell r="H36">
            <v>5.3020100593566895</v>
          </cell>
          <cell r="I36">
            <v>6.0431075096130371</v>
          </cell>
          <cell r="J36">
            <v>8.080897331237793</v>
          </cell>
          <cell r="K36">
            <v>6.0062055587768555</v>
          </cell>
          <cell r="L36">
            <v>5.792414665222168</v>
          </cell>
          <cell r="M36">
            <v>5.372046947479248</v>
          </cell>
          <cell r="N36">
            <v>4.6991395950317383</v>
          </cell>
          <cell r="O36">
            <v>4.6139965057373047</v>
          </cell>
          <cell r="P36">
            <v>4.447108268737793</v>
          </cell>
          <cell r="Q36">
            <v>4.3279590606689453</v>
          </cell>
          <cell r="R36">
            <v>3.9353873729705811</v>
          </cell>
        </row>
        <row r="37">
          <cell r="C37">
            <v>10.186553001403809</v>
          </cell>
          <cell r="D37">
            <v>9.5689496994018555</v>
          </cell>
          <cell r="E37">
            <v>9.3226985931396484</v>
          </cell>
          <cell r="F37">
            <v>8.2676258087158203</v>
          </cell>
          <cell r="G37">
            <v>7.9483757019042969</v>
          </cell>
          <cell r="H37">
            <v>7.9365801811218262</v>
          </cell>
          <cell r="I37">
            <v>9.3673563003540039</v>
          </cell>
          <cell r="J37">
            <v>14.21815013885498</v>
          </cell>
          <cell r="K37">
            <v>8.8833131790161133</v>
          </cell>
          <cell r="L37">
            <v>9.6363630294799805</v>
          </cell>
          <cell r="M37">
            <v>8.3395071029663086</v>
          </cell>
          <cell r="N37">
            <v>7.0957174301147461</v>
          </cell>
          <cell r="O37">
            <v>7.1609792709350586</v>
          </cell>
          <cell r="P37">
            <v>7.2173299789428711</v>
          </cell>
          <cell r="Q37">
            <v>7.7699222564697266</v>
          </cell>
          <cell r="R37">
            <v>6.5523500442504883</v>
          </cell>
        </row>
        <row r="38">
          <cell r="C38">
            <v>14.259428977966309</v>
          </cell>
          <cell r="D38">
            <v>13.43321418762207</v>
          </cell>
          <cell r="E38">
            <v>12.593121528625488</v>
          </cell>
          <cell r="F38">
            <v>12.232062339782715</v>
          </cell>
          <cell r="G38">
            <v>11.403990745544434</v>
          </cell>
          <cell r="H38">
            <v>11.628674507141113</v>
          </cell>
          <cell r="I38">
            <v>12.91002368927002</v>
          </cell>
          <cell r="J38">
            <v>20.582027435302734</v>
          </cell>
          <cell r="K38">
            <v>12.262188911437988</v>
          </cell>
          <cell r="L38">
            <v>13.699341773986816</v>
          </cell>
          <cell r="M38">
            <v>11.480683326721191</v>
          </cell>
          <cell r="N38">
            <v>9.7128467559814453</v>
          </cell>
          <cell r="O38">
            <v>10.894931793212891</v>
          </cell>
          <cell r="P38">
            <v>11.004965782165527</v>
          </cell>
          <cell r="Q38">
            <v>12.5322265625</v>
          </cell>
          <cell r="R38">
            <v>9.7725753784179688</v>
          </cell>
        </row>
        <row r="39">
          <cell r="C39">
            <v>5.7390890121459961</v>
          </cell>
          <cell r="D39">
            <v>5.0842809677124023</v>
          </cell>
          <cell r="E39">
            <v>4.5087461471557617</v>
          </cell>
          <cell r="F39">
            <v>4.8433051109313965</v>
          </cell>
          <cell r="G39">
            <v>5.2477951049804688</v>
          </cell>
          <cell r="H39">
            <v>5.2186284065246582</v>
          </cell>
          <cell r="I39">
            <v>5.3685483932495117</v>
          </cell>
          <cell r="J39">
            <v>6.88372802734375</v>
          </cell>
          <cell r="K39">
            <v>5.2901592254638672</v>
          </cell>
          <cell r="L39">
            <v>5.3905086517333984</v>
          </cell>
          <cell r="M39">
            <v>4.4026212692260742</v>
          </cell>
          <cell r="N39">
            <v>4.0146064758300781</v>
          </cell>
          <cell r="O39">
            <v>3.7088947296142578</v>
          </cell>
          <cell r="P39">
            <v>3.8710689544677734</v>
          </cell>
          <cell r="Q39">
            <v>3.7897152900695801</v>
          </cell>
          <cell r="R39">
            <v>3.032496452331543</v>
          </cell>
        </row>
      </sheetData>
      <sheetData sheetId="5" refreshError="1">
        <row r="24">
          <cell r="C24">
            <v>4504</v>
          </cell>
          <cell r="D24">
            <v>6301</v>
          </cell>
          <cell r="E24">
            <v>6105</v>
          </cell>
          <cell r="F24">
            <v>5860</v>
          </cell>
          <cell r="G24">
            <v>6282</v>
          </cell>
          <cell r="H24">
            <v>6525</v>
          </cell>
          <cell r="I24">
            <v>6429</v>
          </cell>
          <cell r="J24">
            <v>6491</v>
          </cell>
          <cell r="K24">
            <v>6465</v>
          </cell>
          <cell r="L24">
            <v>6457</v>
          </cell>
          <cell r="M24">
            <v>6404</v>
          </cell>
          <cell r="N24">
            <v>6373</v>
          </cell>
          <cell r="O24">
            <v>6347</v>
          </cell>
          <cell r="P24">
            <v>6353</v>
          </cell>
          <cell r="Q24">
            <v>6454</v>
          </cell>
          <cell r="R24">
            <v>6468</v>
          </cell>
        </row>
        <row r="25">
          <cell r="C25">
            <v>11</v>
          </cell>
          <cell r="D25">
            <v>10</v>
          </cell>
          <cell r="E25">
            <v>21</v>
          </cell>
          <cell r="F25">
            <v>20</v>
          </cell>
          <cell r="G25">
            <v>23</v>
          </cell>
          <cell r="H25">
            <v>34</v>
          </cell>
          <cell r="I25">
            <v>12</v>
          </cell>
          <cell r="J25">
            <v>14</v>
          </cell>
          <cell r="K25">
            <v>24</v>
          </cell>
          <cell r="L25">
            <v>22</v>
          </cell>
          <cell r="M25">
            <v>14</v>
          </cell>
          <cell r="N25">
            <v>8</v>
          </cell>
          <cell r="O25">
            <v>12</v>
          </cell>
          <cell r="P25">
            <v>9</v>
          </cell>
          <cell r="Q25">
            <v>10</v>
          </cell>
          <cell r="R25">
            <v>15</v>
          </cell>
        </row>
        <row r="26">
          <cell r="C26">
            <v>4.6941046714782715</v>
          </cell>
          <cell r="D26">
            <v>4.3837356567382813</v>
          </cell>
          <cell r="E26">
            <v>4.4226045608520508</v>
          </cell>
          <cell r="F26">
            <v>5.4275474548339844</v>
          </cell>
          <cell r="G26">
            <v>6.1175723075866699</v>
          </cell>
          <cell r="H26">
            <v>6.7014260292053223</v>
          </cell>
          <cell r="I26">
            <v>6.2704215049743652</v>
          </cell>
          <cell r="J26">
            <v>5.8896083831787109</v>
          </cell>
          <cell r="K26">
            <v>6.884282112121582</v>
          </cell>
          <cell r="L26">
            <v>7.4515881538391113</v>
          </cell>
          <cell r="M26">
            <v>7.4988284111022949</v>
          </cell>
          <cell r="N26">
            <v>9.1751766204833984</v>
          </cell>
          <cell r="O26">
            <v>9.3287105560302734</v>
          </cell>
          <cell r="P26">
            <v>11.25629711151123</v>
          </cell>
          <cell r="Q26">
            <v>12.044644355773926</v>
          </cell>
          <cell r="R26">
            <v>13.994124412536621</v>
          </cell>
        </row>
        <row r="27">
          <cell r="C27">
            <v>6.1179089546203613</v>
          </cell>
          <cell r="D27">
            <v>7.401524543762207</v>
          </cell>
          <cell r="E27">
            <v>8.0917282104492188</v>
          </cell>
          <cell r="F27">
            <v>10.735620498657227</v>
          </cell>
          <cell r="G27">
            <v>12.012107849121094</v>
          </cell>
          <cell r="H27">
            <v>11.685324668884277</v>
          </cell>
          <cell r="I27">
            <v>8.6043252944946289</v>
          </cell>
          <cell r="J27">
            <v>8.0635213851928711</v>
          </cell>
          <cell r="K27">
            <v>11.355197906494141</v>
          </cell>
          <cell r="L27">
            <v>12.997675895690918</v>
          </cell>
          <cell r="M27">
            <v>13.154194831848145</v>
          </cell>
          <cell r="N27">
            <v>15.883739471435547</v>
          </cell>
          <cell r="O27">
            <v>16.939804077148438</v>
          </cell>
          <cell r="P27">
            <v>19.962217330932617</v>
          </cell>
          <cell r="Q27">
            <v>21.826072692871094</v>
          </cell>
          <cell r="R27">
            <v>23.5657958984375</v>
          </cell>
        </row>
        <row r="28">
          <cell r="C28">
            <v>6.1401557922363281</v>
          </cell>
          <cell r="D28">
            <v>6.8773822784423828</v>
          </cell>
          <cell r="E28">
            <v>9.3202295303344727</v>
          </cell>
          <cell r="F28">
            <v>11.606076240539551</v>
          </cell>
          <cell r="G28">
            <v>13.42998218536377</v>
          </cell>
          <cell r="H28">
            <v>12.360067367553711</v>
          </cell>
          <cell r="I28">
            <v>9.9424304962158203</v>
          </cell>
          <cell r="J28">
            <v>7.523897647857666</v>
          </cell>
          <cell r="K28">
            <v>10.148514747619629</v>
          </cell>
          <cell r="L28">
            <v>12.006196975708008</v>
          </cell>
          <cell r="M28">
            <v>12.685518264770508</v>
          </cell>
          <cell r="N28">
            <v>12.474470138549805</v>
          </cell>
          <cell r="O28">
            <v>14.308225631713867</v>
          </cell>
          <cell r="P28">
            <v>15.160579681396484</v>
          </cell>
          <cell r="Q28">
            <v>15.84250545501709</v>
          </cell>
          <cell r="R28">
            <v>17.148601531982422</v>
          </cell>
        </row>
        <row r="29">
          <cell r="C29">
            <v>8.8987760543823242</v>
          </cell>
          <cell r="D29">
            <v>9.7363405227661133</v>
          </cell>
          <cell r="E29">
            <v>12.596232414245605</v>
          </cell>
          <cell r="F29">
            <v>13.995562553405762</v>
          </cell>
          <cell r="G29">
            <v>16.042695999145508</v>
          </cell>
          <cell r="H29">
            <v>16.715227127075195</v>
          </cell>
          <cell r="I29">
            <v>13.598879814147949</v>
          </cell>
          <cell r="J29">
            <v>10.283687591552734</v>
          </cell>
          <cell r="K29">
            <v>13.381807327270508</v>
          </cell>
          <cell r="L29">
            <v>14.252517700195313</v>
          </cell>
          <cell r="M29">
            <v>14.872675895690918</v>
          </cell>
          <cell r="N29">
            <v>13.82560920715332</v>
          </cell>
          <cell r="O29">
            <v>14.245193481445313</v>
          </cell>
          <cell r="P29">
            <v>14.420655250549316</v>
          </cell>
          <cell r="Q29">
            <v>13.827313423156738</v>
          </cell>
          <cell r="R29">
            <v>13.653935432434082</v>
          </cell>
        </row>
        <row r="30">
          <cell r="C30">
            <v>38.220245361328125</v>
          </cell>
          <cell r="D30">
            <v>39.7236328125</v>
          </cell>
          <cell r="E30">
            <v>39.017200469970703</v>
          </cell>
          <cell r="F30">
            <v>37.463729858398438</v>
          </cell>
          <cell r="G30">
            <v>35.669906616210938</v>
          </cell>
          <cell r="H30">
            <v>35.976078033447266</v>
          </cell>
          <cell r="I30">
            <v>40.143146514892578</v>
          </cell>
          <cell r="J30">
            <v>39.654640197753906</v>
          </cell>
          <cell r="K30">
            <v>37.964107513427734</v>
          </cell>
          <cell r="L30">
            <v>34.670799255371094</v>
          </cell>
          <cell r="M30">
            <v>32.916732788085938</v>
          </cell>
          <cell r="N30">
            <v>30.730558395385742</v>
          </cell>
          <cell r="O30">
            <v>29.057674407958984</v>
          </cell>
          <cell r="P30">
            <v>25.015743255615234</v>
          </cell>
          <cell r="Q30">
            <v>22.833669662475586</v>
          </cell>
          <cell r="R30">
            <v>20.504096984863281</v>
          </cell>
        </row>
        <row r="31">
          <cell r="C31">
            <v>35.928810119628906</v>
          </cell>
          <cell r="D31">
            <v>31.877382278442383</v>
          </cell>
          <cell r="E31">
            <v>26.552005767822266</v>
          </cell>
          <cell r="F31">
            <v>20.771463394165039</v>
          </cell>
          <cell r="G31">
            <v>16.72773551940918</v>
          </cell>
          <cell r="H31">
            <v>16.56187629699707</v>
          </cell>
          <cell r="I31">
            <v>21.4407958984375</v>
          </cell>
          <cell r="J31">
            <v>28.584644317626953</v>
          </cell>
          <cell r="K31">
            <v>20.266088485717773</v>
          </cell>
          <cell r="L31">
            <v>18.621223449707031</v>
          </cell>
          <cell r="M31">
            <v>18.872051239013672</v>
          </cell>
          <cell r="N31">
            <v>17.91044807434082</v>
          </cell>
          <cell r="O31">
            <v>16.120389938354492</v>
          </cell>
          <cell r="P31">
            <v>14.18450927734375</v>
          </cell>
          <cell r="Q31">
            <v>13.625794410705566</v>
          </cell>
          <cell r="R31">
            <v>11.13344669342041</v>
          </cell>
        </row>
        <row r="32">
          <cell r="C32">
            <v>1.0416666269302368</v>
          </cell>
          <cell r="D32">
            <v>1.0869565010070801</v>
          </cell>
          <cell r="E32">
            <v>1.1505273580551147</v>
          </cell>
          <cell r="F32">
            <v>0.93732011318206787</v>
          </cell>
          <cell r="G32">
            <v>0.83682012557983398</v>
          </cell>
          <cell r="H32">
            <v>0.72607266902923584</v>
          </cell>
          <cell r="I32">
            <v>0.72790294885635376</v>
          </cell>
          <cell r="J32">
            <v>0.80993527173995972</v>
          </cell>
          <cell r="K32">
            <v>0.69474601745605469</v>
          </cell>
          <cell r="L32">
            <v>0.65229249000549316</v>
          </cell>
          <cell r="M32">
            <v>0.63789868354797363</v>
          </cell>
          <cell r="N32">
            <v>0.48780488967895508</v>
          </cell>
          <cell r="O32">
            <v>0.52798312902450562</v>
          </cell>
          <cell r="P32">
            <v>0.40650409460067749</v>
          </cell>
          <cell r="Q32">
            <v>0.40342032909393311</v>
          </cell>
          <cell r="R32">
            <v>0.33829498291015625</v>
          </cell>
        </row>
        <row r="33">
          <cell r="C33">
            <v>2.2514073848724365</v>
          </cell>
          <cell r="D33">
            <v>2.1505377292633057</v>
          </cell>
          <cell r="E33">
            <v>2.1136445999145508</v>
          </cell>
          <cell r="F33">
            <v>1.7470403909683228</v>
          </cell>
          <cell r="G33">
            <v>1.5625001192092896</v>
          </cell>
          <cell r="H33">
            <v>1.5037593841552734</v>
          </cell>
          <cell r="I33">
            <v>1.72857666015625</v>
          </cell>
          <cell r="J33">
            <v>1.7751479148864746</v>
          </cell>
          <cell r="K33">
            <v>1.3986014127731323</v>
          </cell>
          <cell r="L33">
            <v>1.3457556962966919</v>
          </cell>
          <cell r="M33">
            <v>1.3090496063232422</v>
          </cell>
          <cell r="N33">
            <v>1.0830323696136475</v>
          </cell>
          <cell r="O33">
            <v>1.0635838508605957</v>
          </cell>
          <cell r="P33">
            <v>0.87346804141998291</v>
          </cell>
          <cell r="Q33">
            <v>0.81354057788848877</v>
          </cell>
          <cell r="R33">
            <v>0.70921987295150757</v>
          </cell>
        </row>
        <row r="34">
          <cell r="C34">
            <v>4.3817644119262695</v>
          </cell>
          <cell r="D34">
            <v>4.2122411727905273</v>
          </cell>
          <cell r="E34">
            <v>3.7942252159118652</v>
          </cell>
          <cell r="F34">
            <v>3.2675919532775879</v>
          </cell>
          <cell r="G34">
            <v>3.044140100479126</v>
          </cell>
          <cell r="H34">
            <v>3.0588235855102539</v>
          </cell>
          <cell r="I34">
            <v>3.5140562057495117</v>
          </cell>
          <cell r="J34">
            <v>3.893627405166626</v>
          </cell>
          <cell r="K34">
            <v>3.2026143074035645</v>
          </cell>
          <cell r="L34">
            <v>2.9231915473937988</v>
          </cell>
          <cell r="M34">
            <v>2.8485040664672852</v>
          </cell>
          <cell r="N34">
            <v>2.4844720363616943</v>
          </cell>
          <cell r="O34">
            <v>2.4105753898620605</v>
          </cell>
          <cell r="P34">
            <v>2.0881080627441406</v>
          </cell>
          <cell r="Q34">
            <v>1.9106389284133911</v>
          </cell>
          <cell r="R34">
            <v>1.7811703681945801</v>
          </cell>
        </row>
        <row r="35">
          <cell r="C35">
            <v>6.3568668365478516</v>
          </cell>
          <cell r="D35">
            <v>6.0931897163391113</v>
          </cell>
          <cell r="E35">
            <v>5.5585155487060547</v>
          </cell>
          <cell r="F35">
            <v>5.0499629974365234</v>
          </cell>
          <cell r="G35">
            <v>4.6652250289916992</v>
          </cell>
          <cell r="H35">
            <v>4.6284637451171875</v>
          </cell>
          <cell r="I35">
            <v>5.1884880065917969</v>
          </cell>
          <cell r="J35">
            <v>5.7709650993347168</v>
          </cell>
          <cell r="K35">
            <v>5.0121264457702637</v>
          </cell>
          <cell r="L35">
            <v>4.7084226608276367</v>
          </cell>
          <cell r="M35">
            <v>4.6341700553894043</v>
          </cell>
          <cell r="N35">
            <v>4.3887147903442383</v>
          </cell>
          <cell r="O35">
            <v>4.1205134391784668</v>
          </cell>
          <cell r="P35">
            <v>3.7181997299194336</v>
          </cell>
          <cell r="Q35">
            <v>3.5151636600494385</v>
          </cell>
          <cell r="R35">
            <v>3.2268548011779785</v>
          </cell>
        </row>
        <row r="36">
          <cell r="C36">
            <v>8.6021499633789063</v>
          </cell>
          <cell r="D36">
            <v>8.2476434707641602</v>
          </cell>
          <cell r="E36">
            <v>7.6741437911987305</v>
          </cell>
          <cell r="F36">
            <v>6.9597806930541992</v>
          </cell>
          <cell r="G36">
            <v>6.4835166931152344</v>
          </cell>
          <cell r="H36">
            <v>6.4345192909240723</v>
          </cell>
          <cell r="I36">
            <v>7.0686068534851074</v>
          </cell>
          <cell r="J36">
            <v>7.9803256988525391</v>
          </cell>
          <cell r="K36">
            <v>6.885523796081543</v>
          </cell>
          <cell r="L36">
            <v>6.6814007759094238</v>
          </cell>
          <cell r="M36">
            <v>6.6976337432861328</v>
          </cell>
          <cell r="N36">
            <v>6.5771808624267578</v>
          </cell>
          <cell r="O36">
            <v>6.3039641380310059</v>
          </cell>
          <cell r="P36">
            <v>5.800532341003418</v>
          </cell>
          <cell r="Q36">
            <v>5.5848259925842285</v>
          </cell>
          <cell r="R36">
            <v>5.1298971176147461</v>
          </cell>
        </row>
        <row r="37">
          <cell r="C37">
            <v>11.88118839263916</v>
          </cell>
          <cell r="D37">
            <v>11.565456390380859</v>
          </cell>
          <cell r="E37">
            <v>10.745402336120605</v>
          </cell>
          <cell r="F37">
            <v>9.6697311401367188</v>
          </cell>
          <cell r="G37">
            <v>9.0057258605957031</v>
          </cell>
          <cell r="H37">
            <v>8.9743585586547852</v>
          </cell>
          <cell r="I37">
            <v>9.9742059707641602</v>
          </cell>
          <cell r="J37">
            <v>11.349915504455566</v>
          </cell>
          <cell r="K37">
            <v>9.5506019592285156</v>
          </cell>
          <cell r="L37">
            <v>9.5178718566894531</v>
          </cell>
          <cell r="M37">
            <v>9.522369384765625</v>
          </cell>
          <cell r="N37">
            <v>9.264704704284668</v>
          </cell>
          <cell r="O37">
            <v>8.8511133193969727</v>
          </cell>
          <cell r="P37">
            <v>8.4858570098876953</v>
          </cell>
          <cell r="Q37">
            <v>8.4812479019165039</v>
          </cell>
          <cell r="R37">
            <v>7.8730907440185547</v>
          </cell>
        </row>
        <row r="38">
          <cell r="C38">
            <v>15.472128868103027</v>
          </cell>
          <cell r="D38">
            <v>15.283078193664551</v>
          </cell>
          <cell r="E38">
            <v>13.862658500671387</v>
          </cell>
          <cell r="F38">
            <v>12.083196640014648</v>
          </cell>
          <cell r="G38">
            <v>11.660149574279785</v>
          </cell>
          <cell r="H38">
            <v>11.911357879638672</v>
          </cell>
          <cell r="I38">
            <v>13.477827072143555</v>
          </cell>
          <cell r="J38">
            <v>16.176824569702148</v>
          </cell>
          <cell r="K38">
            <v>12.211033821105957</v>
          </cell>
          <cell r="L38">
            <v>12.485964775085449</v>
          </cell>
          <cell r="M38">
            <v>12.294956207275391</v>
          </cell>
          <cell r="N38">
            <v>11.955307006835938</v>
          </cell>
          <cell r="O38">
            <v>11.383832931518555</v>
          </cell>
          <cell r="P38">
            <v>11.12696361541748</v>
          </cell>
          <cell r="Q38">
            <v>11.481220245361328</v>
          </cell>
          <cell r="R38">
            <v>10.648918151855469</v>
          </cell>
        </row>
        <row r="39">
          <cell r="C39">
            <v>6.3571710586547852</v>
          </cell>
          <cell r="D39">
            <v>5.5163145065307617</v>
          </cell>
          <cell r="E39">
            <v>5.2711730003356934</v>
          </cell>
          <cell r="F39">
            <v>4.6303725242614746</v>
          </cell>
          <cell r="G39">
            <v>4.7893333435058594</v>
          </cell>
          <cell r="H39">
            <v>4.9964542388916016</v>
          </cell>
          <cell r="I39">
            <v>5.7183537483215332</v>
          </cell>
          <cell r="J39">
            <v>6.3935036659240723</v>
          </cell>
          <cell r="K39">
            <v>5.150385856628418</v>
          </cell>
          <cell r="L39">
            <v>5.9452037811279297</v>
          </cell>
          <cell r="M39">
            <v>4.6605038642883301</v>
          </cell>
          <cell r="N39">
            <v>4.747464656829834</v>
          </cell>
          <cell r="O39">
            <v>4.0008273124694824</v>
          </cell>
          <cell r="P39">
            <v>3.5385806560516357</v>
          </cell>
          <cell r="Q39">
            <v>5.3228449821472168</v>
          </cell>
          <cell r="R39">
            <v>3.2392551898956299</v>
          </cell>
        </row>
      </sheetData>
      <sheetData sheetId="6" refreshError="1">
        <row r="24">
          <cell r="C24">
            <v>1254</v>
          </cell>
          <cell r="D24">
            <v>1918</v>
          </cell>
          <cell r="E24">
            <v>1897</v>
          </cell>
          <cell r="F24">
            <v>1883</v>
          </cell>
          <cell r="G24">
            <v>1832</v>
          </cell>
          <cell r="H24">
            <v>1673</v>
          </cell>
          <cell r="I24">
            <v>1647</v>
          </cell>
          <cell r="J24">
            <v>1812</v>
          </cell>
          <cell r="K24">
            <v>1880</v>
          </cell>
          <cell r="L24">
            <v>1929</v>
          </cell>
          <cell r="M24">
            <v>1931</v>
          </cell>
          <cell r="N24">
            <v>1931</v>
          </cell>
          <cell r="O24">
            <v>1828</v>
          </cell>
          <cell r="P24">
            <v>1907</v>
          </cell>
          <cell r="Q24">
            <v>1892</v>
          </cell>
          <cell r="R24">
            <v>2035</v>
          </cell>
        </row>
        <row r="25">
          <cell r="C25">
            <v>46</v>
          </cell>
          <cell r="D25">
            <v>64</v>
          </cell>
          <cell r="E25">
            <v>70</v>
          </cell>
          <cell r="F25">
            <v>76</v>
          </cell>
          <cell r="G25">
            <v>84</v>
          </cell>
          <cell r="H25">
            <v>87</v>
          </cell>
          <cell r="I25">
            <v>109</v>
          </cell>
          <cell r="J25">
            <v>93</v>
          </cell>
          <cell r="K25">
            <v>113</v>
          </cell>
          <cell r="L25">
            <v>102</v>
          </cell>
          <cell r="M25">
            <v>72</v>
          </cell>
          <cell r="N25">
            <v>54</v>
          </cell>
          <cell r="O25">
            <v>38</v>
          </cell>
          <cell r="P25">
            <v>41</v>
          </cell>
          <cell r="Q25">
            <v>71</v>
          </cell>
          <cell r="R25">
            <v>102</v>
          </cell>
        </row>
        <row r="26">
          <cell r="C26">
            <v>5.431309700012207</v>
          </cell>
          <cell r="D26">
            <v>6.1160478591918945</v>
          </cell>
          <cell r="E26">
            <v>5.2826199531555176</v>
          </cell>
          <cell r="F26">
            <v>8.426666259765625</v>
          </cell>
          <cell r="G26">
            <v>8.1554460525512695</v>
          </cell>
          <cell r="H26">
            <v>7.189934253692627</v>
          </cell>
          <cell r="I26">
            <v>6.7600488662719727</v>
          </cell>
          <cell r="J26">
            <v>7.4709463119506836</v>
          </cell>
          <cell r="K26">
            <v>7.3105654716491699</v>
          </cell>
          <cell r="L26">
            <v>8.8311691284179688</v>
          </cell>
          <cell r="M26">
            <v>8.9776859283447266</v>
          </cell>
          <cell r="N26">
            <v>10.892116546630859</v>
          </cell>
          <cell r="O26">
            <v>11.574328422546387</v>
          </cell>
          <cell r="P26">
            <v>13.182772636413574</v>
          </cell>
          <cell r="Q26">
            <v>14.066631317138672</v>
          </cell>
          <cell r="R26">
            <v>16.764995574951172</v>
          </cell>
        </row>
        <row r="27">
          <cell r="C27">
            <v>7.8274760246276855</v>
          </cell>
          <cell r="D27">
            <v>9.7752218246459961</v>
          </cell>
          <cell r="E27">
            <v>10.882197380065918</v>
          </cell>
          <cell r="F27">
            <v>11.946666717529297</v>
          </cell>
          <cell r="G27">
            <v>11.494253158569336</v>
          </cell>
          <cell r="H27">
            <v>12.582385063171387</v>
          </cell>
          <cell r="I27">
            <v>11.02314281463623</v>
          </cell>
          <cell r="J27">
            <v>11.787492752075195</v>
          </cell>
          <cell r="K27">
            <v>13.713980674743652</v>
          </cell>
          <cell r="L27">
            <v>14.649351119995117</v>
          </cell>
          <cell r="M27">
            <v>14.737935066223145</v>
          </cell>
          <cell r="N27">
            <v>16.130704879760742</v>
          </cell>
          <cell r="O27">
            <v>17.498628616333008</v>
          </cell>
          <cell r="P27">
            <v>19.327730178833008</v>
          </cell>
          <cell r="Q27">
            <v>20.835536956787109</v>
          </cell>
          <cell r="R27">
            <v>21.288103103637695</v>
          </cell>
        </row>
        <row r="28">
          <cell r="C28">
            <v>8.4664535522460938</v>
          </cell>
          <cell r="D28">
            <v>7.1615262031555176</v>
          </cell>
          <cell r="E28">
            <v>8.6634969711303711</v>
          </cell>
          <cell r="F28">
            <v>9.3866662979125977</v>
          </cell>
          <cell r="G28">
            <v>11.001642227172852</v>
          </cell>
          <cell r="H28">
            <v>11.024565696716309</v>
          </cell>
          <cell r="I28">
            <v>10.718635559082031</v>
          </cell>
          <cell r="J28">
            <v>7.9690093994140625</v>
          </cell>
          <cell r="K28">
            <v>9.3383140563964844</v>
          </cell>
          <cell r="L28">
            <v>10.545454978942871</v>
          </cell>
          <cell r="M28">
            <v>11.312921524047852</v>
          </cell>
          <cell r="N28">
            <v>11.203319549560547</v>
          </cell>
          <cell r="O28">
            <v>12.726275444030762</v>
          </cell>
          <cell r="P28">
            <v>12.867647171020508</v>
          </cell>
          <cell r="Q28">
            <v>12.744579315185547</v>
          </cell>
          <cell r="R28">
            <v>11.701081275939941</v>
          </cell>
        </row>
        <row r="29">
          <cell r="C29">
            <v>6.3099040985107422</v>
          </cell>
          <cell r="D29">
            <v>9.2524833679199219</v>
          </cell>
          <cell r="E29">
            <v>10.248283386230469</v>
          </cell>
          <cell r="F29">
            <v>10.293333053588867</v>
          </cell>
          <cell r="G29">
            <v>11.494253158569336</v>
          </cell>
          <cell r="H29">
            <v>11.983223915100098</v>
          </cell>
          <cell r="I29">
            <v>9.9878196716308594</v>
          </cell>
          <cell r="J29">
            <v>9.6292200088500977</v>
          </cell>
          <cell r="K29">
            <v>11.312700271606445</v>
          </cell>
          <cell r="L29">
            <v>10.077921867370605</v>
          </cell>
          <cell r="M29">
            <v>10.845874786376953</v>
          </cell>
          <cell r="N29">
            <v>11.929460525512695</v>
          </cell>
          <cell r="O29">
            <v>11.793746948242188</v>
          </cell>
          <cell r="P29">
            <v>10.766806602478027</v>
          </cell>
          <cell r="Q29">
            <v>12.109994888305664</v>
          </cell>
          <cell r="R29">
            <v>12.094395637512207</v>
          </cell>
        </row>
        <row r="30">
          <cell r="C30">
            <v>29.552715301513672</v>
          </cell>
          <cell r="D30">
            <v>28.959749221801758</v>
          </cell>
          <cell r="E30">
            <v>32.171157836914063</v>
          </cell>
          <cell r="F30">
            <v>30.079999923706055</v>
          </cell>
          <cell r="G30">
            <v>32.621784210205078</v>
          </cell>
          <cell r="H30">
            <v>31.156381607055664</v>
          </cell>
          <cell r="I30">
            <v>31.790498733520508</v>
          </cell>
          <cell r="J30">
            <v>29.330381393432617</v>
          </cell>
          <cell r="K30">
            <v>30.522945404052734</v>
          </cell>
          <cell r="L30">
            <v>28.519479751586914</v>
          </cell>
          <cell r="M30">
            <v>27.348209381103516</v>
          </cell>
          <cell r="N30">
            <v>23.132780075073242</v>
          </cell>
          <cell r="O30">
            <v>23.422929763793945</v>
          </cell>
          <cell r="P30">
            <v>20.745798110961914</v>
          </cell>
          <cell r="Q30">
            <v>19.143310546875</v>
          </cell>
          <cell r="R30">
            <v>19.419862747192383</v>
          </cell>
        </row>
        <row r="31">
          <cell r="C31">
            <v>42.412139892578125</v>
          </cell>
          <cell r="D31">
            <v>38.734970092773438</v>
          </cell>
          <cell r="E31">
            <v>32.752246856689453</v>
          </cell>
          <cell r="F31">
            <v>29.866666793823242</v>
          </cell>
          <cell r="G31">
            <v>25.232622146606445</v>
          </cell>
          <cell r="H31">
            <v>26.063510894775391</v>
          </cell>
          <cell r="I31">
            <v>29.719854354858398</v>
          </cell>
          <cell r="J31">
            <v>33.812950134277344</v>
          </cell>
          <cell r="K31">
            <v>27.801494598388672</v>
          </cell>
          <cell r="L31">
            <v>27.376623153686523</v>
          </cell>
          <cell r="M31">
            <v>26.777374267578125</v>
          </cell>
          <cell r="N31">
            <v>26.711618423461914</v>
          </cell>
          <cell r="O31">
            <v>22.984092712402344</v>
          </cell>
          <cell r="P31">
            <v>23.109243392944336</v>
          </cell>
          <cell r="Q31">
            <v>21.099946975708008</v>
          </cell>
          <cell r="R31">
            <v>18.731563568115234</v>
          </cell>
        </row>
        <row r="32">
          <cell r="C32">
            <v>0.92592597007751465</v>
          </cell>
          <cell r="D32">
            <v>0.74257427453994751</v>
          </cell>
          <cell r="E32">
            <v>0.88265842199325562</v>
          </cell>
          <cell r="F32">
            <v>0.59875750541687012</v>
          </cell>
          <cell r="G32">
            <v>0.66225165128707886</v>
          </cell>
          <cell r="H32">
            <v>0.63291138410568237</v>
          </cell>
          <cell r="I32">
            <v>0.71942448616027832</v>
          </cell>
          <cell r="J32">
            <v>0.67796611785888672</v>
          </cell>
          <cell r="K32">
            <v>0.6957552433013916</v>
          </cell>
          <cell r="L32">
            <v>0.59880238771438599</v>
          </cell>
          <cell r="M32">
            <v>0.60606056451797485</v>
          </cell>
          <cell r="N32">
            <v>0.4761904776096344</v>
          </cell>
          <cell r="O32">
            <v>0.43668121099472046</v>
          </cell>
          <cell r="P32">
            <v>0.39525690674781799</v>
          </cell>
          <cell r="Q32">
            <v>0.39138942956924438</v>
          </cell>
          <cell r="R32">
            <v>0.35211268067359924</v>
          </cell>
        </row>
        <row r="33">
          <cell r="C33">
            <v>1.8348623514175415</v>
          </cell>
          <cell r="D33">
            <v>1.5846995115280151</v>
          </cell>
          <cell r="E33">
            <v>1.7241379022598267</v>
          </cell>
          <cell r="F33">
            <v>1.1049723625183105</v>
          </cell>
          <cell r="G33">
            <v>1.2357121706008911</v>
          </cell>
          <cell r="H33">
            <v>1.3636363744735718</v>
          </cell>
          <cell r="I33">
            <v>1.3559322357177734</v>
          </cell>
          <cell r="J33">
            <v>1.25</v>
          </cell>
          <cell r="K33">
            <v>1.3082898855209351</v>
          </cell>
          <cell r="L33">
            <v>1.1764706373214722</v>
          </cell>
          <cell r="M33">
            <v>1.0928962230682373</v>
          </cell>
          <cell r="N33">
            <v>0.90090090036392212</v>
          </cell>
          <cell r="O33">
            <v>0.80971664190292358</v>
          </cell>
          <cell r="P33">
            <v>0.74074077606201172</v>
          </cell>
          <cell r="Q33">
            <v>0.72289162874221802</v>
          </cell>
          <cell r="R33">
            <v>0.60975611209869385</v>
          </cell>
        </row>
        <row r="34">
          <cell r="C34">
            <v>4</v>
          </cell>
          <cell r="D34">
            <v>3.75</v>
          </cell>
          <cell r="E34">
            <v>3.5000002384185791</v>
          </cell>
          <cell r="F34">
            <v>2.9821958541870117</v>
          </cell>
          <cell r="G34">
            <v>2.9524989128112793</v>
          </cell>
          <cell r="H34">
            <v>2.9982366561889648</v>
          </cell>
          <cell r="I34">
            <v>3.1390132904052734</v>
          </cell>
          <cell r="J34">
            <v>3.2786886692047119</v>
          </cell>
          <cell r="K34">
            <v>2.9371261596679688</v>
          </cell>
          <cell r="L34">
            <v>2.6490066051483154</v>
          </cell>
          <cell r="M34">
            <v>2.6041667461395264</v>
          </cell>
          <cell r="N34">
            <v>2.3255813121795654</v>
          </cell>
          <cell r="O34">
            <v>2.0851449966430664</v>
          </cell>
          <cell r="P34">
            <v>1.8716578483581543</v>
          </cell>
          <cell r="Q34">
            <v>1.7811820507049561</v>
          </cell>
          <cell r="R34">
            <v>1.5625</v>
          </cell>
        </row>
        <row r="35">
          <cell r="C35">
            <v>6.6099562644958496</v>
          </cell>
          <cell r="D35">
            <v>6.3520050048828125</v>
          </cell>
          <cell r="E35">
            <v>5.9245963096618652</v>
          </cell>
          <cell r="F35">
            <v>5.3254437446594238</v>
          </cell>
          <cell r="G35">
            <v>5.1437234878540039</v>
          </cell>
          <cell r="H35">
            <v>5.0761418342590332</v>
          </cell>
          <cell r="I35">
            <v>5.4237289428710938</v>
          </cell>
          <cell r="J35">
            <v>5.6915750503540039</v>
          </cell>
          <cell r="K35">
            <v>5.2518100738525391</v>
          </cell>
          <cell r="L35">
            <v>5</v>
          </cell>
          <cell r="M35">
            <v>4.8214287757873535</v>
          </cell>
          <cell r="N35">
            <v>4.4765348434448242</v>
          </cell>
          <cell r="O35">
            <v>4.1153788566589355</v>
          </cell>
          <cell r="P35">
            <v>3.8759686946868896</v>
          </cell>
          <cell r="Q35">
            <v>3.6490037441253662</v>
          </cell>
          <cell r="R35">
            <v>3.5175879001617432</v>
          </cell>
        </row>
        <row r="36">
          <cell r="C36">
            <v>9.8840417861938477</v>
          </cell>
          <cell r="D36">
            <v>9.1772146224975586</v>
          </cell>
          <cell r="E36">
            <v>8.6956520080566406</v>
          </cell>
          <cell r="F36">
            <v>8.3333330154418945</v>
          </cell>
          <cell r="G36">
            <v>7.534912109375</v>
          </cell>
          <cell r="H36">
            <v>7.6285238265991211</v>
          </cell>
          <cell r="I36">
            <v>8.1521739959716797</v>
          </cell>
          <cell r="J36">
            <v>8.7958536148071289</v>
          </cell>
          <cell r="K36">
            <v>7.8529901504516602</v>
          </cell>
          <cell r="L36">
            <v>7.7948718070983887</v>
          </cell>
          <cell r="M36">
            <v>7.8534026145935059</v>
          </cell>
          <cell r="N36">
            <v>7.7464790344238281</v>
          </cell>
          <cell r="O36">
            <v>7.1494102478027344</v>
          </cell>
          <cell r="P36">
            <v>7.1428570747375488</v>
          </cell>
          <cell r="Q36">
            <v>6.6166505813598633</v>
          </cell>
          <cell r="R36">
            <v>6.1923584938049316</v>
          </cell>
        </row>
        <row r="37">
          <cell r="C37">
            <v>15.853657722473145</v>
          </cell>
          <cell r="D37">
            <v>15.037592887878418</v>
          </cell>
          <cell r="E37">
            <v>13.600000381469727</v>
          </cell>
          <cell r="F37">
            <v>13.39933967590332</v>
          </cell>
          <cell r="G37">
            <v>11.627906799316406</v>
          </cell>
          <cell r="H37">
            <v>12.87128734588623</v>
          </cell>
          <cell r="I37">
            <v>13.157895088195801</v>
          </cell>
          <cell r="J37">
            <v>14.666666984558105</v>
          </cell>
          <cell r="K37">
            <v>11.926103591918945</v>
          </cell>
          <cell r="L37">
            <v>13.00813102722168</v>
          </cell>
          <cell r="M37">
            <v>12.946429252624512</v>
          </cell>
          <cell r="N37">
            <v>12.5</v>
          </cell>
          <cell r="O37">
            <v>11.333333969116211</v>
          </cell>
          <cell r="P37">
            <v>11.267604827880859</v>
          </cell>
          <cell r="Q37">
            <v>11.235954284667969</v>
          </cell>
          <cell r="R37">
            <v>10.638298034667969</v>
          </cell>
        </row>
        <row r="38">
          <cell r="C38">
            <v>21.653543472290039</v>
          </cell>
          <cell r="D38">
            <v>23.809526443481445</v>
          </cell>
          <cell r="E38">
            <v>19.999998092651367</v>
          </cell>
          <cell r="F38">
            <v>20</v>
          </cell>
          <cell r="G38">
            <v>17.391304016113281</v>
          </cell>
          <cell r="H38">
            <v>18.873239517211914</v>
          </cell>
          <cell r="I38">
            <v>19.999998092651367</v>
          </cell>
          <cell r="J38">
            <v>22.631580352783203</v>
          </cell>
          <cell r="K38">
            <v>17.148834228515625</v>
          </cell>
          <cell r="L38">
            <v>19.480520248413086</v>
          </cell>
          <cell r="M38">
            <v>19.101123809814453</v>
          </cell>
          <cell r="N38">
            <v>18.367347717285156</v>
          </cell>
          <cell r="O38">
            <v>16.666666030883789</v>
          </cell>
          <cell r="P38">
            <v>16.981132507324219</v>
          </cell>
          <cell r="Q38">
            <v>17.171718597412109</v>
          </cell>
          <cell r="R38">
            <v>16.666666030883789</v>
          </cell>
        </row>
        <row r="39">
          <cell r="C39">
            <v>5.7926645278930664</v>
          </cell>
          <cell r="D39">
            <v>6.7002029418945313</v>
          </cell>
          <cell r="E39">
            <v>5.3235816955566406</v>
          </cell>
          <cell r="F39">
            <v>4.3929967880249023</v>
          </cell>
          <cell r="G39">
            <v>5.5428776741027832</v>
          </cell>
          <cell r="H39">
            <v>5.1502141952514648</v>
          </cell>
          <cell r="I39">
            <v>6.6687493324279785</v>
          </cell>
          <cell r="J39">
            <v>5.8466691970825195</v>
          </cell>
          <cell r="K39">
            <v>5.5740146636962891</v>
          </cell>
          <cell r="L39">
            <v>6.2623782157897949</v>
          </cell>
          <cell r="M39">
            <v>5.3253870010375977</v>
          </cell>
          <cell r="N39">
            <v>4.7183003425598145</v>
          </cell>
          <cell r="O39">
            <v>4.6989665031433105</v>
          </cell>
          <cell r="P39">
            <v>6.828728199005127</v>
          </cell>
          <cell r="Q39">
            <v>7.6825575828552246</v>
          </cell>
          <cell r="R39">
            <v>5.2305378913879395</v>
          </cell>
        </row>
      </sheetData>
      <sheetData sheetId="7" refreshError="1">
        <row r="24">
          <cell r="C24">
            <v>3636</v>
          </cell>
          <cell r="D24">
            <v>4982</v>
          </cell>
          <cell r="E24">
            <v>4800</v>
          </cell>
          <cell r="F24">
            <v>4638</v>
          </cell>
          <cell r="G24">
            <v>5001</v>
          </cell>
          <cell r="H24">
            <v>5163</v>
          </cell>
          <cell r="I24">
            <v>5024</v>
          </cell>
          <cell r="J24">
            <v>5120</v>
          </cell>
          <cell r="K24">
            <v>5261</v>
          </cell>
          <cell r="L24">
            <v>5290</v>
          </cell>
          <cell r="M24">
            <v>5260</v>
          </cell>
          <cell r="N24">
            <v>5269</v>
          </cell>
          <cell r="O24">
            <v>5236</v>
          </cell>
          <cell r="P24">
            <v>5206</v>
          </cell>
          <cell r="Q24">
            <v>5273</v>
          </cell>
          <cell r="R24">
            <v>5277</v>
          </cell>
        </row>
        <row r="25">
          <cell r="C25">
            <v>9</v>
          </cell>
          <cell r="D25">
            <v>10</v>
          </cell>
          <cell r="E25">
            <v>20</v>
          </cell>
          <cell r="F25">
            <v>20</v>
          </cell>
          <cell r="G25">
            <v>22</v>
          </cell>
          <cell r="H25">
            <v>33</v>
          </cell>
          <cell r="I25">
            <v>11</v>
          </cell>
          <cell r="J25">
            <v>14</v>
          </cell>
          <cell r="K25">
            <v>22</v>
          </cell>
          <cell r="L25">
            <v>22</v>
          </cell>
          <cell r="M25">
            <v>13</v>
          </cell>
          <cell r="N25">
            <v>7</v>
          </cell>
          <cell r="O25">
            <v>9</v>
          </cell>
          <cell r="P25">
            <v>9</v>
          </cell>
          <cell r="Q25">
            <v>8</v>
          </cell>
          <cell r="R25">
            <v>14</v>
          </cell>
        </row>
        <row r="26">
          <cell r="C26">
            <v>4.7422113418579102</v>
          </cell>
          <cell r="D26">
            <v>4.4404258728027344</v>
          </cell>
          <cell r="E26">
            <v>4.4375</v>
          </cell>
          <cell r="F26">
            <v>5.4992451667785645</v>
          </cell>
          <cell r="G26">
            <v>6.2650117874145508</v>
          </cell>
          <cell r="H26">
            <v>7.1137819290161133</v>
          </cell>
          <cell r="I26">
            <v>6.7502985000610352</v>
          </cell>
          <cell r="J26">
            <v>6.314760684967041</v>
          </cell>
          <cell r="K26">
            <v>7.1673002243041992</v>
          </cell>
          <cell r="L26">
            <v>7.6399393081665039</v>
          </cell>
          <cell r="M26">
            <v>7.6279244422912598</v>
          </cell>
          <cell r="N26">
            <v>9.3085107803344727</v>
          </cell>
          <cell r="O26">
            <v>9.4746894836425781</v>
          </cell>
          <cell r="P26">
            <v>11.431316375732422</v>
          </cell>
          <cell r="Q26">
            <v>12.068310737609863</v>
          </cell>
          <cell r="R26">
            <v>14.025776863098145</v>
          </cell>
        </row>
        <row r="27">
          <cell r="C27">
            <v>6.0380477905273438</v>
          </cell>
          <cell r="D27">
            <v>7.3739199638366699</v>
          </cell>
          <cell r="E27">
            <v>7.875</v>
          </cell>
          <cell r="F27">
            <v>9.7908134460449219</v>
          </cell>
          <cell r="G27">
            <v>11.148919105529785</v>
          </cell>
          <cell r="H27">
            <v>11.765846252441406</v>
          </cell>
          <cell r="I27">
            <v>8.9804859161376953</v>
          </cell>
          <cell r="J27">
            <v>8.4848480224609375</v>
          </cell>
          <cell r="K27">
            <v>11.730037689208984</v>
          </cell>
          <cell r="L27">
            <v>12.462178230285645</v>
          </cell>
          <cell r="M27">
            <v>12.554689407348633</v>
          </cell>
          <cell r="N27">
            <v>15.083586692810059</v>
          </cell>
          <cell r="O27">
            <v>16.294174194335938</v>
          </cell>
          <cell r="P27">
            <v>18.943323135375977</v>
          </cell>
          <cell r="Q27">
            <v>20.853889465332031</v>
          </cell>
          <cell r="R27">
            <v>22.42228889465332</v>
          </cell>
        </row>
        <row r="28">
          <cell r="C28">
            <v>5.872622013092041</v>
          </cell>
          <cell r="D28">
            <v>6.4697608947753906</v>
          </cell>
          <cell r="E28">
            <v>8.5833330154418945</v>
          </cell>
          <cell r="F28">
            <v>10.739702224731445</v>
          </cell>
          <cell r="G28">
            <v>12.429944038391113</v>
          </cell>
          <cell r="H28">
            <v>11.223105430603027</v>
          </cell>
          <cell r="I28">
            <v>9.737156867980957</v>
          </cell>
          <cell r="J28">
            <v>7.663733959197998</v>
          </cell>
          <cell r="K28">
            <v>9.8479089736938477</v>
          </cell>
          <cell r="L28">
            <v>11.667927742004395</v>
          </cell>
          <cell r="M28">
            <v>12.041088104248047</v>
          </cell>
          <cell r="N28">
            <v>11.83510684967041</v>
          </cell>
          <cell r="O28">
            <v>13.505252838134766</v>
          </cell>
          <cell r="P28">
            <v>14.178674697875977</v>
          </cell>
          <cell r="Q28">
            <v>14.914610862731934</v>
          </cell>
          <cell r="R28">
            <v>16.69825553894043</v>
          </cell>
        </row>
        <row r="29">
          <cell r="C29">
            <v>8.4367246627807617</v>
          </cell>
          <cell r="D29">
            <v>8.9210367202758789</v>
          </cell>
          <cell r="E29">
            <v>11.6875</v>
          </cell>
          <cell r="F29">
            <v>13.198188781738281</v>
          </cell>
          <cell r="G29">
            <v>15.35228157043457</v>
          </cell>
          <cell r="H29">
            <v>15.216127395629883</v>
          </cell>
          <cell r="I29">
            <v>12.524890899658203</v>
          </cell>
          <cell r="J29">
            <v>9.8924732208251953</v>
          </cell>
          <cell r="K29">
            <v>12.547528266906738</v>
          </cell>
          <cell r="L29">
            <v>13.672466278076172</v>
          </cell>
          <cell r="M29">
            <v>14.228647232055664</v>
          </cell>
          <cell r="N29">
            <v>13.487841606140137</v>
          </cell>
          <cell r="O29">
            <v>13.887296676635742</v>
          </cell>
          <cell r="P29">
            <v>14.332372665405273</v>
          </cell>
          <cell r="Q29">
            <v>14.136622428894043</v>
          </cell>
          <cell r="R29">
            <v>13.532979965209961</v>
          </cell>
        </row>
        <row r="30">
          <cell r="C30">
            <v>36.917564392089844</v>
          </cell>
          <cell r="D30">
            <v>38.77838134765625</v>
          </cell>
          <cell r="E30">
            <v>39.125</v>
          </cell>
          <cell r="F30">
            <v>38.300624847412109</v>
          </cell>
          <cell r="G30">
            <v>36.769416809082031</v>
          </cell>
          <cell r="H30">
            <v>36.673774719238281</v>
          </cell>
          <cell r="I30">
            <v>39.486259460449219</v>
          </cell>
          <cell r="J30">
            <v>38.748779296875</v>
          </cell>
          <cell r="K30">
            <v>37.471481323242188</v>
          </cell>
          <cell r="L30">
            <v>35.211799621582031</v>
          </cell>
          <cell r="M30">
            <v>33.326992034912109</v>
          </cell>
          <cell r="N30">
            <v>31.268997192382813</v>
          </cell>
          <cell r="O30">
            <v>29.914039611816406</v>
          </cell>
          <cell r="P30">
            <v>26.090297698974609</v>
          </cell>
          <cell r="Q30">
            <v>23.927894592285156</v>
          </cell>
          <cell r="R30">
            <v>21.588323593139648</v>
          </cell>
        </row>
        <row r="31">
          <cell r="C31">
            <v>37.992832183837891</v>
          </cell>
          <cell r="D31">
            <v>34.016475677490234</v>
          </cell>
          <cell r="E31">
            <v>28.291666030883789</v>
          </cell>
          <cell r="F31">
            <v>22.471426010131836</v>
          </cell>
          <cell r="G31">
            <v>18.034427642822266</v>
          </cell>
          <cell r="H31">
            <v>18.007366180419922</v>
          </cell>
          <cell r="I31">
            <v>22.520908355712891</v>
          </cell>
          <cell r="J31">
            <v>28.895404815673828</v>
          </cell>
          <cell r="K31">
            <v>21.235740661621094</v>
          </cell>
          <cell r="L31">
            <v>19.345687866210938</v>
          </cell>
          <cell r="M31">
            <v>20.220657348632813</v>
          </cell>
          <cell r="N31">
            <v>19.015956878662109</v>
          </cell>
          <cell r="O31">
            <v>16.92454719543457</v>
          </cell>
          <cell r="P31">
            <v>15.024015426635742</v>
          </cell>
          <cell r="Q31">
            <v>14.098671913146973</v>
          </cell>
          <cell r="R31">
            <v>11.732373237609863</v>
          </cell>
        </row>
        <row r="32">
          <cell r="C32">
            <v>1.0092514753341675</v>
          </cell>
          <cell r="D32">
            <v>1.0624170303344727</v>
          </cell>
          <cell r="E32">
            <v>1.1627906560897827</v>
          </cell>
          <cell r="F32">
            <v>0.92592591047286987</v>
          </cell>
          <cell r="G32">
            <v>0.81929904222488403</v>
          </cell>
          <cell r="H32">
            <v>0.67567569017410278</v>
          </cell>
          <cell r="I32">
            <v>0.66170388460159302</v>
          </cell>
          <cell r="J32">
            <v>0.7604672908782959</v>
          </cell>
          <cell r="K32">
            <v>0.66225171089172363</v>
          </cell>
          <cell r="L32">
            <v>0.62132656574249268</v>
          </cell>
          <cell r="M32">
            <v>0.62378114461898804</v>
          </cell>
          <cell r="N32">
            <v>0.48780488967895508</v>
          </cell>
          <cell r="O32">
            <v>0.50205385684967041</v>
          </cell>
          <cell r="P32">
            <v>0.39682537317276001</v>
          </cell>
          <cell r="Q32">
            <v>0.38314175605773926</v>
          </cell>
          <cell r="R32">
            <v>0.32840719819068909</v>
          </cell>
        </row>
        <row r="33">
          <cell r="C33">
            <v>2.2370896339416504</v>
          </cell>
          <cell r="D33">
            <v>2.12282395362854</v>
          </cell>
          <cell r="E33">
            <v>2.110844612121582</v>
          </cell>
          <cell r="F33">
            <v>1.7441860437393188</v>
          </cell>
          <cell r="G33">
            <v>1.5536103248596191</v>
          </cell>
          <cell r="H33">
            <v>1.4026402235031128</v>
          </cell>
          <cell r="I33">
            <v>1.5904573202133179</v>
          </cell>
          <cell r="J33">
            <v>1.6205227375030518</v>
          </cell>
          <cell r="K33">
            <v>1.3355096578598022</v>
          </cell>
          <cell r="L33">
            <v>1.3361034393310547</v>
          </cell>
          <cell r="M33">
            <v>1.2905187606811523</v>
          </cell>
          <cell r="N33">
            <v>1.0752688646316528</v>
          </cell>
          <cell r="O33">
            <v>1.0467289686203003</v>
          </cell>
          <cell r="P33">
            <v>0.85470086336135864</v>
          </cell>
          <cell r="Q33">
            <v>0.79811352491378784</v>
          </cell>
          <cell r="R33">
            <v>0.69663506746292114</v>
          </cell>
        </row>
        <row r="34">
          <cell r="C34">
            <v>4.4591102600097656</v>
          </cell>
          <cell r="D34">
            <v>4.2913608551025391</v>
          </cell>
          <cell r="E34">
            <v>3.8829092979431152</v>
          </cell>
          <cell r="F34">
            <v>3.4129691123962402</v>
          </cell>
          <cell r="G34">
            <v>3.1320538520812988</v>
          </cell>
          <cell r="H34">
            <v>3.0765671730041504</v>
          </cell>
          <cell r="I34">
            <v>3.4487037658691406</v>
          </cell>
          <cell r="J34">
            <v>3.7783451080322266</v>
          </cell>
          <cell r="K34">
            <v>3.1371030807495117</v>
          </cell>
          <cell r="L34">
            <v>2.9621078968048096</v>
          </cell>
          <cell r="M34">
            <v>2.9124674797058105</v>
          </cell>
          <cell r="N34">
            <v>2.5534279346466064</v>
          </cell>
          <cell r="O34">
            <v>2.4390244483947754</v>
          </cell>
          <cell r="P34">
            <v>2.1212120056152344</v>
          </cell>
          <cell r="Q34">
            <v>1.9442312717437744</v>
          </cell>
          <cell r="R34">
            <v>1.7994859218597412</v>
          </cell>
        </row>
        <row r="35">
          <cell r="C35">
            <v>6.5015745162963867</v>
          </cell>
          <cell r="D35">
            <v>6.3133182525634766</v>
          </cell>
          <cell r="E35">
            <v>5.7358903884887695</v>
          </cell>
          <cell r="F35">
            <v>5.2419929504394531</v>
          </cell>
          <cell r="G35">
            <v>4.7966232299804688</v>
          </cell>
          <cell r="H35">
            <v>4.7658758163452148</v>
          </cell>
          <cell r="I35">
            <v>5.2850537300109863</v>
          </cell>
          <cell r="J35">
            <v>5.7741317749023438</v>
          </cell>
          <cell r="K35">
            <v>5.0735864639282227</v>
          </cell>
          <cell r="L35">
            <v>4.7871637344360352</v>
          </cell>
          <cell r="M35">
            <v>4.7726926803588867</v>
          </cell>
          <cell r="N35">
            <v>4.5203680992126465</v>
          </cell>
          <cell r="O35">
            <v>4.2326288223266602</v>
          </cell>
          <cell r="P35">
            <v>3.8238091468811035</v>
          </cell>
          <cell r="Q35">
            <v>3.6492650508880615</v>
          </cell>
          <cell r="R35">
            <v>3.3176238536834717</v>
          </cell>
        </row>
        <row r="36">
          <cell r="C36">
            <v>8.8490209579467773</v>
          </cell>
          <cell r="D36">
            <v>8.4796581268310547</v>
          </cell>
          <cell r="E36">
            <v>7.871708869934082</v>
          </cell>
          <cell r="F36">
            <v>7.171271800994873</v>
          </cell>
          <cell r="G36">
            <v>6.6236410140991211</v>
          </cell>
          <cell r="H36">
            <v>6.6002488136291504</v>
          </cell>
          <cell r="I36">
            <v>7.1934576034545898</v>
          </cell>
          <cell r="J36">
            <v>8.0156116485595703</v>
          </cell>
          <cell r="K36">
            <v>6.9881715774536133</v>
          </cell>
          <cell r="L36">
            <v>6.7725753784179688</v>
          </cell>
          <cell r="M36">
            <v>6.9106950759887695</v>
          </cell>
          <cell r="N36">
            <v>6.7246112823486328</v>
          </cell>
          <cell r="O36">
            <v>6.4646191596984863</v>
          </cell>
          <cell r="P36">
            <v>5.9449505805969238</v>
          </cell>
          <cell r="Q36">
            <v>5.6965389251708984</v>
          </cell>
          <cell r="R36">
            <v>5.2907533645629883</v>
          </cell>
        </row>
        <row r="37">
          <cell r="C37">
            <v>12.214452743530273</v>
          </cell>
          <cell r="D37">
            <v>11.887895584106445</v>
          </cell>
          <cell r="E37">
            <v>11.086645126342773</v>
          </cell>
          <cell r="F37">
            <v>9.8993282318115234</v>
          </cell>
          <cell r="G37">
            <v>9.2039794921875</v>
          </cell>
          <cell r="H37">
            <v>9.1210613250732422</v>
          </cell>
          <cell r="I37">
            <v>10.095237731933594</v>
          </cell>
          <cell r="J37">
            <v>11.287626266479492</v>
          </cell>
          <cell r="K37">
            <v>9.6153831481933594</v>
          </cell>
          <cell r="L37">
            <v>9.6390590667724609</v>
          </cell>
          <cell r="M37">
            <v>9.6951713562011719</v>
          </cell>
          <cell r="N37">
            <v>9.4647893905639648</v>
          </cell>
          <cell r="O37">
            <v>8.9679708480834961</v>
          </cell>
          <cell r="P37">
            <v>8.5929365158081055</v>
          </cell>
          <cell r="Q37">
            <v>8.6206893920898438</v>
          </cell>
          <cell r="R37">
            <v>8.0336971282958984</v>
          </cell>
        </row>
        <row r="38">
          <cell r="C38">
            <v>16.200294494628906</v>
          </cell>
          <cell r="D38">
            <v>16.012083053588867</v>
          </cell>
          <cell r="E38">
            <v>14.285714149475098</v>
          </cell>
          <cell r="F38">
            <v>12.363919258117676</v>
          </cell>
          <cell r="G38">
            <v>11.909427642822266</v>
          </cell>
          <cell r="H38">
            <v>12.247838973999023</v>
          </cell>
          <cell r="I38">
            <v>13.595706939697266</v>
          </cell>
          <cell r="J38">
            <v>16.134693145751953</v>
          </cell>
          <cell r="K38">
            <v>12.328766822814941</v>
          </cell>
          <cell r="L38">
            <v>12.593864440917969</v>
          </cell>
          <cell r="M38">
            <v>12.673627853393555</v>
          </cell>
          <cell r="N38">
            <v>12.286736488342285</v>
          </cell>
          <cell r="O38">
            <v>11.551575660705566</v>
          </cell>
          <cell r="P38">
            <v>11.345422744750977</v>
          </cell>
          <cell r="Q38">
            <v>11.512414932250977</v>
          </cell>
          <cell r="R38">
            <v>10.884353637695313</v>
          </cell>
        </row>
        <row r="39">
          <cell r="C39">
            <v>6.7567873001098633</v>
          </cell>
          <cell r="D39">
            <v>6.4901065826416016</v>
          </cell>
          <cell r="E39">
            <v>6.1625642776489258</v>
          </cell>
          <cell r="F39">
            <v>5.2337775230407715</v>
          </cell>
          <cell r="G39">
            <v>5.1335220336914063</v>
          </cell>
          <cell r="H39">
            <v>4.9931230545043945</v>
          </cell>
          <cell r="I39">
            <v>5.6821680068969727</v>
          </cell>
          <cell r="J39">
            <v>6.5575037002563477</v>
          </cell>
          <cell r="K39">
            <v>5.6181802749633789</v>
          </cell>
          <cell r="L39">
            <v>5.329749584197998</v>
          </cell>
          <cell r="M39">
            <v>5.2659306526184082</v>
          </cell>
          <cell r="N39">
            <v>4.8379249572753906</v>
          </cell>
          <cell r="O39">
            <v>4.6737914085388184</v>
          </cell>
          <cell r="P39">
            <v>4.546328067779541</v>
          </cell>
          <cell r="Q39">
            <v>4.3784189224243164</v>
          </cell>
          <cell r="R39">
            <v>3.8301215171813965</v>
          </cell>
        </row>
      </sheetData>
      <sheetData sheetId="8" refreshError="1">
        <row r="24">
          <cell r="C24">
            <v>688</v>
          </cell>
          <cell r="D24">
            <v>1037</v>
          </cell>
          <cell r="E24">
            <v>1020</v>
          </cell>
          <cell r="F24">
            <v>957</v>
          </cell>
          <cell r="G24">
            <v>1008</v>
          </cell>
          <cell r="H24">
            <v>1062</v>
          </cell>
          <cell r="I24">
            <v>1072</v>
          </cell>
          <cell r="J24">
            <v>1045</v>
          </cell>
          <cell r="K24">
            <v>928</v>
          </cell>
          <cell r="L24">
            <v>891</v>
          </cell>
          <cell r="M24">
            <v>850</v>
          </cell>
          <cell r="N24">
            <v>822</v>
          </cell>
          <cell r="O24">
            <v>824</v>
          </cell>
          <cell r="P24">
            <v>827</v>
          </cell>
          <cell r="Q24">
            <v>839</v>
          </cell>
          <cell r="R24">
            <v>851</v>
          </cell>
        </row>
        <row r="25">
          <cell r="C25">
            <v>2</v>
          </cell>
          <cell r="D25">
            <v>0</v>
          </cell>
          <cell r="E25">
            <v>1</v>
          </cell>
          <cell r="F25">
            <v>0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1</v>
          </cell>
          <cell r="L25">
            <v>0</v>
          </cell>
          <cell r="M25">
            <v>1</v>
          </cell>
          <cell r="N25">
            <v>1</v>
          </cell>
          <cell r="O25">
            <v>3</v>
          </cell>
          <cell r="P25">
            <v>0</v>
          </cell>
          <cell r="Q25">
            <v>2</v>
          </cell>
          <cell r="R25">
            <v>1</v>
          </cell>
        </row>
        <row r="26">
          <cell r="C26">
            <v>4.3604650497436523</v>
          </cell>
          <cell r="D26">
            <v>4.0501446723937988</v>
          </cell>
          <cell r="E26">
            <v>4.0196080207824707</v>
          </cell>
          <cell r="F26">
            <v>4.4932079315185547</v>
          </cell>
          <cell r="G26">
            <v>5.0595235824584961</v>
          </cell>
          <cell r="H26">
            <v>4.6139359474182129</v>
          </cell>
          <cell r="I26">
            <v>4.197761058807373</v>
          </cell>
          <cell r="J26">
            <v>4.0191388130187988</v>
          </cell>
          <cell r="K26">
            <v>5.6034483909606934</v>
          </cell>
          <cell r="L26">
            <v>6.6217732429504395</v>
          </cell>
          <cell r="M26">
            <v>6.3529410362243652</v>
          </cell>
          <cell r="N26">
            <v>7.5517659187316895</v>
          </cell>
          <cell r="O26">
            <v>8.3737859725952148</v>
          </cell>
          <cell r="P26">
            <v>10.157195091247559</v>
          </cell>
          <cell r="Q26">
            <v>11.323003768920898</v>
          </cell>
          <cell r="R26">
            <v>12.690951347351074</v>
          </cell>
        </row>
        <row r="27">
          <cell r="C27">
            <v>6.831395149230957</v>
          </cell>
          <cell r="D27">
            <v>7.2324013710021973</v>
          </cell>
          <cell r="E27">
            <v>7.4509801864624023</v>
          </cell>
          <cell r="F27">
            <v>13.166144371032715</v>
          </cell>
          <cell r="G27">
            <v>14.087301254272461</v>
          </cell>
          <cell r="H27">
            <v>11.111110687255859</v>
          </cell>
          <cell r="I27">
            <v>6.25</v>
          </cell>
          <cell r="J27">
            <v>5.8373208045959473</v>
          </cell>
          <cell r="K27">
            <v>8.0818967819213867</v>
          </cell>
          <cell r="L27">
            <v>14.141413688659668</v>
          </cell>
          <cell r="M27">
            <v>14.588234901428223</v>
          </cell>
          <cell r="N27">
            <v>17.295980453491211</v>
          </cell>
          <cell r="O27">
            <v>18.082523345947266</v>
          </cell>
          <cell r="P27">
            <v>22.370012283325195</v>
          </cell>
          <cell r="Q27">
            <v>24.55303955078125</v>
          </cell>
          <cell r="R27">
            <v>27.144535064697266</v>
          </cell>
        </row>
        <row r="28">
          <cell r="C28">
            <v>7.1220932006835938</v>
          </cell>
          <cell r="D28">
            <v>7.6181292533874512</v>
          </cell>
          <cell r="E28">
            <v>11.666666984558105</v>
          </cell>
          <cell r="F28">
            <v>14.838035583496094</v>
          </cell>
          <cell r="G28">
            <v>17.361110687255859</v>
          </cell>
          <cell r="H28">
            <v>16.101694107055664</v>
          </cell>
          <cell r="I28">
            <v>11.100746154785156</v>
          </cell>
          <cell r="J28">
            <v>6.5071768760681152</v>
          </cell>
          <cell r="K28">
            <v>11.314655303955078</v>
          </cell>
          <cell r="L28">
            <v>12.906846046447754</v>
          </cell>
          <cell r="M28">
            <v>14.70588207244873</v>
          </cell>
          <cell r="N28">
            <v>15.347137451171875</v>
          </cell>
          <cell r="O28">
            <v>18.567960739135742</v>
          </cell>
          <cell r="P28">
            <v>19.347038269042969</v>
          </cell>
          <cell r="Q28">
            <v>20.262216567993164</v>
          </cell>
          <cell r="R28">
            <v>20.799060821533203</v>
          </cell>
        </row>
        <row r="29">
          <cell r="C29">
            <v>10.755813598632813</v>
          </cell>
          <cell r="D29">
            <v>11.475409507751465</v>
          </cell>
          <cell r="E29">
            <v>15.784314155578613</v>
          </cell>
          <cell r="F29">
            <v>15.882967948913574</v>
          </cell>
          <cell r="G29">
            <v>18.55158805847168</v>
          </cell>
          <cell r="H29">
            <v>23.352165222167969</v>
          </cell>
          <cell r="I29">
            <v>18.003730773925781</v>
          </cell>
          <cell r="J29">
            <v>11.578947067260742</v>
          </cell>
          <cell r="K29">
            <v>16.810344696044922</v>
          </cell>
          <cell r="L29">
            <v>17.396184921264648</v>
          </cell>
          <cell r="M29">
            <v>18.941177368164063</v>
          </cell>
          <cell r="N29">
            <v>15.834348678588867</v>
          </cell>
          <cell r="O29">
            <v>16.262136459350586</v>
          </cell>
          <cell r="P29">
            <v>15.114872932434082</v>
          </cell>
          <cell r="Q29">
            <v>14.183551788330078</v>
          </cell>
          <cell r="R29">
            <v>14.336074829101563</v>
          </cell>
        </row>
        <row r="30">
          <cell r="C30">
            <v>42.441860198974609</v>
          </cell>
          <cell r="D30">
            <v>44.069431304931641</v>
          </cell>
          <cell r="E30">
            <v>40.294116973876953</v>
          </cell>
          <cell r="F30">
            <v>36.363636016845703</v>
          </cell>
          <cell r="G30">
            <v>33.134922027587891</v>
          </cell>
          <cell r="H30">
            <v>33.898303985595703</v>
          </cell>
          <cell r="I30">
            <v>43.376865386962891</v>
          </cell>
          <cell r="J30">
            <v>45.071769714355469</v>
          </cell>
          <cell r="K30">
            <v>42.456897735595703</v>
          </cell>
          <cell r="L30">
            <v>33.445568084716797</v>
          </cell>
          <cell r="M30">
            <v>34.117645263671875</v>
          </cell>
          <cell r="N30">
            <v>31.425090789794922</v>
          </cell>
          <cell r="O30">
            <v>26.334951400756836</v>
          </cell>
          <cell r="P30">
            <v>22.128173828125</v>
          </cell>
          <cell r="Q30">
            <v>18.831943511962891</v>
          </cell>
          <cell r="R30">
            <v>16.686250686645508</v>
          </cell>
        </row>
        <row r="31">
          <cell r="C31">
            <v>28.488372802734375</v>
          </cell>
          <cell r="D31">
            <v>25.554483413696289</v>
          </cell>
          <cell r="E31">
            <v>20.784313201904297</v>
          </cell>
          <cell r="F31">
            <v>15.256008148193359</v>
          </cell>
          <cell r="G31">
            <v>11.80555534362793</v>
          </cell>
          <cell r="H31">
            <v>10.922787666320801</v>
          </cell>
          <cell r="I31">
            <v>17.070896148681641</v>
          </cell>
          <cell r="J31">
            <v>26.985645294189453</v>
          </cell>
          <cell r="K31">
            <v>15.732758522033691</v>
          </cell>
          <cell r="L31">
            <v>15.488215446472168</v>
          </cell>
          <cell r="M31">
            <v>11.29411792755127</v>
          </cell>
          <cell r="N31">
            <v>12.545676231384277</v>
          </cell>
          <cell r="O31">
            <v>12.378641128540039</v>
          </cell>
          <cell r="P31">
            <v>10.882708549499512</v>
          </cell>
          <cell r="Q31">
            <v>10.846245765686035</v>
          </cell>
          <cell r="R31">
            <v>8.3431253433227539</v>
          </cell>
        </row>
        <row r="32">
          <cell r="C32">
            <v>1.0958904027938843</v>
          </cell>
          <cell r="D32">
            <v>1.248884916305542</v>
          </cell>
          <cell r="E32">
            <v>1.2475283145904541</v>
          </cell>
          <cell r="F32">
            <v>1.0646873712539673</v>
          </cell>
          <cell r="G32">
            <v>0.9739118218421936</v>
          </cell>
          <cell r="H32">
            <v>1.0587806701660156</v>
          </cell>
          <cell r="I32">
            <v>1.1942675113677979</v>
          </cell>
          <cell r="J32">
            <v>1.3112258911132813</v>
          </cell>
          <cell r="K32">
            <v>0.84724003076553345</v>
          </cell>
          <cell r="L32">
            <v>0.75757575035095215</v>
          </cell>
          <cell r="M32">
            <v>0.76929372549057007</v>
          </cell>
          <cell r="N32">
            <v>0.577797532081604</v>
          </cell>
          <cell r="O32">
            <v>0.65722948312759399</v>
          </cell>
          <cell r="P32">
            <v>0.46893319487571716</v>
          </cell>
          <cell r="Q32">
            <v>0.46666336059570313</v>
          </cell>
          <cell r="R32">
            <v>0.40290796756744385</v>
          </cell>
        </row>
        <row r="33">
          <cell r="C33">
            <v>2.3233089447021484</v>
          </cell>
          <cell r="D33">
            <v>2.2994651794433594</v>
          </cell>
          <cell r="E33">
            <v>2.2471952438354492</v>
          </cell>
          <cell r="F33">
            <v>1.9083969593048096</v>
          </cell>
          <cell r="G33">
            <v>1.6478633880615234</v>
          </cell>
          <cell r="H33">
            <v>1.8788011074066162</v>
          </cell>
          <cell r="I33">
            <v>2.3986594676971436</v>
          </cell>
          <cell r="J33">
            <v>2.5042102336883545</v>
          </cell>
          <cell r="K33">
            <v>1.9347106218338013</v>
          </cell>
          <cell r="L33">
            <v>1.3933165073394775</v>
          </cell>
          <cell r="M33">
            <v>1.5271780490875244</v>
          </cell>
          <cell r="N33">
            <v>1.30324387550354</v>
          </cell>
          <cell r="O33">
            <v>1.2269117832183838</v>
          </cell>
          <cell r="P33">
            <v>0.9661213755607605</v>
          </cell>
          <cell r="Q33">
            <v>0.89939796924591064</v>
          </cell>
          <cell r="R33">
            <v>0.74525409936904907</v>
          </cell>
        </row>
        <row r="34">
          <cell r="C34">
            <v>4.1785898208618164</v>
          </cell>
          <cell r="D34">
            <v>4.0884160995483398</v>
          </cell>
          <cell r="E34">
            <v>3.5946288108825684</v>
          </cell>
          <cell r="F34">
            <v>3.0370028018951416</v>
          </cell>
          <cell r="G34">
            <v>2.8377299308776855</v>
          </cell>
          <cell r="H34">
            <v>3.0929732322692871</v>
          </cell>
          <cell r="I34">
            <v>3.6806836128234863</v>
          </cell>
          <cell r="J34">
            <v>4.2929959297180176</v>
          </cell>
          <cell r="K34">
            <v>3.5009703636169434</v>
          </cell>
          <cell r="L34">
            <v>2.8624517917633057</v>
          </cell>
          <cell r="M34">
            <v>2.767777681350708</v>
          </cell>
          <cell r="N34">
            <v>2.5014786720275879</v>
          </cell>
          <cell r="O34">
            <v>2.4190053939819336</v>
          </cell>
          <cell r="P34">
            <v>2.0490756034851074</v>
          </cell>
          <cell r="Q34">
            <v>1.9106389284133911</v>
          </cell>
          <cell r="R34">
            <v>1.8110847473144531</v>
          </cell>
        </row>
        <row r="35">
          <cell r="C35">
            <v>5.7691316604614258</v>
          </cell>
          <cell r="D35">
            <v>5.6885967254638672</v>
          </cell>
          <cell r="E35">
            <v>5.1031465530395508</v>
          </cell>
          <cell r="F35">
            <v>4.5996589660644531</v>
          </cell>
          <cell r="G35">
            <v>4.1864089965820313</v>
          </cell>
          <cell r="H35">
            <v>4.2561750411987305</v>
          </cell>
          <cell r="I35">
            <v>4.9399361610412598</v>
          </cell>
          <cell r="J35">
            <v>5.820258617401123</v>
          </cell>
          <cell r="K35">
            <v>4.8998188972473145</v>
          </cell>
          <cell r="L35">
            <v>4.4161977767944336</v>
          </cell>
          <cell r="M35">
            <v>4.2929935455322266</v>
          </cell>
          <cell r="N35">
            <v>4.0851597785949707</v>
          </cell>
          <cell r="O35">
            <v>3.7442018985748291</v>
          </cell>
          <cell r="P35">
            <v>3.3929452896118164</v>
          </cell>
          <cell r="Q35">
            <v>3.2011380195617676</v>
          </cell>
          <cell r="R35">
            <v>2.9681155681610107</v>
          </cell>
        </row>
        <row r="36">
          <cell r="C36">
            <v>7.7778692245483398</v>
          </cell>
          <cell r="D36">
            <v>7.5620660781860352</v>
          </cell>
          <cell r="E36">
            <v>6.8948802947998047</v>
          </cell>
          <cell r="F36">
            <v>6.3985066413879395</v>
          </cell>
          <cell r="G36">
            <v>5.7737417221069336</v>
          </cell>
          <cell r="H36">
            <v>5.7940177917480469</v>
          </cell>
          <cell r="I36">
            <v>6.5620512962341309</v>
          </cell>
          <cell r="J36">
            <v>7.7407054901123047</v>
          </cell>
          <cell r="K36">
            <v>6.4998888969421387</v>
          </cell>
          <cell r="L36">
            <v>6.1877737045288086</v>
          </cell>
          <cell r="M36">
            <v>5.733370304107666</v>
          </cell>
          <cell r="N36">
            <v>5.9361505508422852</v>
          </cell>
          <cell r="O36">
            <v>5.6339950561523438</v>
          </cell>
          <cell r="P36">
            <v>5.1247773170471191</v>
          </cell>
          <cell r="Q36">
            <v>5.0327296257019043</v>
          </cell>
          <cell r="R36">
            <v>4.5015811920166016</v>
          </cell>
        </row>
        <row r="37">
          <cell r="C37">
            <v>10.259617805480957</v>
          </cell>
          <cell r="D37">
            <v>10.927214622497559</v>
          </cell>
          <cell r="E37">
            <v>9.4512624740600586</v>
          </cell>
          <cell r="F37">
            <v>8.8689498901367188</v>
          </cell>
          <cell r="G37">
            <v>8.0473489761352539</v>
          </cell>
          <cell r="H37">
            <v>7.719456672668457</v>
          </cell>
          <cell r="I37">
            <v>9.1799211502075195</v>
          </cell>
          <cell r="J37">
            <v>11.136772155761719</v>
          </cell>
          <cell r="K37">
            <v>8.8128471374511719</v>
          </cell>
          <cell r="L37">
            <v>8.9122257232666016</v>
          </cell>
          <cell r="M37">
            <v>7.7867269515991211</v>
          </cell>
          <cell r="N37">
            <v>8.0467386245727539</v>
          </cell>
          <cell r="O37">
            <v>7.9202051162719727</v>
          </cell>
          <cell r="P37">
            <v>7.7543916702270508</v>
          </cell>
          <cell r="Q37">
            <v>7.7947707176208496</v>
          </cell>
          <cell r="R37">
            <v>6.5719742774963379</v>
          </cell>
        </row>
        <row r="38">
          <cell r="C38">
            <v>12.721431732177734</v>
          </cell>
          <cell r="D38">
            <v>13.754656791687012</v>
          </cell>
          <cell r="E38">
            <v>12.684173583984375</v>
          </cell>
          <cell r="F38">
            <v>11.132353782653809</v>
          </cell>
          <cell r="G38">
            <v>9.8475360870361328</v>
          </cell>
          <cell r="H38">
            <v>10.122815132141113</v>
          </cell>
          <cell r="I38">
            <v>12.848644256591797</v>
          </cell>
          <cell r="J38">
            <v>15.787066459655762</v>
          </cell>
          <cell r="K38">
            <v>11.257349014282227</v>
          </cell>
          <cell r="L38">
            <v>11.348847389221191</v>
          </cell>
          <cell r="M38">
            <v>9.8216733932495117</v>
          </cell>
          <cell r="N38">
            <v>9.8689289093017578</v>
          </cell>
          <cell r="O38">
            <v>10.382411956787109</v>
          </cell>
          <cell r="P38">
            <v>10.066492080688477</v>
          </cell>
          <cell r="Q38">
            <v>10.657927513122559</v>
          </cell>
          <cell r="R38">
            <v>8.9105348587036133</v>
          </cell>
        </row>
        <row r="39">
          <cell r="C39">
            <v>6.1181583404541016</v>
          </cell>
          <cell r="D39">
            <v>5.9020271301269531</v>
          </cell>
          <cell r="E39">
            <v>5.5015792846679688</v>
          </cell>
          <cell r="F39">
            <v>4.8184499740600586</v>
          </cell>
          <cell r="G39">
            <v>4.4914169311523438</v>
          </cell>
          <cell r="H39">
            <v>4.6550774574279785</v>
          </cell>
          <cell r="I39">
            <v>5.3312335014343262</v>
          </cell>
          <cell r="J39">
            <v>6.3275995254516602</v>
          </cell>
          <cell r="K39">
            <v>5.683100700378418</v>
          </cell>
          <cell r="L39">
            <v>4.9939680099487305</v>
          </cell>
          <cell r="M39">
            <v>4.6023492813110352</v>
          </cell>
          <cell r="N39">
            <v>4.3027215003967285</v>
          </cell>
          <cell r="O39">
            <v>4.5429329872131348</v>
          </cell>
          <cell r="P39">
            <v>4.0583977699279785</v>
          </cell>
          <cell r="Q39">
            <v>3.9929769039154053</v>
          </cell>
          <cell r="R39">
            <v>3.474008321762085</v>
          </cell>
        </row>
      </sheetData>
      <sheetData sheetId="9" refreshError="1">
        <row r="24">
          <cell r="C24">
            <v>180</v>
          </cell>
          <cell r="D24">
            <v>282</v>
          </cell>
          <cell r="E24">
            <v>285</v>
          </cell>
          <cell r="F24">
            <v>265</v>
          </cell>
          <cell r="G24">
            <v>273</v>
          </cell>
          <cell r="H24">
            <v>300</v>
          </cell>
          <cell r="I24">
            <v>333</v>
          </cell>
          <cell r="J24">
            <v>326</v>
          </cell>
          <cell r="K24">
            <v>276</v>
          </cell>
          <cell r="L24">
            <v>276</v>
          </cell>
          <cell r="M24">
            <v>294</v>
          </cell>
          <cell r="N24">
            <v>282</v>
          </cell>
          <cell r="O24">
            <v>287</v>
          </cell>
          <cell r="P24">
            <v>320</v>
          </cell>
          <cell r="Q24">
            <v>342</v>
          </cell>
          <cell r="R24">
            <v>340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5</v>
          </cell>
          <cell r="D26">
            <v>4.609929084777832</v>
          </cell>
          <cell r="E26">
            <v>5.6140351295471191</v>
          </cell>
          <cell r="F26">
            <v>7.5471696853637695</v>
          </cell>
          <cell r="G26">
            <v>7.3260073661804199</v>
          </cell>
          <cell r="H26">
            <v>7</v>
          </cell>
          <cell r="I26">
            <v>5.7057056427001953</v>
          </cell>
          <cell r="J26">
            <v>5.214724063873291</v>
          </cell>
          <cell r="K26">
            <v>5.7971014976501465</v>
          </cell>
          <cell r="L26">
            <v>6.5217390060424805</v>
          </cell>
          <cell r="M26">
            <v>8.5034017562866211</v>
          </cell>
          <cell r="N26">
            <v>11.428571701049805</v>
          </cell>
          <cell r="O26">
            <v>9.4076652526855469</v>
          </cell>
          <cell r="P26">
            <v>11.25</v>
          </cell>
          <cell r="Q26">
            <v>13.450292587280273</v>
          </cell>
          <cell r="R26">
            <v>16.764705657958984</v>
          </cell>
        </row>
        <row r="27">
          <cell r="C27">
            <v>5</v>
          </cell>
          <cell r="D27">
            <v>8.5106382369995117</v>
          </cell>
          <cell r="E27">
            <v>14.035087585449219</v>
          </cell>
          <cell r="F27">
            <v>18.490566253662109</v>
          </cell>
          <cell r="G27">
            <v>20.146520614624023</v>
          </cell>
          <cell r="H27">
            <v>12.333333015441895</v>
          </cell>
          <cell r="I27">
            <v>10.510510444641113</v>
          </cell>
          <cell r="J27">
            <v>8.5889568328857422</v>
          </cell>
          <cell r="K27">
            <v>15.217391014099121</v>
          </cell>
          <cell r="L27">
            <v>19.565217971801758</v>
          </cell>
          <cell r="M27">
            <v>19.72789192199707</v>
          </cell>
          <cell r="N27">
            <v>26.785715103149414</v>
          </cell>
          <cell r="O27">
            <v>25.435539245605469</v>
          </cell>
          <cell r="P27">
            <v>30.3125</v>
          </cell>
          <cell r="Q27">
            <v>30.116958618164063</v>
          </cell>
          <cell r="R27">
            <v>32.352939605712891</v>
          </cell>
        </row>
        <row r="28">
          <cell r="C28">
            <v>7.7777776718139648</v>
          </cell>
          <cell r="D28">
            <v>11.347517967224121</v>
          </cell>
          <cell r="E28">
            <v>13.333333015441895</v>
          </cell>
          <cell r="F28">
            <v>15.094339370727539</v>
          </cell>
          <cell r="G28">
            <v>17.216117858886719</v>
          </cell>
          <cell r="H28">
            <v>18.666666030883789</v>
          </cell>
          <cell r="I28">
            <v>9.3093090057373047</v>
          </cell>
          <cell r="J28">
            <v>8.5889568328857422</v>
          </cell>
          <cell r="K28">
            <v>11.956521987915039</v>
          </cell>
          <cell r="L28">
            <v>15.579710006713867</v>
          </cell>
          <cell r="M28">
            <v>18.367347717285156</v>
          </cell>
          <cell r="N28">
            <v>16.071428298950195</v>
          </cell>
          <cell r="O28">
            <v>16.724739074707031</v>
          </cell>
          <cell r="P28">
            <v>20.3125</v>
          </cell>
          <cell r="Q28">
            <v>19.298246383666992</v>
          </cell>
          <cell r="R28">
            <v>15</v>
          </cell>
        </row>
        <row r="29">
          <cell r="C29">
            <v>11.111110687255859</v>
          </cell>
          <cell r="D29">
            <v>17.730497360229492</v>
          </cell>
          <cell r="E29">
            <v>16.491228103637695</v>
          </cell>
          <cell r="F29">
            <v>21.132076263427734</v>
          </cell>
          <cell r="G29">
            <v>19.413919448852539</v>
          </cell>
          <cell r="H29">
            <v>19</v>
          </cell>
          <cell r="I29">
            <v>15.615615844726563</v>
          </cell>
          <cell r="J29">
            <v>12.269938468933105</v>
          </cell>
          <cell r="K29">
            <v>17.753623962402344</v>
          </cell>
          <cell r="L29">
            <v>15.217391014099121</v>
          </cell>
          <cell r="M29">
            <v>14.625850677490234</v>
          </cell>
          <cell r="N29">
            <v>14.285714149475098</v>
          </cell>
          <cell r="O29">
            <v>14.982578277587891</v>
          </cell>
          <cell r="P29">
            <v>14.0625</v>
          </cell>
          <cell r="Q29">
            <v>8.1871347427368164</v>
          </cell>
          <cell r="R29">
            <v>13.823529243469238</v>
          </cell>
        </row>
        <row r="30">
          <cell r="C30">
            <v>48.333332061767578</v>
          </cell>
          <cell r="D30">
            <v>40.425533294677734</v>
          </cell>
          <cell r="E30">
            <v>32.631580352783203</v>
          </cell>
          <cell r="F30">
            <v>26.792453765869141</v>
          </cell>
          <cell r="G30">
            <v>24.908424377441406</v>
          </cell>
          <cell r="H30">
            <v>31.333333969116211</v>
          </cell>
          <cell r="I30">
            <v>39.639640808105469</v>
          </cell>
          <cell r="J30">
            <v>36.503067016601563</v>
          </cell>
          <cell r="K30">
            <v>32.246376037597656</v>
          </cell>
          <cell r="L30">
            <v>28.260869979858398</v>
          </cell>
          <cell r="M30">
            <v>22.108842849731445</v>
          </cell>
          <cell r="N30">
            <v>18.571428298950195</v>
          </cell>
          <cell r="O30">
            <v>21.254354476928711</v>
          </cell>
          <cell r="P30">
            <v>15</v>
          </cell>
          <cell r="Q30">
            <v>15.789473533630371</v>
          </cell>
          <cell r="R30">
            <v>13.235294342041016</v>
          </cell>
        </row>
        <row r="31">
          <cell r="C31">
            <v>22.777778625488281</v>
          </cell>
          <cell r="D31">
            <v>17.375886917114258</v>
          </cell>
          <cell r="E31">
            <v>17.894737243652344</v>
          </cell>
          <cell r="F31">
            <v>10.94339656829834</v>
          </cell>
          <cell r="G31">
            <v>10.989010810852051</v>
          </cell>
          <cell r="H31">
            <v>11.666666984558105</v>
          </cell>
          <cell r="I31">
            <v>19.219219207763672</v>
          </cell>
          <cell r="J31">
            <v>28.834356307983398</v>
          </cell>
          <cell r="K31">
            <v>17.028985977172852</v>
          </cell>
          <cell r="L31">
            <v>14.855072021484375</v>
          </cell>
          <cell r="M31">
            <v>16.666666030883789</v>
          </cell>
          <cell r="N31">
            <v>12.857142448425293</v>
          </cell>
          <cell r="O31">
            <v>12.195121765136719</v>
          </cell>
          <cell r="P31">
            <v>9.0625</v>
          </cell>
          <cell r="Q31">
            <v>13.157895088195801</v>
          </cell>
          <cell r="R31">
            <v>8.8235292434692383</v>
          </cell>
        </row>
        <row r="32">
          <cell r="C32">
            <v>0.94234234094619751</v>
          </cell>
          <cell r="D32">
            <v>1.1600172519683838</v>
          </cell>
          <cell r="E32">
            <v>0.91953617334365845</v>
          </cell>
          <cell r="F32">
            <v>0.59338188171386719</v>
          </cell>
          <cell r="G32">
            <v>0.83806818723678589</v>
          </cell>
          <cell r="H32">
            <v>0.74804151058197021</v>
          </cell>
          <cell r="I32">
            <v>0.79526126384735107</v>
          </cell>
          <cell r="J32">
            <v>0.89021801948547363</v>
          </cell>
          <cell r="K32">
            <v>0.90719479322433472</v>
          </cell>
          <cell r="L32">
            <v>0.86937105655670166</v>
          </cell>
          <cell r="M32">
            <v>0.62052053213119507</v>
          </cell>
          <cell r="N32">
            <v>0.33994174003601074</v>
          </cell>
          <cell r="O32">
            <v>0.61227208375930786</v>
          </cell>
          <cell r="P32">
            <v>0.58148586750030518</v>
          </cell>
          <cell r="Q32">
            <v>0.47460132837295532</v>
          </cell>
          <cell r="R32">
            <v>0.39317888021469116</v>
          </cell>
        </row>
        <row r="33">
          <cell r="C33">
            <v>2.5053455829620361</v>
          </cell>
          <cell r="D33">
            <v>2.0168652534484863</v>
          </cell>
          <cell r="E33">
            <v>1.6762336492538452</v>
          </cell>
          <cell r="F33">
            <v>1.3900011777877808</v>
          </cell>
          <cell r="G33">
            <v>1.2385778427124023</v>
          </cell>
          <cell r="H33">
            <v>1.5305265188217163</v>
          </cell>
          <cell r="I33">
            <v>1.9216858148574829</v>
          </cell>
          <cell r="J33">
            <v>2.1135091781616211</v>
          </cell>
          <cell r="K33">
            <v>1.4457831382751465</v>
          </cell>
          <cell r="L33">
            <v>1.2184956073760986</v>
          </cell>
          <cell r="M33">
            <v>1.1989939212799072</v>
          </cell>
          <cell r="N33">
            <v>0.89915263652801514</v>
          </cell>
          <cell r="O33">
            <v>1.0627695322036743</v>
          </cell>
          <cell r="P33">
            <v>0.88193440437316895</v>
          </cell>
          <cell r="Q33">
            <v>0.79321539402008057</v>
          </cell>
          <cell r="R33">
            <v>0.69320178031921387</v>
          </cell>
        </row>
        <row r="34">
          <cell r="C34">
            <v>4.2678928375244141</v>
          </cell>
          <cell r="D34">
            <v>3.560110330581665</v>
          </cell>
          <cell r="E34">
            <v>2.985640287399292</v>
          </cell>
          <cell r="F34">
            <v>2.4728879928588867</v>
          </cell>
          <cell r="G34">
            <v>2.4186890125274658</v>
          </cell>
          <cell r="H34">
            <v>2.8456883430480957</v>
          </cell>
          <cell r="I34">
            <v>3.4964921474456787</v>
          </cell>
          <cell r="J34">
            <v>3.7454068660736084</v>
          </cell>
          <cell r="K34">
            <v>2.9245719909667969</v>
          </cell>
          <cell r="L34">
            <v>2.426166296005249</v>
          </cell>
          <cell r="M34">
            <v>2.2952609062194824</v>
          </cell>
          <cell r="N34">
            <v>1.9168860912322998</v>
          </cell>
          <cell r="O34">
            <v>1.9864118099212646</v>
          </cell>
          <cell r="P34">
            <v>1.7931108474731445</v>
          </cell>
          <cell r="Q34">
            <v>1.7076709270477295</v>
          </cell>
          <cell r="R34">
            <v>1.4247231483459473</v>
          </cell>
        </row>
        <row r="35">
          <cell r="C35">
            <v>5.6195697784423828</v>
          </cell>
          <cell r="D35">
            <v>4.9917182922363281</v>
          </cell>
          <cell r="E35">
            <v>4.5321488380432129</v>
          </cell>
          <cell r="F35">
            <v>3.8970410823822021</v>
          </cell>
          <cell r="G35">
            <v>3.7446506023406982</v>
          </cell>
          <cell r="H35">
            <v>4.1372718811035156</v>
          </cell>
          <cell r="I35">
            <v>5.014925479888916</v>
          </cell>
          <cell r="J35">
            <v>5.4887547492980957</v>
          </cell>
          <cell r="K35">
            <v>4.4736738204956055</v>
          </cell>
          <cell r="L35">
            <v>4.0476417541503906</v>
          </cell>
          <cell r="M35">
            <v>3.7035841941833496</v>
          </cell>
          <cell r="N35">
            <v>3.2355198860168457</v>
          </cell>
          <cell r="O35">
            <v>3.3862099647521973</v>
          </cell>
          <cell r="P35">
            <v>2.7904365062713623</v>
          </cell>
          <cell r="Q35">
            <v>2.742504358291626</v>
          </cell>
          <cell r="R35">
            <v>2.5627546310424805</v>
          </cell>
        </row>
        <row r="36">
          <cell r="C36">
            <v>7.3526654243469238</v>
          </cell>
          <cell r="D36">
            <v>6.5817351341247559</v>
          </cell>
          <cell r="E36">
            <v>6.3622479438781738</v>
          </cell>
          <cell r="F36">
            <v>5.2914528846740723</v>
          </cell>
          <cell r="G36">
            <v>5.3670492172241211</v>
          </cell>
          <cell r="H36">
            <v>5.829582691192627</v>
          </cell>
          <cell r="I36">
            <v>6.7252974510192871</v>
          </cell>
          <cell r="J36">
            <v>8.0981760025024414</v>
          </cell>
          <cell r="K36">
            <v>6.4613814353942871</v>
          </cell>
          <cell r="L36">
            <v>6.5510149002075195</v>
          </cell>
          <cell r="M36">
            <v>5.8388028144836426</v>
          </cell>
          <cell r="N36">
            <v>5.1457257270812988</v>
          </cell>
          <cell r="O36">
            <v>5.4958505630493164</v>
          </cell>
          <cell r="P36">
            <v>4.3500862121582031</v>
          </cell>
          <cell r="Q36">
            <v>5</v>
          </cell>
          <cell r="R36">
            <v>4.2892580032348633</v>
          </cell>
        </row>
        <row r="37">
          <cell r="C37">
            <v>10.049222946166992</v>
          </cell>
          <cell r="D37">
            <v>9.7008628845214844</v>
          </cell>
          <cell r="E37">
            <v>9.3873786926269531</v>
          </cell>
          <cell r="F37">
            <v>7.6076226234436035</v>
          </cell>
          <cell r="G37">
            <v>8.0669240951538086</v>
          </cell>
          <cell r="H37">
            <v>8.4628667831420898</v>
          </cell>
          <cell r="I37">
            <v>10.2236328125</v>
          </cell>
          <cell r="J37">
            <v>13.557787895202637</v>
          </cell>
          <cell r="K37">
            <v>9.5506019592285156</v>
          </cell>
          <cell r="L37">
            <v>9.4550256729125977</v>
          </cell>
          <cell r="M37">
            <v>9.4797649383544922</v>
          </cell>
          <cell r="N37">
            <v>8.6327781677246094</v>
          </cell>
          <cell r="O37">
            <v>8.5446681976318359</v>
          </cell>
          <cell r="P37">
            <v>6.9165639877319336</v>
          </cell>
          <cell r="Q37">
            <v>8.3316144943237305</v>
          </cell>
          <cell r="R37">
            <v>7.2091002464294434</v>
          </cell>
        </row>
        <row r="38">
          <cell r="C38">
            <v>12.355173110961914</v>
          </cell>
          <cell r="D38">
            <v>11.902727127075195</v>
          </cell>
          <cell r="E38">
            <v>11.289072036743164</v>
          </cell>
          <cell r="F38">
            <v>11.158492088317871</v>
          </cell>
          <cell r="G38">
            <v>11.93072509765625</v>
          </cell>
          <cell r="H38">
            <v>11.944950103759766</v>
          </cell>
          <cell r="I38">
            <v>15.37611198425293</v>
          </cell>
          <cell r="J38">
            <v>19.569868087768555</v>
          </cell>
          <cell r="K38">
            <v>14.827704429626465</v>
          </cell>
          <cell r="L38">
            <v>13.079730987548828</v>
          </cell>
          <cell r="M38">
            <v>11.666085243225098</v>
          </cell>
          <cell r="N38">
            <v>10.868430137634277</v>
          </cell>
          <cell r="O38">
            <v>11.942256927490234</v>
          </cell>
          <cell r="P38">
            <v>9.5881032943725586</v>
          </cell>
          <cell r="Q38">
            <v>11.89877986907959</v>
          </cell>
          <cell r="R38">
            <v>10.074625015258789</v>
          </cell>
        </row>
        <row r="39">
          <cell r="C39">
            <v>6.3640103340148926</v>
          </cell>
          <cell r="D39">
            <v>5.2456159591674805</v>
          </cell>
          <cell r="E39">
            <v>5.0774111747741699</v>
          </cell>
          <cell r="F39">
            <v>4.4754137992858887</v>
          </cell>
          <cell r="G39">
            <v>4.8113517761230469</v>
          </cell>
          <cell r="H39">
            <v>5.0753860473632813</v>
          </cell>
          <cell r="I39">
            <v>5.8115048408508301</v>
          </cell>
          <cell r="J39">
            <v>6.3890275955200195</v>
          </cell>
          <cell r="K39">
            <v>5.0152535438537598</v>
          </cell>
          <cell r="L39">
            <v>6.1716551780700684</v>
          </cell>
          <cell r="M39">
            <v>4.6032648086547852</v>
          </cell>
          <cell r="N39">
            <v>4.8042960166931152</v>
          </cell>
          <cell r="O39">
            <v>3.8481075763702393</v>
          </cell>
          <cell r="P39">
            <v>3.3564677238464355</v>
          </cell>
          <cell r="Q39">
            <v>5.5660967826843262</v>
          </cell>
          <cell r="R39">
            <v>3.1620457172393799</v>
          </cell>
        </row>
      </sheetData>
      <sheetData sheetId="10" refreshError="1">
        <row r="24">
          <cell r="C24">
            <v>170</v>
          </cell>
          <cell r="D24">
            <v>285</v>
          </cell>
          <cell r="E24">
            <v>278</v>
          </cell>
          <cell r="F24">
            <v>287</v>
          </cell>
          <cell r="G24">
            <v>342</v>
          </cell>
          <cell r="H24">
            <v>356</v>
          </cell>
          <cell r="I24">
            <v>419</v>
          </cell>
          <cell r="J24">
            <v>466</v>
          </cell>
          <cell r="K24">
            <v>580</v>
          </cell>
          <cell r="L24">
            <v>675</v>
          </cell>
          <cell r="M24">
            <v>698</v>
          </cell>
          <cell r="N24">
            <v>739</v>
          </cell>
          <cell r="O24">
            <v>797</v>
          </cell>
          <cell r="P24">
            <v>878</v>
          </cell>
          <cell r="Q24">
            <v>951</v>
          </cell>
          <cell r="R24">
            <v>1002</v>
          </cell>
        </row>
        <row r="25">
          <cell r="C25">
            <v>2</v>
          </cell>
          <cell r="D25">
            <v>3</v>
          </cell>
          <cell r="E25">
            <v>1</v>
          </cell>
          <cell r="F25">
            <v>0</v>
          </cell>
          <cell r="G25">
            <v>4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</v>
          </cell>
          <cell r="O25">
            <v>3</v>
          </cell>
          <cell r="P25">
            <v>1</v>
          </cell>
          <cell r="Q25">
            <v>1</v>
          </cell>
          <cell r="R25">
            <v>4</v>
          </cell>
        </row>
        <row r="26">
          <cell r="C26">
            <v>14.117647171020508</v>
          </cell>
          <cell r="D26">
            <v>16.961130142211914</v>
          </cell>
          <cell r="E26">
            <v>18.34532356262207</v>
          </cell>
          <cell r="F26">
            <v>19.512195587158203</v>
          </cell>
          <cell r="G26">
            <v>16.374269485473633</v>
          </cell>
          <cell r="H26">
            <v>15.168539047241211</v>
          </cell>
          <cell r="I26">
            <v>14.319808959960938</v>
          </cell>
          <cell r="J26">
            <v>14.163089752197266</v>
          </cell>
          <cell r="K26">
            <v>16.896551132202148</v>
          </cell>
          <cell r="L26">
            <v>21.777778625488281</v>
          </cell>
          <cell r="M26">
            <v>19.627506256103516</v>
          </cell>
          <cell r="N26">
            <v>20.027063369750977</v>
          </cell>
          <cell r="O26">
            <v>20.702634811401367</v>
          </cell>
          <cell r="P26">
            <v>16.400911331176758</v>
          </cell>
          <cell r="Q26">
            <v>18.401681900024414</v>
          </cell>
          <cell r="R26">
            <v>20.059879302978516</v>
          </cell>
        </row>
        <row r="27">
          <cell r="C27">
            <v>11.176470756530762</v>
          </cell>
          <cell r="D27">
            <v>13.780919075012207</v>
          </cell>
          <cell r="E27">
            <v>15.467625617980957</v>
          </cell>
          <cell r="F27">
            <v>16.724739074707031</v>
          </cell>
          <cell r="G27">
            <v>18.421052932739258</v>
          </cell>
          <cell r="H27">
            <v>12.640449523925781</v>
          </cell>
          <cell r="I27">
            <v>11.217184066772461</v>
          </cell>
          <cell r="J27">
            <v>9.0128755569458008</v>
          </cell>
          <cell r="K27">
            <v>14.310344696044922</v>
          </cell>
          <cell r="L27">
            <v>16.296297073364258</v>
          </cell>
          <cell r="M27">
            <v>20.343839645385742</v>
          </cell>
          <cell r="N27">
            <v>21.921516418457031</v>
          </cell>
          <cell r="O27">
            <v>25.595985412597656</v>
          </cell>
          <cell r="P27">
            <v>27.33485221862793</v>
          </cell>
          <cell r="Q27">
            <v>26.813880920410156</v>
          </cell>
          <cell r="R27">
            <v>26.846307754516602</v>
          </cell>
        </row>
        <row r="28">
          <cell r="C28">
            <v>7.6470589637756348</v>
          </cell>
          <cell r="D28">
            <v>10.954063415527344</v>
          </cell>
          <cell r="E28">
            <v>8.6330938339233398</v>
          </cell>
          <cell r="F28">
            <v>6.9686412811279297</v>
          </cell>
          <cell r="G28">
            <v>12.280701637268066</v>
          </cell>
          <cell r="H28">
            <v>13.483145713806152</v>
          </cell>
          <cell r="I28">
            <v>10.262529373168945</v>
          </cell>
          <cell r="J28">
            <v>7.5107297897338867</v>
          </cell>
          <cell r="K28">
            <v>11.896552085876465</v>
          </cell>
          <cell r="L28">
            <v>13.037036895751953</v>
          </cell>
          <cell r="M28">
            <v>12.320917129516602</v>
          </cell>
          <cell r="N28">
            <v>15.696887969970703</v>
          </cell>
          <cell r="O28">
            <v>17.942283630371094</v>
          </cell>
          <cell r="P28">
            <v>17.084281921386719</v>
          </cell>
          <cell r="Q28">
            <v>15.562565803527832</v>
          </cell>
          <cell r="R28">
            <v>18.562873840332031</v>
          </cell>
        </row>
        <row r="29">
          <cell r="C29">
            <v>10.588234901428223</v>
          </cell>
          <cell r="D29">
            <v>8.8339223861694336</v>
          </cell>
          <cell r="E29">
            <v>13.309352874755859</v>
          </cell>
          <cell r="F29">
            <v>14.982578277587891</v>
          </cell>
          <cell r="G29">
            <v>14.619882583618164</v>
          </cell>
          <cell r="H29">
            <v>16.853933334350586</v>
          </cell>
          <cell r="I29">
            <v>14.319808959960938</v>
          </cell>
          <cell r="J29">
            <v>10.729613304138184</v>
          </cell>
          <cell r="K29">
            <v>12.758620262145996</v>
          </cell>
          <cell r="L29">
            <v>10.814814567565918</v>
          </cell>
          <cell r="M29">
            <v>11.604584693908691</v>
          </cell>
          <cell r="N29">
            <v>12.043301582336426</v>
          </cell>
          <cell r="O29">
            <v>10.539523124694824</v>
          </cell>
          <cell r="P29">
            <v>10.36446475982666</v>
          </cell>
          <cell r="Q29">
            <v>13.669820785522461</v>
          </cell>
          <cell r="R29">
            <v>11.876247406005859</v>
          </cell>
        </row>
        <row r="30">
          <cell r="C30">
            <v>32.352939605712891</v>
          </cell>
          <cell r="D30">
            <v>31.802120208740234</v>
          </cell>
          <cell r="E30">
            <v>30.935251235961914</v>
          </cell>
          <cell r="F30">
            <v>26.829267501831055</v>
          </cell>
          <cell r="G30">
            <v>25.146198272705078</v>
          </cell>
          <cell r="H30">
            <v>28.932584762573242</v>
          </cell>
          <cell r="I30">
            <v>33.890213012695313</v>
          </cell>
          <cell r="J30">
            <v>33.047210693359375</v>
          </cell>
          <cell r="K30">
            <v>28.79310417175293</v>
          </cell>
          <cell r="L30">
            <v>22.814815521240234</v>
          </cell>
          <cell r="M30">
            <v>24.785100936889648</v>
          </cell>
          <cell r="N30">
            <v>20.162382125854492</v>
          </cell>
          <cell r="O30">
            <v>15.558343887329102</v>
          </cell>
          <cell r="P30">
            <v>18.678815841674805</v>
          </cell>
          <cell r="Q30">
            <v>18.611988067626953</v>
          </cell>
          <cell r="R30">
            <v>13.972055435180664</v>
          </cell>
        </row>
        <row r="31">
          <cell r="C31">
            <v>24.117647171020508</v>
          </cell>
          <cell r="D31">
            <v>17.667844772338867</v>
          </cell>
          <cell r="E31">
            <v>13.309352874755859</v>
          </cell>
          <cell r="F31">
            <v>14.982578277587891</v>
          </cell>
          <cell r="G31">
            <v>13.157895088195801</v>
          </cell>
          <cell r="H31">
            <v>12.921348571777344</v>
          </cell>
          <cell r="I31">
            <v>15.990453720092773</v>
          </cell>
          <cell r="J31">
            <v>25.536479949951172</v>
          </cell>
          <cell r="K31">
            <v>15.344827651977539</v>
          </cell>
          <cell r="L31">
            <v>15.259259223937988</v>
          </cell>
          <cell r="M31">
            <v>11.318051338195801</v>
          </cell>
          <cell r="N31">
            <v>10.148849487304688</v>
          </cell>
          <cell r="O31">
            <v>9.6612300872802734</v>
          </cell>
          <cell r="P31">
            <v>10.136673927307129</v>
          </cell>
          <cell r="Q31">
            <v>6.9400629997253418</v>
          </cell>
          <cell r="R31">
            <v>8.6826343536376953</v>
          </cell>
        </row>
        <row r="32">
          <cell r="C32">
            <v>0.18193848431110382</v>
          </cell>
          <cell r="D32">
            <v>0.11660835891962051</v>
          </cell>
          <cell r="E32">
            <v>7.9255729913711548E-2</v>
          </cell>
          <cell r="F32">
            <v>0.14316391944885254</v>
          </cell>
          <cell r="G32">
            <v>0.14044943451881409</v>
          </cell>
          <cell r="H32">
            <v>8.0418169498443604E-2</v>
          </cell>
          <cell r="I32">
            <v>0.14749263226985931</v>
          </cell>
          <cell r="J32">
            <v>7.0472165942192078E-2</v>
          </cell>
          <cell r="K32">
            <v>0.10555745661258698</v>
          </cell>
          <cell r="L32">
            <v>6.6637046635150909E-2</v>
          </cell>
          <cell r="M32">
            <v>8.0710247159004211E-2</v>
          </cell>
          <cell r="N32">
            <v>7.6712362468242645E-2</v>
          </cell>
          <cell r="O32">
            <v>8.5910648107528687E-2</v>
          </cell>
          <cell r="P32">
            <v>0.14507471024990082</v>
          </cell>
          <cell r="Q32">
            <v>0.12122465670108795</v>
          </cell>
          <cell r="R32">
            <v>0.1954951286315918</v>
          </cell>
        </row>
        <row r="33">
          <cell r="C33">
            <v>0.61675667762756348</v>
          </cell>
          <cell r="D33">
            <v>0.50787198543548584</v>
          </cell>
          <cell r="E33">
            <v>0.35919538140296936</v>
          </cell>
          <cell r="F33">
            <v>0.45104801654815674</v>
          </cell>
          <cell r="G33">
            <v>0.52264809608459473</v>
          </cell>
          <cell r="H33">
            <v>0.40743905305862427</v>
          </cell>
          <cell r="I33">
            <v>0.42918452620506287</v>
          </cell>
          <cell r="J33">
            <v>0.5412437915802002</v>
          </cell>
          <cell r="K33">
            <v>0.33253473043441772</v>
          </cell>
          <cell r="L33">
            <v>0.23364485800266266</v>
          </cell>
          <cell r="M33">
            <v>0.37159371376037598</v>
          </cell>
          <cell r="N33">
            <v>0.28797215223312378</v>
          </cell>
          <cell r="O33">
            <v>0.27662515640258789</v>
          </cell>
          <cell r="P33">
            <v>0.39187911152839661</v>
          </cell>
          <cell r="Q33">
            <v>0.35343492031097412</v>
          </cell>
          <cell r="R33">
            <v>0.45619508624076843</v>
          </cell>
        </row>
        <row r="34">
          <cell r="C34">
            <v>2.4336032867431641</v>
          </cell>
          <cell r="D34">
            <v>1.8535161018371582</v>
          </cell>
          <cell r="E34">
            <v>1.4987080097198486</v>
          </cell>
          <cell r="F34">
            <v>1.3698629140853882</v>
          </cell>
          <cell r="G34">
            <v>1.7697622776031494</v>
          </cell>
          <cell r="H34">
            <v>2.059382438659668</v>
          </cell>
          <cell r="I34">
            <v>2.3253173828125</v>
          </cell>
          <cell r="J34">
            <v>2.7723546028137207</v>
          </cell>
          <cell r="K34">
            <v>1.9028452634811401</v>
          </cell>
          <cell r="L34">
            <v>1.3570901155471802</v>
          </cell>
          <cell r="M34">
            <v>1.3899919986724854</v>
          </cell>
          <cell r="N34">
            <v>1.35211181640625</v>
          </cell>
          <cell r="O34">
            <v>1.2294856309890747</v>
          </cell>
          <cell r="P34">
            <v>1.5320695638656616</v>
          </cell>
          <cell r="Q34">
            <v>1.3962212800979614</v>
          </cell>
          <cell r="R34">
            <v>1.2545161247253418</v>
          </cell>
        </row>
        <row r="35">
          <cell r="C35">
            <v>5.1792058944702148</v>
          </cell>
          <cell r="D35">
            <v>4.4025859832763672</v>
          </cell>
          <cell r="E35">
            <v>3.9635417461395264</v>
          </cell>
          <cell r="F35">
            <v>4.1081161499023438</v>
          </cell>
          <cell r="G35">
            <v>3.7361195087432861</v>
          </cell>
          <cell r="H35">
            <v>4.0031576156616211</v>
          </cell>
          <cell r="I35">
            <v>4.4871792793273926</v>
          </cell>
          <cell r="J35">
            <v>5.0638246536254883</v>
          </cell>
          <cell r="K35">
            <v>4.094609260559082</v>
          </cell>
          <cell r="L35">
            <v>3.4094958305358887</v>
          </cell>
          <cell r="M35">
            <v>3.2814798355102539</v>
          </cell>
          <cell r="N35">
            <v>3.0104367733001709</v>
          </cell>
          <cell r="O35">
            <v>2.6601941585540771</v>
          </cell>
          <cell r="P35">
            <v>2.8752188682556152</v>
          </cell>
          <cell r="Q35">
            <v>2.7979364395141602</v>
          </cell>
          <cell r="R35">
            <v>2.6571121215820313</v>
          </cell>
        </row>
        <row r="36">
          <cell r="C36">
            <v>7.3958001136779785</v>
          </cell>
          <cell r="D36">
            <v>6.6285719871520996</v>
          </cell>
          <cell r="E36">
            <v>6.002352237701416</v>
          </cell>
          <cell r="F36">
            <v>5.9029402732849121</v>
          </cell>
          <cell r="G36">
            <v>5.5877566337585449</v>
          </cell>
          <cell r="H36">
            <v>5.5200366973876953</v>
          </cell>
          <cell r="I36">
            <v>6.4634642601013184</v>
          </cell>
          <cell r="J36">
            <v>7.5916228294372559</v>
          </cell>
          <cell r="K36">
            <v>6.1498918533325195</v>
          </cell>
          <cell r="L36">
            <v>5.857914924621582</v>
          </cell>
          <cell r="M36">
            <v>5.6323823928833008</v>
          </cell>
          <cell r="N36">
            <v>5.0437831878662109</v>
          </cell>
          <cell r="O36">
            <v>4.5143632888793945</v>
          </cell>
          <cell r="P36">
            <v>4.8765559196472168</v>
          </cell>
          <cell r="Q36">
            <v>4.5552988052368164</v>
          </cell>
          <cell r="R36">
            <v>4.2656588554382324</v>
          </cell>
        </row>
        <row r="37">
          <cell r="C37">
            <v>9.7150583267211914</v>
          </cell>
          <cell r="D37">
            <v>9.404902458190918</v>
          </cell>
          <cell r="E37">
            <v>8.300847053527832</v>
          </cell>
          <cell r="F37">
            <v>8.2573871612548828</v>
          </cell>
          <cell r="G37">
            <v>8.3160076141357422</v>
          </cell>
          <cell r="H37">
            <v>8.2302312850952148</v>
          </cell>
          <cell r="I37">
            <v>9.9066762924194336</v>
          </cell>
          <cell r="J37">
            <v>12.83736515045166</v>
          </cell>
          <cell r="K37">
            <v>8.7631378173828125</v>
          </cell>
          <cell r="L37">
            <v>9.2724094390869141</v>
          </cell>
          <cell r="M37">
            <v>8.0846853256225586</v>
          </cell>
          <cell r="N37">
            <v>7.5949368476867676</v>
          </cell>
          <cell r="O37">
            <v>7.4545059204101563</v>
          </cell>
          <cell r="P37">
            <v>7.5186271667480469</v>
          </cell>
          <cell r="Q37">
            <v>6.801307201385498</v>
          </cell>
          <cell r="R37">
            <v>6.8807792663574219</v>
          </cell>
        </row>
        <row r="38">
          <cell r="C38">
            <v>11.41658878326416</v>
          </cell>
          <cell r="D38">
            <v>12.044971466064453</v>
          </cell>
          <cell r="E38">
            <v>10.829493522644043</v>
          </cell>
          <cell r="F38">
            <v>10.966058731079102</v>
          </cell>
          <cell r="G38">
            <v>10.903261184692383</v>
          </cell>
          <cell r="H38">
            <v>14.09024715423584</v>
          </cell>
          <cell r="I38">
            <v>16.955795288085938</v>
          </cell>
          <cell r="J38">
            <v>17.793594360351563</v>
          </cell>
          <cell r="K38">
            <v>12.18109130859375</v>
          </cell>
          <cell r="L38">
            <v>15.882353782653809</v>
          </cell>
          <cell r="M38">
            <v>11.188449859619141</v>
          </cell>
          <cell r="N38">
            <v>10.065389633178711</v>
          </cell>
          <cell r="O38">
            <v>9.8495883941650391</v>
          </cell>
          <cell r="P38">
            <v>10.205949783325195</v>
          </cell>
          <cell r="Q38">
            <v>8.75</v>
          </cell>
          <cell r="R38">
            <v>9.5296525955200195</v>
          </cell>
        </row>
        <row r="39">
          <cell r="C39">
            <v>5.5502877235412598</v>
          </cell>
          <cell r="D39">
            <v>4.1517634391784668</v>
          </cell>
          <cell r="E39">
            <v>3.6929483413696289</v>
          </cell>
          <cell r="F39">
            <v>9.973689079284668</v>
          </cell>
          <cell r="G39">
            <v>10.016984939575195</v>
          </cell>
          <cell r="H39">
            <v>7.9175639152526855</v>
          </cell>
          <cell r="I39">
            <v>3.7524867057800293</v>
          </cell>
          <cell r="J39">
            <v>5.0371150970458984</v>
          </cell>
          <cell r="K39">
            <v>10.110260963439941</v>
          </cell>
          <cell r="L39">
            <v>3.0515720844268799</v>
          </cell>
          <cell r="M39">
            <v>8.4578514099121094</v>
          </cell>
          <cell r="N39">
            <v>8.806422233581543</v>
          </cell>
          <cell r="O39">
            <v>7.4756665229797363</v>
          </cell>
          <cell r="P39">
            <v>8.5054655075073242</v>
          </cell>
          <cell r="Q39">
            <v>2.096599817276001</v>
          </cell>
          <cell r="R39">
            <v>1.910342812538147</v>
          </cell>
        </row>
      </sheetData>
      <sheetData sheetId="11" refreshError="1">
        <row r="24">
          <cell r="C24">
            <v>51</v>
          </cell>
          <cell r="D24">
            <v>109</v>
          </cell>
          <cell r="E24">
            <v>115</v>
          </cell>
          <cell r="F24">
            <v>139</v>
          </cell>
          <cell r="G24">
            <v>146</v>
          </cell>
          <cell r="H24">
            <v>174</v>
          </cell>
          <cell r="I24">
            <v>185</v>
          </cell>
          <cell r="J24">
            <v>198</v>
          </cell>
          <cell r="K24">
            <v>254</v>
          </cell>
          <cell r="L24">
            <v>288</v>
          </cell>
          <cell r="M24">
            <v>280</v>
          </cell>
          <cell r="N24">
            <v>282</v>
          </cell>
          <cell r="O24">
            <v>282</v>
          </cell>
          <cell r="P24">
            <v>287</v>
          </cell>
          <cell r="Q24">
            <v>297</v>
          </cell>
          <cell r="R24">
            <v>296</v>
          </cell>
        </row>
        <row r="25">
          <cell r="C25">
            <v>6</v>
          </cell>
          <cell r="D25">
            <v>10</v>
          </cell>
          <cell r="E25">
            <v>12</v>
          </cell>
          <cell r="F25">
            <v>9</v>
          </cell>
          <cell r="G25">
            <v>17</v>
          </cell>
          <cell r="H25">
            <v>10</v>
          </cell>
          <cell r="I25">
            <v>6</v>
          </cell>
          <cell r="J25">
            <v>11</v>
          </cell>
          <cell r="K25">
            <v>25</v>
          </cell>
          <cell r="L25">
            <v>34</v>
          </cell>
          <cell r="M25">
            <v>32</v>
          </cell>
          <cell r="N25">
            <v>11</v>
          </cell>
          <cell r="O25">
            <v>6</v>
          </cell>
          <cell r="P25">
            <v>7</v>
          </cell>
          <cell r="Q25">
            <v>5</v>
          </cell>
          <cell r="R25">
            <v>13</v>
          </cell>
        </row>
        <row r="26">
          <cell r="C26">
            <v>3.9215686321258545</v>
          </cell>
          <cell r="D26">
            <v>12.844037055969238</v>
          </cell>
          <cell r="E26">
            <v>11.304347991943359</v>
          </cell>
          <cell r="F26">
            <v>19.565217971801758</v>
          </cell>
          <cell r="G26">
            <v>11.034482955932617</v>
          </cell>
          <cell r="H26">
            <v>11.494253158569336</v>
          </cell>
          <cell r="I26">
            <v>7.0270271301269531</v>
          </cell>
          <cell r="J26">
            <v>4.0404038429260254</v>
          </cell>
          <cell r="K26">
            <v>6.3241105079650879</v>
          </cell>
          <cell r="L26">
            <v>9.7222223281860352</v>
          </cell>
          <cell r="M26">
            <v>11.071428298950195</v>
          </cell>
          <cell r="N26">
            <v>13.475177764892578</v>
          </cell>
          <cell r="O26">
            <v>15.248227119445801</v>
          </cell>
          <cell r="P26">
            <v>12.937063217163086</v>
          </cell>
          <cell r="Q26">
            <v>20.202020645141602</v>
          </cell>
          <cell r="R26">
            <v>23.648649215698242</v>
          </cell>
        </row>
        <row r="27">
          <cell r="C27">
            <v>7.843137264251709</v>
          </cell>
          <cell r="D27">
            <v>11.009174346923828</v>
          </cell>
          <cell r="E27">
            <v>9.5652170181274414</v>
          </cell>
          <cell r="F27">
            <v>12.318840980529785</v>
          </cell>
          <cell r="G27">
            <v>12.413793563842773</v>
          </cell>
          <cell r="H27">
            <v>15.517241477966309</v>
          </cell>
          <cell r="I27">
            <v>12.432432174682617</v>
          </cell>
          <cell r="J27">
            <v>8.5858583450317383</v>
          </cell>
          <cell r="K27">
            <v>10.671936988830566</v>
          </cell>
          <cell r="L27">
            <v>13.888889312744141</v>
          </cell>
          <cell r="M27">
            <v>15.357142448425293</v>
          </cell>
          <cell r="N27">
            <v>14.539007186889648</v>
          </cell>
          <cell r="O27">
            <v>16.312057495117188</v>
          </cell>
          <cell r="P27">
            <v>18.181818008422852</v>
          </cell>
          <cell r="Q27">
            <v>20.202020645141602</v>
          </cell>
          <cell r="R27">
            <v>21.283782958984375</v>
          </cell>
        </row>
        <row r="28">
          <cell r="C28">
            <v>7.843137264251709</v>
          </cell>
          <cell r="D28">
            <v>9.174311637878418</v>
          </cell>
          <cell r="E28">
            <v>9.5652170181274414</v>
          </cell>
          <cell r="F28">
            <v>5.7971014976501465</v>
          </cell>
          <cell r="G28">
            <v>10.344827651977539</v>
          </cell>
          <cell r="H28">
            <v>9.7701148986816406</v>
          </cell>
          <cell r="I28">
            <v>3.2432432174682617</v>
          </cell>
          <cell r="J28">
            <v>5.0505051612854004</v>
          </cell>
          <cell r="K28">
            <v>10.276679992675781</v>
          </cell>
          <cell r="L28">
            <v>13.541666984558105</v>
          </cell>
          <cell r="M28">
            <v>6.4285712242126465</v>
          </cell>
          <cell r="N28">
            <v>13.475177764892578</v>
          </cell>
          <cell r="O28">
            <v>11.702127456665039</v>
          </cell>
          <cell r="P28">
            <v>10.839160919189453</v>
          </cell>
          <cell r="Q28">
            <v>11.447811126708984</v>
          </cell>
          <cell r="R28">
            <v>16.891891479492188</v>
          </cell>
        </row>
        <row r="29">
          <cell r="C29">
            <v>9.8039216995239258</v>
          </cell>
          <cell r="D29">
            <v>7.339449405670166</v>
          </cell>
          <cell r="E29">
            <v>15.65217399597168</v>
          </cell>
          <cell r="F29">
            <v>13.768115997314453</v>
          </cell>
          <cell r="G29">
            <v>14.482758522033691</v>
          </cell>
          <cell r="H29">
            <v>9.7701148986816406</v>
          </cell>
          <cell r="I29">
            <v>9.1891889572143555</v>
          </cell>
          <cell r="J29">
            <v>5.0505051612854004</v>
          </cell>
          <cell r="K29">
            <v>13.043478012084961</v>
          </cell>
          <cell r="L29">
            <v>10.06944465637207</v>
          </cell>
          <cell r="M29">
            <v>12.142857551574707</v>
          </cell>
          <cell r="N29">
            <v>8.5106382369995117</v>
          </cell>
          <cell r="O29">
            <v>10.992907524108887</v>
          </cell>
          <cell r="P29">
            <v>13.986014366149902</v>
          </cell>
          <cell r="Q29">
            <v>10.774411201477051</v>
          </cell>
          <cell r="R29">
            <v>11.824324607849121</v>
          </cell>
        </row>
        <row r="30">
          <cell r="C30">
            <v>27.450981140136719</v>
          </cell>
          <cell r="D30">
            <v>41.284404754638672</v>
          </cell>
          <cell r="E30">
            <v>36.521739959716797</v>
          </cell>
          <cell r="F30">
            <v>37.681159973144531</v>
          </cell>
          <cell r="G30">
            <v>42.758621215820313</v>
          </cell>
          <cell r="H30">
            <v>40.229885101318359</v>
          </cell>
          <cell r="I30">
            <v>49.189189910888672</v>
          </cell>
          <cell r="J30">
            <v>40.909091949462891</v>
          </cell>
          <cell r="K30">
            <v>37.549407958984375</v>
          </cell>
          <cell r="L30">
            <v>33.333332061767578</v>
          </cell>
          <cell r="M30">
            <v>34.642856597900391</v>
          </cell>
          <cell r="N30">
            <v>31.560283660888672</v>
          </cell>
          <cell r="O30">
            <v>26.595745086669922</v>
          </cell>
          <cell r="P30">
            <v>30.419580459594727</v>
          </cell>
          <cell r="Q30">
            <v>19.528619766235352</v>
          </cell>
          <cell r="R30">
            <v>14.189188957214355</v>
          </cell>
        </row>
        <row r="31">
          <cell r="C31">
            <v>43.137256622314453</v>
          </cell>
          <cell r="D31">
            <v>18.348623275756836</v>
          </cell>
          <cell r="E31">
            <v>17.391304016113281</v>
          </cell>
          <cell r="F31">
            <v>10.869565010070801</v>
          </cell>
          <cell r="G31">
            <v>8.9655170440673828</v>
          </cell>
          <cell r="H31">
            <v>13.218390464782715</v>
          </cell>
          <cell r="I31">
            <v>18.918918609619141</v>
          </cell>
          <cell r="J31">
            <v>36.363636016845703</v>
          </cell>
          <cell r="K31">
            <v>22.134387969970703</v>
          </cell>
          <cell r="L31">
            <v>19.44444465637207</v>
          </cell>
          <cell r="M31">
            <v>20.357143402099609</v>
          </cell>
          <cell r="N31">
            <v>18.439716339111328</v>
          </cell>
          <cell r="O31">
            <v>19.148935317993164</v>
          </cell>
          <cell r="P31">
            <v>13.636363983154297</v>
          </cell>
          <cell r="Q31">
            <v>17.845117568969727</v>
          </cell>
          <cell r="R31">
            <v>12.162161827087402</v>
          </cell>
        </row>
        <row r="32">
          <cell r="C32">
            <v>1.4778324365615845</v>
          </cell>
          <cell r="D32">
            <v>0.26560425758361816</v>
          </cell>
          <cell r="E32">
            <v>0.43196544051170349</v>
          </cell>
          <cell r="F32">
            <v>5.5567906238138676E-3</v>
          </cell>
          <cell r="G32">
            <v>0.20766064524650574</v>
          </cell>
          <cell r="H32">
            <v>0.2047082781791687</v>
          </cell>
          <cell r="I32">
            <v>0.6655890941619873</v>
          </cell>
          <cell r="J32">
            <v>1.0989011526107788</v>
          </cell>
          <cell r="K32">
            <v>0.49462372064590454</v>
          </cell>
          <cell r="L32">
            <v>0.41322311758995056</v>
          </cell>
          <cell r="M32">
            <v>0.34855163097381592</v>
          </cell>
          <cell r="N32">
            <v>0.28005051612854004</v>
          </cell>
          <cell r="O32">
            <v>0.20739451050758362</v>
          </cell>
          <cell r="P32">
            <v>0.2874501645565033</v>
          </cell>
          <cell r="Q32">
            <v>8.4817647933959961E-2</v>
          </cell>
          <cell r="R32">
            <v>0.16474463045597076</v>
          </cell>
        </row>
        <row r="33">
          <cell r="C33">
            <v>2.4844717979431152</v>
          </cell>
          <cell r="D33">
            <v>0.63078784942626953</v>
          </cell>
          <cell r="E33">
            <v>0.81112402677536011</v>
          </cell>
          <cell r="F33">
            <v>0.19617459177970886</v>
          </cell>
          <cell r="G33">
            <v>0.69444441795349121</v>
          </cell>
          <cell r="H33">
            <v>0.87719297409057617</v>
          </cell>
          <cell r="I33">
            <v>1.466275691986084</v>
          </cell>
          <cell r="J33">
            <v>1.9648395776748657</v>
          </cell>
          <cell r="K33">
            <v>1.3157894611358643</v>
          </cell>
          <cell r="L33">
            <v>1.0676156282424927</v>
          </cell>
          <cell r="M33">
            <v>0.90212565660476685</v>
          </cell>
          <cell r="N33">
            <v>0.62421971559524536</v>
          </cell>
          <cell r="O33">
            <v>0.64813232421875</v>
          </cell>
          <cell r="P33">
            <v>0.72072070837020874</v>
          </cell>
          <cell r="Q33">
            <v>0.3830893337726593</v>
          </cell>
          <cell r="R33">
            <v>0.30959752202033997</v>
          </cell>
        </row>
        <row r="34">
          <cell r="C34">
            <v>4.2848401069641113</v>
          </cell>
          <cell r="D34">
            <v>2.8571426868438721</v>
          </cell>
          <cell r="E34">
            <v>2.9379246234893799</v>
          </cell>
          <cell r="F34">
            <v>1.6077170372009277</v>
          </cell>
          <cell r="G34">
            <v>2.5502550601959229</v>
          </cell>
          <cell r="H34">
            <v>2.0241451263427734</v>
          </cell>
          <cell r="I34">
            <v>3.6809816360473633</v>
          </cell>
          <cell r="J34">
            <v>4.7139449119567871</v>
          </cell>
          <cell r="K34">
            <v>3.2058925628662109</v>
          </cell>
          <cell r="L34">
            <v>2.6957502365112305</v>
          </cell>
          <cell r="M34">
            <v>2.4214801788330078</v>
          </cell>
          <cell r="N34">
            <v>2.0134227275848389</v>
          </cell>
          <cell r="O34">
            <v>1.6666667461395264</v>
          </cell>
          <cell r="P34">
            <v>1.926056981086731</v>
          </cell>
          <cell r="Q34">
            <v>1.3062492609024048</v>
          </cell>
          <cell r="R34">
            <v>1.0716437101364136</v>
          </cell>
        </row>
        <row r="35">
          <cell r="C35">
            <v>7.1498146057128906</v>
          </cell>
          <cell r="D35">
            <v>5.7073469161987305</v>
          </cell>
          <cell r="E35">
            <v>4.889833927154541</v>
          </cell>
          <cell r="F35">
            <v>4.4736843109130859</v>
          </cell>
          <cell r="G35">
            <v>4.7027196884155273</v>
          </cell>
          <cell r="H35">
            <v>4.8875017166137695</v>
          </cell>
          <cell r="I35">
            <v>5.9907832145690918</v>
          </cell>
          <cell r="J35">
            <v>6.730097770690918</v>
          </cell>
          <cell r="K35">
            <v>4.9662976264953613</v>
          </cell>
          <cell r="L35">
            <v>4.6903095245361328</v>
          </cell>
          <cell r="M35">
            <v>4.7969322204589844</v>
          </cell>
          <cell r="N35">
            <v>4.5377912521362305</v>
          </cell>
          <cell r="O35">
            <v>4.2382922172546387</v>
          </cell>
          <cell r="P35">
            <v>4.0816326141357422</v>
          </cell>
          <cell r="Q35">
            <v>3.4482758045196533</v>
          </cell>
          <cell r="R35">
            <v>2.8219602108001709</v>
          </cell>
        </row>
        <row r="36">
          <cell r="C36">
            <v>9.848484992980957</v>
          </cell>
          <cell r="D36">
            <v>6.8512601852416992</v>
          </cell>
          <cell r="E36">
            <v>6.4935064315795898</v>
          </cell>
          <cell r="F36">
            <v>5.771578311920166</v>
          </cell>
          <cell r="G36">
            <v>5.5983681678771973</v>
          </cell>
          <cell r="H36">
            <v>5.8972911834716797</v>
          </cell>
          <cell r="I36">
            <v>7.2125983238220215</v>
          </cell>
          <cell r="J36">
            <v>8.598484992980957</v>
          </cell>
          <cell r="K36">
            <v>6.8756155967712402</v>
          </cell>
          <cell r="L36">
            <v>6.7970404624938965</v>
          </cell>
          <cell r="M36">
            <v>6.7342042922973633</v>
          </cell>
          <cell r="N36">
            <v>6.4086294174194336</v>
          </cell>
          <cell r="O36">
            <v>6.3646864891052246</v>
          </cell>
          <cell r="P36">
            <v>6.1114559173583984</v>
          </cell>
          <cell r="Q36">
            <v>5.8489274978637695</v>
          </cell>
          <cell r="R36">
            <v>4.7493386268615723</v>
          </cell>
        </row>
        <row r="37">
          <cell r="C37">
            <v>11.636363983154297</v>
          </cell>
          <cell r="D37">
            <v>8.5761594772338867</v>
          </cell>
          <cell r="E37">
            <v>9.1013164520263672</v>
          </cell>
          <cell r="F37">
            <v>8.6185035705566406</v>
          </cell>
          <cell r="G37">
            <v>7.4408116340637207</v>
          </cell>
          <cell r="H37">
            <v>7.8796558380126953</v>
          </cell>
          <cell r="I37">
            <v>12.585016250610352</v>
          </cell>
          <cell r="J37">
            <v>15.780211448669434</v>
          </cell>
          <cell r="K37">
            <v>11.333565711975098</v>
          </cell>
          <cell r="L37">
            <v>12.000000953674316</v>
          </cell>
          <cell r="M37">
            <v>10.703191757202148</v>
          </cell>
          <cell r="N37">
            <v>11.864406585693359</v>
          </cell>
          <cell r="O37">
            <v>10.355325698852539</v>
          </cell>
          <cell r="P37">
            <v>8.2713441848754883</v>
          </cell>
          <cell r="Q37">
            <v>10.267472267150879</v>
          </cell>
          <cell r="R37">
            <v>8.2916860580444336</v>
          </cell>
        </row>
        <row r="38">
          <cell r="C38">
            <v>36.82476806640625</v>
          </cell>
          <cell r="D38">
            <v>9.8835477828979492</v>
          </cell>
          <cell r="E38">
            <v>13.873874664306641</v>
          </cell>
          <cell r="F38">
            <v>16.132368087768555</v>
          </cell>
          <cell r="G38">
            <v>9.0909099578857422</v>
          </cell>
          <cell r="H38">
            <v>10.852713584899902</v>
          </cell>
          <cell r="I38">
            <v>16.546762466430664</v>
          </cell>
          <cell r="J38">
            <v>22.597402572631836</v>
          </cell>
          <cell r="K38">
            <v>15.740741729736328</v>
          </cell>
          <cell r="L38">
            <v>15.923566818237305</v>
          </cell>
          <cell r="M38">
            <v>14.499465942382813</v>
          </cell>
          <cell r="N38">
            <v>13.748598098754883</v>
          </cell>
          <cell r="O38">
            <v>13.49614429473877</v>
          </cell>
          <cell r="P38">
            <v>13.018917083740234</v>
          </cell>
          <cell r="Q38">
            <v>19.566841125488281</v>
          </cell>
          <cell r="R38">
            <v>12.5</v>
          </cell>
        </row>
        <row r="39">
          <cell r="C39">
            <v>6.356804370880127</v>
          </cell>
          <cell r="D39">
            <v>5.8683886528015137</v>
          </cell>
          <cell r="E39">
            <v>2.0869719982147217</v>
          </cell>
          <cell r="F39">
            <v>1.1228080987930298</v>
          </cell>
          <cell r="G39">
            <v>2.7789373397827148</v>
          </cell>
          <cell r="H39">
            <v>5.1098380088806152</v>
          </cell>
          <cell r="I39">
            <v>5.2812352180480957</v>
          </cell>
          <cell r="J39">
            <v>7.2443876266479492</v>
          </cell>
          <cell r="K39">
            <v>4.4221863746643066</v>
          </cell>
          <cell r="L39">
            <v>4.868553638458252</v>
          </cell>
          <cell r="M39">
            <v>4.8335051536560059</v>
          </cell>
          <cell r="N39">
            <v>3.7632544040679932</v>
          </cell>
          <cell r="O39">
            <v>3.5370032787322998</v>
          </cell>
          <cell r="P39">
            <v>3.3877198696136475</v>
          </cell>
          <cell r="Q39">
            <v>2.6729745864868164</v>
          </cell>
          <cell r="R39">
            <v>1.3492722511291504</v>
          </cell>
        </row>
      </sheetData>
      <sheetData sheetId="12" refreshError="1">
        <row r="24">
          <cell r="C24">
            <v>121</v>
          </cell>
          <cell r="D24">
            <v>178</v>
          </cell>
          <cell r="E24">
            <v>184</v>
          </cell>
          <cell r="F24">
            <v>182</v>
          </cell>
          <cell r="G24">
            <v>217</v>
          </cell>
          <cell r="H24">
            <v>219</v>
          </cell>
          <cell r="I24">
            <v>260</v>
          </cell>
          <cell r="J24">
            <v>288</v>
          </cell>
          <cell r="K24">
            <v>385</v>
          </cell>
          <cell r="L24">
            <v>451</v>
          </cell>
          <cell r="M24">
            <v>465</v>
          </cell>
          <cell r="N24">
            <v>518</v>
          </cell>
          <cell r="O24">
            <v>570</v>
          </cell>
          <cell r="P24">
            <v>626</v>
          </cell>
          <cell r="Q24">
            <v>670</v>
          </cell>
          <cell r="R24">
            <v>702</v>
          </cell>
        </row>
        <row r="25">
          <cell r="C25">
            <v>1</v>
          </cell>
          <cell r="D25">
            <v>1</v>
          </cell>
          <cell r="E25">
            <v>1</v>
          </cell>
          <cell r="F25">
            <v>0</v>
          </cell>
          <cell r="G25">
            <v>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</v>
          </cell>
          <cell r="O25">
            <v>3</v>
          </cell>
          <cell r="P25">
            <v>1</v>
          </cell>
          <cell r="Q25">
            <v>1</v>
          </cell>
          <cell r="R25">
            <v>4</v>
          </cell>
        </row>
        <row r="26">
          <cell r="C26">
            <v>13.223140716552734</v>
          </cell>
          <cell r="D26">
            <v>12.429378509521484</v>
          </cell>
          <cell r="E26">
            <v>13.586956977844238</v>
          </cell>
          <cell r="F26">
            <v>15.384614944458008</v>
          </cell>
          <cell r="G26">
            <v>15.66820240020752</v>
          </cell>
          <cell r="H26">
            <v>12.328766822814941</v>
          </cell>
          <cell r="I26">
            <v>13.84615421295166</v>
          </cell>
          <cell r="J26">
            <v>12.152777671813965</v>
          </cell>
          <cell r="K26">
            <v>15.844156265258789</v>
          </cell>
          <cell r="L26">
            <v>21.507761001586914</v>
          </cell>
          <cell r="M26">
            <v>19.354839324951172</v>
          </cell>
          <cell r="N26">
            <v>19.111968994140625</v>
          </cell>
          <cell r="O26">
            <v>20.35087776184082</v>
          </cell>
          <cell r="P26">
            <v>14.536741256713867</v>
          </cell>
          <cell r="Q26">
            <v>15.970149040222168</v>
          </cell>
          <cell r="R26">
            <v>16.666666030883789</v>
          </cell>
        </row>
        <row r="27">
          <cell r="C27">
            <v>14.049587249755859</v>
          </cell>
          <cell r="D27">
            <v>9.6045198440551758</v>
          </cell>
          <cell r="E27">
            <v>13.586956977844238</v>
          </cell>
          <cell r="F27">
            <v>17.582418441772461</v>
          </cell>
          <cell r="G27">
            <v>14.285714149475098</v>
          </cell>
          <cell r="H27">
            <v>10.502283096313477</v>
          </cell>
          <cell r="I27">
            <v>7.3076925277709961</v>
          </cell>
          <cell r="J27">
            <v>9.7222223281860352</v>
          </cell>
          <cell r="K27">
            <v>12.467532157897949</v>
          </cell>
          <cell r="L27">
            <v>12.416851043701172</v>
          </cell>
          <cell r="M27">
            <v>17.634408950805664</v>
          </cell>
          <cell r="N27">
            <v>18.918918609619141</v>
          </cell>
          <cell r="O27">
            <v>21.929824829101563</v>
          </cell>
          <cell r="P27">
            <v>25.559104919433594</v>
          </cell>
          <cell r="Q27">
            <v>24.029850006103516</v>
          </cell>
          <cell r="R27">
            <v>24.786325454711914</v>
          </cell>
        </row>
        <row r="28">
          <cell r="C28">
            <v>6.6115703582763672</v>
          </cell>
          <cell r="D28">
            <v>9.6045198440551758</v>
          </cell>
          <cell r="E28">
            <v>5.9782609939575195</v>
          </cell>
          <cell r="F28">
            <v>7.6923074722290039</v>
          </cell>
          <cell r="G28">
            <v>11.520737648010254</v>
          </cell>
          <cell r="H28">
            <v>10.502283096313477</v>
          </cell>
          <cell r="I28">
            <v>8.0769233703613281</v>
          </cell>
          <cell r="J28">
            <v>5.9027776718139648</v>
          </cell>
          <cell r="K28">
            <v>10.389610290527344</v>
          </cell>
          <cell r="L28">
            <v>11.529933929443359</v>
          </cell>
          <cell r="M28">
            <v>11.182795524597168</v>
          </cell>
          <cell r="N28">
            <v>14.478764533996582</v>
          </cell>
          <cell r="O28">
            <v>18.596490859985352</v>
          </cell>
          <cell r="P28">
            <v>16.293930053710938</v>
          </cell>
          <cell r="Q28">
            <v>15.970149040222168</v>
          </cell>
          <cell r="R28">
            <v>19.658119201660156</v>
          </cell>
        </row>
        <row r="29">
          <cell r="C29">
            <v>9.0909090042114258</v>
          </cell>
          <cell r="D29">
            <v>7.344632625579834</v>
          </cell>
          <cell r="E29">
            <v>15.217391014099121</v>
          </cell>
          <cell r="F29">
            <v>12.637362480163574</v>
          </cell>
          <cell r="G29">
            <v>16.129032135009766</v>
          </cell>
          <cell r="H29">
            <v>17.351598739624023</v>
          </cell>
          <cell r="I29">
            <v>14.615385055541992</v>
          </cell>
          <cell r="J29">
            <v>8.6805553436279297</v>
          </cell>
          <cell r="K29">
            <v>11.948052406311035</v>
          </cell>
          <cell r="L29">
            <v>11.529933929443359</v>
          </cell>
          <cell r="M29">
            <v>11.182795524597168</v>
          </cell>
          <cell r="N29">
            <v>11.583011627197266</v>
          </cell>
          <cell r="O29">
            <v>10.17543888092041</v>
          </cell>
          <cell r="P29">
            <v>9.9041538238525391</v>
          </cell>
          <cell r="Q29">
            <v>15.074626922607422</v>
          </cell>
          <cell r="R29">
            <v>13.390313148498535</v>
          </cell>
        </row>
        <row r="30">
          <cell r="C30">
            <v>29.752065658569336</v>
          </cell>
          <cell r="D30">
            <v>36.723163604736328</v>
          </cell>
          <cell r="E30">
            <v>34.782608032226563</v>
          </cell>
          <cell r="F30">
            <v>30.769229888916016</v>
          </cell>
          <cell r="G30">
            <v>29.032258987426758</v>
          </cell>
          <cell r="H30">
            <v>31.963470458984375</v>
          </cell>
          <cell r="I30">
            <v>36.923076629638672</v>
          </cell>
          <cell r="J30">
            <v>35.416667938232422</v>
          </cell>
          <cell r="K30">
            <v>31.948051452636719</v>
          </cell>
          <cell r="L30">
            <v>26.385808944702148</v>
          </cell>
          <cell r="M30">
            <v>27.956989288330078</v>
          </cell>
          <cell r="N30">
            <v>23.745174407958984</v>
          </cell>
          <cell r="O30">
            <v>17.192981719970703</v>
          </cell>
          <cell r="P30">
            <v>21.246006011962891</v>
          </cell>
          <cell r="Q30">
            <v>20.447761535644531</v>
          </cell>
          <cell r="R30">
            <v>16.239316940307617</v>
          </cell>
        </row>
        <row r="31">
          <cell r="C31">
            <v>27.272727966308594</v>
          </cell>
          <cell r="D31">
            <v>24.293785095214844</v>
          </cell>
          <cell r="E31">
            <v>16.84782600402832</v>
          </cell>
          <cell r="F31">
            <v>15.934065818786621</v>
          </cell>
          <cell r="G31">
            <v>13.364055633544922</v>
          </cell>
          <cell r="H31">
            <v>17.351598739624023</v>
          </cell>
          <cell r="I31">
            <v>19.230770111083984</v>
          </cell>
          <cell r="J31">
            <v>28.125</v>
          </cell>
          <cell r="K31">
            <v>17.402597427368164</v>
          </cell>
          <cell r="L31">
            <v>16.629711151123047</v>
          </cell>
          <cell r="M31">
            <v>12.688172340393066</v>
          </cell>
          <cell r="N31">
            <v>12.162161827087402</v>
          </cell>
          <cell r="O31">
            <v>11.754385948181152</v>
          </cell>
          <cell r="P31">
            <v>12.460063934326172</v>
          </cell>
          <cell r="Q31">
            <v>8.5074625015258789</v>
          </cell>
          <cell r="R31">
            <v>9.2592592239379883</v>
          </cell>
        </row>
        <row r="32">
          <cell r="C32">
            <v>0.45039841532707214</v>
          </cell>
          <cell r="D32">
            <v>0.21413275599479675</v>
          </cell>
          <cell r="E32">
            <v>0.34666663408279419</v>
          </cell>
          <cell r="F32">
            <v>0.24645735323429108</v>
          </cell>
          <cell r="G32">
            <v>0.18939393758773804</v>
          </cell>
          <cell r="H32">
            <v>8.3472453057765961E-2</v>
          </cell>
          <cell r="I32">
            <v>0.19509837031364441</v>
          </cell>
          <cell r="J32">
            <v>8.0893062055110931E-2</v>
          </cell>
          <cell r="K32">
            <v>0.1070205420255661</v>
          </cell>
          <cell r="L32">
            <v>5.3022269159555435E-2</v>
          </cell>
          <cell r="M32">
            <v>8.8345222175121307E-2</v>
          </cell>
          <cell r="N32">
            <v>7.7725961804389954E-2</v>
          </cell>
          <cell r="O32">
            <v>8.2474224269390106E-2</v>
          </cell>
          <cell r="P32">
            <v>0.19321894645690918</v>
          </cell>
          <cell r="Q32">
            <v>0.16836684942245483</v>
          </cell>
          <cell r="R32">
            <v>0.27787211537361145</v>
          </cell>
        </row>
        <row r="33">
          <cell r="C33">
            <v>0.9010736346244812</v>
          </cell>
          <cell r="D33">
            <v>0.80553984642028809</v>
          </cell>
          <cell r="E33">
            <v>0.75268822908401489</v>
          </cell>
          <cell r="F33">
            <v>0.66471165418624878</v>
          </cell>
          <cell r="G33">
            <v>0.60747665166854858</v>
          </cell>
          <cell r="H33">
            <v>0.64935064315795898</v>
          </cell>
          <cell r="I33">
            <v>0.46290457248687744</v>
          </cell>
          <cell r="J33">
            <v>0.60168468952178955</v>
          </cell>
          <cell r="K33">
            <v>0.3333333432674408</v>
          </cell>
          <cell r="L33">
            <v>0.21004727482795715</v>
          </cell>
          <cell r="M33">
            <v>0.3608991801738739</v>
          </cell>
          <cell r="N33">
            <v>0.28860029578208923</v>
          </cell>
          <cell r="O33">
            <v>0.22804403305053711</v>
          </cell>
          <cell r="P33">
            <v>0.59101653099060059</v>
          </cell>
          <cell r="Q33">
            <v>0.43717926740646362</v>
          </cell>
          <cell r="R33">
            <v>0.58139532804489136</v>
          </cell>
        </row>
        <row r="34">
          <cell r="C34">
            <v>2.1779947280883789</v>
          </cell>
          <cell r="D34">
            <v>2.7357194423675537</v>
          </cell>
          <cell r="E34">
            <v>1.7778468132019043</v>
          </cell>
          <cell r="F34">
            <v>1.8510727882385254</v>
          </cell>
          <cell r="G34">
            <v>1.9685038328170776</v>
          </cell>
          <cell r="H34">
            <v>2.7208037376403809</v>
          </cell>
          <cell r="I34">
            <v>3.0837137699127197</v>
          </cell>
          <cell r="J34">
            <v>3.0745062828063965</v>
          </cell>
          <cell r="K34">
            <v>2.0269062519073486</v>
          </cell>
          <cell r="L34">
            <v>1.366982102394104</v>
          </cell>
          <cell r="M34">
            <v>1.4445648193359375</v>
          </cell>
          <cell r="N34">
            <v>1.444082498550415</v>
          </cell>
          <cell r="O34">
            <v>1.3734235763549805</v>
          </cell>
          <cell r="P34">
            <v>1.7121454477310181</v>
          </cell>
          <cell r="Q34">
            <v>1.5534952878952026</v>
          </cell>
          <cell r="R34">
            <v>1.4539008140563965</v>
          </cell>
        </row>
        <row r="35">
          <cell r="C35">
            <v>5.4036455154418945</v>
          </cell>
          <cell r="D35">
            <v>5.3208484649658203</v>
          </cell>
          <cell r="E35">
            <v>4.5412840843200684</v>
          </cell>
          <cell r="F35">
            <v>4.3403816223144531</v>
          </cell>
          <cell r="G35">
            <v>4.0764331817626953</v>
          </cell>
          <cell r="H35">
            <v>4.4778480529785156</v>
          </cell>
          <cell r="I35">
            <v>4.8266558647155762</v>
          </cell>
          <cell r="J35">
            <v>5.3129501342773438</v>
          </cell>
          <cell r="K35">
            <v>4.3976178169250488</v>
          </cell>
          <cell r="L35">
            <v>3.8683602809906006</v>
          </cell>
          <cell r="M35">
            <v>3.6759700775146484</v>
          </cell>
          <cell r="N35">
            <v>3.2544112205505371</v>
          </cell>
          <cell r="O35">
            <v>2.8149471282958984</v>
          </cell>
          <cell r="P35">
            <v>3.0644526481628418</v>
          </cell>
          <cell r="Q35">
            <v>3.0519111156463623</v>
          </cell>
          <cell r="R35">
            <v>2.9011569023132324</v>
          </cell>
        </row>
        <row r="36">
          <cell r="C36">
            <v>7.9619216918945313</v>
          </cell>
          <cell r="D36">
            <v>7.4869189262390137</v>
          </cell>
          <cell r="E36">
            <v>6.7869277000427246</v>
          </cell>
          <cell r="F36">
            <v>6.3030576705932617</v>
          </cell>
          <cell r="G36">
            <v>5.9655776023864746</v>
          </cell>
          <cell r="H36">
            <v>6.1478991508483887</v>
          </cell>
          <cell r="I36">
            <v>6.8717355728149414</v>
          </cell>
          <cell r="J36">
            <v>8.0565013885498047</v>
          </cell>
          <cell r="K36">
            <v>6.4618639945983887</v>
          </cell>
          <cell r="L36">
            <v>6.1395344734191895</v>
          </cell>
          <cell r="M36">
            <v>5.9813084602355957</v>
          </cell>
          <cell r="N36">
            <v>5.6179776191711426</v>
          </cell>
          <cell r="O36">
            <v>5.0133943557739258</v>
          </cell>
          <cell r="P36">
            <v>5.3354887962341309</v>
          </cell>
          <cell r="Q36">
            <v>4.739865779876709</v>
          </cell>
          <cell r="R36">
            <v>4.5278134346008301</v>
          </cell>
        </row>
        <row r="37">
          <cell r="C37">
            <v>10.04823112487793</v>
          </cell>
          <cell r="D37">
            <v>10.133842468261719</v>
          </cell>
          <cell r="E37">
            <v>8.7589702606201172</v>
          </cell>
          <cell r="F37">
            <v>8.5312862396240234</v>
          </cell>
          <cell r="G37">
            <v>8.3160076141357422</v>
          </cell>
          <cell r="H37">
            <v>9.9226217269897461</v>
          </cell>
          <cell r="I37">
            <v>10.354188919067383</v>
          </cell>
          <cell r="J37">
            <v>13.444257736206055</v>
          </cell>
          <cell r="K37">
            <v>8.9884071350097656</v>
          </cell>
          <cell r="L37">
            <v>11.062116622924805</v>
          </cell>
          <cell r="M37">
            <v>8.5782079696655273</v>
          </cell>
          <cell r="N37">
            <v>7.9734220504760742</v>
          </cell>
          <cell r="O37">
            <v>8.0696420669555664</v>
          </cell>
          <cell r="P37">
            <v>8.2575368881225586</v>
          </cell>
          <cell r="Q37">
            <v>7.2227053642272949</v>
          </cell>
          <cell r="R37">
            <v>7.0049533843994141</v>
          </cell>
        </row>
        <row r="38">
          <cell r="C38">
            <v>11.659808158874512</v>
          </cell>
          <cell r="D38">
            <v>14.204902648925781</v>
          </cell>
          <cell r="E38">
            <v>10.9617919921875</v>
          </cell>
          <cell r="F38">
            <v>11.304836273193359</v>
          </cell>
          <cell r="G38">
            <v>10.265383720397949</v>
          </cell>
          <cell r="H38">
            <v>16.165952682495117</v>
          </cell>
          <cell r="I38">
            <v>18.464511871337891</v>
          </cell>
          <cell r="J38">
            <v>18.461465835571289</v>
          </cell>
          <cell r="K38">
            <v>11.908513069152832</v>
          </cell>
          <cell r="L38">
            <v>17.139959335327148</v>
          </cell>
          <cell r="M38">
            <v>11.471003532409668</v>
          </cell>
          <cell r="N38">
            <v>11.838790893554688</v>
          </cell>
          <cell r="O38">
            <v>10.092117309570313</v>
          </cell>
          <cell r="P38">
            <v>10.82677173614502</v>
          </cell>
          <cell r="Q38">
            <v>9.5238094329833984</v>
          </cell>
          <cell r="R38">
            <v>9.7744359970092773</v>
          </cell>
        </row>
        <row r="39">
          <cell r="C39">
            <v>4.6613144874572754</v>
          </cell>
          <cell r="D39">
            <v>4.8337154388427734</v>
          </cell>
          <cell r="E39">
            <v>3.706392765045166</v>
          </cell>
          <cell r="F39">
            <v>2.3913314342498779</v>
          </cell>
          <cell r="G39">
            <v>3.9113585948944092</v>
          </cell>
          <cell r="H39">
            <v>4.783205509185791</v>
          </cell>
          <cell r="I39">
            <v>5.083106517791748</v>
          </cell>
          <cell r="J39">
            <v>6.0682516098022461</v>
          </cell>
          <cell r="K39">
            <v>3.4869811534881592</v>
          </cell>
          <cell r="L39">
            <v>3.7415366172790527</v>
          </cell>
          <cell r="M39">
            <v>3.1566317081451416</v>
          </cell>
          <cell r="N39">
            <v>2.2156970500946045</v>
          </cell>
          <cell r="O39">
            <v>2.5665645599365234</v>
          </cell>
          <cell r="P39">
            <v>3.0655534267425537</v>
          </cell>
          <cell r="Q39">
            <v>2.6244268417358398</v>
          </cell>
          <cell r="R39">
            <v>2.515007495880127</v>
          </cell>
        </row>
      </sheetData>
      <sheetData sheetId="13" refreshError="1">
        <row r="24">
          <cell r="C24">
            <v>39</v>
          </cell>
          <cell r="D24">
            <v>80</v>
          </cell>
          <cell r="E24">
            <v>67</v>
          </cell>
          <cell r="F24">
            <v>70</v>
          </cell>
          <cell r="G24">
            <v>80</v>
          </cell>
          <cell r="H24">
            <v>88</v>
          </cell>
          <cell r="I24">
            <v>109</v>
          </cell>
          <cell r="J24">
            <v>115</v>
          </cell>
          <cell r="K24">
            <v>132</v>
          </cell>
          <cell r="L24">
            <v>165</v>
          </cell>
          <cell r="M24">
            <v>166</v>
          </cell>
          <cell r="N24">
            <v>158</v>
          </cell>
          <cell r="O24">
            <v>162</v>
          </cell>
          <cell r="P24">
            <v>179</v>
          </cell>
          <cell r="Q24">
            <v>201</v>
          </cell>
          <cell r="R24">
            <v>213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17.94871711730957</v>
          </cell>
          <cell r="D26">
            <v>21.518987655639648</v>
          </cell>
          <cell r="E26">
            <v>26.865671157836914</v>
          </cell>
          <cell r="F26">
            <v>22.857143402099609</v>
          </cell>
          <cell r="G26">
            <v>15</v>
          </cell>
          <cell r="H26">
            <v>19.318181991577148</v>
          </cell>
          <cell r="I26">
            <v>15.596330642700195</v>
          </cell>
          <cell r="J26">
            <v>20.869565963745117</v>
          </cell>
          <cell r="K26">
            <v>20.454545974731445</v>
          </cell>
          <cell r="L26">
            <v>24.242424011230469</v>
          </cell>
          <cell r="M26">
            <v>21.08433723449707</v>
          </cell>
          <cell r="N26">
            <v>21.518987655639648</v>
          </cell>
          <cell r="O26">
            <v>20.370370864868164</v>
          </cell>
          <cell r="P26">
            <v>18.994413375854492</v>
          </cell>
          <cell r="Q26">
            <v>20.895523071289063</v>
          </cell>
          <cell r="R26">
            <v>27.699529647827148</v>
          </cell>
        </row>
        <row r="27">
          <cell r="C27">
            <v>2.5641026496887207</v>
          </cell>
          <cell r="D27">
            <v>20.253164291381836</v>
          </cell>
          <cell r="E27">
            <v>16.417909622192383</v>
          </cell>
          <cell r="F27">
            <v>17.142856597900391</v>
          </cell>
          <cell r="G27">
            <v>25</v>
          </cell>
          <cell r="H27">
            <v>14.772727012634277</v>
          </cell>
          <cell r="I27">
            <v>19.266054153442383</v>
          </cell>
          <cell r="J27">
            <v>6.0869565010070801</v>
          </cell>
          <cell r="K27">
            <v>17.42424201965332</v>
          </cell>
          <cell r="L27">
            <v>20.606060028076172</v>
          </cell>
          <cell r="M27">
            <v>23.493976593017578</v>
          </cell>
          <cell r="N27">
            <v>25.949367523193359</v>
          </cell>
          <cell r="O27">
            <v>32.716049194335938</v>
          </cell>
          <cell r="P27">
            <v>29.05027961730957</v>
          </cell>
          <cell r="Q27">
            <v>32.338310241699219</v>
          </cell>
          <cell r="R27">
            <v>29.577465057373047</v>
          </cell>
        </row>
        <row r="28">
          <cell r="C28">
            <v>10.256410598754883</v>
          </cell>
          <cell r="D28">
            <v>16.455696105957031</v>
          </cell>
          <cell r="E28">
            <v>16.417909622192383</v>
          </cell>
          <cell r="F28">
            <v>7.1428570747375488</v>
          </cell>
          <cell r="G28">
            <v>11.25</v>
          </cell>
          <cell r="H28">
            <v>12.5</v>
          </cell>
          <cell r="I28">
            <v>12.844037055969238</v>
          </cell>
          <cell r="J28">
            <v>10.434782981872559</v>
          </cell>
          <cell r="K28">
            <v>13.636363983154297</v>
          </cell>
          <cell r="L28">
            <v>13.939393997192383</v>
          </cell>
          <cell r="M28">
            <v>12.048192977905273</v>
          </cell>
          <cell r="N28">
            <v>15.822784423828125</v>
          </cell>
          <cell r="O28">
            <v>16.666666030883789</v>
          </cell>
          <cell r="P28">
            <v>21.229049682617188</v>
          </cell>
          <cell r="Q28">
            <v>13.93034839630127</v>
          </cell>
          <cell r="R28">
            <v>15.962441444396973</v>
          </cell>
        </row>
        <row r="29">
          <cell r="C29">
            <v>15.384614944458008</v>
          </cell>
          <cell r="D29">
            <v>8.8607597351074219</v>
          </cell>
          <cell r="E29">
            <v>11.940298080444336</v>
          </cell>
          <cell r="F29">
            <v>22.857143402099609</v>
          </cell>
          <cell r="G29">
            <v>17.5</v>
          </cell>
          <cell r="H29">
            <v>21.590909957885742</v>
          </cell>
          <cell r="I29">
            <v>10.091743469238281</v>
          </cell>
          <cell r="J29">
            <v>13.043478012084961</v>
          </cell>
          <cell r="K29">
            <v>11.363636016845703</v>
          </cell>
          <cell r="L29">
            <v>9.0909090042114258</v>
          </cell>
          <cell r="M29">
            <v>13.855422019958496</v>
          </cell>
          <cell r="N29">
            <v>15.189873695373535</v>
          </cell>
          <cell r="O29">
            <v>11.728395462036133</v>
          </cell>
          <cell r="P29">
            <v>12.290502548217773</v>
          </cell>
          <cell r="Q29">
            <v>12.935323715209961</v>
          </cell>
          <cell r="R29">
            <v>8.4507045745849609</v>
          </cell>
        </row>
        <row r="30">
          <cell r="C30">
            <v>33.333332061767578</v>
          </cell>
          <cell r="D30">
            <v>25.316455841064453</v>
          </cell>
          <cell r="E30">
            <v>25.373134613037109</v>
          </cell>
          <cell r="F30">
            <v>22.857143402099609</v>
          </cell>
          <cell r="G30">
            <v>25</v>
          </cell>
          <cell r="H30">
            <v>27.272727966308594</v>
          </cell>
          <cell r="I30">
            <v>32.110092163085938</v>
          </cell>
          <cell r="J30">
            <v>26.086956024169922</v>
          </cell>
          <cell r="K30">
            <v>23.484848022460938</v>
          </cell>
          <cell r="L30">
            <v>17.57575798034668</v>
          </cell>
          <cell r="M30">
            <v>20.481927871704102</v>
          </cell>
          <cell r="N30">
            <v>13.924050331115723</v>
          </cell>
          <cell r="O30">
            <v>12.962963104248047</v>
          </cell>
          <cell r="P30">
            <v>13.407821655273438</v>
          </cell>
          <cell r="Q30">
            <v>16.417909622192383</v>
          </cell>
          <cell r="R30">
            <v>9.8591547012329102</v>
          </cell>
        </row>
        <row r="31">
          <cell r="C31">
            <v>20.512821197509766</v>
          </cell>
          <cell r="D31">
            <v>7.5949368476867676</v>
          </cell>
          <cell r="E31">
            <v>2.985074520111084</v>
          </cell>
          <cell r="F31">
            <v>7.1428570747375488</v>
          </cell>
          <cell r="G31">
            <v>6.25</v>
          </cell>
          <cell r="H31">
            <v>4.5454545021057129</v>
          </cell>
          <cell r="I31">
            <v>10.091743469238281</v>
          </cell>
          <cell r="J31">
            <v>23.478260040283203</v>
          </cell>
          <cell r="K31">
            <v>13.636363983154297</v>
          </cell>
          <cell r="L31">
            <v>14.545454978942871</v>
          </cell>
          <cell r="M31">
            <v>9.0361442565917969</v>
          </cell>
          <cell r="N31">
            <v>7.5949368476867676</v>
          </cell>
          <cell r="O31">
            <v>5.5555553436279297</v>
          </cell>
          <cell r="P31">
            <v>5.0279331207275391</v>
          </cell>
          <cell r="Q31">
            <v>3.4825870990753174</v>
          </cell>
          <cell r="R31">
            <v>8.4507045745849609</v>
          </cell>
        </row>
        <row r="32">
          <cell r="C32">
            <v>1.1576754041016102E-2</v>
          </cell>
          <cell r="D32">
            <v>2.2673297673463821E-2</v>
          </cell>
          <cell r="E32">
            <v>4.3754100799560547E-2</v>
          </cell>
          <cell r="F32">
            <v>6.8227909505367279E-2</v>
          </cell>
          <cell r="G32">
            <v>0.11661289632320404</v>
          </cell>
          <cell r="H32">
            <v>1.9725164398550987E-2</v>
          </cell>
          <cell r="I32">
            <v>7.6692461967468262E-2</v>
          </cell>
          <cell r="J32">
            <v>2.347969077527523E-2</v>
          </cell>
          <cell r="K32">
            <v>4.9198072403669357E-2</v>
          </cell>
          <cell r="L32">
            <v>5.515541136264801E-2</v>
          </cell>
          <cell r="M32">
            <v>6.9635190069675446E-2</v>
          </cell>
          <cell r="N32">
            <v>5.4041963070631027E-2</v>
          </cell>
          <cell r="O32">
            <v>0.16854745149612427</v>
          </cell>
          <cell r="P32">
            <v>5.1046453416347504E-2</v>
          </cell>
          <cell r="Q32">
            <v>0.12944459915161133</v>
          </cell>
          <cell r="R32">
            <v>3.709198534488678E-2</v>
          </cell>
        </row>
        <row r="33">
          <cell r="C33">
            <v>0.206126868724823</v>
          </cell>
          <cell r="D33">
            <v>0.20186865329742432</v>
          </cell>
          <cell r="E33">
            <v>7.9838685691356659E-2</v>
          </cell>
          <cell r="F33">
            <v>0.32290980219841003</v>
          </cell>
          <cell r="G33">
            <v>0.36031097173690796</v>
          </cell>
          <cell r="H33">
            <v>0.15468956530094147</v>
          </cell>
          <cell r="I33">
            <v>0.29891714453697205</v>
          </cell>
          <cell r="J33">
            <v>0.12225542217493057</v>
          </cell>
          <cell r="K33">
            <v>0.37633016705513</v>
          </cell>
          <cell r="L33">
            <v>0.20070245862007141</v>
          </cell>
          <cell r="M33">
            <v>0.36184310913085938</v>
          </cell>
          <cell r="N33">
            <v>0.28797215223312378</v>
          </cell>
          <cell r="O33">
            <v>0.3169628381729126</v>
          </cell>
          <cell r="P33">
            <v>0.2387721836566925</v>
          </cell>
          <cell r="Q33">
            <v>0.28908029198646545</v>
          </cell>
          <cell r="R33">
            <v>0.14459756016731262</v>
          </cell>
        </row>
        <row r="34">
          <cell r="C34">
            <v>2.6875886917114258</v>
          </cell>
          <cell r="D34">
            <v>1.2425848245620728</v>
          </cell>
          <cell r="E34">
            <v>0.68585968017578125</v>
          </cell>
          <cell r="F34">
            <v>1.1146012544631958</v>
          </cell>
          <cell r="G34">
            <v>1.7690370082855225</v>
          </cell>
          <cell r="H34">
            <v>1.4345566034317017</v>
          </cell>
          <cell r="I34">
            <v>1.7452566623687744</v>
          </cell>
          <cell r="J34">
            <v>2.2720000743865967</v>
          </cell>
          <cell r="K34">
            <v>1.5662539005279541</v>
          </cell>
          <cell r="L34">
            <v>1.3682104349136353</v>
          </cell>
          <cell r="M34">
            <v>1.2166236639022827</v>
          </cell>
          <cell r="N34">
            <v>1.2616320848464966</v>
          </cell>
          <cell r="O34">
            <v>1.0905230045318604</v>
          </cell>
          <cell r="P34">
            <v>1.3375785350799561</v>
          </cell>
          <cell r="Q34">
            <v>1.2408088445663452</v>
          </cell>
          <cell r="R34">
            <v>0.91895842552185059</v>
          </cell>
        </row>
        <row r="35">
          <cell r="C35">
            <v>4.8945550918579102</v>
          </cell>
          <cell r="D35">
            <v>3.0615992546081543</v>
          </cell>
          <cell r="E35">
            <v>2.8135080337524414</v>
          </cell>
          <cell r="F35">
            <v>3.5895349979400635</v>
          </cell>
          <cell r="G35">
            <v>3.4396638870239258</v>
          </cell>
          <cell r="H35">
            <v>3.7082524299621582</v>
          </cell>
          <cell r="I35">
            <v>3.7276544570922852</v>
          </cell>
          <cell r="J35">
            <v>4.4906854629516602</v>
          </cell>
          <cell r="K35">
            <v>3.4295668601989746</v>
          </cell>
          <cell r="L35">
            <v>2.8623437881469727</v>
          </cell>
          <cell r="M35">
            <v>2.8779029846191406</v>
          </cell>
          <cell r="N35">
            <v>2.7331314086914063</v>
          </cell>
          <cell r="O35">
            <v>2.2392401695251465</v>
          </cell>
          <cell r="P35">
            <v>2.5919415950775146</v>
          </cell>
          <cell r="Q35">
            <v>2.3525409698486328</v>
          </cell>
          <cell r="R35">
            <v>2.1337339878082275</v>
          </cell>
        </row>
        <row r="36">
          <cell r="C36">
            <v>7.1344356536865234</v>
          </cell>
          <cell r="D36">
            <v>5.3577842712402344</v>
          </cell>
          <cell r="E36">
            <v>4.8619685173034668</v>
          </cell>
          <cell r="F36">
            <v>4.8989453315734863</v>
          </cell>
          <cell r="G36">
            <v>4.9779911041259766</v>
          </cell>
          <cell r="H36">
            <v>4.7689828872680664</v>
          </cell>
          <cell r="I36">
            <v>5.5159029960632324</v>
          </cell>
          <cell r="J36">
            <v>7.1956524848937988</v>
          </cell>
          <cell r="K36">
            <v>5.8311557769775391</v>
          </cell>
          <cell r="L36">
            <v>5.2112970352172852</v>
          </cell>
          <cell r="M36">
            <v>4.80780029296875</v>
          </cell>
          <cell r="N36">
            <v>4.1912045478820801</v>
          </cell>
          <cell r="O36">
            <v>3.9640014171600342</v>
          </cell>
          <cell r="P36">
            <v>3.7578725814819336</v>
          </cell>
          <cell r="Q36">
            <v>4.0332236289978027</v>
          </cell>
          <cell r="R36">
            <v>3.6594700813293457</v>
          </cell>
        </row>
        <row r="37">
          <cell r="C37">
            <v>9.844059944152832</v>
          </cell>
          <cell r="D37">
            <v>7.3117504119873047</v>
          </cell>
          <cell r="E37">
            <v>6.002352237701416</v>
          </cell>
          <cell r="F37">
            <v>6.8472332954406738</v>
          </cell>
          <cell r="G37">
            <v>6.1414365768432617</v>
          </cell>
          <cell r="H37">
            <v>6.153012752532959</v>
          </cell>
          <cell r="I37">
            <v>7.8285984992980957</v>
          </cell>
          <cell r="J37">
            <v>13.207547187805176</v>
          </cell>
          <cell r="K37">
            <v>8.7628870010375977</v>
          </cell>
          <cell r="L37">
            <v>8.4612150192260742</v>
          </cell>
          <cell r="M37">
            <v>7.2066082954406738</v>
          </cell>
          <cell r="N37">
            <v>6.4338526725769043</v>
          </cell>
          <cell r="O37">
            <v>6.168095588684082</v>
          </cell>
          <cell r="P37">
            <v>5.5853700637817383</v>
          </cell>
          <cell r="Q37">
            <v>5.5132293701171875</v>
          </cell>
          <cell r="R37">
            <v>6.6924567222595215</v>
          </cell>
        </row>
        <row r="38">
          <cell r="C38">
            <v>11.393736839294434</v>
          </cell>
          <cell r="D38">
            <v>10.349970817565918</v>
          </cell>
          <cell r="E38">
            <v>6.6061000823974609</v>
          </cell>
          <cell r="F38">
            <v>8.2812376022338867</v>
          </cell>
          <cell r="G38">
            <v>8.3531055450439453</v>
          </cell>
          <cell r="H38">
            <v>7.0973529815673828</v>
          </cell>
          <cell r="I38">
            <v>16.955795288085938</v>
          </cell>
          <cell r="J38">
            <v>17.650335311889648</v>
          </cell>
          <cell r="K38">
            <v>14.908107757568359</v>
          </cell>
          <cell r="L38">
            <v>12.339096069335938</v>
          </cell>
          <cell r="M38">
            <v>10.139291763305664</v>
          </cell>
          <cell r="N38">
            <v>8.4722347259521484</v>
          </cell>
          <cell r="O38">
            <v>8.1612377166748047</v>
          </cell>
          <cell r="P38">
            <v>9.8461084365844727</v>
          </cell>
          <cell r="Q38">
            <v>6.9375004768371582</v>
          </cell>
          <cell r="R38">
            <v>8.4351654052734375</v>
          </cell>
        </row>
        <row r="39">
          <cell r="C39">
            <v>4.8531827926635742</v>
          </cell>
          <cell r="D39">
            <v>4.479210376739502</v>
          </cell>
          <cell r="E39">
            <v>2.936718225479126</v>
          </cell>
          <cell r="F39">
            <v>3.7349638938903809</v>
          </cell>
          <cell r="G39">
            <v>3.296511173248291</v>
          </cell>
          <cell r="H39">
            <v>3.6837561130523682</v>
          </cell>
          <cell r="I39">
            <v>4.591895580291748</v>
          </cell>
          <cell r="J39">
            <v>4.8270001411437988</v>
          </cell>
          <cell r="K39">
            <v>20.566806793212891</v>
          </cell>
          <cell r="L39">
            <v>3.1765387058258057</v>
          </cell>
          <cell r="M39">
            <v>15.956123352050781</v>
          </cell>
          <cell r="N39">
            <v>17.582237243652344</v>
          </cell>
          <cell r="O39">
            <v>13.201048851013184</v>
          </cell>
          <cell r="P39">
            <v>15.686075210571289</v>
          </cell>
          <cell r="Q39">
            <v>2.3080494403839111</v>
          </cell>
          <cell r="R39">
            <v>1.8987792730331421</v>
          </cell>
        </row>
      </sheetData>
      <sheetData sheetId="14" refreshError="1">
        <row r="24">
          <cell r="C24">
            <v>10</v>
          </cell>
          <cell r="D24">
            <v>27</v>
          </cell>
          <cell r="E24">
            <v>27</v>
          </cell>
          <cell r="F24">
            <v>35</v>
          </cell>
          <cell r="G24">
            <v>45</v>
          </cell>
          <cell r="H24">
            <v>49</v>
          </cell>
          <cell r="I24">
            <v>50</v>
          </cell>
          <cell r="J24">
            <v>63</v>
          </cell>
          <cell r="K24">
            <v>63</v>
          </cell>
          <cell r="L24">
            <v>59</v>
          </cell>
          <cell r="M24">
            <v>67</v>
          </cell>
          <cell r="N24">
            <v>63</v>
          </cell>
          <cell r="O24">
            <v>65</v>
          </cell>
          <cell r="P24">
            <v>73</v>
          </cell>
          <cell r="Q24">
            <v>80</v>
          </cell>
          <cell r="R24">
            <v>87</v>
          </cell>
        </row>
        <row r="25">
          <cell r="C25">
            <v>0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10</v>
          </cell>
          <cell r="D26">
            <v>33.333332061767578</v>
          </cell>
          <cell r="E26">
            <v>29.629629135131836</v>
          </cell>
          <cell r="F26">
            <v>34.285713195800781</v>
          </cell>
          <cell r="G26">
            <v>22.222221374511719</v>
          </cell>
          <cell r="H26">
            <v>20.408163070678711</v>
          </cell>
          <cell r="I26">
            <v>14</v>
          </cell>
          <cell r="J26">
            <v>11.111110687255859</v>
          </cell>
          <cell r="K26">
            <v>15.873015403747559</v>
          </cell>
          <cell r="L26">
            <v>16.949151992797852</v>
          </cell>
          <cell r="M26">
            <v>17.91044807434082</v>
          </cell>
          <cell r="N26">
            <v>23.809524536132813</v>
          </cell>
          <cell r="O26">
            <v>24.615385055541992</v>
          </cell>
          <cell r="P26">
            <v>26.027397155761719</v>
          </cell>
          <cell r="Q26">
            <v>32.5</v>
          </cell>
          <cell r="R26">
            <v>28.735631942749023</v>
          </cell>
        </row>
        <row r="27">
          <cell r="C27">
            <v>10</v>
          </cell>
          <cell r="D27">
            <v>22.222221374511719</v>
          </cell>
          <cell r="E27">
            <v>25.925926208496094</v>
          </cell>
          <cell r="F27">
            <v>11.428571701049805</v>
          </cell>
          <cell r="G27">
            <v>26.666666030883789</v>
          </cell>
          <cell r="H27">
            <v>18.367347717285156</v>
          </cell>
          <cell r="I27">
            <v>14</v>
          </cell>
          <cell r="J27">
            <v>11.111110687255859</v>
          </cell>
          <cell r="K27">
            <v>19.047618865966797</v>
          </cell>
          <cell r="L27">
            <v>33.898303985595703</v>
          </cell>
          <cell r="M27">
            <v>31.343282699584961</v>
          </cell>
          <cell r="N27">
            <v>36.507938385009766</v>
          </cell>
          <cell r="O27">
            <v>40</v>
          </cell>
          <cell r="P27">
            <v>38.356163024902344</v>
          </cell>
          <cell r="Q27">
            <v>36.25</v>
          </cell>
          <cell r="R27">
            <v>36.781608581542969</v>
          </cell>
        </row>
        <row r="28">
          <cell r="C28">
            <v>10</v>
          </cell>
          <cell r="D28">
            <v>3.7037036418914795</v>
          </cell>
          <cell r="E28">
            <v>7.407407283782959</v>
          </cell>
          <cell r="F28">
            <v>2.8571429252624512</v>
          </cell>
          <cell r="G28">
            <v>17.777778625488281</v>
          </cell>
          <cell r="H28">
            <v>28.571428298950195</v>
          </cell>
          <cell r="I28">
            <v>16</v>
          </cell>
          <cell r="J28">
            <v>9.5238094329833984</v>
          </cell>
          <cell r="K28">
            <v>17.460317611694336</v>
          </cell>
          <cell r="L28">
            <v>22.033897399902344</v>
          </cell>
          <cell r="M28">
            <v>20.895523071289063</v>
          </cell>
          <cell r="N28">
            <v>25.396825790405273</v>
          </cell>
          <cell r="O28">
            <v>15.384614944458008</v>
          </cell>
          <cell r="P28">
            <v>13.698630332946777</v>
          </cell>
          <cell r="Q28">
            <v>16.25</v>
          </cell>
          <cell r="R28">
            <v>16.091953277587891</v>
          </cell>
        </row>
        <row r="29">
          <cell r="C29">
            <v>10</v>
          </cell>
          <cell r="D29">
            <v>18.518518447875977</v>
          </cell>
          <cell r="E29">
            <v>3.7037036418914795</v>
          </cell>
          <cell r="F29">
            <v>11.428571701049805</v>
          </cell>
          <cell r="G29">
            <v>2.2222223281860352</v>
          </cell>
          <cell r="H29">
            <v>6.1224489212036133</v>
          </cell>
          <cell r="I29">
            <v>22</v>
          </cell>
          <cell r="J29">
            <v>15.873015403747559</v>
          </cell>
          <cell r="K29">
            <v>20.634920120239258</v>
          </cell>
          <cell r="L29">
            <v>10.169491767883301</v>
          </cell>
          <cell r="M29">
            <v>8.9552240371704102</v>
          </cell>
          <cell r="N29">
            <v>7.9365077018737793</v>
          </cell>
          <cell r="O29">
            <v>10.769230842590332</v>
          </cell>
          <cell r="P29">
            <v>9.5890407562255859</v>
          </cell>
          <cell r="Q29">
            <v>3.75</v>
          </cell>
          <cell r="R29">
            <v>8.0459766387939453</v>
          </cell>
        </row>
        <row r="30">
          <cell r="C30">
            <v>60</v>
          </cell>
          <cell r="D30">
            <v>18.518518447875977</v>
          </cell>
          <cell r="E30">
            <v>18.518518447875977</v>
          </cell>
          <cell r="F30">
            <v>14.285714149475098</v>
          </cell>
          <cell r="G30">
            <v>6.6666665077209473</v>
          </cell>
          <cell r="H30">
            <v>18.367347717285156</v>
          </cell>
          <cell r="I30">
            <v>22</v>
          </cell>
          <cell r="J30">
            <v>34.920635223388672</v>
          </cell>
          <cell r="K30">
            <v>20.634920120239258</v>
          </cell>
          <cell r="L30">
            <v>10.169491767883301</v>
          </cell>
          <cell r="M30">
            <v>13.432835578918457</v>
          </cell>
          <cell r="N30">
            <v>6.3492064476013184</v>
          </cell>
          <cell r="O30">
            <v>7.6923074722290039</v>
          </cell>
          <cell r="P30">
            <v>9.5890407562255859</v>
          </cell>
          <cell r="Q30">
            <v>8.75</v>
          </cell>
          <cell r="R30">
            <v>5.747126579284668</v>
          </cell>
        </row>
        <row r="31">
          <cell r="C31">
            <v>0</v>
          </cell>
          <cell r="D31">
            <v>3.7037036418914795</v>
          </cell>
          <cell r="E31">
            <v>14.814814567565918</v>
          </cell>
          <cell r="F31">
            <v>25.714284896850586</v>
          </cell>
          <cell r="G31">
            <v>24.44444465637207</v>
          </cell>
          <cell r="H31">
            <v>8.1632652282714844</v>
          </cell>
          <cell r="I31">
            <v>12</v>
          </cell>
          <cell r="J31">
            <v>17.460317611694336</v>
          </cell>
          <cell r="K31">
            <v>6.3492064476013184</v>
          </cell>
          <cell r="L31">
            <v>6.7796611785888672</v>
          </cell>
          <cell r="M31">
            <v>7.4626865386962891</v>
          </cell>
          <cell r="N31">
            <v>0</v>
          </cell>
          <cell r="O31">
            <v>1.5384615659713745</v>
          </cell>
          <cell r="P31">
            <v>2.7397260665893555</v>
          </cell>
          <cell r="Q31">
            <v>2.5</v>
          </cell>
          <cell r="R31">
            <v>4.5977010726928711</v>
          </cell>
        </row>
        <row r="32">
          <cell r="C32">
            <v>0.60010087490081787</v>
          </cell>
          <cell r="D32">
            <v>4.2392857372760773E-2</v>
          </cell>
          <cell r="E32">
            <v>2.1536527201533318E-2</v>
          </cell>
          <cell r="F32">
            <v>2.1685762330889702E-3</v>
          </cell>
          <cell r="G32">
            <v>8.9209683239459991E-2</v>
          </cell>
          <cell r="H32">
            <v>0.13764728605747223</v>
          </cell>
          <cell r="I32">
            <v>0.16777868568897247</v>
          </cell>
          <cell r="J32">
            <v>0.49339583516120911</v>
          </cell>
          <cell r="K32">
            <v>0.14458468556404114</v>
          </cell>
          <cell r="L32">
            <v>0.21110223233699799</v>
          </cell>
          <cell r="M32">
            <v>0.2140260636806488</v>
          </cell>
          <cell r="N32">
            <v>7.6712362468242645E-2</v>
          </cell>
          <cell r="O32">
            <v>0.17920030653476715</v>
          </cell>
          <cell r="P32">
            <v>2.0731834229081869E-3</v>
          </cell>
          <cell r="Q32">
            <v>1.6539201140403748E-2</v>
          </cell>
          <cell r="R32">
            <v>0.32831299304962158</v>
          </cell>
        </row>
        <row r="33">
          <cell r="C33">
            <v>0.95069795846939087</v>
          </cell>
          <cell r="D33">
            <v>0.17467863857746124</v>
          </cell>
          <cell r="E33">
            <v>0.14673127233982086</v>
          </cell>
          <cell r="F33">
            <v>7.9176560044288635E-2</v>
          </cell>
          <cell r="G33">
            <v>0.17543858289718628</v>
          </cell>
          <cell r="H33">
            <v>0.5331275463104248</v>
          </cell>
          <cell r="I33">
            <v>0.39934781193733215</v>
          </cell>
          <cell r="J33">
            <v>0.87521916627883911</v>
          </cell>
          <cell r="K33">
            <v>0.2931133508682251</v>
          </cell>
          <cell r="L33">
            <v>0.50985068082809448</v>
          </cell>
          <cell r="M33">
            <v>0.42524111270904541</v>
          </cell>
          <cell r="N33">
            <v>0.28422090411186218</v>
          </cell>
          <cell r="O33">
            <v>0.34365665912628174</v>
          </cell>
          <cell r="P33">
            <v>5.1833614706993103E-2</v>
          </cell>
          <cell r="Q33">
            <v>6.4861655235290527E-2</v>
          </cell>
          <cell r="R33">
            <v>0.56322574615478516</v>
          </cell>
        </row>
        <row r="34">
          <cell r="C34">
            <v>3.1763985157012939</v>
          </cell>
          <cell r="D34">
            <v>0.69183611869812012</v>
          </cell>
          <cell r="E34">
            <v>0.90368151664733887</v>
          </cell>
          <cell r="F34">
            <v>0.59915107488632202</v>
          </cell>
          <cell r="G34">
            <v>1.0400511026382446</v>
          </cell>
          <cell r="H34">
            <v>1.2177319526672363</v>
          </cell>
          <cell r="I34">
            <v>2.1014542579650879</v>
          </cell>
          <cell r="J34">
            <v>2.6823084354400635</v>
          </cell>
          <cell r="K34">
            <v>1.4416466951370239</v>
          </cell>
          <cell r="L34">
            <v>1.1123471260070801</v>
          </cell>
          <cell r="M34">
            <v>1.4833333492279053</v>
          </cell>
          <cell r="N34">
            <v>1.0783352851867676</v>
          </cell>
          <cell r="O34">
            <v>1.0386474132537842</v>
          </cell>
          <cell r="P34">
            <v>0.95499539375305176</v>
          </cell>
          <cell r="Q34">
            <v>0.63592088222503662</v>
          </cell>
          <cell r="R34">
            <v>0.91945576667785645</v>
          </cell>
        </row>
        <row r="35">
          <cell r="C35">
            <v>5.0108428001403809</v>
          </cell>
          <cell r="D35">
            <v>1.9267548322677612</v>
          </cell>
          <cell r="E35">
            <v>2.0819473266601563</v>
          </cell>
          <cell r="F35">
            <v>3.6234917640686035</v>
          </cell>
          <cell r="G35">
            <v>2.5952951908111572</v>
          </cell>
          <cell r="H35">
            <v>3.0176436901092529</v>
          </cell>
          <cell r="I35">
            <v>3.7266085147857666</v>
          </cell>
          <cell r="J35">
            <v>4.6030769348144531</v>
          </cell>
          <cell r="K35">
            <v>3.3333332538604736</v>
          </cell>
          <cell r="L35">
            <v>2.2072701454162598</v>
          </cell>
          <cell r="M35">
            <v>2.5952689647674561</v>
          </cell>
          <cell r="N35">
            <v>1.784235954284668</v>
          </cell>
          <cell r="O35">
            <v>1.7649552822113037</v>
          </cell>
          <cell r="P35">
            <v>1.928457498550415</v>
          </cell>
          <cell r="Q35">
            <v>1.7598507404327393</v>
          </cell>
          <cell r="R35">
            <v>1.8673950433731079</v>
          </cell>
        </row>
        <row r="36">
          <cell r="C36">
            <v>5.7287030220031738</v>
          </cell>
          <cell r="D36">
            <v>4.4025859832763672</v>
          </cell>
          <cell r="E36">
            <v>6.0515155792236328</v>
          </cell>
          <cell r="F36">
            <v>8.0425205230712891</v>
          </cell>
          <cell r="G36">
            <v>5.7098393440246582</v>
          </cell>
          <cell r="H36">
            <v>5.02545166015625</v>
          </cell>
          <cell r="I36">
            <v>5.5937132835388184</v>
          </cell>
          <cell r="J36">
            <v>5.6733613014221191</v>
          </cell>
          <cell r="K36">
            <v>4.7591180801391602</v>
          </cell>
          <cell r="L36">
            <v>3.648625373840332</v>
          </cell>
          <cell r="M36">
            <v>4.118255615234375</v>
          </cell>
          <cell r="N36">
            <v>3.1934161186218262</v>
          </cell>
          <cell r="O36">
            <v>3.0419085025787354</v>
          </cell>
          <cell r="P36">
            <v>3.2495598793029785</v>
          </cell>
          <cell r="Q36">
            <v>2.7585852146148682</v>
          </cell>
          <cell r="R36">
            <v>2.9275555610656738</v>
          </cell>
        </row>
        <row r="37">
          <cell r="C37">
            <v>6.9879312515258789</v>
          </cell>
          <cell r="D37">
            <v>6.0189909934997559</v>
          </cell>
          <cell r="E37">
            <v>10.4869384765625</v>
          </cell>
          <cell r="F37">
            <v>9.0464344024658203</v>
          </cell>
          <cell r="G37">
            <v>18.93687629699707</v>
          </cell>
          <cell r="H37">
            <v>7.1641616821289063</v>
          </cell>
          <cell r="I37">
            <v>8.5744190216064453</v>
          </cell>
          <cell r="J37">
            <v>10.072747230529785</v>
          </cell>
          <cell r="K37">
            <v>7.0476737022399902</v>
          </cell>
          <cell r="L37">
            <v>6.3456840515136719</v>
          </cell>
          <cell r="M37">
            <v>6.3828401565551758</v>
          </cell>
          <cell r="N37">
            <v>3.9795114994049072</v>
          </cell>
          <cell r="O37">
            <v>4.4113459587097168</v>
          </cell>
          <cell r="P37">
            <v>5.0779180526733398</v>
          </cell>
          <cell r="Q37">
            <v>4.8960819244384766</v>
          </cell>
          <cell r="R37">
            <v>4.7405781745910645</v>
          </cell>
        </row>
        <row r="38">
          <cell r="C38">
            <v>7.3129301071166992</v>
          </cell>
          <cell r="D38">
            <v>6.6430482864379883</v>
          </cell>
          <cell r="E38">
            <v>15.676854133605957</v>
          </cell>
          <cell r="F38">
            <v>38.327072143554688</v>
          </cell>
          <cell r="G38">
            <v>23.124485015869141</v>
          </cell>
          <cell r="H38">
            <v>20.083051681518555</v>
          </cell>
          <cell r="I38">
            <v>11.47868824005127</v>
          </cell>
          <cell r="J38">
            <v>14.283077239990234</v>
          </cell>
          <cell r="K38">
            <v>8.4592342376708984</v>
          </cell>
          <cell r="L38">
            <v>14.10175609588623</v>
          </cell>
          <cell r="M38">
            <v>11.073586463928223</v>
          </cell>
          <cell r="N38">
            <v>5.1475615501403809</v>
          </cell>
          <cell r="O38">
            <v>5.4657144546508789</v>
          </cell>
          <cell r="P38">
            <v>6.500030517578125</v>
          </cell>
          <cell r="Q38">
            <v>6.1930971145629883</v>
          </cell>
          <cell r="R38">
            <v>6.5730729103088379</v>
          </cell>
        </row>
        <row r="39">
          <cell r="C39">
            <v>5.8735880851745605</v>
          </cell>
          <cell r="D39">
            <v>3.9771332740783691</v>
          </cell>
          <cell r="E39">
            <v>4.4809126853942871</v>
          </cell>
          <cell r="F39">
            <v>12.68913745880127</v>
          </cell>
          <cell r="G39">
            <v>13.231868743896484</v>
          </cell>
          <cell r="H39">
            <v>8.6685285568237305</v>
          </cell>
          <cell r="I39">
            <v>3.4629886150360107</v>
          </cell>
          <cell r="J39">
            <v>5.0138392448425293</v>
          </cell>
          <cell r="K39">
            <v>4.2191410064697266</v>
          </cell>
          <cell r="L39">
            <v>2.9683606624603271</v>
          </cell>
          <cell r="M39">
            <v>3.0373401641845703</v>
          </cell>
          <cell r="N39">
            <v>2.0262482166290283</v>
          </cell>
          <cell r="O39">
            <v>1.8673378229141235</v>
          </cell>
          <cell r="P39">
            <v>2.2072920799255371</v>
          </cell>
          <cell r="Q39">
            <v>1.9613195657730103</v>
          </cell>
          <cell r="R39">
            <v>1.8139914274215698</v>
          </cell>
        </row>
      </sheetData>
      <sheetData sheetId="15" refreshError="1">
        <row r="24">
          <cell r="C24">
            <v>3674</v>
          </cell>
          <cell r="D24">
            <v>4787</v>
          </cell>
          <cell r="E24">
            <v>4779</v>
          </cell>
          <cell r="F24">
            <v>5062</v>
          </cell>
          <cell r="G24">
            <v>6005</v>
          </cell>
          <cell r="H24">
            <v>7142</v>
          </cell>
          <cell r="I24">
            <v>7491</v>
          </cell>
          <cell r="J24">
            <v>7626</v>
          </cell>
          <cell r="K24">
            <v>7435</v>
          </cell>
          <cell r="L24">
            <v>7289</v>
          </cell>
          <cell r="M24">
            <v>7266</v>
          </cell>
          <cell r="N24">
            <v>7445</v>
          </cell>
          <cell r="O24">
            <v>7534</v>
          </cell>
          <cell r="P24">
            <v>7802</v>
          </cell>
          <cell r="Q24">
            <v>7997</v>
          </cell>
          <cell r="R24">
            <v>8341</v>
          </cell>
        </row>
        <row r="25">
          <cell r="C25">
            <v>5</v>
          </cell>
          <cell r="D25">
            <v>12</v>
          </cell>
          <cell r="E25">
            <v>20</v>
          </cell>
          <cell r="F25">
            <v>17</v>
          </cell>
          <cell r="G25">
            <v>12</v>
          </cell>
          <cell r="H25">
            <v>18</v>
          </cell>
          <cell r="I25">
            <v>13</v>
          </cell>
          <cell r="J25">
            <v>17</v>
          </cell>
          <cell r="K25">
            <v>16</v>
          </cell>
          <cell r="L25">
            <v>21</v>
          </cell>
          <cell r="M25">
            <v>16</v>
          </cell>
          <cell r="N25">
            <v>18</v>
          </cell>
          <cell r="O25">
            <v>6</v>
          </cell>
          <cell r="P25">
            <v>5</v>
          </cell>
          <cell r="Q25">
            <v>8</v>
          </cell>
          <cell r="R25">
            <v>13</v>
          </cell>
        </row>
        <row r="26">
          <cell r="C26">
            <v>7.3589534759521484</v>
          </cell>
          <cell r="D26">
            <v>7.862818717956543</v>
          </cell>
          <cell r="E26">
            <v>8.2897214889526367</v>
          </cell>
          <cell r="F26">
            <v>9.0118579864501953</v>
          </cell>
          <cell r="G26">
            <v>10.629790306091309</v>
          </cell>
          <cell r="H26">
            <v>10.812324523925781</v>
          </cell>
          <cell r="I26">
            <v>10.05877685546875</v>
          </cell>
          <cell r="J26">
            <v>8.862919807434082</v>
          </cell>
          <cell r="K26">
            <v>10.526315689086914</v>
          </cell>
          <cell r="L26">
            <v>10.758885383605957</v>
          </cell>
          <cell r="M26">
            <v>11.346736907958984</v>
          </cell>
          <cell r="N26">
            <v>13.279569625854492</v>
          </cell>
          <cell r="O26">
            <v>14.192777633666992</v>
          </cell>
          <cell r="P26">
            <v>16.869632720947266</v>
          </cell>
          <cell r="Q26">
            <v>17.519069671630859</v>
          </cell>
          <cell r="R26">
            <v>20.695444107055664</v>
          </cell>
        </row>
        <row r="27">
          <cell r="C27">
            <v>11.883346557617188</v>
          </cell>
          <cell r="D27">
            <v>11.836051940917969</v>
          </cell>
          <cell r="E27">
            <v>14.56981372833252</v>
          </cell>
          <cell r="F27">
            <v>17.055335998535156</v>
          </cell>
          <cell r="G27">
            <v>17.644119262695313</v>
          </cell>
          <cell r="H27">
            <v>17.801120758056641</v>
          </cell>
          <cell r="I27">
            <v>14.961260795593262</v>
          </cell>
          <cell r="J27">
            <v>12.670693397521973</v>
          </cell>
          <cell r="K27">
            <v>15.27796459197998</v>
          </cell>
          <cell r="L27">
            <v>16.893096923828125</v>
          </cell>
          <cell r="M27">
            <v>16.207656860351563</v>
          </cell>
          <cell r="N27">
            <v>19.327957153320313</v>
          </cell>
          <cell r="O27">
            <v>22.185342788696289</v>
          </cell>
          <cell r="P27">
            <v>25.073707580566406</v>
          </cell>
          <cell r="Q27">
            <v>26.559959411621094</v>
          </cell>
          <cell r="R27">
            <v>28.237409591674805</v>
          </cell>
        </row>
        <row r="28">
          <cell r="C28">
            <v>9.8664484024047852</v>
          </cell>
          <cell r="D28">
            <v>10.309494018554688</v>
          </cell>
          <cell r="E28">
            <v>11.032028198242188</v>
          </cell>
          <cell r="F28">
            <v>13.399209022521973</v>
          </cell>
          <cell r="G28">
            <v>14.511829376220703</v>
          </cell>
          <cell r="H28">
            <v>14.537815093994141</v>
          </cell>
          <cell r="I28">
            <v>11.635051727294922</v>
          </cell>
          <cell r="J28">
            <v>9.4143905639648438</v>
          </cell>
          <cell r="K28">
            <v>11.387804985046387</v>
          </cell>
          <cell r="L28">
            <v>12.913407325744629</v>
          </cell>
          <cell r="M28">
            <v>13.825392723083496</v>
          </cell>
          <cell r="N28">
            <v>14.771505355834961</v>
          </cell>
          <cell r="O28">
            <v>14.803504943847656</v>
          </cell>
          <cell r="P28">
            <v>16.010766983032227</v>
          </cell>
          <cell r="Q28">
            <v>16.631237030029297</v>
          </cell>
          <cell r="R28">
            <v>16.03117561340332</v>
          </cell>
        </row>
        <row r="29">
          <cell r="C29">
            <v>10.684109687805176</v>
          </cell>
          <cell r="D29">
            <v>11.355081558227539</v>
          </cell>
          <cell r="E29">
            <v>12.476449966430664</v>
          </cell>
          <cell r="F29">
            <v>14.525691986083984</v>
          </cell>
          <cell r="G29">
            <v>14.795068740844727</v>
          </cell>
          <cell r="H29">
            <v>14.649860382080078</v>
          </cell>
          <cell r="I29">
            <v>13.344910621643066</v>
          </cell>
          <cell r="J29">
            <v>11.147583961486816</v>
          </cell>
          <cell r="K29">
            <v>13.205007553100586</v>
          </cell>
          <cell r="L29">
            <v>14.916975021362305</v>
          </cell>
          <cell r="M29">
            <v>13.976865768432617</v>
          </cell>
          <cell r="N29">
            <v>13.306451797485352</v>
          </cell>
          <cell r="O29">
            <v>13.74137020111084</v>
          </cell>
          <cell r="P29">
            <v>12.716318130493164</v>
          </cell>
          <cell r="Q29">
            <v>12.529698371887207</v>
          </cell>
          <cell r="R29">
            <v>11.426858901977539</v>
          </cell>
        </row>
        <row r="30">
          <cell r="C30">
            <v>32.679203033447266</v>
          </cell>
          <cell r="D30">
            <v>31.953157424926758</v>
          </cell>
          <cell r="E30">
            <v>33.891563415527344</v>
          </cell>
          <cell r="F30">
            <v>30.533596038818359</v>
          </cell>
          <cell r="G30">
            <v>28.473842620849609</v>
          </cell>
          <cell r="H30">
            <v>28.879550933837891</v>
          </cell>
          <cell r="I30">
            <v>32.407161712646484</v>
          </cell>
          <cell r="J30">
            <v>32.352939605712891</v>
          </cell>
          <cell r="K30">
            <v>32.211605072021484</v>
          </cell>
          <cell r="L30">
            <v>28.324413299560547</v>
          </cell>
          <cell r="M30">
            <v>27.802257537841797</v>
          </cell>
          <cell r="N30">
            <v>25.282258987426758</v>
          </cell>
          <cell r="O30">
            <v>22.955390930175781</v>
          </cell>
          <cell r="P30">
            <v>19.856428146362305</v>
          </cell>
          <cell r="Q30">
            <v>18.19432258605957</v>
          </cell>
          <cell r="R30">
            <v>16.342926025390625</v>
          </cell>
        </row>
        <row r="31">
          <cell r="C31">
            <v>27.527936935424805</v>
          </cell>
          <cell r="D31">
            <v>26.683395385742188</v>
          </cell>
          <cell r="E31">
            <v>19.740423202514648</v>
          </cell>
          <cell r="F31">
            <v>15.474308013916016</v>
          </cell>
          <cell r="G31">
            <v>13.945351600646973</v>
          </cell>
          <cell r="H31">
            <v>13.319327354431152</v>
          </cell>
          <cell r="I31">
            <v>17.592840194702148</v>
          </cell>
          <cell r="J31">
            <v>25.551469802856445</v>
          </cell>
          <cell r="K31">
            <v>17.391304016113281</v>
          </cell>
          <cell r="L31">
            <v>16.193220138549805</v>
          </cell>
          <cell r="M31">
            <v>16.841091156005859</v>
          </cell>
          <cell r="N31">
            <v>14.032258033752441</v>
          </cell>
          <cell r="O31">
            <v>12.121614456176758</v>
          </cell>
          <cell r="P31">
            <v>9.47314453125</v>
          </cell>
          <cell r="Q31">
            <v>8.5657119750976563</v>
          </cell>
          <cell r="R31">
            <v>7.2661871910095215</v>
          </cell>
        </row>
        <row r="32">
          <cell r="C32">
            <v>0.63795852661132813</v>
          </cell>
          <cell r="D32">
            <v>0.57471263408660889</v>
          </cell>
          <cell r="E32">
            <v>0.60060065984725952</v>
          </cell>
          <cell r="F32">
            <v>0.55555558204650879</v>
          </cell>
          <cell r="G32">
            <v>0.49850448966026306</v>
          </cell>
          <cell r="H32">
            <v>0.42789900302886963</v>
          </cell>
          <cell r="I32">
            <v>0.44123545289039612</v>
          </cell>
          <cell r="J32">
            <v>0.49566295742988586</v>
          </cell>
          <cell r="K32">
            <v>0.3880983293056488</v>
          </cell>
          <cell r="L32">
            <v>0.44709387421607971</v>
          </cell>
          <cell r="M32">
            <v>0.41928720474243164</v>
          </cell>
          <cell r="N32">
            <v>0.36715617775917053</v>
          </cell>
          <cell r="O32">
            <v>0.31670624017715454</v>
          </cell>
          <cell r="P32">
            <v>0.27548208832740784</v>
          </cell>
          <cell r="Q32">
            <v>0.23640662431716919</v>
          </cell>
          <cell r="R32">
            <v>0.21645021438598633</v>
          </cell>
        </row>
        <row r="33">
          <cell r="C33">
            <v>1.3175230026245117</v>
          </cell>
          <cell r="D33">
            <v>1.2672618627548218</v>
          </cell>
          <cell r="E33">
            <v>1.1918952465057373</v>
          </cell>
          <cell r="F33">
            <v>1.0841424465179443</v>
          </cell>
          <cell r="G33">
            <v>0.93457943201065063</v>
          </cell>
          <cell r="H33">
            <v>0.92592591047286987</v>
          </cell>
          <cell r="I33">
            <v>0.9853891134262085</v>
          </cell>
          <cell r="J33">
            <v>1.1185681819915771</v>
          </cell>
          <cell r="K33">
            <v>0.93167704343795776</v>
          </cell>
          <cell r="L33">
            <v>0.91819697618484497</v>
          </cell>
          <cell r="M33">
            <v>0.85616433620452881</v>
          </cell>
          <cell r="N33">
            <v>0.74571216106414795</v>
          </cell>
          <cell r="O33">
            <v>0.6896551251411438</v>
          </cell>
          <cell r="P33">
            <v>0.55803573131561279</v>
          </cell>
          <cell r="Q33">
            <v>0.53361791372299194</v>
          </cell>
          <cell r="R33">
            <v>0.43708217144012451</v>
          </cell>
        </row>
        <row r="34">
          <cell r="C34">
            <v>3.1021902561187744</v>
          </cell>
          <cell r="D34">
            <v>3.0432348251342773</v>
          </cell>
          <cell r="E34">
            <v>2.7137043476104736</v>
          </cell>
          <cell r="F34">
            <v>2.403846263885498</v>
          </cell>
          <cell r="G34">
            <v>2.2439024448394775</v>
          </cell>
          <cell r="H34">
            <v>2.2361142635345459</v>
          </cell>
          <cell r="I34">
            <v>2.4917552471160889</v>
          </cell>
          <cell r="J34">
            <v>2.8985507488250732</v>
          </cell>
          <cell r="K34">
            <v>2.4255719184875488</v>
          </cell>
          <cell r="L34">
            <v>2.3026316165924072</v>
          </cell>
          <cell r="M34">
            <v>2.2624435424804688</v>
          </cell>
          <cell r="N34">
            <v>1.9372804164886475</v>
          </cell>
          <cell r="O34">
            <v>1.7939518690109253</v>
          </cell>
          <cell r="P34">
            <v>1.4801110029220581</v>
          </cell>
          <cell r="Q34">
            <v>1.4634146690368652</v>
          </cell>
          <cell r="R34">
            <v>1.2282496690750122</v>
          </cell>
        </row>
        <row r="35">
          <cell r="C35">
            <v>5.4197044372558594</v>
          </cell>
          <cell r="D35">
            <v>5.2382993698120117</v>
          </cell>
          <cell r="E35">
            <v>4.7531991004943848</v>
          </cell>
          <cell r="F35">
            <v>4.2625646591186523</v>
          </cell>
          <cell r="G35">
            <v>3.9834046363830566</v>
          </cell>
          <cell r="H35">
            <v>3.9612066745758057</v>
          </cell>
          <cell r="I35">
            <v>4.4914135932922363</v>
          </cell>
          <cell r="J35">
            <v>5.1611170768737793</v>
          </cell>
          <cell r="K35">
            <v>4.4740023612976074</v>
          </cell>
          <cell r="L35">
            <v>4.120267391204834</v>
          </cell>
          <cell r="M35">
            <v>4.1077461242675781</v>
          </cell>
          <cell r="N35">
            <v>3.6800000667572021</v>
          </cell>
          <cell r="O35">
            <v>3.4142489433288574</v>
          </cell>
          <cell r="P35">
            <v>2.9727621078491211</v>
          </cell>
          <cell r="Q35">
            <v>2.8733460903167725</v>
          </cell>
          <cell r="R35">
            <v>2.5587103366851807</v>
          </cell>
        </row>
        <row r="36">
          <cell r="C36">
            <v>7.8674259185791016</v>
          </cell>
          <cell r="D36">
            <v>7.7165355682373047</v>
          </cell>
          <cell r="E36">
            <v>6.8263473510742188</v>
          </cell>
          <cell r="F36">
            <v>6.1686739921569824</v>
          </cell>
          <cell r="G36">
            <v>5.882352352142334</v>
          </cell>
          <cell r="H36">
            <v>5.8428125381469727</v>
          </cell>
          <cell r="I36">
            <v>6.4965200424194336</v>
          </cell>
          <cell r="J36">
            <v>7.557436466217041</v>
          </cell>
          <cell r="K36">
            <v>6.5217390060424805</v>
          </cell>
          <cell r="L36">
            <v>6.182380199432373</v>
          </cell>
          <cell r="M36">
            <v>6.3126254081726074</v>
          </cell>
          <cell r="N36">
            <v>5.8551621437072754</v>
          </cell>
          <cell r="O36">
            <v>5.5284557342529297</v>
          </cell>
          <cell r="P36">
            <v>4.9515609741210938</v>
          </cell>
          <cell r="Q36">
            <v>4.6544427871704102</v>
          </cell>
          <cell r="R36">
            <v>4.3478264808654785</v>
          </cell>
        </row>
        <row r="37">
          <cell r="C37">
            <v>11.569579124450684</v>
          </cell>
          <cell r="D37">
            <v>11.051052093505859</v>
          </cell>
          <cell r="E37">
            <v>9.6844396591186523</v>
          </cell>
          <cell r="F37">
            <v>8.8345861434936523</v>
          </cell>
          <cell r="G37">
            <v>8.5989313125610352</v>
          </cell>
          <cell r="H37">
            <v>8.4244375228881836</v>
          </cell>
          <cell r="I37">
            <v>9.4520549774169922</v>
          </cell>
          <cell r="J37">
            <v>11.496747016906738</v>
          </cell>
          <cell r="K37">
            <v>9.1378631591796875</v>
          </cell>
          <cell r="L37">
            <v>9.1146697998046875</v>
          </cell>
          <cell r="M37">
            <v>9.1770086288452148</v>
          </cell>
          <cell r="N37">
            <v>8.4757833480834961</v>
          </cell>
          <cell r="O37">
            <v>8.0147972106933594</v>
          </cell>
          <cell r="P37">
            <v>7.3551831245422363</v>
          </cell>
          <cell r="Q37">
            <v>7.0393376350402832</v>
          </cell>
          <cell r="R37">
            <v>6.6787004470825195</v>
          </cell>
        </row>
        <row r="38">
          <cell r="C38">
            <v>15.986557006835938</v>
          </cell>
          <cell r="D38">
            <v>15.201191902160645</v>
          </cell>
          <cell r="E38">
            <v>12.729025840759277</v>
          </cell>
          <cell r="F38">
            <v>11.319535255432129</v>
          </cell>
          <cell r="G38">
            <v>11.326860427856445</v>
          </cell>
          <cell r="H38">
            <v>11.026616096496582</v>
          </cell>
          <cell r="I38">
            <v>12.5</v>
          </cell>
          <cell r="J38">
            <v>16.566265106201172</v>
          </cell>
          <cell r="K38">
            <v>12.078651428222656</v>
          </cell>
          <cell r="L38">
            <v>11.904762268066406</v>
          </cell>
          <cell r="M38">
            <v>12.407211303710938</v>
          </cell>
          <cell r="N38">
            <v>10.705595016479492</v>
          </cell>
          <cell r="O38">
            <v>10.204082489013672</v>
          </cell>
          <cell r="P38">
            <v>9.6553249359130859</v>
          </cell>
          <cell r="Q38">
            <v>9.3729372024536133</v>
          </cell>
          <cell r="R38">
            <v>8.7304000854492188</v>
          </cell>
        </row>
        <row r="39">
          <cell r="C39">
            <v>5.3118720054626465</v>
          </cell>
          <cell r="D39">
            <v>5.1186304092407227</v>
          </cell>
          <cell r="E39">
            <v>4.6459550857543945</v>
          </cell>
          <cell r="F39">
            <v>3.9525935649871826</v>
          </cell>
          <cell r="G39">
            <v>3.3817768096923828</v>
          </cell>
          <cell r="H39">
            <v>3.5692451000213623</v>
          </cell>
          <cell r="I39">
            <v>4.1762232780456543</v>
          </cell>
          <cell r="J39">
            <v>6.950920581817627</v>
          </cell>
          <cell r="K39">
            <v>4.4695606231689453</v>
          </cell>
          <cell r="L39">
            <v>4.5137300491333008</v>
          </cell>
          <cell r="M39">
            <v>4.3095426559448242</v>
          </cell>
          <cell r="N39">
            <v>3.7075760364532471</v>
          </cell>
          <cell r="O39">
            <v>3.2852997779846191</v>
          </cell>
          <cell r="P39">
            <v>3.2435715198516846</v>
          </cell>
          <cell r="Q39">
            <v>3.0795838832855225</v>
          </cell>
          <cell r="R39">
            <v>2.6807324886322021</v>
          </cell>
        </row>
      </sheetData>
      <sheetData sheetId="16" refreshError="1">
        <row r="24">
          <cell r="C24">
            <v>1994</v>
          </cell>
          <cell r="D24">
            <v>3158</v>
          </cell>
          <cell r="E24">
            <v>3196</v>
          </cell>
          <cell r="F24">
            <v>3275</v>
          </cell>
          <cell r="G24">
            <v>3525</v>
          </cell>
          <cell r="H24">
            <v>3610</v>
          </cell>
          <cell r="I24">
            <v>3927</v>
          </cell>
          <cell r="J24">
            <v>4364</v>
          </cell>
          <cell r="K24">
            <v>4513</v>
          </cell>
          <cell r="L24">
            <v>4716</v>
          </cell>
          <cell r="M24">
            <v>4670</v>
          </cell>
          <cell r="N24">
            <v>4825</v>
          </cell>
          <cell r="O24">
            <v>4672</v>
          </cell>
          <cell r="P24">
            <v>4724</v>
          </cell>
          <cell r="Q24">
            <v>4883</v>
          </cell>
          <cell r="R24">
            <v>4892</v>
          </cell>
        </row>
        <row r="25">
          <cell r="C25">
            <v>30</v>
          </cell>
          <cell r="D25">
            <v>82</v>
          </cell>
          <cell r="E25">
            <v>86</v>
          </cell>
          <cell r="F25">
            <v>80</v>
          </cell>
          <cell r="G25">
            <v>98</v>
          </cell>
          <cell r="H25">
            <v>100</v>
          </cell>
          <cell r="I25">
            <v>135</v>
          </cell>
          <cell r="J25">
            <v>132</v>
          </cell>
          <cell r="K25">
            <v>143</v>
          </cell>
          <cell r="L25">
            <v>149</v>
          </cell>
          <cell r="M25">
            <v>117</v>
          </cell>
          <cell r="N25">
            <v>77</v>
          </cell>
          <cell r="O25">
            <v>53</v>
          </cell>
          <cell r="P25">
            <v>48</v>
          </cell>
          <cell r="Q25">
            <v>78</v>
          </cell>
          <cell r="R25">
            <v>106</v>
          </cell>
        </row>
        <row r="26">
          <cell r="C26">
            <v>7.150050163269043</v>
          </cell>
          <cell r="D26">
            <v>6.5735154151916504</v>
          </cell>
          <cell r="E26">
            <v>7.8320803642272949</v>
          </cell>
          <cell r="F26">
            <v>8.1139011383056641</v>
          </cell>
          <cell r="G26">
            <v>9.0572490692138672</v>
          </cell>
          <cell r="H26">
            <v>9.3793487548828125</v>
          </cell>
          <cell r="I26">
            <v>8.9769821166992188</v>
          </cell>
          <cell r="J26">
            <v>8.2931308746337891</v>
          </cell>
          <cell r="K26">
            <v>8.3074188232421875</v>
          </cell>
          <cell r="L26">
            <v>8.5829610824584961</v>
          </cell>
          <cell r="M26">
            <v>10.158934593200684</v>
          </cell>
          <cell r="N26">
            <v>11.563213348388672</v>
          </cell>
          <cell r="O26">
            <v>12.093321800231934</v>
          </cell>
          <cell r="P26">
            <v>14.491525650024414</v>
          </cell>
          <cell r="Q26">
            <v>16.222860336303711</v>
          </cell>
          <cell r="R26">
            <v>17.774595260620117</v>
          </cell>
        </row>
        <row r="27">
          <cell r="C27">
            <v>12.034239768981934</v>
          </cell>
          <cell r="D27">
            <v>12.257859230041504</v>
          </cell>
          <cell r="E27">
            <v>13.502506256103516</v>
          </cell>
          <cell r="F27">
            <v>15.431720733642578</v>
          </cell>
          <cell r="G27">
            <v>15.892908096313477</v>
          </cell>
          <cell r="H27">
            <v>17.673254013061523</v>
          </cell>
          <cell r="I27">
            <v>15.856777191162109</v>
          </cell>
          <cell r="J27">
            <v>13.04847240447998</v>
          </cell>
          <cell r="K27">
            <v>16.237228393554688</v>
          </cell>
          <cell r="L27">
            <v>16.252389907836914</v>
          </cell>
          <cell r="M27">
            <v>15.829037666320801</v>
          </cell>
          <cell r="N27">
            <v>19.493461608886719</v>
          </cell>
          <cell r="O27">
            <v>20.954624176025391</v>
          </cell>
          <cell r="P27">
            <v>22.923728942871094</v>
          </cell>
          <cell r="Q27">
            <v>23.965587615966797</v>
          </cell>
          <cell r="R27">
            <v>26.467580795288086</v>
          </cell>
        </row>
        <row r="28">
          <cell r="C28">
            <v>7.150050163269043</v>
          </cell>
          <cell r="D28">
            <v>8.8599557876586914</v>
          </cell>
          <cell r="E28">
            <v>9.899749755859375</v>
          </cell>
          <cell r="F28">
            <v>12.002449035644531</v>
          </cell>
          <cell r="G28">
            <v>12.446596145629883</v>
          </cell>
          <cell r="H28">
            <v>10.40912914276123</v>
          </cell>
          <cell r="I28">
            <v>10.281330108642578</v>
          </cell>
          <cell r="J28">
            <v>8.8444747924804688</v>
          </cell>
          <cell r="K28">
            <v>9.7512216567993164</v>
          </cell>
          <cell r="L28">
            <v>11.302315711975098</v>
          </cell>
          <cell r="M28">
            <v>10.524054527282715</v>
          </cell>
          <cell r="N28">
            <v>10.961178779602051</v>
          </cell>
          <cell r="O28">
            <v>12.093321800231934</v>
          </cell>
          <cell r="P28">
            <v>12.372880935668945</v>
          </cell>
          <cell r="Q28">
            <v>12.412945747375488</v>
          </cell>
          <cell r="R28">
            <v>12.78380012512207</v>
          </cell>
        </row>
        <row r="29">
          <cell r="C29">
            <v>8.5095672607421875</v>
          </cell>
          <cell r="D29">
            <v>9.0822486877441406</v>
          </cell>
          <cell r="E29">
            <v>9.4611530303955078</v>
          </cell>
          <cell r="F29">
            <v>11.757501602172852</v>
          </cell>
          <cell r="G29">
            <v>12.190258979797363</v>
          </cell>
          <cell r="H29">
            <v>12.218201637268066</v>
          </cell>
          <cell r="I29">
            <v>9.923274040222168</v>
          </cell>
          <cell r="J29">
            <v>9.4877099990844727</v>
          </cell>
          <cell r="K29">
            <v>9.906707763671875</v>
          </cell>
          <cell r="L29">
            <v>10.686211585998535</v>
          </cell>
          <cell r="M29">
            <v>10.330756187438965</v>
          </cell>
          <cell r="N29">
            <v>11.085738182067871</v>
          </cell>
          <cell r="O29">
            <v>9.9743146896362305</v>
          </cell>
          <cell r="P29">
            <v>11.228813171386719</v>
          </cell>
          <cell r="Q29">
            <v>10.610405921936035</v>
          </cell>
          <cell r="R29">
            <v>11.352014541625977</v>
          </cell>
        </row>
        <row r="30">
          <cell r="C30">
            <v>29.154079437255859</v>
          </cell>
          <cell r="D30">
            <v>30.231819152832031</v>
          </cell>
          <cell r="E30">
            <v>30.106515884399414</v>
          </cell>
          <cell r="F30">
            <v>27.679119110107422</v>
          </cell>
          <cell r="G30">
            <v>27.912275314331055</v>
          </cell>
          <cell r="H30">
            <v>26.802114486694336</v>
          </cell>
          <cell r="I30">
            <v>28.005115509033203</v>
          </cell>
          <cell r="J30">
            <v>27.796920776367188</v>
          </cell>
          <cell r="K30">
            <v>28.6539306640625</v>
          </cell>
          <cell r="L30">
            <v>26.003824234008789</v>
          </cell>
          <cell r="M30">
            <v>25.171821594238281</v>
          </cell>
          <cell r="N30">
            <v>22.586671829223633</v>
          </cell>
          <cell r="O30">
            <v>21.789382934570313</v>
          </cell>
          <cell r="P30">
            <v>19.788135528564453</v>
          </cell>
          <cell r="Q30">
            <v>18.209749221801758</v>
          </cell>
          <cell r="R30">
            <v>16.710983276367188</v>
          </cell>
        </row>
        <row r="31">
          <cell r="C31">
            <v>36.00201416015625</v>
          </cell>
          <cell r="D31">
            <v>32.994602203369141</v>
          </cell>
          <cell r="E31">
            <v>29.197994232177734</v>
          </cell>
          <cell r="F31">
            <v>25.015308380126953</v>
          </cell>
          <cell r="G31">
            <v>22.500711441040039</v>
          </cell>
          <cell r="H31">
            <v>23.517951965332031</v>
          </cell>
          <cell r="I31">
            <v>26.956521987915039</v>
          </cell>
          <cell r="J31">
            <v>32.529289245605469</v>
          </cell>
          <cell r="K31">
            <v>27.143491744995117</v>
          </cell>
          <cell r="L31">
            <v>27.172296524047852</v>
          </cell>
          <cell r="M31">
            <v>27.985395431518555</v>
          </cell>
          <cell r="N31">
            <v>24.309736251831055</v>
          </cell>
          <cell r="O31">
            <v>23.095033645629883</v>
          </cell>
          <cell r="P31">
            <v>19.194915771484375</v>
          </cell>
          <cell r="Q31">
            <v>18.578451156616211</v>
          </cell>
          <cell r="R31">
            <v>14.911025047302246</v>
          </cell>
        </row>
        <row r="32">
          <cell r="C32">
            <v>0.63965886831283569</v>
          </cell>
          <cell r="D32">
            <v>0.73891621828079224</v>
          </cell>
          <cell r="E32">
            <v>0.6896551251411438</v>
          </cell>
          <cell r="F32">
            <v>0.61349689960479736</v>
          </cell>
          <cell r="G32">
            <v>0.54216867685317993</v>
          </cell>
          <cell r="H32">
            <v>0.54644811153411865</v>
          </cell>
          <cell r="I32">
            <v>0.58479529619216919</v>
          </cell>
          <cell r="J32">
            <v>0.63091480731964111</v>
          </cell>
          <cell r="K32">
            <v>0.62761509418487549</v>
          </cell>
          <cell r="L32">
            <v>0.68181818723678589</v>
          </cell>
          <cell r="M32">
            <v>0.56657224893569946</v>
          </cell>
          <cell r="N32">
            <v>0.54054051637649536</v>
          </cell>
          <cell r="O32">
            <v>0.53850299119949341</v>
          </cell>
          <cell r="P32">
            <v>0.45248869061470032</v>
          </cell>
          <cell r="Q32">
            <v>0.41841000318527222</v>
          </cell>
          <cell r="R32">
            <v>0.39525690674781799</v>
          </cell>
        </row>
        <row r="33">
          <cell r="C33">
            <v>1.3502781391143799</v>
          </cell>
          <cell r="D33">
            <v>1.3698629140853882</v>
          </cell>
          <cell r="E33">
            <v>1.2499998807907104</v>
          </cell>
          <cell r="F33">
            <v>1.1904761791229248</v>
          </cell>
          <cell r="G33">
            <v>1.0714285373687744</v>
          </cell>
          <cell r="H33">
            <v>1.0126646757125854</v>
          </cell>
          <cell r="I33">
            <v>1.0577704906463623</v>
          </cell>
          <cell r="J33">
            <v>1.2048193216323853</v>
          </cell>
          <cell r="K33">
            <v>1.1194030046463013</v>
          </cell>
          <cell r="L33">
            <v>1.1235954761505127</v>
          </cell>
          <cell r="M33">
            <v>0.95465934276580811</v>
          </cell>
          <cell r="N33">
            <v>0.8888888955116272</v>
          </cell>
          <cell r="O33">
            <v>0.85714280605316162</v>
          </cell>
          <cell r="P33">
            <v>0.73800742626190186</v>
          </cell>
          <cell r="Q33">
            <v>0.68027210235595703</v>
          </cell>
          <cell r="R33">
            <v>0.62794351577758789</v>
          </cell>
        </row>
        <row r="34">
          <cell r="C34">
            <v>3.3333332538604736</v>
          </cell>
          <cell r="D34">
            <v>3.1914894580841064</v>
          </cell>
          <cell r="E34">
            <v>2.8585519790649414</v>
          </cell>
          <cell r="F34">
            <v>2.5974025726318359</v>
          </cell>
          <cell r="G34">
            <v>2.4815561771392822</v>
          </cell>
          <cell r="H34">
            <v>2.3255813121795654</v>
          </cell>
          <cell r="I34">
            <v>2.4806201457977295</v>
          </cell>
          <cell r="J34">
            <v>2.8571426868438721</v>
          </cell>
          <cell r="K34">
            <v>2.5210082530975342</v>
          </cell>
          <cell r="L34">
            <v>2.5</v>
          </cell>
          <cell r="M34">
            <v>2.4000000953674316</v>
          </cell>
          <cell r="N34">
            <v>1.9923371076583862</v>
          </cell>
          <cell r="O34">
            <v>1.9108278751373291</v>
          </cell>
          <cell r="P34">
            <v>1.639344334602356</v>
          </cell>
          <cell r="Q34">
            <v>1.5444016456604004</v>
          </cell>
          <cell r="R34">
            <v>1.3698629140853882</v>
          </cell>
        </row>
        <row r="35">
          <cell r="C35">
            <v>6.0075187683105469</v>
          </cell>
          <cell r="D35">
            <v>5.7503957748413086</v>
          </cell>
          <cell r="E35">
            <v>5.3140096664428711</v>
          </cell>
          <cell r="F35">
            <v>4.7619047164916992</v>
          </cell>
          <cell r="G35">
            <v>4.5161290168762207</v>
          </cell>
          <cell r="H35">
            <v>4.5079536437988281</v>
          </cell>
          <cell r="I35">
            <v>4.8826284408569336</v>
          </cell>
          <cell r="J35">
            <v>5.5630083084106445</v>
          </cell>
          <cell r="K35">
            <v>4.9713191986083984</v>
          </cell>
          <cell r="L35">
            <v>4.7619051933288574</v>
          </cell>
          <cell r="M35">
            <v>4.7369565963745117</v>
          </cell>
          <cell r="N35">
            <v>4.1254129409790039</v>
          </cell>
          <cell r="O35">
            <v>3.9562931060791016</v>
          </cell>
          <cell r="P35">
            <v>3.5242290496826172</v>
          </cell>
          <cell r="Q35">
            <v>3.2846715450286865</v>
          </cell>
          <cell r="R35">
            <v>2.9082772731781006</v>
          </cell>
        </row>
        <row r="36">
          <cell r="C36">
            <v>9.0909090042114258</v>
          </cell>
          <cell r="D36">
            <v>8.7597103118896484</v>
          </cell>
          <cell r="E36">
            <v>8.1591720581054688</v>
          </cell>
          <cell r="F36">
            <v>7.4955120086669922</v>
          </cell>
          <cell r="G36">
            <v>7.1090049743652344</v>
          </cell>
          <cell r="H36">
            <v>7.2368416786193848</v>
          </cell>
          <cell r="I36">
            <v>7.8091106414794922</v>
          </cell>
          <cell r="J36">
            <v>8.5959568023681641</v>
          </cell>
          <cell r="K36">
            <v>7.777778148651123</v>
          </cell>
          <cell r="L36">
            <v>7.8523216247558594</v>
          </cell>
          <cell r="M36">
            <v>7.9766535758972168</v>
          </cell>
          <cell r="N36">
            <v>7.3684210777282715</v>
          </cell>
          <cell r="O36">
            <v>7.1428570747375488</v>
          </cell>
          <cell r="P36">
            <v>6.4413461685180664</v>
          </cell>
          <cell r="Q36">
            <v>6.1403508186340332</v>
          </cell>
          <cell r="R36">
            <v>5.34869384765625</v>
          </cell>
        </row>
        <row r="37">
          <cell r="C37">
            <v>14.814814567565918</v>
          </cell>
          <cell r="D37">
            <v>14.492753982543945</v>
          </cell>
          <cell r="E37">
            <v>13.178296089172363</v>
          </cell>
          <cell r="F37">
            <v>11.851850509643555</v>
          </cell>
          <cell r="G37">
            <v>11.375819206237793</v>
          </cell>
          <cell r="H37">
            <v>12.135501861572266</v>
          </cell>
          <cell r="I37">
            <v>12.903225898742676</v>
          </cell>
          <cell r="J37">
            <v>14.310051918029785</v>
          </cell>
          <cell r="K37">
            <v>12.341198921203613</v>
          </cell>
          <cell r="L37">
            <v>12.499131202697754</v>
          </cell>
          <cell r="M37">
            <v>13.153341293334961</v>
          </cell>
          <cell r="N37">
            <v>11.840228080749512</v>
          </cell>
          <cell r="O37">
            <v>11.428570747375488</v>
          </cell>
          <cell r="P37">
            <v>10.432191848754883</v>
          </cell>
          <cell r="Q37">
            <v>10.169491767883301</v>
          </cell>
          <cell r="R37">
            <v>9.1525430679321289</v>
          </cell>
        </row>
        <row r="38">
          <cell r="C38">
            <v>21.153846740722656</v>
          </cell>
          <cell r="D38">
            <v>20.99737548828125</v>
          </cell>
          <cell r="E38">
            <v>19.574457168579102</v>
          </cell>
          <cell r="F38">
            <v>17.073171615600586</v>
          </cell>
          <cell r="G38">
            <v>16.544116973876953</v>
          </cell>
          <cell r="H38">
            <v>18.78306770324707</v>
          </cell>
          <cell r="I38">
            <v>19.428571701049805</v>
          </cell>
          <cell r="J38">
            <v>21.565494537353516</v>
          </cell>
          <cell r="K38">
            <v>17.857143402099609</v>
          </cell>
          <cell r="L38">
            <v>18.421051025390625</v>
          </cell>
          <cell r="M38">
            <v>19.266056060791016</v>
          </cell>
          <cell r="N38">
            <v>17.289718627929688</v>
          </cell>
          <cell r="O38">
            <v>15.807559967041016</v>
          </cell>
          <cell r="P38">
            <v>14.285714149475098</v>
          </cell>
          <cell r="Q38">
            <v>14.605419158935547</v>
          </cell>
          <cell r="R38">
            <v>12.903225898742676</v>
          </cell>
        </row>
        <row r="39">
          <cell r="C39">
            <v>6.9818658828735352</v>
          </cell>
          <cell r="D39">
            <v>5.1424341201782227</v>
          </cell>
          <cell r="E39">
            <v>6.4367327690124512</v>
          </cell>
          <cell r="F39">
            <v>4.8776755332946777</v>
          </cell>
          <cell r="G39">
            <v>7.2038531303405762</v>
          </cell>
          <cell r="H39">
            <v>5.0930337905883789</v>
          </cell>
          <cell r="I39">
            <v>6.2196850776672363</v>
          </cell>
          <cell r="J39">
            <v>6.2699627876281738</v>
          </cell>
          <cell r="K39">
            <v>5.198667049407959</v>
          </cell>
          <cell r="L39">
            <v>5.1500282287597656</v>
          </cell>
          <cell r="M39">
            <v>5.0395236015319824</v>
          </cell>
          <cell r="N39">
            <v>4.7548093795776367</v>
          </cell>
          <cell r="O39">
            <v>4.4667763710021973</v>
          </cell>
          <cell r="P39">
            <v>3.2825453281402588</v>
          </cell>
          <cell r="Q39">
            <v>3.2635397911071777</v>
          </cell>
          <cell r="R39">
            <v>2.9236781597137451</v>
          </cell>
        </row>
      </sheetData>
      <sheetData sheetId="17" refreshError="1">
        <row r="24">
          <cell r="C24">
            <v>3508</v>
          </cell>
          <cell r="D24">
            <v>4521</v>
          </cell>
          <cell r="E24">
            <v>4539</v>
          </cell>
          <cell r="F24">
            <v>4808</v>
          </cell>
          <cell r="G24">
            <v>5683</v>
          </cell>
          <cell r="H24">
            <v>6750</v>
          </cell>
          <cell r="I24">
            <v>7031</v>
          </cell>
          <cell r="J24">
            <v>7221</v>
          </cell>
          <cell r="K24">
            <v>7083</v>
          </cell>
          <cell r="L24">
            <v>6949</v>
          </cell>
          <cell r="M24">
            <v>6920</v>
          </cell>
          <cell r="N24">
            <v>7076</v>
          </cell>
          <cell r="O24">
            <v>7187</v>
          </cell>
          <cell r="P24">
            <v>7416</v>
          </cell>
          <cell r="Q24">
            <v>7588</v>
          </cell>
          <cell r="R24">
            <v>7856</v>
          </cell>
        </row>
        <row r="25">
          <cell r="C25">
            <v>5</v>
          </cell>
          <cell r="D25">
            <v>11</v>
          </cell>
          <cell r="E25">
            <v>20</v>
          </cell>
          <cell r="F25">
            <v>17</v>
          </cell>
          <cell r="G25">
            <v>12</v>
          </cell>
          <cell r="H25">
            <v>18</v>
          </cell>
          <cell r="I25">
            <v>13</v>
          </cell>
          <cell r="J25">
            <v>17</v>
          </cell>
          <cell r="K25">
            <v>15</v>
          </cell>
          <cell r="L25">
            <v>21</v>
          </cell>
          <cell r="M25">
            <v>15</v>
          </cell>
          <cell r="N25">
            <v>18</v>
          </cell>
          <cell r="O25">
            <v>5</v>
          </cell>
          <cell r="P25">
            <v>5</v>
          </cell>
          <cell r="Q25">
            <v>8</v>
          </cell>
          <cell r="R25">
            <v>13</v>
          </cell>
        </row>
        <row r="26">
          <cell r="C26">
            <v>7.4222097396850586</v>
          </cell>
          <cell r="D26">
            <v>7.7280778884887695</v>
          </cell>
          <cell r="E26">
            <v>8.1551685333251953</v>
          </cell>
          <cell r="F26">
            <v>8.5934247970581055</v>
          </cell>
          <cell r="G26">
            <v>10.28169059753418</v>
          </cell>
          <cell r="H26">
            <v>10.388262748718262</v>
          </cell>
          <cell r="I26">
            <v>9.8206663131713867</v>
          </cell>
          <cell r="J26">
            <v>8.5286369323730469</v>
          </cell>
          <cell r="K26">
            <v>10.343365669250488</v>
          </cell>
          <cell r="L26">
            <v>10.479343414306641</v>
          </cell>
          <cell r="M26">
            <v>11.148062705993652</v>
          </cell>
          <cell r="N26">
            <v>12.812897682189941</v>
          </cell>
          <cell r="O26">
            <v>13.903966903686523</v>
          </cell>
          <cell r="P26">
            <v>16.628456115722656</v>
          </cell>
          <cell r="Q26">
            <v>17.198207855224609</v>
          </cell>
          <cell r="R26">
            <v>20.407382965087891</v>
          </cell>
        </row>
        <row r="27">
          <cell r="C27">
            <v>11.846988677978516</v>
          </cell>
          <cell r="D27">
            <v>11.536758422851563</v>
          </cell>
          <cell r="E27">
            <v>14.194401741027832</v>
          </cell>
          <cell r="F27">
            <v>16.833126068115234</v>
          </cell>
          <cell r="G27">
            <v>17.288732528686523</v>
          </cell>
          <cell r="H27">
            <v>17.545940399169922</v>
          </cell>
          <cell r="I27">
            <v>14.802163124084473</v>
          </cell>
          <cell r="J27">
            <v>12.744418144226074</v>
          </cell>
          <cell r="K27">
            <v>15.13353157043457</v>
          </cell>
          <cell r="L27">
            <v>16.769828796386719</v>
          </cell>
          <cell r="M27">
            <v>16.122035980224609</v>
          </cell>
          <cell r="N27">
            <v>19.261774063110352</v>
          </cell>
          <cell r="O27">
            <v>21.837160110473633</v>
          </cell>
          <cell r="P27">
            <v>24.881996154785156</v>
          </cell>
          <cell r="Q27">
            <v>26.370584487915039</v>
          </cell>
          <cell r="R27">
            <v>28.185869216918945</v>
          </cell>
        </row>
        <row r="28">
          <cell r="C28">
            <v>9.7345132827758789</v>
          </cell>
          <cell r="D28">
            <v>10.008857727050781</v>
          </cell>
          <cell r="E28">
            <v>10.756006240844727</v>
          </cell>
          <cell r="F28">
            <v>13.025384902954102</v>
          </cell>
          <cell r="G28">
            <v>14.330986022949219</v>
          </cell>
          <cell r="H28">
            <v>14.374629974365234</v>
          </cell>
          <cell r="I28">
            <v>11.542840957641602</v>
          </cell>
          <cell r="J28">
            <v>9.3745670318603516</v>
          </cell>
          <cell r="K28">
            <v>11.473788261413574</v>
          </cell>
          <cell r="L28">
            <v>12.868864059448242</v>
          </cell>
          <cell r="M28">
            <v>13.692886352539063</v>
          </cell>
          <cell r="N28">
            <v>14.722104072570801</v>
          </cell>
          <cell r="O28">
            <v>14.752957344055176</v>
          </cell>
          <cell r="P28">
            <v>15.94066047668457</v>
          </cell>
          <cell r="Q28">
            <v>16.671058654785156</v>
          </cell>
          <cell r="R28">
            <v>16.193508148193359</v>
          </cell>
        </row>
        <row r="29">
          <cell r="C29">
            <v>10.619468688964844</v>
          </cell>
          <cell r="D29">
            <v>11.204606056213379</v>
          </cell>
          <cell r="E29">
            <v>12.453163146972656</v>
          </cell>
          <cell r="F29">
            <v>14.419475555419922</v>
          </cell>
          <cell r="G29">
            <v>14.911972045898438</v>
          </cell>
          <cell r="H29">
            <v>14.848844528198242</v>
          </cell>
          <cell r="I29">
            <v>13.122687339782715</v>
          </cell>
          <cell r="J29">
            <v>11.23283863067627</v>
          </cell>
          <cell r="K29">
            <v>13.070509910583496</v>
          </cell>
          <cell r="L29">
            <v>14.92730712890625</v>
          </cell>
          <cell r="M29">
            <v>14.039907455444336</v>
          </cell>
          <cell r="N29">
            <v>13.322019577026367</v>
          </cell>
          <cell r="O29">
            <v>13.723033905029297</v>
          </cell>
          <cell r="P29">
            <v>12.730950355529785</v>
          </cell>
          <cell r="Q29">
            <v>12.638376235961914</v>
          </cell>
          <cell r="R29">
            <v>11.49586296081543</v>
          </cell>
        </row>
        <row r="30">
          <cell r="C30">
            <v>32.543533325195313</v>
          </cell>
          <cell r="D30">
            <v>32.263065338134766</v>
          </cell>
          <cell r="E30">
            <v>34.450077056884766</v>
          </cell>
          <cell r="F30">
            <v>31.16937255859375</v>
          </cell>
          <cell r="G30">
            <v>28.926055908203125</v>
          </cell>
          <cell r="H30">
            <v>29.238292694091797</v>
          </cell>
          <cell r="I30">
            <v>32.735553741455078</v>
          </cell>
          <cell r="J30">
            <v>32.547496795654297</v>
          </cell>
          <cell r="K30">
            <v>32.330081939697266</v>
          </cell>
          <cell r="L30">
            <v>28.602273941040039</v>
          </cell>
          <cell r="M30">
            <v>28.007518768310547</v>
          </cell>
          <cell r="N30">
            <v>25.526800155639648</v>
          </cell>
          <cell r="O30">
            <v>23.298538208007813</v>
          </cell>
          <cell r="P30">
            <v>20.215778350830078</v>
          </cell>
          <cell r="Q30">
            <v>18.62150764465332</v>
          </cell>
          <cell r="R30">
            <v>16.473583221435547</v>
          </cell>
        </row>
        <row r="31">
          <cell r="C31">
            <v>27.833286285400391</v>
          </cell>
          <cell r="D31">
            <v>27.258636474609375</v>
          </cell>
          <cell r="E31">
            <v>19.991184234619141</v>
          </cell>
          <cell r="F31">
            <v>15.95921802520752</v>
          </cell>
          <cell r="G31">
            <v>14.260563850402832</v>
          </cell>
          <cell r="H31">
            <v>13.604030609130859</v>
          </cell>
          <cell r="I31">
            <v>17.976089477539063</v>
          </cell>
          <cell r="J31">
            <v>25.572042465209961</v>
          </cell>
          <cell r="K31">
            <v>17.648721694946289</v>
          </cell>
          <cell r="L31">
            <v>16.352382659912109</v>
          </cell>
          <cell r="M31">
            <v>16.989589691162109</v>
          </cell>
          <cell r="N31">
            <v>14.354405403137207</v>
          </cell>
          <cell r="O31">
            <v>12.484342575073242</v>
          </cell>
          <cell r="P31">
            <v>9.6021575927734375</v>
          </cell>
          <cell r="Q31">
            <v>8.5002632141113281</v>
          </cell>
          <cell r="R31">
            <v>7.2437939643859863</v>
          </cell>
        </row>
        <row r="32">
          <cell r="C32">
            <v>0.63795852661132813</v>
          </cell>
          <cell r="D32">
            <v>0.63291138410568237</v>
          </cell>
          <cell r="E32">
            <v>0.61002963781356812</v>
          </cell>
          <cell r="F32">
            <v>0.58139538764953613</v>
          </cell>
          <cell r="G32">
            <v>0.51282048225402832</v>
          </cell>
          <cell r="H32">
            <v>0.45146727561950684</v>
          </cell>
          <cell r="I32">
            <v>0.46783626079559326</v>
          </cell>
          <cell r="J32">
            <v>0.53030300140380859</v>
          </cell>
          <cell r="K32">
            <v>0.4166666567325592</v>
          </cell>
          <cell r="L32">
            <v>0.45604255795478821</v>
          </cell>
          <cell r="M32">
            <v>0.43227756023406982</v>
          </cell>
          <cell r="N32">
            <v>0.38610035181045532</v>
          </cell>
          <cell r="O32">
            <v>0.33641716837882996</v>
          </cell>
          <cell r="P32">
            <v>0.28169015049934387</v>
          </cell>
          <cell r="Q32">
            <v>0.24937655031681061</v>
          </cell>
          <cell r="R32">
            <v>0.22988505661487579</v>
          </cell>
        </row>
        <row r="33">
          <cell r="C33">
            <v>1.3175230026245117</v>
          </cell>
          <cell r="D33">
            <v>1.3020833730697632</v>
          </cell>
          <cell r="E33">
            <v>1.2224938869476318</v>
          </cell>
          <cell r="F33">
            <v>1.1200000047683716</v>
          </cell>
          <cell r="G33">
            <v>0.97719871997833252</v>
          </cell>
          <cell r="H33">
            <v>0.96647548675537109</v>
          </cell>
          <cell r="I33">
            <v>1.0110735893249512</v>
          </cell>
          <cell r="J33">
            <v>1.1477762460708618</v>
          </cell>
          <cell r="K33">
            <v>0.94594597816467285</v>
          </cell>
          <cell r="L33">
            <v>0.94562649726867676</v>
          </cell>
          <cell r="M33">
            <v>0.88079875707626343</v>
          </cell>
          <cell r="N33">
            <v>0.77092504501342773</v>
          </cell>
          <cell r="O33">
            <v>0.70609003305435181</v>
          </cell>
          <cell r="P33">
            <v>0.57224607467651367</v>
          </cell>
          <cell r="Q33">
            <v>0.54844605922698975</v>
          </cell>
          <cell r="R33">
            <v>0.44960656762123108</v>
          </cell>
        </row>
        <row r="34">
          <cell r="C34">
            <v>3.094275951385498</v>
          </cell>
          <cell r="D34">
            <v>3.1055898666381836</v>
          </cell>
          <cell r="E34">
            <v>2.7652733325958252</v>
          </cell>
          <cell r="F34">
            <v>2.4546942710876465</v>
          </cell>
          <cell r="G34">
            <v>2.3014957904815674</v>
          </cell>
          <cell r="H34">
            <v>2.2822442054748535</v>
          </cell>
          <cell r="I34">
            <v>2.5415163040161133</v>
          </cell>
          <cell r="J34">
            <v>2.9323310852050781</v>
          </cell>
          <cell r="K34">
            <v>2.4479804039001465</v>
          </cell>
          <cell r="L34">
            <v>2.3343846797943115</v>
          </cell>
          <cell r="M34">
            <v>2.291745662689209</v>
          </cell>
          <cell r="N34">
            <v>1.9628075361251831</v>
          </cell>
          <cell r="O34">
            <v>1.8237084150314331</v>
          </cell>
          <cell r="P34">
            <v>1.5052684545516968</v>
          </cell>
          <cell r="Q34">
            <v>1.4899430274963379</v>
          </cell>
          <cell r="R34">
            <v>1.255230188369751</v>
          </cell>
        </row>
        <row r="35">
          <cell r="C35">
            <v>5.4490914344787598</v>
          </cell>
          <cell r="D35">
            <v>5.3106937408447266</v>
          </cell>
          <cell r="E35">
            <v>4.7990751266479492</v>
          </cell>
          <cell r="F35">
            <v>4.3227047920227051</v>
          </cell>
          <cell r="G35">
            <v>4.0409207344055176</v>
          </cell>
          <cell r="H35">
            <v>4.009824275970459</v>
          </cell>
          <cell r="I35">
            <v>4.5439357757568359</v>
          </cell>
          <cell r="J35">
            <v>5.1893405914306641</v>
          </cell>
          <cell r="K35">
            <v>4.4964027404785156</v>
          </cell>
          <cell r="L35">
            <v>4.1520051956176758</v>
          </cell>
          <cell r="M35">
            <v>4.1320610046386719</v>
          </cell>
          <cell r="N35">
            <v>3.7280774116516113</v>
          </cell>
          <cell r="O35">
            <v>3.4662046432495117</v>
          </cell>
          <cell r="P35">
            <v>3.0045895576477051</v>
          </cell>
          <cell r="Q35">
            <v>2.9050664901733398</v>
          </cell>
          <cell r="R35">
            <v>2.5783970355987549</v>
          </cell>
        </row>
        <row r="36">
          <cell r="C36">
            <v>7.9135208129882813</v>
          </cell>
          <cell r="D36">
            <v>7.7740497589111328</v>
          </cell>
          <cell r="E36">
            <v>6.8548388481140137</v>
          </cell>
          <cell r="F36">
            <v>6.25</v>
          </cell>
          <cell r="G36">
            <v>5.9471368789672852</v>
          </cell>
          <cell r="H36">
            <v>5.8984498977661133</v>
          </cell>
          <cell r="I36">
            <v>6.5502185821533203</v>
          </cell>
          <cell r="J36">
            <v>7.5574111938476563</v>
          </cell>
          <cell r="K36">
            <v>6.5699005126953125</v>
          </cell>
          <cell r="L36">
            <v>6.2153162956237793</v>
          </cell>
          <cell r="M36">
            <v>6.3715457916259766</v>
          </cell>
          <cell r="N36">
            <v>5.9211492538452148</v>
          </cell>
          <cell r="O36">
            <v>5.6089744567871094</v>
          </cell>
          <cell r="P36">
            <v>5.021906852722168</v>
          </cell>
          <cell r="Q36">
            <v>4.678830623626709</v>
          </cell>
          <cell r="R36">
            <v>4.3607616424560547</v>
          </cell>
        </row>
        <row r="37">
          <cell r="C37">
            <v>11.583207130432129</v>
          </cell>
          <cell r="D37">
            <v>11.122047424316406</v>
          </cell>
          <cell r="E37">
            <v>9.6958169937133789</v>
          </cell>
          <cell r="F37">
            <v>8.8950948715209961</v>
          </cell>
          <cell r="G37">
            <v>8.6434574127197266</v>
          </cell>
          <cell r="H37">
            <v>8.5062332153320313</v>
          </cell>
          <cell r="I37">
            <v>9.5154495239257813</v>
          </cell>
          <cell r="J37">
            <v>11.46860408782959</v>
          </cell>
          <cell r="K37">
            <v>9.1434078216552734</v>
          </cell>
          <cell r="L37">
            <v>9.1367998123168945</v>
          </cell>
          <cell r="M37">
            <v>9.1845922470092773</v>
          </cell>
          <cell r="N37">
            <v>8.5329036712646484</v>
          </cell>
          <cell r="O37">
            <v>8.0911674499511719</v>
          </cell>
          <cell r="P37">
            <v>7.3878622055053711</v>
          </cell>
          <cell r="Q37">
            <v>7.035365104675293</v>
          </cell>
          <cell r="R37">
            <v>6.6801624298095703</v>
          </cell>
        </row>
        <row r="38">
          <cell r="C38">
            <v>15.986557006835938</v>
          </cell>
          <cell r="D38">
            <v>15.576324462890625</v>
          </cell>
          <cell r="E38">
            <v>12.623274803161621</v>
          </cell>
          <cell r="F38">
            <v>11.458333015441895</v>
          </cell>
          <cell r="G38">
            <v>11.351351737976074</v>
          </cell>
          <cell r="H38">
            <v>11.075442314147949</v>
          </cell>
          <cell r="I38">
            <v>12.509496688842773</v>
          </cell>
          <cell r="J38">
            <v>16.240497589111328</v>
          </cell>
          <cell r="K38">
            <v>12.096774101257324</v>
          </cell>
          <cell r="L38">
            <v>11.992445945739746</v>
          </cell>
          <cell r="M38">
            <v>12.393306732177734</v>
          </cell>
          <cell r="N38">
            <v>10.741549491882324</v>
          </cell>
          <cell r="O38">
            <v>10.263578414916992</v>
          </cell>
          <cell r="P38">
            <v>9.7118463516235352</v>
          </cell>
          <cell r="Q38">
            <v>9.253321647644043</v>
          </cell>
          <cell r="R38">
            <v>8.6580085754394531</v>
          </cell>
        </row>
        <row r="39">
          <cell r="C39">
            <v>5.7858433723449707</v>
          </cell>
          <cell r="D39">
            <v>5.8534660339355469</v>
          </cell>
          <cell r="E39">
            <v>5.4093112945556641</v>
          </cell>
          <cell r="F39">
            <v>4.6625127792358398</v>
          </cell>
          <cell r="G39">
            <v>4.3261804580688477</v>
          </cell>
          <cell r="H39">
            <v>4.2591361999511719</v>
          </cell>
          <cell r="I39">
            <v>5.0063247680664063</v>
          </cell>
          <cell r="J39">
            <v>6.4795732498168945</v>
          </cell>
          <cell r="K39">
            <v>5.0559897422790527</v>
          </cell>
          <cell r="L39">
            <v>4.6965785026550293</v>
          </cell>
          <cell r="M39">
            <v>4.866485595703125</v>
          </cell>
          <cell r="N39">
            <v>4.4314932823181152</v>
          </cell>
          <cell r="O39">
            <v>3.8819212913513184</v>
          </cell>
          <cell r="P39">
            <v>3.8906846046447754</v>
          </cell>
          <cell r="Q39">
            <v>3.4831104278564453</v>
          </cell>
          <cell r="R39">
            <v>3.242255687713623</v>
          </cell>
        </row>
      </sheetData>
      <sheetData sheetId="18" refreshError="1">
        <row r="24">
          <cell r="C24">
            <v>143</v>
          </cell>
          <cell r="D24">
            <v>234</v>
          </cell>
          <cell r="E24">
            <v>208</v>
          </cell>
          <cell r="F24">
            <v>223</v>
          </cell>
          <cell r="G24">
            <v>278</v>
          </cell>
          <cell r="H24">
            <v>323</v>
          </cell>
          <cell r="I24">
            <v>387</v>
          </cell>
          <cell r="J24">
            <v>334</v>
          </cell>
          <cell r="K24">
            <v>297</v>
          </cell>
          <cell r="L24">
            <v>284</v>
          </cell>
          <cell r="M24">
            <v>285</v>
          </cell>
          <cell r="N24">
            <v>298</v>
          </cell>
          <cell r="O24">
            <v>288</v>
          </cell>
          <cell r="P24">
            <v>315</v>
          </cell>
          <cell r="Q24">
            <v>326</v>
          </cell>
          <cell r="R24">
            <v>390</v>
          </cell>
        </row>
        <row r="25">
          <cell r="C25">
            <v>0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5.5944056510925293</v>
          </cell>
          <cell r="D26">
            <v>9.8290596008300781</v>
          </cell>
          <cell r="E26">
            <v>10.09615421295166</v>
          </cell>
          <cell r="F26">
            <v>17.488788604736328</v>
          </cell>
          <cell r="G26">
            <v>15.827338218688965</v>
          </cell>
          <cell r="H26">
            <v>15.789473533630371</v>
          </cell>
          <cell r="I26">
            <v>13.953488349914551</v>
          </cell>
          <cell r="J26">
            <v>14.071856498718262</v>
          </cell>
          <cell r="K26">
            <v>15.824915885925293</v>
          </cell>
          <cell r="L26">
            <v>16.901409149169922</v>
          </cell>
          <cell r="M26">
            <v>15.438596725463867</v>
          </cell>
          <cell r="N26">
            <v>21.476511001586914</v>
          </cell>
          <cell r="O26">
            <v>20.138889312744141</v>
          </cell>
          <cell r="P26">
            <v>20.317461013793945</v>
          </cell>
          <cell r="Q26">
            <v>21.472393035888672</v>
          </cell>
          <cell r="R26">
            <v>22.05128288269043</v>
          </cell>
        </row>
        <row r="27">
          <cell r="C27">
            <v>13.286713600158691</v>
          </cell>
          <cell r="D27">
            <v>17.521368026733398</v>
          </cell>
          <cell r="E27">
            <v>21.153846740722656</v>
          </cell>
          <cell r="F27">
            <v>20.179372787475586</v>
          </cell>
          <cell r="G27">
            <v>23.381294250488281</v>
          </cell>
          <cell r="H27">
            <v>19.504644393920898</v>
          </cell>
          <cell r="I27">
            <v>15.503875732421875</v>
          </cell>
          <cell r="J27">
            <v>9.8802394866943359</v>
          </cell>
          <cell r="K27">
            <v>14.814814567565918</v>
          </cell>
          <cell r="L27">
            <v>18.309858322143555</v>
          </cell>
          <cell r="M27">
            <v>15.438596725463867</v>
          </cell>
          <cell r="N27">
            <v>20.134227752685547</v>
          </cell>
          <cell r="O27">
            <v>26.388889312744141</v>
          </cell>
          <cell r="P27">
            <v>28.571428298950195</v>
          </cell>
          <cell r="Q27">
            <v>29.141103744506836</v>
          </cell>
          <cell r="R27">
            <v>31.025640487670898</v>
          </cell>
        </row>
        <row r="28">
          <cell r="C28">
            <v>12.58741283416748</v>
          </cell>
          <cell r="D28">
            <v>14.95726490020752</v>
          </cell>
          <cell r="E28">
            <v>15.865385055541992</v>
          </cell>
          <cell r="F28">
            <v>17.488788604736328</v>
          </cell>
          <cell r="G28">
            <v>16.546762466430664</v>
          </cell>
          <cell r="H28">
            <v>17.647058486938477</v>
          </cell>
          <cell r="I28">
            <v>13.17829418182373</v>
          </cell>
          <cell r="J28">
            <v>9.5808382034301758</v>
          </cell>
          <cell r="K28">
            <v>10.101010322570801</v>
          </cell>
          <cell r="L28">
            <v>13.380281448364258</v>
          </cell>
          <cell r="M28">
            <v>17.543859481811523</v>
          </cell>
          <cell r="N28">
            <v>15.771812438964844</v>
          </cell>
          <cell r="O28">
            <v>17.013889312744141</v>
          </cell>
          <cell r="P28">
            <v>17.142856597900391</v>
          </cell>
          <cell r="Q28">
            <v>17.177913665771484</v>
          </cell>
          <cell r="R28">
            <v>13.84615421295166</v>
          </cell>
        </row>
        <row r="29">
          <cell r="C29">
            <v>9.7902097702026367</v>
          </cell>
          <cell r="D29">
            <v>13.247862815856934</v>
          </cell>
          <cell r="E29">
            <v>13.461538314819336</v>
          </cell>
          <cell r="F29">
            <v>18.385650634765625</v>
          </cell>
          <cell r="G29">
            <v>12.949640274047852</v>
          </cell>
          <cell r="H29">
            <v>12.07430362701416</v>
          </cell>
          <cell r="I29">
            <v>16.795866012573242</v>
          </cell>
          <cell r="J29">
            <v>10.479042053222656</v>
          </cell>
          <cell r="K29">
            <v>15.488215446472168</v>
          </cell>
          <cell r="L29">
            <v>14.788732528686523</v>
          </cell>
          <cell r="M29">
            <v>14.385965347290039</v>
          </cell>
          <cell r="N29">
            <v>13.422819137573242</v>
          </cell>
          <cell r="O29">
            <v>15.972222328186035</v>
          </cell>
          <cell r="P29">
            <v>13.015872955322266</v>
          </cell>
          <cell r="Q29">
            <v>11.04294490814209</v>
          </cell>
          <cell r="R29">
            <v>10.512820243835449</v>
          </cell>
        </row>
        <row r="30">
          <cell r="C30">
            <v>35.664337158203125</v>
          </cell>
          <cell r="D30">
            <v>27.350427627563477</v>
          </cell>
          <cell r="E30">
            <v>24.038461685180664</v>
          </cell>
          <cell r="F30">
            <v>20.179372787475586</v>
          </cell>
          <cell r="G30">
            <v>21.942445755004883</v>
          </cell>
          <cell r="H30">
            <v>26.006191253662109</v>
          </cell>
          <cell r="I30">
            <v>28.682170867919922</v>
          </cell>
          <cell r="J30">
            <v>30.538921356201172</v>
          </cell>
          <cell r="K30">
            <v>31.986532211303711</v>
          </cell>
          <cell r="L30">
            <v>23.591548919677734</v>
          </cell>
          <cell r="M30">
            <v>22.105262756347656</v>
          </cell>
          <cell r="N30">
            <v>21.140939712524414</v>
          </cell>
          <cell r="O30">
            <v>15.625</v>
          </cell>
          <cell r="P30">
            <v>13.968254089355469</v>
          </cell>
          <cell r="Q30">
            <v>12.269938468933105</v>
          </cell>
          <cell r="R30">
            <v>15.128205299377441</v>
          </cell>
        </row>
        <row r="31">
          <cell r="C31">
            <v>23.076923370361328</v>
          </cell>
          <cell r="D31">
            <v>17.094017028808594</v>
          </cell>
          <cell r="E31">
            <v>15.384614944458008</v>
          </cell>
          <cell r="F31">
            <v>6.2780270576477051</v>
          </cell>
          <cell r="G31">
            <v>9.3525180816650391</v>
          </cell>
          <cell r="H31">
            <v>8.978327751159668</v>
          </cell>
          <cell r="I31">
            <v>11.88630485534668</v>
          </cell>
          <cell r="J31">
            <v>25.449102401733398</v>
          </cell>
          <cell r="K31">
            <v>11.784511566162109</v>
          </cell>
          <cell r="L31">
            <v>13.028168678283691</v>
          </cell>
          <cell r="M31">
            <v>15.087718963623047</v>
          </cell>
          <cell r="N31">
            <v>8.0536909103393555</v>
          </cell>
          <cell r="O31">
            <v>4.8611111640930176</v>
          </cell>
          <cell r="P31">
            <v>6.9841270446777344</v>
          </cell>
          <cell r="Q31">
            <v>8.8957052230834961</v>
          </cell>
          <cell r="R31">
            <v>7.4358973503112793</v>
          </cell>
        </row>
        <row r="32">
          <cell r="C32">
            <v>0.93827164173126221</v>
          </cell>
          <cell r="D32">
            <v>0.23260967433452606</v>
          </cell>
          <cell r="E32">
            <v>0.21551723778247833</v>
          </cell>
          <cell r="F32">
            <v>0.1041785329580307</v>
          </cell>
          <cell r="G32">
            <v>0.18516804277896881</v>
          </cell>
          <cell r="H32">
            <v>0.11957305669784546</v>
          </cell>
          <cell r="I32">
            <v>0.13271400332450867</v>
          </cell>
          <cell r="J32">
            <v>0.10264770686626434</v>
          </cell>
          <cell r="K32">
            <v>5.9353996068239212E-2</v>
          </cell>
          <cell r="L32">
            <v>0.1215219646692276</v>
          </cell>
          <cell r="M32">
            <v>0.13659507036209106</v>
          </cell>
          <cell r="N32">
            <v>0.13915462791919708</v>
          </cell>
          <cell r="O32">
            <v>0.12396693974733353</v>
          </cell>
          <cell r="P32">
            <v>6.9832399487495422E-2</v>
          </cell>
          <cell r="Q32">
            <v>8.269018679857254E-2</v>
          </cell>
          <cell r="R32">
            <v>5.137426033616066E-2</v>
          </cell>
        </row>
        <row r="33">
          <cell r="C33">
            <v>1.2612155675888062</v>
          </cell>
          <cell r="D33">
            <v>1.0653408765792847</v>
          </cell>
          <cell r="E33">
            <v>0.97510772943496704</v>
          </cell>
          <cell r="F33">
            <v>0.55258798599243164</v>
          </cell>
          <cell r="G33">
            <v>0.54682165384292603</v>
          </cell>
          <cell r="H33">
            <v>0.50853615999221802</v>
          </cell>
          <cell r="I33">
            <v>0.5144694447517395</v>
          </cell>
          <cell r="J33">
            <v>0.43016922473907471</v>
          </cell>
          <cell r="K33">
            <v>0.27175480127334595</v>
          </cell>
          <cell r="L33">
            <v>0.46760183572769165</v>
          </cell>
          <cell r="M33">
            <v>0.56615644693374634</v>
          </cell>
          <cell r="N33">
            <v>0.37739482522010803</v>
          </cell>
          <cell r="O33">
            <v>0.31347963213920593</v>
          </cell>
          <cell r="P33">
            <v>0.32128512859344482</v>
          </cell>
          <cell r="Q33">
            <v>0.30252566933631897</v>
          </cell>
          <cell r="R33">
            <v>0.33343306183815002</v>
          </cell>
        </row>
        <row r="34">
          <cell r="C34">
            <v>3.1688311100006104</v>
          </cell>
          <cell r="D34">
            <v>2.2809998989105225</v>
          </cell>
          <cell r="E34">
            <v>2.1446843147277832</v>
          </cell>
          <cell r="F34">
            <v>1.503373384475708</v>
          </cell>
          <cell r="G34">
            <v>1.4753807783126831</v>
          </cell>
          <cell r="H34">
            <v>1.7049692869186401</v>
          </cell>
          <cell r="I34">
            <v>2.1938571929931641</v>
          </cell>
          <cell r="J34">
            <v>2.5720634460449219</v>
          </cell>
          <cell r="K34">
            <v>1.9162845611572266</v>
          </cell>
          <cell r="L34">
            <v>1.9437568187713623</v>
          </cell>
          <cell r="M34">
            <v>1.9570404291152954</v>
          </cell>
          <cell r="N34">
            <v>1.4223066568374634</v>
          </cell>
          <cell r="O34">
            <v>1.4208084344863892</v>
          </cell>
          <cell r="P34">
            <v>1.2348942756652832</v>
          </cell>
          <cell r="Q34">
            <v>1.1459342241287231</v>
          </cell>
          <cell r="R34">
            <v>1.0552846193313599</v>
          </cell>
        </row>
        <row r="35">
          <cell r="C35">
            <v>5.0974898338317871</v>
          </cell>
          <cell r="D35">
            <v>4.1186981201171875</v>
          </cell>
          <cell r="E35">
            <v>3.6401622295379639</v>
          </cell>
          <cell r="F35">
            <v>3.2559797763824463</v>
          </cell>
          <cell r="G35">
            <v>3.2381761074066162</v>
          </cell>
          <cell r="H35">
            <v>3.3315696716308594</v>
          </cell>
          <cell r="I35">
            <v>3.9061150550842285</v>
          </cell>
          <cell r="J35">
            <v>4.9218578338623047</v>
          </cell>
          <cell r="K35">
            <v>4.1775870323181152</v>
          </cell>
          <cell r="L35">
            <v>3.5324056148529053</v>
          </cell>
          <cell r="M35">
            <v>3.6148736476898193</v>
          </cell>
          <cell r="N35">
            <v>3.1308116912841797</v>
          </cell>
          <cell r="O35">
            <v>2.781273365020752</v>
          </cell>
          <cell r="P35">
            <v>2.5698366165161133</v>
          </cell>
          <cell r="Q35">
            <v>2.4961166381835938</v>
          </cell>
          <cell r="R35">
            <v>2.3300752639770508</v>
          </cell>
        </row>
        <row r="36">
          <cell r="C36">
            <v>7.2346553802490234</v>
          </cell>
          <cell r="D36">
            <v>6.366877555847168</v>
          </cell>
          <cell r="E36">
            <v>5.7651557922363281</v>
          </cell>
          <cell r="F36">
            <v>4.5751080513000488</v>
          </cell>
          <cell r="G36">
            <v>4.7160158157348633</v>
          </cell>
          <cell r="H36">
            <v>5.0408291816711426</v>
          </cell>
          <cell r="I36">
            <v>5.6354079246520996</v>
          </cell>
          <cell r="J36">
            <v>7.6096687316894531</v>
          </cell>
          <cell r="K36">
            <v>6.034764289855957</v>
          </cell>
          <cell r="L36">
            <v>5.1397061347961426</v>
          </cell>
          <cell r="M36">
            <v>5.4356012344360352</v>
          </cell>
          <cell r="N36">
            <v>4.8650288581848145</v>
          </cell>
          <cell r="O36">
            <v>4.2082805633544922</v>
          </cell>
          <cell r="P36">
            <v>4.0239987373352051</v>
          </cell>
          <cell r="Q36">
            <v>4.1564717292785645</v>
          </cell>
          <cell r="R36">
            <v>4.2557125091552734</v>
          </cell>
        </row>
        <row r="37">
          <cell r="C37">
            <v>10.640288352966309</v>
          </cell>
          <cell r="D37">
            <v>9.2137384414672852</v>
          </cell>
          <cell r="E37">
            <v>9.3730487823486328</v>
          </cell>
          <cell r="F37">
            <v>6.2780270576477051</v>
          </cell>
          <cell r="G37">
            <v>7.3923783302307129</v>
          </cell>
          <cell r="H37">
            <v>7.012448787689209</v>
          </cell>
          <cell r="I37">
            <v>8.0928945541381836</v>
          </cell>
          <cell r="J37">
            <v>12.928248405456543</v>
          </cell>
          <cell r="K37">
            <v>8.270106315612793</v>
          </cell>
          <cell r="L37">
            <v>8.4067201614379883</v>
          </cell>
          <cell r="M37">
            <v>9.109959602355957</v>
          </cell>
          <cell r="N37">
            <v>7.180964469909668</v>
          </cell>
          <cell r="O37">
            <v>5.8048591613769531</v>
          </cell>
          <cell r="P37">
            <v>6.6146230697631836</v>
          </cell>
          <cell r="Q37">
            <v>7.2454967498779297</v>
          </cell>
          <cell r="R37">
            <v>6.6365828514099121</v>
          </cell>
        </row>
        <row r="38">
          <cell r="C38">
            <v>15.788363456726074</v>
          </cell>
          <cell r="D38">
            <v>12.257378578186035</v>
          </cell>
          <cell r="E38">
            <v>13.639666557312012</v>
          </cell>
          <cell r="F38">
            <v>7.8714900016784668</v>
          </cell>
          <cell r="G38">
            <v>11.606819152832031</v>
          </cell>
          <cell r="H38">
            <v>9.9186992645263672</v>
          </cell>
          <cell r="I38">
            <v>11.519268035888672</v>
          </cell>
          <cell r="J38">
            <v>22.073326110839844</v>
          </cell>
          <cell r="K38">
            <v>11.33599853515625</v>
          </cell>
          <cell r="L38">
            <v>11.413135528564453</v>
          </cell>
          <cell r="M38">
            <v>13.28156852722168</v>
          </cell>
          <cell r="N38">
            <v>10.115607261657715</v>
          </cell>
          <cell r="O38">
            <v>7.4063658714294434</v>
          </cell>
          <cell r="P38">
            <v>8.6803216934204102</v>
          </cell>
          <cell r="Q38">
            <v>11.830986022949219</v>
          </cell>
          <cell r="R38">
            <v>10.012920379638672</v>
          </cell>
        </row>
        <row r="39">
          <cell r="C39">
            <v>5.09051513671875</v>
          </cell>
          <cell r="D39">
            <v>4.2371459007263184</v>
          </cell>
          <cell r="E39">
            <v>3.969731330871582</v>
          </cell>
          <cell r="F39">
            <v>3.0311233997344971</v>
          </cell>
          <cell r="G39">
            <v>2.9745814800262451</v>
          </cell>
          <cell r="H39">
            <v>3.9993772506713867</v>
          </cell>
          <cell r="I39">
            <v>3.6665751934051514</v>
          </cell>
          <cell r="J39">
            <v>9.9844598770141602</v>
          </cell>
          <cell r="K39">
            <v>4.4413914680480957</v>
          </cell>
          <cell r="L39">
            <v>4.5304718017578125</v>
          </cell>
          <cell r="M39">
            <v>3.9258346557617188</v>
          </cell>
          <cell r="N39">
            <v>3.3211562633514404</v>
          </cell>
          <cell r="O39">
            <v>2.7041630744934082</v>
          </cell>
          <cell r="P39">
            <v>2.6011319160461426</v>
          </cell>
          <cell r="Q39">
            <v>2.5791971683502197</v>
          </cell>
          <cell r="R39">
            <v>2.3550598621368408</v>
          </cell>
        </row>
      </sheetData>
      <sheetData sheetId="19" refreshError="1">
        <row r="24">
          <cell r="C24">
            <v>23</v>
          </cell>
          <cell r="D24">
            <v>32</v>
          </cell>
          <cell r="E24">
            <v>32</v>
          </cell>
          <cell r="F24">
            <v>31</v>
          </cell>
          <cell r="G24">
            <v>44</v>
          </cell>
          <cell r="H24">
            <v>69</v>
          </cell>
          <cell r="I24">
            <v>73</v>
          </cell>
          <cell r="J24">
            <v>71</v>
          </cell>
          <cell r="K24">
            <v>55</v>
          </cell>
          <cell r="L24">
            <v>56</v>
          </cell>
          <cell r="M24">
            <v>61</v>
          </cell>
          <cell r="N24">
            <v>71</v>
          </cell>
          <cell r="O24">
            <v>59</v>
          </cell>
          <cell r="P24">
            <v>71</v>
          </cell>
          <cell r="Q24">
            <v>83</v>
          </cell>
          <cell r="R24">
            <v>95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8.6956520080566406</v>
          </cell>
          <cell r="D26">
            <v>12.5</v>
          </cell>
          <cell r="E26">
            <v>15.625</v>
          </cell>
          <cell r="F26">
            <v>12.903225898742676</v>
          </cell>
          <cell r="G26">
            <v>22.727272033691406</v>
          </cell>
          <cell r="H26">
            <v>28.985507965087891</v>
          </cell>
          <cell r="I26">
            <v>12.328766822814941</v>
          </cell>
          <cell r="J26">
            <v>18.309858322143555</v>
          </cell>
          <cell r="K26">
            <v>5.4545454978942871</v>
          </cell>
          <cell r="L26">
            <v>14.285714149475098</v>
          </cell>
          <cell r="M26">
            <v>14.754097938537598</v>
          </cell>
          <cell r="N26">
            <v>25.35211181640625</v>
          </cell>
          <cell r="O26">
            <v>20.338983535766602</v>
          </cell>
          <cell r="P26">
            <v>26.760562896728516</v>
          </cell>
          <cell r="Q26">
            <v>31.325302124023438</v>
          </cell>
          <cell r="R26">
            <v>38.947368621826172</v>
          </cell>
        </row>
        <row r="27">
          <cell r="C27">
            <v>8.6956520080566406</v>
          </cell>
          <cell r="D27">
            <v>12.5</v>
          </cell>
          <cell r="E27">
            <v>25</v>
          </cell>
          <cell r="F27">
            <v>29.032258987426758</v>
          </cell>
          <cell r="G27">
            <v>27.272727966308594</v>
          </cell>
          <cell r="H27">
            <v>34.782608032226563</v>
          </cell>
          <cell r="I27">
            <v>27.397260665893555</v>
          </cell>
          <cell r="J27">
            <v>18.309858322143555</v>
          </cell>
          <cell r="K27">
            <v>36.363636016845703</v>
          </cell>
          <cell r="L27">
            <v>25</v>
          </cell>
          <cell r="M27">
            <v>29.508195877075195</v>
          </cell>
          <cell r="N27">
            <v>22.535211563110352</v>
          </cell>
          <cell r="O27">
            <v>44.067794799804688</v>
          </cell>
          <cell r="P27">
            <v>29.577465057373047</v>
          </cell>
          <cell r="Q27">
            <v>33.734939575195313</v>
          </cell>
          <cell r="R27">
            <v>21.052631378173828</v>
          </cell>
        </row>
        <row r="28">
          <cell r="C28">
            <v>13.043478012084961</v>
          </cell>
          <cell r="D28">
            <v>18.75</v>
          </cell>
          <cell r="E28">
            <v>18.75</v>
          </cell>
          <cell r="F28">
            <v>41.935482025146484</v>
          </cell>
          <cell r="G28">
            <v>25</v>
          </cell>
          <cell r="H28">
            <v>15.942028999328613</v>
          </cell>
          <cell r="I28">
            <v>12.328766822814941</v>
          </cell>
          <cell r="J28">
            <v>12.676055908203125</v>
          </cell>
          <cell r="K28">
            <v>7.2727274894714355</v>
          </cell>
          <cell r="L28">
            <v>16.071428298950195</v>
          </cell>
          <cell r="M28">
            <v>11.475409507751465</v>
          </cell>
          <cell r="N28">
            <v>15.492958068847656</v>
          </cell>
          <cell r="O28">
            <v>10.169491767883301</v>
          </cell>
          <cell r="P28">
            <v>18.309858322143555</v>
          </cell>
          <cell r="Q28">
            <v>10.84337329864502</v>
          </cell>
          <cell r="R28">
            <v>11.578947067260742</v>
          </cell>
        </row>
        <row r="29">
          <cell r="C29">
            <v>26.086956024169922</v>
          </cell>
          <cell r="D29">
            <v>18.75</v>
          </cell>
          <cell r="E29">
            <v>9.375</v>
          </cell>
          <cell r="F29">
            <v>3.2258064746856689</v>
          </cell>
          <cell r="G29">
            <v>11.363636016845703</v>
          </cell>
          <cell r="H29">
            <v>7.2463769912719727</v>
          </cell>
          <cell r="I29">
            <v>16.438356399536133</v>
          </cell>
          <cell r="J29">
            <v>5.6338028907775879</v>
          </cell>
          <cell r="K29">
            <v>18.181818008422852</v>
          </cell>
          <cell r="L29">
            <v>14.285714149475098</v>
          </cell>
          <cell r="M29">
            <v>4.9180326461791992</v>
          </cell>
          <cell r="N29">
            <v>11.267605781555176</v>
          </cell>
          <cell r="O29">
            <v>5.0847458839416504</v>
          </cell>
          <cell r="P29">
            <v>9.8591547012329102</v>
          </cell>
          <cell r="Q29">
            <v>8.4337348937988281</v>
          </cell>
          <cell r="R29">
            <v>9.4736843109130859</v>
          </cell>
        </row>
        <row r="30">
          <cell r="C30">
            <v>34.782608032226563</v>
          </cell>
          <cell r="D30">
            <v>21.875</v>
          </cell>
          <cell r="E30">
            <v>18.75</v>
          </cell>
          <cell r="F30">
            <v>6.4516129493713379</v>
          </cell>
          <cell r="G30">
            <v>11.363636016845703</v>
          </cell>
          <cell r="H30">
            <v>7.2463769912719727</v>
          </cell>
          <cell r="I30">
            <v>20.547945022583008</v>
          </cell>
          <cell r="J30">
            <v>21.126760482788086</v>
          </cell>
          <cell r="K30">
            <v>18.181818008422852</v>
          </cell>
          <cell r="L30">
            <v>17.857143402099609</v>
          </cell>
          <cell r="M30">
            <v>31.147541046142578</v>
          </cell>
          <cell r="N30">
            <v>18.309858322143555</v>
          </cell>
          <cell r="O30">
            <v>16.949151992797852</v>
          </cell>
          <cell r="P30">
            <v>8.4507045745849609</v>
          </cell>
          <cell r="Q30">
            <v>2.4096386432647705</v>
          </cell>
          <cell r="R30">
            <v>10.526315689086914</v>
          </cell>
        </row>
        <row r="31">
          <cell r="C31">
            <v>8.6956520080566406</v>
          </cell>
          <cell r="D31">
            <v>15.625</v>
          </cell>
          <cell r="E31">
            <v>12.5</v>
          </cell>
          <cell r="F31">
            <v>6.4516129493713379</v>
          </cell>
          <cell r="G31">
            <v>2.2727272510528564</v>
          </cell>
          <cell r="H31">
            <v>5.7971014976501465</v>
          </cell>
          <cell r="I31">
            <v>10.958904266357422</v>
          </cell>
          <cell r="J31">
            <v>23.943662643432617</v>
          </cell>
          <cell r="K31">
            <v>14.545454978942871</v>
          </cell>
          <cell r="L31">
            <v>12.5</v>
          </cell>
          <cell r="M31">
            <v>8.196721076965332</v>
          </cell>
          <cell r="N31">
            <v>7.0422534942626953</v>
          </cell>
          <cell r="O31">
            <v>3.3898305892944336</v>
          </cell>
          <cell r="P31">
            <v>7.0422534942626953</v>
          </cell>
          <cell r="Q31">
            <v>13.253011703491211</v>
          </cell>
          <cell r="R31">
            <v>8.4210529327392578</v>
          </cell>
        </row>
        <row r="32">
          <cell r="C32">
            <v>0.10328138619661331</v>
          </cell>
          <cell r="D32">
            <v>0.52053546905517578</v>
          </cell>
          <cell r="E32">
            <v>0.60037219524383545</v>
          </cell>
          <cell r="F32">
            <v>0.19231924414634705</v>
          </cell>
          <cell r="G32">
            <v>0.36796611547470093</v>
          </cell>
          <cell r="H32">
            <v>5.5428240448236465E-2</v>
          </cell>
          <cell r="I32">
            <v>0.10775862634181976</v>
          </cell>
          <cell r="J32">
            <v>3.4851662814617157E-2</v>
          </cell>
          <cell r="K32">
            <v>0.84089797735214233</v>
          </cell>
          <cell r="L32">
            <v>0.49248868227005005</v>
          </cell>
          <cell r="M32">
            <v>0.28521409630775452</v>
          </cell>
          <cell r="N32">
            <v>0.13917157053947449</v>
          </cell>
          <cell r="O32">
            <v>0.16402046382427216</v>
          </cell>
          <cell r="P32">
            <v>0.1704024076461792</v>
          </cell>
          <cell r="Q32">
            <v>2.3747328668832779E-2</v>
          </cell>
          <cell r="R32">
            <v>3.4922703634947538E-3</v>
          </cell>
        </row>
        <row r="33">
          <cell r="C33">
            <v>1.5510061979293823</v>
          </cell>
          <cell r="D33">
            <v>0.80064845085144043</v>
          </cell>
          <cell r="E33">
            <v>0.68414103984832764</v>
          </cell>
          <cell r="F33">
            <v>0.63549858331680298</v>
          </cell>
          <cell r="G33">
            <v>0.62784147262573242</v>
          </cell>
          <cell r="H33">
            <v>0.16096960008144379</v>
          </cell>
          <cell r="I33">
            <v>0.50302010774612427</v>
          </cell>
          <cell r="J33">
            <v>0.27327749133110046</v>
          </cell>
          <cell r="K33">
            <v>1.2622342109680176</v>
          </cell>
          <cell r="L33">
            <v>0.75504946708679199</v>
          </cell>
          <cell r="M33">
            <v>0.53950440883636475</v>
          </cell>
          <cell r="N33">
            <v>0.38577836751937866</v>
          </cell>
          <cell r="O33">
            <v>0.53395044803619385</v>
          </cell>
          <cell r="P33">
            <v>0.41676473617553711</v>
          </cell>
          <cell r="Q33">
            <v>0.10863720625638962</v>
          </cell>
          <cell r="R33">
            <v>2.8638100251555443E-2</v>
          </cell>
        </row>
        <row r="34">
          <cell r="C34">
            <v>3.3212344646453857</v>
          </cell>
          <cell r="D34">
            <v>2.4937634468078613</v>
          </cell>
          <cell r="E34">
            <v>1.6833956241607666</v>
          </cell>
          <cell r="F34">
            <v>1.6468755006790161</v>
          </cell>
          <cell r="G34">
            <v>1.0491514205932617</v>
          </cell>
          <cell r="H34">
            <v>0.83115530014038086</v>
          </cell>
          <cell r="I34">
            <v>1.7551074028015137</v>
          </cell>
          <cell r="J34">
            <v>1.5608561038970947</v>
          </cell>
          <cell r="K34">
            <v>1.6558687686920166</v>
          </cell>
          <cell r="L34">
            <v>1.6727572679519653</v>
          </cell>
          <cell r="M34">
            <v>1.416251540184021</v>
          </cell>
          <cell r="N34">
            <v>0.94449561834335327</v>
          </cell>
          <cell r="O34">
            <v>1.1328467130661011</v>
          </cell>
          <cell r="P34">
            <v>0.93418705463409424</v>
          </cell>
          <cell r="Q34">
            <v>0.66904830932617188</v>
          </cell>
          <cell r="R34">
            <v>0.46178534626960754</v>
          </cell>
        </row>
        <row r="35">
          <cell r="C35">
            <v>4.1853365898132324</v>
          </cell>
          <cell r="D35">
            <v>3.6732778549194336</v>
          </cell>
          <cell r="E35">
            <v>3.1097540855407715</v>
          </cell>
          <cell r="F35">
            <v>2.7208878993988037</v>
          </cell>
          <cell r="G35">
            <v>2.4604878425598145</v>
          </cell>
          <cell r="H35">
            <v>1.6935756206512451</v>
          </cell>
          <cell r="I35">
            <v>3.2917239665985107</v>
          </cell>
          <cell r="J35">
            <v>3.70998215675354</v>
          </cell>
          <cell r="K35">
            <v>3.6293959617614746</v>
          </cell>
          <cell r="L35">
            <v>3.306248664855957</v>
          </cell>
          <cell r="M35">
            <v>2.8544576168060303</v>
          </cell>
          <cell r="N35">
            <v>2.637441873550415</v>
          </cell>
          <cell r="O35">
            <v>2.0575485229492188</v>
          </cell>
          <cell r="P35">
            <v>1.800991415977478</v>
          </cell>
          <cell r="Q35">
            <v>1.7479112148284912</v>
          </cell>
          <cell r="R35">
            <v>1.5664557218551636</v>
          </cell>
        </row>
        <row r="36">
          <cell r="C36">
            <v>5.8025918006896973</v>
          </cell>
          <cell r="D36">
            <v>5.7673168182373047</v>
          </cell>
          <cell r="E36">
            <v>5.0561227798461914</v>
          </cell>
          <cell r="F36">
            <v>3.1117250919342041</v>
          </cell>
          <cell r="G36">
            <v>3.4237661361694336</v>
          </cell>
          <cell r="H36">
            <v>2.9352385997772217</v>
          </cell>
          <cell r="I36">
            <v>5.0518193244934082</v>
          </cell>
          <cell r="J36">
            <v>6.9326686859130859</v>
          </cell>
          <cell r="K36">
            <v>5.6252045631408691</v>
          </cell>
          <cell r="L36">
            <v>4.8219733238220215</v>
          </cell>
          <cell r="M36">
            <v>5.4058356285095215</v>
          </cell>
          <cell r="N36">
            <v>4.5790181159973145</v>
          </cell>
          <cell r="O36">
            <v>4.1341748237609863</v>
          </cell>
          <cell r="P36">
            <v>3.5872116088867188</v>
          </cell>
          <cell r="Q36">
            <v>3.3296713829040527</v>
          </cell>
          <cell r="R36">
            <v>3.9148013591766357</v>
          </cell>
        </row>
        <row r="37">
          <cell r="C37">
            <v>6.7782974243164063</v>
          </cell>
          <cell r="D37">
            <v>8.3896322250366211</v>
          </cell>
          <cell r="E37">
            <v>8.440007209777832</v>
          </cell>
          <cell r="F37">
            <v>5.6860723495483398</v>
          </cell>
          <cell r="G37">
            <v>5.3327441215515137</v>
          </cell>
          <cell r="H37">
            <v>5.0775198936462402</v>
          </cell>
          <cell r="I37">
            <v>7.7948136329650879</v>
          </cell>
          <cell r="J37">
            <v>10.86900806427002</v>
          </cell>
          <cell r="K37">
            <v>8.8158035278320313</v>
          </cell>
          <cell r="L37">
            <v>8.0570707321166992</v>
          </cell>
          <cell r="M37">
            <v>7.334348201751709</v>
          </cell>
          <cell r="N37">
            <v>5.5627994537353516</v>
          </cell>
          <cell r="O37">
            <v>5.4583277702331543</v>
          </cell>
          <cell r="P37">
            <v>5.2384929656982422</v>
          </cell>
          <cell r="Q37">
            <v>8.476689338684082</v>
          </cell>
          <cell r="R37">
            <v>6.4440054893493652</v>
          </cell>
        </row>
        <row r="38">
          <cell r="C38">
            <v>8.5627641677856445</v>
          </cell>
          <cell r="D38">
            <v>11.58498477935791</v>
          </cell>
          <cell r="E38">
            <v>11.104561805725098</v>
          </cell>
          <cell r="F38">
            <v>9.2066192626953125</v>
          </cell>
          <cell r="G38">
            <v>7.381263256072998</v>
          </cell>
          <cell r="H38">
            <v>7.9655447006225586</v>
          </cell>
          <cell r="I38">
            <v>12.689676284790039</v>
          </cell>
          <cell r="J38">
            <v>13.596454620361328</v>
          </cell>
          <cell r="K38">
            <v>10.374912261962891</v>
          </cell>
          <cell r="L38">
            <v>9.8752803802490234</v>
          </cell>
          <cell r="M38">
            <v>7.9432883262634277</v>
          </cell>
          <cell r="N38">
            <v>9.7224159240722656</v>
          </cell>
          <cell r="O38">
            <v>6.3707566261291504</v>
          </cell>
          <cell r="P38">
            <v>8.4573793411254883</v>
          </cell>
          <cell r="Q38">
            <v>16.048061370849609</v>
          </cell>
          <cell r="R38">
            <v>9.6774187088012695</v>
          </cell>
        </row>
        <row r="39">
          <cell r="C39">
            <v>4.9740800857543945</v>
          </cell>
          <cell r="D39">
            <v>4.7610869407653809</v>
          </cell>
          <cell r="E39">
            <v>3.5095679759979248</v>
          </cell>
          <cell r="F39">
            <v>3.302645206451416</v>
          </cell>
          <cell r="G39">
            <v>2.0205574035644531</v>
          </cell>
          <cell r="H39">
            <v>2.369204044342041</v>
          </cell>
          <cell r="I39">
            <v>3.5330321788787842</v>
          </cell>
          <cell r="J39">
            <v>4.4924039840698242</v>
          </cell>
          <cell r="K39">
            <v>3.4044094085693359</v>
          </cell>
          <cell r="L39">
            <v>4.1836018562316895</v>
          </cell>
          <cell r="M39">
            <v>3.7428584098815918</v>
          </cell>
          <cell r="N39">
            <v>2.7612061500549316</v>
          </cell>
          <cell r="O39">
            <v>2.6935610771179199</v>
          </cell>
          <cell r="P39">
            <v>2.5560765266418457</v>
          </cell>
          <cell r="Q39">
            <v>2.6912403106689453</v>
          </cell>
          <cell r="R39">
            <v>2.0067286491394043</v>
          </cell>
        </row>
      </sheetData>
      <sheetData sheetId="20" refreshError="1">
        <row r="24">
          <cell r="C24">
            <v>8489</v>
          </cell>
          <cell r="D24">
            <v>12287</v>
          </cell>
          <cell r="E24">
            <v>12081</v>
          </cell>
          <cell r="F24">
            <v>12266</v>
          </cell>
          <cell r="G24">
            <v>13828</v>
          </cell>
          <cell r="H24">
            <v>14860</v>
          </cell>
          <cell r="I24">
            <v>15327</v>
          </cell>
          <cell r="J24">
            <v>15424</v>
          </cell>
          <cell r="K24">
            <v>15751</v>
          </cell>
          <cell r="L24">
            <v>15791</v>
          </cell>
          <cell r="M24">
            <v>15649</v>
          </cell>
          <cell r="N24">
            <v>15789</v>
          </cell>
          <cell r="O24">
            <v>15784</v>
          </cell>
          <cell r="P24">
            <v>15915</v>
          </cell>
          <cell r="Q24">
            <v>16215</v>
          </cell>
          <cell r="R24">
            <v>16485</v>
          </cell>
        </row>
        <row r="25">
          <cell r="C25">
            <v>32</v>
          </cell>
          <cell r="D25">
            <v>31</v>
          </cell>
          <cell r="E25">
            <v>61</v>
          </cell>
          <cell r="F25">
            <v>49</v>
          </cell>
          <cell r="G25">
            <v>66</v>
          </cell>
          <cell r="H25">
            <v>66</v>
          </cell>
          <cell r="I25">
            <v>57</v>
          </cell>
          <cell r="J25">
            <v>48</v>
          </cell>
          <cell r="K25">
            <v>83</v>
          </cell>
          <cell r="L25">
            <v>81</v>
          </cell>
          <cell r="M25">
            <v>65</v>
          </cell>
          <cell r="N25">
            <v>55</v>
          </cell>
          <cell r="O25">
            <v>25</v>
          </cell>
          <cell r="P25">
            <v>35</v>
          </cell>
          <cell r="Q25">
            <v>32</v>
          </cell>
          <cell r="R25">
            <v>39</v>
          </cell>
        </row>
        <row r="26">
          <cell r="C26">
            <v>7.4799432754516602</v>
          </cell>
          <cell r="D26">
            <v>7.1137547492980957</v>
          </cell>
          <cell r="E26">
            <v>7.7502689361572266</v>
          </cell>
          <cell r="F26">
            <v>8.6119718551635742</v>
          </cell>
          <cell r="G26">
            <v>8.7009983062744141</v>
          </cell>
          <cell r="H26">
            <v>8.7439422607421875</v>
          </cell>
          <cell r="I26">
            <v>8.2180156707763672</v>
          </cell>
          <cell r="J26">
            <v>7.2711939811706543</v>
          </cell>
          <cell r="K26">
            <v>8.9811992645263672</v>
          </cell>
          <cell r="L26">
            <v>10.258522033691406</v>
          </cell>
          <cell r="M26">
            <v>10.00894832611084</v>
          </cell>
          <cell r="N26">
            <v>11.612576484680176</v>
          </cell>
          <cell r="O26">
            <v>12.502376556396484</v>
          </cell>
          <cell r="P26">
            <v>13.792019844055176</v>
          </cell>
          <cell r="Q26">
            <v>14.888367652893066</v>
          </cell>
          <cell r="R26">
            <v>17.094327926635742</v>
          </cell>
        </row>
        <row r="27">
          <cell r="C27">
            <v>8.8603115081787109</v>
          </cell>
          <cell r="D27">
            <v>10.063559532165527</v>
          </cell>
          <cell r="E27">
            <v>10.954707145690918</v>
          </cell>
          <cell r="F27">
            <v>12.885336875915527</v>
          </cell>
          <cell r="G27">
            <v>14.783740997314453</v>
          </cell>
          <cell r="H27">
            <v>13.442379951477051</v>
          </cell>
          <cell r="I27">
            <v>10.959529876708984</v>
          </cell>
          <cell r="J27">
            <v>9.4765520095825195</v>
          </cell>
          <cell r="K27">
            <v>12.029979705810547</v>
          </cell>
          <cell r="L27">
            <v>13.414015769958496</v>
          </cell>
          <cell r="M27">
            <v>13.97801399230957</v>
          </cell>
          <cell r="N27">
            <v>15.55527400970459</v>
          </cell>
          <cell r="O27">
            <v>17.552753448486328</v>
          </cell>
          <cell r="P27">
            <v>19.666980743408203</v>
          </cell>
          <cell r="Q27">
            <v>21.025039672851563</v>
          </cell>
          <cell r="R27">
            <v>22.650894165039063</v>
          </cell>
        </row>
        <row r="28">
          <cell r="C28">
            <v>6.8192543983459473</v>
          </cell>
          <cell r="D28">
            <v>8.3197526931762695</v>
          </cell>
          <cell r="E28">
            <v>9.9279623031616211</v>
          </cell>
          <cell r="F28">
            <v>11.47447395324707</v>
          </cell>
          <cell r="G28">
            <v>12.838130950927734</v>
          </cell>
          <cell r="H28">
            <v>12.277867317199707</v>
          </cell>
          <cell r="I28">
            <v>9.8107051849365234</v>
          </cell>
          <cell r="J28">
            <v>7.7706427574157715</v>
          </cell>
          <cell r="K28">
            <v>9.6227130889892578</v>
          </cell>
          <cell r="L28">
            <v>11.728551864624023</v>
          </cell>
          <cell r="M28">
            <v>11.625974655151367</v>
          </cell>
          <cell r="N28">
            <v>12.398580551147461</v>
          </cell>
          <cell r="O28">
            <v>13.117039680480957</v>
          </cell>
          <cell r="P28">
            <v>14.030788421630859</v>
          </cell>
          <cell r="Q28">
            <v>14.468976974487305</v>
          </cell>
          <cell r="R28">
            <v>14.965119361877441</v>
          </cell>
        </row>
        <row r="29">
          <cell r="C29">
            <v>8.7187356948852539</v>
          </cell>
          <cell r="D29">
            <v>10.006519317626953</v>
          </cell>
          <cell r="E29">
            <v>11.799287796020508</v>
          </cell>
          <cell r="F29">
            <v>13.415430068969727</v>
          </cell>
          <cell r="G29">
            <v>14.364241600036621</v>
          </cell>
          <cell r="H29">
            <v>14.425148010253906</v>
          </cell>
          <cell r="I29">
            <v>11.814620971679688</v>
          </cell>
          <cell r="J29">
            <v>9.7424917221069336</v>
          </cell>
          <cell r="K29">
            <v>11.89659595489502</v>
          </cell>
          <cell r="L29">
            <v>12.964136123657227</v>
          </cell>
          <cell r="M29">
            <v>13.326089859008789</v>
          </cell>
          <cell r="N29">
            <v>12.835953712463379</v>
          </cell>
          <cell r="O29">
            <v>13.18674373626709</v>
          </cell>
          <cell r="P29">
            <v>12.912346839904785</v>
          </cell>
          <cell r="Q29">
            <v>13.038115501403809</v>
          </cell>
          <cell r="R29">
            <v>12.004853248596191</v>
          </cell>
        </row>
        <row r="30">
          <cell r="C30">
            <v>32.810287475585938</v>
          </cell>
          <cell r="D30">
            <v>33.034549713134766</v>
          </cell>
          <cell r="E30">
            <v>33.932266235351563</v>
          </cell>
          <cell r="F30">
            <v>32.441688537597656</v>
          </cell>
          <cell r="G30">
            <v>30.536670684814453</v>
          </cell>
          <cell r="H30">
            <v>31.771675109863281</v>
          </cell>
          <cell r="I30">
            <v>35.83551025390625</v>
          </cell>
          <cell r="J30">
            <v>34.273853302001953</v>
          </cell>
          <cell r="K30">
            <v>33.149135589599609</v>
          </cell>
          <cell r="L30">
            <v>29.635026931762695</v>
          </cell>
          <cell r="M30">
            <v>28.838041305541992</v>
          </cell>
          <cell r="N30">
            <v>26.869928359985352</v>
          </cell>
          <cell r="O30">
            <v>24.859006881713867</v>
          </cell>
          <cell r="P30">
            <v>22.909204483032227</v>
          </cell>
          <cell r="Q30">
            <v>21.006538391113281</v>
          </cell>
          <cell r="R30">
            <v>18.944494247436523</v>
          </cell>
        </row>
        <row r="31">
          <cell r="C31">
            <v>35.311466217041016</v>
          </cell>
          <cell r="D31">
            <v>31.461864471435547</v>
          </cell>
          <cell r="E31">
            <v>25.635505676269531</v>
          </cell>
          <cell r="F31">
            <v>21.171096801757813</v>
          </cell>
          <cell r="G31">
            <v>18.776218414306641</v>
          </cell>
          <cell r="H31">
            <v>19.338987350463867</v>
          </cell>
          <cell r="I31">
            <v>23.361618041992188</v>
          </cell>
          <cell r="J31">
            <v>31.465265274047852</v>
          </cell>
          <cell r="K31">
            <v>24.320375442504883</v>
          </cell>
          <cell r="L31">
            <v>21.999746322631836</v>
          </cell>
          <cell r="M31">
            <v>22.222932815551758</v>
          </cell>
          <cell r="N31">
            <v>20.727687835693359</v>
          </cell>
          <cell r="O31">
            <v>18.782079696655273</v>
          </cell>
          <cell r="P31">
            <v>16.688657760620117</v>
          </cell>
          <cell r="Q31">
            <v>15.572961807250977</v>
          </cell>
          <cell r="R31">
            <v>14.340309143066406</v>
          </cell>
        </row>
        <row r="32">
          <cell r="C32">
            <v>0.58461540937423706</v>
          </cell>
          <cell r="D32">
            <v>0.65813976526260376</v>
          </cell>
          <cell r="E32">
            <v>0.63291138410568237</v>
          </cell>
          <cell r="F32">
            <v>0.57971012592315674</v>
          </cell>
          <cell r="G32">
            <v>0.54347825050354004</v>
          </cell>
          <cell r="H32">
            <v>0.5321648120880127</v>
          </cell>
          <cell r="I32">
            <v>0.55993896722793579</v>
          </cell>
          <cell r="J32">
            <v>0.65789473056793213</v>
          </cell>
          <cell r="K32">
            <v>0.49115914106369019</v>
          </cell>
          <cell r="L32">
            <v>0.41851305961608887</v>
          </cell>
          <cell r="M32">
            <v>0.43681278824806213</v>
          </cell>
          <cell r="N32">
            <v>0.37310910224914551</v>
          </cell>
          <cell r="O32">
            <v>0.32454362511634827</v>
          </cell>
          <cell r="P32">
            <v>0.31358799338340759</v>
          </cell>
          <cell r="Q32">
            <v>0.28985506296157837</v>
          </cell>
          <cell r="R32">
            <v>0.25728985667228699</v>
          </cell>
        </row>
        <row r="33">
          <cell r="C33">
            <v>1.4850044250488281</v>
          </cell>
          <cell r="D33">
            <v>1.4195584058761597</v>
          </cell>
          <cell r="E33">
            <v>1.3227512836456299</v>
          </cell>
          <cell r="F33">
            <v>1.174649715423584</v>
          </cell>
          <cell r="G33">
            <v>1.1494252681732178</v>
          </cell>
          <cell r="H33">
            <v>1.1483539342880249</v>
          </cell>
          <cell r="I33">
            <v>1.2345678806304932</v>
          </cell>
          <cell r="J33">
            <v>1.4230271577835083</v>
          </cell>
          <cell r="K33">
            <v>1.1355570554733276</v>
          </cell>
          <cell r="L33">
            <v>0.96463024616241455</v>
          </cell>
          <cell r="M33">
            <v>0.99547505378723145</v>
          </cell>
          <cell r="N33">
            <v>0.8319467306137085</v>
          </cell>
          <cell r="O33">
            <v>0.77890950441360474</v>
          </cell>
          <cell r="P33">
            <v>0.68636494874954224</v>
          </cell>
          <cell r="Q33">
            <v>0.61840426921844482</v>
          </cell>
          <cell r="R33">
            <v>0.53695285320281982</v>
          </cell>
        </row>
        <row r="34">
          <cell r="C34">
            <v>3.6984353065490723</v>
          </cell>
          <cell r="D34">
            <v>3.4463891983032227</v>
          </cell>
          <cell r="E34">
            <v>3.1658637523651123</v>
          </cell>
          <cell r="F34">
            <v>2.8294262886047363</v>
          </cell>
          <cell r="G34">
            <v>2.6367602348327637</v>
          </cell>
          <cell r="H34">
            <v>2.7696242332458496</v>
          </cell>
          <cell r="I34">
            <v>3.1201546192169189</v>
          </cell>
          <cell r="J34">
            <v>3.5524272918701172</v>
          </cell>
          <cell r="K34">
            <v>2.9411764144897461</v>
          </cell>
          <cell r="L34">
            <v>2.6200871467590332</v>
          </cell>
          <cell r="M34">
            <v>2.5928106307983398</v>
          </cell>
          <cell r="N34">
            <v>2.2988505363464355</v>
          </cell>
          <cell r="O34">
            <v>2.088414192199707</v>
          </cell>
          <cell r="P34">
            <v>1.8947895765304565</v>
          </cell>
          <cell r="Q34">
            <v>1.7508503198623657</v>
          </cell>
          <cell r="R34">
            <v>1.5645371675491333</v>
          </cell>
        </row>
        <row r="35">
          <cell r="C35">
            <v>6.1752433776855469</v>
          </cell>
          <cell r="D35">
            <v>5.7790780067443848</v>
          </cell>
          <cell r="E35">
            <v>5.2687039375305176</v>
          </cell>
          <cell r="F35">
            <v>4.7546653747558594</v>
          </cell>
          <cell r="G35">
            <v>4.4462690353393555</v>
          </cell>
          <cell r="H35">
            <v>4.5752086639404297</v>
          </cell>
          <cell r="I35">
            <v>5.1288676261901855</v>
          </cell>
          <cell r="J35">
            <v>5.8054971694946289</v>
          </cell>
          <cell r="K35">
            <v>5.0684924125671387</v>
          </cell>
          <cell r="L35">
            <v>4.6312789916992188</v>
          </cell>
          <cell r="M35">
            <v>4.5722713470458984</v>
          </cell>
          <cell r="N35">
            <v>4.3029265403747559</v>
          </cell>
          <cell r="O35">
            <v>3.9792065620422363</v>
          </cell>
          <cell r="P35">
            <v>3.6679537296295166</v>
          </cell>
          <cell r="Q35">
            <v>3.4700314998626709</v>
          </cell>
          <cell r="R35">
            <v>3.1765677928924561</v>
          </cell>
        </row>
        <row r="36">
          <cell r="C36">
            <v>8.7782802581787109</v>
          </cell>
          <cell r="D36">
            <v>8.2703323364257813</v>
          </cell>
          <cell r="E36">
            <v>7.5781664848327637</v>
          </cell>
          <cell r="F36">
            <v>6.9625759124755859</v>
          </cell>
          <cell r="G36">
            <v>6.5536541938781738</v>
          </cell>
          <cell r="H36">
            <v>6.6744003295898438</v>
          </cell>
          <cell r="I36">
            <v>7.2908778190612793</v>
          </cell>
          <cell r="J36">
            <v>8.4408140182495117</v>
          </cell>
          <cell r="K36">
            <v>7.4074077606201172</v>
          </cell>
          <cell r="L36">
            <v>7.0621471405029297</v>
          </cell>
          <cell r="M36">
            <v>7.0807852745056152</v>
          </cell>
          <cell r="N36">
            <v>6.789945125579834</v>
          </cell>
          <cell r="O36">
            <v>6.4740843772888184</v>
          </cell>
          <cell r="P36">
            <v>6.0779814720153809</v>
          </cell>
          <cell r="Q36">
            <v>5.8467741012573242</v>
          </cell>
          <cell r="R36">
            <v>5.4689373970031738</v>
          </cell>
        </row>
        <row r="37">
          <cell r="C37">
            <v>13.259032249450684</v>
          </cell>
          <cell r="D37">
            <v>12.699193954467773</v>
          </cell>
          <cell r="E37">
            <v>11.538461685180664</v>
          </cell>
          <cell r="F37">
            <v>10.64627742767334</v>
          </cell>
          <cell r="G37">
            <v>10.082304000854492</v>
          </cell>
          <cell r="H37">
            <v>10.106416702270508</v>
          </cell>
          <cell r="I37">
            <v>11.333847999572754</v>
          </cell>
          <cell r="J37">
            <v>13.712149620056152</v>
          </cell>
          <cell r="K37">
            <v>11.003793716430664</v>
          </cell>
          <cell r="L37">
            <v>10.918416976928711</v>
          </cell>
          <cell r="M37">
            <v>11.213261604309082</v>
          </cell>
          <cell r="N37">
            <v>10.272536277770996</v>
          </cell>
          <cell r="O37">
            <v>10</v>
          </cell>
          <cell r="P37">
            <v>9.7012119293212891</v>
          </cell>
          <cell r="Q37">
            <v>9.5029239654541016</v>
          </cell>
          <cell r="R37">
            <v>9.1000003814697266</v>
          </cell>
        </row>
        <row r="38">
          <cell r="C38">
            <v>17.945384979248047</v>
          </cell>
          <cell r="D38">
            <v>17.889448165893555</v>
          </cell>
          <cell r="E38">
            <v>16.161615371704102</v>
          </cell>
          <cell r="F38">
            <v>14.79069709777832</v>
          </cell>
          <cell r="G38">
            <v>13.781036376953125</v>
          </cell>
          <cell r="H38">
            <v>14.023666381835938</v>
          </cell>
          <cell r="I38">
            <v>16.393442153930664</v>
          </cell>
          <cell r="J38">
            <v>20.382165908813477</v>
          </cell>
          <cell r="K38">
            <v>15.211267471313477</v>
          </cell>
          <cell r="L38">
            <v>15.092782974243164</v>
          </cell>
          <cell r="M38">
            <v>15.584415435791016</v>
          </cell>
          <cell r="N38">
            <v>13.694721221923828</v>
          </cell>
          <cell r="O38">
            <v>13.639967918395996</v>
          </cell>
          <cell r="P38">
            <v>13.970588684082031</v>
          </cell>
          <cell r="Q38">
            <v>13.886384010314941</v>
          </cell>
          <cell r="R38">
            <v>13.368984222412109</v>
          </cell>
        </row>
        <row r="39">
          <cell r="C39">
            <v>5.672602653503418</v>
          </cell>
          <cell r="D39">
            <v>5.1927700042724609</v>
          </cell>
          <cell r="E39">
            <v>4.9188013076782227</v>
          </cell>
          <cell r="F39">
            <v>3.739692211151123</v>
          </cell>
          <cell r="G39">
            <v>3.8304896354675293</v>
          </cell>
          <cell r="H39">
            <v>4.1048312187194824</v>
          </cell>
          <cell r="I39">
            <v>4.9460902214050293</v>
          </cell>
          <cell r="J39">
            <v>6.3761515617370605</v>
          </cell>
          <cell r="K39">
            <v>5.1521310806274414</v>
          </cell>
          <cell r="L39">
            <v>4.4740848541259766</v>
          </cell>
          <cell r="M39">
            <v>4.1706185340881348</v>
          </cell>
          <cell r="N39">
            <v>3.7958300113677979</v>
          </cell>
          <cell r="O39">
            <v>3.6731221675872803</v>
          </cell>
          <cell r="P39">
            <v>3.8486642837524414</v>
          </cell>
          <cell r="Q39">
            <v>3.6790473461151123</v>
          </cell>
          <cell r="R39">
            <v>3.2016956806182861</v>
          </cell>
        </row>
      </sheetData>
      <sheetData sheetId="21" refreshError="1">
        <row r="24">
          <cell r="C24">
            <v>3056</v>
          </cell>
          <cell r="D24">
            <v>4951</v>
          </cell>
          <cell r="E24">
            <v>5069</v>
          </cell>
          <cell r="F24">
            <v>5352</v>
          </cell>
          <cell r="G24">
            <v>5541</v>
          </cell>
          <cell r="H24">
            <v>5509</v>
          </cell>
          <cell r="I24">
            <v>5551</v>
          </cell>
          <cell r="J24">
            <v>5971</v>
          </cell>
          <cell r="K24">
            <v>6282</v>
          </cell>
          <cell r="L24">
            <v>6415</v>
          </cell>
          <cell r="M24">
            <v>6568</v>
          </cell>
          <cell r="N24">
            <v>6779</v>
          </cell>
          <cell r="O24">
            <v>6835</v>
          </cell>
          <cell r="P24">
            <v>6959</v>
          </cell>
          <cell r="Q24">
            <v>7212</v>
          </cell>
          <cell r="R24">
            <v>7334</v>
          </cell>
        </row>
        <row r="25">
          <cell r="C25">
            <v>151</v>
          </cell>
          <cell r="D25">
            <v>218</v>
          </cell>
          <cell r="E25">
            <v>229</v>
          </cell>
          <cell r="F25">
            <v>226</v>
          </cell>
          <cell r="G25">
            <v>245</v>
          </cell>
          <cell r="H25">
            <v>260</v>
          </cell>
          <cell r="I25">
            <v>285</v>
          </cell>
          <cell r="J25">
            <v>287</v>
          </cell>
          <cell r="K25">
            <v>328</v>
          </cell>
          <cell r="L25">
            <v>390</v>
          </cell>
          <cell r="M25">
            <v>325</v>
          </cell>
          <cell r="N25">
            <v>254</v>
          </cell>
          <cell r="O25">
            <v>154</v>
          </cell>
          <cell r="P25">
            <v>142</v>
          </cell>
          <cell r="Q25">
            <v>296</v>
          </cell>
          <cell r="R25">
            <v>459</v>
          </cell>
        </row>
        <row r="26">
          <cell r="C26">
            <v>7.3563218116760254</v>
          </cell>
          <cell r="D26">
            <v>7.0068855285644531</v>
          </cell>
          <cell r="E26">
            <v>7.1922545433044434</v>
          </cell>
          <cell r="F26">
            <v>7.4761099815368652</v>
          </cell>
          <cell r="G26">
            <v>8.1506977081298828</v>
          </cell>
          <cell r="H26">
            <v>7.9708824157714844</v>
          </cell>
          <cell r="I26">
            <v>7.6811857223510742</v>
          </cell>
          <cell r="J26">
            <v>7.7607927322387695</v>
          </cell>
          <cell r="K26">
            <v>8.3027305603027344</v>
          </cell>
          <cell r="L26">
            <v>9.24566650390625</v>
          </cell>
          <cell r="M26">
            <v>10.062509536743164</v>
          </cell>
          <cell r="N26">
            <v>10.738552093505859</v>
          </cell>
          <cell r="O26">
            <v>12.684927940368652</v>
          </cell>
          <cell r="P26">
            <v>14.376169204711914</v>
          </cell>
          <cell r="Q26">
            <v>15.504091262817383</v>
          </cell>
          <cell r="R26">
            <v>16.982675552368164</v>
          </cell>
        </row>
        <row r="27">
          <cell r="C27">
            <v>10.213464736938477</v>
          </cell>
          <cell r="D27">
            <v>10.044552803039551</v>
          </cell>
          <cell r="E27">
            <v>11.104524612426758</v>
          </cell>
          <cell r="F27">
            <v>12.422709465026855</v>
          </cell>
          <cell r="G27">
            <v>13.711284637451172</v>
          </cell>
          <cell r="H27">
            <v>13.412193298339844</v>
          </cell>
          <cell r="I27">
            <v>11.58503532409668</v>
          </cell>
          <cell r="J27">
            <v>10.801276206970215</v>
          </cell>
          <cell r="K27">
            <v>13.172600746154785</v>
          </cell>
          <cell r="L27">
            <v>14.337029457092285</v>
          </cell>
          <cell r="M27">
            <v>14.971794128417969</v>
          </cell>
          <cell r="N27">
            <v>16.558345794677734</v>
          </cell>
          <cell r="O27">
            <v>18.207118988037109</v>
          </cell>
          <cell r="P27">
            <v>20.261907577514648</v>
          </cell>
          <cell r="Q27">
            <v>19.692136764526367</v>
          </cell>
          <cell r="R27">
            <v>21.93425178527832</v>
          </cell>
        </row>
        <row r="28">
          <cell r="C28">
            <v>6.9950737953186035</v>
          </cell>
          <cell r="D28">
            <v>7.1688942909240723</v>
          </cell>
          <cell r="E28">
            <v>8.2987556457519531</v>
          </cell>
          <cell r="F28">
            <v>9.8182497024536133</v>
          </cell>
          <cell r="G28">
            <v>10.197427749633789</v>
          </cell>
          <cell r="H28">
            <v>9.8453140258789063</v>
          </cell>
          <cell r="I28">
            <v>9.0366888046264648</v>
          </cell>
          <cell r="J28">
            <v>8.0295648574829102</v>
          </cell>
          <cell r="K28">
            <v>10.490180015563965</v>
          </cell>
          <cell r="L28">
            <v>9.9953145980834961</v>
          </cell>
          <cell r="M28">
            <v>10.702851295471191</v>
          </cell>
          <cell r="N28">
            <v>10.841949462890625</v>
          </cell>
          <cell r="O28">
            <v>11.776768684387207</v>
          </cell>
          <cell r="P28">
            <v>11.742696762084961</v>
          </cell>
          <cell r="Q28">
            <v>12.799888610839844</v>
          </cell>
          <cell r="R28">
            <v>12.631291389465332</v>
          </cell>
        </row>
        <row r="29">
          <cell r="C29">
            <v>8.8013134002685547</v>
          </cell>
          <cell r="D29">
            <v>8.6067237854003906</v>
          </cell>
          <cell r="E29">
            <v>9.6621217727661133</v>
          </cell>
          <cell r="F29">
            <v>10.061832427978516</v>
          </cell>
          <cell r="G29">
            <v>11.012497901916504</v>
          </cell>
          <cell r="H29">
            <v>10.427661895751953</v>
          </cell>
          <cell r="I29">
            <v>10.590999603271484</v>
          </cell>
          <cell r="J29">
            <v>9.3566265106201172</v>
          </cell>
          <cell r="K29">
            <v>9.7557077407836914</v>
          </cell>
          <cell r="L29">
            <v>11.213493347167969</v>
          </cell>
          <cell r="M29">
            <v>11.023021697998047</v>
          </cell>
          <cell r="N29">
            <v>11.595273017883301</v>
          </cell>
          <cell r="O29">
            <v>11.791416168212891</v>
          </cell>
          <cell r="P29">
            <v>11.757087707519531</v>
          </cell>
          <cell r="Q29">
            <v>11.56566333770752</v>
          </cell>
          <cell r="R29">
            <v>11.935615539550781</v>
          </cell>
        </row>
        <row r="30">
          <cell r="C30">
            <v>24.860427856445313</v>
          </cell>
          <cell r="D30">
            <v>27.602268218994141</v>
          </cell>
          <cell r="E30">
            <v>28.334321975708008</v>
          </cell>
          <cell r="F30">
            <v>28.649053573608398</v>
          </cell>
          <cell r="G30">
            <v>29.324398040771484</v>
          </cell>
          <cell r="H30">
            <v>30.081892013549805</v>
          </cell>
          <cell r="I30">
            <v>29.821073532104492</v>
          </cell>
          <cell r="J30">
            <v>27.834705352783203</v>
          </cell>
          <cell r="K30">
            <v>27.989780426025391</v>
          </cell>
          <cell r="L30">
            <v>27.736997604370117</v>
          </cell>
          <cell r="M30">
            <v>25.09528923034668</v>
          </cell>
          <cell r="N30">
            <v>23.781389236450195</v>
          </cell>
          <cell r="O30">
            <v>21.51750373840332</v>
          </cell>
          <cell r="P30">
            <v>20.636062622070313</v>
          </cell>
          <cell r="Q30">
            <v>19.345443725585938</v>
          </cell>
          <cell r="R30">
            <v>18.537715911865234</v>
          </cell>
        </row>
        <row r="31">
          <cell r="C31">
            <v>41.773399353027344</v>
          </cell>
          <cell r="D31">
            <v>39.570674896240234</v>
          </cell>
          <cell r="E31">
            <v>35.408023834228516</v>
          </cell>
          <cell r="F31">
            <v>31.572044372558594</v>
          </cell>
          <cell r="G31">
            <v>27.603694915771484</v>
          </cell>
          <cell r="H31">
            <v>28.262056350708008</v>
          </cell>
          <cell r="I31">
            <v>31.285017013549805</v>
          </cell>
          <cell r="J31">
            <v>36.217033386230469</v>
          </cell>
          <cell r="K31">
            <v>30.288999557495117</v>
          </cell>
          <cell r="L31">
            <v>27.471498489379883</v>
          </cell>
          <cell r="M31">
            <v>28.144535064697266</v>
          </cell>
          <cell r="N31">
            <v>26.484491348266602</v>
          </cell>
          <cell r="O31">
            <v>24.02226448059082</v>
          </cell>
          <cell r="P31">
            <v>21.226076126098633</v>
          </cell>
          <cell r="Q31">
            <v>21.092775344848633</v>
          </cell>
          <cell r="R31">
            <v>17.978446960449219</v>
          </cell>
        </row>
        <row r="32">
          <cell r="C32">
            <v>0.63723254203796387</v>
          </cell>
          <cell r="D32">
            <v>0.6896551251411438</v>
          </cell>
          <cell r="E32">
            <v>0.72815531492233276</v>
          </cell>
          <cell r="F32">
            <v>0.70093458890914917</v>
          </cell>
          <cell r="G32">
            <v>0.61349689960479736</v>
          </cell>
          <cell r="H32">
            <v>0.59880238771438599</v>
          </cell>
          <cell r="I32">
            <v>0.61823797225952148</v>
          </cell>
          <cell r="J32">
            <v>0.6535947322845459</v>
          </cell>
          <cell r="K32">
            <v>0.58823525905609131</v>
          </cell>
          <cell r="L32">
            <v>0.58027082681655884</v>
          </cell>
          <cell r="M32">
            <v>0.52083331346511841</v>
          </cell>
          <cell r="N32">
            <v>0.49261081218719482</v>
          </cell>
          <cell r="O32">
            <v>0.4444444477558136</v>
          </cell>
          <cell r="P32">
            <v>0.37914696335792542</v>
          </cell>
          <cell r="Q32">
            <v>0.3610108494758606</v>
          </cell>
          <cell r="R32">
            <v>0.31418314576148987</v>
          </cell>
        </row>
        <row r="33">
          <cell r="C33">
            <v>1.3422818183898926</v>
          </cell>
          <cell r="D33">
            <v>1.3698630332946777</v>
          </cell>
          <cell r="E33">
            <v>1.4256619215011597</v>
          </cell>
          <cell r="F33">
            <v>1.298701286315918</v>
          </cell>
          <cell r="G33">
            <v>1.2091898918151855</v>
          </cell>
          <cell r="H33">
            <v>1.2345678806304932</v>
          </cell>
          <cell r="I33">
            <v>1.2820512056350708</v>
          </cell>
          <cell r="J33">
            <v>1.2658227682113647</v>
          </cell>
          <cell r="K33">
            <v>1.1406843662261963</v>
          </cell>
          <cell r="L33">
            <v>1.0622155666351318</v>
          </cell>
          <cell r="M33">
            <v>0.97431349754333496</v>
          </cell>
          <cell r="N33">
            <v>0.93603742122650146</v>
          </cell>
          <cell r="O33">
            <v>0.80321282148361206</v>
          </cell>
          <cell r="P33">
            <v>0.69073778390884399</v>
          </cell>
          <cell r="Q33">
            <v>0.67114090919494629</v>
          </cell>
          <cell r="R33">
            <v>0.58139532804489136</v>
          </cell>
        </row>
        <row r="34">
          <cell r="C34">
            <v>3.5264372825622559</v>
          </cell>
          <cell r="D34">
            <v>3.6177473068237305</v>
          </cell>
          <cell r="E34">
            <v>3.2786886692047119</v>
          </cell>
          <cell r="F34">
            <v>2.9716348648071289</v>
          </cell>
          <cell r="G34">
            <v>2.7777776718139648</v>
          </cell>
          <cell r="H34">
            <v>2.873563289642334</v>
          </cell>
          <cell r="I34">
            <v>3.125</v>
          </cell>
          <cell r="J34">
            <v>3.2608695030212402</v>
          </cell>
          <cell r="K34">
            <v>2.8125</v>
          </cell>
          <cell r="L34">
            <v>2.6209676265716553</v>
          </cell>
          <cell r="M34">
            <v>2.4793388843536377</v>
          </cell>
          <cell r="N34">
            <v>2.2753129005432129</v>
          </cell>
          <cell r="O34">
            <v>1.9704432487487793</v>
          </cell>
          <cell r="P34">
            <v>1.7676767110824585</v>
          </cell>
          <cell r="Q34">
            <v>1.6819535493850708</v>
          </cell>
          <cell r="R34">
            <v>1.5087506771087646</v>
          </cell>
        </row>
        <row r="35">
          <cell r="C35">
            <v>6.3107914924621582</v>
          </cell>
          <cell r="D35">
            <v>6.3675827980041504</v>
          </cell>
          <cell r="E35">
            <v>5.7971010208129883</v>
          </cell>
          <cell r="F35">
            <v>5.4054055213928223</v>
          </cell>
          <cell r="G35">
            <v>5.0741605758666992</v>
          </cell>
          <cell r="H35">
            <v>5.1767673492431641</v>
          </cell>
          <cell r="I35">
            <v>5.5118107795715332</v>
          </cell>
          <cell r="J35">
            <v>5.8823528289794922</v>
          </cell>
          <cell r="K35">
            <v>5.263157844543457</v>
          </cell>
          <cell r="L35">
            <v>4.925290584564209</v>
          </cell>
          <cell r="M35">
            <v>4.7619047164916992</v>
          </cell>
          <cell r="N35">
            <v>4.5112781524658203</v>
          </cell>
          <cell r="O35">
            <v>4.054053783416748</v>
          </cell>
          <cell r="P35">
            <v>3.7878789901733398</v>
          </cell>
          <cell r="Q35">
            <v>3.6760048866271973</v>
          </cell>
          <cell r="R35">
            <v>3.3755273818969727</v>
          </cell>
        </row>
        <row r="36">
          <cell r="C36">
            <v>10.220864295959473</v>
          </cell>
          <cell r="D36">
            <v>9.9242420196533203</v>
          </cell>
          <cell r="E36">
            <v>9.2803030014038086</v>
          </cell>
          <cell r="F36">
            <v>8.5222415924072266</v>
          </cell>
          <cell r="G36">
            <v>7.9999995231628418</v>
          </cell>
          <cell r="H36">
            <v>8</v>
          </cell>
          <cell r="I36">
            <v>8.4931507110595703</v>
          </cell>
          <cell r="J36">
            <v>9.2592592239379883</v>
          </cell>
          <cell r="K36">
            <v>8.2959632873535156</v>
          </cell>
          <cell r="L36">
            <v>7.8838176727294922</v>
          </cell>
          <cell r="M36">
            <v>8.0102367401123047</v>
          </cell>
          <cell r="N36">
            <v>7.7669906616210938</v>
          </cell>
          <cell r="O36">
            <v>7.2916665077209473</v>
          </cell>
          <cell r="P36">
            <v>6.7669177055358887</v>
          </cell>
          <cell r="Q36">
            <v>6.6666665077209473</v>
          </cell>
          <cell r="R36">
            <v>6.0606060028076172</v>
          </cell>
        </row>
        <row r="37">
          <cell r="C37">
            <v>17.777778625488281</v>
          </cell>
          <cell r="D37">
            <v>17.647058486938477</v>
          </cell>
          <cell r="E37">
            <v>16.049381256103516</v>
          </cell>
          <cell r="F37">
            <v>14.766838073730469</v>
          </cell>
          <cell r="G37">
            <v>13.636363983154297</v>
          </cell>
          <cell r="H37">
            <v>13.851351737976074</v>
          </cell>
          <cell r="I37">
            <v>15.151515960693359</v>
          </cell>
          <cell r="J37">
            <v>16.666666030883789</v>
          </cell>
          <cell r="K37">
            <v>13.571429252624512</v>
          </cell>
          <cell r="L37">
            <v>13.161767959594727</v>
          </cell>
          <cell r="M37">
            <v>13.827160835266113</v>
          </cell>
          <cell r="N37">
            <v>12.608695030212402</v>
          </cell>
          <cell r="O37">
            <v>11.985688209533691</v>
          </cell>
          <cell r="P37">
            <v>11.834319114685059</v>
          </cell>
          <cell r="Q37">
            <v>12.121212005615234</v>
          </cell>
          <cell r="R37">
            <v>10.852713584899902</v>
          </cell>
        </row>
        <row r="38">
          <cell r="C38">
            <v>25.531913757324219</v>
          </cell>
          <cell r="D38">
            <v>27.807487487792969</v>
          </cell>
          <cell r="E38">
            <v>24.497257232666016</v>
          </cell>
          <cell r="F38">
            <v>21.739130020141602</v>
          </cell>
          <cell r="G38">
            <v>20</v>
          </cell>
          <cell r="H38">
            <v>21.052631378173828</v>
          </cell>
          <cell r="I38">
            <v>22.981367111206055</v>
          </cell>
          <cell r="J38">
            <v>28.058509826660156</v>
          </cell>
          <cell r="K38">
            <v>20</v>
          </cell>
          <cell r="L38">
            <v>20.317461013793945</v>
          </cell>
          <cell r="M38">
            <v>21.052631378173828</v>
          </cell>
          <cell r="N38">
            <v>18.644067764282227</v>
          </cell>
          <cell r="O38">
            <v>17.543861389160156</v>
          </cell>
          <cell r="P38">
            <v>17.289718627929688</v>
          </cell>
          <cell r="Q38">
            <v>18.719213485717773</v>
          </cell>
          <cell r="R38">
            <v>16.666666030883789</v>
          </cell>
        </row>
        <row r="39">
          <cell r="C39">
            <v>6.7058300971984863</v>
          </cell>
          <cell r="D39">
            <v>6.8410730361938477</v>
          </cell>
          <cell r="E39">
            <v>5.7935585975646973</v>
          </cell>
          <cell r="F39">
            <v>5.0745692253112793</v>
          </cell>
          <cell r="G39">
            <v>4.8782267570495605</v>
          </cell>
          <cell r="H39">
            <v>5.1675510406494141</v>
          </cell>
          <cell r="I39">
            <v>5.7983245849609375</v>
          </cell>
          <cell r="J39">
            <v>7.9937238693237305</v>
          </cell>
          <cell r="K39">
            <v>5.3743057250976563</v>
          </cell>
          <cell r="L39">
            <v>5.0378899574279785</v>
          </cell>
          <cell r="M39">
            <v>4.2806582450866699</v>
          </cell>
          <cell r="N39">
            <v>4.3246707916259766</v>
          </cell>
          <cell r="O39">
            <v>3.9729211330413818</v>
          </cell>
          <cell r="P39">
            <v>4.0577683448791504</v>
          </cell>
          <cell r="Q39">
            <v>3.9329991340637207</v>
          </cell>
          <cell r="R39">
            <v>3.2642922401428223</v>
          </cell>
        </row>
      </sheetData>
      <sheetData sheetId="22" refreshError="1">
        <row r="24">
          <cell r="C24">
            <v>7441</v>
          </cell>
          <cell r="D24">
            <v>10682</v>
          </cell>
          <cell r="E24">
            <v>10520</v>
          </cell>
          <cell r="F24">
            <v>10716</v>
          </cell>
          <cell r="G24">
            <v>12114</v>
          </cell>
          <cell r="H24">
            <v>13029</v>
          </cell>
          <cell r="I24">
            <v>13495</v>
          </cell>
          <cell r="J24">
            <v>13713</v>
          </cell>
          <cell r="K24">
            <v>14110</v>
          </cell>
          <cell r="L24">
            <v>14127</v>
          </cell>
          <cell r="M24">
            <v>13992</v>
          </cell>
          <cell r="N24">
            <v>14117</v>
          </cell>
          <cell r="O24">
            <v>14110</v>
          </cell>
          <cell r="P24">
            <v>14171</v>
          </cell>
          <cell r="Q24">
            <v>14411</v>
          </cell>
          <cell r="R24">
            <v>14633</v>
          </cell>
        </row>
        <row r="25">
          <cell r="C25">
            <v>31</v>
          </cell>
          <cell r="D25">
            <v>29</v>
          </cell>
          <cell r="E25">
            <v>59</v>
          </cell>
          <cell r="F25">
            <v>47</v>
          </cell>
          <cell r="G25">
            <v>64</v>
          </cell>
          <cell r="H25">
            <v>64</v>
          </cell>
          <cell r="I25">
            <v>56</v>
          </cell>
          <cell r="J25">
            <v>48</v>
          </cell>
          <cell r="K25">
            <v>82</v>
          </cell>
          <cell r="L25">
            <v>79</v>
          </cell>
          <cell r="M25">
            <v>63</v>
          </cell>
          <cell r="N25">
            <v>55</v>
          </cell>
          <cell r="O25">
            <v>25</v>
          </cell>
          <cell r="P25">
            <v>34</v>
          </cell>
          <cell r="Q25">
            <v>30</v>
          </cell>
          <cell r="R25">
            <v>39</v>
          </cell>
        </row>
        <row r="26">
          <cell r="C26">
            <v>7.4956264495849609</v>
          </cell>
          <cell r="D26">
            <v>7.0022497177124023</v>
          </cell>
          <cell r="E26">
            <v>7.4267783164978027</v>
          </cell>
          <cell r="F26">
            <v>8.2337560653686523</v>
          </cell>
          <cell r="G26">
            <v>8.4544258117675781</v>
          </cell>
          <cell r="H26">
            <v>8.5834932327270508</v>
          </cell>
          <cell r="I26">
            <v>7.9774613380432129</v>
          </cell>
          <cell r="J26">
            <v>7.1355609893798828</v>
          </cell>
          <cell r="K26">
            <v>8.8066368103027344</v>
          </cell>
          <cell r="L26">
            <v>9.8101711273193359</v>
          </cell>
          <cell r="M26">
            <v>9.543212890625</v>
          </cell>
          <cell r="N26">
            <v>10.966964721679688</v>
          </cell>
          <cell r="O26">
            <v>11.78138542175293</v>
          </cell>
          <cell r="P26">
            <v>13.294756889343262</v>
          </cell>
          <cell r="Q26">
            <v>14.455239295959473</v>
          </cell>
          <cell r="R26">
            <v>16.715642929077148</v>
          </cell>
        </row>
        <row r="27">
          <cell r="C27">
            <v>8.7875118255615234</v>
          </cell>
          <cell r="D27">
            <v>9.8237724304199219</v>
          </cell>
          <cell r="E27">
            <v>10.697983741760254</v>
          </cell>
          <cell r="F27">
            <v>12.033233642578125</v>
          </cell>
          <cell r="G27">
            <v>14.184280395507813</v>
          </cell>
          <cell r="H27">
            <v>12.95969295501709</v>
          </cell>
          <cell r="I27">
            <v>10.690984725952148</v>
          </cell>
          <cell r="J27">
            <v>9.4265289306640625</v>
          </cell>
          <cell r="K27">
            <v>11.855633735656738</v>
          </cell>
          <cell r="L27">
            <v>12.955092430114746</v>
          </cell>
          <cell r="M27">
            <v>13.396240234375</v>
          </cell>
          <cell r="N27">
            <v>14.97944164276123</v>
          </cell>
          <cell r="O27">
            <v>17.402708053588867</v>
          </cell>
          <cell r="P27">
            <v>19.462282180786133</v>
          </cell>
          <cell r="Q27">
            <v>20.596807479858398</v>
          </cell>
          <cell r="R27">
            <v>22.121232986450195</v>
          </cell>
        </row>
        <row r="28">
          <cell r="C28">
            <v>6.4728837013244629</v>
          </cell>
          <cell r="D28">
            <v>8.0896139144897461</v>
          </cell>
          <cell r="E28">
            <v>9.4522628784179688</v>
          </cell>
          <cell r="F28">
            <v>11.146377563476563</v>
          </cell>
          <cell r="G28">
            <v>12.475231170654297</v>
          </cell>
          <cell r="H28">
            <v>11.600768089294434</v>
          </cell>
          <cell r="I28">
            <v>9.4676752090454102</v>
          </cell>
          <cell r="J28">
            <v>7.7119507789611816</v>
          </cell>
          <cell r="K28">
            <v>9.2037153244018555</v>
          </cell>
          <cell r="L28">
            <v>11.368465423583984</v>
          </cell>
          <cell r="M28">
            <v>11.223103523254395</v>
          </cell>
          <cell r="N28">
            <v>12.186304092407227</v>
          </cell>
          <cell r="O28">
            <v>12.81633186340332</v>
          </cell>
          <cell r="P28">
            <v>13.739326477050781</v>
          </cell>
          <cell r="Q28">
            <v>14.288688659667969</v>
          </cell>
          <cell r="R28">
            <v>14.890999794006348</v>
          </cell>
        </row>
        <row r="29">
          <cell r="C29">
            <v>8.3972549438476563</v>
          </cell>
          <cell r="D29">
            <v>9.561305046081543</v>
          </cell>
          <cell r="E29">
            <v>11.401673316955566</v>
          </cell>
          <cell r="F29">
            <v>13.013442993164063</v>
          </cell>
          <cell r="G29">
            <v>13.936592102050781</v>
          </cell>
          <cell r="H29">
            <v>14.119002342224121</v>
          </cell>
          <cell r="I29">
            <v>11.387900352478027</v>
          </cell>
          <cell r="J29">
            <v>9.7110757827758789</v>
          </cell>
          <cell r="K29">
            <v>11.621641159057617</v>
          </cell>
          <cell r="L29">
            <v>12.855928421020508</v>
          </cell>
          <cell r="M29">
            <v>13.11030101776123</v>
          </cell>
          <cell r="N29">
            <v>12.746349334716797</v>
          </cell>
          <cell r="O29">
            <v>12.936840057373047</v>
          </cell>
          <cell r="P29">
            <v>12.843130111694336</v>
          </cell>
          <cell r="Q29">
            <v>13.053435325622559</v>
          </cell>
          <cell r="R29">
            <v>12.205289840698242</v>
          </cell>
        </row>
        <row r="30">
          <cell r="C30">
            <v>31.974163055419922</v>
          </cell>
          <cell r="D30">
            <v>32.592800140380859</v>
          </cell>
          <cell r="E30">
            <v>34.205020904541016</v>
          </cell>
          <cell r="F30">
            <v>33.131069183349609</v>
          </cell>
          <cell r="G30">
            <v>31.04359245300293</v>
          </cell>
          <cell r="H30">
            <v>32.491363525390625</v>
          </cell>
          <cell r="I30">
            <v>36.0987548828125</v>
          </cell>
          <cell r="J30">
            <v>33.934043884277344</v>
          </cell>
          <cell r="K30">
            <v>33.382968902587891</v>
          </cell>
          <cell r="L30">
            <v>30.160079956054688</v>
          </cell>
          <cell r="M30">
            <v>29.551790237426758</v>
          </cell>
          <cell r="N30">
            <v>27.342973709106445</v>
          </cell>
          <cell r="O30">
            <v>25.420003890991211</v>
          </cell>
          <cell r="P30">
            <v>23.435184478759766</v>
          </cell>
          <cell r="Q30">
            <v>21.554475784301758</v>
          </cell>
          <cell r="R30">
            <v>19.230506896972656</v>
          </cell>
        </row>
        <row r="31">
          <cell r="C31">
            <v>36.872562408447266</v>
          </cell>
          <cell r="D31">
            <v>32.930259704589844</v>
          </cell>
          <cell r="E31">
            <v>26.816280364990234</v>
          </cell>
          <cell r="F31">
            <v>22.442121505737305</v>
          </cell>
          <cell r="G31">
            <v>19.905878067016602</v>
          </cell>
          <cell r="H31">
            <v>20.245681762695313</v>
          </cell>
          <cell r="I31">
            <v>24.377223968505859</v>
          </cell>
          <cell r="J31">
            <v>32.080841064453125</v>
          </cell>
          <cell r="K31">
            <v>25.129405975341797</v>
          </cell>
          <cell r="L31">
            <v>22.850261688232422</v>
          </cell>
          <cell r="M31">
            <v>23.175352096557617</v>
          </cell>
          <cell r="N31">
            <v>21.77796745300293</v>
          </cell>
          <cell r="O31">
            <v>19.642730712890625</v>
          </cell>
          <cell r="P31">
            <v>17.225318908691406</v>
          </cell>
          <cell r="Q31">
            <v>16.051353454589844</v>
          </cell>
          <cell r="R31">
            <v>14.836328506469727</v>
          </cell>
        </row>
        <row r="32">
          <cell r="C32">
            <v>0.59784781932830811</v>
          </cell>
          <cell r="D32">
            <v>0.68965518474578857</v>
          </cell>
          <cell r="E32">
            <v>0.66555929183959961</v>
          </cell>
          <cell r="F32">
            <v>0.60240966081619263</v>
          </cell>
          <cell r="G32">
            <v>0.56628578901290894</v>
          </cell>
          <cell r="H32">
            <v>0.56179773807525635</v>
          </cell>
          <cell r="I32">
            <v>0.57636886835098267</v>
          </cell>
          <cell r="J32">
            <v>0.68624764680862427</v>
          </cell>
          <cell r="K32">
            <v>0.51020407676696777</v>
          </cell>
          <cell r="L32">
            <v>0.44308114051818848</v>
          </cell>
          <cell r="M32">
            <v>0.46168053150177002</v>
          </cell>
          <cell r="N32">
            <v>0.39840638637542725</v>
          </cell>
          <cell r="O32">
            <v>0.34525278210639954</v>
          </cell>
          <cell r="P32">
            <v>0.33222591876983643</v>
          </cell>
          <cell r="Q32">
            <v>0.30269905924797058</v>
          </cell>
          <cell r="R32">
            <v>0.26355421543121338</v>
          </cell>
        </row>
        <row r="33">
          <cell r="C33">
            <v>1.4852292537689209</v>
          </cell>
          <cell r="D33">
            <v>1.4426728487014771</v>
          </cell>
          <cell r="E33">
            <v>1.3740984201431274</v>
          </cell>
          <cell r="F33">
            <v>1.2430939674377441</v>
          </cell>
          <cell r="G33">
            <v>1.1834319829940796</v>
          </cell>
          <cell r="H33">
            <v>1.1709601879119873</v>
          </cell>
          <cell r="I33">
            <v>1.2652297019958496</v>
          </cell>
          <cell r="J33">
            <v>1.4409222602844238</v>
          </cell>
          <cell r="K33">
            <v>1.157740592956543</v>
          </cell>
          <cell r="L33">
            <v>1.022494912147522</v>
          </cell>
          <cell r="M33">
            <v>1.0530579090118408</v>
          </cell>
          <cell r="N33">
            <v>0.8888888955116272</v>
          </cell>
          <cell r="O33">
            <v>0.83431851863861084</v>
          </cell>
          <cell r="P33">
            <v>0.72150075435638428</v>
          </cell>
          <cell r="Q33">
            <v>0.64516133069992065</v>
          </cell>
          <cell r="R33">
            <v>0.55020636320114136</v>
          </cell>
        </row>
        <row r="34">
          <cell r="C34">
            <v>3.7456104755401611</v>
          </cell>
          <cell r="D34">
            <v>3.4965033531188965</v>
          </cell>
          <cell r="E34">
            <v>3.2457609176635742</v>
          </cell>
          <cell r="F34">
            <v>2.9529666900634766</v>
          </cell>
          <cell r="G34">
            <v>2.7210884094238281</v>
          </cell>
          <cell r="H34">
            <v>2.8350515365600586</v>
          </cell>
          <cell r="I34">
            <v>3.1866466999053955</v>
          </cell>
          <cell r="J34">
            <v>3.5928144454956055</v>
          </cell>
          <cell r="K34">
            <v>3.0027298927307129</v>
          </cell>
          <cell r="L34">
            <v>2.7116158008575439</v>
          </cell>
          <cell r="M34">
            <v>2.6907753944396973</v>
          </cell>
          <cell r="N34">
            <v>2.4128687381744385</v>
          </cell>
          <cell r="O34">
            <v>2.1591610908508301</v>
          </cell>
          <cell r="P34">
            <v>1.9488750696182251</v>
          </cell>
          <cell r="Q34">
            <v>1.7985610961914063</v>
          </cell>
          <cell r="R34">
            <v>1.6065388917922974</v>
          </cell>
        </row>
        <row r="35">
          <cell r="C35">
            <v>6.3380279541015625</v>
          </cell>
          <cell r="D35">
            <v>5.9092402458190918</v>
          </cell>
          <cell r="E35">
            <v>5.387364387512207</v>
          </cell>
          <cell r="F35">
            <v>4.9260435104370117</v>
          </cell>
          <cell r="G35">
            <v>4.5687150955200195</v>
          </cell>
          <cell r="H35">
            <v>4.6875</v>
          </cell>
          <cell r="I35">
            <v>5.2545156478881836</v>
          </cell>
          <cell r="J35">
            <v>5.8636364936828613</v>
          </cell>
          <cell r="K35">
            <v>5.1576900482177734</v>
          </cell>
          <cell r="L35">
            <v>4.7359356880187988</v>
          </cell>
          <cell r="M35">
            <v>4.6890439987182617</v>
          </cell>
          <cell r="N35">
            <v>4.4190278053283691</v>
          </cell>
          <cell r="O35">
            <v>4.0831403732299805</v>
          </cell>
          <cell r="P35">
            <v>3.7433152198791504</v>
          </cell>
          <cell r="Q35">
            <v>3.5488245487213135</v>
          </cell>
          <cell r="R35">
            <v>3.2441198825836182</v>
          </cell>
        </row>
        <row r="36">
          <cell r="C36">
            <v>8.9524965286254883</v>
          </cell>
          <cell r="D36">
            <v>8.460845947265625</v>
          </cell>
          <cell r="E36">
            <v>7.7254762649536133</v>
          </cell>
          <cell r="F36">
            <v>7.1385717391967773</v>
          </cell>
          <cell r="G36">
            <v>6.7270374298095703</v>
          </cell>
          <cell r="H36">
            <v>6.8066153526306152</v>
          </cell>
          <cell r="I36">
            <v>7.4207491874694824</v>
          </cell>
          <cell r="J36">
            <v>8.5151453018188477</v>
          </cell>
          <cell r="K36">
            <v>7.5144510269165039</v>
          </cell>
          <cell r="L36">
            <v>7.1602926254272461</v>
          </cell>
          <cell r="M36">
            <v>7.2247781753540039</v>
          </cell>
          <cell r="N36">
            <v>6.9961357116699219</v>
          </cell>
          <cell r="O36">
            <v>6.6643648147583008</v>
          </cell>
          <cell r="P36">
            <v>6.1935482025146484</v>
          </cell>
          <cell r="Q36">
            <v>5.9405946731567383</v>
          </cell>
          <cell r="R36">
            <v>5.5837559700012207</v>
          </cell>
        </row>
        <row r="37">
          <cell r="C37">
            <v>13.560169219970703</v>
          </cell>
          <cell r="D37">
            <v>13.024282455444336</v>
          </cell>
          <cell r="E37">
            <v>11.760156631469727</v>
          </cell>
          <cell r="F37">
            <v>10.92510986328125</v>
          </cell>
          <cell r="G37">
            <v>10.290237426757813</v>
          </cell>
          <cell r="H37">
            <v>10.357142448425293</v>
          </cell>
          <cell r="I37">
            <v>11.565243721008301</v>
          </cell>
          <cell r="J37">
            <v>13.767019271850586</v>
          </cell>
          <cell r="K37">
            <v>11.111110687255859</v>
          </cell>
          <cell r="L37">
            <v>11.070175170898438</v>
          </cell>
          <cell r="M37">
            <v>11.360403060913086</v>
          </cell>
          <cell r="N37">
            <v>10.52631664276123</v>
          </cell>
          <cell r="O37">
            <v>10.13951301574707</v>
          </cell>
          <cell r="P37">
            <v>9.8572025299072266</v>
          </cell>
          <cell r="Q37">
            <v>9.6893205642700195</v>
          </cell>
          <cell r="R37">
            <v>9.2970514297485352</v>
          </cell>
        </row>
        <row r="38">
          <cell r="C38">
            <v>18.441873550415039</v>
          </cell>
          <cell r="D38">
            <v>18.342540740966797</v>
          </cell>
          <cell r="E38">
            <v>16.427541732788086</v>
          </cell>
          <cell r="F38">
            <v>15.076922416687012</v>
          </cell>
          <cell r="G38">
            <v>14.209591865539551</v>
          </cell>
          <cell r="H38">
            <v>14.295740127563477</v>
          </cell>
          <cell r="I38">
            <v>16.805324554443359</v>
          </cell>
          <cell r="J38">
            <v>20.63037109375</v>
          </cell>
          <cell r="K38">
            <v>15.343914985656738</v>
          </cell>
          <cell r="L38">
            <v>15.226337432861328</v>
          </cell>
          <cell r="M38">
            <v>15.777263641357422</v>
          </cell>
          <cell r="N38">
            <v>13.953488349914551</v>
          </cell>
          <cell r="O38">
            <v>13.90593147277832</v>
          </cell>
          <cell r="P38">
            <v>14.079422950744629</v>
          </cell>
          <cell r="Q38">
            <v>14.166923522949219</v>
          </cell>
          <cell r="R38">
            <v>13.79310417175293</v>
          </cell>
        </row>
        <row r="39">
          <cell r="C39">
            <v>6.4765830039978027</v>
          </cell>
          <cell r="D39">
            <v>6.096219539642334</v>
          </cell>
          <cell r="E39">
            <v>5.5881867408752441</v>
          </cell>
          <cell r="F39">
            <v>5.1116905212402344</v>
          </cell>
          <cell r="G39">
            <v>4.8039288520812988</v>
          </cell>
          <cell r="H39">
            <v>4.7905068397521973</v>
          </cell>
          <cell r="I39">
            <v>5.6702079772949219</v>
          </cell>
          <cell r="J39">
            <v>6.9524097442626953</v>
          </cell>
          <cell r="K39">
            <v>5.6116981506347656</v>
          </cell>
          <cell r="L39">
            <v>5.213350772857666</v>
          </cell>
          <cell r="M39">
            <v>5.0521974563598633</v>
          </cell>
          <cell r="N39">
            <v>4.7122888565063477</v>
          </cell>
          <cell r="O39">
            <v>4.3958024978637695</v>
          </cell>
          <cell r="P39">
            <v>4.1824231147766113</v>
          </cell>
          <cell r="Q39">
            <v>4.011138916015625</v>
          </cell>
          <cell r="R39">
            <v>3.4210329055786133</v>
          </cell>
        </row>
      </sheetData>
      <sheetData sheetId="23" refreshError="1">
        <row r="24">
          <cell r="C24">
            <v>836</v>
          </cell>
          <cell r="D24">
            <v>1273</v>
          </cell>
          <cell r="E24">
            <v>1255</v>
          </cell>
          <cell r="F24">
            <v>1242</v>
          </cell>
          <cell r="G24">
            <v>1372</v>
          </cell>
          <cell r="H24">
            <v>1436</v>
          </cell>
          <cell r="I24">
            <v>1426</v>
          </cell>
          <cell r="J24">
            <v>1335</v>
          </cell>
          <cell r="K24">
            <v>1297</v>
          </cell>
          <cell r="L24">
            <v>1313</v>
          </cell>
          <cell r="M24">
            <v>1290</v>
          </cell>
          <cell r="N24">
            <v>1285</v>
          </cell>
          <cell r="O24">
            <v>1290</v>
          </cell>
          <cell r="P24">
            <v>1336</v>
          </cell>
          <cell r="Q24">
            <v>1378</v>
          </cell>
          <cell r="R24">
            <v>1399</v>
          </cell>
        </row>
        <row r="25">
          <cell r="C25">
            <v>1</v>
          </cell>
          <cell r="D25">
            <v>2</v>
          </cell>
          <cell r="E25">
            <v>1</v>
          </cell>
          <cell r="F25">
            <v>1</v>
          </cell>
          <cell r="G25">
            <v>2</v>
          </cell>
          <cell r="H25">
            <v>2</v>
          </cell>
          <cell r="I25">
            <v>1</v>
          </cell>
          <cell r="J25">
            <v>0</v>
          </cell>
          <cell r="K25">
            <v>1</v>
          </cell>
          <cell r="L25">
            <v>1</v>
          </cell>
          <cell r="M25">
            <v>2</v>
          </cell>
          <cell r="N25">
            <v>0</v>
          </cell>
          <cell r="O25">
            <v>0</v>
          </cell>
          <cell r="P25">
            <v>1</v>
          </cell>
          <cell r="Q25">
            <v>2</v>
          </cell>
          <cell r="R25">
            <v>0</v>
          </cell>
        </row>
        <row r="26">
          <cell r="C26">
            <v>6.9544363021850586</v>
          </cell>
          <cell r="D26">
            <v>7.3113207817077637</v>
          </cell>
          <cell r="E26">
            <v>9.4023904800415039</v>
          </cell>
          <cell r="F26">
            <v>10.628019332885742</v>
          </cell>
          <cell r="G26">
            <v>10.204081535339355</v>
          </cell>
          <cell r="H26">
            <v>9.6796655654907227</v>
          </cell>
          <cell r="I26">
            <v>9.9579238891601563</v>
          </cell>
          <cell r="J26">
            <v>8.3146066665649414</v>
          </cell>
          <cell r="K26">
            <v>9.1750192642211914</v>
          </cell>
          <cell r="L26">
            <v>12.414318084716797</v>
          </cell>
          <cell r="M26">
            <v>12.868217468261719</v>
          </cell>
          <cell r="N26">
            <v>15.264797210693359</v>
          </cell>
          <cell r="O26">
            <v>17.20930290222168</v>
          </cell>
          <cell r="P26">
            <v>16.242515563964844</v>
          </cell>
          <cell r="Q26">
            <v>16.618288040161133</v>
          </cell>
          <cell r="R26">
            <v>18.513223648071289</v>
          </cell>
        </row>
        <row r="27">
          <cell r="C27">
            <v>8.7529973983764648</v>
          </cell>
          <cell r="D27">
            <v>10.770440101623535</v>
          </cell>
          <cell r="E27">
            <v>11.474103927612305</v>
          </cell>
          <cell r="F27">
            <v>18.357488632202148</v>
          </cell>
          <cell r="G27">
            <v>17.201166152954102</v>
          </cell>
          <cell r="H27">
            <v>16.504179000854492</v>
          </cell>
          <cell r="I27">
            <v>11.711079597473145</v>
          </cell>
          <cell r="J27">
            <v>9.2883892059326172</v>
          </cell>
          <cell r="K27">
            <v>12.027756690979004</v>
          </cell>
          <cell r="L27">
            <v>16.907844543457031</v>
          </cell>
          <cell r="M27">
            <v>17.131782531738281</v>
          </cell>
          <cell r="N27">
            <v>19.626167297363281</v>
          </cell>
          <cell r="O27">
            <v>17.674419403076172</v>
          </cell>
          <cell r="P27">
            <v>21.631736755371094</v>
          </cell>
          <cell r="Q27">
            <v>23.947750091552734</v>
          </cell>
          <cell r="R27">
            <v>27.376697540283203</v>
          </cell>
        </row>
        <row r="28">
          <cell r="C28">
            <v>9.1127099990844727</v>
          </cell>
          <cell r="D28">
            <v>8.9622640609741211</v>
          </cell>
          <cell r="E28">
            <v>12.509960174560547</v>
          </cell>
          <cell r="F28">
            <v>12.721417427062988</v>
          </cell>
          <cell r="G28">
            <v>15.379008293151855</v>
          </cell>
          <cell r="H28">
            <v>15.111420631408691</v>
          </cell>
          <cell r="I28">
            <v>11.851332664489746</v>
          </cell>
          <cell r="J28">
            <v>8.2397003173828125</v>
          </cell>
          <cell r="K28">
            <v>13.184271812438965</v>
          </cell>
          <cell r="L28">
            <v>13.709063529968262</v>
          </cell>
          <cell r="M28">
            <v>16.124031066894531</v>
          </cell>
          <cell r="N28">
            <v>14.485980987548828</v>
          </cell>
          <cell r="O28">
            <v>16.666666030883789</v>
          </cell>
          <cell r="P28">
            <v>16.541915893554688</v>
          </cell>
          <cell r="Q28">
            <v>16.618288040161133</v>
          </cell>
          <cell r="R28">
            <v>15.296640396118164</v>
          </cell>
        </row>
        <row r="29">
          <cell r="C29">
            <v>10.671463012695313</v>
          </cell>
          <cell r="D29">
            <v>12.971697807312012</v>
          </cell>
          <cell r="E29">
            <v>14.262948036193848</v>
          </cell>
          <cell r="F29">
            <v>16.505636215209961</v>
          </cell>
          <cell r="G29">
            <v>17.492712020874023</v>
          </cell>
          <cell r="H29">
            <v>17.270195007324219</v>
          </cell>
          <cell r="I29">
            <v>14.726508140563965</v>
          </cell>
          <cell r="J29">
            <v>9.5131082534790039</v>
          </cell>
          <cell r="K29">
            <v>14.957594871520996</v>
          </cell>
          <cell r="L29">
            <v>14.394515991210938</v>
          </cell>
          <cell r="M29">
            <v>15.348836898803711</v>
          </cell>
          <cell r="N29">
            <v>13.629283905029297</v>
          </cell>
          <cell r="O29">
            <v>16.434108734130859</v>
          </cell>
          <cell r="P29">
            <v>14.520957946777344</v>
          </cell>
          <cell r="Q29">
            <v>13.86066722869873</v>
          </cell>
          <cell r="R29">
            <v>10.936383247375488</v>
          </cell>
        </row>
        <row r="30">
          <cell r="C30">
            <v>40.047962188720703</v>
          </cell>
          <cell r="D30">
            <v>37.185535430908203</v>
          </cell>
          <cell r="E30">
            <v>33.784858703613281</v>
          </cell>
          <cell r="F30">
            <v>29.468599319458008</v>
          </cell>
          <cell r="G30">
            <v>28.206996917724609</v>
          </cell>
          <cell r="H30">
            <v>28.272979736328125</v>
          </cell>
          <cell r="I30">
            <v>35.553997039794922</v>
          </cell>
          <cell r="J30">
            <v>38.426967620849609</v>
          </cell>
          <cell r="K30">
            <v>33.153430938720703</v>
          </cell>
          <cell r="L30">
            <v>27.646610260009766</v>
          </cell>
          <cell r="M30">
            <v>23.565891265869141</v>
          </cell>
          <cell r="N30">
            <v>24.299064636230469</v>
          </cell>
          <cell r="O30">
            <v>20.930233001708984</v>
          </cell>
          <cell r="P30">
            <v>19.161676406860352</v>
          </cell>
          <cell r="Q30">
            <v>17.561683654785156</v>
          </cell>
          <cell r="R30">
            <v>17.869907379150391</v>
          </cell>
        </row>
        <row r="31">
          <cell r="C31">
            <v>24.460432052612305</v>
          </cell>
          <cell r="D31">
            <v>22.798742294311523</v>
          </cell>
          <cell r="E31">
            <v>18.565736770629883</v>
          </cell>
          <cell r="F31">
            <v>12.318840980529785</v>
          </cell>
          <cell r="G31">
            <v>11.516035079956055</v>
          </cell>
          <cell r="H31">
            <v>13.16156005859375</v>
          </cell>
          <cell r="I31">
            <v>16.19915771484375</v>
          </cell>
          <cell r="J31">
            <v>26.217227935791016</v>
          </cell>
          <cell r="K31">
            <v>17.501928329467773</v>
          </cell>
          <cell r="L31">
            <v>14.927646636962891</v>
          </cell>
          <cell r="M31">
            <v>14.961240768432617</v>
          </cell>
          <cell r="N31">
            <v>12.694704055786133</v>
          </cell>
          <cell r="O31">
            <v>11.085270881652832</v>
          </cell>
          <cell r="P31">
            <v>11.90119743347168</v>
          </cell>
          <cell r="Q31">
            <v>11.39332389831543</v>
          </cell>
          <cell r="R31">
            <v>10.007147789001465</v>
          </cell>
        </row>
        <row r="32">
          <cell r="C32">
            <v>0.47846889495849609</v>
          </cell>
          <cell r="D32">
            <v>0.55555558204650879</v>
          </cell>
          <cell r="E32">
            <v>0.56179773807525635</v>
          </cell>
          <cell r="F32">
            <v>0.45316904783248901</v>
          </cell>
          <cell r="G32">
            <v>0.45054981112480164</v>
          </cell>
          <cell r="H32">
            <v>0.40823730826377869</v>
          </cell>
          <cell r="I32">
            <v>0.34679725766181946</v>
          </cell>
          <cell r="J32">
            <v>0.47575709223747253</v>
          </cell>
          <cell r="K32">
            <v>0.35669326782226563</v>
          </cell>
          <cell r="L32">
            <v>0.2695307731628418</v>
          </cell>
          <cell r="M32">
            <v>0.27042686939239502</v>
          </cell>
          <cell r="N32">
            <v>0.24293747544288635</v>
          </cell>
          <cell r="O32">
            <v>0.18352141976356506</v>
          </cell>
          <cell r="P32">
            <v>0.21177127957344055</v>
          </cell>
          <cell r="Q32">
            <v>0.25549876689910889</v>
          </cell>
          <cell r="R32">
            <v>0.24350649118423462</v>
          </cell>
        </row>
        <row r="33">
          <cell r="C33">
            <v>1.5685019493103027</v>
          </cell>
          <cell r="D33">
            <v>1.3680901527404785</v>
          </cell>
          <cell r="E33">
            <v>1.1251757144927979</v>
          </cell>
          <cell r="F33">
            <v>0.94288790225982666</v>
          </cell>
          <cell r="G33">
            <v>0.95033717155456543</v>
          </cell>
          <cell r="H33">
            <v>1.0296934843063354</v>
          </cell>
          <cell r="I33">
            <v>1.0007524490356445</v>
          </cell>
          <cell r="J33">
            <v>1.2772653102874756</v>
          </cell>
          <cell r="K33">
            <v>1.104488730430603</v>
          </cell>
          <cell r="L33">
            <v>0.71118134260177612</v>
          </cell>
          <cell r="M33">
            <v>0.69723677635192871</v>
          </cell>
          <cell r="N33">
            <v>0.58078140020370483</v>
          </cell>
          <cell r="O33">
            <v>0.49381721019744873</v>
          </cell>
          <cell r="P33">
            <v>0.55370801687240601</v>
          </cell>
          <cell r="Q33">
            <v>0.51305019855499268</v>
          </cell>
          <cell r="R33">
            <v>0.52706617116928101</v>
          </cell>
        </row>
        <row r="34">
          <cell r="C34">
            <v>3.496361255645752</v>
          </cell>
          <cell r="D34">
            <v>3.3076596260070801</v>
          </cell>
          <cell r="E34">
            <v>2.8779294490814209</v>
          </cell>
          <cell r="F34">
            <v>2.2571663856506348</v>
          </cell>
          <cell r="G34">
            <v>2.3407464027404785</v>
          </cell>
          <cell r="H34">
            <v>2.4094371795654297</v>
          </cell>
          <cell r="I34">
            <v>2.8610458374023438</v>
          </cell>
          <cell r="J34">
            <v>3.3376038074493408</v>
          </cell>
          <cell r="K34">
            <v>2.7569243907928467</v>
          </cell>
          <cell r="L34">
            <v>2.1088769435882568</v>
          </cell>
          <cell r="M34">
            <v>2.0114054679870605</v>
          </cell>
          <cell r="N34">
            <v>1.7737616300582886</v>
          </cell>
          <cell r="O34">
            <v>1.6326907873153687</v>
          </cell>
          <cell r="P34">
            <v>1.5661232471466064</v>
          </cell>
          <cell r="Q34">
            <v>1.5950444936752319</v>
          </cell>
          <cell r="R34">
            <v>1.3453369140625</v>
          </cell>
        </row>
        <row r="35">
          <cell r="C35">
            <v>5.5074830055236816</v>
          </cell>
          <cell r="D35">
            <v>5.174870491027832</v>
          </cell>
          <cell r="E35">
            <v>4.6971144676208496</v>
          </cell>
          <cell r="F35">
            <v>4.0244059562683105</v>
          </cell>
          <cell r="G35">
            <v>3.9125592708587646</v>
          </cell>
          <cell r="H35">
            <v>4.019080638885498</v>
          </cell>
          <cell r="I35">
            <v>4.5550966262817383</v>
          </cell>
          <cell r="J35">
            <v>5.4927105903625488</v>
          </cell>
          <cell r="K35">
            <v>4.5584945678710938</v>
          </cell>
          <cell r="L35">
            <v>3.8885970115661621</v>
          </cell>
          <cell r="M35">
            <v>3.7206704616546631</v>
          </cell>
          <cell r="N35">
            <v>3.5434212684631348</v>
          </cell>
          <cell r="O35">
            <v>3.4008932113647461</v>
          </cell>
          <cell r="P35">
            <v>3.2593765258789063</v>
          </cell>
          <cell r="Q35">
            <v>3.1040573120117188</v>
          </cell>
          <cell r="R35">
            <v>2.766904354095459</v>
          </cell>
        </row>
        <row r="36">
          <cell r="C36">
            <v>7.4518747329711914</v>
          </cell>
          <cell r="D36">
            <v>7.2143478393554688</v>
          </cell>
          <cell r="E36">
            <v>6.6347990036010742</v>
          </cell>
          <cell r="F36">
            <v>5.795619010925293</v>
          </cell>
          <cell r="G36">
            <v>5.433751106262207</v>
          </cell>
          <cell r="H36">
            <v>5.6227254867553711</v>
          </cell>
          <cell r="I36">
            <v>6.1685371398925781</v>
          </cell>
          <cell r="J36">
            <v>7.7154006958007813</v>
          </cell>
          <cell r="K36">
            <v>6.4516944885253906</v>
          </cell>
          <cell r="L36">
            <v>6.0533008575439453</v>
          </cell>
          <cell r="M36">
            <v>5.7711400985717773</v>
          </cell>
          <cell r="N36">
            <v>5.4629440307617188</v>
          </cell>
          <cell r="O36">
            <v>5.1017847061157227</v>
          </cell>
          <cell r="P36">
            <v>5.1007766723632813</v>
          </cell>
          <cell r="Q36">
            <v>4.9425678253173828</v>
          </cell>
          <cell r="R36">
            <v>4.828150749206543</v>
          </cell>
        </row>
        <row r="37">
          <cell r="C37">
            <v>11.169577598571777</v>
          </cell>
          <cell r="D37">
            <v>10.650943756103516</v>
          </cell>
          <cell r="E37">
            <v>9.7247018814086914</v>
          </cell>
          <cell r="F37">
            <v>8.3976001739501953</v>
          </cell>
          <cell r="G37">
            <v>8.0401287078857422</v>
          </cell>
          <cell r="H37">
            <v>8.391571044921875</v>
          </cell>
          <cell r="I37">
            <v>9.7293214797973633</v>
          </cell>
          <cell r="J37">
            <v>12.686437606811523</v>
          </cell>
          <cell r="K37">
            <v>9.8214282989501953</v>
          </cell>
          <cell r="L37">
            <v>9.5067920684814453</v>
          </cell>
          <cell r="M37">
            <v>9.8914985656738281</v>
          </cell>
          <cell r="N37">
            <v>8.2955207824707031</v>
          </cell>
          <cell r="O37">
            <v>7.7501678466796875</v>
          </cell>
          <cell r="P37">
            <v>8.1288337707519531</v>
          </cell>
          <cell r="Q37">
            <v>7.8967814445495605</v>
          </cell>
          <cell r="R37">
            <v>7.5358843803405762</v>
          </cell>
        </row>
        <row r="38">
          <cell r="C38">
            <v>14.496939659118652</v>
          </cell>
          <cell r="D38">
            <v>15.172412872314453</v>
          </cell>
          <cell r="E38">
            <v>14.254642486572266</v>
          </cell>
          <cell r="F38">
            <v>12.008651733398438</v>
          </cell>
          <cell r="G38">
            <v>11.581793785095215</v>
          </cell>
          <cell r="H38">
            <v>11.583069801330566</v>
          </cell>
          <cell r="I38">
            <v>13.270142555236816</v>
          </cell>
          <cell r="J38">
            <v>18.376523971557617</v>
          </cell>
          <cell r="K38">
            <v>14.547479629516602</v>
          </cell>
          <cell r="L38">
            <v>13.670886039733887</v>
          </cell>
          <cell r="M38">
            <v>13.86173152923584</v>
          </cell>
          <cell r="N38">
            <v>11.61076831817627</v>
          </cell>
          <cell r="O38">
            <v>10.699528694152832</v>
          </cell>
          <cell r="P38">
            <v>10.995542526245117</v>
          </cell>
          <cell r="Q38">
            <v>10.895136833190918</v>
          </cell>
          <cell r="R38">
            <v>10.344828605651855</v>
          </cell>
        </row>
        <row r="39">
          <cell r="C39">
            <v>5.9361448287963867</v>
          </cell>
          <cell r="D39">
            <v>5.3894491195678711</v>
          </cell>
          <cell r="E39">
            <v>4.9759273529052734</v>
          </cell>
          <cell r="F39">
            <v>3.3395102024078369</v>
          </cell>
          <cell r="G39">
            <v>4.2152485847473145</v>
          </cell>
          <cell r="H39">
            <v>4.4303669929504395</v>
          </cell>
          <cell r="I39">
            <v>4.9168620109558105</v>
          </cell>
          <cell r="J39">
            <v>6.4503560066223145</v>
          </cell>
          <cell r="K39">
            <v>5.2367315292358398</v>
          </cell>
          <cell r="L39">
            <v>4.6226606369018555</v>
          </cell>
          <cell r="M39">
            <v>4.376248836517334</v>
          </cell>
          <cell r="N39">
            <v>4.0781378746032715</v>
          </cell>
          <cell r="O39">
            <v>3.6328022480010986</v>
          </cell>
          <cell r="P39">
            <v>4.2538652420043945</v>
          </cell>
          <cell r="Q39">
            <v>4.1166515350341797</v>
          </cell>
          <cell r="R39">
            <v>3.7470247745513916</v>
          </cell>
        </row>
      </sheetData>
      <sheetData sheetId="24" refreshError="1">
        <row r="24">
          <cell r="C24">
            <v>212</v>
          </cell>
          <cell r="D24">
            <v>332</v>
          </cell>
          <cell r="E24">
            <v>306</v>
          </cell>
          <cell r="F24">
            <v>308</v>
          </cell>
          <cell r="G24">
            <v>342</v>
          </cell>
          <cell r="H24">
            <v>395</v>
          </cell>
          <cell r="I24">
            <v>406</v>
          </cell>
          <cell r="J24">
            <v>376</v>
          </cell>
          <cell r="K24">
            <v>344</v>
          </cell>
          <cell r="L24">
            <v>351</v>
          </cell>
          <cell r="M24">
            <v>367</v>
          </cell>
          <cell r="N24">
            <v>387</v>
          </cell>
          <cell r="O24">
            <v>384</v>
          </cell>
          <cell r="P24">
            <v>408</v>
          </cell>
          <cell r="Q24">
            <v>426</v>
          </cell>
          <cell r="R24">
            <v>453</v>
          </cell>
        </row>
        <row r="25">
          <cell r="C25">
            <v>0</v>
          </cell>
          <cell r="D25">
            <v>0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9.0047397613525391</v>
          </cell>
          <cell r="D26">
            <v>9.9397592544555664</v>
          </cell>
          <cell r="E26">
            <v>12.091503143310547</v>
          </cell>
          <cell r="F26">
            <v>13.636363983154297</v>
          </cell>
          <cell r="G26">
            <v>11.403509140014648</v>
          </cell>
          <cell r="H26">
            <v>10.632911682128906</v>
          </cell>
          <cell r="I26">
            <v>10.098522186279297</v>
          </cell>
          <cell r="J26">
            <v>8.5106382369995117</v>
          </cell>
          <cell r="K26">
            <v>15.406976699829102</v>
          </cell>
          <cell r="L26">
            <v>20.227920532226563</v>
          </cell>
          <cell r="M26">
            <v>17.711172103881836</v>
          </cell>
          <cell r="N26">
            <v>23.056995391845703</v>
          </cell>
          <cell r="O26">
            <v>23.177083969116211</v>
          </cell>
          <cell r="P26">
            <v>23.039215087890625</v>
          </cell>
          <cell r="Q26">
            <v>23.943662643432617</v>
          </cell>
          <cell r="R26">
            <v>24.944812774658203</v>
          </cell>
        </row>
        <row r="27">
          <cell r="C27">
            <v>11.84834098815918</v>
          </cell>
          <cell r="D27">
            <v>15.060240745544434</v>
          </cell>
          <cell r="E27">
            <v>17.647058486938477</v>
          </cell>
          <cell r="F27">
            <v>20.454545974731445</v>
          </cell>
          <cell r="G27">
            <v>26.315790176391602</v>
          </cell>
          <cell r="H27">
            <v>18.227848052978516</v>
          </cell>
          <cell r="I27">
            <v>17.241378784179688</v>
          </cell>
          <cell r="J27">
            <v>11.968085289001465</v>
          </cell>
          <cell r="K27">
            <v>19.186046600341797</v>
          </cell>
          <cell r="L27">
            <v>18.80341911315918</v>
          </cell>
          <cell r="M27">
            <v>25.068119049072266</v>
          </cell>
          <cell r="N27">
            <v>23.056995391845703</v>
          </cell>
          <cell r="O27">
            <v>22.65625</v>
          </cell>
          <cell r="P27">
            <v>20.343137741088867</v>
          </cell>
          <cell r="Q27">
            <v>26.056337356567383</v>
          </cell>
          <cell r="R27">
            <v>25.165563583374023</v>
          </cell>
        </row>
        <row r="28">
          <cell r="C28">
            <v>9.952606201171875</v>
          </cell>
          <cell r="D28">
            <v>13.253011703491211</v>
          </cell>
          <cell r="E28">
            <v>15.686274528503418</v>
          </cell>
          <cell r="F28">
            <v>17.857143402099609</v>
          </cell>
          <cell r="G28">
            <v>15.497076034545898</v>
          </cell>
          <cell r="H28">
            <v>24.303796768188477</v>
          </cell>
          <cell r="I28">
            <v>14.039408683776855</v>
          </cell>
          <cell r="J28">
            <v>8.2446804046630859</v>
          </cell>
          <cell r="K28">
            <v>13.372093200683594</v>
          </cell>
          <cell r="L28">
            <v>18.80341911315918</v>
          </cell>
          <cell r="M28">
            <v>11.171662330627441</v>
          </cell>
          <cell r="N28">
            <v>13.212434768676758</v>
          </cell>
          <cell r="O28">
            <v>12.239583015441895</v>
          </cell>
          <cell r="P28">
            <v>15.93137264251709</v>
          </cell>
          <cell r="Q28">
            <v>13.615023612976074</v>
          </cell>
          <cell r="R28">
            <v>16.335540771484375</v>
          </cell>
        </row>
        <row r="29">
          <cell r="C29">
            <v>12.322275161743164</v>
          </cell>
          <cell r="D29">
            <v>12.951807022094727</v>
          </cell>
          <cell r="E29">
            <v>15.359477043151855</v>
          </cell>
          <cell r="F29">
            <v>14.935065269470215</v>
          </cell>
          <cell r="G29">
            <v>16.959064483642578</v>
          </cell>
          <cell r="H29">
            <v>14.177215576171875</v>
          </cell>
          <cell r="I29">
            <v>15.763546943664551</v>
          </cell>
          <cell r="J29">
            <v>11.702127456665039</v>
          </cell>
          <cell r="K29">
            <v>11.627906799316406</v>
          </cell>
          <cell r="L29">
            <v>11.965811729431152</v>
          </cell>
          <cell r="M29">
            <v>14.44141674041748</v>
          </cell>
          <cell r="N29">
            <v>13.471502304077148</v>
          </cell>
          <cell r="O29">
            <v>11.458333015441895</v>
          </cell>
          <cell r="P29">
            <v>10.049019813537598</v>
          </cell>
          <cell r="Q29">
            <v>9.8591547012329102</v>
          </cell>
          <cell r="R29">
            <v>8.830021858215332</v>
          </cell>
        </row>
        <row r="30">
          <cell r="C30">
            <v>33.649288177490234</v>
          </cell>
          <cell r="D30">
            <v>31.325302124023438</v>
          </cell>
          <cell r="E30">
            <v>25.163398742675781</v>
          </cell>
          <cell r="F30">
            <v>20.454545974731445</v>
          </cell>
          <cell r="G30">
            <v>21.929824829101563</v>
          </cell>
          <cell r="H30">
            <v>20.759492874145508</v>
          </cell>
          <cell r="I30">
            <v>28.078817367553711</v>
          </cell>
          <cell r="J30">
            <v>31.914894104003906</v>
          </cell>
          <cell r="K30">
            <v>23.546510696411133</v>
          </cell>
          <cell r="L30">
            <v>15.954416275024414</v>
          </cell>
          <cell r="M30">
            <v>20.163488388061523</v>
          </cell>
          <cell r="N30">
            <v>18.134714126586914</v>
          </cell>
          <cell r="O30">
            <v>17.447916030883789</v>
          </cell>
          <cell r="P30">
            <v>16.911764144897461</v>
          </cell>
          <cell r="Q30">
            <v>13.615023612976074</v>
          </cell>
          <cell r="R30">
            <v>13.024282455444336</v>
          </cell>
        </row>
        <row r="31">
          <cell r="C31">
            <v>23.222749710083008</v>
          </cell>
          <cell r="D31">
            <v>17.469879150390625</v>
          </cell>
          <cell r="E31">
            <v>14.052288055419922</v>
          </cell>
          <cell r="F31">
            <v>12.662337303161621</v>
          </cell>
          <cell r="G31">
            <v>7.8947367668151855</v>
          </cell>
          <cell r="H31">
            <v>11.898734092712402</v>
          </cell>
          <cell r="I31">
            <v>14.778325080871582</v>
          </cell>
          <cell r="J31">
            <v>27.659574508666992</v>
          </cell>
          <cell r="K31">
            <v>16.860466003417969</v>
          </cell>
          <cell r="L31">
            <v>14.245014190673828</v>
          </cell>
          <cell r="M31">
            <v>11.444141387939453</v>
          </cell>
          <cell r="N31">
            <v>9.067357063293457</v>
          </cell>
          <cell r="O31">
            <v>13.020833015441895</v>
          </cell>
          <cell r="P31">
            <v>13.725490570068359</v>
          </cell>
          <cell r="Q31">
            <v>12.910798072814941</v>
          </cell>
          <cell r="R31">
            <v>11.699779510498047</v>
          </cell>
        </row>
        <row r="32">
          <cell r="C32">
            <v>0.43361911177635193</v>
          </cell>
          <cell r="D32">
            <v>0.36445996165275574</v>
          </cell>
          <cell r="E32">
            <v>0.37972694635391235</v>
          </cell>
          <cell r="F32">
            <v>0.16306076943874359</v>
          </cell>
          <cell r="G32">
            <v>0.49925950169563293</v>
          </cell>
          <cell r="H32">
            <v>0.35506638884544373</v>
          </cell>
          <cell r="I32">
            <v>0.48236241936683655</v>
          </cell>
          <cell r="J32">
            <v>0.42602556943893433</v>
          </cell>
          <cell r="K32">
            <v>0.22343006730079651</v>
          </cell>
          <cell r="L32">
            <v>0.26260614395141602</v>
          </cell>
          <cell r="M32">
            <v>0.20462280511856079</v>
          </cell>
          <cell r="N32">
            <v>0.13978193700313568</v>
          </cell>
          <cell r="O32">
            <v>0.20700943470001221</v>
          </cell>
          <cell r="P32">
            <v>0.13094507157802582</v>
          </cell>
          <cell r="Q32">
            <v>0.17083434760570526</v>
          </cell>
          <cell r="R32">
            <v>0.11429659277200699</v>
          </cell>
        </row>
        <row r="33">
          <cell r="C33">
            <v>1.1956170797348022</v>
          </cell>
          <cell r="D33">
            <v>1.046205997467041</v>
          </cell>
          <cell r="E33">
            <v>0.76785188913345337</v>
          </cell>
          <cell r="F33">
            <v>0.64639008045196533</v>
          </cell>
          <cell r="G33">
            <v>0.87425506114959717</v>
          </cell>
          <cell r="H33">
            <v>0.94957166910171509</v>
          </cell>
          <cell r="I33">
            <v>0.94530725479125977</v>
          </cell>
          <cell r="J33">
            <v>1.2851204872131348</v>
          </cell>
          <cell r="K33">
            <v>0.56411457061767578</v>
          </cell>
          <cell r="L33">
            <v>0.48293387889862061</v>
          </cell>
          <cell r="M33">
            <v>0.53460770845413208</v>
          </cell>
          <cell r="N33">
            <v>0.34262838959693909</v>
          </cell>
          <cell r="O33">
            <v>0.34899234771728516</v>
          </cell>
          <cell r="P33">
            <v>0.32267320156097412</v>
          </cell>
          <cell r="Q33">
            <v>0.3330424427986145</v>
          </cell>
          <cell r="R33">
            <v>0.30168962478637695</v>
          </cell>
        </row>
        <row r="34">
          <cell r="C34">
            <v>2.9066019058227539</v>
          </cell>
          <cell r="D34">
            <v>2.4943888187408447</v>
          </cell>
          <cell r="E34">
            <v>2.2436079978942871</v>
          </cell>
          <cell r="F34">
            <v>1.8566325902938843</v>
          </cell>
          <cell r="G34">
            <v>1.9907695055007935</v>
          </cell>
          <cell r="H34">
            <v>2.2091047763824463</v>
          </cell>
          <cell r="I34">
            <v>2.3251502513885498</v>
          </cell>
          <cell r="J34">
            <v>3.0896296501159668</v>
          </cell>
          <cell r="K34">
            <v>1.8704884052276611</v>
          </cell>
          <cell r="L34">
            <v>1.3380470275878906</v>
          </cell>
          <cell r="M34">
            <v>1.4880951642990112</v>
          </cell>
          <cell r="N34">
            <v>1.1475684642791748</v>
          </cell>
          <cell r="O34">
            <v>1.1160725355148315</v>
          </cell>
          <cell r="P34">
            <v>1.1634202003479004</v>
          </cell>
          <cell r="Q34">
            <v>1.0562081336975098</v>
          </cell>
          <cell r="R34">
            <v>1.0273972749710083</v>
          </cell>
        </row>
        <row r="35">
          <cell r="C35">
            <v>5.1729965209960938</v>
          </cell>
          <cell r="D35">
            <v>4.3986868858337402</v>
          </cell>
          <cell r="E35">
            <v>3.7879128456115723</v>
          </cell>
          <cell r="F35">
            <v>3.4390454292297363</v>
          </cell>
          <cell r="G35">
            <v>3.344752311706543</v>
          </cell>
          <cell r="H35">
            <v>3.3644967079162598</v>
          </cell>
          <cell r="I35">
            <v>3.9947497844696045</v>
          </cell>
          <cell r="J35">
            <v>5.2131853103637695</v>
          </cell>
          <cell r="K35">
            <v>3.7661714553833008</v>
          </cell>
          <cell r="L35">
            <v>3.0001850128173828</v>
          </cell>
          <cell r="M35">
            <v>3.179889440536499</v>
          </cell>
          <cell r="N35">
            <v>2.7755162715911865</v>
          </cell>
          <cell r="O35">
            <v>2.7739675045013428</v>
          </cell>
          <cell r="P35">
            <v>2.9998083114624023</v>
          </cell>
          <cell r="Q35">
            <v>2.5133066177368164</v>
          </cell>
          <cell r="R35">
            <v>2.482959508895874</v>
          </cell>
        </row>
        <row r="36">
          <cell r="C36">
            <v>7.3310155868530273</v>
          </cell>
          <cell r="D36">
            <v>6.4484081268310547</v>
          </cell>
          <cell r="E36">
            <v>5.7967529296875</v>
          </cell>
          <cell r="F36">
            <v>5.2548413276672363</v>
          </cell>
          <cell r="G36">
            <v>4.7816858291625977</v>
          </cell>
          <cell r="H36">
            <v>5.3049955368041992</v>
          </cell>
          <cell r="I36">
            <v>5.6889042854309082</v>
          </cell>
          <cell r="J36">
            <v>8.1033840179443359</v>
          </cell>
          <cell r="K36">
            <v>6.1177492141723633</v>
          </cell>
          <cell r="L36">
            <v>5.0246024131774902</v>
          </cell>
          <cell r="M36">
            <v>5.1986513137817383</v>
          </cell>
          <cell r="N36">
            <v>4.6937694549560547</v>
          </cell>
          <cell r="O36">
            <v>5.0052361488342285</v>
          </cell>
          <cell r="P36">
            <v>5.196199893951416</v>
          </cell>
          <cell r="Q36">
            <v>4.6899371147155762</v>
          </cell>
          <cell r="R36">
            <v>4.488957405090332</v>
          </cell>
        </row>
        <row r="37">
          <cell r="C37">
            <v>10.383520126342773</v>
          </cell>
          <cell r="D37">
            <v>9.6059284210205078</v>
          </cell>
          <cell r="E37">
            <v>8.8175497055053711</v>
          </cell>
          <cell r="F37">
            <v>8.4512929916381836</v>
          </cell>
          <cell r="G37">
            <v>6.665675163269043</v>
          </cell>
          <cell r="H37">
            <v>8.2147293090820313</v>
          </cell>
          <cell r="I37">
            <v>9.0388288497924805</v>
          </cell>
          <cell r="J37">
            <v>14.494874000549316</v>
          </cell>
          <cell r="K37">
            <v>9.8062620162963867</v>
          </cell>
          <cell r="L37">
            <v>9.3989858627319336</v>
          </cell>
          <cell r="M37">
            <v>7.9856014251708984</v>
          </cell>
          <cell r="N37">
            <v>7.303154468536377</v>
          </cell>
          <cell r="O37">
            <v>9.5115861892700195</v>
          </cell>
          <cell r="P37">
            <v>9.5082635879516602</v>
          </cell>
          <cell r="Q37">
            <v>9.1859054565429688</v>
          </cell>
          <cell r="R37">
            <v>8.2610311508178711</v>
          </cell>
        </row>
        <row r="38">
          <cell r="C38">
            <v>15.993890762329102</v>
          </cell>
          <cell r="D38">
            <v>12.723999977111816</v>
          </cell>
          <cell r="E38">
            <v>11.493792533874512</v>
          </cell>
          <cell r="F38">
            <v>12.59213924407959</v>
          </cell>
          <cell r="G38">
            <v>9.4027242660522461</v>
          </cell>
          <cell r="H38">
            <v>13.769363403320313</v>
          </cell>
          <cell r="I38">
            <v>13.810976028442383</v>
          </cell>
          <cell r="J38">
            <v>20.582027435302734</v>
          </cell>
          <cell r="K38">
            <v>13.274117469787598</v>
          </cell>
          <cell r="L38">
            <v>13.699341773986816</v>
          </cell>
          <cell r="M38">
            <v>10.864738464355469</v>
          </cell>
          <cell r="N38">
            <v>10.219368934631348</v>
          </cell>
          <cell r="O38">
            <v>13.612719535827637</v>
          </cell>
          <cell r="P38">
            <v>15.218648910522461</v>
          </cell>
          <cell r="Q38">
            <v>14.260950088500977</v>
          </cell>
          <cell r="R38">
            <v>12.752416610717773</v>
          </cell>
        </row>
        <row r="39">
          <cell r="C39">
            <v>5.0372467041015625</v>
          </cell>
          <cell r="D39">
            <v>4.655576229095459</v>
          </cell>
          <cell r="E39">
            <v>4.545130729675293</v>
          </cell>
          <cell r="F39">
            <v>3.3236837387084961</v>
          </cell>
          <cell r="G39">
            <v>3.2281029224395752</v>
          </cell>
          <cell r="H39">
            <v>3.5905241966247559</v>
          </cell>
          <cell r="I39">
            <v>4.6307759284973145</v>
          </cell>
          <cell r="J39">
            <v>6.0353684425354004</v>
          </cell>
          <cell r="K39">
            <v>4.8369007110595703</v>
          </cell>
          <cell r="L39">
            <v>3.9906511306762695</v>
          </cell>
          <cell r="M39">
            <v>3.615269660949707</v>
          </cell>
          <cell r="N39">
            <v>3.187882661819458</v>
          </cell>
          <cell r="O39">
            <v>3.3651115894317627</v>
          </cell>
          <cell r="P39">
            <v>3.5198700428009033</v>
          </cell>
          <cell r="Q39">
            <v>3.3654921054840088</v>
          </cell>
          <cell r="R39">
            <v>2.9181520938873291</v>
          </cell>
        </row>
      </sheetData>
      <sheetData sheetId="25" refreshError="1">
        <row r="24">
          <cell r="C24">
            <v>10918</v>
          </cell>
          <cell r="D24">
            <v>14247</v>
          </cell>
          <cell r="E24">
            <v>14329</v>
          </cell>
          <cell r="F24">
            <v>15428</v>
          </cell>
          <cell r="G24">
            <v>18642</v>
          </cell>
          <cell r="H24">
            <v>21941</v>
          </cell>
          <cell r="I24">
            <v>24055</v>
          </cell>
          <cell r="J24">
            <v>25454</v>
          </cell>
          <cell r="K24">
            <v>27524</v>
          </cell>
          <cell r="L24">
            <v>28923</v>
          </cell>
          <cell r="M24">
            <v>29313</v>
          </cell>
          <cell r="N24">
            <v>31836</v>
          </cell>
          <cell r="O24">
            <v>33140</v>
          </cell>
          <cell r="P24">
            <v>35451</v>
          </cell>
          <cell r="Q24">
            <v>36869</v>
          </cell>
          <cell r="R24">
            <v>39116</v>
          </cell>
        </row>
        <row r="25">
          <cell r="C25">
            <v>80</v>
          </cell>
          <cell r="D25">
            <v>128</v>
          </cell>
          <cell r="E25">
            <v>124</v>
          </cell>
          <cell r="F25">
            <v>132</v>
          </cell>
          <cell r="G25">
            <v>152</v>
          </cell>
          <cell r="H25">
            <v>172</v>
          </cell>
          <cell r="I25">
            <v>129</v>
          </cell>
          <cell r="J25">
            <v>130</v>
          </cell>
          <cell r="K25">
            <v>195</v>
          </cell>
          <cell r="L25">
            <v>213</v>
          </cell>
          <cell r="M25">
            <v>140</v>
          </cell>
          <cell r="N25">
            <v>172</v>
          </cell>
          <cell r="O25">
            <v>95</v>
          </cell>
          <cell r="P25">
            <v>99</v>
          </cell>
          <cell r="Q25">
            <v>113</v>
          </cell>
          <cell r="R25">
            <v>165</v>
          </cell>
        </row>
        <row r="26">
          <cell r="C26">
            <v>7.980919361114502</v>
          </cell>
          <cell r="D26">
            <v>8.5323038101196289</v>
          </cell>
          <cell r="E26">
            <v>8.8662385940551758</v>
          </cell>
          <cell r="F26">
            <v>10.069376945495605</v>
          </cell>
          <cell r="G26">
            <v>11.509363174438477</v>
          </cell>
          <cell r="H26">
            <v>11.189129829406738</v>
          </cell>
          <cell r="I26">
            <v>10.172593116760254</v>
          </cell>
          <cell r="J26">
            <v>9.1834325790405273</v>
          </cell>
          <cell r="K26">
            <v>10.4259033203125</v>
          </cell>
          <cell r="L26">
            <v>10.393967628479004</v>
          </cell>
          <cell r="M26">
            <v>10.971198081970215</v>
          </cell>
          <cell r="N26">
            <v>12.273312568664551</v>
          </cell>
          <cell r="O26">
            <v>13.08625602722168</v>
          </cell>
          <cell r="P26">
            <v>14.635109901428223</v>
          </cell>
          <cell r="Q26">
            <v>16.008028030395508</v>
          </cell>
          <cell r="R26">
            <v>17.93895149230957</v>
          </cell>
        </row>
        <row r="27">
          <cell r="C27">
            <v>10.586184501647949</v>
          </cell>
          <cell r="D27">
            <v>10.196629524230957</v>
          </cell>
          <cell r="E27">
            <v>11.910080909729004</v>
          </cell>
          <cell r="F27">
            <v>14.374635696411133</v>
          </cell>
          <cell r="G27">
            <v>15.930675506591797</v>
          </cell>
          <cell r="H27">
            <v>14.271384239196777</v>
          </cell>
          <cell r="I27">
            <v>11.565814018249512</v>
          </cell>
          <cell r="J27">
            <v>9.4781513214111328</v>
          </cell>
          <cell r="K27">
            <v>11.701432228088379</v>
          </cell>
          <cell r="L27">
            <v>14.416658401489258</v>
          </cell>
          <cell r="M27">
            <v>14.728364944458008</v>
          </cell>
          <cell r="N27">
            <v>18.556118011474609</v>
          </cell>
          <cell r="O27">
            <v>22.885856628417969</v>
          </cell>
          <cell r="P27">
            <v>24.584613800048828</v>
          </cell>
          <cell r="Q27">
            <v>26.070682525634766</v>
          </cell>
          <cell r="R27">
            <v>27.983434677124023</v>
          </cell>
        </row>
        <row r="28">
          <cell r="C28">
            <v>7.5405926704406738</v>
          </cell>
          <cell r="D28">
            <v>8.5252809524536133</v>
          </cell>
          <cell r="E28">
            <v>10.053057670593262</v>
          </cell>
          <cell r="F28">
            <v>12.345198631286621</v>
          </cell>
          <cell r="G28">
            <v>13.596609115600586</v>
          </cell>
          <cell r="H28">
            <v>12.374612808227539</v>
          </cell>
          <cell r="I28">
            <v>9.0871286392211914</v>
          </cell>
          <cell r="J28">
            <v>7.1911349296569824</v>
          </cell>
          <cell r="K28">
            <v>9.3429756164550781</v>
          </cell>
          <cell r="L28">
            <v>13.015807151794434</v>
          </cell>
          <cell r="M28">
            <v>13.963963508605957</v>
          </cell>
          <cell r="N28">
            <v>15.900304794311523</v>
          </cell>
          <cell r="O28">
            <v>16.825616836547852</v>
          </cell>
          <cell r="P28">
            <v>17.117549896240234</v>
          </cell>
          <cell r="Q28">
            <v>17.423852920532227</v>
          </cell>
          <cell r="R28">
            <v>17.949176788330078</v>
          </cell>
        </row>
        <row r="29">
          <cell r="C29">
            <v>8.6781024932861328</v>
          </cell>
          <cell r="D29">
            <v>9.936798095703125</v>
          </cell>
          <cell r="E29">
            <v>12.154426574707031</v>
          </cell>
          <cell r="F29">
            <v>13.389094352722168</v>
          </cell>
          <cell r="G29">
            <v>14.723400115966797</v>
          </cell>
          <cell r="H29">
            <v>15.940178871154785</v>
          </cell>
          <cell r="I29">
            <v>12.52651309967041</v>
          </cell>
          <cell r="J29">
            <v>8.9751653671264648</v>
          </cell>
          <cell r="K29">
            <v>12.700778007507324</v>
          </cell>
          <cell r="L29">
            <v>14.458165168762207</v>
          </cell>
          <cell r="M29">
            <v>14.974064826965332</v>
          </cell>
          <cell r="N29">
            <v>15.359713554382324</v>
          </cell>
          <cell r="O29">
            <v>14.984607696533203</v>
          </cell>
          <cell r="P29">
            <v>14.217608451843262</v>
          </cell>
          <cell r="Q29">
            <v>13.615775108337402</v>
          </cell>
          <cell r="R29">
            <v>12.787606239318848</v>
          </cell>
        </row>
        <row r="30">
          <cell r="C30">
            <v>34.464729309082031</v>
          </cell>
          <cell r="D30">
            <v>34.543540954589844</v>
          </cell>
          <cell r="E30">
            <v>34.082656860351563</v>
          </cell>
          <cell r="F30">
            <v>31.958763122558594</v>
          </cell>
          <cell r="G30">
            <v>28.271717071533203</v>
          </cell>
          <cell r="H30">
            <v>30.425861358642578</v>
          </cell>
          <cell r="I30">
            <v>36.452484130859375</v>
          </cell>
          <cell r="J30">
            <v>36.199306488037109</v>
          </cell>
          <cell r="K30">
            <v>37.666255950927734</v>
          </cell>
          <cell r="L30">
            <v>29.317560195922852</v>
          </cell>
          <cell r="M30">
            <v>28.177040100097656</v>
          </cell>
          <cell r="N30">
            <v>25.002357482910156</v>
          </cell>
          <cell r="O30">
            <v>21.153497695922852</v>
          </cell>
          <cell r="P30">
            <v>19.286863327026367</v>
          </cell>
          <cell r="Q30">
            <v>16.922075271606445</v>
          </cell>
          <cell r="R30">
            <v>14.592494010925293</v>
          </cell>
        </row>
        <row r="31">
          <cell r="C31">
            <v>30.749471664428711</v>
          </cell>
          <cell r="D31">
            <v>28.265449523925781</v>
          </cell>
          <cell r="E31">
            <v>22.933538436889648</v>
          </cell>
          <cell r="F31">
            <v>17.862932205200195</v>
          </cell>
          <cell r="G31">
            <v>15.968235015869141</v>
          </cell>
          <cell r="H31">
            <v>15.798832893371582</v>
          </cell>
          <cell r="I31">
            <v>20.195466995239258</v>
          </cell>
          <cell r="J31">
            <v>28.972806930541992</v>
          </cell>
          <cell r="K31">
            <v>18.162656784057617</v>
          </cell>
          <cell r="L31">
            <v>18.397842407226563</v>
          </cell>
          <cell r="M31">
            <v>17.185367584228516</v>
          </cell>
          <cell r="N31">
            <v>12.908193588256836</v>
          </cell>
          <cell r="O31">
            <v>11.064164161682129</v>
          </cell>
          <cell r="P31">
            <v>10.158255577087402</v>
          </cell>
          <cell r="Q31">
            <v>9.9595870971679688</v>
          </cell>
          <cell r="R31">
            <v>8.7483386993408203</v>
          </cell>
        </row>
        <row r="32">
          <cell r="C32">
            <v>0.52910053730010986</v>
          </cell>
          <cell r="D32">
            <v>0.51282048225402832</v>
          </cell>
          <cell r="E32">
            <v>0.52083331346511841</v>
          </cell>
          <cell r="F32">
            <v>0.43010750412940979</v>
          </cell>
          <cell r="G32">
            <v>0.37629351019859314</v>
          </cell>
          <cell r="H32">
            <v>0.38759690523147583</v>
          </cell>
          <cell r="I32">
            <v>0.40733194351196289</v>
          </cell>
          <cell r="J32">
            <v>0.46082949638366699</v>
          </cell>
          <cell r="K32">
            <v>0.41511639952659607</v>
          </cell>
          <cell r="L32">
            <v>0.41899707913398743</v>
          </cell>
          <cell r="M32">
            <v>0.39414411783218384</v>
          </cell>
          <cell r="N32">
            <v>0.3305785059928894</v>
          </cell>
          <cell r="O32">
            <v>0.31962808966636658</v>
          </cell>
          <cell r="P32">
            <v>0.28571429848670959</v>
          </cell>
          <cell r="Q32">
            <v>0.26145419478416443</v>
          </cell>
          <cell r="R32">
            <v>0.22624434530735016</v>
          </cell>
        </row>
        <row r="33">
          <cell r="C33">
            <v>1.2818418741226196</v>
          </cell>
          <cell r="D33">
            <v>1.1981750726699829</v>
          </cell>
          <cell r="E33">
            <v>1.1278195381164551</v>
          </cell>
          <cell r="F33">
            <v>0.98529636859893799</v>
          </cell>
          <cell r="G33">
            <v>0.84095603227615356</v>
          </cell>
          <cell r="H33">
            <v>0.87336242198944092</v>
          </cell>
          <cell r="I33">
            <v>0.97323602437973022</v>
          </cell>
          <cell r="J33">
            <v>1.1235954761505127</v>
          </cell>
          <cell r="K33">
            <v>0.95260500907897949</v>
          </cell>
          <cell r="L33">
            <v>0.95216119289398193</v>
          </cell>
          <cell r="M33">
            <v>0.89102119207382202</v>
          </cell>
          <cell r="N33">
            <v>0.7772020697593689</v>
          </cell>
          <cell r="O33">
            <v>0.74286472797393799</v>
          </cell>
          <cell r="P33">
            <v>0.64308679103851318</v>
          </cell>
          <cell r="Q33">
            <v>0.59435361623764038</v>
          </cell>
          <cell r="R33">
            <v>0.50864696502685547</v>
          </cell>
        </row>
        <row r="34">
          <cell r="C34">
            <v>3.3281333446502686</v>
          </cell>
          <cell r="D34">
            <v>3.228583812713623</v>
          </cell>
          <cell r="E34">
            <v>2.9483432769775391</v>
          </cell>
          <cell r="F34">
            <v>2.5464844703674316</v>
          </cell>
          <cell r="G34">
            <v>2.2986283302307129</v>
          </cell>
          <cell r="H34">
            <v>2.4520554542541504</v>
          </cell>
          <cell r="I34">
            <v>2.8815522193908691</v>
          </cell>
          <cell r="J34">
            <v>3.3910219669342041</v>
          </cell>
          <cell r="K34">
            <v>2.834925651550293</v>
          </cell>
          <cell r="L34">
            <v>2.5117740631103516</v>
          </cell>
          <cell r="M34">
            <v>2.4412026405334473</v>
          </cell>
          <cell r="N34">
            <v>2.0864145755767822</v>
          </cell>
          <cell r="O34">
            <v>1.8259029388427734</v>
          </cell>
          <cell r="P34">
            <v>1.689976692199707</v>
          </cell>
          <cell r="Q34">
            <v>1.5638964176177979</v>
          </cell>
          <cell r="R34">
            <v>1.4115369319915771</v>
          </cell>
        </row>
        <row r="35">
          <cell r="C35">
            <v>5.9049696922302246</v>
          </cell>
          <cell r="D35">
            <v>5.5900616645812988</v>
          </cell>
          <cell r="E35">
            <v>5.0573263168334961</v>
          </cell>
          <cell r="F35">
            <v>4.4862184524536133</v>
          </cell>
          <cell r="G35">
            <v>4.0911407470703125</v>
          </cell>
          <cell r="H35">
            <v>4.2494959831237793</v>
          </cell>
          <cell r="I35">
            <v>4.9110922813415527</v>
          </cell>
          <cell r="J35">
            <v>5.647587776184082</v>
          </cell>
          <cell r="K35">
            <v>4.8860292434692383</v>
          </cell>
          <cell r="L35">
            <v>4.3385791778564453</v>
          </cell>
          <cell r="M35">
            <v>4.1723108291625977</v>
          </cell>
          <cell r="N35">
            <v>3.7006797790527344</v>
          </cell>
          <cell r="O35">
            <v>3.3257961273193359</v>
          </cell>
          <cell r="P35">
            <v>3.1145718097686768</v>
          </cell>
          <cell r="Q35">
            <v>2.9329609870910645</v>
          </cell>
          <cell r="R35">
            <v>2.7114987373352051</v>
          </cell>
        </row>
        <row r="36">
          <cell r="C36">
            <v>8.1349210739135742</v>
          </cell>
          <cell r="D36">
            <v>7.8651680946350098</v>
          </cell>
          <cell r="E36">
            <v>7.2081208229064941</v>
          </cell>
          <cell r="F36">
            <v>6.5142397880554199</v>
          </cell>
          <cell r="G36">
            <v>6.107205867767334</v>
          </cell>
          <cell r="H36">
            <v>6.0816330909729004</v>
          </cell>
          <cell r="I36">
            <v>6.8318495750427246</v>
          </cell>
          <cell r="J36">
            <v>8.0547943115234375</v>
          </cell>
          <cell r="K36">
            <v>6.6268453598022461</v>
          </cell>
          <cell r="L36">
            <v>6.4148249626159668</v>
          </cell>
          <cell r="M36">
            <v>6.2046737670898438</v>
          </cell>
          <cell r="N36">
            <v>5.5772104263305664</v>
          </cell>
          <cell r="O36">
            <v>5.1565742492675781</v>
          </cell>
          <cell r="P36">
            <v>4.8988289833068848</v>
          </cell>
          <cell r="Q36">
            <v>4.6904315948486328</v>
          </cell>
          <cell r="R36">
            <v>4.3370494842529297</v>
          </cell>
        </row>
        <row r="37">
          <cell r="C37">
            <v>12.469033241271973</v>
          </cell>
          <cell r="D37">
            <v>12.320852279663086</v>
          </cell>
          <cell r="E37">
            <v>11.032029151916504</v>
          </cell>
          <cell r="F37">
            <v>9.6504955291748047</v>
          </cell>
          <cell r="G37">
            <v>9.4567403793334961</v>
          </cell>
          <cell r="H37">
            <v>9.321528434753418</v>
          </cell>
          <cell r="I37">
            <v>11.048593521118164</v>
          </cell>
          <cell r="J37">
            <v>14.465408325195313</v>
          </cell>
          <cell r="K37">
            <v>9.8098735809326172</v>
          </cell>
          <cell r="L37">
            <v>10.261569023132324</v>
          </cell>
          <cell r="M37">
            <v>10.071315765380859</v>
          </cell>
          <cell r="N37">
            <v>8.3333330154418945</v>
          </cell>
          <cell r="O37">
            <v>7.8289237022399902</v>
          </cell>
          <cell r="P37">
            <v>7.5630254745483398</v>
          </cell>
          <cell r="Q37">
            <v>7.4774036407470703</v>
          </cell>
          <cell r="R37">
            <v>6.9767436981201172</v>
          </cell>
        </row>
        <row r="38">
          <cell r="C38">
            <v>17.741935729980469</v>
          </cell>
          <cell r="D38">
            <v>18.75</v>
          </cell>
          <cell r="E38">
            <v>16.049383163452148</v>
          </cell>
          <cell r="F38">
            <v>14.02715015411377</v>
          </cell>
          <cell r="G38">
            <v>13.602188110351563</v>
          </cell>
          <cell r="H38">
            <v>13.333333015441895</v>
          </cell>
          <cell r="I38">
            <v>16.947114944458008</v>
          </cell>
          <cell r="J38">
            <v>24.535314559936523</v>
          </cell>
          <cell r="K38">
            <v>13.729162216186523</v>
          </cell>
          <cell r="L38">
            <v>14.835165023803711</v>
          </cell>
          <cell r="M38">
            <v>15.262636184692383</v>
          </cell>
          <cell r="N38">
            <v>11.201962471008301</v>
          </cell>
          <cell r="O38">
            <v>10.856149673461914</v>
          </cell>
          <cell r="P38">
            <v>10.416346549987793</v>
          </cell>
          <cell r="Q38">
            <v>10.784313201904297</v>
          </cell>
          <cell r="R38">
            <v>10.132158279418945</v>
          </cell>
        </row>
        <row r="39">
          <cell r="C39">
            <v>5.7894353866577148</v>
          </cell>
          <cell r="D39">
            <v>5.5041656494140625</v>
          </cell>
          <cell r="E39">
            <v>4.3537664413452148</v>
          </cell>
          <cell r="F39">
            <v>4.408566951751709</v>
          </cell>
          <cell r="G39">
            <v>4.4956793785095215</v>
          </cell>
          <cell r="H39">
            <v>4.7536287307739258</v>
          </cell>
          <cell r="I39">
            <v>5.4007697105407715</v>
          </cell>
          <cell r="J39">
            <v>7.3363275527954102</v>
          </cell>
          <cell r="K39">
            <v>5.5076842308044434</v>
          </cell>
          <cell r="L39">
            <v>5.3791756629943848</v>
          </cell>
          <cell r="M39">
            <v>4.7212424278259277</v>
          </cell>
          <cell r="N39">
            <v>4.1249322891235352</v>
          </cell>
          <cell r="O39">
            <v>3.7586493492126465</v>
          </cell>
          <cell r="P39">
            <v>4.0048909187316895</v>
          </cell>
          <cell r="Q39">
            <v>3.3234574794769287</v>
          </cell>
          <cell r="R39">
            <v>2.9172697067260742</v>
          </cell>
        </row>
      </sheetData>
      <sheetData sheetId="26" refreshError="1">
        <row r="24">
          <cell r="C24">
            <v>10281</v>
          </cell>
          <cell r="D24">
            <v>15609</v>
          </cell>
          <cell r="E24">
            <v>15848</v>
          </cell>
          <cell r="F24">
            <v>16764</v>
          </cell>
          <cell r="G24">
            <v>18254</v>
          </cell>
          <cell r="H24">
            <v>18559</v>
          </cell>
          <cell r="I24">
            <v>19232</v>
          </cell>
          <cell r="J24">
            <v>20475</v>
          </cell>
          <cell r="K24">
            <v>21475</v>
          </cell>
          <cell r="L24">
            <v>21767</v>
          </cell>
          <cell r="M24">
            <v>22128</v>
          </cell>
          <cell r="N24">
            <v>21827</v>
          </cell>
          <cell r="O24">
            <v>21216</v>
          </cell>
          <cell r="P24">
            <v>21639</v>
          </cell>
          <cell r="Q24">
            <v>22312</v>
          </cell>
          <cell r="R24">
            <v>22603</v>
          </cell>
        </row>
        <row r="25">
          <cell r="C25">
            <v>308</v>
          </cell>
          <cell r="D25">
            <v>493</v>
          </cell>
          <cell r="E25">
            <v>604</v>
          </cell>
          <cell r="F25">
            <v>611</v>
          </cell>
          <cell r="G25">
            <v>718</v>
          </cell>
          <cell r="H25">
            <v>695</v>
          </cell>
          <cell r="I25">
            <v>683</v>
          </cell>
          <cell r="J25">
            <v>773</v>
          </cell>
          <cell r="K25">
            <v>985</v>
          </cell>
          <cell r="L25">
            <v>908</v>
          </cell>
          <cell r="M25">
            <v>890</v>
          </cell>
          <cell r="N25">
            <v>555</v>
          </cell>
          <cell r="O25">
            <v>385</v>
          </cell>
          <cell r="P25">
            <v>418</v>
          </cell>
          <cell r="Q25">
            <v>993</v>
          </cell>
          <cell r="R25">
            <v>1413</v>
          </cell>
        </row>
        <row r="26">
          <cell r="C26">
            <v>6.9110050201416016</v>
          </cell>
          <cell r="D26">
            <v>7.0406265258789063</v>
          </cell>
          <cell r="E26">
            <v>6.9710173606872559</v>
          </cell>
          <cell r="F26">
            <v>8.1323146820068359</v>
          </cell>
          <cell r="G26">
            <v>8.7252368927001953</v>
          </cell>
          <cell r="H26">
            <v>8.4678068161010742</v>
          </cell>
          <cell r="I26">
            <v>8.1905755996704102</v>
          </cell>
          <cell r="J26">
            <v>7.9377508163452148</v>
          </cell>
          <cell r="K26">
            <v>9.0972671508789063</v>
          </cell>
          <cell r="L26">
            <v>9.7865095138549805</v>
          </cell>
          <cell r="M26">
            <v>10.049319267272949</v>
          </cell>
          <cell r="N26">
            <v>11.931948661804199</v>
          </cell>
          <cell r="O26">
            <v>13.432976722717285</v>
          </cell>
          <cell r="P26">
            <v>14.588920593261719</v>
          </cell>
          <cell r="Q26">
            <v>15.830531120300293</v>
          </cell>
          <cell r="R26">
            <v>17.583292007446289</v>
          </cell>
        </row>
        <row r="27">
          <cell r="C27">
            <v>9.9619846343994141</v>
          </cell>
          <cell r="D27">
            <v>9.6912908554077148</v>
          </cell>
          <cell r="E27">
            <v>10.570183753967285</v>
          </cell>
          <cell r="F27">
            <v>12.950799942016602</v>
          </cell>
          <cell r="G27">
            <v>14.212807655334473</v>
          </cell>
          <cell r="H27">
            <v>13.06060791015625</v>
          </cell>
          <cell r="I27">
            <v>11.887529373168945</v>
          </cell>
          <cell r="J27">
            <v>10.42869758605957</v>
          </cell>
          <cell r="K27">
            <v>12.827567100524902</v>
          </cell>
          <cell r="L27">
            <v>14.981135368347168</v>
          </cell>
          <cell r="M27">
            <v>15.234604835510254</v>
          </cell>
          <cell r="N27">
            <v>19.058099746704102</v>
          </cell>
          <cell r="O27">
            <v>20.82135009765625</v>
          </cell>
          <cell r="P27">
            <v>22.172384262084961</v>
          </cell>
          <cell r="Q27">
            <v>23.205558776855469</v>
          </cell>
          <cell r="R27">
            <v>24.459095001220703</v>
          </cell>
        </row>
        <row r="28">
          <cell r="C28">
            <v>6.9694900512695313</v>
          </cell>
          <cell r="D28">
            <v>7.0534625053405762</v>
          </cell>
          <cell r="E28">
            <v>8.6695709228515625</v>
          </cell>
          <cell r="F28">
            <v>10.747551918029785</v>
          </cell>
          <cell r="G28">
            <v>12.775064468383789</v>
          </cell>
          <cell r="H28">
            <v>11.17707347869873</v>
          </cell>
          <cell r="I28">
            <v>8.8726892471313477</v>
          </cell>
          <cell r="J28">
            <v>6.9834589958190918</v>
          </cell>
          <cell r="K28">
            <v>8.9154157638549805</v>
          </cell>
          <cell r="L28">
            <v>11.548725128173828</v>
          </cell>
          <cell r="M28">
            <v>11.795845985412598</v>
          </cell>
          <cell r="N28">
            <v>12.583115577697754</v>
          </cell>
          <cell r="O28">
            <v>13.315101623535156</v>
          </cell>
          <cell r="P28">
            <v>13.714972496032715</v>
          </cell>
          <cell r="Q28">
            <v>13.889262199401855</v>
          </cell>
          <cell r="R28">
            <v>13.68966007232666</v>
          </cell>
        </row>
        <row r="29">
          <cell r="C29">
            <v>7.4471197128295898</v>
          </cell>
          <cell r="D29">
            <v>8.8312692642211914</v>
          </cell>
          <cell r="E29">
            <v>10.904843330383301</v>
          </cell>
          <cell r="F29">
            <v>12.377596855163574</v>
          </cell>
          <cell r="G29">
            <v>13.669538497924805</v>
          </cell>
          <cell r="H29">
            <v>14.949538230895996</v>
          </cell>
          <cell r="I29">
            <v>11.627180099487305</v>
          </cell>
          <cell r="J29">
            <v>8.8871488571166992</v>
          </cell>
          <cell r="K29">
            <v>11.181571960449219</v>
          </cell>
          <cell r="L29">
            <v>12.850832939147949</v>
          </cell>
          <cell r="M29">
            <v>12.881770133972168</v>
          </cell>
          <cell r="N29">
            <v>12.798643112182617</v>
          </cell>
          <cell r="O29">
            <v>12.560705184936523</v>
          </cell>
          <cell r="P29">
            <v>11.930084228515625</v>
          </cell>
          <cell r="Q29">
            <v>11.817977905273438</v>
          </cell>
          <cell r="R29">
            <v>11.393301010131836</v>
          </cell>
        </row>
        <row r="30">
          <cell r="C30">
            <v>34.184619903564453</v>
          </cell>
          <cell r="D30">
            <v>35.408512115478516</v>
          </cell>
          <cell r="E30">
            <v>36.029552459716797</v>
          </cell>
          <cell r="F30">
            <v>33.705516815185547</v>
          </cell>
          <cell r="G30">
            <v>30.6590576171875</v>
          </cell>
          <cell r="H30">
            <v>32.554374694824219</v>
          </cell>
          <cell r="I30">
            <v>36.48529052734375</v>
          </cell>
          <cell r="J30">
            <v>34.393657684326172</v>
          </cell>
          <cell r="K30">
            <v>35.582393646240234</v>
          </cell>
          <cell r="L30">
            <v>29.285911560058594</v>
          </cell>
          <cell r="M30">
            <v>27.51911735534668</v>
          </cell>
          <cell r="N30">
            <v>23.873067855834961</v>
          </cell>
          <cell r="O30">
            <v>21.863359451293945</v>
          </cell>
          <cell r="P30">
            <v>20.230278015136719</v>
          </cell>
          <cell r="Q30">
            <v>17.78973388671875</v>
          </cell>
          <cell r="R30">
            <v>16.605459213256836</v>
          </cell>
        </row>
        <row r="31">
          <cell r="C31">
            <v>34.525783538818359</v>
          </cell>
          <cell r="D31">
            <v>31.974842071533203</v>
          </cell>
          <cell r="E31">
            <v>26.854833602905273</v>
          </cell>
          <cell r="F31">
            <v>22.086219787597656</v>
          </cell>
          <cell r="G31">
            <v>19.958293914794922</v>
          </cell>
          <cell r="H31">
            <v>19.790597915649414</v>
          </cell>
          <cell r="I31">
            <v>22.936735153198242</v>
          </cell>
          <cell r="J31">
            <v>31.369285583496094</v>
          </cell>
          <cell r="K31">
            <v>22.395784378051758</v>
          </cell>
          <cell r="L31">
            <v>21.546884536743164</v>
          </cell>
          <cell r="M31">
            <v>22.519342422485352</v>
          </cell>
          <cell r="N31">
            <v>19.755125045776367</v>
          </cell>
          <cell r="O31">
            <v>18.006505966186523</v>
          </cell>
          <cell r="P31">
            <v>17.363359451293945</v>
          </cell>
          <cell r="Q31">
            <v>17.466936111450195</v>
          </cell>
          <cell r="R31">
            <v>16.269191741943359</v>
          </cell>
        </row>
        <row r="32">
          <cell r="C32">
            <v>0.69444441795349121</v>
          </cell>
          <cell r="D32">
            <v>0.70175433158874512</v>
          </cell>
          <cell r="E32">
            <v>0.70422536134719849</v>
          </cell>
          <cell r="F32">
            <v>0.64073359966278076</v>
          </cell>
          <cell r="G32">
            <v>0.57471263408660889</v>
          </cell>
          <cell r="H32">
            <v>0.61349689960479736</v>
          </cell>
          <cell r="I32">
            <v>0.61652284860610962</v>
          </cell>
          <cell r="J32">
            <v>0.625</v>
          </cell>
          <cell r="K32">
            <v>0.57108509540557861</v>
          </cell>
          <cell r="L32">
            <v>0.54347825050354004</v>
          </cell>
          <cell r="M32">
            <v>0.53475934267044067</v>
          </cell>
          <cell r="N32">
            <v>0.4464285671710968</v>
          </cell>
          <cell r="O32">
            <v>0.42194092273712158</v>
          </cell>
          <cell r="P32">
            <v>0.38461536169052124</v>
          </cell>
          <cell r="Q32">
            <v>0.3731343150138855</v>
          </cell>
          <cell r="R32">
            <v>0.34904012084007263</v>
          </cell>
        </row>
        <row r="33">
          <cell r="C33">
            <v>1.3986014127731323</v>
          </cell>
          <cell r="D33">
            <v>1.4432989358901978</v>
          </cell>
          <cell r="E33">
            <v>1.4492753744125366</v>
          </cell>
          <cell r="F33">
            <v>1.2195122241973877</v>
          </cell>
          <cell r="G33">
            <v>1.1363636255264282</v>
          </cell>
          <cell r="H33">
            <v>1.1560693979263306</v>
          </cell>
          <cell r="I33">
            <v>1.2084592580795288</v>
          </cell>
          <cell r="J33">
            <v>1.2612613439559937</v>
          </cell>
          <cell r="K33">
            <v>1.0869565010070801</v>
          </cell>
          <cell r="L33">
            <v>1.0050251483917236</v>
          </cell>
          <cell r="M33">
            <v>0.98767900466918945</v>
          </cell>
          <cell r="N33">
            <v>0.85282653570175171</v>
          </cell>
          <cell r="O33">
            <v>0.76335877180099487</v>
          </cell>
          <cell r="P33">
            <v>0.70422530174255371</v>
          </cell>
          <cell r="Q33">
            <v>0.64935064315795898</v>
          </cell>
          <cell r="R33">
            <v>0.60606056451797485</v>
          </cell>
        </row>
        <row r="34">
          <cell r="C34">
            <v>3.6363635063171387</v>
          </cell>
          <cell r="D34">
            <v>3.6363635063171387</v>
          </cell>
          <cell r="E34">
            <v>3.3421754837036133</v>
          </cell>
          <cell r="F34">
            <v>2.9093823432922363</v>
          </cell>
          <cell r="G34">
            <v>2.6747195720672607</v>
          </cell>
          <cell r="H34">
            <v>2.8301887512207031</v>
          </cell>
          <cell r="I34">
            <v>3.0674846172332764</v>
          </cell>
          <cell r="J34">
            <v>3.4246578216552734</v>
          </cell>
          <cell r="K34">
            <v>2.8368794918060303</v>
          </cell>
          <cell r="L34">
            <v>2.5062656402587891</v>
          </cell>
          <cell r="M34">
            <v>2.4691357612609863</v>
          </cell>
          <cell r="N34">
            <v>2.0270271301269531</v>
          </cell>
          <cell r="O34">
            <v>1.8348623514175415</v>
          </cell>
          <cell r="P34">
            <v>1.690507173538208</v>
          </cell>
          <cell r="Q34">
            <v>1.5831969976425171</v>
          </cell>
          <cell r="R34">
            <v>1.4256619215011597</v>
          </cell>
        </row>
        <row r="35">
          <cell r="C35">
            <v>6.25</v>
          </cell>
          <cell r="D35">
            <v>5.9915242195129395</v>
          </cell>
          <cell r="E35">
            <v>5.5122866630554199</v>
          </cell>
          <cell r="F35">
            <v>4.9586777687072754</v>
          </cell>
          <cell r="G35">
            <v>4.5454545021057129</v>
          </cell>
          <cell r="H35">
            <v>4.6452517509460449</v>
          </cell>
          <cell r="I35">
            <v>5.1020407676696777</v>
          </cell>
          <cell r="J35">
            <v>5.7407131195068359</v>
          </cell>
          <cell r="K35">
            <v>5.0297722816467285</v>
          </cell>
          <cell r="L35">
            <v>4.5454545021057129</v>
          </cell>
          <cell r="M35">
            <v>4.4975199699401855</v>
          </cell>
          <cell r="N35">
            <v>3.9645466804504395</v>
          </cell>
          <cell r="O35">
            <v>3.6809816360473633</v>
          </cell>
          <cell r="P35">
            <v>3.4566433429718018</v>
          </cell>
          <cell r="Q35">
            <v>3.2727272510528564</v>
          </cell>
          <cell r="R35">
            <v>3.0548028945922852</v>
          </cell>
        </row>
        <row r="36">
          <cell r="C36">
            <v>8.5820894241333008</v>
          </cell>
          <cell r="D36">
            <v>8.336970329284668</v>
          </cell>
          <cell r="E36">
            <v>7.7687444686889648</v>
          </cell>
          <cell r="F36">
            <v>7.0895524024963379</v>
          </cell>
          <cell r="G36">
            <v>6.6740827560424805</v>
          </cell>
          <cell r="H36">
            <v>6.6666669845581055</v>
          </cell>
          <cell r="I36">
            <v>7.1913838386535645</v>
          </cell>
          <cell r="J36">
            <v>8.4507045745849609</v>
          </cell>
          <cell r="K36">
            <v>7.1125607490539551</v>
          </cell>
          <cell r="L36">
            <v>6.8837203979492188</v>
          </cell>
          <cell r="M36">
            <v>7.03125</v>
          </cell>
          <cell r="N36">
            <v>6.5326633453369141</v>
          </cell>
          <cell r="O36">
            <v>6.161137580871582</v>
          </cell>
          <cell r="P36">
            <v>5.970149040222168</v>
          </cell>
          <cell r="Q36">
            <v>5.8823528289794922</v>
          </cell>
          <cell r="R36">
            <v>5.6265983581542969</v>
          </cell>
        </row>
        <row r="37">
          <cell r="C37">
            <v>13.605442047119141</v>
          </cell>
          <cell r="D37">
            <v>13.953487396240234</v>
          </cell>
          <cell r="E37">
            <v>12.744309425354004</v>
          </cell>
          <cell r="F37">
            <v>11.363636016845703</v>
          </cell>
          <cell r="G37">
            <v>10.97560977935791</v>
          </cell>
          <cell r="H37">
            <v>10.810811042785645</v>
          </cell>
          <cell r="I37">
            <v>12.435233116149902</v>
          </cell>
          <cell r="J37">
            <v>17.034889221191406</v>
          </cell>
          <cell r="K37">
            <v>11.538461685180664</v>
          </cell>
          <cell r="L37">
            <v>11.89427375793457</v>
          </cell>
          <cell r="M37">
            <v>13.048368453979492</v>
          </cell>
          <cell r="N37">
            <v>11.111110687255859</v>
          </cell>
          <cell r="O37">
            <v>10.416666030883789</v>
          </cell>
          <cell r="P37">
            <v>10.526315689086914</v>
          </cell>
          <cell r="Q37">
            <v>11.016948699951172</v>
          </cell>
          <cell r="R37">
            <v>10.44992733001709</v>
          </cell>
        </row>
        <row r="38">
          <cell r="C38">
            <v>20</v>
          </cell>
          <cell r="D38">
            <v>21.645021438598633</v>
          </cell>
          <cell r="E38">
            <v>19.053398132324219</v>
          </cell>
          <cell r="F38">
            <v>16.666666030883789</v>
          </cell>
          <cell r="G38">
            <v>16.541353225708008</v>
          </cell>
          <cell r="H38">
            <v>16.420454025268555</v>
          </cell>
          <cell r="I38">
            <v>19.13892936706543</v>
          </cell>
          <cell r="J38">
            <v>29.032257080078125</v>
          </cell>
          <cell r="K38">
            <v>16.901407241821289</v>
          </cell>
          <cell r="L38">
            <v>17.756481170654297</v>
          </cell>
          <cell r="M38">
            <v>20.22471809387207</v>
          </cell>
          <cell r="N38">
            <v>16.332378387451172</v>
          </cell>
          <cell r="O38">
            <v>15.454545974731445</v>
          </cell>
          <cell r="P38">
            <v>15.887850761413574</v>
          </cell>
          <cell r="Q38">
            <v>16.723548889160156</v>
          </cell>
          <cell r="R38">
            <v>16.822429656982422</v>
          </cell>
        </row>
        <row r="39">
          <cell r="C39">
            <v>5.8856267929077148</v>
          </cell>
          <cell r="D39">
            <v>7.0644783973693848</v>
          </cell>
          <cell r="E39">
            <v>6.7459678649902344</v>
          </cell>
          <cell r="F39">
            <v>4.7877421379089355</v>
          </cell>
          <cell r="G39">
            <v>4.4441418647766113</v>
          </cell>
          <cell r="H39">
            <v>4.9403300285339355</v>
          </cell>
          <cell r="I39">
            <v>5.7409191131591797</v>
          </cell>
          <cell r="J39">
            <v>7.7709479331970215</v>
          </cell>
          <cell r="K39">
            <v>4.3443384170532227</v>
          </cell>
          <cell r="L39">
            <v>5.5908646583557129</v>
          </cell>
          <cell r="M39">
            <v>4.9778661727905273</v>
          </cell>
          <cell r="N39">
            <v>4.3787236213684082</v>
          </cell>
          <cell r="O39">
            <v>4.0590877532958984</v>
          </cell>
          <cell r="P39">
            <v>3.8350882530212402</v>
          </cell>
          <cell r="Q39">
            <v>3.8779110908508301</v>
          </cell>
          <cell r="R39">
            <v>3.649993896484375</v>
          </cell>
        </row>
      </sheetData>
      <sheetData sheetId="27" refreshError="1">
        <row r="24">
          <cell r="C24">
            <v>9851</v>
          </cell>
          <cell r="D24">
            <v>12757</v>
          </cell>
          <cell r="E24">
            <v>12801</v>
          </cell>
          <cell r="F24">
            <v>13783</v>
          </cell>
          <cell r="G24">
            <v>16573</v>
          </cell>
          <cell r="H24">
            <v>19328</v>
          </cell>
          <cell r="I24">
            <v>21152</v>
          </cell>
          <cell r="J24">
            <v>22605</v>
          </cell>
          <cell r="K24">
            <v>24403</v>
          </cell>
          <cell r="L24">
            <v>25728</v>
          </cell>
          <cell r="M24">
            <v>26121</v>
          </cell>
          <cell r="N24">
            <v>28333</v>
          </cell>
          <cell r="O24">
            <v>29491</v>
          </cell>
          <cell r="P24">
            <v>31392</v>
          </cell>
          <cell r="Q24">
            <v>32461</v>
          </cell>
          <cell r="R24">
            <v>34269</v>
          </cell>
        </row>
        <row r="25">
          <cell r="C25">
            <v>74</v>
          </cell>
          <cell r="D25">
            <v>127</v>
          </cell>
          <cell r="E25">
            <v>121</v>
          </cell>
          <cell r="F25">
            <v>127</v>
          </cell>
          <cell r="G25">
            <v>148</v>
          </cell>
          <cell r="H25">
            <v>157</v>
          </cell>
          <cell r="I25">
            <v>120</v>
          </cell>
          <cell r="J25">
            <v>123</v>
          </cell>
          <cell r="K25">
            <v>190</v>
          </cell>
          <cell r="L25">
            <v>204</v>
          </cell>
          <cell r="M25">
            <v>133</v>
          </cell>
          <cell r="N25">
            <v>167</v>
          </cell>
          <cell r="O25">
            <v>95</v>
          </cell>
          <cell r="P25">
            <v>95</v>
          </cell>
          <cell r="Q25">
            <v>111</v>
          </cell>
          <cell r="R25">
            <v>161</v>
          </cell>
        </row>
        <row r="26">
          <cell r="C26">
            <v>7.6156582832336426</v>
          </cell>
          <cell r="D26">
            <v>8.3921566009521484</v>
          </cell>
          <cell r="E26">
            <v>8.6276960372924805</v>
          </cell>
          <cell r="F26">
            <v>9.7902603149414063</v>
          </cell>
          <cell r="G26">
            <v>11.400808334350586</v>
          </cell>
          <cell r="H26">
            <v>11.024845123291016</v>
          </cell>
          <cell r="I26">
            <v>10.183521270751953</v>
          </cell>
          <cell r="J26">
            <v>9.2216472625732422</v>
          </cell>
          <cell r="K26">
            <v>10.456203460693359</v>
          </cell>
          <cell r="L26">
            <v>10.425415992736816</v>
          </cell>
          <cell r="M26">
            <v>11.071537971496582</v>
          </cell>
          <cell r="N26">
            <v>12.465569496154785</v>
          </cell>
          <cell r="O26">
            <v>13.220281600952148</v>
          </cell>
          <cell r="P26">
            <v>14.937878608703613</v>
          </cell>
          <cell r="Q26">
            <v>16.305721282958984</v>
          </cell>
          <cell r="R26">
            <v>18.168024063110352</v>
          </cell>
        </row>
        <row r="27">
          <cell r="C27">
            <v>10.421962738037109</v>
          </cell>
          <cell r="D27">
            <v>10.078431129455566</v>
          </cell>
          <cell r="E27">
            <v>11.878711700439453</v>
          </cell>
          <cell r="F27">
            <v>14.180999755859375</v>
          </cell>
          <cell r="G27">
            <v>15.498823165893555</v>
          </cell>
          <cell r="H27">
            <v>14.208074569702148</v>
          </cell>
          <cell r="I27">
            <v>11.645066261291504</v>
          </cell>
          <cell r="J27">
            <v>9.7260942459106445</v>
          </cell>
          <cell r="K27">
            <v>11.804730415344238</v>
          </cell>
          <cell r="L27">
            <v>14.341265678405762</v>
          </cell>
          <cell r="M27">
            <v>14.610140800476074</v>
          </cell>
          <cell r="N27">
            <v>18.256938934326172</v>
          </cell>
          <cell r="O27">
            <v>22.577581405639648</v>
          </cell>
          <cell r="P27">
            <v>24.071359634399414</v>
          </cell>
          <cell r="Q27">
            <v>25.559902191162109</v>
          </cell>
          <cell r="R27">
            <v>27.085704803466797</v>
          </cell>
        </row>
        <row r="28">
          <cell r="C28">
            <v>7.5139808654785156</v>
          </cell>
          <cell r="D28">
            <v>8.4156866073608398</v>
          </cell>
          <cell r="E28">
            <v>9.7217884063720703</v>
          </cell>
          <cell r="F28">
            <v>11.873140335083008</v>
          </cell>
          <cell r="G28">
            <v>13.193312644958496</v>
          </cell>
          <cell r="H28">
            <v>11.83747386932373</v>
          </cell>
          <cell r="I28">
            <v>8.9064416885375977</v>
          </cell>
          <cell r="J28">
            <v>7.1640338897705078</v>
          </cell>
          <cell r="K28">
            <v>9.2839279174804688</v>
          </cell>
          <cell r="L28">
            <v>12.789703369140625</v>
          </cell>
          <cell r="M28">
            <v>13.591452598571777</v>
          </cell>
          <cell r="N28">
            <v>15.368316650390625</v>
          </cell>
          <cell r="O28">
            <v>16.330337524414063</v>
          </cell>
          <cell r="P28">
            <v>16.741001129150391</v>
          </cell>
          <cell r="Q28">
            <v>17.041988372802734</v>
          </cell>
          <cell r="R28">
            <v>17.701129913330078</v>
          </cell>
        </row>
        <row r="29">
          <cell r="C29">
            <v>8.6120996475219727</v>
          </cell>
          <cell r="D29">
            <v>9.4352941513061523</v>
          </cell>
          <cell r="E29">
            <v>11.683338165283203</v>
          </cell>
          <cell r="F29">
            <v>12.97626781463623</v>
          </cell>
          <cell r="G29">
            <v>14.545234680175781</v>
          </cell>
          <cell r="H29">
            <v>15.408903121948242</v>
          </cell>
          <cell r="I29">
            <v>12.01400089263916</v>
          </cell>
          <cell r="J29">
            <v>8.796849250793457</v>
          </cell>
          <cell r="K29">
            <v>12.263802528381348</v>
          </cell>
          <cell r="L29">
            <v>14.119614601135254</v>
          </cell>
          <cell r="M29">
            <v>14.522058486938477</v>
          </cell>
          <cell r="N29">
            <v>15.050498008728027</v>
          </cell>
          <cell r="O29">
            <v>14.692215919494629</v>
          </cell>
          <cell r="P29">
            <v>14.106403350830078</v>
          </cell>
          <cell r="Q29">
            <v>13.671791076660156</v>
          </cell>
          <cell r="R29">
            <v>12.941725730895996</v>
          </cell>
        </row>
        <row r="30">
          <cell r="C30">
            <v>33.879005432128906</v>
          </cell>
          <cell r="D30">
            <v>34.243137359619141</v>
          </cell>
          <cell r="E30">
            <v>34.237262725830078</v>
          </cell>
          <cell r="F30">
            <v>32.571304321289063</v>
          </cell>
          <cell r="G30">
            <v>28.843019485473633</v>
          </cell>
          <cell r="H30">
            <v>31.035196304321289</v>
          </cell>
          <cell r="I30">
            <v>36.415664672851563</v>
          </cell>
          <cell r="J30">
            <v>35.966194152832031</v>
          </cell>
          <cell r="K30">
            <v>37.533302307128906</v>
          </cell>
          <cell r="L30">
            <v>29.59636116027832</v>
          </cell>
          <cell r="M30">
            <v>28.596048355102539</v>
          </cell>
          <cell r="N30">
            <v>25.386680603027344</v>
          </cell>
          <cell r="O30">
            <v>21.570289611816406</v>
          </cell>
          <cell r="P30">
            <v>19.601783752441406</v>
          </cell>
          <cell r="Q30">
            <v>17.251470565795898</v>
          </cell>
          <cell r="R30">
            <v>14.981470108032227</v>
          </cell>
        </row>
        <row r="31">
          <cell r="C31">
            <v>31.957294464111328</v>
          </cell>
          <cell r="D31">
            <v>29.435293197631836</v>
          </cell>
          <cell r="E31">
            <v>23.851203918457031</v>
          </cell>
          <cell r="F31">
            <v>18.608026504516602</v>
          </cell>
          <cell r="G31">
            <v>16.518800735473633</v>
          </cell>
          <cell r="H31">
            <v>16.485507965087891</v>
          </cell>
          <cell r="I31">
            <v>20.835304260253906</v>
          </cell>
          <cell r="J31">
            <v>29.12518310546875</v>
          </cell>
          <cell r="K31">
            <v>18.658031463623047</v>
          </cell>
          <cell r="L31">
            <v>18.727640151977539</v>
          </cell>
          <cell r="M31">
            <v>17.608762741088867</v>
          </cell>
          <cell r="N31">
            <v>13.471996307373047</v>
          </cell>
          <cell r="O31">
            <v>11.609292984008789</v>
          </cell>
          <cell r="P31">
            <v>10.541573524475098</v>
          </cell>
          <cell r="Q31">
            <v>10.169125556945801</v>
          </cell>
          <cell r="R31">
            <v>9.1219472885131836</v>
          </cell>
        </row>
        <row r="32">
          <cell r="C32">
            <v>0.57519012689590454</v>
          </cell>
          <cell r="D32">
            <v>0.52733838558197021</v>
          </cell>
          <cell r="E32">
            <v>0.54076540470123291</v>
          </cell>
          <cell r="F32">
            <v>0.457317054271698</v>
          </cell>
          <cell r="G32">
            <v>0.39682537317276001</v>
          </cell>
          <cell r="H32">
            <v>0.40540540218353271</v>
          </cell>
          <cell r="I32">
            <v>0.42182227969169617</v>
          </cell>
          <cell r="J32">
            <v>0.46728971600532532</v>
          </cell>
          <cell r="K32">
            <v>0.41899439692497253</v>
          </cell>
          <cell r="L32">
            <v>0.42553189396858215</v>
          </cell>
          <cell r="M32">
            <v>0.39076066017150879</v>
          </cell>
          <cell r="N32">
            <v>0.33112582564353943</v>
          </cell>
          <cell r="O32">
            <v>0.31969311833381653</v>
          </cell>
          <cell r="P32">
            <v>0.28702637553215027</v>
          </cell>
          <cell r="Q32">
            <v>0.2544529139995575</v>
          </cell>
          <cell r="R32">
            <v>0.22388060390949249</v>
          </cell>
        </row>
        <row r="33">
          <cell r="C33">
            <v>1.3340957164764404</v>
          </cell>
          <cell r="D33">
            <v>1.2012012004852295</v>
          </cell>
          <cell r="E33">
            <v>1.1538461446762085</v>
          </cell>
          <cell r="F33">
            <v>1.0309277772903442</v>
          </cell>
          <cell r="G33">
            <v>0.8600468635559082</v>
          </cell>
          <cell r="H33">
            <v>0.89104896783828735</v>
          </cell>
          <cell r="I33">
            <v>0.97087383270263672</v>
          </cell>
          <cell r="J33">
            <v>1.1106624603271484</v>
          </cell>
          <cell r="K33">
            <v>0.94979643821716309</v>
          </cell>
          <cell r="L33">
            <v>0.94936710596084595</v>
          </cell>
          <cell r="M33">
            <v>0.87859421968460083</v>
          </cell>
          <cell r="N33">
            <v>0.76586437225341797</v>
          </cell>
          <cell r="O33">
            <v>0.72908669710159302</v>
          </cell>
          <cell r="P33">
            <v>0.62565171718597412</v>
          </cell>
          <cell r="Q33">
            <v>0.58207219839096069</v>
          </cell>
          <cell r="R33">
            <v>0.49504950642585754</v>
          </cell>
        </row>
        <row r="34">
          <cell r="C34">
            <v>3.4064395427703857</v>
          </cell>
          <cell r="D34">
            <v>3.272350549697876</v>
          </cell>
          <cell r="E34">
            <v>2.9844472408294678</v>
          </cell>
          <cell r="F34">
            <v>2.5974025726318359</v>
          </cell>
          <cell r="G34">
            <v>2.3443632125854492</v>
          </cell>
          <cell r="H34">
            <v>2.4734539985656738</v>
          </cell>
          <cell r="I34">
            <v>2.8781161308288574</v>
          </cell>
          <cell r="J34">
            <v>3.3611385822296143</v>
          </cell>
          <cell r="K34">
            <v>2.829442024230957</v>
          </cell>
          <cell r="L34">
            <v>2.5153048038482666</v>
          </cell>
          <cell r="M34">
            <v>2.4417850971221924</v>
          </cell>
          <cell r="N34">
            <v>2.0808563232421875</v>
          </cell>
          <cell r="O34">
            <v>1.8248847723007202</v>
          </cell>
          <cell r="P34">
            <v>1.6802374124526978</v>
          </cell>
          <cell r="Q34">
            <v>1.5522676706314087</v>
          </cell>
          <cell r="R34">
            <v>1.405975341796875</v>
          </cell>
        </row>
        <row r="35">
          <cell r="C35">
            <v>5.986696720123291</v>
          </cell>
          <cell r="D35">
            <v>5.6939501762390137</v>
          </cell>
          <cell r="E35">
            <v>5.1644635200500488</v>
          </cell>
          <cell r="F35">
            <v>4.5776309967041016</v>
          </cell>
          <cell r="G35">
            <v>4.1666665077209473</v>
          </cell>
          <cell r="H35">
            <v>4.3212108612060547</v>
          </cell>
          <cell r="I35">
            <v>4.9603176116943359</v>
          </cell>
          <cell r="J35">
            <v>5.669680118560791</v>
          </cell>
          <cell r="K35">
            <v>4.9251866340637207</v>
          </cell>
          <cell r="L35">
            <v>4.3788366317749023</v>
          </cell>
          <cell r="M35">
            <v>4.225715160369873</v>
          </cell>
          <cell r="N35">
            <v>3.7486686706542969</v>
          </cell>
          <cell r="O35">
            <v>3.361344575881958</v>
          </cell>
          <cell r="P35">
            <v>3.1436989307403564</v>
          </cell>
          <cell r="Q35">
            <v>2.9521152973175049</v>
          </cell>
          <cell r="R35">
            <v>2.7526395320892334</v>
          </cell>
        </row>
        <row r="36">
          <cell r="C36">
            <v>8.2695255279541016</v>
          </cell>
          <cell r="D36">
            <v>7.9847912788391113</v>
          </cell>
          <cell r="E36">
            <v>7.3329200744628906</v>
          </cell>
          <cell r="F36">
            <v>6.624605655670166</v>
          </cell>
          <cell r="G36">
            <v>6.2005429267883301</v>
          </cell>
          <cell r="H36">
            <v>6.1946907043457031</v>
          </cell>
          <cell r="I36">
            <v>6.9324731826782227</v>
          </cell>
          <cell r="J36">
            <v>8.0774908065795898</v>
          </cell>
          <cell r="K36">
            <v>6.6932706832885742</v>
          </cell>
          <cell r="L36">
            <v>6.4816989898681641</v>
          </cell>
          <cell r="M36">
            <v>6.2932662963867188</v>
          </cell>
          <cell r="N36">
            <v>5.6662755012512207</v>
          </cell>
          <cell r="O36">
            <v>5.2358183860778809</v>
          </cell>
          <cell r="P36">
            <v>4.9624385833740234</v>
          </cell>
          <cell r="Q36">
            <v>4.7397603988647461</v>
          </cell>
          <cell r="R36">
            <v>4.4169611930847168</v>
          </cell>
        </row>
        <row r="37">
          <cell r="C37">
            <v>12.628335952758789</v>
          </cell>
          <cell r="D37">
            <v>12.5</v>
          </cell>
          <cell r="E37">
            <v>11.135371208190918</v>
          </cell>
          <cell r="F37">
            <v>9.8081026077270508</v>
          </cell>
          <cell r="G37">
            <v>9.609736442565918</v>
          </cell>
          <cell r="H37">
            <v>9.5652170181274414</v>
          </cell>
          <cell r="I37">
            <v>11.186817169189453</v>
          </cell>
          <cell r="J37">
            <v>14.616401672363281</v>
          </cell>
          <cell r="K37">
            <v>9.9627685546875</v>
          </cell>
          <cell r="L37">
            <v>10.392609596252441</v>
          </cell>
          <cell r="M37">
            <v>10.216718673706055</v>
          </cell>
          <cell r="N37">
            <v>8.5094852447509766</v>
          </cell>
          <cell r="O37">
            <v>8.0149211883544922</v>
          </cell>
          <cell r="P37">
            <v>7.6923074722290039</v>
          </cell>
          <cell r="Q37">
            <v>7.5640401840209961</v>
          </cell>
          <cell r="R37">
            <v>7.1428570747375488</v>
          </cell>
        </row>
        <row r="38">
          <cell r="C38">
            <v>17.928287506103516</v>
          </cell>
          <cell r="D38">
            <v>19.327732086181641</v>
          </cell>
          <cell r="E38">
            <v>16.28070068359375</v>
          </cell>
          <cell r="F38">
            <v>14.285715103149414</v>
          </cell>
          <cell r="G38">
            <v>13.75</v>
          </cell>
          <cell r="H38">
            <v>13.698629379272461</v>
          </cell>
          <cell r="I38">
            <v>17.190151214599609</v>
          </cell>
          <cell r="J38">
            <v>25</v>
          </cell>
          <cell r="K38">
            <v>13.957759857177734</v>
          </cell>
          <cell r="L38">
            <v>14.957780838012695</v>
          </cell>
          <cell r="M38">
            <v>15.549595832824707</v>
          </cell>
          <cell r="N38">
            <v>11.379425048828125</v>
          </cell>
          <cell r="O38">
            <v>11.111110687255859</v>
          </cell>
          <cell r="P38">
            <v>10.596026420593262</v>
          </cell>
          <cell r="Q38">
            <v>10.796348571777344</v>
          </cell>
          <cell r="R38">
            <v>10.337553024291992</v>
          </cell>
        </row>
        <row r="39">
          <cell r="C39">
            <v>6.1799015998840332</v>
          </cell>
          <cell r="D39">
            <v>6.1581206321716309</v>
          </cell>
          <cell r="E39">
            <v>5.4614653587341309</v>
          </cell>
          <cell r="F39">
            <v>4.8079514503479004</v>
          </cell>
          <cell r="G39">
            <v>4.5587573051452637</v>
          </cell>
          <cell r="H39">
            <v>4.4981746673583984</v>
          </cell>
          <cell r="I39">
            <v>5.4087729454040527</v>
          </cell>
          <cell r="J39">
            <v>6.7837209701538086</v>
          </cell>
          <cell r="K39">
            <v>5.1411247253417969</v>
          </cell>
          <cell r="L39">
            <v>4.9611358642578125</v>
          </cell>
          <cell r="M39">
            <v>4.8123698234558105</v>
          </cell>
          <cell r="N39">
            <v>3.9395639896392822</v>
          </cell>
          <cell r="O39">
            <v>3.472705602645874</v>
          </cell>
          <cell r="P39">
            <v>3.7634012699127197</v>
          </cell>
          <cell r="Q39">
            <v>3.396615743637085</v>
          </cell>
          <cell r="R39">
            <v>3.066500186920166</v>
          </cell>
        </row>
      </sheetData>
      <sheetData sheetId="28" refreshError="1">
        <row r="24">
          <cell r="C24">
            <v>829</v>
          </cell>
          <cell r="D24">
            <v>1153</v>
          </cell>
          <cell r="E24">
            <v>1218</v>
          </cell>
          <cell r="F24">
            <v>1304</v>
          </cell>
          <cell r="G24">
            <v>1648</v>
          </cell>
          <cell r="H24">
            <v>2071</v>
          </cell>
          <cell r="I24">
            <v>2288</v>
          </cell>
          <cell r="J24">
            <v>2250</v>
          </cell>
          <cell r="K24">
            <v>2481</v>
          </cell>
          <cell r="L24">
            <v>2541</v>
          </cell>
          <cell r="M24">
            <v>2547</v>
          </cell>
          <cell r="N24">
            <v>2797</v>
          </cell>
          <cell r="O24">
            <v>2917</v>
          </cell>
          <cell r="P24">
            <v>3189</v>
          </cell>
          <cell r="Q24">
            <v>3454</v>
          </cell>
          <cell r="R24">
            <v>3761</v>
          </cell>
        </row>
        <row r="25">
          <cell r="C25">
            <v>5</v>
          </cell>
          <cell r="D25">
            <v>1</v>
          </cell>
          <cell r="E25">
            <v>3</v>
          </cell>
          <cell r="F25">
            <v>3</v>
          </cell>
          <cell r="G25">
            <v>2</v>
          </cell>
          <cell r="H25">
            <v>9</v>
          </cell>
          <cell r="I25">
            <v>7</v>
          </cell>
          <cell r="J25">
            <v>6</v>
          </cell>
          <cell r="K25">
            <v>3</v>
          </cell>
          <cell r="L25">
            <v>5</v>
          </cell>
          <cell r="M25">
            <v>6</v>
          </cell>
          <cell r="N25">
            <v>4</v>
          </cell>
          <cell r="O25">
            <v>0</v>
          </cell>
          <cell r="P25">
            <v>3</v>
          </cell>
          <cell r="Q25">
            <v>1</v>
          </cell>
          <cell r="R25">
            <v>4</v>
          </cell>
        </row>
        <row r="26">
          <cell r="C26">
            <v>10.507246017456055</v>
          </cell>
          <cell r="D26">
            <v>9.9739809036254883</v>
          </cell>
          <cell r="E26">
            <v>10.426929473876953</v>
          </cell>
          <cell r="F26">
            <v>11.895625114440918</v>
          </cell>
          <cell r="G26">
            <v>11.650485038757324</v>
          </cell>
          <cell r="H26">
            <v>12.415458679199219</v>
          </cell>
          <cell r="I26">
            <v>9.9650354385375977</v>
          </cell>
          <cell r="J26">
            <v>9.1111106872558594</v>
          </cell>
          <cell r="K26">
            <v>9.7944374084472656</v>
          </cell>
          <cell r="L26">
            <v>9.6418733596801758</v>
          </cell>
          <cell r="M26">
            <v>9.6191596984863281</v>
          </cell>
          <cell r="N26">
            <v>10.021474838256836</v>
          </cell>
          <cell r="O26">
            <v>11.415838241577148</v>
          </cell>
          <cell r="P26">
            <v>12.072750091552734</v>
          </cell>
          <cell r="Q26">
            <v>12.825709342956543</v>
          </cell>
          <cell r="R26">
            <v>15.261898040771484</v>
          </cell>
        </row>
        <row r="27">
          <cell r="C27">
            <v>11.231884002685547</v>
          </cell>
          <cell r="D27">
            <v>10.66782283782959</v>
          </cell>
          <cell r="E27">
            <v>12.233169555664063</v>
          </cell>
          <cell r="F27">
            <v>14.96546459197998</v>
          </cell>
          <cell r="G27">
            <v>19.114078521728516</v>
          </cell>
          <cell r="H27">
            <v>14.492753982543945</v>
          </cell>
          <cell r="I27">
            <v>10.53321647644043</v>
          </cell>
          <cell r="J27">
            <v>7.1999998092651367</v>
          </cell>
          <cell r="K27">
            <v>10.802096366882324</v>
          </cell>
          <cell r="L27">
            <v>14.67926025390625</v>
          </cell>
          <cell r="M27">
            <v>15.626227378845215</v>
          </cell>
          <cell r="N27">
            <v>20.400859832763672</v>
          </cell>
          <cell r="O27">
            <v>25.814191818237305</v>
          </cell>
          <cell r="P27">
            <v>28.222013473510742</v>
          </cell>
          <cell r="Q27">
            <v>30.16792106628418</v>
          </cell>
          <cell r="R27">
            <v>34.751396179199219</v>
          </cell>
        </row>
        <row r="28">
          <cell r="C28">
            <v>7.367149829864502</v>
          </cell>
          <cell r="D28">
            <v>9.1934089660644531</v>
          </cell>
          <cell r="E28">
            <v>11.740558624267578</v>
          </cell>
          <cell r="F28">
            <v>16.039907455444336</v>
          </cell>
          <cell r="G28">
            <v>17.050970077514648</v>
          </cell>
          <cell r="H28">
            <v>16.135265350341797</v>
          </cell>
          <cell r="I28">
            <v>10.00874137878418</v>
          </cell>
          <cell r="J28">
            <v>7.6888890266418457</v>
          </cell>
          <cell r="K28">
            <v>9.9153566360473633</v>
          </cell>
          <cell r="L28">
            <v>14.876032829284668</v>
          </cell>
          <cell r="M28">
            <v>16.686298370361328</v>
          </cell>
          <cell r="N28">
            <v>20.436649322509766</v>
          </cell>
          <cell r="O28">
            <v>20.534795761108398</v>
          </cell>
          <cell r="P28">
            <v>20.131702423095703</v>
          </cell>
          <cell r="Q28">
            <v>20.295309066772461</v>
          </cell>
          <cell r="R28">
            <v>19.808561325073242</v>
          </cell>
        </row>
        <row r="29">
          <cell r="C29">
            <v>8.6956520080566406</v>
          </cell>
          <cell r="D29">
            <v>13.616652488708496</v>
          </cell>
          <cell r="E29">
            <v>15.188834190368652</v>
          </cell>
          <cell r="F29">
            <v>16.884113311767578</v>
          </cell>
          <cell r="G29">
            <v>16.686893463134766</v>
          </cell>
          <cell r="H29">
            <v>19.8067626953125</v>
          </cell>
          <cell r="I29">
            <v>15.909090995788574</v>
          </cell>
          <cell r="J29">
            <v>9.6000003814697266</v>
          </cell>
          <cell r="K29">
            <v>15.155179023742676</v>
          </cell>
          <cell r="L29">
            <v>17.47343635559082</v>
          </cell>
          <cell r="M29">
            <v>19.120534896850586</v>
          </cell>
          <cell r="N29">
            <v>18.146026611328125</v>
          </cell>
          <cell r="O29">
            <v>17.58656120300293</v>
          </cell>
          <cell r="P29">
            <v>15.083098411560059</v>
          </cell>
          <cell r="Q29">
            <v>13.52055549621582</v>
          </cell>
          <cell r="R29">
            <v>11.805371284484863</v>
          </cell>
        </row>
        <row r="30">
          <cell r="C30">
            <v>41.545894622802734</v>
          </cell>
          <cell r="D30">
            <v>37.901126861572266</v>
          </cell>
          <cell r="E30">
            <v>34.646961212158203</v>
          </cell>
          <cell r="F30">
            <v>28.702993392944336</v>
          </cell>
          <cell r="G30">
            <v>23.725728988647461</v>
          </cell>
          <cell r="H30">
            <v>26.521739959716797</v>
          </cell>
          <cell r="I30">
            <v>37.805942535400391</v>
          </cell>
          <cell r="J30">
            <v>39.377777099609375</v>
          </cell>
          <cell r="K30">
            <v>39.943572998046875</v>
          </cell>
          <cell r="L30">
            <v>27.66627311706543</v>
          </cell>
          <cell r="M30">
            <v>24.931291580200195</v>
          </cell>
          <cell r="N30">
            <v>22.512527465820313</v>
          </cell>
          <cell r="O30">
            <v>18.066507339477539</v>
          </cell>
          <cell r="P30">
            <v>17.403573989868164</v>
          </cell>
          <cell r="Q30">
            <v>14.562826156616211</v>
          </cell>
          <cell r="R30">
            <v>12.230790138244629</v>
          </cell>
        </row>
        <row r="31">
          <cell r="C31">
            <v>20.65217399597168</v>
          </cell>
          <cell r="D31">
            <v>18.647006988525391</v>
          </cell>
          <cell r="E31">
            <v>15.763546943664551</v>
          </cell>
          <cell r="F31">
            <v>11.511895179748535</v>
          </cell>
          <cell r="G31">
            <v>11.771844863891602</v>
          </cell>
          <cell r="H31">
            <v>10.628019332885742</v>
          </cell>
          <cell r="I31">
            <v>15.777972221374512</v>
          </cell>
          <cell r="J31">
            <v>27.022222518920898</v>
          </cell>
          <cell r="K31">
            <v>14.389359474182129</v>
          </cell>
          <cell r="L31">
            <v>15.663125038146973</v>
          </cell>
          <cell r="M31">
            <v>14.01648998260498</v>
          </cell>
          <cell r="N31">
            <v>8.4824628829956055</v>
          </cell>
          <cell r="O31">
            <v>6.5821046829223633</v>
          </cell>
          <cell r="P31">
            <v>7.0868611335754395</v>
          </cell>
          <cell r="Q31">
            <v>8.6276779174804688</v>
          </cell>
          <cell r="R31">
            <v>6.1419835090637207</v>
          </cell>
        </row>
        <row r="32">
          <cell r="C32">
            <v>0.25984269380569458</v>
          </cell>
          <cell r="D32">
            <v>0.3571428656578064</v>
          </cell>
          <cell r="E32">
            <v>0.3113548755645752</v>
          </cell>
          <cell r="F32">
            <v>0.32716402411460876</v>
          </cell>
          <cell r="G32">
            <v>0.25765898823738098</v>
          </cell>
          <cell r="H32">
            <v>0.21235805749893188</v>
          </cell>
          <cell r="I32">
            <v>0.30009362101554871</v>
          </cell>
          <cell r="J32">
            <v>0.37678974866867065</v>
          </cell>
          <cell r="K32">
            <v>0.39533147215843201</v>
          </cell>
          <cell r="L32">
            <v>0.39944878220558167</v>
          </cell>
          <cell r="M32">
            <v>0.43912240862846375</v>
          </cell>
          <cell r="N32">
            <v>0.34208235144615173</v>
          </cell>
          <cell r="O32">
            <v>0.32794055342674255</v>
          </cell>
          <cell r="P32">
            <v>0.25831452012062073</v>
          </cell>
          <cell r="Q32">
            <v>0.37447890639305115</v>
          </cell>
          <cell r="R32">
            <v>0.29931926727294922</v>
          </cell>
        </row>
        <row r="33">
          <cell r="C33">
            <v>0.91579443216323853</v>
          </cell>
          <cell r="D33">
            <v>1.0096035003662109</v>
          </cell>
          <cell r="E33">
            <v>0.97042292356491089</v>
          </cell>
          <cell r="F33">
            <v>0.80174356698989868</v>
          </cell>
          <cell r="G33">
            <v>0.77895998954772949</v>
          </cell>
          <cell r="H33">
            <v>0.70159339904785156</v>
          </cell>
          <cell r="I33">
            <v>1.012831449508667</v>
          </cell>
          <cell r="J33">
            <v>1.2094688415527344</v>
          </cell>
          <cell r="K33">
            <v>1.0279930830001831</v>
          </cell>
          <cell r="L33">
            <v>1.0375099182128906</v>
          </cell>
          <cell r="M33">
            <v>1.0416666269302368</v>
          </cell>
          <cell r="N33">
            <v>0.9896845817565918</v>
          </cell>
          <cell r="O33">
            <v>0.89621096849441528</v>
          </cell>
          <cell r="P33">
            <v>0.78782755136489868</v>
          </cell>
          <cell r="Q33">
            <v>0.80918937921524048</v>
          </cell>
          <cell r="R33">
            <v>0.65301573276519775</v>
          </cell>
        </row>
        <row r="34">
          <cell r="C34">
            <v>2.989771842956543</v>
          </cell>
          <cell r="D34">
            <v>2.8962318897247314</v>
          </cell>
          <cell r="E34">
            <v>2.7468166351318359</v>
          </cell>
          <cell r="F34">
            <v>2.3284115791320801</v>
          </cell>
          <cell r="G34">
            <v>2.1100389957427979</v>
          </cell>
          <cell r="H34">
            <v>2.3604652881622314</v>
          </cell>
          <cell r="I34">
            <v>2.9589080810546875</v>
          </cell>
          <cell r="J34">
            <v>3.6060192584991455</v>
          </cell>
          <cell r="K34">
            <v>2.9367847442626953</v>
          </cell>
          <cell r="L34">
            <v>2.5356080532073975</v>
          </cell>
          <cell r="M34">
            <v>2.4903008937835693</v>
          </cell>
          <cell r="N34">
            <v>2.2070877552032471</v>
          </cell>
          <cell r="O34">
            <v>1.863105297088623</v>
          </cell>
          <cell r="P34">
            <v>1.7886850833892822</v>
          </cell>
          <cell r="Q34">
            <v>1.7152657508850098</v>
          </cell>
          <cell r="R34">
            <v>1.4894396066665649</v>
          </cell>
        </row>
        <row r="35">
          <cell r="C35">
            <v>5.2894506454467773</v>
          </cell>
          <cell r="D35">
            <v>4.8826818466186523</v>
          </cell>
          <cell r="E35">
            <v>4.5541276931762695</v>
          </cell>
          <cell r="F35">
            <v>3.9309320449829102</v>
          </cell>
          <cell r="G35">
            <v>3.6430912017822266</v>
          </cell>
          <cell r="H35">
            <v>3.8342370986938477</v>
          </cell>
          <cell r="I35">
            <v>4.6951875686645508</v>
          </cell>
          <cell r="J35">
            <v>5.5404901504516602</v>
          </cell>
          <cell r="K35">
            <v>4.7567291259765625</v>
          </cell>
          <cell r="L35">
            <v>4.1398711204528809</v>
          </cell>
          <cell r="M35">
            <v>3.8671488761901855</v>
          </cell>
          <cell r="N35">
            <v>3.445138692855835</v>
          </cell>
          <cell r="O35">
            <v>3.1419646739959717</v>
          </cell>
          <cell r="P35">
            <v>2.9586184024810791</v>
          </cell>
          <cell r="Q35">
            <v>2.8371882438659668</v>
          </cell>
          <cell r="R35">
            <v>2.4999997615814209</v>
          </cell>
        </row>
        <row r="36">
          <cell r="C36">
            <v>7.1171073913574219</v>
          </cell>
          <cell r="D36">
            <v>6.6972336769104004</v>
          </cell>
          <cell r="E36">
            <v>6.1924686431884766</v>
          </cell>
          <cell r="F36">
            <v>5.5272979736328125</v>
          </cell>
          <cell r="G36">
            <v>5.3535041809082031</v>
          </cell>
          <cell r="H36">
            <v>5.3024678230285645</v>
          </cell>
          <cell r="I36">
            <v>6.1010398864746094</v>
          </cell>
          <cell r="J36">
            <v>7.7666196823120117</v>
          </cell>
          <cell r="K36">
            <v>6.1910991668701172</v>
          </cell>
          <cell r="L36">
            <v>5.8731532096862793</v>
          </cell>
          <cell r="M36">
            <v>5.5808916091918945</v>
          </cell>
          <cell r="N36">
            <v>4.9911007881164551</v>
          </cell>
          <cell r="O36">
            <v>4.4812641143798828</v>
          </cell>
          <cell r="P36">
            <v>4.4591331481933594</v>
          </cell>
          <cell r="Q36">
            <v>4.328831672668457</v>
          </cell>
          <cell r="R36">
            <v>3.8527796268463135</v>
          </cell>
        </row>
        <row r="37">
          <cell r="C37">
            <v>10.599079132080078</v>
          </cell>
          <cell r="D37">
            <v>10.334096908569336</v>
          </cell>
          <cell r="E37">
            <v>9.6166772842407227</v>
          </cell>
          <cell r="F37">
            <v>7.8908553123474121</v>
          </cell>
          <cell r="G37">
            <v>8.1440114974975586</v>
          </cell>
          <cell r="H37">
            <v>7.6643662452697754</v>
          </cell>
          <cell r="I37">
            <v>9.8848400115966797</v>
          </cell>
          <cell r="J37">
            <v>12.647420883178711</v>
          </cell>
          <cell r="K37">
            <v>8.84259033203125</v>
          </cell>
          <cell r="L37">
            <v>9.5127601623535156</v>
          </cell>
          <cell r="M37">
            <v>9.1812334060668945</v>
          </cell>
          <cell r="N37">
            <v>7.0578370094299316</v>
          </cell>
          <cell r="O37">
            <v>6.4582705497741699</v>
          </cell>
          <cell r="P37">
            <v>6.4729490280151367</v>
          </cell>
          <cell r="Q37">
            <v>6.796116828918457</v>
          </cell>
          <cell r="R37">
            <v>6.0569858551025391</v>
          </cell>
        </row>
        <row r="38">
          <cell r="C38">
            <v>15.99587345123291</v>
          </cell>
          <cell r="D38">
            <v>15.478006362915039</v>
          </cell>
          <cell r="E38">
            <v>14.3961181640625</v>
          </cell>
          <cell r="F38">
            <v>11.195793151855469</v>
          </cell>
          <cell r="G38">
            <v>11.276596069335938</v>
          </cell>
          <cell r="H38">
            <v>10.44338321685791</v>
          </cell>
          <cell r="I38">
            <v>15.413629531860352</v>
          </cell>
          <cell r="J38">
            <v>20.234556198120117</v>
          </cell>
          <cell r="K38">
            <v>12.397136688232422</v>
          </cell>
          <cell r="L38">
            <v>14.17905330657959</v>
          </cell>
          <cell r="M38">
            <v>13.204930305480957</v>
          </cell>
          <cell r="N38">
            <v>9.5133352279663086</v>
          </cell>
          <cell r="O38">
            <v>8.2923250198364258</v>
          </cell>
          <cell r="P38">
            <v>8.9582614898681641</v>
          </cell>
          <cell r="Q38">
            <v>10.56272029876709</v>
          </cell>
          <cell r="R38">
            <v>8.5470085144042969</v>
          </cell>
        </row>
        <row r="39">
          <cell r="C39">
            <v>6.2170324325561523</v>
          </cell>
          <cell r="D39">
            <v>5.2761082649230957</v>
          </cell>
          <cell r="E39">
            <v>4.5888619422912598</v>
          </cell>
          <cell r="F39">
            <v>4.2151780128479004</v>
          </cell>
          <cell r="G39">
            <v>3.9689936637878418</v>
          </cell>
          <cell r="H39">
            <v>4.1002578735351563</v>
          </cell>
          <cell r="I39">
            <v>4.5443239212036133</v>
          </cell>
          <cell r="J39">
            <v>6.6964764595031738</v>
          </cell>
          <cell r="K39">
            <v>5.2536725997924805</v>
          </cell>
          <cell r="L39">
            <v>4.911952018737793</v>
          </cell>
          <cell r="M39">
            <v>4.4089822769165039</v>
          </cell>
          <cell r="N39">
            <v>3.9560778141021729</v>
          </cell>
          <cell r="O39">
            <v>3.2389116287231445</v>
          </cell>
          <cell r="P39">
            <v>3.1638808250427246</v>
          </cell>
          <cell r="Q39">
            <v>3.2551324367523193</v>
          </cell>
          <cell r="R39">
            <v>2.8883762359619141</v>
          </cell>
        </row>
      </sheetData>
      <sheetData sheetId="29" refreshError="1">
        <row r="24">
          <cell r="C24">
            <v>238</v>
          </cell>
          <cell r="D24">
            <v>337</v>
          </cell>
          <cell r="E24">
            <v>310</v>
          </cell>
          <cell r="F24">
            <v>341</v>
          </cell>
          <cell r="G24">
            <v>421</v>
          </cell>
          <cell r="H24">
            <v>542</v>
          </cell>
          <cell r="I24">
            <v>615</v>
          </cell>
          <cell r="J24">
            <v>599</v>
          </cell>
          <cell r="K24">
            <v>640</v>
          </cell>
          <cell r="L24">
            <v>654</v>
          </cell>
          <cell r="M24">
            <v>645</v>
          </cell>
          <cell r="N24">
            <v>706</v>
          </cell>
          <cell r="O24">
            <v>732</v>
          </cell>
          <cell r="P24">
            <v>870</v>
          </cell>
          <cell r="Q24">
            <v>954</v>
          </cell>
          <cell r="R24">
            <v>1086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2</v>
          </cell>
          <cell r="G25">
            <v>2</v>
          </cell>
          <cell r="H25">
            <v>6</v>
          </cell>
          <cell r="I25">
            <v>2</v>
          </cell>
          <cell r="J25">
            <v>1</v>
          </cell>
          <cell r="K25">
            <v>2</v>
          </cell>
          <cell r="L25">
            <v>4</v>
          </cell>
          <cell r="M25">
            <v>1</v>
          </cell>
          <cell r="N25">
            <v>1</v>
          </cell>
          <cell r="O25">
            <v>0</v>
          </cell>
          <cell r="P25">
            <v>1</v>
          </cell>
          <cell r="Q25">
            <v>1</v>
          </cell>
          <cell r="R25">
            <v>0</v>
          </cell>
        </row>
        <row r="26">
          <cell r="C26">
            <v>14.285714149475098</v>
          </cell>
          <cell r="D26">
            <v>8.9020767211914063</v>
          </cell>
          <cell r="E26">
            <v>12.580645561218262</v>
          </cell>
          <cell r="F26">
            <v>14.369501113891602</v>
          </cell>
          <cell r="G26">
            <v>15.238095283508301</v>
          </cell>
          <cell r="H26">
            <v>12.361623764038086</v>
          </cell>
          <cell r="I26">
            <v>10.569106101989746</v>
          </cell>
          <cell r="J26">
            <v>8.0133552551269531</v>
          </cell>
          <cell r="K26">
            <v>11.71875</v>
          </cell>
          <cell r="L26">
            <v>12.079510688781738</v>
          </cell>
          <cell r="M26">
            <v>12.248062133789063</v>
          </cell>
          <cell r="N26">
            <v>13.475177764892578</v>
          </cell>
          <cell r="O26">
            <v>14.34426212310791</v>
          </cell>
          <cell r="P26">
            <v>13.103447914123535</v>
          </cell>
          <cell r="Q26">
            <v>17.400419235229492</v>
          </cell>
          <cell r="R26">
            <v>19.981584548950195</v>
          </cell>
        </row>
        <row r="27">
          <cell r="C27">
            <v>15.126049995422363</v>
          </cell>
          <cell r="D27">
            <v>13.056380271911621</v>
          </cell>
          <cell r="E27">
            <v>11.935483932495117</v>
          </cell>
          <cell r="F27">
            <v>19.941349029541016</v>
          </cell>
          <cell r="G27">
            <v>20.476190567016602</v>
          </cell>
          <cell r="H27">
            <v>15.682657241821289</v>
          </cell>
          <cell r="I27">
            <v>12.682927131652832</v>
          </cell>
          <cell r="J27">
            <v>8.6811351776123047</v>
          </cell>
          <cell r="K27">
            <v>11.25</v>
          </cell>
          <cell r="L27">
            <v>16.360857009887695</v>
          </cell>
          <cell r="M27">
            <v>15.968992233276367</v>
          </cell>
          <cell r="N27">
            <v>23.262411117553711</v>
          </cell>
          <cell r="O27">
            <v>23.633880615234375</v>
          </cell>
          <cell r="P27">
            <v>29.770114898681641</v>
          </cell>
          <cell r="Q27">
            <v>28.616352081298828</v>
          </cell>
          <cell r="R27">
            <v>32.872928619384766</v>
          </cell>
        </row>
        <row r="28">
          <cell r="C28">
            <v>9.2436971664428711</v>
          </cell>
          <cell r="D28">
            <v>10.385756492614746</v>
          </cell>
          <cell r="E28">
            <v>17.096775054931641</v>
          </cell>
          <cell r="F28">
            <v>17.302053451538086</v>
          </cell>
          <cell r="G28">
            <v>15.952381134033203</v>
          </cell>
          <cell r="H28">
            <v>17.158672332763672</v>
          </cell>
          <cell r="I28">
            <v>11.869918823242188</v>
          </cell>
          <cell r="J28">
            <v>6.3439064025878906</v>
          </cell>
          <cell r="K28">
            <v>9.375</v>
          </cell>
          <cell r="L28">
            <v>14.678898811340332</v>
          </cell>
          <cell r="M28">
            <v>18.294572830200195</v>
          </cell>
          <cell r="N28">
            <v>19.290781021118164</v>
          </cell>
          <cell r="O28">
            <v>21.994535446166992</v>
          </cell>
          <cell r="P28">
            <v>19.655172348022461</v>
          </cell>
          <cell r="Q28">
            <v>20.020963668823242</v>
          </cell>
          <cell r="R28">
            <v>19.337017059326172</v>
          </cell>
        </row>
        <row r="29">
          <cell r="C29">
            <v>11.344537734985352</v>
          </cell>
          <cell r="D29">
            <v>16.320474624633789</v>
          </cell>
          <cell r="E29">
            <v>19.677419662475586</v>
          </cell>
          <cell r="F29">
            <v>16.715541839599609</v>
          </cell>
          <cell r="G29">
            <v>14.047618865966797</v>
          </cell>
          <cell r="H29">
            <v>20.110700607299805</v>
          </cell>
          <cell r="I29">
            <v>17.560976028442383</v>
          </cell>
          <cell r="J29">
            <v>13.355592727661133</v>
          </cell>
          <cell r="K29">
            <v>19.84375</v>
          </cell>
          <cell r="L29">
            <v>16.055046081542969</v>
          </cell>
          <cell r="M29">
            <v>16.899225234985352</v>
          </cell>
          <cell r="N29">
            <v>16.737588882446289</v>
          </cell>
          <cell r="O29">
            <v>16.393442153930664</v>
          </cell>
          <cell r="P29">
            <v>15.05747127532959</v>
          </cell>
          <cell r="Q29">
            <v>12.054507255554199</v>
          </cell>
          <cell r="R29">
            <v>11.325966835021973</v>
          </cell>
        </row>
        <row r="30">
          <cell r="C30">
            <v>34.033615112304688</v>
          </cell>
          <cell r="D30">
            <v>34.421363830566406</v>
          </cell>
          <cell r="E30">
            <v>25.483871459960938</v>
          </cell>
          <cell r="F30">
            <v>19.648094177246094</v>
          </cell>
          <cell r="G30">
            <v>23.571428298950195</v>
          </cell>
          <cell r="H30">
            <v>23.616235733032227</v>
          </cell>
          <cell r="I30">
            <v>32.682926177978516</v>
          </cell>
          <cell r="J30">
            <v>33.055091857910156</v>
          </cell>
          <cell r="K30">
            <v>33.90625</v>
          </cell>
          <cell r="L30">
            <v>24.770641326904297</v>
          </cell>
          <cell r="M30">
            <v>24.031007766723633</v>
          </cell>
          <cell r="N30">
            <v>19.432624816894531</v>
          </cell>
          <cell r="O30">
            <v>16.666666030883789</v>
          </cell>
          <cell r="P30">
            <v>14.82758617401123</v>
          </cell>
          <cell r="Q30">
            <v>14.255764961242676</v>
          </cell>
          <cell r="R30">
            <v>10.497237205505371</v>
          </cell>
        </row>
        <row r="31">
          <cell r="C31">
            <v>15.966386795043945</v>
          </cell>
          <cell r="D31">
            <v>16.913946151733398</v>
          </cell>
          <cell r="E31">
            <v>13.22580623626709</v>
          </cell>
          <cell r="F31">
            <v>12.023460388183594</v>
          </cell>
          <cell r="G31">
            <v>10.714285850524902</v>
          </cell>
          <cell r="H31">
            <v>11.070110321044922</v>
          </cell>
          <cell r="I31">
            <v>14.634146690368652</v>
          </cell>
          <cell r="J31">
            <v>30.550918579101563</v>
          </cell>
          <cell r="K31">
            <v>13.90625</v>
          </cell>
          <cell r="L31">
            <v>16.055046081542969</v>
          </cell>
          <cell r="M31">
            <v>12.558139801025391</v>
          </cell>
          <cell r="N31">
            <v>7.8014183044433594</v>
          </cell>
          <cell r="O31">
            <v>6.9672131538391113</v>
          </cell>
          <cell r="P31">
            <v>7.5862069129943848</v>
          </cell>
          <cell r="Q31">
            <v>7.6519918441772461</v>
          </cell>
          <cell r="R31">
            <v>5.985267162322998</v>
          </cell>
        </row>
        <row r="32">
          <cell r="C32">
            <v>0.28413182497024536</v>
          </cell>
          <cell r="D32">
            <v>0.48544058203697205</v>
          </cell>
          <cell r="E32">
            <v>0.37102130055427551</v>
          </cell>
          <cell r="F32">
            <v>0.23197844624519348</v>
          </cell>
          <cell r="G32">
            <v>0.22909757494926453</v>
          </cell>
          <cell r="H32">
            <v>0.27124062180519104</v>
          </cell>
          <cell r="I32">
            <v>0.2556912899017334</v>
          </cell>
          <cell r="J32">
            <v>0.4628465473651886</v>
          </cell>
          <cell r="K32">
            <v>0.25463935732841492</v>
          </cell>
          <cell r="L32">
            <v>0.32213005423545837</v>
          </cell>
          <cell r="M32">
            <v>0.42630460858345032</v>
          </cell>
          <cell r="N32">
            <v>0.26241093873977661</v>
          </cell>
          <cell r="O32">
            <v>0.24666230380535126</v>
          </cell>
          <cell r="P32">
            <v>0.28318434953689575</v>
          </cell>
          <cell r="Q32">
            <v>0.20233796536922455</v>
          </cell>
          <cell r="R32">
            <v>0.12629510462284088</v>
          </cell>
        </row>
        <row r="33">
          <cell r="C33">
            <v>0.5343511700630188</v>
          </cell>
          <cell r="D33">
            <v>1.1959720849990845</v>
          </cell>
          <cell r="E33">
            <v>0.73639333248138428</v>
          </cell>
          <cell r="F33">
            <v>0.56248468160629272</v>
          </cell>
          <cell r="G33">
            <v>0.54892748594284058</v>
          </cell>
          <cell r="H33">
            <v>0.83141374588012695</v>
          </cell>
          <cell r="I33">
            <v>0.89566230773925781</v>
          </cell>
          <cell r="J33">
            <v>1.23524010181427</v>
          </cell>
          <cell r="K33">
            <v>0.67747676372528076</v>
          </cell>
          <cell r="L33">
            <v>0.83446425199508667</v>
          </cell>
          <cell r="M33">
            <v>0.77045625448226929</v>
          </cell>
          <cell r="N33">
            <v>0.76632410287857056</v>
          </cell>
          <cell r="O33">
            <v>0.6726033091545105</v>
          </cell>
          <cell r="P33">
            <v>0.73733282089233398</v>
          </cell>
          <cell r="Q33">
            <v>0.48711138963699341</v>
          </cell>
          <cell r="R33">
            <v>0.47884386777877808</v>
          </cell>
        </row>
        <row r="34">
          <cell r="C34">
            <v>2.1517722606658936</v>
          </cell>
          <cell r="D34">
            <v>2.8958368301391602</v>
          </cell>
          <cell r="E34">
            <v>2.5419313907623291</v>
          </cell>
          <cell r="F34">
            <v>1.8807659149169922</v>
          </cell>
          <cell r="G34">
            <v>1.8407822847366333</v>
          </cell>
          <cell r="H34">
            <v>2.2478916645050049</v>
          </cell>
          <cell r="I34">
            <v>2.6675601005554199</v>
          </cell>
          <cell r="J34">
            <v>3.7035222053527832</v>
          </cell>
          <cell r="K34">
            <v>2.7034320831298828</v>
          </cell>
          <cell r="L34">
            <v>2.2768805027008057</v>
          </cell>
          <cell r="M34">
            <v>2.1914658546447754</v>
          </cell>
          <cell r="N34">
            <v>1.823502779006958</v>
          </cell>
          <cell r="O34">
            <v>1.7344803810119629</v>
          </cell>
          <cell r="P34">
            <v>1.6462088823318481</v>
          </cell>
          <cell r="Q34">
            <v>1.4019988775253296</v>
          </cell>
          <cell r="R34">
            <v>1.2521375417709351</v>
          </cell>
        </row>
        <row r="35">
          <cell r="C35">
            <v>4.5208215713500977</v>
          </cell>
          <cell r="D35">
            <v>4.5836191177368164</v>
          </cell>
          <cell r="E35">
            <v>3.8555586338043213</v>
          </cell>
          <cell r="F35">
            <v>3.3908278942108154</v>
          </cell>
          <cell r="G35">
            <v>3.3043944835662842</v>
          </cell>
          <cell r="H35">
            <v>3.7287919521331787</v>
          </cell>
          <cell r="I35">
            <v>4.3187503814697266</v>
          </cell>
          <cell r="J35">
            <v>5.4091091156005859</v>
          </cell>
          <cell r="K35">
            <v>4.4130973815917969</v>
          </cell>
          <cell r="L35">
            <v>4.0325593948364258</v>
          </cell>
          <cell r="M35">
            <v>3.6671569347381592</v>
          </cell>
          <cell r="N35">
            <v>3.219658374786377</v>
          </cell>
          <cell r="O35">
            <v>2.9983320236206055</v>
          </cell>
          <cell r="P35">
            <v>2.879857063293457</v>
          </cell>
          <cell r="Q35">
            <v>2.7121040821075439</v>
          </cell>
          <cell r="R35">
            <v>2.383852481842041</v>
          </cell>
        </row>
        <row r="36">
          <cell r="C36">
            <v>6.4133996963500977</v>
          </cell>
          <cell r="D36">
            <v>6.3189177513122559</v>
          </cell>
          <cell r="E36">
            <v>5.6936454772949219</v>
          </cell>
          <cell r="F36">
            <v>5.1384344100952148</v>
          </cell>
          <cell r="G36">
            <v>5.1948332786560059</v>
          </cell>
          <cell r="H36">
            <v>5.2390446662902832</v>
          </cell>
          <cell r="I36">
            <v>5.8688840866088867</v>
          </cell>
          <cell r="J36">
            <v>8.3860664367675781</v>
          </cell>
          <cell r="K36">
            <v>5.9257307052612305</v>
          </cell>
          <cell r="L36">
            <v>5.8327150344848633</v>
          </cell>
          <cell r="M36">
            <v>5.2686023712158203</v>
          </cell>
          <cell r="N36">
            <v>4.6925201416015625</v>
          </cell>
          <cell r="O36">
            <v>4.3658428192138672</v>
          </cell>
          <cell r="P36">
            <v>4.2007336616516113</v>
          </cell>
          <cell r="Q36">
            <v>4.1457867622375488</v>
          </cell>
          <cell r="R36">
            <v>3.7027537822723389</v>
          </cell>
        </row>
        <row r="37">
          <cell r="C37">
            <v>10.186553001403809</v>
          </cell>
          <cell r="D37">
            <v>9.5689496994018555</v>
          </cell>
          <cell r="E37">
            <v>9.3580226898193359</v>
          </cell>
          <cell r="F37">
            <v>8.1837682723999023</v>
          </cell>
          <cell r="G37">
            <v>7.9483757019042969</v>
          </cell>
          <cell r="H37">
            <v>7.7963757514953613</v>
          </cell>
          <cell r="I37">
            <v>9.4410123825073242</v>
          </cell>
          <cell r="J37">
            <v>16.323112487792969</v>
          </cell>
          <cell r="K37">
            <v>8.7011966705322266</v>
          </cell>
          <cell r="L37">
            <v>9.6225032806396484</v>
          </cell>
          <cell r="M37">
            <v>8.2351818084716797</v>
          </cell>
          <cell r="N37">
            <v>6.9101734161376953</v>
          </cell>
          <cell r="O37">
            <v>6.1847772598266602</v>
          </cell>
          <cell r="P37">
            <v>6.562232494354248</v>
          </cell>
          <cell r="Q37">
            <v>6.4391403198242188</v>
          </cell>
          <cell r="R37">
            <v>6.0217204093933105</v>
          </cell>
        </row>
        <row r="38">
          <cell r="C38">
            <v>14.766411781311035</v>
          </cell>
          <cell r="D38">
            <v>15.257529258728027</v>
          </cell>
          <cell r="E38">
            <v>13.408204078674316</v>
          </cell>
          <cell r="F38">
            <v>11.244681358337402</v>
          </cell>
          <cell r="G38">
            <v>11.254039764404297</v>
          </cell>
          <cell r="H38">
            <v>11.117146492004395</v>
          </cell>
          <cell r="I38">
            <v>12.565665245056152</v>
          </cell>
          <cell r="J38">
            <v>23.978424072265625</v>
          </cell>
          <cell r="K38">
            <v>11.557302474975586</v>
          </cell>
          <cell r="L38">
            <v>13.395639419555664</v>
          </cell>
          <cell r="M38">
            <v>12.035519599914551</v>
          </cell>
          <cell r="N38">
            <v>8.663060188293457</v>
          </cell>
          <cell r="O38">
            <v>8.9252157211303711</v>
          </cell>
          <cell r="P38">
            <v>10.002484321594238</v>
          </cell>
          <cell r="Q38">
            <v>11.016059875488281</v>
          </cell>
          <cell r="R38">
            <v>8.2581424713134766</v>
          </cell>
        </row>
        <row r="39">
          <cell r="C39">
            <v>5.2057886123657227</v>
          </cell>
          <cell r="D39">
            <v>5.2804632186889648</v>
          </cell>
          <cell r="E39">
            <v>3.8433651924133301</v>
          </cell>
          <cell r="F39">
            <v>4.323854923248291</v>
          </cell>
          <cell r="G39">
            <v>4.6523404121398926</v>
          </cell>
          <cell r="H39">
            <v>5.0294694900512695</v>
          </cell>
          <cell r="I39">
            <v>5.7178997993469238</v>
          </cell>
          <cell r="J39">
            <v>7.8214702606201172</v>
          </cell>
          <cell r="K39">
            <v>5.7815852165222168</v>
          </cell>
          <cell r="L39">
            <v>5.77264404296875</v>
          </cell>
          <cell r="M39">
            <v>4.8176298141479492</v>
          </cell>
          <cell r="N39">
            <v>4.2802643775939941</v>
          </cell>
          <cell r="O39">
            <v>4.0939168930053711</v>
          </cell>
          <cell r="P39">
            <v>4.4440264701843262</v>
          </cell>
          <cell r="Q39">
            <v>3.3236126899719238</v>
          </cell>
          <cell r="R39">
            <v>2.8750367164611816</v>
          </cell>
        </row>
      </sheetData>
      <sheetData sheetId="30" refreshError="1">
        <row r="24">
          <cell r="C24">
            <v>915</v>
          </cell>
          <cell r="D24">
            <v>1173</v>
          </cell>
          <cell r="E24">
            <v>1178</v>
          </cell>
          <cell r="F24">
            <v>1229</v>
          </cell>
          <cell r="G24">
            <v>1394</v>
          </cell>
          <cell r="H24">
            <v>1652</v>
          </cell>
          <cell r="I24">
            <v>1749</v>
          </cell>
          <cell r="J24">
            <v>1847</v>
          </cell>
          <cell r="K24">
            <v>1645</v>
          </cell>
          <cell r="L24">
            <v>1682</v>
          </cell>
          <cell r="M24">
            <v>1607</v>
          </cell>
          <cell r="N24">
            <v>1771</v>
          </cell>
          <cell r="O24">
            <v>1851</v>
          </cell>
          <cell r="P24">
            <v>1986</v>
          </cell>
          <cell r="Q24">
            <v>2093</v>
          </cell>
          <cell r="R24">
            <v>2190</v>
          </cell>
        </row>
        <row r="25">
          <cell r="C25">
            <v>7</v>
          </cell>
          <cell r="D25">
            <v>7</v>
          </cell>
          <cell r="E25">
            <v>10</v>
          </cell>
          <cell r="F25">
            <v>5</v>
          </cell>
          <cell r="G25">
            <v>6</v>
          </cell>
          <cell r="H25">
            <v>8</v>
          </cell>
          <cell r="I25">
            <v>3</v>
          </cell>
          <cell r="J25">
            <v>6</v>
          </cell>
          <cell r="K25">
            <v>11</v>
          </cell>
          <cell r="L25">
            <v>9</v>
          </cell>
          <cell r="M25">
            <v>5</v>
          </cell>
          <cell r="N25">
            <v>11</v>
          </cell>
          <cell r="O25">
            <v>5</v>
          </cell>
          <cell r="P25">
            <v>11</v>
          </cell>
          <cell r="Q25">
            <v>11</v>
          </cell>
          <cell r="R25">
            <v>10</v>
          </cell>
        </row>
        <row r="26">
          <cell r="C26">
            <v>4.2904291152954102</v>
          </cell>
          <cell r="D26">
            <v>3.5866780281066895</v>
          </cell>
          <cell r="E26">
            <v>3.3135089874267578</v>
          </cell>
          <cell r="F26">
            <v>4.0683484077453613</v>
          </cell>
          <cell r="G26">
            <v>4.0918879508972168</v>
          </cell>
          <cell r="H26">
            <v>4.4821319580078125</v>
          </cell>
          <cell r="I26">
            <v>4.1189932823181152</v>
          </cell>
          <cell r="J26">
            <v>3.4707157611846924</v>
          </cell>
          <cell r="K26">
            <v>3.9537713527679443</v>
          </cell>
          <cell r="L26">
            <v>4.7590718269348145</v>
          </cell>
          <cell r="M26">
            <v>4.9190535545349121</v>
          </cell>
          <cell r="N26">
            <v>6.7834935188293457</v>
          </cell>
          <cell r="O26">
            <v>7.5175771713256836</v>
          </cell>
          <cell r="P26">
            <v>8.8664989471435547</v>
          </cell>
          <cell r="Q26">
            <v>8.8910131454467773</v>
          </cell>
          <cell r="R26">
            <v>11.461187362670898</v>
          </cell>
        </row>
        <row r="27">
          <cell r="C27">
            <v>6.6006598472595215</v>
          </cell>
          <cell r="D27">
            <v>5.4654140472412109</v>
          </cell>
          <cell r="E27">
            <v>6.7969412803649902</v>
          </cell>
          <cell r="F27">
            <v>9.7640361785888672</v>
          </cell>
          <cell r="G27">
            <v>10.983489036560059</v>
          </cell>
          <cell r="H27">
            <v>9.9333734512329102</v>
          </cell>
          <cell r="I27">
            <v>7.8375287055969238</v>
          </cell>
          <cell r="J27">
            <v>6.2906723022460938</v>
          </cell>
          <cell r="K27">
            <v>8.3333330154418945</v>
          </cell>
          <cell r="L27">
            <v>11.897680282592773</v>
          </cell>
          <cell r="M27">
            <v>11.519302368164063</v>
          </cell>
          <cell r="N27">
            <v>16.958734512329102</v>
          </cell>
          <cell r="O27">
            <v>23.958896636962891</v>
          </cell>
          <cell r="P27">
            <v>25.18891716003418</v>
          </cell>
          <cell r="Q27">
            <v>28.107074737548828</v>
          </cell>
          <cell r="R27">
            <v>30.182647705078125</v>
          </cell>
        </row>
        <row r="28">
          <cell r="C28">
            <v>6.3806381225585938</v>
          </cell>
          <cell r="D28">
            <v>6.8317675590515137</v>
          </cell>
          <cell r="E28">
            <v>6.7969412803649902</v>
          </cell>
          <cell r="F28">
            <v>11.391375541687012</v>
          </cell>
          <cell r="G28">
            <v>12.921751976013184</v>
          </cell>
          <cell r="H28">
            <v>12.174439430236816</v>
          </cell>
          <cell r="I28">
            <v>8.5812358856201172</v>
          </cell>
          <cell r="J28">
            <v>4.9891538619995117</v>
          </cell>
          <cell r="K28">
            <v>9.793187141418457</v>
          </cell>
          <cell r="L28">
            <v>13.563355445861816</v>
          </cell>
          <cell r="M28">
            <v>14.383562088012695</v>
          </cell>
          <cell r="N28">
            <v>16.280384063720703</v>
          </cell>
          <cell r="O28">
            <v>15.089237213134766</v>
          </cell>
          <cell r="P28">
            <v>16.574306488037109</v>
          </cell>
          <cell r="Q28">
            <v>18.164436340332031</v>
          </cell>
          <cell r="R28">
            <v>18.538812637329102</v>
          </cell>
        </row>
        <row r="29">
          <cell r="C29">
            <v>5.9405941963195801</v>
          </cell>
          <cell r="D29">
            <v>9.0520925521850586</v>
          </cell>
          <cell r="E29">
            <v>11.894647598266602</v>
          </cell>
          <cell r="F29">
            <v>15.703824043273926</v>
          </cell>
          <cell r="G29">
            <v>15.577889442443848</v>
          </cell>
          <cell r="H29">
            <v>16.7777099609375</v>
          </cell>
          <cell r="I29">
            <v>13.272311210632324</v>
          </cell>
          <cell r="J29">
            <v>9.9240779876708984</v>
          </cell>
          <cell r="K29">
            <v>13.138686180114746</v>
          </cell>
          <cell r="L29">
            <v>14.872099876403809</v>
          </cell>
          <cell r="M29">
            <v>14.072229385375977</v>
          </cell>
          <cell r="N29">
            <v>15.94120979309082</v>
          </cell>
          <cell r="O29">
            <v>15.954569816589355</v>
          </cell>
          <cell r="P29">
            <v>15.869017601013184</v>
          </cell>
          <cell r="Q29">
            <v>15.487571716308594</v>
          </cell>
          <cell r="R29">
            <v>13.744292259216309</v>
          </cell>
        </row>
        <row r="30">
          <cell r="C30">
            <v>35.423542022705078</v>
          </cell>
          <cell r="D30">
            <v>40.734413146972656</v>
          </cell>
          <cell r="E30">
            <v>42.395923614501953</v>
          </cell>
          <cell r="F30">
            <v>38.974777221679688</v>
          </cell>
          <cell r="G30">
            <v>36.180904388427734</v>
          </cell>
          <cell r="H30">
            <v>38.15869140625</v>
          </cell>
          <cell r="I30">
            <v>42.505722045898438</v>
          </cell>
          <cell r="J30">
            <v>39.208244323730469</v>
          </cell>
          <cell r="K30">
            <v>41.909976959228516</v>
          </cell>
          <cell r="L30">
            <v>31.766805648803711</v>
          </cell>
          <cell r="M30">
            <v>32.191780090332031</v>
          </cell>
          <cell r="N30">
            <v>27.416620254516602</v>
          </cell>
          <cell r="O30">
            <v>22.769063949584961</v>
          </cell>
          <cell r="P30">
            <v>21.863979339599609</v>
          </cell>
          <cell r="Q30">
            <v>17.925430297851563</v>
          </cell>
          <cell r="R30">
            <v>16.894977569580078</v>
          </cell>
        </row>
        <row r="31">
          <cell r="C31">
            <v>41.3641357421875</v>
          </cell>
          <cell r="D31">
            <v>34.329631805419922</v>
          </cell>
          <cell r="E31">
            <v>28.802038192749023</v>
          </cell>
          <cell r="F31">
            <v>20.097640991210938</v>
          </cell>
          <cell r="G31">
            <v>20.244077682495117</v>
          </cell>
          <cell r="H31">
            <v>18.473651885986328</v>
          </cell>
          <cell r="I31">
            <v>23.684209823608398</v>
          </cell>
          <cell r="J31">
            <v>36.117137908935547</v>
          </cell>
          <cell r="K31">
            <v>22.87104606628418</v>
          </cell>
          <cell r="L31">
            <v>23.140987396240234</v>
          </cell>
          <cell r="M31">
            <v>22.914072036743164</v>
          </cell>
          <cell r="N31">
            <v>16.619558334350586</v>
          </cell>
          <cell r="O31">
            <v>14.710654258728027</v>
          </cell>
          <cell r="P31">
            <v>11.637279510498047</v>
          </cell>
          <cell r="Q31">
            <v>11.424473762512207</v>
          </cell>
          <cell r="R31">
            <v>9.1780824661254883</v>
          </cell>
        </row>
        <row r="32">
          <cell r="C32">
            <v>1.0096759796142578</v>
          </cell>
          <cell r="D32">
            <v>1.374570369720459</v>
          </cell>
          <cell r="E32">
            <v>1.3907558917999268</v>
          </cell>
          <cell r="F32">
            <v>1.1744966506958008</v>
          </cell>
          <cell r="G32">
            <v>1.1627907752990723</v>
          </cell>
          <cell r="H32">
            <v>1.0818438529968262</v>
          </cell>
          <cell r="I32">
            <v>1.2195121049880981</v>
          </cell>
          <cell r="J32">
            <v>1.5201491117477417</v>
          </cell>
          <cell r="K32">
            <v>1.1792453527450562</v>
          </cell>
          <cell r="L32">
            <v>1.0585305690765381</v>
          </cell>
          <cell r="M32">
            <v>1.0085164308547974</v>
          </cell>
          <cell r="N32">
            <v>0.80409634113311768</v>
          </cell>
          <cell r="O32">
            <v>0.70869088172912598</v>
          </cell>
          <cell r="P32">
            <v>0.53700739145278931</v>
          </cell>
          <cell r="Q32">
            <v>0.57636886835098267</v>
          </cell>
          <cell r="R32">
            <v>0.48091557621955872</v>
          </cell>
        </row>
        <row r="33">
          <cell r="C33">
            <v>2.3090152740478516</v>
          </cell>
          <cell r="D33">
            <v>2.6713533401489258</v>
          </cell>
          <cell r="E33">
            <v>2.4509804248809814</v>
          </cell>
          <cell r="F33">
            <v>1.948051929473877</v>
          </cell>
          <cell r="G33">
            <v>2.0314235687255859</v>
          </cell>
          <cell r="H33">
            <v>1.9867550134658813</v>
          </cell>
          <cell r="I33">
            <v>2.1904206275939941</v>
          </cell>
          <cell r="J33">
            <v>2.5079503059387207</v>
          </cell>
          <cell r="K33">
            <v>2.0760233402252197</v>
          </cell>
          <cell r="L33">
            <v>1.9426524639129639</v>
          </cell>
          <cell r="M33">
            <v>1.8385789394378662</v>
          </cell>
          <cell r="N33">
            <v>1.4421253204345703</v>
          </cell>
          <cell r="O33">
            <v>1.187904953956604</v>
          </cell>
          <cell r="P33">
            <v>1.1116052865982056</v>
          </cell>
          <cell r="Q33">
            <v>1.0657550096511841</v>
          </cell>
          <cell r="R33">
            <v>0.91039609909057617</v>
          </cell>
        </row>
        <row r="34">
          <cell r="C34">
            <v>4.6798548698425293</v>
          </cell>
          <cell r="D34">
            <v>4.4919400215148926</v>
          </cell>
          <cell r="E34">
            <v>4.1666660308837891</v>
          </cell>
          <cell r="F34">
            <v>3.4689793586730957</v>
          </cell>
          <cell r="G34">
            <v>3.2928156852722168</v>
          </cell>
          <cell r="H34">
            <v>3.3907380104064941</v>
          </cell>
          <cell r="I34">
            <v>3.8714311122894287</v>
          </cell>
          <cell r="J34">
            <v>4.5248870849609375</v>
          </cell>
          <cell r="K34">
            <v>3.7583892345428467</v>
          </cell>
          <cell r="L34">
            <v>3.0848519802093506</v>
          </cell>
          <cell r="M34">
            <v>3.1586780548095703</v>
          </cell>
          <cell r="N34">
            <v>2.5648331642150879</v>
          </cell>
          <cell r="O34">
            <v>2.1320760250091553</v>
          </cell>
          <cell r="P34">
            <v>2.0525977611541748</v>
          </cell>
          <cell r="Q34">
            <v>1.9287211894989014</v>
          </cell>
          <cell r="R34">
            <v>1.7247682809829712</v>
          </cell>
        </row>
        <row r="35">
          <cell r="C35">
            <v>6.7714629173278809</v>
          </cell>
          <cell r="D35">
            <v>6.3191156387329102</v>
          </cell>
          <cell r="E35">
            <v>5.8366646766662598</v>
          </cell>
          <cell r="F35">
            <v>5.110039234161377</v>
          </cell>
          <cell r="G35">
            <v>4.895726203918457</v>
          </cell>
          <cell r="H35">
            <v>4.8355903625488281</v>
          </cell>
          <cell r="I35">
            <v>5.4347825050354004</v>
          </cell>
          <cell r="J35">
            <v>6.353187084197998</v>
          </cell>
          <cell r="K35">
            <v>5.3228740692138672</v>
          </cell>
          <cell r="L35">
            <v>4.7601866722106934</v>
          </cell>
          <cell r="M35">
            <v>4.8423423767089844</v>
          </cell>
          <cell r="N35">
            <v>4.0802574157714844</v>
          </cell>
          <cell r="O35">
            <v>3.6958370208740234</v>
          </cell>
          <cell r="P35">
            <v>3.4548470973968506</v>
          </cell>
          <cell r="Q35">
            <v>3.2219572067260742</v>
          </cell>
          <cell r="R35">
            <v>2.9297356605529785</v>
          </cell>
        </row>
        <row r="36">
          <cell r="C36">
            <v>8.8342437744140625</v>
          </cell>
          <cell r="D36">
            <v>8.5164833068847656</v>
          </cell>
          <cell r="E36">
            <v>7.9849886894226074</v>
          </cell>
          <cell r="F36">
            <v>6.9496021270751953</v>
          </cell>
          <cell r="G36">
            <v>6.8881287574768066</v>
          </cell>
          <cell r="H36">
            <v>6.746971607208252</v>
          </cell>
          <cell r="I36">
            <v>7.2700295448303223</v>
          </cell>
          <cell r="J36">
            <v>8.7847137451171875</v>
          </cell>
          <cell r="K36">
            <v>7.2929539680480957</v>
          </cell>
          <cell r="L36">
            <v>7.2317261695861816</v>
          </cell>
          <cell r="M36">
            <v>7.2353544235229492</v>
          </cell>
          <cell r="N36">
            <v>6.1643834114074707</v>
          </cell>
          <cell r="O36">
            <v>5.7599997520446777</v>
          </cell>
          <cell r="P36">
            <v>5.2927846908569336</v>
          </cell>
          <cell r="Q36">
            <v>4.9644384384155273</v>
          </cell>
          <cell r="R36">
            <v>4.6025099754333496</v>
          </cell>
        </row>
        <row r="37">
          <cell r="C37">
            <v>12.514485359191895</v>
          </cell>
          <cell r="D37">
            <v>11.688311576843262</v>
          </cell>
          <cell r="E37">
            <v>11.880437850952148</v>
          </cell>
          <cell r="F37">
            <v>9.6605739593505859</v>
          </cell>
          <cell r="G37">
            <v>9.9751663208007813</v>
          </cell>
          <cell r="H37">
            <v>9.9593496322631836</v>
          </cell>
          <cell r="I37">
            <v>10.698846817016602</v>
          </cell>
          <cell r="J37">
            <v>14.469913482666016</v>
          </cell>
          <cell r="K37">
            <v>10.173798561096191</v>
          </cell>
          <cell r="L37">
            <v>11.888225555419922</v>
          </cell>
          <cell r="M37">
            <v>12.316786766052246</v>
          </cell>
          <cell r="N37">
            <v>9.3812379837036133</v>
          </cell>
          <cell r="O37">
            <v>9.0389404296875</v>
          </cell>
          <cell r="P37">
            <v>7.967252254486084</v>
          </cell>
          <cell r="Q37">
            <v>8.0100297927856445</v>
          </cell>
          <cell r="R37">
            <v>7.2348079681396484</v>
          </cell>
        </row>
        <row r="38">
          <cell r="C38">
            <v>17</v>
          </cell>
          <cell r="D38">
            <v>17.711645126342773</v>
          </cell>
          <cell r="E38">
            <v>16.477273941040039</v>
          </cell>
          <cell r="F38">
            <v>12.64803409576416</v>
          </cell>
          <cell r="G38">
            <v>13.949367523193359</v>
          </cell>
          <cell r="H38">
            <v>14.044943809509277</v>
          </cell>
          <cell r="I38">
            <v>15.355330467224121</v>
          </cell>
          <cell r="J38">
            <v>24.900171279907227</v>
          </cell>
          <cell r="K38">
            <v>14.285714149475098</v>
          </cell>
          <cell r="L38">
            <v>16.666666030883789</v>
          </cell>
          <cell r="M38">
            <v>19.804666519165039</v>
          </cell>
          <cell r="N38">
            <v>13.130793571472168</v>
          </cell>
          <cell r="O38">
            <v>13.908313751220703</v>
          </cell>
          <cell r="P38">
            <v>12.263893127441406</v>
          </cell>
          <cell r="Q38">
            <v>11.39240550994873</v>
          </cell>
          <cell r="R38">
            <v>10.370370864868164</v>
          </cell>
        </row>
        <row r="39">
          <cell r="C39">
            <v>7.7442059516906738</v>
          </cell>
          <cell r="D39">
            <v>6.2386589050292969</v>
          </cell>
          <cell r="E39">
            <v>7.5710210800170898</v>
          </cell>
          <cell r="F39">
            <v>6.9704089164733887</v>
          </cell>
          <cell r="G39">
            <v>9.3865032196044922</v>
          </cell>
          <cell r="H39">
            <v>4.7443656921386719</v>
          </cell>
          <cell r="I39">
            <v>5.7904758453369141</v>
          </cell>
          <cell r="J39">
            <v>7.4564595222473145</v>
          </cell>
          <cell r="K39">
            <v>6.2201499938964844</v>
          </cell>
          <cell r="L39">
            <v>6.0531034469604492</v>
          </cell>
          <cell r="M39">
            <v>4.7769484519958496</v>
          </cell>
          <cell r="N39">
            <v>4.3556323051452637</v>
          </cell>
          <cell r="O39">
            <v>3.4969031810760498</v>
          </cell>
          <cell r="P39">
            <v>4.0944967269897461</v>
          </cell>
          <cell r="Q39">
            <v>5.278526782989502</v>
          </cell>
          <cell r="R39">
            <v>3.9248628616333008</v>
          </cell>
        </row>
      </sheetData>
      <sheetData sheetId="31" refreshError="1">
        <row r="24">
          <cell r="C24">
            <v>612</v>
          </cell>
          <cell r="D24">
            <v>933</v>
          </cell>
          <cell r="E24">
            <v>915</v>
          </cell>
          <cell r="F24">
            <v>905</v>
          </cell>
          <cell r="G24">
            <v>951</v>
          </cell>
          <cell r="H24">
            <v>826</v>
          </cell>
          <cell r="I24">
            <v>812</v>
          </cell>
          <cell r="J24">
            <v>836</v>
          </cell>
          <cell r="K24">
            <v>565</v>
          </cell>
          <cell r="L24">
            <v>544</v>
          </cell>
          <cell r="M24">
            <v>510</v>
          </cell>
          <cell r="N24">
            <v>514</v>
          </cell>
          <cell r="O24">
            <v>504</v>
          </cell>
          <cell r="P24">
            <v>486</v>
          </cell>
          <cell r="Q24">
            <v>513</v>
          </cell>
          <cell r="R24">
            <v>555</v>
          </cell>
        </row>
        <row r="25">
          <cell r="C25">
            <v>12</v>
          </cell>
          <cell r="D25">
            <v>17</v>
          </cell>
          <cell r="E25">
            <v>26</v>
          </cell>
          <cell r="F25">
            <v>35</v>
          </cell>
          <cell r="G25">
            <v>34</v>
          </cell>
          <cell r="H25">
            <v>43</v>
          </cell>
          <cell r="I25">
            <v>34</v>
          </cell>
          <cell r="J25">
            <v>34</v>
          </cell>
          <cell r="K25">
            <v>36</v>
          </cell>
          <cell r="L25">
            <v>32</v>
          </cell>
          <cell r="M25">
            <v>24</v>
          </cell>
          <cell r="N25">
            <v>16</v>
          </cell>
          <cell r="O25">
            <v>14</v>
          </cell>
          <cell r="P25">
            <v>17</v>
          </cell>
          <cell r="Q25">
            <v>23</v>
          </cell>
          <cell r="R25">
            <v>39</v>
          </cell>
        </row>
        <row r="26">
          <cell r="C26">
            <v>3.953871488571167</v>
          </cell>
          <cell r="D26">
            <v>4.0860214233398438</v>
          </cell>
          <cell r="E26">
            <v>3.6105031967163086</v>
          </cell>
          <cell r="F26">
            <v>4.5404210090637207</v>
          </cell>
          <cell r="G26">
            <v>4.7518477439880371</v>
          </cell>
          <cell r="H26">
            <v>5.1032805442810059</v>
          </cell>
          <cell r="I26">
            <v>4.9813199043273926</v>
          </cell>
          <cell r="J26">
            <v>4.693140983581543</v>
          </cell>
          <cell r="K26">
            <v>5.1509771347045898</v>
          </cell>
          <cell r="L26">
            <v>8.1481485366821289</v>
          </cell>
          <cell r="M26">
            <v>7.2834644317626953</v>
          </cell>
          <cell r="N26">
            <v>8.5603113174438477</v>
          </cell>
          <cell r="O26">
            <v>9.5238094329833984</v>
          </cell>
          <cell r="P26">
            <v>11.546391487121582</v>
          </cell>
          <cell r="Q26">
            <v>13.671875</v>
          </cell>
          <cell r="R26">
            <v>15.135134696960449</v>
          </cell>
        </row>
        <row r="27">
          <cell r="C27">
            <v>6.9192752838134766</v>
          </cell>
          <cell r="D27">
            <v>8.2795696258544922</v>
          </cell>
          <cell r="E27">
            <v>9.1903724670410156</v>
          </cell>
          <cell r="F27">
            <v>9.3023252487182617</v>
          </cell>
          <cell r="G27">
            <v>11.826821327209473</v>
          </cell>
          <cell r="H27">
            <v>11.057107925415039</v>
          </cell>
          <cell r="I27">
            <v>8.7173099517822266</v>
          </cell>
          <cell r="J27">
            <v>8.7845964431762695</v>
          </cell>
          <cell r="K27">
            <v>11.722912788391113</v>
          </cell>
          <cell r="L27">
            <v>13.518518447875977</v>
          </cell>
          <cell r="M27">
            <v>15.748031616210938</v>
          </cell>
          <cell r="N27">
            <v>21.595331192016602</v>
          </cell>
          <cell r="O27">
            <v>21.626983642578125</v>
          </cell>
          <cell r="P27">
            <v>22.886598587036133</v>
          </cell>
          <cell r="Q27">
            <v>23.4375</v>
          </cell>
          <cell r="R27">
            <v>26.486486434936523</v>
          </cell>
        </row>
        <row r="28">
          <cell r="C28">
            <v>6.9192752838134766</v>
          </cell>
          <cell r="D28">
            <v>7.2043008804321289</v>
          </cell>
          <cell r="E28">
            <v>8.2056894302368164</v>
          </cell>
          <cell r="F28">
            <v>11.184939384460449</v>
          </cell>
          <cell r="G28">
            <v>11.615628242492676</v>
          </cell>
          <cell r="H28">
            <v>12.515188217163086</v>
          </cell>
          <cell r="I28">
            <v>6.8493151664733887</v>
          </cell>
          <cell r="J28">
            <v>6.1371841430664063</v>
          </cell>
          <cell r="K28">
            <v>11.367672920227051</v>
          </cell>
          <cell r="L28">
            <v>13.333333015441895</v>
          </cell>
          <cell r="M28">
            <v>13.188976287841797</v>
          </cell>
          <cell r="N28">
            <v>13.424124717712402</v>
          </cell>
          <cell r="O28">
            <v>14.285714149475098</v>
          </cell>
          <cell r="P28">
            <v>15.876288414001465</v>
          </cell>
          <cell r="Q28">
            <v>12.890625</v>
          </cell>
          <cell r="R28">
            <v>12.792792320251465</v>
          </cell>
        </row>
        <row r="29">
          <cell r="C29">
            <v>10.214167594909668</v>
          </cell>
          <cell r="D29">
            <v>11.290322303771973</v>
          </cell>
          <cell r="E29">
            <v>10.940918922424316</v>
          </cell>
          <cell r="F29">
            <v>13.510520935058594</v>
          </cell>
          <cell r="G29">
            <v>14.361140251159668</v>
          </cell>
          <cell r="H29">
            <v>17.010934829711914</v>
          </cell>
          <cell r="I29">
            <v>11.70610237121582</v>
          </cell>
          <cell r="J29">
            <v>8.5439233779907227</v>
          </cell>
          <cell r="K29">
            <v>15.097690582275391</v>
          </cell>
          <cell r="L29">
            <v>12.407407760620117</v>
          </cell>
          <cell r="M29">
            <v>11.61417293548584</v>
          </cell>
          <cell r="N29">
            <v>14.007781982421875</v>
          </cell>
          <cell r="O29">
            <v>15.277777671813965</v>
          </cell>
          <cell r="P29">
            <v>12.577319145202637</v>
          </cell>
          <cell r="Q29">
            <v>14.6484375</v>
          </cell>
          <cell r="R29">
            <v>12.792792320251465</v>
          </cell>
        </row>
        <row r="30">
          <cell r="C30">
            <v>36.408565521240234</v>
          </cell>
          <cell r="D30">
            <v>34.301074981689453</v>
          </cell>
          <cell r="E30">
            <v>36.433261871337891</v>
          </cell>
          <cell r="F30">
            <v>34.994461059570313</v>
          </cell>
          <cell r="G30">
            <v>32.629356384277344</v>
          </cell>
          <cell r="H30">
            <v>29.526123046875</v>
          </cell>
          <cell r="I30">
            <v>35.118305206298828</v>
          </cell>
          <cell r="J30">
            <v>31.648616790771484</v>
          </cell>
          <cell r="K30">
            <v>34.2806396484375</v>
          </cell>
          <cell r="L30">
            <v>29.074073791503906</v>
          </cell>
          <cell r="M30">
            <v>23.031496047973633</v>
          </cell>
          <cell r="N30">
            <v>21.98443603515625</v>
          </cell>
          <cell r="O30">
            <v>19.841270446777344</v>
          </cell>
          <cell r="P30">
            <v>19.587629318237305</v>
          </cell>
          <cell r="Q30">
            <v>20.1171875</v>
          </cell>
          <cell r="R30">
            <v>15.315315246582031</v>
          </cell>
        </row>
        <row r="31">
          <cell r="C31">
            <v>35.584842681884766</v>
          </cell>
          <cell r="D31">
            <v>34.838710784912109</v>
          </cell>
          <cell r="E31">
            <v>31.619255065917969</v>
          </cell>
          <cell r="F31">
            <v>26.467330932617188</v>
          </cell>
          <cell r="G31">
            <v>24.815206527709961</v>
          </cell>
          <cell r="H31">
            <v>24.787363052368164</v>
          </cell>
          <cell r="I31">
            <v>32.627647399902344</v>
          </cell>
          <cell r="J31">
            <v>40.192539215087891</v>
          </cell>
          <cell r="K31">
            <v>22.380105972290039</v>
          </cell>
          <cell r="L31">
            <v>23.518518447875977</v>
          </cell>
          <cell r="M31">
            <v>29.133857727050781</v>
          </cell>
          <cell r="N31">
            <v>20.428014755249023</v>
          </cell>
          <cell r="O31">
            <v>19.44444465637207</v>
          </cell>
          <cell r="P31">
            <v>17.525774002075195</v>
          </cell>
          <cell r="Q31">
            <v>15.234375</v>
          </cell>
          <cell r="R31">
            <v>17.47747802734375</v>
          </cell>
        </row>
        <row r="32">
          <cell r="C32">
            <v>1.0204081535339355</v>
          </cell>
          <cell r="D32">
            <v>1.1049723625183105</v>
          </cell>
          <cell r="E32">
            <v>1.3137152194976807</v>
          </cell>
          <cell r="F32">
            <v>1.0510510206222534</v>
          </cell>
          <cell r="G32">
            <v>0.97919213771820068</v>
          </cell>
          <cell r="H32">
            <v>0.95238101482391357</v>
          </cell>
          <cell r="I32">
            <v>0.72202169895172119</v>
          </cell>
          <cell r="J32">
            <v>0.86956518888473511</v>
          </cell>
          <cell r="K32">
            <v>0.93312597274780273</v>
          </cell>
          <cell r="L32">
            <v>0.60606062412261963</v>
          </cell>
          <cell r="M32">
            <v>0.63492065668106079</v>
          </cell>
          <cell r="N32">
            <v>0.62111800909042358</v>
          </cell>
          <cell r="O32">
            <v>0.45558086037635803</v>
          </cell>
          <cell r="P32">
            <v>0.42826551198959351</v>
          </cell>
          <cell r="Q32">
            <v>0.43859648704528809</v>
          </cell>
          <cell r="R32">
            <v>0.39920160174369812</v>
          </cell>
        </row>
        <row r="33">
          <cell r="C33">
            <v>2.0703933238983154</v>
          </cell>
          <cell r="D33">
            <v>2.0282187461853027</v>
          </cell>
          <cell r="E33">
            <v>2.1512801647186279</v>
          </cell>
          <cell r="F33">
            <v>1.9138755798339844</v>
          </cell>
          <cell r="G33">
            <v>1.7692208290100098</v>
          </cell>
          <cell r="H33">
            <v>1.7467248439788818</v>
          </cell>
          <cell r="I33">
            <v>1.6949151754379272</v>
          </cell>
          <cell r="J33">
            <v>1.8787360191345215</v>
          </cell>
          <cell r="K33">
            <v>1.6172506809234619</v>
          </cell>
          <cell r="L33">
            <v>1.2295081615447998</v>
          </cell>
          <cell r="M33">
            <v>1.25</v>
          </cell>
          <cell r="N33">
            <v>1.1363635063171387</v>
          </cell>
          <cell r="O33">
            <v>1.033591628074646</v>
          </cell>
          <cell r="P33">
            <v>0.85739284753799438</v>
          </cell>
          <cell r="Q33">
            <v>0.746268630027771</v>
          </cell>
          <cell r="R33">
            <v>0.71684587001800537</v>
          </cell>
        </row>
        <row r="34">
          <cell r="C34">
            <v>4.0851230621337891</v>
          </cell>
          <cell r="D34">
            <v>3.9881207942962646</v>
          </cell>
          <cell r="E34">
            <v>3.8805971145629883</v>
          </cell>
          <cell r="F34">
            <v>3.4909090995788574</v>
          </cell>
          <cell r="G34">
            <v>3.1995029449462891</v>
          </cell>
          <cell r="H34">
            <v>3.2258064746856689</v>
          </cell>
          <cell r="I34">
            <v>3.8472485542297363</v>
          </cell>
          <cell r="J34">
            <v>4.1290798187255859</v>
          </cell>
          <cell r="K34">
            <v>3.1760947704315186</v>
          </cell>
          <cell r="L34">
            <v>2.7149081230163574</v>
          </cell>
          <cell r="M34">
            <v>2.5878005027770996</v>
          </cell>
          <cell r="N34">
            <v>2.1428570747375488</v>
          </cell>
          <cell r="O34">
            <v>1.9894390106201172</v>
          </cell>
          <cell r="P34">
            <v>1.8050540685653687</v>
          </cell>
          <cell r="Q34">
            <v>1.6956835985183716</v>
          </cell>
          <cell r="R34">
            <v>1.4840182065963745</v>
          </cell>
        </row>
        <row r="35">
          <cell r="C35">
            <v>6.3993082046508789</v>
          </cell>
          <cell r="D35">
            <v>6.1885485649108887</v>
          </cell>
          <cell r="E35">
            <v>5.8355426788330078</v>
          </cell>
          <cell r="F35">
            <v>5.2356019020080566</v>
          </cell>
          <cell r="G35">
            <v>5</v>
          </cell>
          <cell r="H35">
            <v>4.7707481384277344</v>
          </cell>
          <cell r="I35">
            <v>5.5536003112792969</v>
          </cell>
          <cell r="J35">
            <v>6.3119387626647949</v>
          </cell>
          <cell r="K35">
            <v>4.9441895484924316</v>
          </cell>
          <cell r="L35">
            <v>4.658698558807373</v>
          </cell>
          <cell r="M35">
            <v>4.6809535026550293</v>
          </cell>
          <cell r="N35">
            <v>4.0180072784423828</v>
          </cell>
          <cell r="O35">
            <v>3.7935681343078613</v>
          </cell>
          <cell r="P35">
            <v>3.4805111885070801</v>
          </cell>
          <cell r="Q35">
            <v>3.4985420703887939</v>
          </cell>
          <cell r="R35">
            <v>3.2786886692047119</v>
          </cell>
        </row>
        <row r="36">
          <cell r="C36">
            <v>8.678288459777832</v>
          </cell>
          <cell r="D36">
            <v>9.232609748840332</v>
          </cell>
          <cell r="E36">
            <v>8.5769977569580078</v>
          </cell>
          <cell r="F36">
            <v>7.7190704345703125</v>
          </cell>
          <cell r="G36">
            <v>7.4829936027526855</v>
          </cell>
          <cell r="H36">
            <v>7.4285717010498047</v>
          </cell>
          <cell r="I36">
            <v>9.0234699249267578</v>
          </cell>
          <cell r="J36">
            <v>10.383235931396484</v>
          </cell>
          <cell r="K36">
            <v>7.1428570747375488</v>
          </cell>
          <cell r="L36">
            <v>7.2084188461303711</v>
          </cell>
          <cell r="M36">
            <v>8.4246225357055664</v>
          </cell>
          <cell r="N36">
            <v>6.4516129493713379</v>
          </cell>
          <cell r="O36">
            <v>6.359161376953125</v>
          </cell>
          <cell r="P36">
            <v>5.902778148651123</v>
          </cell>
          <cell r="Q36">
            <v>5.6224899291992188</v>
          </cell>
          <cell r="R36">
            <v>5.7377052307128906</v>
          </cell>
        </row>
        <row r="37">
          <cell r="C37">
            <v>12.922842025756836</v>
          </cell>
          <cell r="D37">
            <v>17.561323165893555</v>
          </cell>
          <cell r="E37">
            <v>13.740457534790039</v>
          </cell>
          <cell r="F37">
            <v>13.868613243103027</v>
          </cell>
          <cell r="G37">
            <v>13.050042152404785</v>
          </cell>
          <cell r="H37">
            <v>12.941176414489746</v>
          </cell>
          <cell r="I37">
            <v>19.721578598022461</v>
          </cell>
          <cell r="J37">
            <v>24.68354606628418</v>
          </cell>
          <cell r="K37">
            <v>12</v>
          </cell>
          <cell r="L37">
            <v>13.043476104736328</v>
          </cell>
          <cell r="M37">
            <v>16.647939682006836</v>
          </cell>
          <cell r="N37">
            <v>11.313131332397461</v>
          </cell>
          <cell r="O37">
            <v>11.128818511962891</v>
          </cell>
          <cell r="P37">
            <v>10.218978881835938</v>
          </cell>
          <cell r="Q37">
            <v>9.7826080322265625</v>
          </cell>
          <cell r="R37">
            <v>11.764706611633301</v>
          </cell>
        </row>
        <row r="38">
          <cell r="C38">
            <v>19.148935317993164</v>
          </cell>
          <cell r="D38">
            <v>29.144386291503906</v>
          </cell>
          <cell r="E38">
            <v>21.559633255004883</v>
          </cell>
          <cell r="F38">
            <v>20.253164291381836</v>
          </cell>
          <cell r="G38">
            <v>20</v>
          </cell>
          <cell r="H38">
            <v>19.852941513061523</v>
          </cell>
          <cell r="I38">
            <v>29.814666748046875</v>
          </cell>
          <cell r="J38">
            <v>38.461540222167969</v>
          </cell>
          <cell r="K38">
            <v>20</v>
          </cell>
          <cell r="L38">
            <v>21.982759475708008</v>
          </cell>
          <cell r="M38">
            <v>30.303031921386719</v>
          </cell>
          <cell r="N38">
            <v>14.285714149475098</v>
          </cell>
          <cell r="O38">
            <v>15.436243057250977</v>
          </cell>
          <cell r="P38">
            <v>14.814814567565918</v>
          </cell>
          <cell r="Q38">
            <v>14.203197479248047</v>
          </cell>
          <cell r="R38">
            <v>20</v>
          </cell>
        </row>
        <row r="39">
          <cell r="C39">
            <v>9.1755447387695313</v>
          </cell>
          <cell r="D39">
            <v>7.260716438293457</v>
          </cell>
          <cell r="E39">
            <v>6.7196388244628906</v>
          </cell>
          <cell r="F39">
            <v>4.1906757354736328</v>
          </cell>
          <cell r="G39">
            <v>5.0172152519226074</v>
          </cell>
          <cell r="H39">
            <v>4.9889159202575684</v>
          </cell>
          <cell r="I39">
            <v>7.0981478691101074</v>
          </cell>
          <cell r="J39">
            <v>12.259625434875488</v>
          </cell>
          <cell r="K39">
            <v>5.5101752281188965</v>
          </cell>
          <cell r="L39">
            <v>5.0186529159545898</v>
          </cell>
          <cell r="M39">
            <v>7.2922210693359375</v>
          </cell>
          <cell r="N39">
            <v>3.9969382286071777</v>
          </cell>
          <cell r="O39">
            <v>3.4648594856262207</v>
          </cell>
          <cell r="P39">
            <v>2.48923659324646</v>
          </cell>
          <cell r="Q39">
            <v>4.0703215599060059</v>
          </cell>
          <cell r="R39">
            <v>5.6332602500915527</v>
          </cell>
        </row>
      </sheetData>
      <sheetData sheetId="32" refreshError="1">
        <row r="24">
          <cell r="C24">
            <v>827</v>
          </cell>
          <cell r="D24">
            <v>1054</v>
          </cell>
          <cell r="E24">
            <v>1062</v>
          </cell>
          <cell r="F24">
            <v>1089</v>
          </cell>
          <cell r="G24">
            <v>1235</v>
          </cell>
          <cell r="H24">
            <v>1439</v>
          </cell>
          <cell r="I24">
            <v>1500</v>
          </cell>
          <cell r="J24">
            <v>1588</v>
          </cell>
          <cell r="K24">
            <v>1351</v>
          </cell>
          <cell r="L24">
            <v>1364</v>
          </cell>
          <cell r="M24">
            <v>1316</v>
          </cell>
          <cell r="N24">
            <v>1432</v>
          </cell>
          <cell r="O24">
            <v>1478</v>
          </cell>
          <cell r="P24">
            <v>1590</v>
          </cell>
          <cell r="Q24">
            <v>1650</v>
          </cell>
          <cell r="R24">
            <v>1714</v>
          </cell>
        </row>
        <row r="25">
          <cell r="C25">
            <v>7</v>
          </cell>
          <cell r="D25">
            <v>7</v>
          </cell>
          <cell r="E25">
            <v>9</v>
          </cell>
          <cell r="F25">
            <v>5</v>
          </cell>
          <cell r="G25">
            <v>6</v>
          </cell>
          <cell r="H25">
            <v>8</v>
          </cell>
          <cell r="I25">
            <v>3</v>
          </cell>
          <cell r="J25">
            <v>5</v>
          </cell>
          <cell r="K25">
            <v>11</v>
          </cell>
          <cell r="L25">
            <v>8</v>
          </cell>
          <cell r="M25">
            <v>5</v>
          </cell>
          <cell r="N25">
            <v>11</v>
          </cell>
          <cell r="O25">
            <v>5</v>
          </cell>
          <cell r="P25">
            <v>10</v>
          </cell>
          <cell r="Q25">
            <v>11</v>
          </cell>
          <cell r="R25">
            <v>10</v>
          </cell>
        </row>
        <row r="26">
          <cell r="C26">
            <v>4.2630939483642578</v>
          </cell>
          <cell r="D26">
            <v>3.7072243690490723</v>
          </cell>
          <cell r="E26">
            <v>3.3930253982543945</v>
          </cell>
          <cell r="F26">
            <v>4.1322312355041504</v>
          </cell>
          <cell r="G26">
            <v>4.1329011917114258</v>
          </cell>
          <cell r="H26">
            <v>4.7287898063659668</v>
          </cell>
          <cell r="I26">
            <v>4.4029355049133301</v>
          </cell>
          <cell r="J26">
            <v>3.5308952331542969</v>
          </cell>
          <cell r="K26">
            <v>3.9259259700775146</v>
          </cell>
          <cell r="L26">
            <v>4.9156274795532227</v>
          </cell>
          <cell r="M26">
            <v>5.0950570106506348</v>
          </cell>
          <cell r="N26">
            <v>6.9930071830749512</v>
          </cell>
          <cell r="O26">
            <v>7.1138210296630859</v>
          </cell>
          <cell r="P26">
            <v>9.3769664764404297</v>
          </cell>
          <cell r="Q26">
            <v>8.9751367568969727</v>
          </cell>
          <cell r="R26">
            <v>11.785297393798828</v>
          </cell>
        </row>
        <row r="27">
          <cell r="C27">
            <v>6.5773448944091797</v>
          </cell>
          <cell r="D27">
            <v>5.6083650588989258</v>
          </cell>
          <cell r="E27">
            <v>6.6918001174926758</v>
          </cell>
          <cell r="F27">
            <v>9.8255281448364258</v>
          </cell>
          <cell r="G27">
            <v>11.021069526672363</v>
          </cell>
          <cell r="H27">
            <v>10.083449363708496</v>
          </cell>
          <cell r="I27">
            <v>8.0053367614746094</v>
          </cell>
          <cell r="J27">
            <v>6.5573768615722656</v>
          </cell>
          <cell r="K27">
            <v>8.814814567565918</v>
          </cell>
          <cell r="L27">
            <v>11.005135536193848</v>
          </cell>
          <cell r="M27">
            <v>10.950570106506348</v>
          </cell>
          <cell r="N27">
            <v>16.083915710449219</v>
          </cell>
          <cell r="O27">
            <v>21.205961227416992</v>
          </cell>
          <cell r="P27">
            <v>24.040277481079102</v>
          </cell>
          <cell r="Q27">
            <v>26.318981170654297</v>
          </cell>
          <cell r="R27">
            <v>27.71295166015625</v>
          </cell>
        </row>
        <row r="28">
          <cell r="C28">
            <v>6.2119364738464355</v>
          </cell>
          <cell r="D28">
            <v>6.6539921760559082</v>
          </cell>
          <cell r="E28">
            <v>7.0688028335571289</v>
          </cell>
          <cell r="F28">
            <v>11.019283294677734</v>
          </cell>
          <cell r="G28">
            <v>12.317666053771973</v>
          </cell>
          <cell r="H28">
            <v>11.752433776855469</v>
          </cell>
          <cell r="I28">
            <v>8.4723148345947266</v>
          </cell>
          <cell r="J28">
            <v>4.9810843467712402</v>
          </cell>
          <cell r="K28">
            <v>9.2592592239379883</v>
          </cell>
          <cell r="L28">
            <v>12.839324951171875</v>
          </cell>
          <cell r="M28">
            <v>12.243346214294434</v>
          </cell>
          <cell r="N28">
            <v>14.265734672546387</v>
          </cell>
          <cell r="O28">
            <v>14.295392990112305</v>
          </cell>
          <cell r="P28">
            <v>15.418501853942871</v>
          </cell>
          <cell r="Q28">
            <v>17.768344879150391</v>
          </cell>
          <cell r="R28">
            <v>17.969661712646484</v>
          </cell>
        </row>
        <row r="29">
          <cell r="C29">
            <v>6.2119364738464355</v>
          </cell>
          <cell r="D29">
            <v>8.9353609085083008</v>
          </cell>
          <cell r="E29">
            <v>11.404335975646973</v>
          </cell>
          <cell r="F29">
            <v>15.426997184753418</v>
          </cell>
          <cell r="G29">
            <v>14.748784065246582</v>
          </cell>
          <cell r="H29">
            <v>16.342142105102539</v>
          </cell>
          <cell r="I29">
            <v>12.608406066894531</v>
          </cell>
          <cell r="J29">
            <v>9.9621686935424805</v>
          </cell>
          <cell r="K29">
            <v>11.703703880310059</v>
          </cell>
          <cell r="L29">
            <v>14.673514366149902</v>
          </cell>
          <cell r="M29">
            <v>13.307984352111816</v>
          </cell>
          <cell r="N29">
            <v>15.594405174255371</v>
          </cell>
          <cell r="O29">
            <v>15.921409606933594</v>
          </cell>
          <cell r="P29">
            <v>15.355569839477539</v>
          </cell>
          <cell r="Q29">
            <v>15.46391773223877</v>
          </cell>
          <cell r="R29">
            <v>13.652275085449219</v>
          </cell>
        </row>
        <row r="30">
          <cell r="C30">
            <v>34.226554870605469</v>
          </cell>
          <cell r="D30">
            <v>39.828895568847656</v>
          </cell>
          <cell r="E30">
            <v>42.224315643310547</v>
          </cell>
          <cell r="F30">
            <v>39.026630401611328</v>
          </cell>
          <cell r="G30">
            <v>37.115074157714844</v>
          </cell>
          <cell r="H30">
            <v>38.317108154296875</v>
          </cell>
          <cell r="I30">
            <v>41.294197082519531</v>
          </cell>
          <cell r="J30">
            <v>38.587642669677734</v>
          </cell>
          <cell r="K30">
            <v>42.592594146728516</v>
          </cell>
          <cell r="L30">
            <v>33.235511779785156</v>
          </cell>
          <cell r="M30">
            <v>33.612167358398438</v>
          </cell>
          <cell r="N30">
            <v>29.020978927612305</v>
          </cell>
          <cell r="O30">
            <v>24.593496322631836</v>
          </cell>
          <cell r="P30">
            <v>23.599748611450195</v>
          </cell>
          <cell r="Q30">
            <v>19.40570068359375</v>
          </cell>
          <cell r="R30">
            <v>18.553092956542969</v>
          </cell>
        </row>
        <row r="31">
          <cell r="C31">
            <v>42.509136199951172</v>
          </cell>
          <cell r="D31">
            <v>35.266159057617188</v>
          </cell>
          <cell r="E31">
            <v>29.217720031738281</v>
          </cell>
          <cell r="F31">
            <v>20.569330215454102</v>
          </cell>
          <cell r="G31">
            <v>20.664505004882813</v>
          </cell>
          <cell r="H31">
            <v>18.776077270507813</v>
          </cell>
          <cell r="I31">
            <v>25.216812133789063</v>
          </cell>
          <cell r="J31">
            <v>36.380832672119141</v>
          </cell>
          <cell r="K31">
            <v>23.703702926635742</v>
          </cell>
          <cell r="L31">
            <v>23.330886840820313</v>
          </cell>
          <cell r="M31">
            <v>24.790874481201172</v>
          </cell>
          <cell r="N31">
            <v>18.041957855224609</v>
          </cell>
          <cell r="O31">
            <v>16.869918823242188</v>
          </cell>
          <cell r="P31">
            <v>12.20893669128418</v>
          </cell>
          <cell r="Q31">
            <v>12.067919731140137</v>
          </cell>
          <cell r="R31">
            <v>10.32672119140625</v>
          </cell>
        </row>
        <row r="32">
          <cell r="C32">
            <v>1.0676156282424927</v>
          </cell>
          <cell r="D32">
            <v>1.2329370975494385</v>
          </cell>
          <cell r="E32">
            <v>1.382488489151001</v>
          </cell>
          <cell r="F32">
            <v>1.1441648006439209</v>
          </cell>
          <cell r="G32">
            <v>1.1627907752990723</v>
          </cell>
          <cell r="H32">
            <v>1.0451927185058594</v>
          </cell>
          <cell r="I32">
            <v>1.1510341167449951</v>
          </cell>
          <cell r="J32">
            <v>1.4630287885665894</v>
          </cell>
          <cell r="K32">
            <v>1.1864407062530518</v>
          </cell>
          <cell r="L32">
            <v>1.0494999885559082</v>
          </cell>
          <cell r="M32">
            <v>0.94936710596084595</v>
          </cell>
          <cell r="N32">
            <v>0.78740155696868896</v>
          </cell>
          <cell r="O32">
            <v>0.72615927457809448</v>
          </cell>
          <cell r="P32">
            <v>0.50922971963882446</v>
          </cell>
          <cell r="Q32">
            <v>0.54963928461074829</v>
          </cell>
          <cell r="R32">
            <v>0.42334443330764771</v>
          </cell>
        </row>
        <row r="33">
          <cell r="C33">
            <v>2.2598869800567627</v>
          </cell>
          <cell r="D33">
            <v>2.6347308158874512</v>
          </cell>
          <cell r="E33">
            <v>2.4523160457611084</v>
          </cell>
          <cell r="F33">
            <v>1.9461078643798828</v>
          </cell>
          <cell r="G33">
            <v>2.0314235687255859</v>
          </cell>
          <cell r="H33">
            <v>1.9108279943466187</v>
          </cell>
          <cell r="I33">
            <v>2.1432387828826904</v>
          </cell>
          <cell r="J33">
            <v>2.4427096843719482</v>
          </cell>
          <cell r="K33">
            <v>2.0590918064117432</v>
          </cell>
          <cell r="L33">
            <v>1.9607843160629272</v>
          </cell>
          <cell r="M33">
            <v>1.8788734674453735</v>
          </cell>
          <cell r="N33">
            <v>1.4011895656585693</v>
          </cell>
          <cell r="O33">
            <v>1.2367284297943115</v>
          </cell>
          <cell r="P33">
            <v>1.0593370199203491</v>
          </cell>
          <cell r="Q33">
            <v>1.059516429901123</v>
          </cell>
          <cell r="R33">
            <v>0.89335918426513672</v>
          </cell>
        </row>
        <row r="34">
          <cell r="C34">
            <v>4.6495728492736816</v>
          </cell>
          <cell r="D34">
            <v>4.4919400215148926</v>
          </cell>
          <cell r="E34">
            <v>4.1802210807800293</v>
          </cell>
          <cell r="F34">
            <v>3.5001177787780762</v>
          </cell>
          <cell r="G34">
            <v>3.2955718040466309</v>
          </cell>
          <cell r="H34">
            <v>3.3875341415405273</v>
          </cell>
          <cell r="I34">
            <v>3.8525259494781494</v>
          </cell>
          <cell r="J34">
            <v>4.4945106506347656</v>
          </cell>
          <cell r="K34">
            <v>3.7672119140625</v>
          </cell>
          <cell r="L34">
            <v>3.1524405479431152</v>
          </cell>
          <cell r="M34">
            <v>3.2447781562805176</v>
          </cell>
          <cell r="N34">
            <v>2.6584339141845703</v>
          </cell>
          <cell r="O34">
            <v>2.2681760787963867</v>
          </cell>
          <cell r="P34">
            <v>2.0794904232025146</v>
          </cell>
          <cell r="Q34">
            <v>1.9698368310928345</v>
          </cell>
          <cell r="R34">
            <v>1.7701435089111328</v>
          </cell>
        </row>
        <row r="35">
          <cell r="C35">
            <v>6.8303093910217285</v>
          </cell>
          <cell r="D35">
            <v>6.4109382629394531</v>
          </cell>
          <cell r="E35">
            <v>5.855748176574707</v>
          </cell>
          <cell r="F35">
            <v>5.1523547172546387</v>
          </cell>
          <cell r="G35">
            <v>4.9903569221496582</v>
          </cell>
          <cell r="H35">
            <v>4.8898725509643555</v>
          </cell>
          <cell r="I35">
            <v>5.4919352531433105</v>
          </cell>
          <cell r="J35">
            <v>6.3670063018798828</v>
          </cell>
          <cell r="K35">
            <v>5.4201889038085938</v>
          </cell>
          <cell r="L35">
            <v>4.8714084625244141</v>
          </cell>
          <cell r="M35">
            <v>5.033076286315918</v>
          </cell>
          <cell r="N35">
            <v>4.2597522735595703</v>
          </cell>
          <cell r="O35">
            <v>3.9221694469451904</v>
          </cell>
          <cell r="P35">
            <v>3.5742645263671875</v>
          </cell>
          <cell r="Q35">
            <v>3.3217508792877197</v>
          </cell>
          <cell r="R35">
            <v>3.0513463020324707</v>
          </cell>
        </row>
        <row r="36">
          <cell r="C36">
            <v>8.9228296279907227</v>
          </cell>
          <cell r="D36">
            <v>8.5788278579711914</v>
          </cell>
          <cell r="E36">
            <v>7.989957332611084</v>
          </cell>
          <cell r="F36">
            <v>7.0139694213867188</v>
          </cell>
          <cell r="G36">
            <v>6.9444437026977539</v>
          </cell>
          <cell r="H36">
            <v>6.8027210235595703</v>
          </cell>
          <cell r="I36">
            <v>7.5228033065795898</v>
          </cell>
          <cell r="J36">
            <v>8.8846664428710938</v>
          </cell>
          <cell r="K36">
            <v>7.3483748435974121</v>
          </cell>
          <cell r="L36">
            <v>7.2891864776611328</v>
          </cell>
          <cell r="M36">
            <v>7.4498310089111328</v>
          </cell>
          <cell r="N36">
            <v>6.4919214248657227</v>
          </cell>
          <cell r="O36">
            <v>6.2059235572814941</v>
          </cell>
          <cell r="P36">
            <v>5.4706358909606934</v>
          </cell>
          <cell r="Q36">
            <v>5.1670951843261719</v>
          </cell>
          <cell r="R36">
            <v>4.8242592811584473</v>
          </cell>
        </row>
        <row r="37">
          <cell r="C37">
            <v>12.650240898132324</v>
          </cell>
          <cell r="D37">
            <v>11.867582321166992</v>
          </cell>
          <cell r="E37">
            <v>11.792000770568848</v>
          </cell>
          <cell r="F37">
            <v>9.6933727264404297</v>
          </cell>
          <cell r="G37">
            <v>10</v>
          </cell>
          <cell r="H37">
            <v>10.007305145263672</v>
          </cell>
          <cell r="I37">
            <v>10.922454833984375</v>
          </cell>
          <cell r="J37">
            <v>14.539007186889648</v>
          </cell>
          <cell r="K37">
            <v>10.350908279418945</v>
          </cell>
          <cell r="L37">
            <v>11.408379554748535</v>
          </cell>
          <cell r="M37">
            <v>12.986059188842773</v>
          </cell>
          <cell r="N37">
            <v>9.9337749481201172</v>
          </cell>
          <cell r="O37">
            <v>9.8412694931030273</v>
          </cell>
          <cell r="P37">
            <v>8.1526527404785156</v>
          </cell>
          <cell r="Q37">
            <v>8.1894435882568359</v>
          </cell>
          <cell r="R37">
            <v>7.5750870704650879</v>
          </cell>
        </row>
        <row r="38">
          <cell r="C38">
            <v>17</v>
          </cell>
          <cell r="D38">
            <v>17.137649536132813</v>
          </cell>
          <cell r="E38">
            <v>16.500993728637695</v>
          </cell>
          <cell r="F38">
            <v>12.64803409576416</v>
          </cell>
          <cell r="G38">
            <v>13.333333015441895</v>
          </cell>
          <cell r="H38">
            <v>14.141413688659668</v>
          </cell>
          <cell r="I38">
            <v>15.96959114074707</v>
          </cell>
          <cell r="J38">
            <v>25.641025543212891</v>
          </cell>
          <cell r="K38">
            <v>14.568345069885254</v>
          </cell>
          <cell r="L38">
            <v>16.487936019897461</v>
          </cell>
          <cell r="M38">
            <v>21.707319259643555</v>
          </cell>
          <cell r="N38">
            <v>13.657256126403809</v>
          </cell>
          <cell r="O38">
            <v>15.007429122924805</v>
          </cell>
          <cell r="P38">
            <v>12.844408988952637</v>
          </cell>
          <cell r="Q38">
            <v>11.686321258544922</v>
          </cell>
          <cell r="R38">
            <v>10.714285850524902</v>
          </cell>
        </row>
        <row r="39">
          <cell r="C39">
            <v>6.8657317161560059</v>
          </cell>
          <cell r="D39">
            <v>6.8322162628173828</v>
          </cell>
          <cell r="E39">
            <v>6.0672454833984375</v>
          </cell>
          <cell r="F39">
            <v>5.3373966217041016</v>
          </cell>
          <cell r="G39">
            <v>5.218233585357666</v>
          </cell>
          <cell r="H39">
            <v>5.1960525512695313</v>
          </cell>
          <cell r="I39">
            <v>6.2703566551208496</v>
          </cell>
          <cell r="J39">
            <v>8.1834373474121094</v>
          </cell>
          <cell r="K39">
            <v>5.7518711090087891</v>
          </cell>
          <cell r="L39">
            <v>5.5559725761413574</v>
          </cell>
          <cell r="M39">
            <v>6.0298671722412109</v>
          </cell>
          <cell r="N39">
            <v>4.360407829284668</v>
          </cell>
          <cell r="O39">
            <v>4.2605071067810059</v>
          </cell>
          <cell r="P39">
            <v>3.6662318706512451</v>
          </cell>
          <cell r="Q39">
            <v>5.1525311470031738</v>
          </cell>
          <cell r="R39">
            <v>3.2148041725158691</v>
          </cell>
        </row>
      </sheetData>
      <sheetData sheetId="33" refreshError="1">
        <row r="24">
          <cell r="C24">
            <v>76</v>
          </cell>
          <cell r="D24">
            <v>108</v>
          </cell>
          <cell r="E24">
            <v>103</v>
          </cell>
          <cell r="F24">
            <v>124</v>
          </cell>
          <cell r="G24">
            <v>140</v>
          </cell>
          <cell r="H24">
            <v>187</v>
          </cell>
          <cell r="I24">
            <v>221</v>
          </cell>
          <cell r="J24">
            <v>226</v>
          </cell>
          <cell r="K24">
            <v>253</v>
          </cell>
          <cell r="L24">
            <v>270</v>
          </cell>
          <cell r="M24">
            <v>250</v>
          </cell>
          <cell r="N24">
            <v>288</v>
          </cell>
          <cell r="O24">
            <v>324</v>
          </cell>
          <cell r="P24">
            <v>323</v>
          </cell>
          <cell r="Q24">
            <v>368</v>
          </cell>
          <cell r="R24">
            <v>396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0</v>
          </cell>
        </row>
        <row r="26">
          <cell r="C26">
            <v>5.263157844543457</v>
          </cell>
          <cell r="D26">
            <v>2.7777776718139648</v>
          </cell>
          <cell r="E26">
            <v>2.9126212596893311</v>
          </cell>
          <cell r="F26">
            <v>2.4193549156188965</v>
          </cell>
          <cell r="G26">
            <v>2.8571429252624512</v>
          </cell>
          <cell r="H26">
            <v>2.1390373706817627</v>
          </cell>
          <cell r="I26">
            <v>2.2624435424804688</v>
          </cell>
          <cell r="J26">
            <v>2.6666667461395264</v>
          </cell>
          <cell r="K26">
            <v>2.7667984962463379</v>
          </cell>
          <cell r="L26">
            <v>3.3333332538604736</v>
          </cell>
          <cell r="M26">
            <v>4.4000000953674316</v>
          </cell>
          <cell r="N26">
            <v>5.9027776718139648</v>
          </cell>
          <cell r="O26">
            <v>8.9506168365478516</v>
          </cell>
          <cell r="P26">
            <v>5.5727553367614746</v>
          </cell>
          <cell r="Q26">
            <v>8.9673910140991211</v>
          </cell>
          <cell r="R26">
            <v>9.848484992980957</v>
          </cell>
        </row>
        <row r="27">
          <cell r="C27">
            <v>7.8947367668151855</v>
          </cell>
          <cell r="D27">
            <v>4.6296296119689941</v>
          </cell>
          <cell r="E27">
            <v>6.7961163520812988</v>
          </cell>
          <cell r="F27">
            <v>10.483870506286621</v>
          </cell>
          <cell r="G27">
            <v>10</v>
          </cell>
          <cell r="H27">
            <v>9.0909090042114258</v>
          </cell>
          <cell r="I27">
            <v>5.8823528289794922</v>
          </cell>
          <cell r="J27">
            <v>4.8888888359069824</v>
          </cell>
          <cell r="K27">
            <v>6.3241105079650879</v>
          </cell>
          <cell r="L27">
            <v>17.037036895751953</v>
          </cell>
          <cell r="M27">
            <v>13.199999809265137</v>
          </cell>
          <cell r="N27">
            <v>21.18055534362793</v>
          </cell>
          <cell r="O27">
            <v>35.493827819824219</v>
          </cell>
          <cell r="P27">
            <v>32.507740020751953</v>
          </cell>
          <cell r="Q27">
            <v>36.413043975830078</v>
          </cell>
          <cell r="R27">
            <v>41.161617279052734</v>
          </cell>
        </row>
        <row r="28">
          <cell r="C28">
            <v>7.8947367668151855</v>
          </cell>
          <cell r="D28">
            <v>8.3333330154418945</v>
          </cell>
          <cell r="E28">
            <v>4.8543691635131836</v>
          </cell>
          <cell r="F28">
            <v>12.903225898742676</v>
          </cell>
          <cell r="G28">
            <v>18.571428298950195</v>
          </cell>
          <cell r="H28">
            <v>15.508021354675293</v>
          </cell>
          <cell r="I28">
            <v>8.597285270690918</v>
          </cell>
          <cell r="J28">
            <v>5.7777776718139648</v>
          </cell>
          <cell r="K28">
            <v>10.671936988830566</v>
          </cell>
          <cell r="L28">
            <v>17.407407760620117</v>
          </cell>
          <cell r="M28">
            <v>25.600000381469727</v>
          </cell>
          <cell r="N28">
            <v>26.041666030883789</v>
          </cell>
          <cell r="O28">
            <v>18.827159881591797</v>
          </cell>
          <cell r="P28">
            <v>21.67182731628418</v>
          </cell>
          <cell r="Q28">
            <v>19.565217971801758</v>
          </cell>
          <cell r="R28">
            <v>21.46464729309082</v>
          </cell>
        </row>
        <row r="29">
          <cell r="C29">
            <v>3.9473683834075928</v>
          </cell>
          <cell r="D29">
            <v>10.185185432434082</v>
          </cell>
          <cell r="E29">
            <v>17.475728988647461</v>
          </cell>
          <cell r="F29">
            <v>19.354839324951172</v>
          </cell>
          <cell r="G29">
            <v>22.142856597900391</v>
          </cell>
          <cell r="H29">
            <v>18.716577529907227</v>
          </cell>
          <cell r="I29">
            <v>17.647058486938477</v>
          </cell>
          <cell r="J29">
            <v>8.4444446563720703</v>
          </cell>
          <cell r="K29">
            <v>20.553359985351563</v>
          </cell>
          <cell r="L29">
            <v>16.296297073364258</v>
          </cell>
          <cell r="M29">
            <v>17.200000762939453</v>
          </cell>
          <cell r="N29">
            <v>17.013889312744141</v>
          </cell>
          <cell r="O29">
            <v>15.740740776062012</v>
          </cell>
          <cell r="P29">
            <v>18.575851440429688</v>
          </cell>
          <cell r="Q29">
            <v>16.032608032226563</v>
          </cell>
          <cell r="R29">
            <v>12.878787994384766</v>
          </cell>
        </row>
        <row r="30">
          <cell r="C30">
            <v>47.368419647216797</v>
          </cell>
          <cell r="D30">
            <v>49.074073791503906</v>
          </cell>
          <cell r="E30">
            <v>46.601940155029297</v>
          </cell>
          <cell r="F30">
            <v>41.129032135009766</v>
          </cell>
          <cell r="G30">
            <v>30.714284896850586</v>
          </cell>
          <cell r="H30">
            <v>38.502674102783203</v>
          </cell>
          <cell r="I30">
            <v>50.678733825683594</v>
          </cell>
          <cell r="J30">
            <v>43.555557250976563</v>
          </cell>
          <cell r="K30">
            <v>39.525691986083984</v>
          </cell>
          <cell r="L30">
            <v>26.666666030883789</v>
          </cell>
          <cell r="M30">
            <v>25.600000381469727</v>
          </cell>
          <cell r="N30">
            <v>19.791666030883789</v>
          </cell>
          <cell r="O30">
            <v>15.432098388671875</v>
          </cell>
          <cell r="P30">
            <v>15.170278549194336</v>
          </cell>
          <cell r="Q30">
            <v>12.77173900604248</v>
          </cell>
          <cell r="R30">
            <v>11.111110687255859</v>
          </cell>
        </row>
        <row r="31">
          <cell r="C31">
            <v>27.63157844543457</v>
          </cell>
          <cell r="D31">
            <v>25</v>
          </cell>
          <cell r="E31">
            <v>21.359222412109375</v>
          </cell>
          <cell r="F31">
            <v>13.709677696228027</v>
          </cell>
          <cell r="G31">
            <v>15.714285850524902</v>
          </cell>
          <cell r="H31">
            <v>16.042779922485352</v>
          </cell>
          <cell r="I31">
            <v>14.932126998901367</v>
          </cell>
          <cell r="J31">
            <v>34.666667938232422</v>
          </cell>
          <cell r="K31">
            <v>20.158102035522461</v>
          </cell>
          <cell r="L31">
            <v>19.259260177612305</v>
          </cell>
          <cell r="M31">
            <v>14</v>
          </cell>
          <cell r="N31">
            <v>10.06944465637207</v>
          </cell>
          <cell r="O31">
            <v>5.5555553436279297</v>
          </cell>
          <cell r="P31">
            <v>6.5015478134155273</v>
          </cell>
          <cell r="Q31">
            <v>6.25</v>
          </cell>
          <cell r="R31">
            <v>3.535353422164917</v>
          </cell>
        </row>
        <row r="32">
          <cell r="C32">
            <v>0.86299896240234375</v>
          </cell>
          <cell r="D32">
            <v>2.1762397289276123</v>
          </cell>
          <cell r="E32">
            <v>1.7778106927871704</v>
          </cell>
          <cell r="F32">
            <v>1.3513513803482056</v>
          </cell>
          <cell r="G32">
            <v>1.4661321640014648</v>
          </cell>
          <cell r="H32">
            <v>1.6460806131362915</v>
          </cell>
          <cell r="I32">
            <v>1.6720626354217529</v>
          </cell>
          <cell r="J32">
            <v>1.6282987594604492</v>
          </cell>
          <cell r="K32">
            <v>1.4637494087219238</v>
          </cell>
          <cell r="L32">
            <v>1.1909198760986328</v>
          </cell>
          <cell r="M32">
            <v>1.1939506530761719</v>
          </cell>
          <cell r="N32">
            <v>0.95046287775039673</v>
          </cell>
          <cell r="O32">
            <v>0.65403503179550171</v>
          </cell>
          <cell r="P32">
            <v>0.96986269950866699</v>
          </cell>
          <cell r="Q32">
            <v>0.67633497714996338</v>
          </cell>
          <cell r="R32">
            <v>0.68709385395050049</v>
          </cell>
        </row>
        <row r="33">
          <cell r="C33">
            <v>2.3230838775634766</v>
          </cell>
          <cell r="D33">
            <v>2.7981812953948975</v>
          </cell>
          <cell r="E33">
            <v>2.580935001373291</v>
          </cell>
          <cell r="F33">
            <v>2.047236442565918</v>
          </cell>
          <cell r="G33">
            <v>2.0391416549682617</v>
          </cell>
          <cell r="H33">
            <v>2.4083640575408936</v>
          </cell>
          <cell r="I33">
            <v>2.6546225547790527</v>
          </cell>
          <cell r="J33">
            <v>2.9573590755462646</v>
          </cell>
          <cell r="K33">
            <v>2.5402002334594727</v>
          </cell>
          <cell r="L33">
            <v>1.9513041973114014</v>
          </cell>
          <cell r="M33">
            <v>1.7588679790496826</v>
          </cell>
          <cell r="N33">
            <v>1.7118170261383057</v>
          </cell>
          <cell r="O33">
            <v>1.0351468324661255</v>
          </cell>
          <cell r="P33">
            <v>1.2629334926605225</v>
          </cell>
          <cell r="Q33">
            <v>1.0453016757965088</v>
          </cell>
          <cell r="R33">
            <v>1.0070017576217651</v>
          </cell>
        </row>
        <row r="34">
          <cell r="C34">
            <v>4.2577686309814453</v>
          </cell>
          <cell r="D34">
            <v>4.4728598594665527</v>
          </cell>
          <cell r="E34">
            <v>4.0353398323059082</v>
          </cell>
          <cell r="F34">
            <v>3.486095666885376</v>
          </cell>
          <cell r="G34">
            <v>3.2934930324554443</v>
          </cell>
          <cell r="H34">
            <v>3.4224097728729248</v>
          </cell>
          <cell r="I34">
            <v>4.1176471710205078</v>
          </cell>
          <cell r="J34">
            <v>4.8509101867675781</v>
          </cell>
          <cell r="K34">
            <v>3.760106086730957</v>
          </cell>
          <cell r="L34">
            <v>2.7259361743927002</v>
          </cell>
          <cell r="M34">
            <v>2.8250076770782471</v>
          </cell>
          <cell r="N34">
            <v>2.400566577911377</v>
          </cell>
          <cell r="O34">
            <v>1.7785295248031616</v>
          </cell>
          <cell r="P34">
            <v>1.9224143028259277</v>
          </cell>
          <cell r="Q34">
            <v>1.8340767621994019</v>
          </cell>
          <cell r="R34">
            <v>1.6439661979675293</v>
          </cell>
        </row>
        <row r="35">
          <cell r="C35">
            <v>5.9680271148681641</v>
          </cell>
          <cell r="D35">
            <v>6.0616436004638672</v>
          </cell>
          <cell r="E35">
            <v>5.5707039833068848</v>
          </cell>
          <cell r="F35">
            <v>4.6638593673706055</v>
          </cell>
          <cell r="G35">
            <v>4.2879838943481445</v>
          </cell>
          <cell r="H35">
            <v>4.5736432075500488</v>
          </cell>
          <cell r="I35">
            <v>5.122678279876709</v>
          </cell>
          <cell r="J35">
            <v>6.2306475639343262</v>
          </cell>
          <cell r="K35">
            <v>4.9041519165039063</v>
          </cell>
          <cell r="L35">
            <v>4.1734943389892578</v>
          </cell>
          <cell r="M35">
            <v>4.0367832183837891</v>
          </cell>
          <cell r="N35">
            <v>3.4093141555786133</v>
          </cell>
          <cell r="O35">
            <v>2.841637134552002</v>
          </cell>
          <cell r="P35">
            <v>3.0475842952728271</v>
          </cell>
          <cell r="Q35">
            <v>2.7043542861938477</v>
          </cell>
          <cell r="R35">
            <v>2.4524283409118652</v>
          </cell>
        </row>
        <row r="36">
          <cell r="C36">
            <v>7.8159832954406738</v>
          </cell>
          <cell r="D36">
            <v>7.4427700042724609</v>
          </cell>
          <cell r="E36">
            <v>7.0830388069152832</v>
          </cell>
          <cell r="F36">
            <v>6.327115535736084</v>
          </cell>
          <cell r="G36">
            <v>5.885197639465332</v>
          </cell>
          <cell r="H36">
            <v>6.0235919952392578</v>
          </cell>
          <cell r="I36">
            <v>6.4907197952270508</v>
          </cell>
          <cell r="J36">
            <v>8.514552116394043</v>
          </cell>
          <cell r="K36">
            <v>6.9096574783325195</v>
          </cell>
          <cell r="L36">
            <v>6.4071340560913086</v>
          </cell>
          <cell r="M36">
            <v>5.4199137687683105</v>
          </cell>
          <cell r="N36">
            <v>4.9704174995422363</v>
          </cell>
          <cell r="O36">
            <v>4.1013126373291016</v>
          </cell>
          <cell r="P36">
            <v>4.3016400337219238</v>
          </cell>
          <cell r="Q36">
            <v>4.0771498680114746</v>
          </cell>
          <cell r="R36">
            <v>3.6079087257385254</v>
          </cell>
        </row>
        <row r="37">
          <cell r="C37">
            <v>11.475373268127441</v>
          </cell>
          <cell r="D37">
            <v>9.9042139053344727</v>
          </cell>
          <cell r="E37">
            <v>10.527871131896973</v>
          </cell>
          <cell r="F37">
            <v>8.8074102401733398</v>
          </cell>
          <cell r="G37">
            <v>9.1819705963134766</v>
          </cell>
          <cell r="H37">
            <v>8.7935218811035156</v>
          </cell>
          <cell r="I37">
            <v>9.1271858215332031</v>
          </cell>
          <cell r="J37">
            <v>13.26506233215332</v>
          </cell>
          <cell r="K37">
            <v>9.311650276184082</v>
          </cell>
          <cell r="L37">
            <v>11.281124114990234</v>
          </cell>
          <cell r="M37">
            <v>8.2522335052490234</v>
          </cell>
          <cell r="N37">
            <v>7.5817327499389648</v>
          </cell>
          <cell r="O37">
            <v>5.9399433135986328</v>
          </cell>
          <cell r="P37">
            <v>5.9740972518920898</v>
          </cell>
          <cell r="Q37">
            <v>5.957787036895752</v>
          </cell>
          <cell r="R37">
            <v>5.0246987342834473</v>
          </cell>
        </row>
        <row r="38">
          <cell r="C38">
            <v>14.598278999328613</v>
          </cell>
          <cell r="D38">
            <v>11.788895606994629</v>
          </cell>
          <cell r="E38">
            <v>13.90062141418457</v>
          </cell>
          <cell r="F38">
            <v>9.7328329086303711</v>
          </cell>
          <cell r="G38">
            <v>12.429477691650391</v>
          </cell>
          <cell r="H38">
            <v>11.322422981262207</v>
          </cell>
          <cell r="I38">
            <v>12.490859985351563</v>
          </cell>
          <cell r="J38">
            <v>20.321733474731445</v>
          </cell>
          <cell r="K38">
            <v>14.285714149475098</v>
          </cell>
          <cell r="L38">
            <v>15.004123687744141</v>
          </cell>
          <cell r="M38">
            <v>13.695509910583496</v>
          </cell>
          <cell r="N38">
            <v>10.237083435058594</v>
          </cell>
          <cell r="O38">
            <v>7.9754600524902344</v>
          </cell>
          <cell r="P38">
            <v>8.5231685638427734</v>
          </cell>
          <cell r="Q38">
            <v>8.4468660354614258</v>
          </cell>
          <cell r="R38">
            <v>6.6102585792541504</v>
          </cell>
        </row>
        <row r="39">
          <cell r="C39">
            <v>5.7941021919250488</v>
          </cell>
          <cell r="D39">
            <v>6.4226903915405273</v>
          </cell>
          <cell r="E39">
            <v>5.06109619140625</v>
          </cell>
          <cell r="F39">
            <v>4.4160380363464355</v>
          </cell>
          <cell r="G39">
            <v>4.869788646697998</v>
          </cell>
          <cell r="H39">
            <v>4.6211447715759277</v>
          </cell>
          <cell r="I39">
            <v>5.4248499870300293</v>
          </cell>
          <cell r="J39">
            <v>7.5404243469238281</v>
          </cell>
          <cell r="K39">
            <v>5.4363842010498047</v>
          </cell>
          <cell r="L39">
            <v>5.0373969078063965</v>
          </cell>
          <cell r="M39">
            <v>4.3491454124450684</v>
          </cell>
          <cell r="N39">
            <v>3.8627314567565918</v>
          </cell>
          <cell r="O39">
            <v>3.1316432952880859</v>
          </cell>
          <cell r="P39">
            <v>3.2855775356292725</v>
          </cell>
          <cell r="Q39">
            <v>3.0015430450439453</v>
          </cell>
          <cell r="R39">
            <v>2.7342476844787598</v>
          </cell>
        </row>
      </sheetData>
      <sheetData sheetId="34" refreshError="1">
        <row r="24">
          <cell r="C24">
            <v>12</v>
          </cell>
          <cell r="J24">
            <v>33</v>
          </cell>
          <cell r="K24">
            <v>41</v>
          </cell>
          <cell r="L24">
            <v>48</v>
          </cell>
          <cell r="M24">
            <v>41</v>
          </cell>
          <cell r="N24">
            <v>51</v>
          </cell>
          <cell r="O24">
            <v>49</v>
          </cell>
          <cell r="P24">
            <v>73</v>
          </cell>
          <cell r="Q24">
            <v>75</v>
          </cell>
          <cell r="R24">
            <v>80</v>
          </cell>
        </row>
        <row r="25"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J26">
            <v>6.0606060028076172</v>
          </cell>
          <cell r="K26">
            <v>12.195121765136719</v>
          </cell>
          <cell r="L26">
            <v>8.3333330154418945</v>
          </cell>
          <cell r="M26">
            <v>2.4390244483947754</v>
          </cell>
          <cell r="N26">
            <v>5.8823528289794922</v>
          </cell>
          <cell r="O26">
            <v>10.204081535339355</v>
          </cell>
          <cell r="P26">
            <v>12.328766822814941</v>
          </cell>
          <cell r="Q26">
            <v>6.6666665077209473</v>
          </cell>
          <cell r="R26">
            <v>12.5</v>
          </cell>
        </row>
        <row r="27">
          <cell r="J27">
            <v>3.0303030014038086</v>
          </cell>
          <cell r="K27">
            <v>4.8780488967895508</v>
          </cell>
          <cell r="L27">
            <v>8.3333330154418945</v>
          </cell>
          <cell r="M27">
            <v>19.512195587158203</v>
          </cell>
          <cell r="N27">
            <v>17.647058486938477</v>
          </cell>
          <cell r="O27">
            <v>30.612245559692383</v>
          </cell>
          <cell r="P27">
            <v>17.808219909667969</v>
          </cell>
          <cell r="Q27">
            <v>26.666666030883789</v>
          </cell>
          <cell r="R27">
            <v>28.75</v>
          </cell>
        </row>
        <row r="28">
          <cell r="J28">
            <v>0</v>
          </cell>
          <cell r="K28">
            <v>21.95121955871582</v>
          </cell>
          <cell r="L28">
            <v>12.5</v>
          </cell>
          <cell r="M28">
            <v>14.634146690368652</v>
          </cell>
          <cell r="N28">
            <v>17.647058486938477</v>
          </cell>
          <cell r="O28">
            <v>14.285714149475098</v>
          </cell>
          <cell r="P28">
            <v>19.178081512451172</v>
          </cell>
          <cell r="Q28">
            <v>20</v>
          </cell>
          <cell r="R28">
            <v>16.25</v>
          </cell>
        </row>
        <row r="29">
          <cell r="J29">
            <v>18.181818008422852</v>
          </cell>
          <cell r="K29">
            <v>14.634146690368652</v>
          </cell>
          <cell r="L29">
            <v>12.5</v>
          </cell>
          <cell r="M29">
            <v>19.512195587158203</v>
          </cell>
          <cell r="N29">
            <v>19.607843399047852</v>
          </cell>
          <cell r="O29">
            <v>18.367347717285156</v>
          </cell>
          <cell r="P29">
            <v>15.068492889404297</v>
          </cell>
          <cell r="Q29">
            <v>13.333333015441895</v>
          </cell>
          <cell r="R29">
            <v>20</v>
          </cell>
        </row>
        <row r="30">
          <cell r="J30">
            <v>39.393939971923828</v>
          </cell>
          <cell r="K30">
            <v>34.146343231201172</v>
          </cell>
          <cell r="L30">
            <v>18.75</v>
          </cell>
          <cell r="M30">
            <v>26.829267501831055</v>
          </cell>
          <cell r="N30">
            <v>25.490196228027344</v>
          </cell>
          <cell r="O30">
            <v>16.326530456542969</v>
          </cell>
          <cell r="P30">
            <v>13.698630332946777</v>
          </cell>
          <cell r="Q30">
            <v>10.666666984558105</v>
          </cell>
          <cell r="R30">
            <v>10</v>
          </cell>
        </row>
        <row r="31">
          <cell r="J31">
            <v>33.333332061767578</v>
          </cell>
          <cell r="K31">
            <v>12.195121765136719</v>
          </cell>
          <cell r="L31">
            <v>39.583332061767578</v>
          </cell>
          <cell r="M31">
            <v>17.073171615600586</v>
          </cell>
          <cell r="N31">
            <v>13.725490570068359</v>
          </cell>
          <cell r="O31">
            <v>10.204081535339355</v>
          </cell>
          <cell r="P31">
            <v>21.917808532714844</v>
          </cell>
          <cell r="Q31">
            <v>22.666666030883789</v>
          </cell>
          <cell r="R31">
            <v>12.5</v>
          </cell>
        </row>
        <row r="32">
          <cell r="J32">
            <v>0.24831150472164154</v>
          </cell>
          <cell r="K32">
            <v>0.57803463935852051</v>
          </cell>
          <cell r="L32">
            <v>0.8922264575958252</v>
          </cell>
          <cell r="M32">
            <v>1.1801543235778809</v>
          </cell>
          <cell r="N32">
            <v>0.97022414207458496</v>
          </cell>
          <cell r="O32">
            <v>0.61690318584442139</v>
          </cell>
          <cell r="P32">
            <v>0.28231251239776611</v>
          </cell>
          <cell r="Q32">
            <v>0.62929362058639526</v>
          </cell>
          <cell r="R32">
            <v>0.48574301600456238</v>
          </cell>
        </row>
        <row r="33">
          <cell r="J33">
            <v>3.8316378593444824</v>
          </cell>
          <cell r="K33">
            <v>0.82949310541152954</v>
          </cell>
          <cell r="L33">
            <v>1.419878363609314</v>
          </cell>
          <cell r="M33">
            <v>1.5807560682296753</v>
          </cell>
          <cell r="N33">
            <v>1.163382887840271</v>
          </cell>
          <cell r="O33">
            <v>0.92329233884811401</v>
          </cell>
          <cell r="P33">
            <v>0.68027210235595703</v>
          </cell>
          <cell r="Q33">
            <v>1.309203028678894</v>
          </cell>
          <cell r="R33">
            <v>0.75619256496429443</v>
          </cell>
        </row>
        <row r="34">
          <cell r="J34">
            <v>4.3838601112365723</v>
          </cell>
          <cell r="K34">
            <v>2.8110051155090332</v>
          </cell>
          <cell r="L34">
            <v>3.165069580078125</v>
          </cell>
          <cell r="M34">
            <v>2.6990547180175781</v>
          </cell>
          <cell r="N34">
            <v>2.5437874794006348</v>
          </cell>
          <cell r="O34">
            <v>2.0012478828430176</v>
          </cell>
          <cell r="P34">
            <v>2.0760066509246826</v>
          </cell>
          <cell r="Q34">
            <v>2.2240574359893799</v>
          </cell>
          <cell r="R34">
            <v>1.6668593883514404</v>
          </cell>
        </row>
        <row r="35">
          <cell r="J35">
            <v>6.7330203056335449</v>
          </cell>
          <cell r="K35">
            <v>4.2666540145874023</v>
          </cell>
          <cell r="L35">
            <v>5.3155264854431152</v>
          </cell>
          <cell r="M35">
            <v>4.0697755813598633</v>
          </cell>
          <cell r="N35">
            <v>3.7622911930084229</v>
          </cell>
          <cell r="O35">
            <v>3.1946916580200195</v>
          </cell>
          <cell r="P35">
            <v>3.649712085723877</v>
          </cell>
          <cell r="Q35">
            <v>3.2491791248321533</v>
          </cell>
          <cell r="R35">
            <v>2.9941134452819824</v>
          </cell>
        </row>
        <row r="36">
          <cell r="J36">
            <v>7.7203545570373535</v>
          </cell>
          <cell r="K36">
            <v>5.9895830154418945</v>
          </cell>
          <cell r="L36">
            <v>11.529037475585938</v>
          </cell>
          <cell r="M36">
            <v>6.448211669921875</v>
          </cell>
          <cell r="N36">
            <v>5.4654331207275391</v>
          </cell>
          <cell r="O36">
            <v>4.8790383338928223</v>
          </cell>
          <cell r="P36">
            <v>6.0699248313903809</v>
          </cell>
          <cell r="Q36">
            <v>6.1736884117126465</v>
          </cell>
          <cell r="R36">
            <v>4.311981201171875</v>
          </cell>
        </row>
        <row r="37">
          <cell r="J37">
            <v>9.2172880172729492</v>
          </cell>
          <cell r="K37">
            <v>7.8234834671020508</v>
          </cell>
          <cell r="L37">
            <v>20.603538513183594</v>
          </cell>
          <cell r="M37">
            <v>12.459076881408691</v>
          </cell>
          <cell r="N37">
            <v>7.993889331817627</v>
          </cell>
          <cell r="O37">
            <v>7.8169751167297363</v>
          </cell>
          <cell r="P37">
            <v>13.034910202026367</v>
          </cell>
          <cell r="Q37">
            <v>13.495024681091309</v>
          </cell>
          <cell r="R37">
            <v>8.8878955841064453</v>
          </cell>
        </row>
        <row r="38">
          <cell r="J38">
            <v>11.566771507263184</v>
          </cell>
          <cell r="K38">
            <v>8.8833131790161133</v>
          </cell>
          <cell r="L38">
            <v>26.585138320922852</v>
          </cell>
          <cell r="M38">
            <v>19.022939682006836</v>
          </cell>
          <cell r="N38">
            <v>11.471322059631348</v>
          </cell>
          <cell r="O38">
            <v>12.956938743591309</v>
          </cell>
          <cell r="P38">
            <v>17.571760177612305</v>
          </cell>
          <cell r="Q38">
            <v>19.696969985961914</v>
          </cell>
          <cell r="R38">
            <v>11.777006149291992</v>
          </cell>
        </row>
        <row r="39">
          <cell r="J39">
            <v>6.7903327941894531</v>
          </cell>
          <cell r="K39">
            <v>7.1370759010314941</v>
          </cell>
          <cell r="L39">
            <v>7.0066242218017578</v>
          </cell>
          <cell r="M39">
            <v>4.3743295669555664</v>
          </cell>
          <cell r="N39">
            <v>4.6423830986022949</v>
          </cell>
          <cell r="O39">
            <v>3.3862044811248779</v>
          </cell>
          <cell r="P39">
            <v>4.451141357421875</v>
          </cell>
          <cell r="Q39">
            <v>6.0418210029602051</v>
          </cell>
          <cell r="R39">
            <v>4.0625433921813965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  <cell r="D2">
            <v>24406</v>
          </cell>
          <cell r="E2">
            <v>393</v>
          </cell>
          <cell r="F2">
            <v>8.143589973449707</v>
          </cell>
          <cell r="G2">
            <v>11.25743579864502</v>
          </cell>
          <cell r="H2">
            <v>9.1241025924682617</v>
          </cell>
          <cell r="I2">
            <v>10.838973999023438</v>
          </cell>
          <cell r="J2">
            <v>26.933332443237305</v>
          </cell>
          <cell r="K2">
            <v>33.702564239501953</v>
          </cell>
          <cell r="L2">
            <v>0.57263201475143433</v>
          </cell>
          <cell r="M2">
            <v>1.2350761890411377</v>
          </cell>
          <cell r="N2">
            <v>3.1163790225982666</v>
          </cell>
          <cell r="O2">
            <v>5.4900932312011719</v>
          </cell>
          <cell r="P2">
            <v>9.1180534362792969</v>
          </cell>
          <cell r="Q2">
            <v>14.758525848388672</v>
          </cell>
          <cell r="R2">
            <v>20.111736297607422</v>
          </cell>
          <cell r="S2">
            <v>4.7799735069274902</v>
          </cell>
          <cell r="T2">
            <v>24799</v>
          </cell>
        </row>
        <row r="3">
          <cell r="D3">
            <v>28385</v>
          </cell>
          <cell r="E3">
            <v>351</v>
          </cell>
          <cell r="F3">
            <v>8.464116096496582</v>
          </cell>
          <cell r="G3">
            <v>11.119731903076172</v>
          </cell>
          <cell r="H3">
            <v>8.1220245361328125</v>
          </cell>
          <cell r="I3">
            <v>9.3387413024902344</v>
          </cell>
          <cell r="J3">
            <v>26.573797225952148</v>
          </cell>
          <cell r="K3">
            <v>36.381591796875</v>
          </cell>
          <cell r="L3">
            <v>0.51018244028091431</v>
          </cell>
          <cell r="M3">
            <v>1.2131390571594238</v>
          </cell>
          <cell r="N3">
            <v>3.1427679061889648</v>
          </cell>
          <cell r="O3">
            <v>5.8171706199645996</v>
          </cell>
          <cell r="P3">
            <v>9.5119552612304688</v>
          </cell>
          <cell r="Q3">
            <v>15.42518138885498</v>
          </cell>
          <cell r="R3">
            <v>20.553512573242188</v>
          </cell>
          <cell r="S3">
            <v>4.9438133239746094</v>
          </cell>
          <cell r="T3">
            <v>28736</v>
          </cell>
        </row>
        <row r="4">
          <cell r="D4">
            <v>32032</v>
          </cell>
          <cell r="E4">
            <v>291</v>
          </cell>
          <cell r="F4">
            <v>10.816218376159668</v>
          </cell>
          <cell r="G4">
            <v>13.798493385314941</v>
          </cell>
          <cell r="H4">
            <v>11.050673484802246</v>
          </cell>
          <cell r="I4">
            <v>11.660258293151855</v>
          </cell>
          <cell r="J4">
            <v>25.630685806274414</v>
          </cell>
          <cell r="K4">
            <v>27.043670654296875</v>
          </cell>
          <cell r="L4">
            <v>0.38056099414825439</v>
          </cell>
          <cell r="M4">
            <v>0.89635354280471802</v>
          </cell>
          <cell r="N4">
            <v>2.5226545333862305</v>
          </cell>
          <cell r="O4">
            <v>4.7318124771118164</v>
          </cell>
          <cell r="P4">
            <v>7.8535327911376953</v>
          </cell>
          <cell r="Q4">
            <v>12.976312637329102</v>
          </cell>
          <cell r="R4">
            <v>17.781026840209961</v>
          </cell>
          <cell r="S4">
            <v>4.4043831825256348</v>
          </cell>
          <cell r="T4">
            <v>32323</v>
          </cell>
        </row>
        <row r="5">
          <cell r="D5">
            <v>41557</v>
          </cell>
          <cell r="E5">
            <v>281</v>
          </cell>
          <cell r="F5">
            <v>11.427676200866699</v>
          </cell>
          <cell r="G5">
            <v>16.065273284912109</v>
          </cell>
          <cell r="H5">
            <v>12.86427116394043</v>
          </cell>
          <cell r="I5">
            <v>12.24962043762207</v>
          </cell>
          <cell r="J5">
            <v>23.163883209228516</v>
          </cell>
          <cell r="K5">
            <v>24.229276657104492</v>
          </cell>
          <cell r="L5">
            <v>0.34189260005950928</v>
          </cell>
          <cell r="M5">
            <v>0.83070671558380127</v>
          </cell>
          <cell r="N5">
            <v>2.2770397663116455</v>
          </cell>
          <cell r="O5">
            <v>4.2621850967407227</v>
          </cell>
          <cell r="P5">
            <v>7.3375177383422852</v>
          </cell>
          <cell r="Q5">
            <v>12.333333015441895</v>
          </cell>
          <cell r="R5">
            <v>17.16552734375</v>
          </cell>
          <cell r="S5">
            <v>3.8687992095947266</v>
          </cell>
          <cell r="T5">
            <v>41838</v>
          </cell>
        </row>
        <row r="6">
          <cell r="D6">
            <v>44943</v>
          </cell>
          <cell r="E6">
            <v>291</v>
          </cell>
          <cell r="F6">
            <v>12.978817939758301</v>
          </cell>
          <cell r="G6">
            <v>19.270902633666992</v>
          </cell>
          <cell r="H6">
            <v>14.79152774810791</v>
          </cell>
          <cell r="I6">
            <v>12.619843482971191</v>
          </cell>
          <cell r="J6">
            <v>20.802675247192383</v>
          </cell>
          <cell r="K6">
            <v>19.536231994628906</v>
          </cell>
          <cell r="L6">
            <v>0.26929554343223572</v>
          </cell>
          <cell r="M6">
            <v>0.70943909883499146</v>
          </cell>
          <cell r="N6">
            <v>1.9800132513046265</v>
          </cell>
          <cell r="O6">
            <v>3.7003610134124756</v>
          </cell>
          <cell r="P6">
            <v>6.3962559700012207</v>
          </cell>
          <cell r="Q6">
            <v>10.833333015441895</v>
          </cell>
          <cell r="R6">
            <v>14.932744026184082</v>
          </cell>
          <cell r="S6">
            <v>3.6454243659973145</v>
          </cell>
          <cell r="T6">
            <v>45234</v>
          </cell>
        </row>
        <row r="7">
          <cell r="D7">
            <v>49269</v>
          </cell>
          <cell r="E7">
            <v>298</v>
          </cell>
          <cell r="F7">
            <v>13.935193061828613</v>
          </cell>
          <cell r="G7">
            <v>20.450479507446289</v>
          </cell>
          <cell r="H7">
            <v>15.315498352050781</v>
          </cell>
          <cell r="I7">
            <v>12.020247459411621</v>
          </cell>
          <cell r="J7">
            <v>20.072368621826172</v>
          </cell>
          <cell r="K7">
            <v>18.206212997436523</v>
          </cell>
          <cell r="L7">
            <v>0.24523119628429413</v>
          </cell>
          <cell r="M7">
            <v>0.65379524230957031</v>
          </cell>
          <cell r="N7">
            <v>1.8652385473251343</v>
          </cell>
          <cell r="O7">
            <v>3.5146293640136719</v>
          </cell>
          <cell r="P7">
            <v>6.1303620338439941</v>
          </cell>
          <cell r="Q7">
            <v>10.417326927185059</v>
          </cell>
          <cell r="R7">
            <v>14.356318473815918</v>
          </cell>
          <cell r="S7">
            <v>3.4592015743255615</v>
          </cell>
          <cell r="T7">
            <v>49567</v>
          </cell>
        </row>
        <row r="8">
          <cell r="D8">
            <v>49748</v>
          </cell>
          <cell r="E8">
            <v>300</v>
          </cell>
          <cell r="F8">
            <v>13.776578903198242</v>
          </cell>
          <cell r="G8">
            <v>17.602287292480469</v>
          </cell>
          <cell r="H8">
            <v>14.726964950561523</v>
          </cell>
          <cell r="I8">
            <v>13.114127159118652</v>
          </cell>
          <cell r="J8">
            <v>21.713916778564453</v>
          </cell>
          <cell r="K8">
            <v>19.066123962402344</v>
          </cell>
          <cell r="L8">
            <v>0.20708797872066498</v>
          </cell>
          <cell r="M8">
            <v>0.63375580310821533</v>
          </cell>
          <cell r="N8">
            <v>1.9833403825759888</v>
          </cell>
          <cell r="O8">
            <v>3.770653247833252</v>
          </cell>
          <cell r="P8">
            <v>6.3269615173339844</v>
          </cell>
          <cell r="Q8">
            <v>10.657732963562012</v>
          </cell>
          <cell r="R8">
            <v>14.871842384338379</v>
          </cell>
          <cell r="S8">
            <v>3.7536334991455078</v>
          </cell>
          <cell r="T8">
            <v>50048</v>
          </cell>
        </row>
        <row r="9">
          <cell r="D9">
            <v>51210</v>
          </cell>
          <cell r="E9">
            <v>338</v>
          </cell>
          <cell r="F9">
            <v>12.033722877502441</v>
          </cell>
          <cell r="G9">
            <v>13.778533935546875</v>
          </cell>
          <cell r="H9">
            <v>11.20826244354248</v>
          </cell>
          <cell r="I9">
            <v>12.21563720703125</v>
          </cell>
          <cell r="J9">
            <v>25.665552139282227</v>
          </cell>
          <cell r="K9">
            <v>25.098293304443359</v>
          </cell>
          <cell r="L9">
            <v>0.24557870626449585</v>
          </cell>
          <cell r="M9">
            <v>0.75938653945922852</v>
          </cell>
          <cell r="N9">
            <v>2.4085288047790527</v>
          </cell>
          <cell r="O9">
            <v>4.5555944442749023</v>
          </cell>
          <cell r="P9">
            <v>7.5162510871887207</v>
          </cell>
          <cell r="Q9">
            <v>12.369632720947266</v>
          </cell>
          <cell r="R9">
            <v>16.86091423034668</v>
          </cell>
          <cell r="S9">
            <v>4.4999680519104004</v>
          </cell>
          <cell r="T9">
            <v>51548</v>
          </cell>
        </row>
        <row r="10">
          <cell r="D10">
            <v>35065</v>
          </cell>
          <cell r="E10">
            <v>1122</v>
          </cell>
          <cell r="F10">
            <v>4.3158044815063477</v>
          </cell>
          <cell r="G10">
            <v>5.3961887359619141</v>
          </cell>
          <cell r="H10">
            <v>5.098151683807373</v>
          </cell>
          <cell r="I10">
            <v>7.8091416358947754</v>
          </cell>
          <cell r="J10">
            <v>36.555381774902344</v>
          </cell>
          <cell r="K10">
            <v>40.825332641601563</v>
          </cell>
          <cell r="L10">
            <v>1.0568521022796631</v>
          </cell>
          <cell r="M10">
            <v>2.4640507698059082</v>
          </cell>
          <cell r="N10">
            <v>4.6961326599121094</v>
          </cell>
          <cell r="O10">
            <v>6.5909090042114258</v>
          </cell>
          <cell r="P10">
            <v>10.181073188781738</v>
          </cell>
          <cell r="Q10">
            <v>18.471742630004883</v>
          </cell>
          <cell r="R10">
            <v>26.953474044799805</v>
          </cell>
          <cell r="S10">
            <v>5.0643815994262695</v>
          </cell>
          <cell r="T10">
            <v>36187</v>
          </cell>
        </row>
        <row r="11">
          <cell r="D11">
            <v>37367</v>
          </cell>
          <cell r="E11">
            <v>1172</v>
          </cell>
          <cell r="F11">
            <v>5.5494341850280762</v>
          </cell>
          <cell r="G11">
            <v>9.357447624206543</v>
          </cell>
          <cell r="H11">
            <v>10.093789100646973</v>
          </cell>
          <cell r="I11">
            <v>13.533632278442383</v>
          </cell>
          <cell r="J11">
            <v>32.648948669433594</v>
          </cell>
          <cell r="K11">
            <v>28.816747665405273</v>
          </cell>
          <cell r="L11">
            <v>0.77749568223953247</v>
          </cell>
          <cell r="M11">
            <v>1.7301414012908936</v>
          </cell>
          <cell r="N11">
            <v>3.4753665924072266</v>
          </cell>
          <cell r="O11">
            <v>5.2803983688354492</v>
          </cell>
          <cell r="P11">
            <v>8.1561136245727539</v>
          </cell>
          <cell r="Q11">
            <v>14.101069450378418</v>
          </cell>
          <cell r="R11">
            <v>20.42534065246582</v>
          </cell>
          <cell r="S11">
            <v>3.738426685333252</v>
          </cell>
          <cell r="T11">
            <v>38539</v>
          </cell>
        </row>
        <row r="12">
          <cell r="D12">
            <v>38196</v>
          </cell>
          <cell r="E12">
            <v>1325</v>
          </cell>
          <cell r="F12">
            <v>7.1543216705322266</v>
          </cell>
          <cell r="G12">
            <v>16.847784042358398</v>
          </cell>
          <cell r="H12">
            <v>15.645309448242188</v>
          </cell>
          <cell r="I12">
            <v>14.327062606811523</v>
          </cell>
          <cell r="J12">
            <v>24.328378677368164</v>
          </cell>
          <cell r="K12">
            <v>21.697145462036133</v>
          </cell>
          <cell r="L12">
            <v>0.57897859811782837</v>
          </cell>
          <cell r="M12">
            <v>1.319164514541626</v>
          </cell>
          <cell r="N12">
            <v>2.5375669002532959</v>
          </cell>
          <cell r="O12">
            <v>4.1754827499389648</v>
          </cell>
          <cell r="P12">
            <v>6.8365082740783691</v>
          </cell>
          <cell r="Q12">
            <v>12.051674842834473</v>
          </cell>
          <cell r="R12">
            <v>17.762449264526367</v>
          </cell>
          <cell r="S12">
            <v>3.3667659759521484</v>
          </cell>
          <cell r="T12">
            <v>39521</v>
          </cell>
        </row>
        <row r="13">
          <cell r="D13">
            <v>37222</v>
          </cell>
          <cell r="E13">
            <v>1468</v>
          </cell>
          <cell r="F13">
            <v>6.3176941871643066</v>
          </cell>
          <cell r="G13">
            <v>12.149204254150391</v>
          </cell>
          <cell r="H13">
            <v>13.956189155578613</v>
          </cell>
          <cell r="I13">
            <v>15.274289131164551</v>
          </cell>
          <cell r="J13">
            <v>27.855657577514648</v>
          </cell>
          <cell r="K13">
            <v>24.446966171264648</v>
          </cell>
          <cell r="L13">
            <v>0.65794104337692261</v>
          </cell>
          <cell r="M13">
            <v>1.5285818576812744</v>
          </cell>
          <cell r="N13">
            <v>2.9712023735046387</v>
          </cell>
          <cell r="O13">
            <v>4.6450653076171875</v>
          </cell>
          <cell r="P13">
            <v>7.3694114685058594</v>
          </cell>
          <cell r="Q13">
            <v>12.696396827697754</v>
          </cell>
          <cell r="R13">
            <v>18.623357772827148</v>
          </cell>
          <cell r="S13">
            <v>3.6658008098602295</v>
          </cell>
          <cell r="T13">
            <v>38690</v>
          </cell>
        </row>
        <row r="14">
          <cell r="D14">
            <v>33682</v>
          </cell>
          <cell r="E14">
            <v>1431</v>
          </cell>
          <cell r="F14">
            <v>6.8323721885681152</v>
          </cell>
          <cell r="G14">
            <v>11.58246898651123</v>
          </cell>
          <cell r="H14">
            <v>12.138141632080078</v>
          </cell>
          <cell r="I14">
            <v>13.849968910217285</v>
          </cell>
          <cell r="J14">
            <v>28.882980346679688</v>
          </cell>
          <cell r="K14">
            <v>26.714067459106445</v>
          </cell>
          <cell r="L14">
            <v>0.53783494234085083</v>
          </cell>
          <cell r="M14">
            <v>1.4201581478118896</v>
          </cell>
          <cell r="N14">
            <v>3.0361804962158203</v>
          </cell>
          <cell r="O14">
            <v>4.9159612655639648</v>
          </cell>
          <cell r="P14">
            <v>7.7831649780273438</v>
          </cell>
          <cell r="Q14">
            <v>13.178304672241211</v>
          </cell>
          <cell r="R14">
            <v>19.143800735473633</v>
          </cell>
          <cell r="S14">
            <v>3.7510766983032227</v>
          </cell>
          <cell r="T14">
            <v>35113</v>
          </cell>
        </row>
        <row r="15">
          <cell r="D15">
            <v>31872</v>
          </cell>
          <cell r="E15">
            <v>1659</v>
          </cell>
          <cell r="F15">
            <v>7.9214134216308594</v>
          </cell>
          <cell r="G15">
            <v>14.085302352905273</v>
          </cell>
          <cell r="H15">
            <v>12.007658004760742</v>
          </cell>
          <cell r="I15">
            <v>13.492137908935547</v>
          </cell>
          <cell r="J15">
            <v>27.938360214233398</v>
          </cell>
          <cell r="K15">
            <v>24.555126190185547</v>
          </cell>
          <cell r="L15">
            <v>0.56042414903640747</v>
          </cell>
          <cell r="M15">
            <v>1.2819926738739014</v>
          </cell>
          <cell r="N15">
            <v>2.7594068050384521</v>
          </cell>
          <cell r="O15">
            <v>4.7045235633850098</v>
          </cell>
          <cell r="P15">
            <v>7.4266090393066406</v>
          </cell>
          <cell r="Q15">
            <v>12.570052146911621</v>
          </cell>
          <cell r="R15">
            <v>18.136878967285156</v>
          </cell>
          <cell r="S15">
            <v>3.5299167633056641</v>
          </cell>
          <cell r="T15">
            <v>33531</v>
          </cell>
        </row>
        <row r="16">
          <cell r="D16">
            <v>34775</v>
          </cell>
          <cell r="E16">
            <v>1871</v>
          </cell>
          <cell r="F16">
            <v>8.9926090240478516</v>
          </cell>
          <cell r="G16">
            <v>14.997267723083496</v>
          </cell>
          <cell r="H16">
            <v>13.102119445800781</v>
          </cell>
          <cell r="I16">
            <v>13.565122604370117</v>
          </cell>
          <cell r="J16">
            <v>26.937566757202148</v>
          </cell>
          <cell r="K16">
            <v>22.405315399169922</v>
          </cell>
          <cell r="L16">
            <v>0.4851965606212616</v>
          </cell>
          <cell r="M16">
            <v>1.1332247257232666</v>
          </cell>
          <cell r="N16">
            <v>2.5872747898101807</v>
          </cell>
          <cell r="O16">
            <v>4.4485950469970703</v>
          </cell>
          <cell r="P16">
            <v>7.0444884300231934</v>
          </cell>
          <cell r="Q16">
            <v>11.71083927154541</v>
          </cell>
          <cell r="R16">
            <v>16.951133728027344</v>
          </cell>
          <cell r="S16">
            <v>3.3208844661712646</v>
          </cell>
          <cell r="T16">
            <v>36646</v>
          </cell>
        </row>
        <row r="17">
          <cell r="D17">
            <v>36394</v>
          </cell>
          <cell r="E17">
            <v>2005</v>
          </cell>
          <cell r="F17">
            <v>10.654026031494141</v>
          </cell>
          <cell r="G17">
            <v>20.170375823974609</v>
          </cell>
          <cell r="H17">
            <v>15.740588188171387</v>
          </cell>
          <cell r="I17">
            <v>13.891179084777832</v>
          </cell>
          <cell r="J17">
            <v>22.316570281982422</v>
          </cell>
          <cell r="K17">
            <v>17.227260589599609</v>
          </cell>
          <cell r="L17">
            <v>0.40334928035736084</v>
          </cell>
          <cell r="M17">
            <v>0.93812429904937744</v>
          </cell>
          <cell r="N17">
            <v>2.112626314163208</v>
          </cell>
          <cell r="O17">
            <v>3.7301070690155029</v>
          </cell>
          <cell r="P17">
            <v>6.0452322959899902</v>
          </cell>
          <cell r="Q17">
            <v>10.128105163574219</v>
          </cell>
          <cell r="R17">
            <v>14.706450462341309</v>
          </cell>
          <cell r="S17">
            <v>2.9369690418243408</v>
          </cell>
          <cell r="T17">
            <v>38399</v>
          </cell>
        </row>
        <row r="18">
          <cell r="D18">
            <v>36963</v>
          </cell>
          <cell r="E18">
            <v>2024</v>
          </cell>
          <cell r="F18">
            <v>13.043478012084961</v>
          </cell>
          <cell r="G18">
            <v>27.147533416748047</v>
          </cell>
          <cell r="H18">
            <v>16.934064865112305</v>
          </cell>
          <cell r="I18">
            <v>12.285923004150391</v>
          </cell>
          <cell r="J18">
            <v>17.07475471496582</v>
          </cell>
          <cell r="K18">
            <v>13.51424503326416</v>
          </cell>
          <cell r="L18">
            <v>0.35835188627243042</v>
          </cell>
          <cell r="M18">
            <v>0.7772209644317627</v>
          </cell>
          <cell r="N18">
            <v>1.713350772857666</v>
          </cell>
          <cell r="O18">
            <v>3.051093578338623</v>
          </cell>
          <cell r="P18">
            <v>5.1357421875</v>
          </cell>
          <cell r="Q18">
            <v>9.0045528411865234</v>
          </cell>
          <cell r="R18">
            <v>13.197613716125488</v>
          </cell>
          <cell r="S18">
            <v>2.6526584625244141</v>
          </cell>
          <cell r="T18">
            <v>38987</v>
          </cell>
        </row>
        <row r="19">
          <cell r="D19">
            <v>29302</v>
          </cell>
          <cell r="E19">
            <v>1595</v>
          </cell>
          <cell r="F19">
            <v>14.819618225097656</v>
          </cell>
          <cell r="G19">
            <v>31.192190170288086</v>
          </cell>
          <cell r="H19">
            <v>16.573944091796875</v>
          </cell>
          <cell r="I19">
            <v>10.809242248535156</v>
          </cell>
          <cell r="J19">
            <v>14.413461685180664</v>
          </cell>
          <cell r="K19">
            <v>12.191542625427246</v>
          </cell>
          <cell r="L19">
            <v>0.3171582818031311</v>
          </cell>
          <cell r="M19">
            <v>0.71314400434494019</v>
          </cell>
          <cell r="N19">
            <v>1.5073009729385376</v>
          </cell>
          <cell r="O19">
            <v>2.7187299728393555</v>
          </cell>
          <cell r="P19">
            <v>4.6986689567565918</v>
          </cell>
          <cell r="Q19">
            <v>8.4423303604125977</v>
          </cell>
          <cell r="R19">
            <v>12.299361228942871</v>
          </cell>
          <cell r="S19">
            <v>2.42877197265625</v>
          </cell>
          <cell r="T19">
            <v>30897</v>
          </cell>
        </row>
      </sheetData>
      <sheetData sheetId="1">
        <row r="2">
          <cell r="A2" t="str">
            <v>Total</v>
          </cell>
          <cell r="B2" t="str">
            <v>Micro</v>
          </cell>
          <cell r="D2">
            <v>118118</v>
          </cell>
          <cell r="E2">
            <v>768</v>
          </cell>
          <cell r="F2">
            <v>13.667885780334473</v>
          </cell>
          <cell r="G2">
            <v>13.651758193969727</v>
          </cell>
          <cell r="H2">
            <v>9.5595417022705078</v>
          </cell>
          <cell r="I2">
            <v>9.8082485198974609</v>
          </cell>
          <cell r="J2">
            <v>22.812349319458008</v>
          </cell>
          <cell r="K2">
            <v>30.500215530395508</v>
          </cell>
          <cell r="L2">
            <v>0.16431957483291626</v>
          </cell>
          <cell r="M2">
            <v>0.58200055360794067</v>
          </cell>
          <cell r="N2">
            <v>2.2262682914733887</v>
          </cell>
          <cell r="O2">
            <v>4.8218975067138672</v>
          </cell>
          <cell r="P2">
            <v>8.6895427703857422</v>
          </cell>
          <cell r="Q2">
            <v>15.221702575683594</v>
          </cell>
          <cell r="R2">
            <v>21.054697036743164</v>
          </cell>
          <cell r="S2">
            <v>5.2999734878540039</v>
          </cell>
          <cell r="T2">
            <v>118886</v>
          </cell>
        </row>
        <row r="3">
          <cell r="D3">
            <v>141254</v>
          </cell>
          <cell r="E3">
            <v>839</v>
          </cell>
          <cell r="F3">
            <v>14.505999565124512</v>
          </cell>
          <cell r="G3">
            <v>13.17972469329834</v>
          </cell>
          <cell r="H3">
            <v>8.6168842315673828</v>
          </cell>
          <cell r="I3">
            <v>9.012141227722168</v>
          </cell>
          <cell r="J3">
            <v>24.420064926147461</v>
          </cell>
          <cell r="K3">
            <v>30.26518440246582</v>
          </cell>
          <cell r="L3">
            <v>0.12837894260883331</v>
          </cell>
          <cell r="M3">
            <v>0.51354408264160156</v>
          </cell>
          <cell r="N3">
            <v>2.1718268394470215</v>
          </cell>
          <cell r="O3">
            <v>4.9910383224487305</v>
          </cell>
          <cell r="P3">
            <v>8.5185108184814453</v>
          </cell>
          <cell r="Q3">
            <v>14.643496513366699</v>
          </cell>
          <cell r="R3">
            <v>20.345176696777344</v>
          </cell>
          <cell r="S3">
            <v>5.3517775535583496</v>
          </cell>
          <cell r="T3">
            <v>142093</v>
          </cell>
        </row>
        <row r="4">
          <cell r="D4">
            <v>177619</v>
          </cell>
          <cell r="E4">
            <v>854</v>
          </cell>
          <cell r="F4">
            <v>17.101415634155273</v>
          </cell>
          <cell r="G4">
            <v>15.790958404541016</v>
          </cell>
          <cell r="H4">
            <v>10.486483573913574</v>
          </cell>
          <cell r="I4">
            <v>10.442462921142578</v>
          </cell>
          <cell r="J4">
            <v>22.466279983520508</v>
          </cell>
          <cell r="K4">
            <v>23.712398529052734</v>
          </cell>
          <cell r="L4">
            <v>9.5083966851234436E-2</v>
          </cell>
          <cell r="M4">
            <v>0.38248831033706665</v>
          </cell>
          <cell r="N4">
            <v>1.7220796346664429</v>
          </cell>
          <cell r="O4">
            <v>4.1234092712402344</v>
          </cell>
          <cell r="P4">
            <v>7.2246608734130859</v>
          </cell>
          <cell r="Q4">
            <v>12.626510620117188</v>
          </cell>
          <cell r="R4">
            <v>17.850194931030273</v>
          </cell>
          <cell r="S4">
            <v>4.7761034965515137</v>
          </cell>
          <cell r="T4">
            <v>178473</v>
          </cell>
        </row>
        <row r="5">
          <cell r="D5">
            <v>237056</v>
          </cell>
          <cell r="E5">
            <v>1065</v>
          </cell>
          <cell r="F5">
            <v>17.57635498046875</v>
          </cell>
          <cell r="G5">
            <v>17.145238876342773</v>
          </cell>
          <cell r="H5">
            <v>11.762415885925293</v>
          </cell>
          <cell r="I5">
            <v>11.427338600158691</v>
          </cell>
          <cell r="J5">
            <v>20.182092666625977</v>
          </cell>
          <cell r="K5">
            <v>21.906558990478516</v>
          </cell>
          <cell r="L5">
            <v>9.6209324896335602E-2</v>
          </cell>
          <cell r="M5">
            <v>0.37174198031425476</v>
          </cell>
          <cell r="N5">
            <v>1.6406135559082031</v>
          </cell>
          <cell r="O5">
            <v>3.7855677604675293</v>
          </cell>
          <cell r="P5">
            <v>6.7991113662719727</v>
          </cell>
          <cell r="Q5">
            <v>12.234248161315918</v>
          </cell>
          <cell r="R5">
            <v>17.341560363769531</v>
          </cell>
          <cell r="S5">
            <v>4.1604552268981934</v>
          </cell>
          <cell r="T5">
            <v>238121</v>
          </cell>
        </row>
        <row r="6">
          <cell r="D6">
            <v>266649</v>
          </cell>
          <cell r="E6">
            <v>1216</v>
          </cell>
          <cell r="F6">
            <v>19.542625427246094</v>
          </cell>
          <cell r="G6">
            <v>19.252252578735352</v>
          </cell>
          <cell r="H6">
            <v>13.362044334411621</v>
          </cell>
          <cell r="I6">
            <v>11.419705390930176</v>
          </cell>
          <cell r="J6">
            <v>17.787599563598633</v>
          </cell>
          <cell r="K6">
            <v>18.635774612426758</v>
          </cell>
          <cell r="L6">
            <v>8.1137284636497498E-2</v>
          </cell>
          <cell r="M6">
            <v>0.30770117044448853</v>
          </cell>
          <cell r="N6">
            <v>1.4094051122665405</v>
          </cell>
          <cell r="O6">
            <v>3.3227138519287109</v>
          </cell>
          <cell r="P6">
            <v>6.045872688293457</v>
          </cell>
          <cell r="Q6">
            <v>11.046058654785156</v>
          </cell>
          <cell r="R6">
            <v>15.795475006103516</v>
          </cell>
          <cell r="S6">
            <v>3.7754056453704834</v>
          </cell>
          <cell r="T6">
            <v>267865</v>
          </cell>
        </row>
        <row r="7">
          <cell r="D7">
            <v>301394</v>
          </cell>
          <cell r="E7">
            <v>1497</v>
          </cell>
          <cell r="F7">
            <v>21.545021057128906</v>
          </cell>
          <cell r="G7">
            <v>20.266878128051758</v>
          </cell>
          <cell r="H7">
            <v>13.842215538024902</v>
          </cell>
          <cell r="I7">
            <v>11.198391914367676</v>
          </cell>
          <cell r="J7">
            <v>16.451757431030273</v>
          </cell>
          <cell r="K7">
            <v>16.695735931396484</v>
          </cell>
          <cell r="L7">
            <v>6.5860308706760406E-2</v>
          </cell>
          <cell r="M7">
            <v>0.24993403255939484</v>
          </cell>
          <cell r="N7">
            <v>1.2347718477249146</v>
          </cell>
          <cell r="O7">
            <v>3.0713691711425781</v>
          </cell>
          <cell r="P7">
            <v>5.627385139465332</v>
          </cell>
          <cell r="Q7">
            <v>10.280769348144531</v>
          </cell>
          <cell r="R7">
            <v>14.728672027587891</v>
          </cell>
          <cell r="S7">
            <v>3.496929407119751</v>
          </cell>
          <cell r="T7">
            <v>302891</v>
          </cell>
        </row>
        <row r="8">
          <cell r="D8">
            <v>305394</v>
          </cell>
          <cell r="E8">
            <v>1519</v>
          </cell>
          <cell r="F8">
            <v>22.360843658447266</v>
          </cell>
          <cell r="G8">
            <v>19.793336868286133</v>
          </cell>
          <cell r="H8">
            <v>13.79328441619873</v>
          </cell>
          <cell r="I8">
            <v>11.571201324462891</v>
          </cell>
          <cell r="J8">
            <v>16.530052185058594</v>
          </cell>
          <cell r="K8">
            <v>15.951278686523438</v>
          </cell>
          <cell r="L8">
            <v>5.5454079061746597E-2</v>
          </cell>
          <cell r="M8">
            <v>0.21425479650497437</v>
          </cell>
          <cell r="N8">
            <v>1.1774684190750122</v>
          </cell>
          <cell r="O8">
            <v>3.0573301315307617</v>
          </cell>
          <cell r="P8">
            <v>5.4632792472839355</v>
          </cell>
          <cell r="Q8">
            <v>9.9572677612304688</v>
          </cell>
          <cell r="R8">
            <v>14.300942420959473</v>
          </cell>
          <cell r="S8">
            <v>3.5956058502197266</v>
          </cell>
          <cell r="T8">
            <v>306913</v>
          </cell>
        </row>
        <row r="9">
          <cell r="D9">
            <v>314127</v>
          </cell>
          <cell r="E9">
            <v>1682</v>
          </cell>
          <cell r="F9">
            <v>20.473194122314453</v>
          </cell>
          <cell r="G9">
            <v>16.228832244873047</v>
          </cell>
          <cell r="H9">
            <v>11.252475738525391</v>
          </cell>
          <cell r="I9">
            <v>12.176177024841309</v>
          </cell>
          <cell r="J9">
            <v>20.900056838989258</v>
          </cell>
          <cell r="K9">
            <v>18.969263076782227</v>
          </cell>
          <cell r="L9">
            <v>5.8798268437385559E-2</v>
          </cell>
          <cell r="M9">
            <v>0.24022370576858521</v>
          </cell>
          <cell r="N9">
            <v>1.3794825077056885</v>
          </cell>
          <cell r="O9">
            <v>3.6566042900085449</v>
          </cell>
          <cell r="P9">
            <v>6.2211122512817383</v>
          </cell>
          <cell r="Q9">
            <v>11.040696144104004</v>
          </cell>
          <cell r="R9">
            <v>15.669058799743652</v>
          </cell>
          <cell r="S9">
            <v>4.1268191337585449</v>
          </cell>
          <cell r="T9">
            <v>315809</v>
          </cell>
        </row>
        <row r="10">
          <cell r="D10">
            <v>255811</v>
          </cell>
          <cell r="E10">
            <v>25124</v>
          </cell>
          <cell r="F10">
            <v>13.766366004943848</v>
          </cell>
          <cell r="G10">
            <v>10.364530563354492</v>
          </cell>
          <cell r="H10">
            <v>7.5932636260986328</v>
          </cell>
          <cell r="I10">
            <v>9.0189485549926758</v>
          </cell>
          <cell r="J10">
            <v>31.96644401550293</v>
          </cell>
          <cell r="K10">
            <v>27.290449142456055</v>
          </cell>
          <cell r="L10">
            <v>8.7066024541854858E-2</v>
          </cell>
          <cell r="M10">
            <v>0.44428041577339172</v>
          </cell>
          <cell r="N10">
            <v>2.5228068828582764</v>
          </cell>
          <cell r="O10">
            <v>5.266049861907959</v>
          </cell>
          <cell r="P10">
            <v>7.8531956672668457</v>
          </cell>
          <cell r="Q10">
            <v>13.597229957580566</v>
          </cell>
          <cell r="R10">
            <v>19.882549285888672</v>
          </cell>
          <cell r="S10">
            <v>5.0647296905517578</v>
          </cell>
          <cell r="T10">
            <v>280935</v>
          </cell>
        </row>
        <row r="11">
          <cell r="D11">
            <v>323454</v>
          </cell>
          <cell r="E11">
            <v>32696</v>
          </cell>
          <cell r="F11">
            <v>15.631132125854492</v>
          </cell>
          <cell r="G11">
            <v>12.747634887695313</v>
          </cell>
          <cell r="H11">
            <v>9.9606904983520508</v>
          </cell>
          <cell r="I11">
            <v>12.345481872558594</v>
          </cell>
          <cell r="J11">
            <v>27.139499664306641</v>
          </cell>
          <cell r="K11">
            <v>22.175559997558594</v>
          </cell>
          <cell r="L11">
            <v>6.5535552799701691E-2</v>
          </cell>
          <cell r="M11">
            <v>0.34500041604042053</v>
          </cell>
          <cell r="N11">
            <v>2.0187201499938965</v>
          </cell>
          <cell r="O11">
            <v>4.405181884765625</v>
          </cell>
          <cell r="P11">
            <v>6.9384121894836426</v>
          </cell>
          <cell r="Q11">
            <v>11.810291290283203</v>
          </cell>
          <cell r="R11">
            <v>17.212060928344727</v>
          </cell>
          <cell r="S11">
            <v>4.216517448425293</v>
          </cell>
          <cell r="T11">
            <v>356150</v>
          </cell>
        </row>
        <row r="12">
          <cell r="D12">
            <v>325627</v>
          </cell>
          <cell r="E12">
            <v>35673</v>
          </cell>
          <cell r="F12">
            <v>17.642311096191406</v>
          </cell>
          <cell r="G12">
            <v>20.518177032470703</v>
          </cell>
          <cell r="H12">
            <v>14.014572143554688</v>
          </cell>
          <cell r="I12">
            <v>11.154227256774902</v>
          </cell>
          <cell r="J12">
            <v>18.572372436523438</v>
          </cell>
          <cell r="K12">
            <v>18.098339080810547</v>
          </cell>
          <cell r="L12">
            <v>5.2106611430644989E-2</v>
          </cell>
          <cell r="M12">
            <v>0.28567966818809509</v>
          </cell>
          <cell r="N12">
            <v>1.5697873830795288</v>
          </cell>
          <cell r="O12">
            <v>3.288470983505249</v>
          </cell>
          <cell r="P12">
            <v>5.987215518951416</v>
          </cell>
          <cell r="Q12">
            <v>10.708352088928223</v>
          </cell>
          <cell r="R12">
            <v>15.712241172790527</v>
          </cell>
          <cell r="S12">
            <v>3.3119192123413086</v>
          </cell>
          <cell r="T12">
            <v>361300</v>
          </cell>
        </row>
        <row r="13">
          <cell r="D13">
            <v>326868</v>
          </cell>
          <cell r="E13">
            <v>36750</v>
          </cell>
          <cell r="F13">
            <v>17.587882995605469</v>
          </cell>
          <cell r="G13">
            <v>17.511119842529297</v>
          </cell>
          <cell r="H13">
            <v>14.157037734985352</v>
          </cell>
          <cell r="I13">
            <v>11.447709083557129</v>
          </cell>
          <cell r="J13">
            <v>19.636981964111328</v>
          </cell>
          <cell r="K13">
            <v>19.659267425537109</v>
          </cell>
          <cell r="L13">
            <v>3.8449596613645554E-2</v>
          </cell>
          <cell r="M13">
            <v>0.25433215498924255</v>
          </cell>
          <cell r="N13">
            <v>1.6500015258789063</v>
          </cell>
          <cell r="O13">
            <v>3.5122156143188477</v>
          </cell>
          <cell r="P13">
            <v>6.3138861656188965</v>
          </cell>
          <cell r="Q13">
            <v>11.370268821716309</v>
          </cell>
          <cell r="R13">
            <v>16.728788375854492</v>
          </cell>
          <cell r="S13">
            <v>3.6061863899230957</v>
          </cell>
          <cell r="T13">
            <v>363618</v>
          </cell>
        </row>
        <row r="14">
          <cell r="D14">
            <v>314756</v>
          </cell>
          <cell r="E14">
            <v>38909</v>
          </cell>
          <cell r="F14">
            <v>18.513010025024414</v>
          </cell>
          <cell r="G14">
            <v>16.226646423339844</v>
          </cell>
          <cell r="H14">
            <v>13.49543571472168</v>
          </cell>
          <cell r="I14">
            <v>11.218406677246094</v>
          </cell>
          <cell r="J14">
            <v>19.648305892944336</v>
          </cell>
          <cell r="K14">
            <v>20.898193359375</v>
          </cell>
          <cell r="L14">
            <v>3.0479215085506439E-2</v>
          </cell>
          <cell r="M14">
            <v>0.21211658418178558</v>
          </cell>
          <cell r="N14">
            <v>1.55373215675354</v>
          </cell>
          <cell r="O14">
            <v>3.5936474800109863</v>
          </cell>
          <cell r="P14">
            <v>6.5575833320617676</v>
          </cell>
          <cell r="Q14">
            <v>11.803791046142578</v>
          </cell>
          <cell r="R14">
            <v>17.443368911743164</v>
          </cell>
          <cell r="S14">
            <v>3.5981686115264893</v>
          </cell>
          <cell r="T14">
            <v>353665</v>
          </cell>
        </row>
        <row r="15">
          <cell r="D15">
            <v>300261</v>
          </cell>
          <cell r="E15">
            <v>45817</v>
          </cell>
          <cell r="F15">
            <v>21.826677322387695</v>
          </cell>
          <cell r="G15">
            <v>20.068206787109375</v>
          </cell>
          <cell r="H15">
            <v>11.097012519836426</v>
          </cell>
          <cell r="I15">
            <v>9.5133895874023438</v>
          </cell>
          <cell r="J15">
            <v>17.682615280151367</v>
          </cell>
          <cell r="K15">
            <v>19.812097549438477</v>
          </cell>
          <cell r="L15">
            <v>4.697861522436142E-2</v>
          </cell>
          <cell r="M15">
            <v>0.21539293229579926</v>
          </cell>
          <cell r="N15">
            <v>1.2314774990081787</v>
          </cell>
          <cell r="O15">
            <v>3.2204551696777344</v>
          </cell>
          <cell r="P15">
            <v>6.3520317077636719</v>
          </cell>
          <cell r="Q15">
            <v>11.607069969177246</v>
          </cell>
          <cell r="R15">
            <v>17.287744522094727</v>
          </cell>
          <cell r="S15">
            <v>3.2047510147094727</v>
          </cell>
          <cell r="T15">
            <v>346078</v>
          </cell>
        </row>
        <row r="16">
          <cell r="D16">
            <v>324141</v>
          </cell>
          <cell r="E16">
            <v>53150</v>
          </cell>
          <cell r="F16">
            <v>22.936147689819336</v>
          </cell>
          <cell r="G16">
            <v>20.166656494140625</v>
          </cell>
          <cell r="H16">
            <v>10.629698753356934</v>
          </cell>
          <cell r="I16">
            <v>9.2953948974609375</v>
          </cell>
          <cell r="J16">
            <v>17.35675048828125</v>
          </cell>
          <cell r="K16">
            <v>19.615350723266602</v>
          </cell>
          <cell r="L16">
            <v>4.6060439199209213E-2</v>
          </cell>
          <cell r="M16">
            <v>0.20710782706737518</v>
          </cell>
          <cell r="N16">
            <v>1.1354731321334839</v>
          </cell>
          <cell r="O16">
            <v>3.1357710361480713</v>
          </cell>
          <cell r="P16">
            <v>6.2863988876342773</v>
          </cell>
          <cell r="Q16">
            <v>11.472582817077637</v>
          </cell>
          <cell r="R16">
            <v>17.088016510009766</v>
          </cell>
          <cell r="S16">
            <v>3.110482931137085</v>
          </cell>
          <cell r="T16">
            <v>377291</v>
          </cell>
        </row>
        <row r="17">
          <cell r="D17">
            <v>330471</v>
          </cell>
          <cell r="E17">
            <v>57936</v>
          </cell>
          <cell r="F17">
            <v>24.575906753540039</v>
          </cell>
          <cell r="G17">
            <v>20.843647003173828</v>
          </cell>
          <cell r="H17">
            <v>11.176203727722168</v>
          </cell>
          <cell r="I17">
            <v>9.2044668197631836</v>
          </cell>
          <cell r="J17">
            <v>16.651739120483398</v>
          </cell>
          <cell r="K17">
            <v>17.548038482666016</v>
          </cell>
          <cell r="L17">
            <v>4.2726617306470871E-2</v>
          </cell>
          <cell r="M17">
            <v>0.18821820616722107</v>
          </cell>
          <cell r="N17">
            <v>1.0248240232467651</v>
          </cell>
          <cell r="O17">
            <v>2.9056987762451172</v>
          </cell>
          <cell r="P17">
            <v>5.8455357551574707</v>
          </cell>
          <cell r="Q17">
            <v>10.68250560760498</v>
          </cell>
          <cell r="R17">
            <v>16.021602630615234</v>
          </cell>
          <cell r="S17">
            <v>2.7830641269683838</v>
          </cell>
          <cell r="T17">
            <v>388407</v>
          </cell>
        </row>
        <row r="18">
          <cell r="D18">
            <v>321602</v>
          </cell>
          <cell r="E18">
            <v>57802</v>
          </cell>
          <cell r="F18">
            <v>25.593826293945313</v>
          </cell>
          <cell r="G18">
            <v>21.798439025878906</v>
          </cell>
          <cell r="H18">
            <v>11.963582038879395</v>
          </cell>
          <cell r="I18">
            <v>9.33050537109375</v>
          </cell>
          <cell r="J18">
            <v>15.699889183044434</v>
          </cell>
          <cell r="K18">
            <v>15.613757133483887</v>
          </cell>
          <cell r="L18">
            <v>4.9964327365159988E-2</v>
          </cell>
          <cell r="M18">
            <v>0.20507286489009857</v>
          </cell>
          <cell r="N18">
            <v>0.96523422002792358</v>
          </cell>
          <cell r="O18">
            <v>2.7081770896911621</v>
          </cell>
          <cell r="P18">
            <v>5.4078607559204102</v>
          </cell>
          <cell r="Q18">
            <v>9.9199380874633789</v>
          </cell>
          <cell r="R18">
            <v>14.841903686523438</v>
          </cell>
          <cell r="S18">
            <v>2.5197150707244873</v>
          </cell>
          <cell r="T18">
            <v>379404</v>
          </cell>
        </row>
        <row r="19">
          <cell r="D19">
            <v>252165</v>
          </cell>
          <cell r="E19">
            <v>45995</v>
          </cell>
          <cell r="F19">
            <v>25.432950973510742</v>
          </cell>
          <cell r="G19">
            <v>22.367498397827148</v>
          </cell>
          <cell r="H19">
            <v>12.470009803771973</v>
          </cell>
          <cell r="I19">
            <v>9.4172468185424805</v>
          </cell>
          <cell r="J19">
            <v>15.333610534667969</v>
          </cell>
          <cell r="K19">
            <v>14.978684425354004</v>
          </cell>
          <cell r="L19">
            <v>5.7692304253578186E-2</v>
          </cell>
          <cell r="M19">
            <v>0.21934184432029724</v>
          </cell>
          <cell r="N19">
            <v>0.97475278377532959</v>
          </cell>
          <cell r="O19">
            <v>2.66326904296875</v>
          </cell>
          <cell r="P19">
            <v>5.2677149772644043</v>
          </cell>
          <cell r="Q19">
            <v>9.7231245040893555</v>
          </cell>
          <cell r="R19">
            <v>14.484155654907227</v>
          </cell>
          <cell r="S19">
            <v>2.309112548828125</v>
          </cell>
          <cell r="T19">
            <v>298160</v>
          </cell>
        </row>
      </sheetData>
      <sheetData sheetId="2">
        <row r="2">
          <cell r="A2" t="str">
            <v>Total</v>
          </cell>
          <cell r="B2" t="str">
            <v>Small</v>
          </cell>
          <cell r="D2">
            <v>20585</v>
          </cell>
          <cell r="E2">
            <v>249</v>
          </cell>
          <cell r="F2">
            <v>8.6819067001342773</v>
          </cell>
          <cell r="G2">
            <v>11.585602760314941</v>
          </cell>
          <cell r="H2">
            <v>8.8326845169067383</v>
          </cell>
          <cell r="I2">
            <v>9.7519454956054688</v>
          </cell>
          <cell r="J2">
            <v>25.700389862060547</v>
          </cell>
          <cell r="K2">
            <v>35.447471618652344</v>
          </cell>
          <cell r="L2">
            <v>0.53155183792114258</v>
          </cell>
          <cell r="M2">
            <v>1.1545233726501465</v>
          </cell>
          <cell r="N2">
            <v>3.0252101421356201</v>
          </cell>
          <cell r="O2">
            <v>5.6206088066101074</v>
          </cell>
          <cell r="P2">
            <v>9.4657077789306641</v>
          </cell>
          <cell r="Q2">
            <v>15.164934158325195</v>
          </cell>
          <cell r="R2">
            <v>20.688602447509766</v>
          </cell>
          <cell r="S2">
            <v>5.8677783012390137</v>
          </cell>
          <cell r="T2">
            <v>20834</v>
          </cell>
        </row>
        <row r="3">
          <cell r="D3">
            <v>24266</v>
          </cell>
          <cell r="E3">
            <v>222</v>
          </cell>
          <cell r="F3">
            <v>9.0016498565673828</v>
          </cell>
          <cell r="G3">
            <v>11.501649856567383</v>
          </cell>
          <cell r="H3">
            <v>7.9909238815307617</v>
          </cell>
          <cell r="I3">
            <v>8.7706270217895508</v>
          </cell>
          <cell r="J3">
            <v>24.933994293212891</v>
          </cell>
          <cell r="K3">
            <v>37.801155090332031</v>
          </cell>
          <cell r="L3">
            <v>0.46904098987579346</v>
          </cell>
          <cell r="M3">
            <v>1.124690055847168</v>
          </cell>
          <cell r="N3">
            <v>3.0367708206176758</v>
          </cell>
          <cell r="O3">
            <v>5.912226676940918</v>
          </cell>
          <cell r="P3">
            <v>9.7928943634033203</v>
          </cell>
          <cell r="Q3">
            <v>15.722539901733398</v>
          </cell>
          <cell r="R3">
            <v>20.944526672363281</v>
          </cell>
          <cell r="S3">
            <v>6.3102388381958008</v>
          </cell>
          <cell r="T3">
            <v>24488</v>
          </cell>
        </row>
        <row r="4">
          <cell r="D4">
            <v>27158</v>
          </cell>
          <cell r="E4">
            <v>188</v>
          </cell>
          <cell r="F4">
            <v>11.508829116821289</v>
          </cell>
          <cell r="G4">
            <v>14.177756309509277</v>
          </cell>
          <cell r="H4">
            <v>10.40660572052002</v>
          </cell>
          <cell r="I4">
            <v>10.705201148986816</v>
          </cell>
          <cell r="J4">
            <v>24.927194595336914</v>
          </cell>
          <cell r="K4">
            <v>28.274412155151367</v>
          </cell>
          <cell r="L4">
            <v>0.35287830233573914</v>
          </cell>
          <cell r="M4">
            <v>0.83565324544906616</v>
          </cell>
          <cell r="N4">
            <v>2.4250514507293701</v>
          </cell>
          <cell r="O4">
            <v>4.8017611503601074</v>
          </cell>
          <cell r="P4">
            <v>8.1076679229736328</v>
          </cell>
          <cell r="Q4">
            <v>13.256499290466309</v>
          </cell>
          <cell r="R4">
            <v>18.000740051269531</v>
          </cell>
          <cell r="S4">
            <v>5.2625179290771484</v>
          </cell>
          <cell r="T4">
            <v>27346</v>
          </cell>
        </row>
        <row r="5">
          <cell r="D5">
            <v>35601</v>
          </cell>
          <cell r="E5">
            <v>179</v>
          </cell>
          <cell r="F5">
            <v>11.878903388977051</v>
          </cell>
          <cell r="G5">
            <v>15.671599388122559</v>
          </cell>
          <cell r="H5">
            <v>11.774801254272461</v>
          </cell>
          <cell r="I5">
            <v>11.5919189453125</v>
          </cell>
          <cell r="J5">
            <v>23.324518203735352</v>
          </cell>
          <cell r="K5">
            <v>25.758256912231445</v>
          </cell>
          <cell r="L5">
            <v>0.32419434189796448</v>
          </cell>
          <cell r="M5">
            <v>0.79508894681930542</v>
          </cell>
          <cell r="N5">
            <v>2.2591612339019775</v>
          </cell>
          <cell r="O5">
            <v>4.4044947624206543</v>
          </cell>
          <cell r="P5">
            <v>7.6456418037414551</v>
          </cell>
          <cell r="Q5">
            <v>12.733898162841797</v>
          </cell>
          <cell r="R5">
            <v>17.657047271728516</v>
          </cell>
          <cell r="S5">
            <v>4.625117301940918</v>
          </cell>
          <cell r="T5">
            <v>35780</v>
          </cell>
        </row>
        <row r="6">
          <cell r="D6">
            <v>38339</v>
          </cell>
          <cell r="E6">
            <v>175</v>
          </cell>
          <cell r="F6">
            <v>13.551169395446777</v>
          </cell>
          <cell r="G6">
            <v>18.478630065917969</v>
          </cell>
          <cell r="H6">
            <v>13.674029350280762</v>
          </cell>
          <cell r="I6">
            <v>12.10037899017334</v>
          </cell>
          <cell r="J6">
            <v>21.304405212402344</v>
          </cell>
          <cell r="K6">
            <v>20.891386032104492</v>
          </cell>
          <cell r="L6">
            <v>0.25180333852767944</v>
          </cell>
          <cell r="M6">
            <v>0.66437238454818726</v>
          </cell>
          <cell r="N6">
            <v>1.9529006481170654</v>
          </cell>
          <cell r="O6">
            <v>3.8199021816253662</v>
          </cell>
          <cell r="P6">
            <v>6.6637783050537109</v>
          </cell>
          <cell r="Q6">
            <v>11.20555305480957</v>
          </cell>
          <cell r="R6">
            <v>15.300193786621094</v>
          </cell>
          <cell r="S6">
            <v>4.2103891372680664</v>
          </cell>
          <cell r="T6">
            <v>38514</v>
          </cell>
        </row>
        <row r="7">
          <cell r="D7">
            <v>41659</v>
          </cell>
          <cell r="E7">
            <v>183</v>
          </cell>
          <cell r="F7">
            <v>14.65419864654541</v>
          </cell>
          <cell r="G7">
            <v>19.78172492980957</v>
          </cell>
          <cell r="H7">
            <v>14.180629730224609</v>
          </cell>
          <cell r="I7">
            <v>11.56037425994873</v>
          </cell>
          <cell r="J7">
            <v>20.550973892211914</v>
          </cell>
          <cell r="K7">
            <v>19.272098541259766</v>
          </cell>
          <cell r="L7">
            <v>0.2275548130273819</v>
          </cell>
          <cell r="M7">
            <v>0.61252641677856445</v>
          </cell>
          <cell r="N7">
            <v>1.8136427402496338</v>
          </cell>
          <cell r="O7">
            <v>3.5923471450805664</v>
          </cell>
          <cell r="P7">
            <v>6.3492064476013184</v>
          </cell>
          <cell r="Q7">
            <v>10.68408203125</v>
          </cell>
          <cell r="R7">
            <v>14.681440353393555</v>
          </cell>
          <cell r="S7">
            <v>3.9653389453887939</v>
          </cell>
          <cell r="T7">
            <v>41842</v>
          </cell>
        </row>
        <row r="8">
          <cell r="D8">
            <v>41423</v>
          </cell>
          <cell r="E8">
            <v>180</v>
          </cell>
          <cell r="F8">
            <v>14.64051628112793</v>
          </cell>
          <cell r="G8">
            <v>17.573940277099609</v>
          </cell>
          <cell r="H8">
            <v>13.547435760498047</v>
          </cell>
          <cell r="I8">
            <v>12.210103988647461</v>
          </cell>
          <cell r="J8">
            <v>21.789073944091797</v>
          </cell>
          <cell r="K8">
            <v>20.238929748535156</v>
          </cell>
          <cell r="L8">
            <v>0.18366989493370056</v>
          </cell>
          <cell r="M8">
            <v>0.579509437084198</v>
          </cell>
          <cell r="N8">
            <v>1.8942443132400513</v>
          </cell>
          <cell r="O8">
            <v>3.8170688152313232</v>
          </cell>
          <cell r="P8">
            <v>6.5492091178894043</v>
          </cell>
          <cell r="Q8">
            <v>10.942066192626953</v>
          </cell>
          <cell r="R8">
            <v>15.254834175109863</v>
          </cell>
          <cell r="S8">
            <v>4.2148628234863281</v>
          </cell>
          <cell r="T8">
            <v>41603</v>
          </cell>
        </row>
        <row r="9">
          <cell r="D9">
            <v>42762</v>
          </cell>
          <cell r="E9">
            <v>196</v>
          </cell>
          <cell r="F9">
            <v>12.670711517333984</v>
          </cell>
          <cell r="G9">
            <v>13.942702293395996</v>
          </cell>
          <cell r="H9">
            <v>10.616317749023438</v>
          </cell>
          <cell r="I9">
            <v>11.33547306060791</v>
          </cell>
          <cell r="J9">
            <v>24.908056259155273</v>
          </cell>
          <cell r="K9">
            <v>26.526739120483398</v>
          </cell>
          <cell r="L9">
            <v>0.22403763234615326</v>
          </cell>
          <cell r="M9">
            <v>0.70498597621917725</v>
          </cell>
          <cell r="N9">
            <v>2.3168125152587891</v>
          </cell>
          <cell r="O9">
            <v>4.625981330871582</v>
          </cell>
          <cell r="P9">
            <v>7.780022144317627</v>
          </cell>
          <cell r="Q9">
            <v>12.66334056854248</v>
          </cell>
          <cell r="R9">
            <v>17.289609909057617</v>
          </cell>
          <cell r="S9">
            <v>5.0157794952392578</v>
          </cell>
          <cell r="T9">
            <v>42958</v>
          </cell>
        </row>
        <row r="10">
          <cell r="D10">
            <v>29432</v>
          </cell>
          <cell r="E10">
            <v>913</v>
          </cell>
          <cell r="F10">
            <v>4.3904604911804199</v>
          </cell>
          <cell r="G10">
            <v>5.2890529632568359</v>
          </cell>
          <cell r="H10">
            <v>4.8346314430236816</v>
          </cell>
          <cell r="I10">
            <v>7.07257080078125</v>
          </cell>
          <cell r="J10">
            <v>34.891349792480469</v>
          </cell>
          <cell r="K10">
            <v>43.521934509277344</v>
          </cell>
          <cell r="L10">
            <v>1.0238335132598877</v>
          </cell>
          <cell r="M10">
            <v>2.4550240039825439</v>
          </cell>
          <cell r="N10">
            <v>4.8199968338012695</v>
          </cell>
          <cell r="O10">
            <v>6.8170509338378906</v>
          </cell>
          <cell r="P10">
            <v>10.763766288757324</v>
          </cell>
          <cell r="Q10">
            <v>19.741546630859375</v>
          </cell>
          <cell r="R10">
            <v>28.912528991699219</v>
          </cell>
          <cell r="S10">
            <v>6.4402837753295898</v>
          </cell>
          <cell r="T10">
            <v>30345</v>
          </cell>
        </row>
        <row r="11">
          <cell r="D11">
            <v>31094</v>
          </cell>
          <cell r="E11">
            <v>962</v>
          </cell>
          <cell r="F11">
            <v>5.5591468811035156</v>
          </cell>
          <cell r="G11">
            <v>8.4195213317871094</v>
          </cell>
          <cell r="H11">
            <v>9.1564321517944336</v>
          </cell>
          <cell r="I11">
            <v>12.769877433776855</v>
          </cell>
          <cell r="J11">
            <v>32.95733642578125</v>
          </cell>
          <cell r="K11">
            <v>31.137685775756836</v>
          </cell>
          <cell r="L11">
            <v>0.75696569681167603</v>
          </cell>
          <cell r="M11">
            <v>1.7793247699737549</v>
          </cell>
          <cell r="N11">
            <v>3.6296312808990479</v>
          </cell>
          <cell r="O11">
            <v>5.499298095703125</v>
          </cell>
          <cell r="P11">
            <v>8.5824899673461914</v>
          </cell>
          <cell r="Q11">
            <v>15.09873104095459</v>
          </cell>
          <cell r="R11">
            <v>21.830801010131836</v>
          </cell>
          <cell r="S11">
            <v>4.8467803001403809</v>
          </cell>
          <cell r="T11">
            <v>32056</v>
          </cell>
        </row>
        <row r="12">
          <cell r="D12">
            <v>31338</v>
          </cell>
          <cell r="E12">
            <v>1103</v>
          </cell>
          <cell r="F12">
            <v>7.0236263275146484</v>
          </cell>
          <cell r="G12">
            <v>15.305598258972168</v>
          </cell>
          <cell r="H12">
            <v>14.843348503112793</v>
          </cell>
          <cell r="I12">
            <v>13.777606964111328</v>
          </cell>
          <cell r="J12">
            <v>25.234334945678711</v>
          </cell>
          <cell r="K12">
            <v>23.815485000610352</v>
          </cell>
          <cell r="L12">
            <v>0.55654281377792358</v>
          </cell>
          <cell r="M12">
            <v>1.3700826168060303</v>
          </cell>
          <cell r="N12">
            <v>2.6460063457489014</v>
          </cell>
          <cell r="O12">
            <v>4.3930501937866211</v>
          </cell>
          <cell r="P12">
            <v>7.2239985466003418</v>
          </cell>
          <cell r="Q12">
            <v>12.864447593688965</v>
          </cell>
          <cell r="R12">
            <v>19.143314361572266</v>
          </cell>
          <cell r="S12">
            <v>4.0164623260498047</v>
          </cell>
          <cell r="T12">
            <v>32441</v>
          </cell>
        </row>
        <row r="13">
          <cell r="D13">
            <v>30165</v>
          </cell>
          <cell r="E13">
            <v>1181</v>
          </cell>
          <cell r="F13">
            <v>6.4395580291748047</v>
          </cell>
          <cell r="G13">
            <v>11.214173316955566</v>
          </cell>
          <cell r="H13">
            <v>12.879116058349609</v>
          </cell>
          <cell r="I13">
            <v>14.290480613708496</v>
          </cell>
          <cell r="J13">
            <v>28.240633010864258</v>
          </cell>
          <cell r="K13">
            <v>26.936038970947266</v>
          </cell>
          <cell r="L13">
            <v>0.59459280967712402</v>
          </cell>
          <cell r="M13">
            <v>1.5189299583435059</v>
          </cell>
          <cell r="N13">
            <v>3.0621557235717773</v>
          </cell>
          <cell r="O13">
            <v>4.8709053993225098</v>
          </cell>
          <cell r="P13">
            <v>7.824831485748291</v>
          </cell>
          <cell r="Q13">
            <v>13.653517723083496</v>
          </cell>
          <cell r="R13">
            <v>20.152292251586914</v>
          </cell>
          <cell r="S13">
            <v>4.2348966598510742</v>
          </cell>
          <cell r="T13">
            <v>31346</v>
          </cell>
        </row>
        <row r="14">
          <cell r="D14">
            <v>27028</v>
          </cell>
          <cell r="E14">
            <v>1138</v>
          </cell>
          <cell r="F14">
            <v>6.6398239135742188</v>
          </cell>
          <cell r="G14">
            <v>10.729598045349121</v>
          </cell>
          <cell r="H14">
            <v>11.262722015380859</v>
          </cell>
          <cell r="I14">
            <v>13.201356887817383</v>
          </cell>
          <cell r="J14">
            <v>28.71043586730957</v>
          </cell>
          <cell r="K14">
            <v>29.456064224243164</v>
          </cell>
          <cell r="L14">
            <v>0.51109910011291504</v>
          </cell>
          <cell r="M14">
            <v>1.4429765939712524</v>
          </cell>
          <cell r="N14">
            <v>3.1578860282897949</v>
          </cell>
          <cell r="O14">
            <v>5.1500139236450195</v>
          </cell>
          <cell r="P14">
            <v>8.2567768096923828</v>
          </cell>
          <cell r="Q14">
            <v>14.291558265686035</v>
          </cell>
          <cell r="R14">
            <v>20.756887435913086</v>
          </cell>
          <cell r="S14">
            <v>4.6422033309936523</v>
          </cell>
          <cell r="T14">
            <v>28166</v>
          </cell>
        </row>
        <row r="15">
          <cell r="D15">
            <v>25050</v>
          </cell>
          <cell r="E15">
            <v>1361</v>
          </cell>
          <cell r="F15">
            <v>7.7503595352172852</v>
          </cell>
          <cell r="G15">
            <v>13.59207820892334</v>
          </cell>
          <cell r="H15">
            <v>11.427886962890625</v>
          </cell>
          <cell r="I15">
            <v>12.82942008972168</v>
          </cell>
          <cell r="J15">
            <v>27.854974746704102</v>
          </cell>
          <cell r="K15">
            <v>26.545280456542969</v>
          </cell>
          <cell r="L15">
            <v>0.56274628639221191</v>
          </cell>
          <cell r="M15">
            <v>1.3123311996459961</v>
          </cell>
          <cell r="N15">
            <v>2.8410863876342773</v>
          </cell>
          <cell r="O15">
            <v>4.8799581527709961</v>
          </cell>
          <cell r="P15">
            <v>7.7754216194152832</v>
          </cell>
          <cell r="Q15">
            <v>13.438518524169922</v>
          </cell>
          <cell r="R15">
            <v>19.245038986206055</v>
          </cell>
          <cell r="S15">
            <v>4.1323628425598145</v>
          </cell>
          <cell r="T15">
            <v>26411</v>
          </cell>
        </row>
        <row r="16">
          <cell r="D16">
            <v>27161</v>
          </cell>
          <cell r="E16">
            <v>1506</v>
          </cell>
          <cell r="F16">
            <v>8.479069709777832</v>
          </cell>
          <cell r="G16">
            <v>14.101100921630859</v>
          </cell>
          <cell r="H16">
            <v>12.190273284912109</v>
          </cell>
          <cell r="I16">
            <v>13.169618606567383</v>
          </cell>
          <cell r="J16">
            <v>27.329627990722656</v>
          </cell>
          <cell r="K16">
            <v>24.730312347412109</v>
          </cell>
          <cell r="L16">
            <v>0.51068019866943359</v>
          </cell>
          <cell r="M16">
            <v>1.2000184059143066</v>
          </cell>
          <cell r="N16">
            <v>2.7164685726165771</v>
          </cell>
          <cell r="O16">
            <v>4.6775641441345215</v>
          </cell>
          <cell r="P16">
            <v>7.4469399452209473</v>
          </cell>
          <cell r="Q16">
            <v>12.453224182128906</v>
          </cell>
          <cell r="R16">
            <v>18.372171401977539</v>
          </cell>
          <cell r="S16">
            <v>3.8590552806854248</v>
          </cell>
          <cell r="T16">
            <v>28667</v>
          </cell>
        </row>
        <row r="17">
          <cell r="D17">
            <v>28508</v>
          </cell>
          <cell r="E17">
            <v>1634</v>
          </cell>
          <cell r="F17">
            <v>10.117168426513672</v>
          </cell>
          <cell r="G17">
            <v>18.392618179321289</v>
          </cell>
          <cell r="H17">
            <v>14.979302406311035</v>
          </cell>
          <cell r="I17">
            <v>13.968989372253418</v>
          </cell>
          <cell r="J17">
            <v>23.616081237792969</v>
          </cell>
          <cell r="K17">
            <v>18.925840377807617</v>
          </cell>
          <cell r="L17">
            <v>0.41178986430168152</v>
          </cell>
          <cell r="M17">
            <v>0.98738241195678711</v>
          </cell>
          <cell r="N17">
            <v>2.2450635433197021</v>
          </cell>
          <cell r="O17">
            <v>3.9387955665588379</v>
          </cell>
          <cell r="P17">
            <v>6.3961882591247559</v>
          </cell>
          <cell r="Q17">
            <v>10.858497619628906</v>
          </cell>
          <cell r="R17">
            <v>15.818312644958496</v>
          </cell>
          <cell r="S17">
            <v>3.4461054801940918</v>
          </cell>
          <cell r="T17">
            <v>30142</v>
          </cell>
        </row>
        <row r="18">
          <cell r="D18">
            <v>29203</v>
          </cell>
          <cell r="E18">
            <v>1670</v>
          </cell>
          <cell r="F18">
            <v>12.074515342712402</v>
          </cell>
          <cell r="G18">
            <v>25.241422653198242</v>
          </cell>
          <cell r="H18">
            <v>16.74200439453125</v>
          </cell>
          <cell r="I18">
            <v>12.646393775939941</v>
          </cell>
          <cell r="J18">
            <v>18.306964874267578</v>
          </cell>
          <cell r="K18">
            <v>14.988698959350586</v>
          </cell>
          <cell r="L18">
            <v>0.37730741500854492</v>
          </cell>
          <cell r="M18">
            <v>0.82669252157211304</v>
          </cell>
          <cell r="N18">
            <v>1.8171956539154053</v>
          </cell>
          <cell r="O18">
            <v>3.2316060066223145</v>
          </cell>
          <cell r="P18">
            <v>5.432344913482666</v>
          </cell>
          <cell r="Q18">
            <v>9.5988130569458008</v>
          </cell>
          <cell r="R18">
            <v>14.149613380432129</v>
          </cell>
          <cell r="S18">
            <v>2.8061091899871826</v>
          </cell>
          <cell r="T18">
            <v>30873</v>
          </cell>
        </row>
        <row r="19">
          <cell r="D19">
            <v>23295</v>
          </cell>
          <cell r="E19">
            <v>1325</v>
          </cell>
          <cell r="F19">
            <v>13.479287147521973</v>
          </cell>
          <cell r="G19">
            <v>29.143592834472656</v>
          </cell>
          <cell r="H19">
            <v>16.960721969604492</v>
          </cell>
          <cell r="I19">
            <v>11.358660697937012</v>
          </cell>
          <cell r="J19">
            <v>15.441082000732422</v>
          </cell>
          <cell r="K19">
            <v>13.616656303405762</v>
          </cell>
          <cell r="L19">
            <v>0.33420944213867188</v>
          </cell>
          <cell r="M19">
            <v>0.77519381046295166</v>
          </cell>
          <cell r="N19">
            <v>1.6289149522781372</v>
          </cell>
          <cell r="O19">
            <v>2.9130294322967529</v>
          </cell>
          <cell r="P19">
            <v>4.9977936744689941</v>
          </cell>
          <cell r="Q19">
            <v>9.1080245971679688</v>
          </cell>
          <cell r="R19">
            <v>13.388309478759766</v>
          </cell>
          <cell r="S19">
            <v>2.8307600021362305</v>
          </cell>
          <cell r="T19">
            <v>24620</v>
          </cell>
        </row>
      </sheetData>
      <sheetData sheetId="3">
        <row r="2">
          <cell r="A2" t="str">
            <v>Total</v>
          </cell>
          <cell r="B2" t="str">
            <v>Medium</v>
          </cell>
          <cell r="D2">
            <v>3021</v>
          </cell>
          <cell r="E2">
            <v>111</v>
          </cell>
          <cell r="F2">
            <v>5.6034483909606934</v>
          </cell>
          <cell r="G2">
            <v>8.9854106903076172</v>
          </cell>
          <cell r="H2">
            <v>10.145888328552246</v>
          </cell>
          <cell r="I2">
            <v>16.080902099609375</v>
          </cell>
          <cell r="J2">
            <v>33.786472320556641</v>
          </cell>
          <cell r="K2">
            <v>25.397878646850586</v>
          </cell>
          <cell r="L2">
            <v>0.82982349395751953</v>
          </cell>
          <cell r="M2">
            <v>1.8112425804138184</v>
          </cell>
          <cell r="N2">
            <v>3.5085771083831787</v>
          </cell>
          <cell r="O2">
            <v>5.1202392578125</v>
          </cell>
          <cell r="P2">
            <v>7.5353217124938965</v>
          </cell>
          <cell r="Q2">
            <v>12.110899925231934</v>
          </cell>
          <cell r="R2">
            <v>17.357002258300781</v>
          </cell>
          <cell r="S2">
            <v>4.8593955039978027</v>
          </cell>
          <cell r="T2">
            <v>3132</v>
          </cell>
        </row>
        <row r="3">
          <cell r="D3">
            <v>3229</v>
          </cell>
          <cell r="E3">
            <v>101</v>
          </cell>
          <cell r="F3">
            <v>5.457364559173584</v>
          </cell>
          <cell r="G3">
            <v>8.9302330017089844</v>
          </cell>
          <cell r="H3">
            <v>8.7131786346435547</v>
          </cell>
          <cell r="I3">
            <v>12</v>
          </cell>
          <cell r="J3">
            <v>35.162792205810547</v>
          </cell>
          <cell r="K3">
            <v>29.736434936523438</v>
          </cell>
          <cell r="L3">
            <v>0.88648581504821777</v>
          </cell>
          <cell r="M3">
            <v>1.8140525817871094</v>
          </cell>
          <cell r="N3">
            <v>3.6868133544921875</v>
          </cell>
          <cell r="O3">
            <v>5.5748782157897949</v>
          </cell>
          <cell r="P3">
            <v>8.1632652282714844</v>
          </cell>
          <cell r="Q3">
            <v>13.278563499450684</v>
          </cell>
          <cell r="R3">
            <v>18.36529541015625</v>
          </cell>
          <cell r="S3">
            <v>5.2324013710021973</v>
          </cell>
          <cell r="T3">
            <v>3330</v>
          </cell>
        </row>
        <row r="4">
          <cell r="D4">
            <v>3919</v>
          </cell>
          <cell r="E4">
            <v>74</v>
          </cell>
          <cell r="F4">
            <v>7.141028881072998</v>
          </cell>
          <cell r="G4">
            <v>11.389813423156738</v>
          </cell>
          <cell r="H4">
            <v>14.051702499389648</v>
          </cell>
          <cell r="I4">
            <v>15.971333503723145</v>
          </cell>
          <cell r="J4">
            <v>30.253391265869141</v>
          </cell>
          <cell r="K4">
            <v>21.192731857299805</v>
          </cell>
          <cell r="L4">
            <v>0.57397961616516113</v>
          </cell>
          <cell r="M4">
            <v>1.447187066078186</v>
          </cell>
          <cell r="N4">
            <v>2.9873757362365723</v>
          </cell>
          <cell r="O4">
            <v>4.5742182731628418</v>
          </cell>
          <cell r="P4">
            <v>6.8228731155395508</v>
          </cell>
          <cell r="Q4">
            <v>11.409426689147949</v>
          </cell>
          <cell r="R4">
            <v>17.180095672607422</v>
          </cell>
          <cell r="S4">
            <v>4.591090202331543</v>
          </cell>
          <cell r="T4">
            <v>3993</v>
          </cell>
        </row>
        <row r="5">
          <cell r="D5">
            <v>4881</v>
          </cell>
          <cell r="E5">
            <v>74</v>
          </cell>
          <cell r="F5">
            <v>8.7866964340209961</v>
          </cell>
          <cell r="G5">
            <v>18.538288116455078</v>
          </cell>
          <cell r="H5">
            <v>18.661466598510742</v>
          </cell>
          <cell r="I5">
            <v>15.848901748657227</v>
          </cell>
          <cell r="J5">
            <v>22.562101364135742</v>
          </cell>
          <cell r="K5">
            <v>15.602545738220215</v>
          </cell>
          <cell r="L5">
            <v>0.46099898219108582</v>
          </cell>
          <cell r="M5">
            <v>1.1164606809616089</v>
          </cell>
          <cell r="N5">
            <v>2.3487536907196045</v>
          </cell>
          <cell r="O5">
            <v>3.7172865867614746</v>
          </cell>
          <cell r="P5">
            <v>5.7707905769348145</v>
          </cell>
          <cell r="Q5">
            <v>9.5872364044189453</v>
          </cell>
          <cell r="R5">
            <v>13.831727027893066</v>
          </cell>
          <cell r="S5">
            <v>3.7795126438140869</v>
          </cell>
          <cell r="T5">
            <v>4955</v>
          </cell>
        </row>
        <row r="6">
          <cell r="D6">
            <v>5423</v>
          </cell>
          <cell r="E6">
            <v>83</v>
          </cell>
          <cell r="F6">
            <v>9.8430290222167969</v>
          </cell>
          <cell r="G6">
            <v>24.118190765380859</v>
          </cell>
          <cell r="H6">
            <v>20.313941955566406</v>
          </cell>
          <cell r="I6">
            <v>15.75253963470459</v>
          </cell>
          <cell r="J6">
            <v>17.894737243652344</v>
          </cell>
          <cell r="K6">
            <v>12.07756233215332</v>
          </cell>
          <cell r="L6">
            <v>0.41666465997695923</v>
          </cell>
          <cell r="M6">
            <v>1.0017217397689819</v>
          </cell>
          <cell r="N6">
            <v>2.0624911785125732</v>
          </cell>
          <cell r="O6">
            <v>3.257328987121582</v>
          </cell>
          <cell r="P6">
            <v>4.9802370071411133</v>
          </cell>
          <cell r="Q6">
            <v>8.3083829879760742</v>
          </cell>
          <cell r="R6">
            <v>11.885678291320801</v>
          </cell>
          <cell r="S6">
            <v>3.3976819515228271</v>
          </cell>
          <cell r="T6">
            <v>5506</v>
          </cell>
        </row>
        <row r="7">
          <cell r="D7">
            <v>6240</v>
          </cell>
          <cell r="E7">
            <v>89</v>
          </cell>
          <cell r="F7">
            <v>10.236220359802246</v>
          </cell>
          <cell r="G7">
            <v>23.895227432250977</v>
          </cell>
          <cell r="H7">
            <v>20.938453674316406</v>
          </cell>
          <cell r="I7">
            <v>14.623171806335449</v>
          </cell>
          <cell r="J7">
            <v>17.66029167175293</v>
          </cell>
          <cell r="K7">
            <v>12.646633148193359</v>
          </cell>
          <cell r="L7">
            <v>0.36517104506492615</v>
          </cell>
          <cell r="M7">
            <v>0.94654691219329834</v>
          </cell>
          <cell r="N7">
            <v>2.0560295581817627</v>
          </cell>
          <cell r="O7">
            <v>3.2269926071166992</v>
          </cell>
          <cell r="P7">
            <v>5.0437183380126953</v>
          </cell>
          <cell r="Q7">
            <v>8.5645885467529297</v>
          </cell>
          <cell r="R7">
            <v>12.076372146606445</v>
          </cell>
          <cell r="S7">
            <v>3.4553995132446289</v>
          </cell>
          <cell r="T7">
            <v>6329</v>
          </cell>
        </row>
        <row r="8">
          <cell r="D8">
            <v>6877</v>
          </cell>
          <cell r="E8">
            <v>80</v>
          </cell>
          <cell r="F8">
            <v>9.8718690872192383</v>
          </cell>
          <cell r="G8">
            <v>18.156667709350586</v>
          </cell>
          <cell r="H8">
            <v>19.831100463867188</v>
          </cell>
          <cell r="I8">
            <v>17.166568756103516</v>
          </cell>
          <cell r="J8">
            <v>21.578334808349609</v>
          </cell>
          <cell r="K8">
            <v>13.39545726776123</v>
          </cell>
          <cell r="L8">
            <v>0.35878685116767883</v>
          </cell>
          <cell r="M8">
            <v>1</v>
          </cell>
          <cell r="N8">
            <v>2.320075511932373</v>
          </cell>
          <cell r="O8">
            <v>3.6023969650268555</v>
          </cell>
          <cell r="P8">
            <v>5.388862133026123</v>
          </cell>
          <cell r="Q8">
            <v>8.9148950576782227</v>
          </cell>
          <cell r="R8">
            <v>12.587635040283203</v>
          </cell>
          <cell r="S8">
            <v>3.5759575366973877</v>
          </cell>
          <cell r="T8">
            <v>6957</v>
          </cell>
        </row>
        <row r="9">
          <cell r="D9">
            <v>6947</v>
          </cell>
          <cell r="E9">
            <v>104</v>
          </cell>
          <cell r="F9">
            <v>9.0725517272949219</v>
          </cell>
          <cell r="G9">
            <v>13.356410980224609</v>
          </cell>
          <cell r="H9">
            <v>14.625702857971191</v>
          </cell>
          <cell r="I9">
            <v>16.111351013183594</v>
          </cell>
          <cell r="J9">
            <v>28.919658660888672</v>
          </cell>
          <cell r="K9">
            <v>17.914321899414063</v>
          </cell>
          <cell r="L9">
            <v>0.38849398493766785</v>
          </cell>
          <cell r="M9">
            <v>1.1075731515884399</v>
          </cell>
          <cell r="N9">
            <v>2.6872127056121826</v>
          </cell>
          <cell r="O9">
            <v>4.2960038185119629</v>
          </cell>
          <cell r="P9">
            <v>6.3459348678588867</v>
          </cell>
          <cell r="Q9">
            <v>10.457516670227051</v>
          </cell>
          <cell r="R9">
            <v>14.689206123352051</v>
          </cell>
          <cell r="S9">
            <v>4.290137767791748</v>
          </cell>
          <cell r="T9">
            <v>7051</v>
          </cell>
        </row>
        <row r="10">
          <cell r="D10">
            <v>4278</v>
          </cell>
          <cell r="E10">
            <v>166</v>
          </cell>
          <cell r="F10">
            <v>3.7687265872955322</v>
          </cell>
          <cell r="G10">
            <v>5.6647939682006836</v>
          </cell>
          <cell r="H10">
            <v>6.0159177780151367</v>
          </cell>
          <cell r="I10">
            <v>10.229400634765625</v>
          </cell>
          <cell r="J10">
            <v>45.739700317382813</v>
          </cell>
          <cell r="K10">
            <v>28.581460952758789</v>
          </cell>
          <cell r="L10">
            <v>1.40153968334198</v>
          </cell>
          <cell r="M10">
            <v>2.6170604228973389</v>
          </cell>
          <cell r="N10">
            <v>4.4525151252746582</v>
          </cell>
          <cell r="O10">
            <v>5.9132962226867676</v>
          </cell>
          <cell r="P10">
            <v>7.9008884429931641</v>
          </cell>
          <cell r="Q10">
            <v>12.285738945007324</v>
          </cell>
          <cell r="R10">
            <v>17.322080612182617</v>
          </cell>
          <cell r="S10">
            <v>5.3575253486633301</v>
          </cell>
          <cell r="T10">
            <v>4444</v>
          </cell>
        </row>
        <row r="11">
          <cell r="D11">
            <v>4930</v>
          </cell>
          <cell r="E11">
            <v>178</v>
          </cell>
          <cell r="F11">
            <v>5.1542205810546875</v>
          </cell>
          <cell r="G11">
            <v>12.033279418945313</v>
          </cell>
          <cell r="H11">
            <v>14.265421867370605</v>
          </cell>
          <cell r="I11">
            <v>17.410715103149414</v>
          </cell>
          <cell r="J11">
            <v>32.487823486328125</v>
          </cell>
          <cell r="K11">
            <v>18.648538589477539</v>
          </cell>
          <cell r="L11">
            <v>0.96359938383102417</v>
          </cell>
          <cell r="M11">
            <v>1.7133567333221436</v>
          </cell>
          <cell r="N11">
            <v>3.0713155269622803</v>
          </cell>
          <cell r="O11">
            <v>4.5686016082763672</v>
          </cell>
          <cell r="P11">
            <v>6.5449008941650391</v>
          </cell>
          <cell r="Q11">
            <v>10.123098373413086</v>
          </cell>
          <cell r="R11">
            <v>13.776371955871582</v>
          </cell>
          <cell r="S11">
            <v>4.181251049041748</v>
          </cell>
          <cell r="T11">
            <v>5108</v>
          </cell>
        </row>
        <row r="12">
          <cell r="D12">
            <v>5307</v>
          </cell>
          <cell r="E12">
            <v>180</v>
          </cell>
          <cell r="F12">
            <v>6.8074674606323242</v>
          </cell>
          <cell r="G12">
            <v>22.440128326416016</v>
          </cell>
          <cell r="H12">
            <v>19.837827682495117</v>
          </cell>
          <cell r="I12">
            <v>17.348670959472656</v>
          </cell>
          <cell r="J12">
            <v>20.969263076782227</v>
          </cell>
          <cell r="K12">
            <v>12.596643447875977</v>
          </cell>
          <cell r="L12">
            <v>0.75890892744064331</v>
          </cell>
          <cell r="M12">
            <v>1.3144208192825317</v>
          </cell>
          <cell r="N12">
            <v>2.2813687324523926</v>
          </cell>
          <cell r="O12">
            <v>3.5419602394104004</v>
          </cell>
          <cell r="P12">
            <v>5.2938365936279297</v>
          </cell>
          <cell r="Q12">
            <v>8.5212764739990234</v>
          </cell>
          <cell r="R12">
            <v>11.629807472229004</v>
          </cell>
          <cell r="S12">
            <v>3.5952320098876953</v>
          </cell>
          <cell r="T12">
            <v>5487</v>
          </cell>
        </row>
        <row r="13">
          <cell r="D13">
            <v>5486</v>
          </cell>
          <cell r="E13">
            <v>243</v>
          </cell>
          <cell r="F13">
            <v>5.4369640350341797</v>
          </cell>
          <cell r="G13">
            <v>14.741835594177246</v>
          </cell>
          <cell r="H13">
            <v>18.573253631591797</v>
          </cell>
          <cell r="I13">
            <v>19.649698257446289</v>
          </cell>
          <cell r="J13">
            <v>26.892902374267578</v>
          </cell>
          <cell r="K13">
            <v>14.70534610748291</v>
          </cell>
          <cell r="L13">
            <v>0.91778117418289185</v>
          </cell>
          <cell r="M13">
            <v>1.6728832721710205</v>
          </cell>
          <cell r="N13">
            <v>2.7992525100708008</v>
          </cell>
          <cell r="O13">
            <v>4.0619258880615234</v>
          </cell>
          <cell r="P13">
            <v>5.8823528289794922</v>
          </cell>
          <cell r="Q13">
            <v>8.9572629928588867</v>
          </cell>
          <cell r="R13">
            <v>12.316176414489746</v>
          </cell>
          <cell r="S13">
            <v>3.9254803657531738</v>
          </cell>
          <cell r="T13">
            <v>5729</v>
          </cell>
        </row>
        <row r="14">
          <cell r="D14">
            <v>5130</v>
          </cell>
          <cell r="E14">
            <v>240</v>
          </cell>
          <cell r="F14">
            <v>6.9449863433837891</v>
          </cell>
          <cell r="G14">
            <v>13.928989410400391</v>
          </cell>
          <cell r="H14">
            <v>14.962934494018555</v>
          </cell>
          <cell r="I14">
            <v>16.5626220703125</v>
          </cell>
          <cell r="J14">
            <v>30.706203460693359</v>
          </cell>
          <cell r="K14">
            <v>16.894264221191406</v>
          </cell>
          <cell r="L14">
            <v>0.68231594562530518</v>
          </cell>
          <cell r="M14">
            <v>1.4455244541168213</v>
          </cell>
          <cell r="N14">
            <v>2.8032076358795166</v>
          </cell>
          <cell r="O14">
            <v>4.334165096282959</v>
          </cell>
          <cell r="P14">
            <v>6.3179092407226563</v>
          </cell>
          <cell r="Q14">
            <v>9.6881780624389648</v>
          </cell>
          <cell r="R14">
            <v>13.168482780456543</v>
          </cell>
          <cell r="S14">
            <v>3.7666511535644531</v>
          </cell>
          <cell r="T14">
            <v>5370</v>
          </cell>
        </row>
        <row r="15">
          <cell r="D15">
            <v>5272</v>
          </cell>
          <cell r="E15">
            <v>237</v>
          </cell>
          <cell r="F15">
            <v>7.5725946426391602</v>
          </cell>
          <cell r="G15">
            <v>14.82254695892334</v>
          </cell>
          <cell r="H15">
            <v>13.759726524353027</v>
          </cell>
          <cell r="I15">
            <v>16.208009719848633</v>
          </cell>
          <cell r="J15">
            <v>29.3414306640625</v>
          </cell>
          <cell r="K15">
            <v>18.295692443847656</v>
          </cell>
          <cell r="L15">
            <v>0.65287196636199951</v>
          </cell>
          <cell r="M15">
            <v>1.3001083135604858</v>
          </cell>
          <cell r="N15">
            <v>2.680422306060791</v>
          </cell>
          <cell r="O15">
            <v>4.3288459777832031</v>
          </cell>
          <cell r="P15">
            <v>6.4366183280944824</v>
          </cell>
          <cell r="Q15">
            <v>10.192763328552246</v>
          </cell>
          <cell r="R15">
            <v>14.078156471252441</v>
          </cell>
          <cell r="S15">
            <v>3.8225159645080566</v>
          </cell>
          <cell r="T15">
            <v>5509</v>
          </cell>
        </row>
        <row r="16">
          <cell r="D16">
            <v>5941</v>
          </cell>
          <cell r="E16">
            <v>303</v>
          </cell>
          <cell r="F16">
            <v>9.8333053588867188</v>
          </cell>
          <cell r="G16">
            <v>17.612392425537109</v>
          </cell>
          <cell r="H16">
            <v>16.299039840698242</v>
          </cell>
          <cell r="I16">
            <v>15.288768768310547</v>
          </cell>
          <cell r="J16">
            <v>26.317562103271484</v>
          </cell>
          <cell r="K16">
            <v>14.648930549621582</v>
          </cell>
          <cell r="L16">
            <v>0.50059592723846436</v>
          </cell>
          <cell r="M16">
            <v>1.0101009607315063</v>
          </cell>
          <cell r="N16">
            <v>2.3344230651855469</v>
          </cell>
          <cell r="O16">
            <v>3.8291809558868408</v>
          </cell>
          <cell r="P16">
            <v>5.8384690284729004</v>
          </cell>
          <cell r="Q16">
            <v>9.0522556304931641</v>
          </cell>
          <cell r="R16">
            <v>12.813822746276855</v>
          </cell>
          <cell r="S16">
            <v>3.8075854778289795</v>
          </cell>
          <cell r="T16">
            <v>6244</v>
          </cell>
        </row>
        <row r="17">
          <cell r="D17">
            <v>6110</v>
          </cell>
          <cell r="E17">
            <v>314</v>
          </cell>
          <cell r="F17">
            <v>11.263916015625</v>
          </cell>
          <cell r="G17">
            <v>26.309757232666016</v>
          </cell>
          <cell r="H17">
            <v>18.778650283813477</v>
          </cell>
          <cell r="I17">
            <v>14.325474739074707</v>
          </cell>
          <cell r="J17">
            <v>18.058284759521484</v>
          </cell>
          <cell r="K17">
            <v>11.263916015625</v>
          </cell>
          <cell r="L17">
            <v>0.43486031889915466</v>
          </cell>
          <cell r="M17">
            <v>0.89429008960723877</v>
          </cell>
          <cell r="N17">
            <v>1.8704217672348022</v>
          </cell>
          <cell r="O17">
            <v>3.1579601764678955</v>
          </cell>
          <cell r="P17">
            <v>4.9157133102416992</v>
          </cell>
          <cell r="Q17">
            <v>7.9287881851196289</v>
          </cell>
          <cell r="R17">
            <v>11.111110687255859</v>
          </cell>
          <cell r="S17">
            <v>3.1281592845916748</v>
          </cell>
          <cell r="T17">
            <v>6424</v>
          </cell>
        </row>
        <row r="18">
          <cell r="D18">
            <v>6064</v>
          </cell>
          <cell r="E18">
            <v>293</v>
          </cell>
          <cell r="F18">
            <v>15.569849967956543</v>
          </cell>
          <cell r="G18">
            <v>34.322940826416016</v>
          </cell>
          <cell r="H18">
            <v>18.439716339111328</v>
          </cell>
          <cell r="I18">
            <v>11.281543731689453</v>
          </cell>
          <cell r="J18">
            <v>12.122711181640625</v>
          </cell>
          <cell r="K18">
            <v>8.2632360458374023</v>
          </cell>
          <cell r="L18">
            <v>0.37724897265434265</v>
          </cell>
          <cell r="M18">
            <v>0.71828758716583252</v>
          </cell>
          <cell r="N18">
            <v>1.4503722190856934</v>
          </cell>
          <cell r="O18">
            <v>2.5024042129516602</v>
          </cell>
          <cell r="P18">
            <v>4.0458145141601563</v>
          </cell>
          <cell r="Q18">
            <v>6.7409706115722656</v>
          </cell>
          <cell r="R18">
            <v>9.6153850555419922</v>
          </cell>
          <cell r="S18">
            <v>3.1314327716827393</v>
          </cell>
          <cell r="T18">
            <v>6357</v>
          </cell>
        </row>
        <row r="19">
          <cell r="D19">
            <v>4490</v>
          </cell>
          <cell r="E19">
            <v>225</v>
          </cell>
          <cell r="F19">
            <v>18.520170211791992</v>
          </cell>
          <cell r="G19">
            <v>40.316471099853516</v>
          </cell>
          <cell r="H19">
            <v>15.823490142822266</v>
          </cell>
          <cell r="I19">
            <v>8.758636474609375</v>
          </cell>
          <cell r="J19">
            <v>10.095832824707031</v>
          </cell>
          <cell r="K19">
            <v>6.4854021072387695</v>
          </cell>
          <cell r="L19">
            <v>0.34027597308158875</v>
          </cell>
          <cell r="M19">
            <v>0.62187039852142334</v>
          </cell>
          <cell r="N19">
            <v>1.2246887683868408</v>
          </cell>
          <cell r="O19">
            <v>2.0931005477905273</v>
          </cell>
          <cell r="P19">
            <v>3.515625</v>
          </cell>
          <cell r="Q19">
            <v>5.9626450538635254</v>
          </cell>
          <cell r="R19">
            <v>8.7248325347900391</v>
          </cell>
          <cell r="S19">
            <v>2.8893635272979736</v>
          </cell>
          <cell r="T19">
            <v>4715</v>
          </cell>
        </row>
      </sheetData>
      <sheetData sheetId="4">
        <row r="2">
          <cell r="A2" t="str">
            <v>Total</v>
          </cell>
          <cell r="B2" t="str">
            <v>Large</v>
          </cell>
          <cell r="D2">
            <v>800</v>
          </cell>
          <cell r="E2">
            <v>33</v>
          </cell>
          <cell r="F2">
            <v>3.879849910736084</v>
          </cell>
          <cell r="G2">
            <v>11.389236450195313</v>
          </cell>
          <cell r="H2">
            <v>12.765957832336426</v>
          </cell>
          <cell r="I2">
            <v>19.023778915405273</v>
          </cell>
          <cell r="J2">
            <v>32.790988922119141</v>
          </cell>
          <cell r="K2">
            <v>20.150188446044922</v>
          </cell>
          <cell r="L2">
            <v>1.2720746994018555</v>
          </cell>
          <cell r="M2">
            <v>1.9735522270202637</v>
          </cell>
          <cell r="N2">
            <v>3.2790546417236328</v>
          </cell>
          <cell r="O2">
            <v>4.6932487487792969</v>
          </cell>
          <cell r="P2">
            <v>6.7219572067260742</v>
          </cell>
          <cell r="Q2">
            <v>11.040711402893066</v>
          </cell>
          <cell r="R2">
            <v>15.377548217773438</v>
          </cell>
          <cell r="S2">
            <v>4.6556811332702637</v>
          </cell>
          <cell r="T2">
            <v>833</v>
          </cell>
        </row>
        <row r="3">
          <cell r="D3">
            <v>890</v>
          </cell>
          <cell r="E3">
            <v>28</v>
          </cell>
          <cell r="F3">
            <v>4.7191009521484375</v>
          </cell>
          <cell r="G3">
            <v>8.6516857147216797</v>
          </cell>
          <cell r="H3">
            <v>9.5505619049072266</v>
          </cell>
          <cell r="I3">
            <v>15.168539047241211</v>
          </cell>
          <cell r="J3">
            <v>40.112358093261719</v>
          </cell>
          <cell r="K3">
            <v>21.797752380371094</v>
          </cell>
          <cell r="L3">
            <v>1.0765209197998047</v>
          </cell>
          <cell r="M3">
            <v>2.0681324005126953</v>
          </cell>
          <cell r="N3">
            <v>3.6939761638641357</v>
          </cell>
          <cell r="O3">
            <v>5.0373668670654297</v>
          </cell>
          <cell r="P3">
            <v>7.1127681732177734</v>
          </cell>
          <cell r="Q3">
            <v>10.485681533813477</v>
          </cell>
          <cell r="R3">
            <v>17.103763580322266</v>
          </cell>
          <cell r="S3">
            <v>4.7634878158569336</v>
          </cell>
          <cell r="T3">
            <v>918</v>
          </cell>
        </row>
        <row r="4">
          <cell r="D4">
            <v>955</v>
          </cell>
          <cell r="E4">
            <v>29</v>
          </cell>
          <cell r="F4">
            <v>6.1780104637145996</v>
          </cell>
          <cell r="G4">
            <v>12.879581451416016</v>
          </cell>
          <cell r="H4">
            <v>17.068063735961914</v>
          </cell>
          <cell r="I4">
            <v>21.151832580566406</v>
          </cell>
          <cell r="J4">
            <v>26.701570510864258</v>
          </cell>
          <cell r="K4">
            <v>16.020942687988281</v>
          </cell>
          <cell r="L4">
            <v>0.79900455474853516</v>
          </cell>
          <cell r="M4">
            <v>1.5428321361541748</v>
          </cell>
          <cell r="N4">
            <v>2.9032623767852783</v>
          </cell>
          <cell r="O4">
            <v>4.0871720314025879</v>
          </cell>
          <cell r="P4">
            <v>5.9929494857788086</v>
          </cell>
          <cell r="Q4">
            <v>9.8372125625610352</v>
          </cell>
          <cell r="R4">
            <v>12.980487823486328</v>
          </cell>
          <cell r="S4">
            <v>4.2626738548278809</v>
          </cell>
          <cell r="T4">
            <v>984</v>
          </cell>
        </row>
        <row r="5">
          <cell r="D5">
            <v>1075</v>
          </cell>
          <cell r="E5">
            <v>28</v>
          </cell>
          <cell r="F5">
            <v>8.4729976654052734</v>
          </cell>
          <cell r="G5">
            <v>17.877094268798828</v>
          </cell>
          <cell r="H5">
            <v>22.625698089599609</v>
          </cell>
          <cell r="I5">
            <v>17.690876007080078</v>
          </cell>
          <cell r="J5">
            <v>20.577281951904297</v>
          </cell>
          <cell r="K5">
            <v>12.756052017211914</v>
          </cell>
          <cell r="L5">
            <v>0.54054051637649536</v>
          </cell>
          <cell r="M5">
            <v>1.2690892219543457</v>
          </cell>
          <cell r="N5">
            <v>2.4180967807769775</v>
          </cell>
          <cell r="O5">
            <v>3.5314891338348389</v>
          </cell>
          <cell r="P5">
            <v>5.2299485206604004</v>
          </cell>
          <cell r="Q5">
            <v>8.3356809616088867</v>
          </cell>
          <cell r="R5">
            <v>12.554887771606445</v>
          </cell>
          <cell r="S5">
            <v>3.746509313583374</v>
          </cell>
          <cell r="T5">
            <v>1103</v>
          </cell>
        </row>
        <row r="6">
          <cell r="D6">
            <v>1181</v>
          </cell>
          <cell r="E6">
            <v>33</v>
          </cell>
          <cell r="F6">
            <v>8.8135595321655273</v>
          </cell>
          <cell r="G6">
            <v>22.711864471435547</v>
          </cell>
          <cell r="H6">
            <v>25.67796516418457</v>
          </cell>
          <cell r="I6">
            <v>15.084745407104492</v>
          </cell>
          <cell r="J6">
            <v>17.881355285644531</v>
          </cell>
          <cell r="K6">
            <v>9.8305082321166992</v>
          </cell>
          <cell r="L6">
            <v>0.49042144417762756</v>
          </cell>
          <cell r="M6">
            <v>1.1592957973480225</v>
          </cell>
          <cell r="N6">
            <v>2.2596817016601563</v>
          </cell>
          <cell r="O6">
            <v>3.1918802261352539</v>
          </cell>
          <cell r="P6">
            <v>4.8188767433166504</v>
          </cell>
          <cell r="Q6">
            <v>7.4561057090759277</v>
          </cell>
          <cell r="R6">
            <v>11.501749038696289</v>
          </cell>
          <cell r="S6">
            <v>3.5874702930450439</v>
          </cell>
          <cell r="T6">
            <v>1214</v>
          </cell>
        </row>
        <row r="7">
          <cell r="D7">
            <v>1370</v>
          </cell>
          <cell r="E7">
            <v>26</v>
          </cell>
          <cell r="F7">
            <v>8.9051094055175781</v>
          </cell>
          <cell r="G7">
            <v>25.109489440917969</v>
          </cell>
          <cell r="H7">
            <v>24.233575820922852</v>
          </cell>
          <cell r="I7">
            <v>14.16058349609375</v>
          </cell>
          <cell r="J7">
            <v>16.49635124206543</v>
          </cell>
          <cell r="K7">
            <v>11.094890594482422</v>
          </cell>
          <cell r="L7">
            <v>0.45086491107940674</v>
          </cell>
          <cell r="M7">
            <v>1.1174790859222412</v>
          </cell>
          <cell r="N7">
            <v>2.1134130954742432</v>
          </cell>
          <cell r="O7">
            <v>3.1060354709625244</v>
          </cell>
          <cell r="P7">
            <v>4.7972402572631836</v>
          </cell>
          <cell r="Q7">
            <v>7.9332981109619141</v>
          </cell>
          <cell r="R7">
            <v>11.950549125671387</v>
          </cell>
          <cell r="S7">
            <v>3.3648848533630371</v>
          </cell>
          <cell r="T7">
            <v>1396</v>
          </cell>
        </row>
        <row r="8">
          <cell r="D8">
            <v>1448</v>
          </cell>
          <cell r="E8">
            <v>40</v>
          </cell>
          <cell r="F8">
            <v>7.6124567985534668</v>
          </cell>
          <cell r="G8">
            <v>15.778546333312988</v>
          </cell>
          <cell r="H8">
            <v>24.221452713012695</v>
          </cell>
          <cell r="I8">
            <v>19.723182678222656</v>
          </cell>
          <cell r="J8">
            <v>20.207612991333008</v>
          </cell>
          <cell r="K8">
            <v>12.456747055053711</v>
          </cell>
          <cell r="L8">
            <v>0.45234799385070801</v>
          </cell>
          <cell r="M8">
            <v>1.2898701429367065</v>
          </cell>
          <cell r="N8">
            <v>2.5856046676635742</v>
          </cell>
          <cell r="O8">
            <v>3.6202263832092285</v>
          </cell>
          <cell r="P8">
            <v>5.243593692779541</v>
          </cell>
          <cell r="Q8">
            <v>8.479762077331543</v>
          </cell>
          <cell r="R8">
            <v>11.930919647216797</v>
          </cell>
          <cell r="S8">
            <v>3.7072465419769287</v>
          </cell>
          <cell r="T8">
            <v>1488</v>
          </cell>
        </row>
        <row r="9">
          <cell r="D9">
            <v>1501</v>
          </cell>
          <cell r="E9">
            <v>38</v>
          </cell>
          <cell r="F9">
            <v>7.5949368476867676</v>
          </cell>
          <cell r="G9">
            <v>11.059293746948242</v>
          </cell>
          <cell r="H9">
            <v>12.25849437713623</v>
          </cell>
          <cell r="I9">
            <v>19.253829956054688</v>
          </cell>
          <cell r="J9">
            <v>32.178546905517578</v>
          </cell>
          <cell r="K9">
            <v>17.654895782470703</v>
          </cell>
          <cell r="L9">
            <v>0.51842725276947021</v>
          </cell>
          <cell r="M9">
            <v>1.4494035243988037</v>
          </cell>
          <cell r="N9">
            <v>3.1472299098968506</v>
          </cell>
          <cell r="O9">
            <v>4.4946470260620117</v>
          </cell>
          <cell r="P9">
            <v>6.2533226013183594</v>
          </cell>
          <cell r="Q9">
            <v>10.164648056030273</v>
          </cell>
          <cell r="R9">
            <v>14.693367004394531</v>
          </cell>
          <cell r="S9">
            <v>4.4539179801940918</v>
          </cell>
          <cell r="T9">
            <v>1539</v>
          </cell>
        </row>
        <row r="10">
          <cell r="D10">
            <v>1355</v>
          </cell>
          <cell r="E10">
            <v>43</v>
          </cell>
          <cell r="F10">
            <v>4.428044319152832</v>
          </cell>
          <cell r="G10">
            <v>6.8634686470031738</v>
          </cell>
          <cell r="H10">
            <v>7.8966789245605469</v>
          </cell>
          <cell r="I10">
            <v>16.088560104370117</v>
          </cell>
          <cell r="J10">
            <v>43.542434692382813</v>
          </cell>
          <cell r="K10">
            <v>21.180810928344727</v>
          </cell>
          <cell r="L10">
            <v>1.083321213722229</v>
          </cell>
          <cell r="M10">
            <v>2.246790885925293</v>
          </cell>
          <cell r="N10">
            <v>3.9584887027740479</v>
          </cell>
          <cell r="O10">
            <v>5.293393611907959</v>
          </cell>
          <cell r="P10">
            <v>7.0540542602539063</v>
          </cell>
          <cell r="Q10">
            <v>9.8773136138916016</v>
          </cell>
          <cell r="R10">
            <v>13.258915901184082</v>
          </cell>
          <cell r="S10">
            <v>4.8966689109802246</v>
          </cell>
          <cell r="T10">
            <v>1398</v>
          </cell>
        </row>
        <row r="11">
          <cell r="D11">
            <v>1343</v>
          </cell>
          <cell r="E11">
            <v>32</v>
          </cell>
          <cell r="F11">
            <v>6.7758750915527344</v>
          </cell>
          <cell r="G11">
            <v>21.146686553955078</v>
          </cell>
          <cell r="H11">
            <v>16.381235122680664</v>
          </cell>
          <cell r="I11">
            <v>16.902456283569336</v>
          </cell>
          <cell r="J11">
            <v>26.135517120361328</v>
          </cell>
          <cell r="K11">
            <v>12.658227920532227</v>
          </cell>
          <cell r="L11">
            <v>0.71128356456756592</v>
          </cell>
          <cell r="M11">
            <v>1.2771042585372925</v>
          </cell>
          <cell r="N11">
            <v>2.3115091323852539</v>
          </cell>
          <cell r="O11">
            <v>3.8294796943664551</v>
          </cell>
          <cell r="P11">
            <v>5.4431142807006836</v>
          </cell>
          <cell r="Q11">
            <v>8.2296113967895508</v>
          </cell>
          <cell r="R11">
            <v>11.819850921630859</v>
          </cell>
          <cell r="S11">
            <v>3.5332405567169189</v>
          </cell>
          <cell r="T11">
            <v>1375</v>
          </cell>
        </row>
        <row r="12">
          <cell r="D12">
            <v>1551</v>
          </cell>
          <cell r="E12">
            <v>42</v>
          </cell>
          <cell r="F12">
            <v>10.967741966247559</v>
          </cell>
          <cell r="G12">
            <v>28.709676742553711</v>
          </cell>
          <cell r="H12">
            <v>17.419355392456055</v>
          </cell>
          <cell r="I12">
            <v>15.032258033752441</v>
          </cell>
          <cell r="J12">
            <v>17.612903594970703</v>
          </cell>
          <cell r="K12">
            <v>10.258064270019531</v>
          </cell>
          <cell r="L12">
            <v>0.47428855299949646</v>
          </cell>
          <cell r="M12">
            <v>0.908183753490448</v>
          </cell>
          <cell r="N12">
            <v>1.7647058963775635</v>
          </cell>
          <cell r="O12">
            <v>3.116710901260376</v>
          </cell>
          <cell r="P12">
            <v>4.72344970703125</v>
          </cell>
          <cell r="Q12">
            <v>7.6272201538085938</v>
          </cell>
          <cell r="R12">
            <v>10.047908782958984</v>
          </cell>
          <cell r="S12">
            <v>3.2455098628997803</v>
          </cell>
          <cell r="T12">
            <v>1593</v>
          </cell>
        </row>
        <row r="13">
          <cell r="D13">
            <v>1571</v>
          </cell>
          <cell r="E13">
            <v>44</v>
          </cell>
          <cell r="F13">
            <v>7.0655632019042969</v>
          </cell>
          <cell r="G13">
            <v>20.942075729370117</v>
          </cell>
          <cell r="H13">
            <v>18.395925521850586</v>
          </cell>
          <cell r="I13">
            <v>18.777849197387695</v>
          </cell>
          <cell r="J13">
            <v>23.870145797729492</v>
          </cell>
          <cell r="K13">
            <v>10.948440551757813</v>
          </cell>
          <cell r="L13">
            <v>0.74543172121047974</v>
          </cell>
          <cell r="M13">
            <v>1.2959163188934326</v>
          </cell>
          <cell r="N13">
            <v>2.3678703308105469</v>
          </cell>
          <cell r="O13">
            <v>3.6675701141357422</v>
          </cell>
          <cell r="P13">
            <v>5.1813969612121582</v>
          </cell>
          <cell r="Q13">
            <v>7.7212734222412109</v>
          </cell>
          <cell r="R13">
            <v>9.7317256927490234</v>
          </cell>
          <cell r="S13">
            <v>3.5382909774780273</v>
          </cell>
          <cell r="T13">
            <v>1615</v>
          </cell>
        </row>
        <row r="14">
          <cell r="D14">
            <v>1524</v>
          </cell>
          <cell r="E14">
            <v>53</v>
          </cell>
          <cell r="F14">
            <v>9.8425197601318359</v>
          </cell>
          <cell r="G14">
            <v>18.700786590576172</v>
          </cell>
          <cell r="H14">
            <v>18.044618606567383</v>
          </cell>
          <cell r="I14">
            <v>16.141733169555664</v>
          </cell>
          <cell r="J14">
            <v>25.78740119934082</v>
          </cell>
          <cell r="K14">
            <v>11.482939720153809</v>
          </cell>
          <cell r="L14">
            <v>0.5128205418586731</v>
          </cell>
          <cell r="M14">
            <v>1.0132300853729248</v>
          </cell>
          <cell r="N14">
            <v>2.2732324600219727</v>
          </cell>
          <cell r="O14">
            <v>3.6927900314331055</v>
          </cell>
          <cell r="P14">
            <v>5.4877901077270508</v>
          </cell>
          <cell r="Q14">
            <v>7.7842001914978027</v>
          </cell>
          <cell r="R14">
            <v>10.260703086853027</v>
          </cell>
          <cell r="S14">
            <v>3.6392433643341064</v>
          </cell>
          <cell r="T14">
            <v>1577</v>
          </cell>
        </row>
        <row r="15">
          <cell r="D15">
            <v>1550</v>
          </cell>
          <cell r="E15">
            <v>61</v>
          </cell>
          <cell r="F15">
            <v>11.870967864990234</v>
          </cell>
          <cell r="G15">
            <v>19.54838752746582</v>
          </cell>
          <cell r="H15">
            <v>15.419354438781738</v>
          </cell>
          <cell r="I15">
            <v>14.967741966247559</v>
          </cell>
          <cell r="J15">
            <v>24.516128540039063</v>
          </cell>
          <cell r="K15">
            <v>13.677419662475586</v>
          </cell>
          <cell r="L15">
            <v>0.36550819873809814</v>
          </cell>
          <cell r="M15">
            <v>0.83635932207107544</v>
          </cell>
          <cell r="N15">
            <v>2.0804004669189453</v>
          </cell>
          <cell r="O15">
            <v>3.6840791702270508</v>
          </cell>
          <cell r="P15">
            <v>5.7233705520629883</v>
          </cell>
          <cell r="Q15">
            <v>8.7553539276123047</v>
          </cell>
          <cell r="R15">
            <v>12.39979362487793</v>
          </cell>
          <cell r="S15">
            <v>3.3812522888183594</v>
          </cell>
          <cell r="T15">
            <v>1611</v>
          </cell>
        </row>
        <row r="16">
          <cell r="D16">
            <v>1673</v>
          </cell>
          <cell r="E16">
            <v>62</v>
          </cell>
          <cell r="F16">
            <v>14.345487594604492</v>
          </cell>
          <cell r="G16">
            <v>20.26300048828125</v>
          </cell>
          <cell r="H16">
            <v>16.557083129882813</v>
          </cell>
          <cell r="I16">
            <v>13.867303848266602</v>
          </cell>
          <cell r="J16">
            <v>22.773460388183594</v>
          </cell>
          <cell r="K16">
            <v>12.19366455078125</v>
          </cell>
          <cell r="L16">
            <v>0.29615476727485657</v>
          </cell>
          <cell r="M16">
            <v>0.69368380308151245</v>
          </cell>
          <cell r="N16">
            <v>1.878065824508667</v>
          </cell>
          <cell r="O16">
            <v>3.4438965320587158</v>
          </cell>
          <cell r="P16">
            <v>5.3492498397827148</v>
          </cell>
          <cell r="Q16">
            <v>8.2410821914672852</v>
          </cell>
          <cell r="R16">
            <v>11.578947067260742</v>
          </cell>
          <cell r="S16">
            <v>3.1414296627044678</v>
          </cell>
          <cell r="T16">
            <v>1735</v>
          </cell>
        </row>
        <row r="17">
          <cell r="D17">
            <v>1776</v>
          </cell>
          <cell r="E17">
            <v>57</v>
          </cell>
          <cell r="F17">
            <v>17.173423767089844</v>
          </cell>
          <cell r="G17">
            <v>27.590089797973633</v>
          </cell>
          <cell r="H17">
            <v>17.511260986328125</v>
          </cell>
          <cell r="I17">
            <v>11.148648262023926</v>
          </cell>
          <cell r="J17">
            <v>16.103603363037109</v>
          </cell>
          <cell r="K17">
            <v>10.472972869873047</v>
          </cell>
          <cell r="L17">
            <v>0.23474177718162537</v>
          </cell>
          <cell r="M17">
            <v>0.55963844060897827</v>
          </cell>
          <cell r="N17">
            <v>1.5103003978729248</v>
          </cell>
          <cell r="O17">
            <v>2.7396519184112549</v>
          </cell>
          <cell r="P17">
            <v>4.6852016448974609</v>
          </cell>
          <cell r="Q17">
            <v>7.6556544303894043</v>
          </cell>
          <cell r="R17">
            <v>10.246305465698242</v>
          </cell>
          <cell r="S17">
            <v>2.8161280155181885</v>
          </cell>
          <cell r="T17">
            <v>1833</v>
          </cell>
        </row>
        <row r="18">
          <cell r="D18">
            <v>1696</v>
          </cell>
          <cell r="E18">
            <v>61</v>
          </cell>
          <cell r="F18">
            <v>20.695755004882813</v>
          </cell>
          <cell r="G18">
            <v>34.316036224365234</v>
          </cell>
          <cell r="H18">
            <v>14.858490943908691</v>
          </cell>
          <cell r="I18">
            <v>9.6698112487792969</v>
          </cell>
          <cell r="J18">
            <v>13.561320304870605</v>
          </cell>
          <cell r="K18">
            <v>6.8985848426818848</v>
          </cell>
          <cell r="L18">
            <v>0.17515307664871216</v>
          </cell>
          <cell r="M18">
            <v>0.44298833608627319</v>
          </cell>
          <cell r="N18">
            <v>1.1967315673828125</v>
          </cell>
          <cell r="O18">
            <v>2.257688045501709</v>
          </cell>
          <cell r="P18">
            <v>3.9500551223754883</v>
          </cell>
          <cell r="Q18">
            <v>6.4695420265197754</v>
          </cell>
          <cell r="R18">
            <v>8.8978261947631836</v>
          </cell>
          <cell r="S18">
            <v>2.5293793678283691</v>
          </cell>
          <cell r="T18">
            <v>1757</v>
          </cell>
        </row>
        <row r="19">
          <cell r="D19">
            <v>1517</v>
          </cell>
          <cell r="E19">
            <v>45</v>
          </cell>
          <cell r="F19">
            <v>24.45616340637207</v>
          </cell>
          <cell r="G19">
            <v>35.662490844726563</v>
          </cell>
          <cell r="H19">
            <v>12.854317665100098</v>
          </cell>
          <cell r="I19">
            <v>8.4377059936523438</v>
          </cell>
          <cell r="J19">
            <v>11.404087066650391</v>
          </cell>
          <cell r="K19">
            <v>7.1852340698242188</v>
          </cell>
          <cell r="L19">
            <v>0.16655589640140533</v>
          </cell>
          <cell r="M19">
            <v>0.39265179634094238</v>
          </cell>
          <cell r="N19">
            <v>1.0216292142868042</v>
          </cell>
          <cell r="O19">
            <v>1.9981281757354736</v>
          </cell>
          <cell r="P19">
            <v>3.7031679153442383</v>
          </cell>
          <cell r="Q19">
            <v>6.3210062980651855</v>
          </cell>
          <cell r="R19">
            <v>8.6999340057373047</v>
          </cell>
          <cell r="S19">
            <v>2.3163454532623291</v>
          </cell>
          <cell r="T19">
            <v>1562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  <cell r="D2">
            <v>450</v>
          </cell>
          <cell r="E2">
            <v>10</v>
          </cell>
          <cell r="F2">
            <v>6.2360801696777344</v>
          </cell>
          <cell r="G2">
            <v>12.917594909667969</v>
          </cell>
          <cell r="H2">
            <v>9.7995548248291016</v>
          </cell>
          <cell r="I2">
            <v>10.244988441467285</v>
          </cell>
          <cell r="J2">
            <v>31.180400848388672</v>
          </cell>
          <cell r="K2">
            <v>29.621381759643555</v>
          </cell>
          <cell r="L2">
            <v>0.68884027004241943</v>
          </cell>
          <cell r="M2">
            <v>1.367344856262207</v>
          </cell>
          <cell r="N2">
            <v>3.0874786376953125</v>
          </cell>
          <cell r="O2">
            <v>5.3910541534423828</v>
          </cell>
          <cell r="P2">
            <v>8.0241832733154297</v>
          </cell>
          <cell r="Q2">
            <v>11.947771072387695</v>
          </cell>
          <cell r="R2">
            <v>14.630260467529297</v>
          </cell>
          <cell r="S2">
            <v>4.8366389274597168</v>
          </cell>
          <cell r="T2">
            <v>460</v>
          </cell>
        </row>
        <row r="3">
          <cell r="D3">
            <v>502</v>
          </cell>
          <cell r="E3">
            <v>6</v>
          </cell>
          <cell r="F3">
            <v>8.0160322189331055</v>
          </cell>
          <cell r="G3">
            <v>11.823647499084473</v>
          </cell>
          <cell r="H3">
            <v>8.6172342300415039</v>
          </cell>
          <cell r="I3">
            <v>12.424849510192871</v>
          </cell>
          <cell r="J3">
            <v>29.058116912841797</v>
          </cell>
          <cell r="K3">
            <v>30.06011962890625</v>
          </cell>
          <cell r="L3">
            <v>0.39447730779647827</v>
          </cell>
          <cell r="M3">
            <v>1.2964631319046021</v>
          </cell>
          <cell r="N3">
            <v>2.9994418621063232</v>
          </cell>
          <cell r="O3">
            <v>5.2120275497436523</v>
          </cell>
          <cell r="P3">
            <v>8.3264436721801758</v>
          </cell>
          <cell r="Q3">
            <v>12.350953102111816</v>
          </cell>
          <cell r="R3">
            <v>16.951000213623047</v>
          </cell>
          <cell r="S3">
            <v>6.016547679901123</v>
          </cell>
          <cell r="T3">
            <v>508</v>
          </cell>
        </row>
        <row r="4">
          <cell r="D4">
            <v>548</v>
          </cell>
          <cell r="E4">
            <v>4</v>
          </cell>
          <cell r="F4">
            <v>8.2266912460327148</v>
          </cell>
          <cell r="G4">
            <v>12.979889869689941</v>
          </cell>
          <cell r="H4">
            <v>12.065813064575195</v>
          </cell>
          <cell r="I4">
            <v>15.904935836791992</v>
          </cell>
          <cell r="J4">
            <v>25.776966094970703</v>
          </cell>
          <cell r="K4">
            <v>25.045703887939453</v>
          </cell>
          <cell r="L4">
            <v>0.40716269612312317</v>
          </cell>
          <cell r="M4">
            <v>1.2331713438034058</v>
          </cell>
          <cell r="N4">
            <v>2.7782821655273438</v>
          </cell>
          <cell r="O4">
            <v>4.5594015121459961</v>
          </cell>
          <cell r="P4">
            <v>7.4974665641784668</v>
          </cell>
          <cell r="Q4">
            <v>13.21639347076416</v>
          </cell>
          <cell r="R4">
            <v>17.086465835571289</v>
          </cell>
          <cell r="S4">
            <v>3.7384223937988281</v>
          </cell>
          <cell r="T4">
            <v>552</v>
          </cell>
        </row>
        <row r="5">
          <cell r="D5">
            <v>758</v>
          </cell>
          <cell r="E5">
            <v>5</v>
          </cell>
          <cell r="F5">
            <v>10.158310890197754</v>
          </cell>
          <cell r="G5">
            <v>14.775725364685059</v>
          </cell>
          <cell r="H5">
            <v>15.30342960357666</v>
          </cell>
          <cell r="I5">
            <v>16.886543273925781</v>
          </cell>
          <cell r="J5">
            <v>24.010553359985352</v>
          </cell>
          <cell r="K5">
            <v>18.865434646606445</v>
          </cell>
          <cell r="L5">
            <v>0.34171038866043091</v>
          </cell>
          <cell r="M5">
            <v>0.93167763948440552</v>
          </cell>
          <cell r="N5">
            <v>2.5024549961090088</v>
          </cell>
          <cell r="O5">
            <v>4.0564727783203125</v>
          </cell>
          <cell r="P5">
            <v>6.4625320434570313</v>
          </cell>
          <cell r="Q5">
            <v>10.210619926452637</v>
          </cell>
          <cell r="R5">
            <v>13.833661079406738</v>
          </cell>
          <cell r="S5">
            <v>2.8486888408660889</v>
          </cell>
          <cell r="T5">
            <v>763</v>
          </cell>
        </row>
        <row r="6">
          <cell r="D6">
            <v>791</v>
          </cell>
          <cell r="E6">
            <v>4</v>
          </cell>
          <cell r="F6">
            <v>11.504425048828125</v>
          </cell>
          <cell r="G6">
            <v>20.606826782226563</v>
          </cell>
          <cell r="H6">
            <v>17.319849014282227</v>
          </cell>
          <cell r="I6">
            <v>15.423514366149902</v>
          </cell>
          <cell r="J6">
            <v>23.135271072387695</v>
          </cell>
          <cell r="K6">
            <v>12.010113716125488</v>
          </cell>
          <cell r="L6">
            <v>0.32509449124336243</v>
          </cell>
          <cell r="M6">
            <v>0.86416071653366089</v>
          </cell>
          <cell r="N6">
            <v>2.061992883682251</v>
          </cell>
          <cell r="O6">
            <v>3.5471334457397461</v>
          </cell>
          <cell r="P6">
            <v>5.3910999298095703</v>
          </cell>
          <cell r="Q6">
            <v>8.2581405639648438</v>
          </cell>
          <cell r="R6">
            <v>11.340206146240234</v>
          </cell>
          <cell r="S6">
            <v>2.9476156234741211</v>
          </cell>
          <cell r="T6">
            <v>795</v>
          </cell>
        </row>
        <row r="7">
          <cell r="D7">
            <v>852</v>
          </cell>
          <cell r="E7">
            <v>8</v>
          </cell>
          <cell r="F7">
            <v>11.515863418579102</v>
          </cell>
          <cell r="G7">
            <v>22.914218902587891</v>
          </cell>
          <cell r="H7">
            <v>19.506462097167969</v>
          </cell>
          <cell r="I7">
            <v>13.396004676818848</v>
          </cell>
          <cell r="J7">
            <v>21.034076690673828</v>
          </cell>
          <cell r="K7">
            <v>11.63337230682373</v>
          </cell>
          <cell r="L7">
            <v>0.35083547234535217</v>
          </cell>
          <cell r="M7">
            <v>0.84098970890045166</v>
          </cell>
          <cell r="N7">
            <v>1.9484026432037354</v>
          </cell>
          <cell r="O7">
            <v>3.2745833396911621</v>
          </cell>
          <cell r="P7">
            <v>5.2570476531982422</v>
          </cell>
          <cell r="Q7">
            <v>8.1613683700561523</v>
          </cell>
          <cell r="R7">
            <v>11.204553604125977</v>
          </cell>
          <cell r="S7">
            <v>3.7632694244384766</v>
          </cell>
          <cell r="T7">
            <v>860</v>
          </cell>
        </row>
        <row r="8">
          <cell r="D8">
            <v>898</v>
          </cell>
          <cell r="E8">
            <v>2</v>
          </cell>
          <cell r="F8">
            <v>12.723214149475098</v>
          </cell>
          <cell r="G8">
            <v>20.3125</v>
          </cell>
          <cell r="H8">
            <v>15.513392448425293</v>
          </cell>
          <cell r="I8">
            <v>15.290178298950195</v>
          </cell>
          <cell r="J8">
            <v>23.883928298950195</v>
          </cell>
          <cell r="K8">
            <v>12.276785850524902</v>
          </cell>
          <cell r="L8">
            <v>0.19740590453147888</v>
          </cell>
          <cell r="M8">
            <v>0.74978870153427124</v>
          </cell>
          <cell r="N8">
            <v>1.9245082139968872</v>
          </cell>
          <cell r="O8">
            <v>3.6542427539825439</v>
          </cell>
          <cell r="P8">
            <v>5.430241584777832</v>
          </cell>
          <cell r="Q8">
            <v>8.5219287872314453</v>
          </cell>
          <cell r="R8">
            <v>10.928999900817871</v>
          </cell>
          <cell r="S8">
            <v>2.9658417701721191</v>
          </cell>
          <cell r="T8">
            <v>900</v>
          </cell>
        </row>
        <row r="9">
          <cell r="D9">
            <v>904</v>
          </cell>
          <cell r="E9">
            <v>3</v>
          </cell>
          <cell r="F9">
            <v>11.615044593811035</v>
          </cell>
          <cell r="G9">
            <v>16.482301712036133</v>
          </cell>
          <cell r="H9">
            <v>13.163717269897461</v>
          </cell>
          <cell r="I9">
            <v>11.615044593811035</v>
          </cell>
          <cell r="J9">
            <v>29.646017074584961</v>
          </cell>
          <cell r="K9">
            <v>17.477876663208008</v>
          </cell>
          <cell r="L9">
            <v>0.22339870035648346</v>
          </cell>
          <cell r="M9">
            <v>0.76117956638336182</v>
          </cell>
          <cell r="N9">
            <v>2.2166316509246826</v>
          </cell>
          <cell r="O9">
            <v>4.2560205459594727</v>
          </cell>
          <cell r="P9">
            <v>6.3308358192443848</v>
          </cell>
          <cell r="Q9">
            <v>10.267642021179199</v>
          </cell>
          <cell r="R9">
            <v>13.575507164001465</v>
          </cell>
          <cell r="S9">
            <v>4.3822007179260254</v>
          </cell>
          <cell r="T9">
            <v>907</v>
          </cell>
        </row>
        <row r="10">
          <cell r="D10">
            <v>729</v>
          </cell>
          <cell r="E10">
            <v>10</v>
          </cell>
          <cell r="F10">
            <v>5.0894083976745605</v>
          </cell>
          <cell r="G10">
            <v>6.6024761199951172</v>
          </cell>
          <cell r="H10">
            <v>4.5392022132873535</v>
          </cell>
          <cell r="I10">
            <v>10.866575241088867</v>
          </cell>
          <cell r="J10">
            <v>37.826686859130859</v>
          </cell>
          <cell r="K10">
            <v>35.075653076171875</v>
          </cell>
          <cell r="L10">
            <v>0.92461526393890381</v>
          </cell>
          <cell r="M10">
            <v>2.1551098823547363</v>
          </cell>
          <cell r="N10">
            <v>4.3381328582763672</v>
          </cell>
          <cell r="O10">
            <v>6.2019996643066406</v>
          </cell>
          <cell r="P10">
            <v>8.8451509475708008</v>
          </cell>
          <cell r="Q10">
            <v>14.637018203735352</v>
          </cell>
          <cell r="R10">
            <v>20.155847549438477</v>
          </cell>
          <cell r="S10">
            <v>6.114107608795166</v>
          </cell>
          <cell r="T10">
            <v>739</v>
          </cell>
        </row>
        <row r="11">
          <cell r="D11">
            <v>906</v>
          </cell>
          <cell r="E11">
            <v>19</v>
          </cell>
          <cell r="F11">
            <v>4.2035398483276367</v>
          </cell>
          <cell r="G11">
            <v>8.9601774215698242</v>
          </cell>
          <cell r="H11">
            <v>10.39823055267334</v>
          </cell>
          <cell r="I11">
            <v>13.716814041137695</v>
          </cell>
          <cell r="J11">
            <v>36.946903228759766</v>
          </cell>
          <cell r="K11">
            <v>25.774335861206055</v>
          </cell>
          <cell r="L11">
            <v>1.093698263168335</v>
          </cell>
          <cell r="M11">
            <v>1.944013237953186</v>
          </cell>
          <cell r="N11">
            <v>3.5867445468902588</v>
          </cell>
          <cell r="O11">
            <v>5.2921819686889648</v>
          </cell>
          <cell r="P11">
            <v>7.6082496643066406</v>
          </cell>
          <cell r="Q11">
            <v>12.847681999206543</v>
          </cell>
          <cell r="R11">
            <v>17.011388778686523</v>
          </cell>
          <cell r="S11">
            <v>5.0383090972900391</v>
          </cell>
          <cell r="T11">
            <v>925</v>
          </cell>
        </row>
        <row r="12">
          <cell r="D12">
            <v>956</v>
          </cell>
          <cell r="E12">
            <v>14</v>
          </cell>
          <cell r="F12">
            <v>6.2893080711364746</v>
          </cell>
          <cell r="G12">
            <v>16.771488189697266</v>
          </cell>
          <cell r="H12">
            <v>19.392032623291016</v>
          </cell>
          <cell r="I12">
            <v>13.836478233337402</v>
          </cell>
          <cell r="J12">
            <v>24.004192352294922</v>
          </cell>
          <cell r="K12">
            <v>19.706499099731445</v>
          </cell>
          <cell r="L12">
            <v>0.77934068441390991</v>
          </cell>
          <cell r="M12">
            <v>1.468836784362793</v>
          </cell>
          <cell r="N12">
            <v>2.5922994613647461</v>
          </cell>
          <cell r="O12">
            <v>3.9968760013580322</v>
          </cell>
          <cell r="P12">
            <v>6.4589576721191406</v>
          </cell>
          <cell r="Q12">
            <v>10.948915481567383</v>
          </cell>
          <cell r="R12">
            <v>15.35020637512207</v>
          </cell>
          <cell r="S12">
            <v>4.3310580253601074</v>
          </cell>
          <cell r="T12">
            <v>970</v>
          </cell>
        </row>
        <row r="13">
          <cell r="D13">
            <v>977</v>
          </cell>
          <cell r="E13">
            <v>18</v>
          </cell>
          <cell r="F13">
            <v>7.4871792793273926</v>
          </cell>
          <cell r="G13">
            <v>12.102563858032227</v>
          </cell>
          <cell r="H13">
            <v>14.666666984558105</v>
          </cell>
          <cell r="I13">
            <v>16.717948913574219</v>
          </cell>
          <cell r="J13">
            <v>28.30769157409668</v>
          </cell>
          <cell r="K13">
            <v>20.717948913574219</v>
          </cell>
          <cell r="L13">
            <v>0.54565376043319702</v>
          </cell>
          <cell r="M13">
            <v>1.4221211671829224</v>
          </cell>
          <cell r="N13">
            <v>2.9038503170013428</v>
          </cell>
          <cell r="O13">
            <v>4.4824638366699219</v>
          </cell>
          <cell r="P13">
            <v>6.8015565872192383</v>
          </cell>
          <cell r="Q13">
            <v>11.360342025756836</v>
          </cell>
          <cell r="R13">
            <v>15.020882606506348</v>
          </cell>
          <cell r="S13">
            <v>3.9472141265869141</v>
          </cell>
          <cell r="T13">
            <v>995</v>
          </cell>
        </row>
        <row r="14">
          <cell r="D14">
            <v>963</v>
          </cell>
          <cell r="E14">
            <v>20</v>
          </cell>
          <cell r="F14">
            <v>6.8821687698364258</v>
          </cell>
          <cell r="G14">
            <v>11.470281600952148</v>
          </cell>
          <cell r="H14">
            <v>11.887382507324219</v>
          </cell>
          <cell r="I14">
            <v>17.518247604370117</v>
          </cell>
          <cell r="J14">
            <v>30.448383331298828</v>
          </cell>
          <cell r="K14">
            <v>21.793535232543945</v>
          </cell>
          <cell r="L14">
            <v>0.50768554210662842</v>
          </cell>
          <cell r="M14">
            <v>1.4292278289794922</v>
          </cell>
          <cell r="N14">
            <v>2.9878280162811279</v>
          </cell>
          <cell r="O14">
            <v>4.6415643692016602</v>
          </cell>
          <cell r="P14">
            <v>6.944584846496582</v>
          </cell>
          <cell r="Q14">
            <v>11.229695320129395</v>
          </cell>
          <cell r="R14">
            <v>15.148303031921387</v>
          </cell>
          <cell r="S14">
            <v>4.0619115829467773</v>
          </cell>
          <cell r="T14">
            <v>983</v>
          </cell>
        </row>
        <row r="15">
          <cell r="D15">
            <v>885</v>
          </cell>
          <cell r="E15">
            <v>23</v>
          </cell>
          <cell r="F15">
            <v>7.2316384315490723</v>
          </cell>
          <cell r="G15">
            <v>14.237288475036621</v>
          </cell>
          <cell r="H15">
            <v>11.864406585693359</v>
          </cell>
          <cell r="I15">
            <v>17.966102600097656</v>
          </cell>
          <cell r="J15">
            <v>28.474576950073242</v>
          </cell>
          <cell r="K15">
            <v>20.225988388061523</v>
          </cell>
          <cell r="L15">
            <v>0.528816819190979</v>
          </cell>
          <cell r="M15">
            <v>1.2919864654541016</v>
          </cell>
          <cell r="N15">
            <v>2.8398013114929199</v>
          </cell>
          <cell r="O15">
            <v>4.424896240234375</v>
          </cell>
          <cell r="P15">
            <v>6.6681241989135742</v>
          </cell>
          <cell r="Q15">
            <v>10.251809120178223</v>
          </cell>
          <cell r="R15">
            <v>15.51063060760498</v>
          </cell>
          <cell r="S15">
            <v>3.8107426166534424</v>
          </cell>
          <cell r="T15">
            <v>908</v>
          </cell>
        </row>
        <row r="16">
          <cell r="D16">
            <v>952</v>
          </cell>
          <cell r="E16">
            <v>30</v>
          </cell>
          <cell r="F16">
            <v>8.4033613204956055</v>
          </cell>
          <cell r="G16">
            <v>15.021008491516113</v>
          </cell>
          <cell r="H16">
            <v>13.865546226501465</v>
          </cell>
          <cell r="I16">
            <v>15.756302833557129</v>
          </cell>
          <cell r="J16">
            <v>29.201681137084961</v>
          </cell>
          <cell r="K16">
            <v>17.752099990844727</v>
          </cell>
          <cell r="L16">
            <v>0.45724737644195557</v>
          </cell>
          <cell r="M16">
            <v>1.2622050046920776</v>
          </cell>
          <cell r="N16">
            <v>2.6224207878112793</v>
          </cell>
          <cell r="O16">
            <v>4.296905517578125</v>
          </cell>
          <cell r="P16">
            <v>6.2789082527160645</v>
          </cell>
          <cell r="Q16">
            <v>9.8868570327758789</v>
          </cell>
          <cell r="R16">
            <v>12.237743377685547</v>
          </cell>
          <cell r="S16">
            <v>4.0261898040771484</v>
          </cell>
          <cell r="T16">
            <v>982</v>
          </cell>
        </row>
        <row r="17">
          <cell r="D17">
            <v>1075</v>
          </cell>
          <cell r="E17">
            <v>30</v>
          </cell>
          <cell r="F17">
            <v>11.162790298461914</v>
          </cell>
          <cell r="G17">
            <v>23.255813598632813</v>
          </cell>
          <cell r="H17">
            <v>19.348836898803711</v>
          </cell>
          <cell r="I17">
            <v>14.232558250427246</v>
          </cell>
          <cell r="J17">
            <v>20.093023300170898</v>
          </cell>
          <cell r="K17">
            <v>11.906976699829102</v>
          </cell>
          <cell r="L17">
            <v>0.37816312909126282</v>
          </cell>
          <cell r="M17">
            <v>0.8403361439704895</v>
          </cell>
          <cell r="N17">
            <v>1.9795668125152588</v>
          </cell>
          <cell r="O17">
            <v>3.3070354461669922</v>
          </cell>
          <cell r="P17">
            <v>5.1541681289672852</v>
          </cell>
          <cell r="Q17">
            <v>8.2698974609375</v>
          </cell>
          <cell r="R17">
            <v>11.04496955871582</v>
          </cell>
          <cell r="S17">
            <v>3.031794548034668</v>
          </cell>
          <cell r="T17">
            <v>1105</v>
          </cell>
        </row>
        <row r="18">
          <cell r="D18">
            <v>1055</v>
          </cell>
          <cell r="E18">
            <v>33</v>
          </cell>
          <cell r="F18">
            <v>12.511848449707031</v>
          </cell>
          <cell r="G18">
            <v>31.469194412231445</v>
          </cell>
          <cell r="H18">
            <v>20.853080749511719</v>
          </cell>
          <cell r="I18">
            <v>12.606635093688965</v>
          </cell>
          <cell r="J18">
            <v>13.838862419128418</v>
          </cell>
          <cell r="K18">
            <v>8.7203788757324219</v>
          </cell>
          <cell r="L18">
            <v>0.38717165589332581</v>
          </cell>
          <cell r="M18">
            <v>0.8160703182220459</v>
          </cell>
          <cell r="N18">
            <v>1.6656702756881714</v>
          </cell>
          <cell r="O18">
            <v>2.8078818321228027</v>
          </cell>
          <cell r="P18">
            <v>4.2230844497680664</v>
          </cell>
          <cell r="Q18">
            <v>6.8116188049316406</v>
          </cell>
          <cell r="R18">
            <v>9.9782075881958008</v>
          </cell>
          <cell r="S18">
            <v>2.8128082752227783</v>
          </cell>
          <cell r="T18">
            <v>1088</v>
          </cell>
        </row>
        <row r="19">
          <cell r="D19">
            <v>870</v>
          </cell>
          <cell r="E19">
            <v>18</v>
          </cell>
          <cell r="F19">
            <v>14.022988319396973</v>
          </cell>
          <cell r="G19">
            <v>37.586208343505859</v>
          </cell>
          <cell r="H19">
            <v>19.655172348022461</v>
          </cell>
          <cell r="I19">
            <v>10.11494255065918</v>
          </cell>
          <cell r="J19">
            <v>11.724138259887695</v>
          </cell>
          <cell r="K19">
            <v>6.8965516090393066</v>
          </cell>
          <cell r="L19">
            <v>0.23808932304382324</v>
          </cell>
          <cell r="M19">
            <v>0.67739152908325195</v>
          </cell>
          <cell r="N19">
            <v>1.4274005889892578</v>
          </cell>
          <cell r="O19">
            <v>2.4226765632629395</v>
          </cell>
          <cell r="P19">
            <v>3.845137357711792</v>
          </cell>
          <cell r="Q19">
            <v>6.3745183944702148</v>
          </cell>
          <cell r="R19">
            <v>8.8507652282714844</v>
          </cell>
          <cell r="S19">
            <v>2.6305394172668457</v>
          </cell>
          <cell r="T19">
            <v>888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  <cell r="D2">
            <v>3146</v>
          </cell>
          <cell r="E2">
            <v>28</v>
          </cell>
          <cell r="F2">
            <v>15.517241477966309</v>
          </cell>
          <cell r="G2">
            <v>13.505746841430664</v>
          </cell>
          <cell r="H2">
            <v>11.015325546264648</v>
          </cell>
          <cell r="I2">
            <v>10.855683326721191</v>
          </cell>
          <cell r="J2">
            <v>26.692209243774414</v>
          </cell>
          <cell r="K2">
            <v>22.413793563842773</v>
          </cell>
          <cell r="L2">
            <v>0.1091679185628891</v>
          </cell>
          <cell r="M2">
            <v>0.41665288805961609</v>
          </cell>
          <cell r="N2">
            <v>2.0017879009246826</v>
          </cell>
          <cell r="O2">
            <v>4.3937444686889648</v>
          </cell>
          <cell r="P2">
            <v>7.068666934967041</v>
          </cell>
          <cell r="Q2">
            <v>10.688591003417969</v>
          </cell>
          <cell r="R2">
            <v>14.684613227844238</v>
          </cell>
          <cell r="S2">
            <v>4.4621009826660156</v>
          </cell>
          <cell r="T2">
            <v>3174</v>
          </cell>
        </row>
        <row r="3">
          <cell r="D3">
            <v>3646</v>
          </cell>
          <cell r="E3">
            <v>27</v>
          </cell>
          <cell r="F3">
            <v>16.643703460693359</v>
          </cell>
          <cell r="G3">
            <v>13.970790863037109</v>
          </cell>
          <cell r="H3">
            <v>10.278313636779785</v>
          </cell>
          <cell r="I3">
            <v>10.884541511535645</v>
          </cell>
          <cell r="J3">
            <v>27.114908218383789</v>
          </cell>
          <cell r="K3">
            <v>21.107742309570313</v>
          </cell>
          <cell r="L3">
            <v>9.6956461668014526E-2</v>
          </cell>
          <cell r="M3">
            <v>0.36049863696098328</v>
          </cell>
          <cell r="N3">
            <v>1.8306758403778076</v>
          </cell>
          <cell r="O3">
            <v>4.34161376953125</v>
          </cell>
          <cell r="P3">
            <v>6.8342132568359375</v>
          </cell>
          <cell r="Q3">
            <v>11.061775207519531</v>
          </cell>
          <cell r="R3">
            <v>14.778924942016602</v>
          </cell>
          <cell r="S3">
            <v>4.4959521293640137</v>
          </cell>
          <cell r="T3">
            <v>3673</v>
          </cell>
        </row>
        <row r="4">
          <cell r="D4">
            <v>4802</v>
          </cell>
          <cell r="E4">
            <v>27</v>
          </cell>
          <cell r="F4">
            <v>16.61094856262207</v>
          </cell>
          <cell r="G4">
            <v>16.297534942626953</v>
          </cell>
          <cell r="H4">
            <v>10.405348777770996</v>
          </cell>
          <cell r="I4">
            <v>11.303802490234375</v>
          </cell>
          <cell r="J4">
            <v>23.986627578735352</v>
          </cell>
          <cell r="K4">
            <v>21.395736694335938</v>
          </cell>
          <cell r="L4">
            <v>8.328874409198761E-2</v>
          </cell>
          <cell r="M4">
            <v>0.38432663679122925</v>
          </cell>
          <cell r="N4">
            <v>1.7670120000839233</v>
          </cell>
          <cell r="O4">
            <v>4.0934062004089355</v>
          </cell>
          <cell r="P4">
            <v>6.775505542755127</v>
          </cell>
          <cell r="Q4">
            <v>11.09832763671875</v>
          </cell>
          <cell r="R4">
            <v>15.281341552734375</v>
          </cell>
          <cell r="S4">
            <v>4.3595566749572754</v>
          </cell>
          <cell r="T4">
            <v>4829</v>
          </cell>
        </row>
        <row r="5">
          <cell r="D5">
            <v>6471</v>
          </cell>
          <cell r="E5">
            <v>34</v>
          </cell>
          <cell r="F5">
            <v>20.173669815063477</v>
          </cell>
          <cell r="G5">
            <v>18.498992919921875</v>
          </cell>
          <cell r="H5">
            <v>12.88571834564209</v>
          </cell>
          <cell r="I5">
            <v>11.955342292785645</v>
          </cell>
          <cell r="J5">
            <v>21.166072845458984</v>
          </cell>
          <cell r="K5">
            <v>15.320204734802246</v>
          </cell>
          <cell r="L5">
            <v>6.3286945223808289E-2</v>
          </cell>
          <cell r="M5">
            <v>0.28073805570602417</v>
          </cell>
          <cell r="N5">
            <v>1.3854559659957886</v>
          </cell>
          <cell r="O5">
            <v>3.3463847637176514</v>
          </cell>
          <cell r="P5">
            <v>5.6715140342712402</v>
          </cell>
          <cell r="Q5">
            <v>9.1764421463012695</v>
          </cell>
          <cell r="R5">
            <v>12.431980133056641</v>
          </cell>
          <cell r="S5">
            <v>3.8260514736175537</v>
          </cell>
          <cell r="T5">
            <v>6505</v>
          </cell>
        </row>
        <row r="6">
          <cell r="D6">
            <v>7434</v>
          </cell>
          <cell r="E6">
            <v>29</v>
          </cell>
          <cell r="F6">
            <v>22.385643005371094</v>
          </cell>
          <cell r="G6">
            <v>19.754419326782227</v>
          </cell>
          <cell r="H6">
            <v>14.30306339263916</v>
          </cell>
          <cell r="I6">
            <v>12.96721076965332</v>
          </cell>
          <cell r="J6">
            <v>18.796382904052734</v>
          </cell>
          <cell r="K6">
            <v>11.793280601501465</v>
          </cell>
          <cell r="L6">
            <v>5.157778412103653E-2</v>
          </cell>
          <cell r="M6">
            <v>0.21962334215641022</v>
          </cell>
          <cell r="N6">
            <v>1.1768712997436523</v>
          </cell>
          <cell r="O6">
            <v>3.0401883125305176</v>
          </cell>
          <cell r="P6">
            <v>5.1053295135498047</v>
          </cell>
          <cell r="Q6">
            <v>8.0706901550292969</v>
          </cell>
          <cell r="R6">
            <v>11.242268562316895</v>
          </cell>
          <cell r="S6">
            <v>3.338531494140625</v>
          </cell>
          <cell r="T6">
            <v>7463</v>
          </cell>
        </row>
        <row r="7">
          <cell r="D7">
            <v>8369</v>
          </cell>
          <cell r="E7">
            <v>49</v>
          </cell>
          <cell r="F7">
            <v>22.891422271728516</v>
          </cell>
          <cell r="G7">
            <v>20.359928131103516</v>
          </cell>
          <cell r="H7">
            <v>15.164966583251953</v>
          </cell>
          <cell r="I7">
            <v>13.017396926879883</v>
          </cell>
          <cell r="J7">
            <v>17.288541793823242</v>
          </cell>
          <cell r="K7">
            <v>11.277744293212891</v>
          </cell>
          <cell r="L7">
            <v>4.2873434722423553E-2</v>
          </cell>
          <cell r="M7">
            <v>0.18653665482997894</v>
          </cell>
          <cell r="N7">
            <v>1.1404610872268677</v>
          </cell>
          <cell r="O7">
            <v>2.9433362483978271</v>
          </cell>
          <cell r="P7">
            <v>4.8747057914733887</v>
          </cell>
          <cell r="Q7">
            <v>7.9443860054016113</v>
          </cell>
          <cell r="R7">
            <v>11.056783676147461</v>
          </cell>
          <cell r="S7">
            <v>3.2332608699798584</v>
          </cell>
          <cell r="T7">
            <v>8418</v>
          </cell>
        </row>
        <row r="8">
          <cell r="D8">
            <v>8264</v>
          </cell>
          <cell r="E8">
            <v>44</v>
          </cell>
          <cell r="F8">
            <v>24.851137161254883</v>
          </cell>
          <cell r="G8">
            <v>19.066715240478516</v>
          </cell>
          <cell r="H8">
            <v>13.792684555053711</v>
          </cell>
          <cell r="I8">
            <v>13.270142555236816</v>
          </cell>
          <cell r="J8">
            <v>17.681371688842773</v>
          </cell>
          <cell r="K8">
            <v>11.337950706481934</v>
          </cell>
          <cell r="L8">
            <v>3.4688577055931091E-2</v>
          </cell>
          <cell r="M8">
            <v>0.13503676652908325</v>
          </cell>
          <cell r="N8">
            <v>0.98872017860412598</v>
          </cell>
          <cell r="O8">
            <v>2.9618339538574219</v>
          </cell>
          <cell r="P8">
            <v>4.901698112487793</v>
          </cell>
          <cell r="Q8">
            <v>7.9527497291564941</v>
          </cell>
          <cell r="R8">
            <v>11.103402137756348</v>
          </cell>
          <cell r="S8">
            <v>3.3526153564453125</v>
          </cell>
          <cell r="T8">
            <v>8308</v>
          </cell>
        </row>
        <row r="9">
          <cell r="D9">
            <v>8381</v>
          </cell>
          <cell r="E9">
            <v>44</v>
          </cell>
          <cell r="F9">
            <v>22.226211547851563</v>
          </cell>
          <cell r="G9">
            <v>15.368042945861816</v>
          </cell>
          <cell r="H9">
            <v>10.41292667388916</v>
          </cell>
          <cell r="I9">
            <v>11.478157043457031</v>
          </cell>
          <cell r="J9">
            <v>24.72770881652832</v>
          </cell>
          <cell r="K9">
            <v>15.786953926086426</v>
          </cell>
          <cell r="L9">
            <v>4.326985776424408E-2</v>
          </cell>
          <cell r="M9">
            <v>0.17756858468055725</v>
          </cell>
          <cell r="N9">
            <v>1.2394570112228394</v>
          </cell>
          <cell r="O9">
            <v>3.6684536933898926</v>
          </cell>
          <cell r="P9">
            <v>5.930455207824707</v>
          </cell>
          <cell r="Q9">
            <v>9.3111076354980469</v>
          </cell>
          <cell r="R9">
            <v>12.517950057983398</v>
          </cell>
          <cell r="S9">
            <v>4.2498106956481934</v>
          </cell>
          <cell r="T9">
            <v>8425</v>
          </cell>
        </row>
        <row r="10">
          <cell r="D10">
            <v>7714</v>
          </cell>
          <cell r="E10">
            <v>583</v>
          </cell>
          <cell r="F10">
            <v>16.858037948608398</v>
          </cell>
          <cell r="G10">
            <v>12.239039421081543</v>
          </cell>
          <cell r="H10">
            <v>8.7030267715454102</v>
          </cell>
          <cell r="I10">
            <v>10.764614105224609</v>
          </cell>
          <cell r="J10">
            <v>32.215553283691406</v>
          </cell>
          <cell r="K10">
            <v>19.219728469848633</v>
          </cell>
          <cell r="L10">
            <v>6.6066183149814606E-2</v>
          </cell>
          <cell r="M10">
            <v>0.30320775508880615</v>
          </cell>
          <cell r="N10">
            <v>1.906572699546814</v>
          </cell>
          <cell r="O10">
            <v>4.587066650390625</v>
          </cell>
          <cell r="P10">
            <v>6.6603035926818848</v>
          </cell>
          <cell r="Q10">
            <v>9.8004903793334961</v>
          </cell>
          <cell r="R10">
            <v>14.026385307312012</v>
          </cell>
          <cell r="S10">
            <v>4.4636592864990234</v>
          </cell>
          <cell r="T10">
            <v>8297</v>
          </cell>
        </row>
        <row r="11">
          <cell r="D11">
            <v>10034</v>
          </cell>
          <cell r="E11">
            <v>815</v>
          </cell>
          <cell r="F11">
            <v>16.8575439453125</v>
          </cell>
          <cell r="G11">
            <v>13.3916015625</v>
          </cell>
          <cell r="H11">
            <v>10.51838493347168</v>
          </cell>
          <cell r="I11">
            <v>12.075547218322754</v>
          </cell>
          <cell r="J11">
            <v>28.491058349609375</v>
          </cell>
          <cell r="K11">
            <v>18.665863037109375</v>
          </cell>
          <cell r="L11">
            <v>4.9666669219732285E-2</v>
          </cell>
          <cell r="M11">
            <v>0.25992676615715027</v>
          </cell>
          <cell r="N11">
            <v>1.8761951923370361</v>
          </cell>
          <cell r="O11">
            <v>4.2608108520507813</v>
          </cell>
          <cell r="P11">
            <v>6.4942564964294434</v>
          </cell>
          <cell r="Q11">
            <v>9.8188810348510742</v>
          </cell>
          <cell r="R11">
            <v>13.768150329589844</v>
          </cell>
          <cell r="S11">
            <v>3.7639834880828857</v>
          </cell>
          <cell r="T11">
            <v>10849</v>
          </cell>
        </row>
        <row r="12">
          <cell r="D12">
            <v>10402</v>
          </cell>
          <cell r="E12">
            <v>881</v>
          </cell>
          <cell r="F12">
            <v>19.699611663818359</v>
          </cell>
          <cell r="G12">
            <v>19.263565063476563</v>
          </cell>
          <cell r="H12">
            <v>15</v>
          </cell>
          <cell r="I12">
            <v>13.60465145111084</v>
          </cell>
          <cell r="J12">
            <v>18.653100967407227</v>
          </cell>
          <cell r="K12">
            <v>13.779069900512695</v>
          </cell>
          <cell r="L12">
            <v>4.3400086462497711E-2</v>
          </cell>
          <cell r="M12">
            <v>0.22388191521167755</v>
          </cell>
          <cell r="N12">
            <v>1.4336458444595337</v>
          </cell>
          <cell r="O12">
            <v>3.1960620880126953</v>
          </cell>
          <cell r="P12">
            <v>5.3252177238464355</v>
          </cell>
          <cell r="Q12">
            <v>8.7063789367675781</v>
          </cell>
          <cell r="R12">
            <v>12.099320411682129</v>
          </cell>
          <cell r="S12">
            <v>3.054741382598877</v>
          </cell>
          <cell r="T12">
            <v>11283</v>
          </cell>
        </row>
        <row r="13">
          <cell r="D13">
            <v>10609</v>
          </cell>
          <cell r="E13">
            <v>944</v>
          </cell>
          <cell r="F13">
            <v>21.206634521484375</v>
          </cell>
          <cell r="G13">
            <v>17.746854782104492</v>
          </cell>
          <cell r="H13">
            <v>14.706442832946777</v>
          </cell>
          <cell r="I13">
            <v>13.619900703430176</v>
          </cell>
          <cell r="J13">
            <v>19.691192626953125</v>
          </cell>
          <cell r="K13">
            <v>13.028974533081055</v>
          </cell>
          <cell r="L13">
            <v>2.567497082054615E-2</v>
          </cell>
          <cell r="M13">
            <v>0.15931719541549683</v>
          </cell>
          <cell r="N13">
            <v>1.2666666507720947</v>
          </cell>
          <cell r="O13">
            <v>3.2077507972717285</v>
          </cell>
          <cell r="P13">
            <v>5.2601127624511719</v>
          </cell>
          <cell r="Q13">
            <v>8.4818449020385742</v>
          </cell>
          <cell r="R13">
            <v>11.786256790161133</v>
          </cell>
          <cell r="S13">
            <v>3.0694787502288818</v>
          </cell>
          <cell r="T13">
            <v>11553</v>
          </cell>
        </row>
        <row r="14">
          <cell r="D14">
            <v>10330</v>
          </cell>
          <cell r="E14">
            <v>1001</v>
          </cell>
          <cell r="F14">
            <v>21.151021957397461</v>
          </cell>
          <cell r="G14">
            <v>15.934226989746094</v>
          </cell>
          <cell r="H14">
            <v>12.723891258239746</v>
          </cell>
          <cell r="I14">
            <v>13.262209892272949</v>
          </cell>
          <cell r="J14">
            <v>21.170597076416016</v>
          </cell>
          <cell r="K14">
            <v>15.758049964904785</v>
          </cell>
          <cell r="L14">
            <v>2.2688036784529686E-2</v>
          </cell>
          <cell r="M14">
            <v>0.14128148555755615</v>
          </cell>
          <cell r="N14">
            <v>1.3085936307907104</v>
          </cell>
          <cell r="O14">
            <v>3.4692034721374512</v>
          </cell>
          <cell r="P14">
            <v>5.7348499298095703</v>
          </cell>
          <cell r="Q14">
            <v>9.3880815505981445</v>
          </cell>
          <cell r="R14">
            <v>13.58542537689209</v>
          </cell>
          <cell r="S14">
            <v>3.0815050601959229</v>
          </cell>
          <cell r="T14">
            <v>11331</v>
          </cell>
        </row>
        <row r="15">
          <cell r="D15">
            <v>10162</v>
          </cell>
          <cell r="E15">
            <v>1182</v>
          </cell>
          <cell r="F15">
            <v>23.656761169433594</v>
          </cell>
          <cell r="G15">
            <v>18.588859558105469</v>
          </cell>
          <cell r="H15">
            <v>11.966148376464844</v>
          </cell>
          <cell r="I15">
            <v>11.543003082275391</v>
          </cell>
          <cell r="J15">
            <v>20.005905151367188</v>
          </cell>
          <cell r="K15">
            <v>14.239322662353516</v>
          </cell>
          <cell r="L15">
            <v>3.433520719408989E-2</v>
          </cell>
          <cell r="M15">
            <v>0.156913161277771</v>
          </cell>
          <cell r="N15">
            <v>1.1029951572418213</v>
          </cell>
          <cell r="O15">
            <v>3.1477205753326416</v>
          </cell>
          <cell r="P15">
            <v>5.4858274459838867</v>
          </cell>
          <cell r="Q15">
            <v>8.8580141067504883</v>
          </cell>
          <cell r="R15">
            <v>12.857027053833008</v>
          </cell>
          <cell r="S15">
            <v>2.7827975749969482</v>
          </cell>
          <cell r="T15">
            <v>11344</v>
          </cell>
        </row>
        <row r="16">
          <cell r="D16">
            <v>11321</v>
          </cell>
          <cell r="E16">
            <v>1425</v>
          </cell>
          <cell r="F16">
            <v>22.595176696777344</v>
          </cell>
          <cell r="G16">
            <v>18.708595275878906</v>
          </cell>
          <cell r="H16">
            <v>11.271089553833008</v>
          </cell>
          <cell r="I16">
            <v>11.315255165100098</v>
          </cell>
          <cell r="J16">
            <v>20.289726257324219</v>
          </cell>
          <cell r="K16">
            <v>15.820157051086426</v>
          </cell>
          <cell r="L16">
            <v>4.1240651160478592E-2</v>
          </cell>
          <cell r="M16">
            <v>0.19845676422119141</v>
          </cell>
          <cell r="N16">
            <v>1.1899306774139404</v>
          </cell>
          <cell r="O16">
            <v>3.2750289440155029</v>
          </cell>
          <cell r="P16">
            <v>5.7608428001403809</v>
          </cell>
          <cell r="Q16">
            <v>9.5362663269042969</v>
          </cell>
          <cell r="R16">
            <v>13.521265983581543</v>
          </cell>
          <cell r="S16">
            <v>3.0004239082336426</v>
          </cell>
          <cell r="T16">
            <v>12746</v>
          </cell>
        </row>
        <row r="17">
          <cell r="D17">
            <v>11740</v>
          </cell>
          <cell r="E17">
            <v>1610</v>
          </cell>
          <cell r="F17">
            <v>24.386713027954102</v>
          </cell>
          <cell r="G17">
            <v>21.643951416015625</v>
          </cell>
          <cell r="H17">
            <v>13.356047630310059</v>
          </cell>
          <cell r="I17">
            <v>11.379898071289063</v>
          </cell>
          <cell r="J17">
            <v>17.700170516967773</v>
          </cell>
          <cell r="K17">
            <v>11.533219337463379</v>
          </cell>
          <cell r="L17">
            <v>3.3335752785205841E-2</v>
          </cell>
          <cell r="M17">
            <v>0.16425192356109619</v>
          </cell>
          <cell r="N17">
            <v>1.0503406524658203</v>
          </cell>
          <cell r="O17">
            <v>2.7926039695739746</v>
          </cell>
          <cell r="P17">
            <v>4.9483118057250977</v>
          </cell>
          <cell r="Q17">
            <v>8.0408000946044922</v>
          </cell>
          <cell r="R17">
            <v>11.355342864990234</v>
          </cell>
          <cell r="S17">
            <v>2.64559006690979</v>
          </cell>
          <cell r="T17">
            <v>13350</v>
          </cell>
        </row>
        <row r="18">
          <cell r="D18">
            <v>11681</v>
          </cell>
          <cell r="E18">
            <v>1653</v>
          </cell>
          <cell r="F18">
            <v>24.852323532104492</v>
          </cell>
          <cell r="G18">
            <v>24.84376335144043</v>
          </cell>
          <cell r="H18">
            <v>14.082698822021484</v>
          </cell>
          <cell r="I18">
            <v>10.923722267150879</v>
          </cell>
          <cell r="J18">
            <v>14.716205596923828</v>
          </cell>
          <cell r="K18">
            <v>10.58128547668457</v>
          </cell>
          <cell r="L18">
            <v>4.1970152407884598E-2</v>
          </cell>
          <cell r="M18">
            <v>0.19417932629585266</v>
          </cell>
          <cell r="N18">
            <v>1.007457971572876</v>
          </cell>
          <cell r="O18">
            <v>2.5237774848937988</v>
          </cell>
          <cell r="P18">
            <v>4.5296797752380371</v>
          </cell>
          <cell r="Q18">
            <v>7.7218227386474609</v>
          </cell>
          <cell r="R18">
            <v>10.973633766174316</v>
          </cell>
          <cell r="S18">
            <v>2.362199068069458</v>
          </cell>
          <cell r="T18">
            <v>13334</v>
          </cell>
        </row>
        <row r="19">
          <cell r="D19">
            <v>9443</v>
          </cell>
          <cell r="E19">
            <v>1263</v>
          </cell>
          <cell r="F19">
            <v>26.622896194458008</v>
          </cell>
          <cell r="G19">
            <v>27.32182502746582</v>
          </cell>
          <cell r="H19">
            <v>15.291750907897949</v>
          </cell>
          <cell r="I19">
            <v>9.7744359970092773</v>
          </cell>
          <cell r="J19">
            <v>12.940802574157715</v>
          </cell>
          <cell r="K19">
            <v>8.0482892990112305</v>
          </cell>
          <cell r="L19">
            <v>4.4071082025766373E-2</v>
          </cell>
          <cell r="M19">
            <v>0.17779232561588287</v>
          </cell>
          <cell r="N19">
            <v>0.9163367748260498</v>
          </cell>
          <cell r="O19">
            <v>2.2620453834533691</v>
          </cell>
          <cell r="P19">
            <v>4.0335431098937988</v>
          </cell>
          <cell r="Q19">
            <v>6.6694889068603516</v>
          </cell>
          <cell r="R19">
            <v>9.7345170974731445</v>
          </cell>
          <cell r="S19">
            <v>2.1007061004638672</v>
          </cell>
          <cell r="T19">
            <v>10706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  <cell r="D2">
            <v>379</v>
          </cell>
          <cell r="E2">
            <v>7</v>
          </cell>
          <cell r="F2">
            <v>6.6137566566467285</v>
          </cell>
          <cell r="G2">
            <v>13.756613731384277</v>
          </cell>
          <cell r="H2">
            <v>10.317460060119629</v>
          </cell>
          <cell r="I2">
            <v>9.7883596420288086</v>
          </cell>
          <cell r="J2">
            <v>30.158729553222656</v>
          </cell>
          <cell r="K2">
            <v>29.365079879760742</v>
          </cell>
          <cell r="L2">
            <v>0.68226063251495361</v>
          </cell>
          <cell r="M2">
            <v>1.2904331684112549</v>
          </cell>
          <cell r="N2">
            <v>3.0044245719909668</v>
          </cell>
          <cell r="O2">
            <v>5.2436037063598633</v>
          </cell>
          <cell r="P2">
            <v>7.9783039093017578</v>
          </cell>
          <cell r="Q2">
            <v>11.496325492858887</v>
          </cell>
          <cell r="R2">
            <v>14.433693885803223</v>
          </cell>
          <cell r="S2">
            <v>5.841059684753418</v>
          </cell>
          <cell r="T2">
            <v>386</v>
          </cell>
        </row>
        <row r="3">
          <cell r="D3">
            <v>432</v>
          </cell>
          <cell r="E3">
            <v>3</v>
          </cell>
          <cell r="F3">
            <v>8.8372097015380859</v>
          </cell>
          <cell r="G3">
            <v>12.093023300170898</v>
          </cell>
          <cell r="H3">
            <v>9.0697669982910156</v>
          </cell>
          <cell r="I3">
            <v>12.325581550598145</v>
          </cell>
          <cell r="J3">
            <v>28.372093200683594</v>
          </cell>
          <cell r="K3">
            <v>29.302326202392578</v>
          </cell>
          <cell r="L3">
            <v>0.37780919671058655</v>
          </cell>
          <cell r="M3">
            <v>1.124690055847168</v>
          </cell>
          <cell r="N3">
            <v>2.8131241798400879</v>
          </cell>
          <cell r="O3">
            <v>5.0774264335632324</v>
          </cell>
          <cell r="P3">
            <v>8.3289690017700195</v>
          </cell>
          <cell r="Q3">
            <v>12.142851829528809</v>
          </cell>
          <cell r="R3">
            <v>16.666666030883789</v>
          </cell>
          <cell r="S3">
            <v>5.5447573661804199</v>
          </cell>
          <cell r="T3">
            <v>435</v>
          </cell>
        </row>
        <row r="4">
          <cell r="D4">
            <v>472</v>
          </cell>
          <cell r="E4">
            <v>3</v>
          </cell>
          <cell r="F4">
            <v>9.129511833190918</v>
          </cell>
          <cell r="G4">
            <v>12.526538848876953</v>
          </cell>
          <cell r="H4">
            <v>11.252654075622559</v>
          </cell>
          <cell r="I4">
            <v>16.135881423950195</v>
          </cell>
          <cell r="J4">
            <v>26.114648818969727</v>
          </cell>
          <cell r="K4">
            <v>24.840764999389648</v>
          </cell>
          <cell r="L4">
            <v>0.25243082642555237</v>
          </cell>
          <cell r="M4">
            <v>1.2007838487625122</v>
          </cell>
          <cell r="N4">
            <v>2.7125842571258545</v>
          </cell>
          <cell r="O4">
            <v>4.5594015121459961</v>
          </cell>
          <cell r="P4">
            <v>7.4840865135192871</v>
          </cell>
          <cell r="Q4">
            <v>12.050420761108398</v>
          </cell>
          <cell r="R4">
            <v>16.611202239990234</v>
          </cell>
          <cell r="S4">
            <v>4.8236007690429688</v>
          </cell>
          <cell r="T4">
            <v>475</v>
          </cell>
        </row>
        <row r="5">
          <cell r="D5">
            <v>667</v>
          </cell>
          <cell r="E5">
            <v>3</v>
          </cell>
          <cell r="F5">
            <v>10.344827651977539</v>
          </cell>
          <cell r="G5">
            <v>13.343328475952148</v>
          </cell>
          <cell r="H5">
            <v>14.692653656005859</v>
          </cell>
          <cell r="I5">
            <v>16.641679763793945</v>
          </cell>
          <cell r="J5">
            <v>24.737630844116211</v>
          </cell>
          <cell r="K5">
            <v>20.239879608154297</v>
          </cell>
          <cell r="L5">
            <v>0.31614401936531067</v>
          </cell>
          <cell r="M5">
            <v>0.89218026399612427</v>
          </cell>
          <cell r="N5">
            <v>2.5631759166717529</v>
          </cell>
          <cell r="O5">
            <v>4.2032742500305176</v>
          </cell>
          <cell r="P5">
            <v>6.7446756362915039</v>
          </cell>
          <cell r="Q5">
            <v>10.576301574707031</v>
          </cell>
          <cell r="R5">
            <v>14.307310104370117</v>
          </cell>
          <cell r="S5">
            <v>4.2098031044006348</v>
          </cell>
          <cell r="T5">
            <v>670</v>
          </cell>
        </row>
        <row r="6">
          <cell r="D6">
            <v>688</v>
          </cell>
          <cell r="E6">
            <v>1</v>
          </cell>
          <cell r="F6">
            <v>11.918604850769043</v>
          </cell>
          <cell r="G6">
            <v>19.622093200683594</v>
          </cell>
          <cell r="H6">
            <v>16.860466003417969</v>
          </cell>
          <cell r="I6">
            <v>14.825581550598145</v>
          </cell>
          <cell r="J6">
            <v>23.691860198974609</v>
          </cell>
          <cell r="K6">
            <v>13.081395149230957</v>
          </cell>
          <cell r="L6">
            <v>0.28559419512748718</v>
          </cell>
          <cell r="M6">
            <v>0.78381317853927612</v>
          </cell>
          <cell r="N6">
            <v>2.0808148384094238</v>
          </cell>
          <cell r="O6">
            <v>3.5816307067871094</v>
          </cell>
          <cell r="P6">
            <v>5.5590095520019531</v>
          </cell>
          <cell r="Q6">
            <v>8.8124246597290039</v>
          </cell>
          <cell r="R6">
            <v>12.21159839630127</v>
          </cell>
          <cell r="S6">
            <v>3.7719557285308838</v>
          </cell>
          <cell r="T6">
            <v>689</v>
          </cell>
        </row>
        <row r="7">
          <cell r="D7">
            <v>751</v>
          </cell>
          <cell r="E7">
            <v>4</v>
          </cell>
          <cell r="F7">
            <v>12.383488655090332</v>
          </cell>
          <cell r="G7">
            <v>22.636484146118164</v>
          </cell>
          <cell r="H7">
            <v>19.174434661865234</v>
          </cell>
          <cell r="I7">
            <v>13.315579414367676</v>
          </cell>
          <cell r="J7">
            <v>20.905458450317383</v>
          </cell>
          <cell r="K7">
            <v>11.584553718566895</v>
          </cell>
          <cell r="L7">
            <v>0.3431323766708374</v>
          </cell>
          <cell r="M7">
            <v>0.75911009311676025</v>
          </cell>
          <cell r="N7">
            <v>1.9436205625534058</v>
          </cell>
          <cell r="O7">
            <v>3.2651462554931641</v>
          </cell>
          <cell r="P7">
            <v>5.2788825035095215</v>
          </cell>
          <cell r="Q7">
            <v>8.1761007308959961</v>
          </cell>
          <cell r="R7">
            <v>11.204553604125977</v>
          </cell>
          <cell r="S7">
            <v>3.6726250648498535</v>
          </cell>
          <cell r="T7">
            <v>755</v>
          </cell>
        </row>
        <row r="8">
          <cell r="D8">
            <v>775</v>
          </cell>
          <cell r="E8">
            <v>2</v>
          </cell>
          <cell r="F8">
            <v>13.049095153808594</v>
          </cell>
          <cell r="G8">
            <v>20.930233001708984</v>
          </cell>
          <cell r="H8">
            <v>14.082687377929688</v>
          </cell>
          <cell r="I8">
            <v>14.987080574035645</v>
          </cell>
          <cell r="J8">
            <v>24.160205841064453</v>
          </cell>
          <cell r="K8">
            <v>12.790698051452637</v>
          </cell>
          <cell r="L8">
            <v>0.20831480622291565</v>
          </cell>
          <cell r="M8">
            <v>0.74191486835479736</v>
          </cell>
          <cell r="N8">
            <v>1.85893714427948</v>
          </cell>
          <cell r="O8">
            <v>3.7094018459320068</v>
          </cell>
          <cell r="P8">
            <v>5.4921760559082031</v>
          </cell>
          <cell r="Q8">
            <v>8.5567455291748047</v>
          </cell>
          <cell r="R8">
            <v>11.155500411987305</v>
          </cell>
          <cell r="S8">
            <v>3.8921301364898682</v>
          </cell>
          <cell r="T8">
            <v>777</v>
          </cell>
        </row>
        <row r="9">
          <cell r="D9">
            <v>777</v>
          </cell>
          <cell r="E9">
            <v>1</v>
          </cell>
          <cell r="F9">
            <v>12.355212211608887</v>
          </cell>
          <cell r="G9">
            <v>16.602315902709961</v>
          </cell>
          <cell r="H9">
            <v>12.483912467956543</v>
          </cell>
          <cell r="I9">
            <v>11.711711883544922</v>
          </cell>
          <cell r="J9">
            <v>28.957529067993164</v>
          </cell>
          <cell r="K9">
            <v>17.889318466186523</v>
          </cell>
          <cell r="L9">
            <v>0.22339870035648346</v>
          </cell>
          <cell r="M9">
            <v>0.7175413966178894</v>
          </cell>
          <cell r="N9">
            <v>2.1545536518096924</v>
          </cell>
          <cell r="O9">
            <v>4.2058820724487305</v>
          </cell>
          <cell r="P9">
            <v>6.4070658683776855</v>
          </cell>
          <cell r="Q9">
            <v>10.329244613647461</v>
          </cell>
          <cell r="R9">
            <v>13.575507164001465</v>
          </cell>
          <cell r="S9">
            <v>4.5389919281005859</v>
          </cell>
          <cell r="T9">
            <v>778</v>
          </cell>
        </row>
        <row r="10">
          <cell r="D10">
            <v>638</v>
          </cell>
          <cell r="E10">
            <v>9</v>
          </cell>
          <cell r="F10">
            <v>5.345911979675293</v>
          </cell>
          <cell r="G10">
            <v>6.7610063552856445</v>
          </cell>
          <cell r="H10">
            <v>4.2452831268310547</v>
          </cell>
          <cell r="I10">
            <v>10.534590721130371</v>
          </cell>
          <cell r="J10">
            <v>37.735847473144531</v>
          </cell>
          <cell r="K10">
            <v>35.377357482910156</v>
          </cell>
          <cell r="L10">
            <v>0.7938801646232605</v>
          </cell>
          <cell r="M10">
            <v>2.126666784286499</v>
          </cell>
          <cell r="N10">
            <v>4.3514852523803711</v>
          </cell>
          <cell r="O10">
            <v>6.1989603042602539</v>
          </cell>
          <cell r="P10">
            <v>8.8431386947631836</v>
          </cell>
          <cell r="Q10">
            <v>14.637018203735352</v>
          </cell>
          <cell r="R10">
            <v>20.155847549438477</v>
          </cell>
          <cell r="S10">
            <v>5.7182450294494629</v>
          </cell>
          <cell r="T10">
            <v>647</v>
          </cell>
        </row>
        <row r="11">
          <cell r="D11">
            <v>781</v>
          </cell>
          <cell r="E11">
            <v>16</v>
          </cell>
          <cell r="F11">
            <v>4.364570140838623</v>
          </cell>
          <cell r="G11">
            <v>8.4724006652832031</v>
          </cell>
          <cell r="H11">
            <v>9.7560977935791016</v>
          </cell>
          <cell r="I11">
            <v>12.965340614318848</v>
          </cell>
          <cell r="J11">
            <v>36.970474243164063</v>
          </cell>
          <cell r="K11">
            <v>27.47111701965332</v>
          </cell>
          <cell r="L11">
            <v>1.093698263168335</v>
          </cell>
          <cell r="M11">
            <v>2.0359663963317871</v>
          </cell>
          <cell r="N11">
            <v>3.6446883678436279</v>
          </cell>
          <cell r="O11">
            <v>5.4380512237548828</v>
          </cell>
          <cell r="P11">
            <v>7.9047379493713379</v>
          </cell>
          <cell r="Q11">
            <v>12.950018882751465</v>
          </cell>
          <cell r="R11">
            <v>17.47797966003418</v>
          </cell>
          <cell r="S11">
            <v>4.9035072326660156</v>
          </cell>
          <cell r="T11">
            <v>797</v>
          </cell>
        </row>
        <row r="12">
          <cell r="D12">
            <v>815</v>
          </cell>
          <cell r="E12">
            <v>11</v>
          </cell>
          <cell r="F12">
            <v>6.7650675773620605</v>
          </cell>
          <cell r="G12">
            <v>16.48216438293457</v>
          </cell>
          <cell r="H12">
            <v>17.958179473876953</v>
          </cell>
          <cell r="I12">
            <v>12.79212760925293</v>
          </cell>
          <cell r="J12">
            <v>25.092250823974609</v>
          </cell>
          <cell r="K12">
            <v>20.910209655761719</v>
          </cell>
          <cell r="L12">
            <v>0.68074208498001099</v>
          </cell>
          <cell r="M12">
            <v>1.4230979681015015</v>
          </cell>
          <cell r="N12">
            <v>2.5738134384155273</v>
          </cell>
          <cell r="O12">
            <v>4.1556415557861328</v>
          </cell>
          <cell r="P12">
            <v>6.7195849418640137</v>
          </cell>
          <cell r="Q12">
            <v>11.431428909301758</v>
          </cell>
          <cell r="R12">
            <v>15.423489570617676</v>
          </cell>
          <cell r="S12">
            <v>3.8808836936950684</v>
          </cell>
          <cell r="T12">
            <v>826</v>
          </cell>
        </row>
        <row r="13">
          <cell r="D13">
            <v>830</v>
          </cell>
          <cell r="E13">
            <v>15</v>
          </cell>
          <cell r="F13">
            <v>8.0917873382568359</v>
          </cell>
          <cell r="G13">
            <v>12.318840980529785</v>
          </cell>
          <cell r="H13">
            <v>14.009661674499512</v>
          </cell>
          <cell r="I13">
            <v>15.821255683898926</v>
          </cell>
          <cell r="J13">
            <v>28.019323348999023</v>
          </cell>
          <cell r="K13">
            <v>21.739130020141602</v>
          </cell>
          <cell r="L13">
            <v>0.445477694272995</v>
          </cell>
          <cell r="M13">
            <v>1.3151371479034424</v>
          </cell>
          <cell r="N13">
            <v>2.847465991973877</v>
          </cell>
          <cell r="O13">
            <v>4.4883995056152344</v>
          </cell>
          <cell r="P13">
            <v>6.8935832977294922</v>
          </cell>
          <cell r="Q13">
            <v>11.692344665527344</v>
          </cell>
          <cell r="R13">
            <v>16.11005973815918</v>
          </cell>
          <cell r="S13">
            <v>4.2415485382080078</v>
          </cell>
          <cell r="T13">
            <v>845</v>
          </cell>
        </row>
        <row r="14">
          <cell r="D14">
            <v>807</v>
          </cell>
          <cell r="E14">
            <v>16</v>
          </cell>
          <cell r="F14">
            <v>7.0983810424804688</v>
          </cell>
          <cell r="G14">
            <v>11.70610237121582</v>
          </cell>
          <cell r="H14">
            <v>12.07970142364502</v>
          </cell>
          <cell r="I14">
            <v>17.683685302734375</v>
          </cell>
          <cell r="J14">
            <v>28.767124176025391</v>
          </cell>
          <cell r="K14">
            <v>22.665006637573242</v>
          </cell>
          <cell r="L14">
            <v>0.48685416579246521</v>
          </cell>
          <cell r="M14">
            <v>1.3964483737945557</v>
          </cell>
          <cell r="N14">
            <v>2.9347612857818604</v>
          </cell>
          <cell r="O14">
            <v>4.5914468765258789</v>
          </cell>
          <cell r="P14">
            <v>7.1622405052185059</v>
          </cell>
          <cell r="Q14">
            <v>11.574672698974609</v>
          </cell>
          <cell r="R14">
            <v>15.464760780334473</v>
          </cell>
          <cell r="S14">
            <v>4.0533490180969238</v>
          </cell>
          <cell r="T14">
            <v>823</v>
          </cell>
        </row>
        <row r="15">
          <cell r="D15">
            <v>727</v>
          </cell>
          <cell r="E15">
            <v>17</v>
          </cell>
          <cell r="F15">
            <v>7.4277853965759277</v>
          </cell>
          <cell r="G15">
            <v>15.26822566986084</v>
          </cell>
          <cell r="H15">
            <v>12.379642486572266</v>
          </cell>
          <cell r="I15">
            <v>16.781293869018555</v>
          </cell>
          <cell r="J15">
            <v>27.510316848754883</v>
          </cell>
          <cell r="K15">
            <v>20.63273811340332</v>
          </cell>
          <cell r="L15">
            <v>0.44777902960777283</v>
          </cell>
          <cell r="M15">
            <v>1.2594743967056274</v>
          </cell>
          <cell r="N15">
            <v>2.7108855247497559</v>
          </cell>
          <cell r="O15">
            <v>4.4082679748535156</v>
          </cell>
          <cell r="P15">
            <v>6.8831820487976074</v>
          </cell>
          <cell r="Q15">
            <v>10.73088550567627</v>
          </cell>
          <cell r="R15">
            <v>16.183767318725586</v>
          </cell>
          <cell r="S15">
            <v>4.1391739845275879</v>
          </cell>
          <cell r="T15">
            <v>744</v>
          </cell>
        </row>
        <row r="16">
          <cell r="D16">
            <v>780</v>
          </cell>
          <cell r="E16">
            <v>26</v>
          </cell>
          <cell r="F16">
            <v>8.5897436141967773</v>
          </cell>
          <cell r="G16">
            <v>15</v>
          </cell>
          <cell r="H16">
            <v>13.589743614196777</v>
          </cell>
          <cell r="I16">
            <v>14.615385055541992</v>
          </cell>
          <cell r="J16">
            <v>29.102563858032227</v>
          </cell>
          <cell r="K16">
            <v>19.102563858032227</v>
          </cell>
          <cell r="L16">
            <v>0.45033174753189087</v>
          </cell>
          <cell r="M16">
            <v>1.160529613494873</v>
          </cell>
          <cell r="N16">
            <v>2.5969443321228027</v>
          </cell>
          <cell r="O16">
            <v>4.3865995407104492</v>
          </cell>
          <cell r="P16">
            <v>6.4679746627807617</v>
          </cell>
          <cell r="Q16">
            <v>10.351117134094238</v>
          </cell>
          <cell r="R16">
            <v>12.742593765258789</v>
          </cell>
          <cell r="S16">
            <v>4.1229143142700195</v>
          </cell>
          <cell r="T16">
            <v>806</v>
          </cell>
        </row>
        <row r="17">
          <cell r="D17">
            <v>881</v>
          </cell>
          <cell r="E17">
            <v>28</v>
          </cell>
          <cell r="F17">
            <v>11.804767608642578</v>
          </cell>
          <cell r="G17">
            <v>21.339387893676758</v>
          </cell>
          <cell r="H17">
            <v>19.523269653320313</v>
          </cell>
          <cell r="I17">
            <v>14.188422203063965</v>
          </cell>
          <cell r="J17">
            <v>20.998865127563477</v>
          </cell>
          <cell r="K17">
            <v>12.145289421081543</v>
          </cell>
          <cell r="L17">
            <v>0.33957397937774658</v>
          </cell>
          <cell r="M17">
            <v>0.79247623682022095</v>
          </cell>
          <cell r="N17">
            <v>2.0263187885284424</v>
          </cell>
          <cell r="O17">
            <v>3.3839375972747803</v>
          </cell>
          <cell r="P17">
            <v>5.2738547325134277</v>
          </cell>
          <cell r="Q17">
            <v>8.3024845123291016</v>
          </cell>
          <cell r="R17">
            <v>11.333333015441895</v>
          </cell>
          <cell r="S17">
            <v>3.3978734016418457</v>
          </cell>
          <cell r="T17">
            <v>909</v>
          </cell>
        </row>
        <row r="18">
          <cell r="D18">
            <v>874</v>
          </cell>
          <cell r="E18">
            <v>26</v>
          </cell>
          <cell r="F18">
            <v>12.585812568664551</v>
          </cell>
          <cell r="G18">
            <v>28.718536376953125</v>
          </cell>
          <cell r="H18">
            <v>21.739130020141602</v>
          </cell>
          <cell r="I18">
            <v>12.700228691101074</v>
          </cell>
          <cell r="J18">
            <v>14.759725570678711</v>
          </cell>
          <cell r="K18">
            <v>9.4965677261352539</v>
          </cell>
          <cell r="L18">
            <v>0.38717165589332581</v>
          </cell>
          <cell r="M18">
            <v>0.79778397083282471</v>
          </cell>
          <cell r="N18">
            <v>1.6904960870742798</v>
          </cell>
          <cell r="O18">
            <v>2.8922269344329834</v>
          </cell>
          <cell r="P18">
            <v>4.4087333679199219</v>
          </cell>
          <cell r="Q18">
            <v>7.0401401519775391</v>
          </cell>
          <cell r="R18">
            <v>10.20005989074707</v>
          </cell>
          <cell r="S18">
            <v>2.9652791023254395</v>
          </cell>
          <cell r="T18">
            <v>900</v>
          </cell>
        </row>
        <row r="19">
          <cell r="D19">
            <v>731</v>
          </cell>
          <cell r="E19">
            <v>14</v>
          </cell>
          <cell r="F19">
            <v>13.953488349914551</v>
          </cell>
          <cell r="G19">
            <v>36.114910125732422</v>
          </cell>
          <cell r="H19">
            <v>19.562244415283203</v>
          </cell>
          <cell r="I19">
            <v>10.123119354248047</v>
          </cell>
          <cell r="J19">
            <v>12.722298622131348</v>
          </cell>
          <cell r="K19">
            <v>7.5239396095275879</v>
          </cell>
          <cell r="L19">
            <v>0.23381714522838593</v>
          </cell>
          <cell r="M19">
            <v>0.64916825294494629</v>
          </cell>
          <cell r="N19">
            <v>1.4274005889892578</v>
          </cell>
          <cell r="O19">
            <v>2.4989743232727051</v>
          </cell>
          <cell r="P19">
            <v>3.9857702255249023</v>
          </cell>
          <cell r="Q19">
            <v>6.6641983985900879</v>
          </cell>
          <cell r="R19">
            <v>9.2199373245239258</v>
          </cell>
          <cell r="S19">
            <v>2.4347720146179199</v>
          </cell>
          <cell r="T19">
            <v>745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  <cell r="D2">
            <v>61</v>
          </cell>
          <cell r="E2">
            <v>3</v>
          </cell>
          <cell r="F2">
            <v>4.9180326461791992</v>
          </cell>
          <cell r="G2">
            <v>8.196721076965332</v>
          </cell>
          <cell r="H2">
            <v>6.5573768615722656</v>
          </cell>
          <cell r="I2">
            <v>13.114753723144531</v>
          </cell>
          <cell r="J2">
            <v>34.426231384277344</v>
          </cell>
          <cell r="K2">
            <v>32.786884307861328</v>
          </cell>
          <cell r="L2">
            <v>1.8480492830276489</v>
          </cell>
          <cell r="M2">
            <v>2.0503416061401367</v>
          </cell>
          <cell r="N2">
            <v>4.010955810546875</v>
          </cell>
          <cell r="O2">
            <v>5.9459457397460938</v>
          </cell>
          <cell r="P2">
            <v>8.5714282989501953</v>
          </cell>
          <cell r="Q2">
            <v>12.934005737304688</v>
          </cell>
          <cell r="R2">
            <v>16.171628952026367</v>
          </cell>
          <cell r="S2">
            <v>5.7824831008911133</v>
          </cell>
          <cell r="T2">
            <v>64</v>
          </cell>
        </row>
        <row r="3">
          <cell r="D3">
            <v>59</v>
          </cell>
          <cell r="E3">
            <v>3</v>
          </cell>
          <cell r="F3">
            <v>1.7241379022598267</v>
          </cell>
          <cell r="G3">
            <v>10.344827651977539</v>
          </cell>
          <cell r="H3">
            <v>5.1724138259887695</v>
          </cell>
          <cell r="I3">
            <v>10.344827651977539</v>
          </cell>
          <cell r="J3">
            <v>34.482757568359375</v>
          </cell>
          <cell r="K3">
            <v>37.931034088134766</v>
          </cell>
          <cell r="L3">
            <v>1.3563005924224854</v>
          </cell>
          <cell r="M3">
            <v>2.2249000072479248</v>
          </cell>
          <cell r="N3">
            <v>4.1584157943725586</v>
          </cell>
          <cell r="O3">
            <v>6.1150364875793457</v>
          </cell>
          <cell r="P3">
            <v>9.2224235534667969</v>
          </cell>
          <cell r="Q3">
            <v>17.634803771972656</v>
          </cell>
          <cell r="R3">
            <v>37.128749847412109</v>
          </cell>
          <cell r="S3">
            <v>6.3598074913024902</v>
          </cell>
          <cell r="T3">
            <v>62</v>
          </cell>
        </row>
        <row r="4">
          <cell r="D4">
            <v>60</v>
          </cell>
          <cell r="E4">
            <v>1</v>
          </cell>
          <cell r="F4">
            <v>0</v>
          </cell>
          <cell r="G4">
            <v>15</v>
          </cell>
          <cell r="H4">
            <v>16.666666030883789</v>
          </cell>
          <cell r="I4">
            <v>15</v>
          </cell>
          <cell r="J4">
            <v>21.666666030883789</v>
          </cell>
          <cell r="K4">
            <v>31.666666030883789</v>
          </cell>
          <cell r="L4">
            <v>2.0101103782653809</v>
          </cell>
          <cell r="M4">
            <v>2.1497392654418945</v>
          </cell>
          <cell r="N4">
            <v>3.0304155349731445</v>
          </cell>
          <cell r="O4">
            <v>5.3192214965820313</v>
          </cell>
          <cell r="P4">
            <v>8.487095832824707</v>
          </cell>
          <cell r="Q4">
            <v>18.463747024536133</v>
          </cell>
          <cell r="R4">
            <v>22.278911590576172</v>
          </cell>
          <cell r="S4">
            <v>6.0292596817016602</v>
          </cell>
          <cell r="T4">
            <v>61</v>
          </cell>
        </row>
        <row r="5">
          <cell r="D5">
            <v>78</v>
          </cell>
          <cell r="E5">
            <v>2</v>
          </cell>
          <cell r="F5">
            <v>6.4102563858032227</v>
          </cell>
          <cell r="G5">
            <v>25.641025543212891</v>
          </cell>
          <cell r="H5">
            <v>17.94871711730957</v>
          </cell>
          <cell r="I5">
            <v>19.230770111083984</v>
          </cell>
          <cell r="J5">
            <v>20.512821197509766</v>
          </cell>
          <cell r="K5">
            <v>10.256410598754883</v>
          </cell>
          <cell r="L5">
            <v>0.52741152048110962</v>
          </cell>
          <cell r="M5">
            <v>1.4211417436599731</v>
          </cell>
          <cell r="N5">
            <v>2.2047460079193115</v>
          </cell>
          <cell r="O5">
            <v>3.4270262718200684</v>
          </cell>
          <cell r="P5">
            <v>4.9789400100708008</v>
          </cell>
          <cell r="Q5">
            <v>8.3392620086669922</v>
          </cell>
          <cell r="R5">
            <v>9.4298248291015625</v>
          </cell>
          <cell r="S5">
            <v>3.464144229888916</v>
          </cell>
          <cell r="T5">
            <v>80</v>
          </cell>
        </row>
        <row r="6">
          <cell r="D6">
            <v>89</v>
          </cell>
          <cell r="E6">
            <v>3</v>
          </cell>
          <cell r="F6">
            <v>7.865168571472168</v>
          </cell>
          <cell r="G6">
            <v>28.089887619018555</v>
          </cell>
          <cell r="H6">
            <v>22.47191047668457</v>
          </cell>
          <cell r="I6">
            <v>16.853933334350586</v>
          </cell>
          <cell r="J6">
            <v>20.224720001220703</v>
          </cell>
          <cell r="K6">
            <v>4.4943819046020508</v>
          </cell>
          <cell r="L6">
            <v>0.912406325340271</v>
          </cell>
          <cell r="M6">
            <v>1.1144996881484985</v>
          </cell>
          <cell r="N6">
            <v>1.9462727308273315</v>
          </cell>
          <cell r="O6">
            <v>3.2055766582489014</v>
          </cell>
          <cell r="P6">
            <v>4.4728436470031738</v>
          </cell>
          <cell r="Q6">
            <v>6.3291139602661133</v>
          </cell>
          <cell r="R6">
            <v>6.7545304298400879</v>
          </cell>
          <cell r="S6">
            <v>3.154339075088501</v>
          </cell>
          <cell r="T6">
            <v>92</v>
          </cell>
        </row>
        <row r="7">
          <cell r="D7">
            <v>85</v>
          </cell>
          <cell r="E7">
            <v>3</v>
          </cell>
          <cell r="F7">
            <v>4.7619047164916992</v>
          </cell>
          <cell r="G7">
            <v>25</v>
          </cell>
          <cell r="H7">
            <v>21.428571701049805</v>
          </cell>
          <cell r="I7">
            <v>14.285714149475098</v>
          </cell>
          <cell r="J7">
            <v>22.619047164916992</v>
          </cell>
          <cell r="K7">
            <v>11.904762268066406</v>
          </cell>
          <cell r="L7">
            <v>0.81666272878646851</v>
          </cell>
          <cell r="M7">
            <v>1.5230312347412109</v>
          </cell>
          <cell r="N7">
            <v>2.2847588062286377</v>
          </cell>
          <cell r="O7">
            <v>3.4695677757263184</v>
          </cell>
          <cell r="P7">
            <v>5.2256078720092773</v>
          </cell>
          <cell r="Q7">
            <v>7.9033312797546387</v>
          </cell>
          <cell r="R7">
            <v>10.178301811218262</v>
          </cell>
          <cell r="S7">
            <v>3.4654858112335205</v>
          </cell>
          <cell r="T7">
            <v>88</v>
          </cell>
        </row>
        <row r="8">
          <cell r="D8">
            <v>101</v>
          </cell>
          <cell r="E8">
            <v>0</v>
          </cell>
          <cell r="F8">
            <v>11</v>
          </cell>
          <cell r="G8">
            <v>15</v>
          </cell>
          <cell r="H8">
            <v>22</v>
          </cell>
          <cell r="I8">
            <v>19</v>
          </cell>
          <cell r="J8">
            <v>24</v>
          </cell>
          <cell r="K8">
            <v>9</v>
          </cell>
          <cell r="L8">
            <v>0.19680988788604736</v>
          </cell>
          <cell r="M8">
            <v>0.86655110120773315</v>
          </cell>
          <cell r="N8">
            <v>2.359574556350708</v>
          </cell>
          <cell r="O8">
            <v>3.6467657089233398</v>
          </cell>
          <cell r="P8">
            <v>5.1346955299377441</v>
          </cell>
          <cell r="Q8">
            <v>6.9243946075439453</v>
          </cell>
          <cell r="R8">
            <v>8.8957452774047852</v>
          </cell>
          <cell r="S8">
            <v>3.4409205913543701</v>
          </cell>
          <cell r="T8">
            <v>101</v>
          </cell>
        </row>
        <row r="9">
          <cell r="D9">
            <v>110</v>
          </cell>
          <cell r="E9">
            <v>2</v>
          </cell>
          <cell r="F9">
            <v>6.3636364936828613</v>
          </cell>
          <cell r="G9">
            <v>14.545454978942871</v>
          </cell>
          <cell r="H9">
            <v>19.090909957885742</v>
          </cell>
          <cell r="I9">
            <v>10.909090995788574</v>
          </cell>
          <cell r="J9">
            <v>34.545455932617188</v>
          </cell>
          <cell r="K9">
            <v>14.545454978942871</v>
          </cell>
          <cell r="L9">
            <v>0.42969721555709839</v>
          </cell>
          <cell r="M9">
            <v>1.6072688102722168</v>
          </cell>
          <cell r="N9">
            <v>2.7712619304656982</v>
          </cell>
          <cell r="O9">
            <v>4.4363946914672852</v>
          </cell>
          <cell r="P9">
            <v>6.0522074699401855</v>
          </cell>
          <cell r="Q9">
            <v>10.057854652404785</v>
          </cell>
          <cell r="R9">
            <v>14.042155265808105</v>
          </cell>
          <cell r="S9">
            <v>4.4590153694152832</v>
          </cell>
          <cell r="T9">
            <v>112</v>
          </cell>
        </row>
        <row r="10">
          <cell r="D10">
            <v>76</v>
          </cell>
          <cell r="E10">
            <v>0</v>
          </cell>
          <cell r="F10">
            <v>3.9473683834075928</v>
          </cell>
          <cell r="G10">
            <v>5.263157844543457</v>
          </cell>
          <cell r="H10">
            <v>6.5789475440979004</v>
          </cell>
          <cell r="I10">
            <v>14.473684310913086</v>
          </cell>
          <cell r="J10">
            <v>35.526317596435547</v>
          </cell>
          <cell r="K10">
            <v>34.210525512695313</v>
          </cell>
          <cell r="L10">
            <v>1.0664664506912231</v>
          </cell>
          <cell r="M10">
            <v>2.7194535732269287</v>
          </cell>
          <cell r="N10">
            <v>4.2024831771850586</v>
          </cell>
          <cell r="O10">
            <v>6.0203380584716797</v>
          </cell>
          <cell r="P10">
            <v>9.3400917053222656</v>
          </cell>
          <cell r="Q10">
            <v>17.902622222900391</v>
          </cell>
          <cell r="R10">
            <v>22.799999237060547</v>
          </cell>
          <cell r="S10">
            <v>5.5967917442321777</v>
          </cell>
          <cell r="T10">
            <v>76</v>
          </cell>
        </row>
        <row r="11">
          <cell r="D11">
            <v>109</v>
          </cell>
          <cell r="E11">
            <v>2</v>
          </cell>
          <cell r="F11">
            <v>2.752293586730957</v>
          </cell>
          <cell r="G11">
            <v>12.844037055969238</v>
          </cell>
          <cell r="H11">
            <v>15.596330642700195</v>
          </cell>
          <cell r="I11">
            <v>16.513761520385742</v>
          </cell>
          <cell r="J11">
            <v>37.614677429199219</v>
          </cell>
          <cell r="K11">
            <v>14.678898811340332</v>
          </cell>
          <cell r="L11">
            <v>1.1444557905197144</v>
          </cell>
          <cell r="M11">
            <v>1.6099754571914673</v>
          </cell>
          <cell r="N11">
            <v>3.0079963207244873</v>
          </cell>
          <cell r="O11">
            <v>4.771662712097168</v>
          </cell>
          <cell r="P11">
            <v>6.4185967445373535</v>
          </cell>
          <cell r="Q11">
            <v>10.309689521789551</v>
          </cell>
          <cell r="R11">
            <v>14.050632476806641</v>
          </cell>
          <cell r="S11">
            <v>4.1943812370300293</v>
          </cell>
          <cell r="T11">
            <v>111</v>
          </cell>
        </row>
        <row r="12">
          <cell r="D12">
            <v>124</v>
          </cell>
          <cell r="E12">
            <v>3</v>
          </cell>
          <cell r="F12">
            <v>4.0322580337524414</v>
          </cell>
          <cell r="G12">
            <v>18.54838752746582</v>
          </cell>
          <cell r="H12">
            <v>25.806451797485352</v>
          </cell>
          <cell r="I12">
            <v>20.967741012573242</v>
          </cell>
          <cell r="J12">
            <v>19.354839324951172</v>
          </cell>
          <cell r="K12">
            <v>11.290322303771973</v>
          </cell>
          <cell r="L12">
            <v>1.3689364194869995</v>
          </cell>
          <cell r="M12">
            <v>1.7400205135345459</v>
          </cell>
          <cell r="N12">
            <v>2.6651623249053955</v>
          </cell>
          <cell r="O12">
            <v>3.5873277187347412</v>
          </cell>
          <cell r="P12">
            <v>4.8957924842834473</v>
          </cell>
          <cell r="Q12">
            <v>7.7140169143676758</v>
          </cell>
          <cell r="R12">
            <v>8.7542085647583008</v>
          </cell>
          <cell r="S12">
            <v>3.9146316051483154</v>
          </cell>
          <cell r="T12">
            <v>127</v>
          </cell>
        </row>
        <row r="13">
          <cell r="D13">
            <v>122</v>
          </cell>
          <cell r="E13">
            <v>3</v>
          </cell>
          <cell r="F13">
            <v>4.098360538482666</v>
          </cell>
          <cell r="G13">
            <v>11.475409507751465</v>
          </cell>
          <cell r="H13">
            <v>18.032787322998047</v>
          </cell>
          <cell r="I13">
            <v>19.672130584716797</v>
          </cell>
          <cell r="J13">
            <v>29.508195877075195</v>
          </cell>
          <cell r="K13">
            <v>17.213115692138672</v>
          </cell>
          <cell r="L13">
            <v>1.3355592489242554</v>
          </cell>
          <cell r="M13">
            <v>2.2269446849822998</v>
          </cell>
          <cell r="N13">
            <v>3.1470484733581543</v>
          </cell>
          <cell r="O13">
            <v>4.3879070281982422</v>
          </cell>
          <cell r="P13">
            <v>5.9834094047546387</v>
          </cell>
          <cell r="Q13">
            <v>9.0063629150390625</v>
          </cell>
          <cell r="R13">
            <v>13.019828796386719</v>
          </cell>
          <cell r="S13">
            <v>4.2550158500671387</v>
          </cell>
          <cell r="T13">
            <v>125</v>
          </cell>
        </row>
        <row r="14">
          <cell r="D14">
            <v>133</v>
          </cell>
          <cell r="E14">
            <v>3</v>
          </cell>
          <cell r="F14">
            <v>6.0150375366210938</v>
          </cell>
          <cell r="G14">
            <v>9.7744359970092773</v>
          </cell>
          <cell r="H14">
            <v>11.278195381164551</v>
          </cell>
          <cell r="I14">
            <v>17.293233871459961</v>
          </cell>
          <cell r="J14">
            <v>35.338344573974609</v>
          </cell>
          <cell r="K14">
            <v>20.300752639770508</v>
          </cell>
          <cell r="L14">
            <v>0.52722883224487305</v>
          </cell>
          <cell r="M14">
            <v>1.7184401750564575</v>
          </cell>
          <cell r="N14">
            <v>3.368628978729248</v>
          </cell>
          <cell r="O14">
            <v>4.857001781463623</v>
          </cell>
          <cell r="P14">
            <v>6.7257256507873535</v>
          </cell>
          <cell r="Q14">
            <v>10.386088371276855</v>
          </cell>
          <cell r="R14">
            <v>13.283548355102539</v>
          </cell>
          <cell r="S14">
            <v>4.7822437286376953</v>
          </cell>
          <cell r="T14">
            <v>136</v>
          </cell>
        </row>
        <row r="15">
          <cell r="D15">
            <v>136</v>
          </cell>
          <cell r="E15">
            <v>6</v>
          </cell>
          <cell r="F15">
            <v>6.6176471710205078</v>
          </cell>
          <cell r="G15">
            <v>9.5588235855102539</v>
          </cell>
          <cell r="H15">
            <v>9.5588235855102539</v>
          </cell>
          <cell r="I15">
            <v>20.588235855102539</v>
          </cell>
          <cell r="J15">
            <v>32.352939605712891</v>
          </cell>
          <cell r="K15">
            <v>21.323530197143555</v>
          </cell>
          <cell r="L15">
            <v>0.77369993925094604</v>
          </cell>
          <cell r="M15">
            <v>1.4967154264450073</v>
          </cell>
          <cell r="N15">
            <v>3.3935668468475342</v>
          </cell>
          <cell r="O15">
            <v>4.7712421417236328</v>
          </cell>
          <cell r="P15">
            <v>6.4477996826171875</v>
          </cell>
          <cell r="Q15">
            <v>10.11262321472168</v>
          </cell>
          <cell r="R15">
            <v>13.928884506225586</v>
          </cell>
          <cell r="S15">
            <v>4.1534900665283203</v>
          </cell>
          <cell r="T15">
            <v>142</v>
          </cell>
        </row>
        <row r="16">
          <cell r="D16">
            <v>148</v>
          </cell>
          <cell r="E16">
            <v>4</v>
          </cell>
          <cell r="F16">
            <v>7.4324326515197754</v>
          </cell>
          <cell r="G16">
            <v>16.216217041015625</v>
          </cell>
          <cell r="H16">
            <v>14.864865303039551</v>
          </cell>
          <cell r="I16">
            <v>20.270269393920898</v>
          </cell>
          <cell r="J16">
            <v>27.702703475952148</v>
          </cell>
          <cell r="K16">
            <v>13.513513565063477</v>
          </cell>
          <cell r="L16">
            <v>0.59537613391876221</v>
          </cell>
          <cell r="M16">
            <v>1.290471076965332</v>
          </cell>
          <cell r="N16">
            <v>2.6559357643127441</v>
          </cell>
          <cell r="O16">
            <v>3.9122648239135742</v>
          </cell>
          <cell r="P16">
            <v>5.6725540161132813</v>
          </cell>
          <cell r="Q16">
            <v>8.8190078735351563</v>
          </cell>
          <cell r="R16">
            <v>10.384237289428711</v>
          </cell>
          <cell r="S16">
            <v>3.5477728843688965</v>
          </cell>
          <cell r="T16">
            <v>152</v>
          </cell>
        </row>
        <row r="17">
          <cell r="D17">
            <v>165</v>
          </cell>
          <cell r="E17">
            <v>2</v>
          </cell>
          <cell r="F17">
            <v>7.8787879943847656</v>
          </cell>
          <cell r="G17">
            <v>29.696969985961914</v>
          </cell>
          <cell r="H17">
            <v>18.787878036499023</v>
          </cell>
          <cell r="I17">
            <v>14.545454978942871</v>
          </cell>
          <cell r="J17">
            <v>17.57575798034668</v>
          </cell>
          <cell r="K17">
            <v>11.515151977539063</v>
          </cell>
          <cell r="L17">
            <v>0.72724628448486328</v>
          </cell>
          <cell r="M17">
            <v>1.2250548601150513</v>
          </cell>
          <cell r="N17">
            <v>1.8660309314727783</v>
          </cell>
          <cell r="O17">
            <v>3.2306411266326904</v>
          </cell>
          <cell r="P17">
            <v>4.7408809661865234</v>
          </cell>
          <cell r="Q17">
            <v>8.4513092041015625</v>
          </cell>
          <cell r="R17">
            <v>9.5670766830444336</v>
          </cell>
          <cell r="S17">
            <v>3.007554292678833</v>
          </cell>
          <cell r="T17">
            <v>167</v>
          </cell>
        </row>
        <row r="18">
          <cell r="D18">
            <v>150</v>
          </cell>
          <cell r="E18">
            <v>5</v>
          </cell>
          <cell r="F18">
            <v>12</v>
          </cell>
          <cell r="G18">
            <v>44.666667938232422</v>
          </cell>
          <cell r="H18">
            <v>16</v>
          </cell>
          <cell r="I18">
            <v>12.666666984558105</v>
          </cell>
          <cell r="J18">
            <v>8.6666669845581055</v>
          </cell>
          <cell r="K18">
            <v>6</v>
          </cell>
          <cell r="L18">
            <v>0.36456918716430664</v>
          </cell>
          <cell r="M18">
            <v>0.88636672496795654</v>
          </cell>
          <cell r="N18">
            <v>1.5595396757125854</v>
          </cell>
          <cell r="O18">
            <v>2.2315597534179688</v>
          </cell>
          <cell r="P18">
            <v>3.6358320713043213</v>
          </cell>
          <cell r="Q18">
            <v>5.2818608283996582</v>
          </cell>
          <cell r="R18">
            <v>9.3917074203491211</v>
          </cell>
          <cell r="S18">
            <v>2.4684059619903564</v>
          </cell>
          <cell r="T18">
            <v>155</v>
          </cell>
        </row>
        <row r="19">
          <cell r="D19">
            <v>116</v>
          </cell>
          <cell r="E19">
            <v>4</v>
          </cell>
          <cell r="F19">
            <v>13.793103218078613</v>
          </cell>
          <cell r="G19">
            <v>45.689655303955078</v>
          </cell>
          <cell r="H19">
            <v>21.551723480224609</v>
          </cell>
          <cell r="I19">
            <v>8.6206893920898438</v>
          </cell>
          <cell r="J19">
            <v>6.8965516090393066</v>
          </cell>
          <cell r="K19">
            <v>3.4482758045196533</v>
          </cell>
          <cell r="L19">
            <v>0.50276261568069458</v>
          </cell>
          <cell r="M19">
            <v>0.76357120275497437</v>
          </cell>
          <cell r="N19">
            <v>1.4198300838470459</v>
          </cell>
          <cell r="O19">
            <v>2.2480297088623047</v>
          </cell>
          <cell r="P19">
            <v>3.2174472808837891</v>
          </cell>
          <cell r="Q19">
            <v>4.8303108215332031</v>
          </cell>
          <cell r="R19">
            <v>7.3333334922790527</v>
          </cell>
          <cell r="S19">
            <v>2.1760032176971436</v>
          </cell>
          <cell r="T19">
            <v>120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  <cell r="D2">
            <v>10</v>
          </cell>
          <cell r="E2">
            <v>0</v>
          </cell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>
            <v>10</v>
          </cell>
        </row>
        <row r="3">
          <cell r="D3">
            <v>11</v>
          </cell>
          <cell r="E3">
            <v>0</v>
          </cell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>
            <v>11</v>
          </cell>
        </row>
        <row r="4">
          <cell r="D4">
            <v>16</v>
          </cell>
          <cell r="E4">
            <v>0</v>
          </cell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>
            <v>16</v>
          </cell>
        </row>
        <row r="5">
          <cell r="D5">
            <v>13</v>
          </cell>
          <cell r="E5">
            <v>0</v>
          </cell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>
            <v>13</v>
          </cell>
        </row>
        <row r="6">
          <cell r="D6">
            <v>14</v>
          </cell>
          <cell r="E6">
            <v>0</v>
          </cell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>
            <v>14</v>
          </cell>
        </row>
        <row r="7">
          <cell r="D7">
            <v>16</v>
          </cell>
          <cell r="E7">
            <v>1</v>
          </cell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>
            <v>17</v>
          </cell>
        </row>
        <row r="8">
          <cell r="D8">
            <v>22</v>
          </cell>
          <cell r="E8">
            <v>0</v>
          </cell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>
            <v>22</v>
          </cell>
        </row>
        <row r="9">
          <cell r="D9">
            <v>17</v>
          </cell>
          <cell r="E9">
            <v>0</v>
          </cell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>
            <v>17</v>
          </cell>
        </row>
        <row r="10">
          <cell r="D10">
            <v>15</v>
          </cell>
          <cell r="E10">
            <v>1</v>
          </cell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>
            <v>16</v>
          </cell>
        </row>
        <row r="11">
          <cell r="D11">
            <v>16</v>
          </cell>
          <cell r="E11">
            <v>1</v>
          </cell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>
            <v>17</v>
          </cell>
        </row>
        <row r="12">
          <cell r="D12">
            <v>17</v>
          </cell>
          <cell r="E12">
            <v>0</v>
          </cell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>
            <v>17</v>
          </cell>
        </row>
        <row r="13">
          <cell r="D13">
            <v>25</v>
          </cell>
          <cell r="E13">
            <v>0</v>
          </cell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>
            <v>25</v>
          </cell>
        </row>
        <row r="14">
          <cell r="D14">
            <v>23</v>
          </cell>
          <cell r="E14">
            <v>1</v>
          </cell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>
            <v>24</v>
          </cell>
        </row>
        <row r="15">
          <cell r="D15">
            <v>22</v>
          </cell>
          <cell r="E15">
            <v>0</v>
          </cell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>
            <v>22</v>
          </cell>
        </row>
        <row r="16">
          <cell r="D16">
            <v>24</v>
          </cell>
          <cell r="E16">
            <v>0</v>
          </cell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24</v>
          </cell>
        </row>
        <row r="17">
          <cell r="D17">
            <v>29</v>
          </cell>
          <cell r="E17">
            <v>0</v>
          </cell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>
            <v>29</v>
          </cell>
        </row>
        <row r="18">
          <cell r="D18">
            <v>31</v>
          </cell>
          <cell r="E18">
            <v>2</v>
          </cell>
          <cell r="F18">
            <v>12.903225898742676</v>
          </cell>
          <cell r="G18">
            <v>45.161289215087891</v>
          </cell>
          <cell r="H18">
            <v>19.354839324951172</v>
          </cell>
          <cell r="I18">
            <v>9.6774196624755859</v>
          </cell>
          <cell r="J18">
            <v>12.903225898742676</v>
          </cell>
          <cell r="K18">
            <v>0</v>
          </cell>
          <cell r="L18">
            <v>0.45668685436248779</v>
          </cell>
          <cell r="M18">
            <v>0.76442372798919678</v>
          </cell>
          <cell r="N18">
            <v>1.532441258430481</v>
          </cell>
          <cell r="O18">
            <v>1.8281722068786621</v>
          </cell>
          <cell r="P18">
            <v>3.4125034809112549</v>
          </cell>
          <cell r="Q18">
            <v>4.6510119438171387</v>
          </cell>
          <cell r="R18">
            <v>5.2530517578125</v>
          </cell>
          <cell r="S18">
            <v>2.8964259624481201</v>
          </cell>
          <cell r="T18">
            <v>33</v>
          </cell>
        </row>
        <row r="19">
          <cell r="D19">
            <v>23</v>
          </cell>
          <cell r="E19">
            <v>0</v>
          </cell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>
            <v>23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  <cell r="D2">
            <v>6984</v>
          </cell>
          <cell r="E2">
            <v>112</v>
          </cell>
          <cell r="F2">
            <v>5.1153459548950195</v>
          </cell>
          <cell r="G2">
            <v>8.4252758026123047</v>
          </cell>
          <cell r="H2">
            <v>8.3822898864746094</v>
          </cell>
          <cell r="I2">
            <v>11.190714836120605</v>
          </cell>
          <cell r="J2">
            <v>30.67774772644043</v>
          </cell>
          <cell r="K2">
            <v>36.208625793457031</v>
          </cell>
          <cell r="L2">
            <v>0.96975934505462646</v>
          </cell>
          <cell r="M2">
            <v>1.8977628946304321</v>
          </cell>
          <cell r="N2">
            <v>3.7598848342895508</v>
          </cell>
          <cell r="O2">
            <v>5.9720869064331055</v>
          </cell>
          <cell r="P2">
            <v>9.5238094329833984</v>
          </cell>
          <cell r="Q2">
            <v>15.042403221130371</v>
          </cell>
          <cell r="R2">
            <v>20.303936004638672</v>
          </cell>
          <cell r="S2">
            <v>5.2586631774902344</v>
          </cell>
          <cell r="T2">
            <v>7096</v>
          </cell>
        </row>
        <row r="3">
          <cell r="D3">
            <v>7879</v>
          </cell>
          <cell r="E3">
            <v>99</v>
          </cell>
          <cell r="F3">
            <v>5.0660233497619629</v>
          </cell>
          <cell r="G3">
            <v>8.3037071228027344</v>
          </cell>
          <cell r="H3">
            <v>7.2371764183044434</v>
          </cell>
          <cell r="I3">
            <v>9.332148551940918</v>
          </cell>
          <cell r="J3">
            <v>29.723209381103516</v>
          </cell>
          <cell r="K3">
            <v>40.337734222412109</v>
          </cell>
          <cell r="L3">
            <v>0.97974520921707153</v>
          </cell>
          <cell r="M3">
            <v>1.9529043436050415</v>
          </cell>
          <cell r="N3">
            <v>4.0119204521179199</v>
          </cell>
          <cell r="O3">
            <v>6.3715057373046875</v>
          </cell>
          <cell r="P3">
            <v>10</v>
          </cell>
          <cell r="Q3">
            <v>15.978672981262207</v>
          </cell>
          <cell r="R3">
            <v>21.254354476928711</v>
          </cell>
          <cell r="S3">
            <v>5.4439225196838379</v>
          </cell>
          <cell r="T3">
            <v>7978</v>
          </cell>
        </row>
        <row r="4">
          <cell r="D4">
            <v>8827</v>
          </cell>
          <cell r="E4">
            <v>79</v>
          </cell>
          <cell r="F4">
            <v>6.4256572723388672</v>
          </cell>
          <cell r="G4">
            <v>10.06346321105957</v>
          </cell>
          <cell r="H4">
            <v>10.33544921875</v>
          </cell>
          <cell r="I4">
            <v>12.126019477844238</v>
          </cell>
          <cell r="J4">
            <v>28.853128433227539</v>
          </cell>
          <cell r="K4">
            <v>32.196281433105469</v>
          </cell>
          <cell r="L4">
            <v>0.76691645383834839</v>
          </cell>
          <cell r="M4">
            <v>1.5797969102859497</v>
          </cell>
          <cell r="N4">
            <v>3.3316378593444824</v>
          </cell>
          <cell r="O4">
            <v>5.4500985145568848</v>
          </cell>
          <cell r="P4">
            <v>8.7517309188842773</v>
          </cell>
          <cell r="Q4">
            <v>14.076671600341797</v>
          </cell>
          <cell r="R4">
            <v>19.217113494873047</v>
          </cell>
          <cell r="S4">
            <v>4.5412693023681641</v>
          </cell>
          <cell r="T4">
            <v>8906</v>
          </cell>
        </row>
        <row r="5">
          <cell r="D5">
            <v>10769</v>
          </cell>
          <cell r="E5">
            <v>69</v>
          </cell>
          <cell r="F5">
            <v>7.4986062049865723</v>
          </cell>
          <cell r="G5">
            <v>13.919345855712891</v>
          </cell>
          <cell r="H5">
            <v>13.566251754760742</v>
          </cell>
          <cell r="I5">
            <v>13.46403980255127</v>
          </cell>
          <cell r="J5">
            <v>26.44489860534668</v>
          </cell>
          <cell r="K5">
            <v>25.106857299804688</v>
          </cell>
          <cell r="L5">
            <v>0.64703857898712158</v>
          </cell>
          <cell r="M5">
            <v>1.3507422208786011</v>
          </cell>
          <cell r="N5">
            <v>2.7684988975524902</v>
          </cell>
          <cell r="O5">
            <v>4.6188850402832031</v>
          </cell>
          <cell r="P5">
            <v>7.5178217887878418</v>
          </cell>
          <cell r="Q5">
            <v>12.24764347076416</v>
          </cell>
          <cell r="R5">
            <v>16.825775146484375</v>
          </cell>
          <cell r="S5">
            <v>3.7718985080718994</v>
          </cell>
          <cell r="T5">
            <v>10838</v>
          </cell>
        </row>
        <row r="6">
          <cell r="D6">
            <v>11048</v>
          </cell>
          <cell r="E6">
            <v>63</v>
          </cell>
          <cell r="F6">
            <v>8.7523784637451172</v>
          </cell>
          <cell r="G6">
            <v>17.640663146972656</v>
          </cell>
          <cell r="H6">
            <v>16.734619140625</v>
          </cell>
          <cell r="I6">
            <v>14.206759452819824</v>
          </cell>
          <cell r="J6">
            <v>23.348735809326172</v>
          </cell>
          <cell r="K6">
            <v>19.316843032836914</v>
          </cell>
          <cell r="L6">
            <v>0.52528959512710571</v>
          </cell>
          <cell r="M6">
            <v>1.146472692489624</v>
          </cell>
          <cell r="N6">
            <v>2.4232800006866455</v>
          </cell>
          <cell r="O6">
            <v>3.9252183437347412</v>
          </cell>
          <cell r="P6">
            <v>6.402735710144043</v>
          </cell>
          <cell r="Q6">
            <v>10.636914253234863</v>
          </cell>
          <cell r="R6">
            <v>14.45423412322998</v>
          </cell>
          <cell r="S6">
            <v>3.4635806083679199</v>
          </cell>
          <cell r="T6">
            <v>11111</v>
          </cell>
        </row>
        <row r="7">
          <cell r="D7">
            <v>11905</v>
          </cell>
          <cell r="E7">
            <v>56</v>
          </cell>
          <cell r="F7">
            <v>9.2506942749023438</v>
          </cell>
          <cell r="G7">
            <v>18.14818000793457</v>
          </cell>
          <cell r="H7">
            <v>16.155075073242188</v>
          </cell>
          <cell r="I7">
            <v>14.01900577545166</v>
          </cell>
          <cell r="J7">
            <v>23.723825454711914</v>
          </cell>
          <cell r="K7">
            <v>18.703220367431641</v>
          </cell>
          <cell r="L7">
            <v>0.47826087474822998</v>
          </cell>
          <cell r="M7">
            <v>1.0709323883056641</v>
          </cell>
          <cell r="N7">
            <v>2.3283622264862061</v>
          </cell>
          <cell r="O7">
            <v>3.921560525894165</v>
          </cell>
          <cell r="P7">
            <v>6.3716235160827637</v>
          </cell>
          <cell r="Q7">
            <v>10.36188793182373</v>
          </cell>
          <cell r="R7">
            <v>14.102563858032227</v>
          </cell>
          <cell r="S7">
            <v>3.5240578651428223</v>
          </cell>
          <cell r="T7">
            <v>11961</v>
          </cell>
        </row>
        <row r="8">
          <cell r="D8">
            <v>12442</v>
          </cell>
          <cell r="E8">
            <v>66</v>
          </cell>
          <cell r="F8">
            <v>8.9380531311035156</v>
          </cell>
          <cell r="G8">
            <v>14.456958770751953</v>
          </cell>
          <cell r="H8">
            <v>14.746581077575684</v>
          </cell>
          <cell r="I8">
            <v>14.199517250061035</v>
          </cell>
          <cell r="J8">
            <v>26.3555908203125</v>
          </cell>
          <cell r="K8">
            <v>21.303298950195313</v>
          </cell>
          <cell r="L8">
            <v>0.4719836413860321</v>
          </cell>
          <cell r="M8">
            <v>1.1065278053283691</v>
          </cell>
          <cell r="N8">
            <v>2.6149828433990479</v>
          </cell>
          <cell r="O8">
            <v>4.3176498413085938</v>
          </cell>
          <cell r="P8">
            <v>6.8629040718078613</v>
          </cell>
          <cell r="Q8">
            <v>11.232165336608887</v>
          </cell>
          <cell r="R8">
            <v>14.98918342590332</v>
          </cell>
          <cell r="S8">
            <v>4.0144548416137695</v>
          </cell>
          <cell r="T8">
            <v>12508</v>
          </cell>
        </row>
        <row r="9">
          <cell r="D9">
            <v>12285</v>
          </cell>
          <cell r="E9">
            <v>62</v>
          </cell>
          <cell r="F9">
            <v>8.0671443939208984</v>
          </cell>
          <cell r="G9">
            <v>10.951760292053223</v>
          </cell>
          <cell r="H9">
            <v>9.2242507934570313</v>
          </cell>
          <cell r="I9">
            <v>12.728161811828613</v>
          </cell>
          <cell r="J9">
            <v>30.264015197753906</v>
          </cell>
          <cell r="K9">
            <v>28.764667510986328</v>
          </cell>
          <cell r="L9">
            <v>0.52564245462417603</v>
          </cell>
          <cell r="M9">
            <v>1.294330358505249</v>
          </cell>
          <cell r="N9">
            <v>3.1722464561462402</v>
          </cell>
          <cell r="O9">
            <v>5.1849350929260254</v>
          </cell>
          <cell r="P9">
            <v>8.0968484878540039</v>
          </cell>
          <cell r="Q9">
            <v>12.642812728881836</v>
          </cell>
          <cell r="R9">
            <v>17.104438781738281</v>
          </cell>
          <cell r="S9">
            <v>4.6544766426086426</v>
          </cell>
          <cell r="T9">
            <v>12347</v>
          </cell>
        </row>
        <row r="10">
          <cell r="D10">
            <v>8544</v>
          </cell>
          <cell r="E10">
            <v>201</v>
          </cell>
          <cell r="F10">
            <v>2.8839390277862549</v>
          </cell>
          <cell r="G10">
            <v>4.5486516952514648</v>
          </cell>
          <cell r="H10">
            <v>4.8651819229125977</v>
          </cell>
          <cell r="I10">
            <v>7.596717357635498</v>
          </cell>
          <cell r="J10">
            <v>38.839389801025391</v>
          </cell>
          <cell r="K10">
            <v>41.266120910644531</v>
          </cell>
          <cell r="L10">
            <v>1.7403320074081421</v>
          </cell>
          <cell r="M10">
            <v>3.0651993751525879</v>
          </cell>
          <cell r="N10">
            <v>4.9726448059082031</v>
          </cell>
          <cell r="O10">
            <v>6.7100849151611328</v>
          </cell>
          <cell r="P10">
            <v>10.008611679077148</v>
          </cell>
          <cell r="Q10">
            <v>17.564310073852539</v>
          </cell>
          <cell r="R10">
            <v>24.630218505859375</v>
          </cell>
          <cell r="S10">
            <v>5.0578746795654297</v>
          </cell>
          <cell r="T10">
            <v>8745</v>
          </cell>
        </row>
        <row r="11">
          <cell r="D11">
            <v>8570</v>
          </cell>
          <cell r="E11">
            <v>205</v>
          </cell>
          <cell r="F11">
            <v>3.8587465286254883</v>
          </cell>
          <cell r="G11">
            <v>8.9569692611694336</v>
          </cell>
          <cell r="H11">
            <v>10.52385425567627</v>
          </cell>
          <cell r="I11">
            <v>14.487838745117188</v>
          </cell>
          <cell r="J11">
            <v>35.04443359375</v>
          </cell>
          <cell r="K11">
            <v>27.128156661987305</v>
          </cell>
          <cell r="L11">
            <v>1.2019486427307129</v>
          </cell>
          <cell r="M11">
            <v>2.0903677940368652</v>
          </cell>
          <cell r="N11">
            <v>3.6125392913818359</v>
          </cell>
          <cell r="O11">
            <v>5.2572946548461914</v>
          </cell>
          <cell r="P11">
            <v>7.869377613067627</v>
          </cell>
          <cell r="Q11">
            <v>13.430395126342773</v>
          </cell>
          <cell r="R11">
            <v>18.97528076171875</v>
          </cell>
          <cell r="S11">
            <v>3.7212836742401123</v>
          </cell>
          <cell r="T11">
            <v>8775</v>
          </cell>
        </row>
        <row r="12">
          <cell r="D12">
            <v>8763</v>
          </cell>
          <cell r="E12">
            <v>218</v>
          </cell>
          <cell r="F12">
            <v>5.6750574111938477</v>
          </cell>
          <cell r="G12">
            <v>16.727687835693359</v>
          </cell>
          <cell r="H12">
            <v>16.041189193725586</v>
          </cell>
          <cell r="I12">
            <v>15.45766544342041</v>
          </cell>
          <cell r="J12">
            <v>25.686498641967773</v>
          </cell>
          <cell r="K12">
            <v>20.411899566650391</v>
          </cell>
          <cell r="L12">
            <v>0.84443402290344238</v>
          </cell>
          <cell r="M12">
            <v>1.5585082769393921</v>
          </cell>
          <cell r="N12">
            <v>2.6413402557373047</v>
          </cell>
          <cell r="O12">
            <v>4.2085871696472168</v>
          </cell>
          <cell r="P12">
            <v>6.666496753692627</v>
          </cell>
          <cell r="Q12">
            <v>11.199999809265137</v>
          </cell>
          <cell r="R12">
            <v>16.402629852294922</v>
          </cell>
          <cell r="S12">
            <v>3.5490667819976807</v>
          </cell>
          <cell r="T12">
            <v>8981</v>
          </cell>
        </row>
        <row r="13">
          <cell r="D13">
            <v>8800</v>
          </cell>
          <cell r="E13">
            <v>241</v>
          </cell>
          <cell r="F13">
            <v>5.3237571716308594</v>
          </cell>
          <cell r="G13">
            <v>11.126311302185059</v>
          </cell>
          <cell r="H13">
            <v>13.714090347290039</v>
          </cell>
          <cell r="I13">
            <v>16.60966682434082</v>
          </cell>
          <cell r="J13">
            <v>30.620155334472656</v>
          </cell>
          <cell r="K13">
            <v>22.606019973754883</v>
          </cell>
          <cell r="L13">
            <v>0.87758105993270874</v>
          </cell>
          <cell r="M13">
            <v>1.7566148042678833</v>
          </cell>
          <cell r="N13">
            <v>3.1571488380432129</v>
          </cell>
          <cell r="O13">
            <v>4.6884889602661133</v>
          </cell>
          <cell r="P13">
            <v>7.0520644187927246</v>
          </cell>
          <cell r="Q13">
            <v>11.885200500488281</v>
          </cell>
          <cell r="R13">
            <v>17.137397766113281</v>
          </cell>
          <cell r="S13">
            <v>3.6920182704925537</v>
          </cell>
          <cell r="T13">
            <v>9041</v>
          </cell>
        </row>
        <row r="14">
          <cell r="D14">
            <v>7985</v>
          </cell>
          <cell r="E14">
            <v>253</v>
          </cell>
          <cell r="F14">
            <v>5.9392266273498535</v>
          </cell>
          <cell r="G14">
            <v>10.534907341003418</v>
          </cell>
          <cell r="H14">
            <v>12.292818069458008</v>
          </cell>
          <cell r="I14">
            <v>14.490205764770508</v>
          </cell>
          <cell r="J14">
            <v>32.559017181396484</v>
          </cell>
          <cell r="K14">
            <v>24.183826446533203</v>
          </cell>
          <cell r="L14">
            <v>0.74912846088409424</v>
          </cell>
          <cell r="M14">
            <v>1.6589111089706421</v>
          </cell>
          <cell r="N14">
            <v>3.2442188262939453</v>
          </cell>
          <cell r="O14">
            <v>4.9443759918212891</v>
          </cell>
          <cell r="P14">
            <v>7.375307559967041</v>
          </cell>
          <cell r="Q14">
            <v>12.110764503479004</v>
          </cell>
          <cell r="R14">
            <v>16.666666030883789</v>
          </cell>
          <cell r="S14">
            <v>3.7466790676116943</v>
          </cell>
          <cell r="T14">
            <v>8238</v>
          </cell>
        </row>
        <row r="15">
          <cell r="D15">
            <v>7805</v>
          </cell>
          <cell r="E15">
            <v>295</v>
          </cell>
          <cell r="F15">
            <v>6.6632494926452637</v>
          </cell>
          <cell r="G15">
            <v>13.159917831420898</v>
          </cell>
          <cell r="H15">
            <v>12.788313865661621</v>
          </cell>
          <cell r="I15">
            <v>13.941568374633789</v>
          </cell>
          <cell r="J15">
            <v>30.689390182495117</v>
          </cell>
          <cell r="K15">
            <v>22.757560729980469</v>
          </cell>
          <cell r="L15">
            <v>0.72857195138931274</v>
          </cell>
          <cell r="M15">
            <v>1.4846584796905518</v>
          </cell>
          <cell r="N15">
            <v>2.9298770427703857</v>
          </cell>
          <cell r="O15">
            <v>4.7439165115356445</v>
          </cell>
          <cell r="P15">
            <v>7.1684684753417969</v>
          </cell>
          <cell r="Q15">
            <v>11.50360107421875</v>
          </cell>
          <cell r="R15">
            <v>16.639991760253906</v>
          </cell>
          <cell r="S15">
            <v>3.2726740837097168</v>
          </cell>
          <cell r="T15">
            <v>8100</v>
          </cell>
        </row>
        <row r="16">
          <cell r="D16">
            <v>8358</v>
          </cell>
          <cell r="E16">
            <v>325</v>
          </cell>
          <cell r="F16">
            <v>7.6692986488342285</v>
          </cell>
          <cell r="G16">
            <v>13.950705528259277</v>
          </cell>
          <cell r="H16">
            <v>13.890883445739746</v>
          </cell>
          <cell r="I16">
            <v>14.453218460083008</v>
          </cell>
          <cell r="J16">
            <v>29.229480743408203</v>
          </cell>
          <cell r="K16">
            <v>20.806413650512695</v>
          </cell>
          <cell r="L16">
            <v>0.62024909257888794</v>
          </cell>
          <cell r="M16">
            <v>1.3406015634536743</v>
          </cell>
          <cell r="N16">
            <v>2.7719783782958984</v>
          </cell>
          <cell r="O16">
            <v>4.5035386085510254</v>
          </cell>
          <cell r="P16">
            <v>6.8612146377563477</v>
          </cell>
          <cell r="Q16">
            <v>11.055263519287109</v>
          </cell>
          <cell r="R16">
            <v>16.077049255371094</v>
          </cell>
          <cell r="S16">
            <v>3.3601751327514648</v>
          </cell>
          <cell r="T16">
            <v>8683</v>
          </cell>
        </row>
        <row r="17">
          <cell r="D17">
            <v>8731</v>
          </cell>
          <cell r="E17">
            <v>356</v>
          </cell>
          <cell r="F17">
            <v>9.0711259841918945</v>
          </cell>
          <cell r="G17">
            <v>20.467300415039063</v>
          </cell>
          <cell r="H17">
            <v>17.535219192504883</v>
          </cell>
          <cell r="I17">
            <v>14.763486862182617</v>
          </cell>
          <cell r="J17">
            <v>22.700721740722656</v>
          </cell>
          <cell r="K17">
            <v>15.462146759033203</v>
          </cell>
          <cell r="L17">
            <v>0.53193718194961548</v>
          </cell>
          <cell r="M17">
            <v>1.0856727361679077</v>
          </cell>
          <cell r="N17">
            <v>2.2093956470489502</v>
          </cell>
          <cell r="O17">
            <v>3.680894136428833</v>
          </cell>
          <cell r="P17">
            <v>5.7633833885192871</v>
          </cell>
          <cell r="Q17">
            <v>9.6831855773925781</v>
          </cell>
          <cell r="R17">
            <v>13.712750434875488</v>
          </cell>
          <cell r="S17">
            <v>2.9094219207763672</v>
          </cell>
          <cell r="T17">
            <v>9087</v>
          </cell>
        </row>
        <row r="18">
          <cell r="D18">
            <v>8814</v>
          </cell>
          <cell r="E18">
            <v>355</v>
          </cell>
          <cell r="F18">
            <v>11.617880821228027</v>
          </cell>
          <cell r="G18">
            <v>29.214885711669922</v>
          </cell>
          <cell r="H18">
            <v>17.94871711730957</v>
          </cell>
          <cell r="I18">
            <v>12.83185863494873</v>
          </cell>
          <cell r="J18">
            <v>16.916269302368164</v>
          </cell>
          <cell r="K18">
            <v>11.470388412475586</v>
          </cell>
          <cell r="L18">
            <v>0.43992668390274048</v>
          </cell>
          <cell r="M18">
            <v>0.8810572624206543</v>
          </cell>
          <cell r="N18">
            <v>1.772447943687439</v>
          </cell>
          <cell r="O18">
            <v>2.9866733551025391</v>
          </cell>
          <cell r="P18">
            <v>4.8639802932739258</v>
          </cell>
          <cell r="Q18">
            <v>8.0706853866577148</v>
          </cell>
          <cell r="R18">
            <v>11.52263069152832</v>
          </cell>
          <cell r="S18">
            <v>2.6873691082000732</v>
          </cell>
          <cell r="T18">
            <v>9169</v>
          </cell>
        </row>
        <row r="19">
          <cell r="D19">
            <v>6959</v>
          </cell>
          <cell r="E19">
            <v>271</v>
          </cell>
          <cell r="F19">
            <v>14.254921913146973</v>
          </cell>
          <cell r="G19">
            <v>32.820808410644531</v>
          </cell>
          <cell r="H19">
            <v>17.559993743896484</v>
          </cell>
          <cell r="I19">
            <v>10.949849128723145</v>
          </cell>
          <cell r="J19">
            <v>14.168702125549316</v>
          </cell>
          <cell r="K19">
            <v>10.245724678039551</v>
          </cell>
          <cell r="L19">
            <v>0.40816327929496765</v>
          </cell>
          <cell r="M19">
            <v>0.7640196681022644</v>
          </cell>
          <cell r="N19">
            <v>1.5087622404098511</v>
          </cell>
          <cell r="O19">
            <v>2.6378152370452881</v>
          </cell>
          <cell r="P19">
            <v>4.4413561820983887</v>
          </cell>
          <cell r="Q19">
            <v>7.5827388763427734</v>
          </cell>
          <cell r="R19">
            <v>10.89108943939209</v>
          </cell>
          <cell r="S19">
            <v>2.6621556282043457</v>
          </cell>
          <cell r="T19">
            <v>7230</v>
          </cell>
        </row>
      </sheetData>
      <sheetData sheetId="11">
        <row r="2">
          <cell r="A2" t="str">
            <v>Manufacturing</v>
          </cell>
          <cell r="B2" t="str">
            <v>Micro</v>
          </cell>
          <cell r="D2">
            <v>19843</v>
          </cell>
          <cell r="E2">
            <v>92</v>
          </cell>
          <cell r="F2">
            <v>9.8814630508422852</v>
          </cell>
          <cell r="G2">
            <v>11.838587760925293</v>
          </cell>
          <cell r="H2">
            <v>8.9331655502319336</v>
          </cell>
          <cell r="I2">
            <v>9.3165197372436523</v>
          </cell>
          <cell r="J2">
            <v>23.359394073486328</v>
          </cell>
          <cell r="K2">
            <v>36.670871734619141</v>
          </cell>
          <cell r="L2">
            <v>0.36832946538925171</v>
          </cell>
          <cell r="M2">
            <v>1.0049881935119629</v>
          </cell>
          <cell r="N2">
            <v>2.8468728065490723</v>
          </cell>
          <cell r="O2">
            <v>5.6182475090026855</v>
          </cell>
          <cell r="P2">
            <v>9.8892822265625</v>
          </cell>
          <cell r="Q2">
            <v>16.651752471923828</v>
          </cell>
          <cell r="R2">
            <v>23.011543273925781</v>
          </cell>
          <cell r="S2">
            <v>6.7762126922607422</v>
          </cell>
          <cell r="T2">
            <v>19935</v>
          </cell>
        </row>
        <row r="3">
          <cell r="D3">
            <v>23173</v>
          </cell>
          <cell r="E3">
            <v>97</v>
          </cell>
          <cell r="F3">
            <v>10.299075126647949</v>
          </cell>
          <cell r="G3">
            <v>11.638862609863281</v>
          </cell>
          <cell r="H3">
            <v>8.3585443496704102</v>
          </cell>
          <cell r="I3">
            <v>8.9852190017700195</v>
          </cell>
          <cell r="J3">
            <v>24.332267761230469</v>
          </cell>
          <cell r="K3">
            <v>36.386032104492188</v>
          </cell>
          <cell r="L3">
            <v>0.32778975367546082</v>
          </cell>
          <cell r="M3">
            <v>0.95432931184768677</v>
          </cell>
          <cell r="N3">
            <v>2.8571429252624512</v>
          </cell>
          <cell r="O3">
            <v>5.6757187843322754</v>
          </cell>
          <cell r="P3">
            <v>9.6724176406860352</v>
          </cell>
          <cell r="Q3">
            <v>16.112674713134766</v>
          </cell>
          <cell r="R3">
            <v>22.088844299316406</v>
          </cell>
          <cell r="S3">
            <v>6.8332462310791016</v>
          </cell>
          <cell r="T3">
            <v>23270</v>
          </cell>
        </row>
        <row r="4">
          <cell r="D4">
            <v>27873</v>
          </cell>
          <cell r="E4">
            <v>81</v>
          </cell>
          <cell r="F4">
            <v>11.931021690368652</v>
          </cell>
          <cell r="G4">
            <v>13.802765846252441</v>
          </cell>
          <cell r="H4">
            <v>9.8221664428710938</v>
          </cell>
          <cell r="I4">
            <v>9.9874258041381836</v>
          </cell>
          <cell r="J4">
            <v>23.380636215209961</v>
          </cell>
          <cell r="K4">
            <v>31.075983047485352</v>
          </cell>
          <cell r="L4">
            <v>0.24669140577316284</v>
          </cell>
          <cell r="M4">
            <v>0.76966065168380737</v>
          </cell>
          <cell r="N4">
            <v>2.4113225936889648</v>
          </cell>
          <cell r="O4">
            <v>4.9543962478637695</v>
          </cell>
          <cell r="P4">
            <v>8.7517251968383789</v>
          </cell>
          <cell r="Q4">
            <v>14.719551086425781</v>
          </cell>
          <cell r="R4">
            <v>20.233671188354492</v>
          </cell>
          <cell r="S4">
            <v>5.9543294906616211</v>
          </cell>
          <cell r="T4">
            <v>27954</v>
          </cell>
        </row>
        <row r="5">
          <cell r="D5">
            <v>35284</v>
          </cell>
          <cell r="E5">
            <v>99</v>
          </cell>
          <cell r="F5">
            <v>13.573516845703125</v>
          </cell>
          <cell r="G5">
            <v>16.63969612121582</v>
          </cell>
          <cell r="H5">
            <v>11.430031776428223</v>
          </cell>
          <cell r="I5">
            <v>10.740140914916992</v>
          </cell>
          <cell r="J5">
            <v>21.571132659912109</v>
          </cell>
          <cell r="K5">
            <v>26.045480728149414</v>
          </cell>
          <cell r="L5">
            <v>0.21237890422344208</v>
          </cell>
          <cell r="M5">
            <v>0.64504402875900269</v>
          </cell>
          <cell r="N5">
            <v>2.0279333591461182</v>
          </cell>
          <cell r="O5">
            <v>4.2554101943969727</v>
          </cell>
          <cell r="P5">
            <v>7.6818356513977051</v>
          </cell>
          <cell r="Q5">
            <v>13.325067520141602</v>
          </cell>
          <cell r="R5">
            <v>18.312856674194336</v>
          </cell>
          <cell r="S5">
            <v>5.1566853523254395</v>
          </cell>
          <cell r="T5">
            <v>35383</v>
          </cell>
        </row>
        <row r="6">
          <cell r="D6">
            <v>37061</v>
          </cell>
          <cell r="E6">
            <v>85</v>
          </cell>
          <cell r="F6">
            <v>15.964319229125977</v>
          </cell>
          <cell r="G6">
            <v>19.12420654296875</v>
          </cell>
          <cell r="H6">
            <v>12.801730155944824</v>
          </cell>
          <cell r="I6">
            <v>10.731180191040039</v>
          </cell>
          <cell r="J6">
            <v>19.329639434814453</v>
          </cell>
          <cell r="K6">
            <v>22.048925399780273</v>
          </cell>
          <cell r="L6">
            <v>0.16227012872695923</v>
          </cell>
          <cell r="M6">
            <v>0.50701165199279785</v>
          </cell>
          <cell r="N6">
            <v>1.7039438486099243</v>
          </cell>
          <cell r="O6">
            <v>3.6709647178649902</v>
          </cell>
          <cell r="P6">
            <v>6.8418135643005371</v>
          </cell>
          <cell r="Q6">
            <v>12.064451217651367</v>
          </cell>
          <cell r="R6">
            <v>16.638288497924805</v>
          </cell>
          <cell r="S6">
            <v>4.6109662055969238</v>
          </cell>
          <cell r="T6">
            <v>37146</v>
          </cell>
        </row>
        <row r="7">
          <cell r="D7">
            <v>40272</v>
          </cell>
          <cell r="E7">
            <v>107</v>
          </cell>
          <cell r="F7">
            <v>17.133901596069336</v>
          </cell>
          <cell r="G7">
            <v>18.912464141845703</v>
          </cell>
          <cell r="H7">
            <v>12.447451591491699</v>
          </cell>
          <cell r="I7">
            <v>10.979825973510742</v>
          </cell>
          <cell r="J7">
            <v>19.079128265380859</v>
          </cell>
          <cell r="K7">
            <v>21.447227478027344</v>
          </cell>
          <cell r="L7">
            <v>0.14004054665565491</v>
          </cell>
          <cell r="M7">
            <v>0.45243105292320251</v>
          </cell>
          <cell r="N7">
            <v>1.6342976093292236</v>
          </cell>
          <cell r="O7">
            <v>3.6147770881652832</v>
          </cell>
          <cell r="P7">
            <v>6.6869029998779297</v>
          </cell>
          <cell r="Q7">
            <v>11.886105537414551</v>
          </cell>
          <cell r="R7">
            <v>16.702276229858398</v>
          </cell>
          <cell r="S7">
            <v>4.596282958984375</v>
          </cell>
          <cell r="T7">
            <v>40379</v>
          </cell>
        </row>
        <row r="8">
          <cell r="D8">
            <v>40162</v>
          </cell>
          <cell r="E8">
            <v>109</v>
          </cell>
          <cell r="F8">
            <v>17.593654632568359</v>
          </cell>
          <cell r="G8">
            <v>17.835586547851563</v>
          </cell>
          <cell r="H8">
            <v>11.986830711364746</v>
          </cell>
          <cell r="I8">
            <v>10.672419548034668</v>
          </cell>
          <cell r="J8">
            <v>19.718660354614258</v>
          </cell>
          <cell r="K8">
            <v>22.192846298217773</v>
          </cell>
          <cell r="L8">
            <v>0.12318495661020279</v>
          </cell>
          <cell r="M8">
            <v>0.41403830051422119</v>
          </cell>
          <cell r="N8">
            <v>1.6053804159164429</v>
          </cell>
          <cell r="O8">
            <v>3.7240180969238281</v>
          </cell>
          <cell r="P8">
            <v>6.8812198638916016</v>
          </cell>
          <cell r="Q8">
            <v>11.949374198913574</v>
          </cell>
          <cell r="R8">
            <v>16.826839447021484</v>
          </cell>
          <cell r="S8">
            <v>4.7716546058654785</v>
          </cell>
          <cell r="T8">
            <v>40271</v>
          </cell>
        </row>
        <row r="9">
          <cell r="D9">
            <v>38923</v>
          </cell>
          <cell r="E9">
            <v>115</v>
          </cell>
          <cell r="F9">
            <v>16.337614059448242</v>
          </cell>
          <cell r="G9">
            <v>15.521635055541992</v>
          </cell>
          <cell r="H9">
            <v>10.00283145904541</v>
          </cell>
          <cell r="I9">
            <v>10.422404289245605</v>
          </cell>
          <cell r="J9">
            <v>22.193620681762695</v>
          </cell>
          <cell r="K9">
            <v>25.521892547607422</v>
          </cell>
          <cell r="L9">
            <v>0.12491936981678009</v>
          </cell>
          <cell r="M9">
            <v>0.44124788045883179</v>
          </cell>
          <cell r="N9">
            <v>1.8119540214538574</v>
          </cell>
          <cell r="O9">
            <v>4.2767481803894043</v>
          </cell>
          <cell r="P9">
            <v>7.5871462821960449</v>
          </cell>
          <cell r="Q9">
            <v>13.103014945983887</v>
          </cell>
          <cell r="R9">
            <v>18.196046829223633</v>
          </cell>
          <cell r="S9">
            <v>5.2790765762329102</v>
          </cell>
          <cell r="T9">
            <v>39038</v>
          </cell>
        </row>
        <row r="10">
          <cell r="D10">
            <v>32825</v>
          </cell>
          <cell r="E10">
            <v>1875</v>
          </cell>
          <cell r="F10">
            <v>10.231174468994141</v>
          </cell>
          <cell r="G10">
            <v>9.3175125122070313</v>
          </cell>
          <cell r="H10">
            <v>6.7298259735107422</v>
          </cell>
          <cell r="I10">
            <v>7.5269804000854492</v>
          </cell>
          <cell r="J10">
            <v>28.774221420288086</v>
          </cell>
          <cell r="K10">
            <v>37.420284271240234</v>
          </cell>
          <cell r="L10">
            <v>0.23572857677936554</v>
          </cell>
          <cell r="M10">
            <v>0.89070034027099609</v>
          </cell>
          <cell r="N10">
            <v>3.2607836723327637</v>
          </cell>
          <cell r="O10">
            <v>6.1015028953552246</v>
          </cell>
          <cell r="P10">
            <v>9.7906055450439453</v>
          </cell>
          <cell r="Q10">
            <v>17.362003326416016</v>
          </cell>
          <cell r="R10">
            <v>24.953712463378906</v>
          </cell>
          <cell r="S10">
            <v>6.3000059127807617</v>
          </cell>
          <cell r="T10">
            <v>34700</v>
          </cell>
        </row>
        <row r="11">
          <cell r="D11">
            <v>39389</v>
          </cell>
          <cell r="E11">
            <v>2295</v>
          </cell>
          <cell r="F11">
            <v>12.728296279907227</v>
          </cell>
          <cell r="G11">
            <v>11.431421279907227</v>
          </cell>
          <cell r="H11">
            <v>8.8658103942871094</v>
          </cell>
          <cell r="I11">
            <v>10.861001968383789</v>
          </cell>
          <cell r="J11">
            <v>27.431320190429688</v>
          </cell>
          <cell r="K11">
            <v>28.682149887084961</v>
          </cell>
          <cell r="L11">
            <v>0.16462494432926178</v>
          </cell>
          <cell r="M11">
            <v>0.61320787668228149</v>
          </cell>
          <cell r="N11">
            <v>2.5358827114105225</v>
          </cell>
          <cell r="O11">
            <v>5.0084662437438965</v>
          </cell>
          <cell r="P11">
            <v>8.1563796997070313</v>
          </cell>
          <cell r="Q11">
            <v>14.219724655151367</v>
          </cell>
          <cell r="R11">
            <v>20.42143440246582</v>
          </cell>
          <cell r="S11">
            <v>5.1532235145568848</v>
          </cell>
          <cell r="T11">
            <v>41684</v>
          </cell>
        </row>
        <row r="12">
          <cell r="D12">
            <v>38929</v>
          </cell>
          <cell r="E12">
            <v>2414</v>
          </cell>
          <cell r="F12">
            <v>14.748490333557129</v>
          </cell>
          <cell r="G12">
            <v>16.552206039428711</v>
          </cell>
          <cell r="H12">
            <v>12.335761070251465</v>
          </cell>
          <cell r="I12">
            <v>10.843029975891113</v>
          </cell>
          <cell r="J12">
            <v>20.89045524597168</v>
          </cell>
          <cell r="K12">
            <v>24.630056381225586</v>
          </cell>
          <cell r="L12">
            <v>0.11029292643070221</v>
          </cell>
          <cell r="M12">
            <v>0.46376234292984009</v>
          </cell>
          <cell r="N12">
            <v>1.9446992874145508</v>
          </cell>
          <cell r="O12">
            <v>4.025820255279541</v>
          </cell>
          <cell r="P12">
            <v>7.3773303031921387</v>
          </cell>
          <cell r="Q12">
            <v>13.449838638305664</v>
          </cell>
          <cell r="R12">
            <v>19.654716491699219</v>
          </cell>
          <cell r="S12">
            <v>4.3359761238098145</v>
          </cell>
          <cell r="T12">
            <v>41343</v>
          </cell>
        </row>
        <row r="13">
          <cell r="D13">
            <v>38340</v>
          </cell>
          <cell r="E13">
            <v>2439</v>
          </cell>
          <cell r="F13">
            <v>14.632155418395996</v>
          </cell>
          <cell r="G13">
            <v>14.308283805847168</v>
          </cell>
          <cell r="H13">
            <v>11.066933631896973</v>
          </cell>
          <cell r="I13">
            <v>10.966876029968262</v>
          </cell>
          <cell r="J13">
            <v>22.426141738891602</v>
          </cell>
          <cell r="K13">
            <v>26.599609375</v>
          </cell>
          <cell r="L13">
            <v>8.7208926677703857E-2</v>
          </cell>
          <cell r="M13">
            <v>0.42239853739738464</v>
          </cell>
          <cell r="N13">
            <v>2.0582215785980225</v>
          </cell>
          <cell r="O13">
            <v>4.3622245788574219</v>
          </cell>
          <cell r="P13">
            <v>7.7722244262695313</v>
          </cell>
          <cell r="Q13">
            <v>14.224248886108398</v>
          </cell>
          <cell r="R13">
            <v>20.763217926025391</v>
          </cell>
          <cell r="S13">
            <v>4.5503759384155273</v>
          </cell>
          <cell r="T13">
            <v>40779</v>
          </cell>
        </row>
        <row r="14">
          <cell r="D14">
            <v>36584</v>
          </cell>
          <cell r="E14">
            <v>2601</v>
          </cell>
          <cell r="F14">
            <v>15.813028335571289</v>
          </cell>
          <cell r="G14">
            <v>13.265926361083984</v>
          </cell>
          <cell r="H14">
            <v>10.296149253845215</v>
          </cell>
          <cell r="I14">
            <v>10.34587574005127</v>
          </cell>
          <cell r="J14">
            <v>22.19183349609375</v>
          </cell>
          <cell r="K14">
            <v>28.087186813354492</v>
          </cell>
          <cell r="L14">
            <v>7.2303876280784607E-2</v>
          </cell>
          <cell r="M14">
            <v>0.35871568322181702</v>
          </cell>
          <cell r="N14">
            <v>1.9721834659576416</v>
          </cell>
          <cell r="O14">
            <v>4.4748268127441406</v>
          </cell>
          <cell r="P14">
            <v>8.0900354385375977</v>
          </cell>
          <cell r="Q14">
            <v>14.504331588745117</v>
          </cell>
          <cell r="R14">
            <v>21.270902633666992</v>
          </cell>
          <cell r="S14">
            <v>4.6657199859619141</v>
          </cell>
          <cell r="T14">
            <v>39185</v>
          </cell>
        </row>
        <row r="15">
          <cell r="D15">
            <v>34175</v>
          </cell>
          <cell r="E15">
            <v>3044</v>
          </cell>
          <cell r="F15">
            <v>18.73884391784668</v>
          </cell>
          <cell r="G15">
            <v>15.982442855834961</v>
          </cell>
          <cell r="H15">
            <v>10.08924674987793</v>
          </cell>
          <cell r="I15">
            <v>9.3313827514648438</v>
          </cell>
          <cell r="J15">
            <v>19.93855094909668</v>
          </cell>
          <cell r="K15">
            <v>25.919530868530273</v>
          </cell>
          <cell r="L15">
            <v>7.7644601464271545E-2</v>
          </cell>
          <cell r="M15">
            <v>0.31283804774284363</v>
          </cell>
          <cell r="N15">
            <v>1.558290958404541</v>
          </cell>
          <cell r="O15">
            <v>4.0247244834899902</v>
          </cell>
          <cell r="P15">
            <v>7.7040553092956543</v>
          </cell>
          <cell r="Q15">
            <v>14.131624221801758</v>
          </cell>
          <cell r="R15">
            <v>21.072481155395508</v>
          </cell>
          <cell r="S15">
            <v>4.076545238494873</v>
          </cell>
          <cell r="T15">
            <v>37219</v>
          </cell>
        </row>
        <row r="16">
          <cell r="D16">
            <v>36189</v>
          </cell>
          <cell r="E16">
            <v>3557</v>
          </cell>
          <cell r="F16">
            <v>19.113542556762695</v>
          </cell>
          <cell r="G16">
            <v>16.259084701538086</v>
          </cell>
          <cell r="H16">
            <v>9.6631574630737305</v>
          </cell>
          <cell r="I16">
            <v>9.5194673538208008</v>
          </cell>
          <cell r="J16">
            <v>19.809886932373047</v>
          </cell>
          <cell r="K16">
            <v>25.634860992431641</v>
          </cell>
          <cell r="L16">
            <v>8.5270263254642487E-2</v>
          </cell>
          <cell r="M16">
            <v>0.31954541802406311</v>
          </cell>
          <cell r="N16">
            <v>1.5013113021850586</v>
          </cell>
          <cell r="O16">
            <v>4.0012140274047852</v>
          </cell>
          <cell r="P16">
            <v>7.6342020034790039</v>
          </cell>
          <cell r="Q16">
            <v>13.913982391357422</v>
          </cell>
          <cell r="R16">
            <v>20.772029876708984</v>
          </cell>
          <cell r="S16">
            <v>3.8799350261688232</v>
          </cell>
          <cell r="T16">
            <v>39746</v>
          </cell>
        </row>
        <row r="17">
          <cell r="D17">
            <v>36529</v>
          </cell>
          <cell r="E17">
            <v>3735</v>
          </cell>
          <cell r="F17">
            <v>20.137424468994141</v>
          </cell>
          <cell r="G17">
            <v>17.367023468017578</v>
          </cell>
          <cell r="H17">
            <v>10.553258895874023</v>
          </cell>
          <cell r="I17">
            <v>9.8278083801269531</v>
          </cell>
          <cell r="J17">
            <v>18.971227645874023</v>
          </cell>
          <cell r="K17">
            <v>23.143255233764648</v>
          </cell>
          <cell r="L17">
            <v>8.0832980573177338E-2</v>
          </cell>
          <cell r="M17">
            <v>0.29315948486328125</v>
          </cell>
          <cell r="N17">
            <v>1.3934668302536011</v>
          </cell>
          <cell r="O17">
            <v>3.6916415691375732</v>
          </cell>
          <cell r="P17">
            <v>7.0824546813964844</v>
          </cell>
          <cell r="Q17">
            <v>13.077683448791504</v>
          </cell>
          <cell r="R17">
            <v>19.528684616088867</v>
          </cell>
          <cell r="S17">
            <v>3.5551483631134033</v>
          </cell>
          <cell r="T17">
            <v>40264</v>
          </cell>
        </row>
        <row r="18">
          <cell r="D18">
            <v>35381</v>
          </cell>
          <cell r="E18">
            <v>3871</v>
          </cell>
          <cell r="F18">
            <v>21.121505737304688</v>
          </cell>
          <cell r="G18">
            <v>19.487861633300781</v>
          </cell>
          <cell r="H18">
            <v>11.882083892822266</v>
          </cell>
          <cell r="I18">
            <v>9.9799327850341797</v>
          </cell>
          <cell r="J18">
            <v>18.156637191772461</v>
          </cell>
          <cell r="K18">
            <v>19.371978759765625</v>
          </cell>
          <cell r="L18">
            <v>7.9185187816619873E-2</v>
          </cell>
          <cell r="M18">
            <v>0.2898230254650116</v>
          </cell>
          <cell r="N18">
            <v>1.2799187898635864</v>
          </cell>
          <cell r="O18">
            <v>3.2729144096374512</v>
          </cell>
          <cell r="P18">
            <v>6.2846226692199707</v>
          </cell>
          <cell r="Q18">
            <v>11.476229667663574</v>
          </cell>
          <cell r="R18">
            <v>17.224399566650391</v>
          </cell>
          <cell r="S18">
            <v>3.1604857444763184</v>
          </cell>
          <cell r="T18">
            <v>39252</v>
          </cell>
        </row>
        <row r="19">
          <cell r="D19">
            <v>28071</v>
          </cell>
          <cell r="E19">
            <v>3166</v>
          </cell>
          <cell r="F19">
            <v>21.018133163452148</v>
          </cell>
          <cell r="G19">
            <v>20.547897338867188</v>
          </cell>
          <cell r="H19">
            <v>12.696376800537109</v>
          </cell>
          <cell r="I19">
            <v>9.9426450729370117</v>
          </cell>
          <cell r="J19">
            <v>17.566171646118164</v>
          </cell>
          <cell r="K19">
            <v>18.228776931762695</v>
          </cell>
          <cell r="L19">
            <v>8.8459059596061707E-2</v>
          </cell>
          <cell r="M19">
            <v>0.30731803178787231</v>
          </cell>
          <cell r="N19">
            <v>1.2740036249160767</v>
          </cell>
          <cell r="O19">
            <v>3.142376184463501</v>
          </cell>
          <cell r="P19">
            <v>6.017521858215332</v>
          </cell>
          <cell r="Q19">
            <v>11.033588409423828</v>
          </cell>
          <cell r="R19">
            <v>16.378467559814453</v>
          </cell>
          <cell r="S19">
            <v>3.0018250942230225</v>
          </cell>
          <cell r="T19">
            <v>31237</v>
          </cell>
        </row>
      </sheetData>
      <sheetData sheetId="12">
        <row r="2">
          <cell r="A2" t="str">
            <v>Manufacturing</v>
          </cell>
          <cell r="B2" t="str">
            <v>Small</v>
          </cell>
          <cell r="D2">
            <v>5594</v>
          </cell>
          <cell r="E2">
            <v>68</v>
          </cell>
          <cell r="F2">
            <v>5.6350626945495605</v>
          </cell>
          <cell r="G2">
            <v>8.4078712463378906</v>
          </cell>
          <cell r="H2">
            <v>7.8354206085205078</v>
          </cell>
          <cell r="I2">
            <v>9.3202142715454102</v>
          </cell>
          <cell r="J2">
            <v>28.53309440612793</v>
          </cell>
          <cell r="K2">
            <v>40.268337249755859</v>
          </cell>
          <cell r="L2">
            <v>0.89743572473526001</v>
          </cell>
          <cell r="M2">
            <v>1.7988959550857544</v>
          </cell>
          <cell r="N2">
            <v>3.8126001358032227</v>
          </cell>
          <cell r="O2">
            <v>6.3669862747192383</v>
          </cell>
          <cell r="P2">
            <v>10.282702445983887</v>
          </cell>
          <cell r="Q2">
            <v>15.852897644042969</v>
          </cell>
          <cell r="R2">
            <v>21.654394149780273</v>
          </cell>
          <cell r="S2">
            <v>6.734227180480957</v>
          </cell>
          <cell r="T2">
            <v>5662</v>
          </cell>
        </row>
        <row r="3">
          <cell r="D3">
            <v>6387</v>
          </cell>
          <cell r="E3">
            <v>59</v>
          </cell>
          <cell r="F3">
            <v>5.6077694892883301</v>
          </cell>
          <cell r="G3">
            <v>8.5682954788208008</v>
          </cell>
          <cell r="H3">
            <v>6.9235587120056152</v>
          </cell>
          <cell r="I3">
            <v>8.4743108749389648</v>
          </cell>
          <cell r="J3">
            <v>27.083333969116211</v>
          </cell>
          <cell r="K3">
            <v>43.342731475830078</v>
          </cell>
          <cell r="L3">
            <v>0.88722139596939087</v>
          </cell>
          <cell r="M3">
            <v>1.8381125926971436</v>
          </cell>
          <cell r="N3">
            <v>3.9691290855407715</v>
          </cell>
          <cell r="O3">
            <v>6.6758632659912109</v>
          </cell>
          <cell r="P3">
            <v>10.643820762634277</v>
          </cell>
          <cell r="Q3">
            <v>16.845521926879883</v>
          </cell>
          <cell r="R3">
            <v>22.114328384399414</v>
          </cell>
          <cell r="S3">
            <v>7.0490899085998535</v>
          </cell>
          <cell r="T3">
            <v>6446</v>
          </cell>
        </row>
        <row r="4">
          <cell r="D4">
            <v>7069</v>
          </cell>
          <cell r="E4">
            <v>52</v>
          </cell>
          <cell r="F4">
            <v>6.861912727355957</v>
          </cell>
          <cell r="G4">
            <v>10.07357120513916</v>
          </cell>
          <cell r="H4">
            <v>9.1114883422851563</v>
          </cell>
          <cell r="I4">
            <v>10.455574035644531</v>
          </cell>
          <cell r="J4">
            <v>27.942840576171875</v>
          </cell>
          <cell r="K4">
            <v>35.554611206054688</v>
          </cell>
          <cell r="L4">
            <v>0.71496051549911499</v>
          </cell>
          <cell r="M4">
            <v>1.50725257396698</v>
          </cell>
          <cell r="N4">
            <v>3.3798346519470215</v>
          </cell>
          <cell r="O4">
            <v>5.7712078094482422</v>
          </cell>
          <cell r="P4">
            <v>9.34033203125</v>
          </cell>
          <cell r="Q4">
            <v>14.829692840576172</v>
          </cell>
          <cell r="R4">
            <v>19.834253311157227</v>
          </cell>
          <cell r="S4">
            <v>6.1834425926208496</v>
          </cell>
          <cell r="T4">
            <v>7121</v>
          </cell>
        </row>
        <row r="5">
          <cell r="D5">
            <v>8720</v>
          </cell>
          <cell r="E5">
            <v>44</v>
          </cell>
          <cell r="F5">
            <v>7.8609132766723633</v>
          </cell>
          <cell r="G5">
            <v>13.32338809967041</v>
          </cell>
          <cell r="H5">
            <v>11.728253364562988</v>
          </cell>
          <cell r="I5">
            <v>12.485654830932617</v>
          </cell>
          <cell r="J5">
            <v>26.750057220458984</v>
          </cell>
          <cell r="K5">
            <v>27.85173225402832</v>
          </cell>
          <cell r="L5">
            <v>0.60913079977035522</v>
          </cell>
          <cell r="M5">
            <v>1.3105099201202393</v>
          </cell>
          <cell r="N5">
            <v>2.8396673202514648</v>
          </cell>
          <cell r="O5">
            <v>4.9077253341674805</v>
          </cell>
          <cell r="P5">
            <v>7.986417293548584</v>
          </cell>
          <cell r="Q5">
            <v>12.802461624145508</v>
          </cell>
          <cell r="R5">
            <v>17.659519195556641</v>
          </cell>
          <cell r="S5">
            <v>5.293095588684082</v>
          </cell>
          <cell r="T5">
            <v>8764</v>
          </cell>
        </row>
        <row r="6">
          <cell r="D6">
            <v>8875</v>
          </cell>
          <cell r="E6">
            <v>37</v>
          </cell>
          <cell r="F6">
            <v>9.3175411224365234</v>
          </cell>
          <cell r="G6">
            <v>16.559503555297852</v>
          </cell>
          <cell r="H6">
            <v>14.87873649597168</v>
          </cell>
          <cell r="I6">
            <v>13.299492835998535</v>
          </cell>
          <cell r="J6">
            <v>24.388042449951172</v>
          </cell>
          <cell r="K6">
            <v>21.556684494018555</v>
          </cell>
          <cell r="L6">
            <v>0.49275928735733032</v>
          </cell>
          <cell r="M6">
            <v>1.0754826068878174</v>
          </cell>
          <cell r="N6">
            <v>2.4488871097564697</v>
          </cell>
          <cell r="O6">
            <v>4.1625728607177734</v>
          </cell>
          <cell r="P6">
            <v>6.863886833190918</v>
          </cell>
          <cell r="Q6">
            <v>11.149826049804688</v>
          </cell>
          <cell r="R6">
            <v>15.051546096801758</v>
          </cell>
          <cell r="S6">
            <v>4.6129379272460938</v>
          </cell>
          <cell r="T6">
            <v>8912</v>
          </cell>
        </row>
        <row r="7">
          <cell r="D7">
            <v>9516</v>
          </cell>
          <cell r="E7">
            <v>33</v>
          </cell>
          <cell r="F7">
            <v>9.9389991760253906</v>
          </cell>
          <cell r="G7">
            <v>17.248632431030273</v>
          </cell>
          <cell r="H7">
            <v>14.366848945617676</v>
          </cell>
          <cell r="I7">
            <v>13.34665584564209</v>
          </cell>
          <cell r="J7">
            <v>24.652923583984375</v>
          </cell>
          <cell r="K7">
            <v>20.445940017700195</v>
          </cell>
          <cell r="L7">
            <v>0.43263506889343262</v>
          </cell>
          <cell r="M7">
            <v>0.99727648496627808</v>
          </cell>
          <cell r="N7">
            <v>2.3222942352294922</v>
          </cell>
          <cell r="O7">
            <v>4.1024580001831055</v>
          </cell>
          <cell r="P7">
            <v>6.7118930816650391</v>
          </cell>
          <cell r="Q7">
            <v>10.886651039123535</v>
          </cell>
          <cell r="R7">
            <v>14.683755874633789</v>
          </cell>
          <cell r="S7">
            <v>4.4850544929504395</v>
          </cell>
          <cell r="T7">
            <v>9549</v>
          </cell>
        </row>
        <row r="8">
          <cell r="D8">
            <v>9817</v>
          </cell>
          <cell r="E8">
            <v>39</v>
          </cell>
          <cell r="F8">
            <v>9.7195310592651367</v>
          </cell>
          <cell r="G8">
            <v>14.27842903137207</v>
          </cell>
          <cell r="H8">
            <v>12.95257568359375</v>
          </cell>
          <cell r="I8">
            <v>12.646609306335449</v>
          </cell>
          <cell r="J8">
            <v>26.731260299682617</v>
          </cell>
          <cell r="K8">
            <v>23.671596527099609</v>
          </cell>
          <cell r="L8">
            <v>0.421783447265625</v>
          </cell>
          <cell r="M8">
            <v>1.0174416303634644</v>
          </cell>
          <cell r="N8">
            <v>2.5755782127380371</v>
          </cell>
          <cell r="O8">
            <v>4.5387611389160156</v>
          </cell>
          <cell r="P8">
            <v>7.251859188079834</v>
          </cell>
          <cell r="Q8">
            <v>11.774276733398438</v>
          </cell>
          <cell r="R8">
            <v>15.673040390014648</v>
          </cell>
          <cell r="S8">
            <v>4.9186859130859375</v>
          </cell>
          <cell r="T8">
            <v>9856</v>
          </cell>
        </row>
        <row r="9">
          <cell r="D9">
            <v>9733</v>
          </cell>
          <cell r="E9">
            <v>37</v>
          </cell>
          <cell r="F9">
            <v>8.7336692810058594</v>
          </cell>
          <cell r="G9">
            <v>11.675753593444824</v>
          </cell>
          <cell r="H9">
            <v>8.7851047515869141</v>
          </cell>
          <cell r="I9">
            <v>10.935089111328125</v>
          </cell>
          <cell r="J9">
            <v>28.577306747436523</v>
          </cell>
          <cell r="K9">
            <v>31.29307746887207</v>
          </cell>
          <cell r="L9">
            <v>0.46284642815589905</v>
          </cell>
          <cell r="M9">
            <v>1.1757297515869141</v>
          </cell>
          <cell r="N9">
            <v>3.0465915203094482</v>
          </cell>
          <cell r="O9">
            <v>5.3746542930603027</v>
          </cell>
          <cell r="P9">
            <v>8.4615154266357422</v>
          </cell>
          <cell r="Q9">
            <v>13.156893730163574</v>
          </cell>
          <cell r="R9">
            <v>17.647533416748047</v>
          </cell>
          <cell r="S9">
            <v>5.7538595199584961</v>
          </cell>
          <cell r="T9">
            <v>9770</v>
          </cell>
        </row>
        <row r="10">
          <cell r="D10">
            <v>6741</v>
          </cell>
          <cell r="E10">
            <v>151</v>
          </cell>
          <cell r="F10">
            <v>2.8095734119415283</v>
          </cell>
          <cell r="G10">
            <v>4.2366580963134766</v>
          </cell>
          <cell r="H10">
            <v>4.2663893699645996</v>
          </cell>
          <cell r="I10">
            <v>6.39215087890625</v>
          </cell>
          <cell r="J10">
            <v>36.583915710449219</v>
          </cell>
          <cell r="K10">
            <v>45.711311340332031</v>
          </cell>
          <cell r="L10">
            <v>1.8043580055236816</v>
          </cell>
          <cell r="M10">
            <v>3.1731216907501221</v>
          </cell>
          <cell r="N10">
            <v>5.2005782127380371</v>
          </cell>
          <cell r="O10">
            <v>7.0954508781433105</v>
          </cell>
          <cell r="P10">
            <v>10.874386787414551</v>
          </cell>
          <cell r="Q10">
            <v>19.61274528503418</v>
          </cell>
          <cell r="R10">
            <v>27.826086044311523</v>
          </cell>
          <cell r="S10">
            <v>6.9284729957580566</v>
          </cell>
          <cell r="T10">
            <v>6892</v>
          </cell>
        </row>
        <row r="11">
          <cell r="D11">
            <v>6736</v>
          </cell>
          <cell r="E11">
            <v>158</v>
          </cell>
          <cell r="F11">
            <v>3.7660017013549805</v>
          </cell>
          <cell r="G11">
            <v>7.5766596794128418</v>
          </cell>
          <cell r="H11">
            <v>8.9163436889648438</v>
          </cell>
          <cell r="I11">
            <v>12.90562629699707</v>
          </cell>
          <cell r="J11">
            <v>36.022624969482422</v>
          </cell>
          <cell r="K11">
            <v>30.812742233276367</v>
          </cell>
          <cell r="L11">
            <v>1.272757887840271</v>
          </cell>
          <cell r="M11">
            <v>2.2460653781890869</v>
          </cell>
          <cell r="N11">
            <v>3.8775076866149902</v>
          </cell>
          <cell r="O11">
            <v>5.6124453544616699</v>
          </cell>
          <cell r="P11">
            <v>8.4733667373657227</v>
          </cell>
          <cell r="Q11">
            <v>14.65212345123291</v>
          </cell>
          <cell r="R11">
            <v>20.878425598144531</v>
          </cell>
          <cell r="S11">
            <v>5.4053316116333008</v>
          </cell>
          <cell r="T11">
            <v>6894</v>
          </cell>
        </row>
        <row r="12">
          <cell r="D12">
            <v>6758</v>
          </cell>
          <cell r="E12">
            <v>169</v>
          </cell>
          <cell r="F12">
            <v>5.3155159950256348</v>
          </cell>
          <cell r="G12">
            <v>14.372679710388184</v>
          </cell>
          <cell r="H12">
            <v>14.550853729248047</v>
          </cell>
          <cell r="I12">
            <v>14.922048568725586</v>
          </cell>
          <cell r="J12">
            <v>27.275426864624023</v>
          </cell>
          <cell r="K12">
            <v>23.563474655151367</v>
          </cell>
          <cell r="L12">
            <v>0.8839794397354126</v>
          </cell>
          <cell r="M12">
            <v>1.6848387718200684</v>
          </cell>
          <cell r="N12">
            <v>2.8677308559417725</v>
          </cell>
          <cell r="O12">
            <v>4.5454545021057129</v>
          </cell>
          <cell r="P12">
            <v>7.1775035858154297</v>
          </cell>
          <cell r="Q12">
            <v>12.408355712890625</v>
          </cell>
          <cell r="R12">
            <v>18.288080215454102</v>
          </cell>
          <cell r="S12">
            <v>4.5527825355529785</v>
          </cell>
          <cell r="T12">
            <v>6927</v>
          </cell>
        </row>
        <row r="13">
          <cell r="D13">
            <v>6650</v>
          </cell>
          <cell r="E13">
            <v>176</v>
          </cell>
          <cell r="F13">
            <v>5.1797041893005371</v>
          </cell>
          <cell r="G13">
            <v>9.6647539138793945</v>
          </cell>
          <cell r="H13">
            <v>11.975234031677246</v>
          </cell>
          <cell r="I13">
            <v>15.131380081176758</v>
          </cell>
          <cell r="J13">
            <v>31.606765747070313</v>
          </cell>
          <cell r="K13">
            <v>26.442161560058594</v>
          </cell>
          <cell r="L13">
            <v>0.87281793355941772</v>
          </cell>
          <cell r="M13">
            <v>1.8324275016784668</v>
          </cell>
          <cell r="N13">
            <v>3.3678312301635742</v>
          </cell>
          <cell r="O13">
            <v>5.0203046798706055</v>
          </cell>
          <cell r="P13">
            <v>7.7415890693664551</v>
          </cell>
          <cell r="Q13">
            <v>13.229146957397461</v>
          </cell>
          <cell r="R13">
            <v>18.970941543579102</v>
          </cell>
          <cell r="S13">
            <v>4.9504876136779785</v>
          </cell>
          <cell r="T13">
            <v>6826</v>
          </cell>
        </row>
        <row r="14">
          <cell r="D14">
            <v>5889</v>
          </cell>
          <cell r="E14">
            <v>185</v>
          </cell>
          <cell r="F14">
            <v>5.487389087677002</v>
          </cell>
          <cell r="G14">
            <v>9.0831632614135742</v>
          </cell>
          <cell r="H14">
            <v>10.753237724304199</v>
          </cell>
          <cell r="I14">
            <v>13.326517105102539</v>
          </cell>
          <cell r="J14">
            <v>32.719837188720703</v>
          </cell>
          <cell r="K14">
            <v>28.629856109619141</v>
          </cell>
          <cell r="L14">
            <v>0.78834456205368042</v>
          </cell>
          <cell r="M14">
            <v>1.8122665882110596</v>
          </cell>
          <cell r="N14">
            <v>3.4593212604522705</v>
          </cell>
          <cell r="O14">
            <v>5.3746771812438965</v>
          </cell>
          <cell r="P14">
            <v>8.080902099609375</v>
          </cell>
          <cell r="Q14">
            <v>13.382339477539063</v>
          </cell>
          <cell r="R14">
            <v>18.595148086547852</v>
          </cell>
          <cell r="S14">
            <v>5.0750656127929688</v>
          </cell>
          <cell r="T14">
            <v>6074</v>
          </cell>
        </row>
        <row r="15">
          <cell r="D15">
            <v>5622</v>
          </cell>
          <cell r="E15">
            <v>230</v>
          </cell>
          <cell r="F15">
            <v>6.137697696685791</v>
          </cell>
          <cell r="G15">
            <v>12.11528205871582</v>
          </cell>
          <cell r="H15">
            <v>11.545988082885742</v>
          </cell>
          <cell r="I15">
            <v>12.773528099060059</v>
          </cell>
          <cell r="J15">
            <v>30.990926742553711</v>
          </cell>
          <cell r="K15">
            <v>26.436576843261719</v>
          </cell>
          <cell r="L15">
            <v>0.7562413215637207</v>
          </cell>
          <cell r="M15">
            <v>1.5979669094085693</v>
          </cell>
          <cell r="N15">
            <v>3.0864198207855225</v>
          </cell>
          <cell r="O15">
            <v>5.0719480514526367</v>
          </cell>
          <cell r="P15">
            <v>7.7233948707580566</v>
          </cell>
          <cell r="Q15">
            <v>12.820511817932129</v>
          </cell>
          <cell r="R15">
            <v>18.047878265380859</v>
          </cell>
          <cell r="S15">
            <v>4.7849183082580566</v>
          </cell>
          <cell r="T15">
            <v>5852</v>
          </cell>
        </row>
        <row r="16">
          <cell r="D16">
            <v>5964</v>
          </cell>
          <cell r="E16">
            <v>247</v>
          </cell>
          <cell r="F16">
            <v>6.8578133583068848</v>
          </cell>
          <cell r="G16">
            <v>12.357478141784668</v>
          </cell>
          <cell r="H16">
            <v>12.441314697265625</v>
          </cell>
          <cell r="I16">
            <v>13.648557662963867</v>
          </cell>
          <cell r="J16">
            <v>29.929576873779297</v>
          </cell>
          <cell r="K16">
            <v>24.7652587890625</v>
          </cell>
          <cell r="L16">
            <v>0.68781048059463501</v>
          </cell>
          <cell r="M16">
            <v>1.4530160427093506</v>
          </cell>
          <cell r="N16">
            <v>2.9901309013366699</v>
          </cell>
          <cell r="O16">
            <v>4.8448400497436523</v>
          </cell>
          <cell r="P16">
            <v>7.4758262634277344</v>
          </cell>
          <cell r="Q16">
            <v>12.355876922607422</v>
          </cell>
          <cell r="R16">
            <v>18.166545867919922</v>
          </cell>
          <cell r="S16">
            <v>4.5126214027404785</v>
          </cell>
          <cell r="T16">
            <v>6211</v>
          </cell>
        </row>
        <row r="17">
          <cell r="D17">
            <v>6242</v>
          </cell>
          <cell r="E17">
            <v>270</v>
          </cell>
          <cell r="F17">
            <v>7.9782118797302246</v>
          </cell>
          <cell r="G17">
            <v>17.702659606933594</v>
          </cell>
          <cell r="H17">
            <v>15.924383163452148</v>
          </cell>
          <cell r="I17">
            <v>14.883049964904785</v>
          </cell>
          <cell r="J17">
            <v>25.088111877441406</v>
          </cell>
          <cell r="K17">
            <v>18.423582077026367</v>
          </cell>
          <cell r="L17">
            <v>0.59975004196166992</v>
          </cell>
          <cell r="M17">
            <v>1.2118524312973022</v>
          </cell>
          <cell r="N17">
            <v>2.4465200901031494</v>
          </cell>
          <cell r="O17">
            <v>4.0318188667297363</v>
          </cell>
          <cell r="P17">
            <v>6.3483033180236816</v>
          </cell>
          <cell r="Q17">
            <v>10.812721252441406</v>
          </cell>
          <cell r="R17">
            <v>15.589252471923828</v>
          </cell>
          <cell r="S17">
            <v>3.8654429912567139</v>
          </cell>
          <cell r="T17">
            <v>6512</v>
          </cell>
        </row>
        <row r="18">
          <cell r="D18">
            <v>6397</v>
          </cell>
          <cell r="E18">
            <v>278</v>
          </cell>
          <cell r="F18">
            <v>10.364233016967773</v>
          </cell>
          <cell r="G18">
            <v>26.356103897094727</v>
          </cell>
          <cell r="H18">
            <v>17.539472579956055</v>
          </cell>
          <cell r="I18">
            <v>13.350008010864258</v>
          </cell>
          <cell r="J18">
            <v>19.04017448425293</v>
          </cell>
          <cell r="K18">
            <v>13.350008010864258</v>
          </cell>
          <cell r="L18">
            <v>0.46629896759986877</v>
          </cell>
          <cell r="M18">
            <v>0.96999561786651611</v>
          </cell>
          <cell r="N18">
            <v>1.9047619104385376</v>
          </cell>
          <cell r="O18">
            <v>3.2308042049407959</v>
          </cell>
          <cell r="P18">
            <v>5.3099331855773926</v>
          </cell>
          <cell r="Q18">
            <v>8.9261770248413086</v>
          </cell>
          <cell r="R18">
            <v>12.613395690917969</v>
          </cell>
          <cell r="S18">
            <v>3.2054438591003418</v>
          </cell>
          <cell r="T18">
            <v>6675</v>
          </cell>
        </row>
        <row r="19">
          <cell r="D19">
            <v>5079</v>
          </cell>
          <cell r="E19">
            <v>215</v>
          </cell>
          <cell r="F19">
            <v>12.14806079864502</v>
          </cell>
          <cell r="G19">
            <v>30.104351043701172</v>
          </cell>
          <cell r="H19">
            <v>18.192558288574219</v>
          </cell>
          <cell r="I19">
            <v>11.793660163879395</v>
          </cell>
          <cell r="J19">
            <v>15.90864372253418</v>
          </cell>
          <cell r="K19">
            <v>11.852726936340332</v>
          </cell>
          <cell r="L19">
            <v>0.447773277759552</v>
          </cell>
          <cell r="M19">
            <v>0.88690316677093506</v>
          </cell>
          <cell r="N19">
            <v>1.6734553575515747</v>
          </cell>
          <cell r="O19">
            <v>2.8896229267120361</v>
          </cell>
          <cell r="P19">
            <v>4.779411792755127</v>
          </cell>
          <cell r="Q19">
            <v>8.2198486328125</v>
          </cell>
          <cell r="R19">
            <v>11.740433692932129</v>
          </cell>
          <cell r="S19">
            <v>2.907625675201416</v>
          </cell>
          <cell r="T19">
            <v>5294</v>
          </cell>
        </row>
      </sheetData>
      <sheetData sheetId="13">
        <row r="2">
          <cell r="A2" t="str">
            <v>Manufacturing</v>
          </cell>
          <cell r="B2" t="str">
            <v>Medium</v>
          </cell>
          <cell r="D2">
            <v>1029</v>
          </cell>
          <cell r="E2">
            <v>31</v>
          </cell>
          <cell r="F2">
            <v>2.4295432567596436</v>
          </cell>
          <cell r="G2">
            <v>7.774538516998291</v>
          </cell>
          <cell r="H2">
            <v>10.00971794128418</v>
          </cell>
          <cell r="I2">
            <v>18.561710357666016</v>
          </cell>
          <cell r="J2">
            <v>41.302234649658203</v>
          </cell>
          <cell r="K2">
            <v>19.92225456237793</v>
          </cell>
          <cell r="L2">
            <v>1.5941547155380249</v>
          </cell>
          <cell r="M2">
            <v>2.4712862968444824</v>
          </cell>
          <cell r="N2">
            <v>3.7333712577819824</v>
          </cell>
          <cell r="O2">
            <v>5.0847458839416504</v>
          </cell>
          <cell r="P2">
            <v>6.8919634819030762</v>
          </cell>
          <cell r="Q2">
            <v>10.150891304016113</v>
          </cell>
          <cell r="R2">
            <v>14.264487266540527</v>
          </cell>
          <cell r="S2">
            <v>5.1171927452087402</v>
          </cell>
          <cell r="T2">
            <v>1060</v>
          </cell>
        </row>
        <row r="3">
          <cell r="D3">
            <v>1117</v>
          </cell>
          <cell r="E3">
            <v>26</v>
          </cell>
          <cell r="F3">
            <v>2.23813796043396</v>
          </cell>
          <cell r="G3">
            <v>6.6248879432678223</v>
          </cell>
          <cell r="H3">
            <v>9.0420770645141602</v>
          </cell>
          <cell r="I3">
            <v>12.981199264526367</v>
          </cell>
          <cell r="J3">
            <v>40.555057525634766</v>
          </cell>
          <cell r="K3">
            <v>28.558639526367188</v>
          </cell>
          <cell r="L3">
            <v>1.6498076915740967</v>
          </cell>
          <cell r="M3">
            <v>2.621722936630249</v>
          </cell>
          <cell r="N3">
            <v>4.1447587013244629</v>
          </cell>
          <cell r="O3">
            <v>5.7210850715637207</v>
          </cell>
          <cell r="P3">
            <v>7.8907437324523926</v>
          </cell>
          <cell r="Q3">
            <v>11.70439624786377</v>
          </cell>
          <cell r="R3">
            <v>15.588234901428223</v>
          </cell>
          <cell r="S3">
            <v>5.6440186500549316</v>
          </cell>
          <cell r="T3">
            <v>1143</v>
          </cell>
        </row>
        <row r="4">
          <cell r="D4">
            <v>1350</v>
          </cell>
          <cell r="E4">
            <v>17</v>
          </cell>
          <cell r="F4">
            <v>4.0059347152709961</v>
          </cell>
          <cell r="G4">
            <v>9.569732666015625</v>
          </cell>
          <cell r="H4">
            <v>15.207715034484863</v>
          </cell>
          <cell r="I4">
            <v>18.10089111328125</v>
          </cell>
          <cell r="J4">
            <v>33.679523468017578</v>
          </cell>
          <cell r="K4">
            <v>19.436201095581055</v>
          </cell>
          <cell r="L4">
            <v>1.3029962778091431</v>
          </cell>
          <cell r="M4">
            <v>2.0537121295928955</v>
          </cell>
          <cell r="N4">
            <v>3.3071587085723877</v>
          </cell>
          <cell r="O4">
            <v>4.6678037643432617</v>
          </cell>
          <cell r="P4">
            <v>6.6108884811401367</v>
          </cell>
          <cell r="Q4">
            <v>10.420831680297852</v>
          </cell>
          <cell r="R4">
            <v>14.317002296447754</v>
          </cell>
          <cell r="S4">
            <v>4.6734628677368164</v>
          </cell>
          <cell r="T4">
            <v>1367</v>
          </cell>
        </row>
        <row r="5">
          <cell r="D5">
            <v>1583</v>
          </cell>
          <cell r="E5">
            <v>14</v>
          </cell>
          <cell r="F5">
            <v>5.0568900108337402</v>
          </cell>
          <cell r="G5">
            <v>16.308469772338867</v>
          </cell>
          <cell r="H5">
            <v>21.238937377929688</v>
          </cell>
          <cell r="I5">
            <v>17.825536727905273</v>
          </cell>
          <cell r="J5">
            <v>26.042984008789063</v>
          </cell>
          <cell r="K5">
            <v>13.527180671691895</v>
          </cell>
          <cell r="L5">
            <v>0.97343242168426514</v>
          </cell>
          <cell r="M5">
            <v>1.5787030458450317</v>
          </cell>
          <cell r="N5">
            <v>2.6654212474822998</v>
          </cell>
          <cell r="O5">
            <v>3.8744025230407715</v>
          </cell>
          <cell r="P5">
            <v>5.6729235649108887</v>
          </cell>
          <cell r="Q5">
            <v>8.7937660217285156</v>
          </cell>
          <cell r="R5">
            <v>12.996362686157227</v>
          </cell>
          <cell r="S5">
            <v>3.9862053394317627</v>
          </cell>
          <cell r="T5">
            <v>1597</v>
          </cell>
        </row>
        <row r="6">
          <cell r="D6">
            <v>1706</v>
          </cell>
          <cell r="E6">
            <v>16</v>
          </cell>
          <cell r="F6">
            <v>5.9237537384033203</v>
          </cell>
          <cell r="G6">
            <v>22.11143684387207</v>
          </cell>
          <cell r="H6">
            <v>24.105571746826172</v>
          </cell>
          <cell r="I6">
            <v>18.29911994934082</v>
          </cell>
          <cell r="J6">
            <v>18.944280624389648</v>
          </cell>
          <cell r="K6">
            <v>10.615836143493652</v>
          </cell>
          <cell r="L6">
            <v>0.79208004474639893</v>
          </cell>
          <cell r="M6">
            <v>1.4607893228530884</v>
          </cell>
          <cell r="N6">
            <v>2.3622047901153564</v>
          </cell>
          <cell r="O6">
            <v>3.3971462249755859</v>
          </cell>
          <cell r="P6">
            <v>4.9017715454101563</v>
          </cell>
          <cell r="Q6">
            <v>7.7238130569458008</v>
          </cell>
          <cell r="R6">
            <v>10.937460899353027</v>
          </cell>
          <cell r="S6">
            <v>3.5516438484191895</v>
          </cell>
          <cell r="T6">
            <v>1722</v>
          </cell>
        </row>
        <row r="7">
          <cell r="D7">
            <v>1846</v>
          </cell>
          <cell r="E7">
            <v>15</v>
          </cell>
          <cell r="F7">
            <v>6.0869565010070801</v>
          </cell>
          <cell r="G7">
            <v>21.793478012084961</v>
          </cell>
          <cell r="H7">
            <v>23.858695983886719</v>
          </cell>
          <cell r="I7">
            <v>16.630434036254883</v>
          </cell>
          <cell r="J7">
            <v>20.489130020141602</v>
          </cell>
          <cell r="K7">
            <v>11.141304016113281</v>
          </cell>
          <cell r="L7">
            <v>0.78109735250473022</v>
          </cell>
          <cell r="M7">
            <v>1.4183578491210938</v>
          </cell>
          <cell r="N7">
            <v>2.369340181350708</v>
          </cell>
          <cell r="O7">
            <v>3.4178276062011719</v>
          </cell>
          <cell r="P7">
            <v>5.0427408218383789</v>
          </cell>
          <cell r="Q7">
            <v>7.8645219802856445</v>
          </cell>
          <cell r="R7">
            <v>10.662798881530762</v>
          </cell>
          <cell r="S7">
            <v>3.5672962665557861</v>
          </cell>
          <cell r="T7">
            <v>1861</v>
          </cell>
        </row>
        <row r="8">
          <cell r="D8">
            <v>2060</v>
          </cell>
          <cell r="E8">
            <v>17</v>
          </cell>
          <cell r="F8">
            <v>6.0194172859191895</v>
          </cell>
          <cell r="G8">
            <v>15.388349533081055</v>
          </cell>
          <cell r="H8">
            <v>21.213592529296875</v>
          </cell>
          <cell r="I8">
            <v>19.660194396972656</v>
          </cell>
          <cell r="J8">
            <v>25.582523345947266</v>
          </cell>
          <cell r="K8">
            <v>12.135922431945801</v>
          </cell>
          <cell r="L8">
            <v>0.7948533296585083</v>
          </cell>
          <cell r="M8">
            <v>1.5977370738983154</v>
          </cell>
          <cell r="N8">
            <v>2.6877651214599609</v>
          </cell>
          <cell r="O8">
            <v>3.8637058734893799</v>
          </cell>
          <cell r="P8">
            <v>5.5475306510925293</v>
          </cell>
          <cell r="Q8">
            <v>8.4843368530273438</v>
          </cell>
          <cell r="R8">
            <v>11.910998344421387</v>
          </cell>
          <cell r="S8">
            <v>3.9945874214172363</v>
          </cell>
          <cell r="T8">
            <v>2077</v>
          </cell>
        </row>
        <row r="9">
          <cell r="D9">
            <v>1963</v>
          </cell>
          <cell r="E9">
            <v>18</v>
          </cell>
          <cell r="F9">
            <v>5.0458717346191406</v>
          </cell>
          <cell r="G9">
            <v>8.7155961990356445</v>
          </cell>
          <cell r="H9">
            <v>11.060142517089844</v>
          </cell>
          <cell r="I9">
            <v>19.775739669799805</v>
          </cell>
          <cell r="J9">
            <v>37.257900238037109</v>
          </cell>
          <cell r="K9">
            <v>18.144750595092773</v>
          </cell>
          <cell r="L9">
            <v>0.98924928903579712</v>
          </cell>
          <cell r="M9">
            <v>1.9370403289794922</v>
          </cell>
          <cell r="N9">
            <v>3.5137557983398438</v>
          </cell>
          <cell r="O9">
            <v>4.751739501953125</v>
          </cell>
          <cell r="P9">
            <v>6.5402631759643555</v>
          </cell>
          <cell r="Q9">
            <v>10.000582695007324</v>
          </cell>
          <cell r="R9">
            <v>13.904577255249023</v>
          </cell>
          <cell r="S9">
            <v>4.7840719223022461</v>
          </cell>
          <cell r="T9">
            <v>1981</v>
          </cell>
        </row>
        <row r="10">
          <cell r="D10">
            <v>1321</v>
          </cell>
          <cell r="E10">
            <v>37</v>
          </cell>
          <cell r="F10">
            <v>2.5738077163696289</v>
          </cell>
          <cell r="G10">
            <v>5.2233157157897949</v>
          </cell>
          <cell r="H10">
            <v>6.6616201400756836</v>
          </cell>
          <cell r="I10">
            <v>10.295230865478516</v>
          </cell>
          <cell r="J10">
            <v>49.810749053955078</v>
          </cell>
          <cell r="K10">
            <v>25.435276031494141</v>
          </cell>
          <cell r="L10">
            <v>1.8845113515853882</v>
          </cell>
          <cell r="M10">
            <v>2.9639759063720703</v>
          </cell>
          <cell r="N10">
            <v>4.5228557586669922</v>
          </cell>
          <cell r="O10">
            <v>5.8878974914550781</v>
          </cell>
          <cell r="P10">
            <v>7.5186090469360352</v>
          </cell>
          <cell r="Q10">
            <v>10.39582633972168</v>
          </cell>
          <cell r="R10">
            <v>13.662511825561523</v>
          </cell>
          <cell r="S10">
            <v>5.7480878829956055</v>
          </cell>
          <cell r="T10">
            <v>1358</v>
          </cell>
        </row>
        <row r="11">
          <cell r="D11">
            <v>1374</v>
          </cell>
          <cell r="E11">
            <v>39</v>
          </cell>
          <cell r="F11">
            <v>3.5662300586700439</v>
          </cell>
          <cell r="G11">
            <v>11.135371208190918</v>
          </cell>
          <cell r="H11">
            <v>16.521106719970703</v>
          </cell>
          <cell r="I11">
            <v>20.23289680480957</v>
          </cell>
          <cell r="J11">
            <v>33.697235107421875</v>
          </cell>
          <cell r="K11">
            <v>14.847161293029785</v>
          </cell>
          <cell r="L11">
            <v>1.1941967010498047</v>
          </cell>
          <cell r="M11">
            <v>2.0291709899902344</v>
          </cell>
          <cell r="N11">
            <v>3.1636927127838135</v>
          </cell>
          <cell r="O11">
            <v>4.4233160018920898</v>
          </cell>
          <cell r="P11">
            <v>6.1140408515930176</v>
          </cell>
          <cell r="Q11">
            <v>8.8485260009765625</v>
          </cell>
          <cell r="R11">
            <v>11.817307472229004</v>
          </cell>
          <cell r="S11">
            <v>4.3639059066772461</v>
          </cell>
          <cell r="T11">
            <v>1413</v>
          </cell>
        </row>
        <row r="12">
          <cell r="D12">
            <v>1469</v>
          </cell>
          <cell r="E12">
            <v>35</v>
          </cell>
          <cell r="F12">
            <v>5.5139551162719727</v>
          </cell>
          <cell r="G12">
            <v>23.281143188476563</v>
          </cell>
          <cell r="H12">
            <v>21.715452194213867</v>
          </cell>
          <cell r="I12">
            <v>17.562967300415039</v>
          </cell>
          <cell r="J12">
            <v>21.783525466918945</v>
          </cell>
          <cell r="K12">
            <v>10.14295482635498</v>
          </cell>
          <cell r="L12">
            <v>0.90634441375732422</v>
          </cell>
          <cell r="M12">
            <v>1.4469453096389771</v>
          </cell>
          <cell r="N12">
            <v>2.3274092674255371</v>
          </cell>
          <cell r="O12">
            <v>3.4837687015533447</v>
          </cell>
          <cell r="P12">
            <v>5.0638613700866699</v>
          </cell>
          <cell r="Q12">
            <v>7.6082863807678223</v>
          </cell>
          <cell r="R12">
            <v>9.7880535125732422</v>
          </cell>
          <cell r="S12">
            <v>3.7003569602966309</v>
          </cell>
          <cell r="T12">
            <v>1504</v>
          </cell>
        </row>
        <row r="13">
          <cell r="D13">
            <v>1585</v>
          </cell>
          <cell r="E13">
            <v>50</v>
          </cell>
          <cell r="F13">
            <v>5.1735014915466309</v>
          </cell>
          <cell r="G13">
            <v>13.817034721374512</v>
          </cell>
          <cell r="H13">
            <v>19.179811477661133</v>
          </cell>
          <cell r="I13">
            <v>21.892744064331055</v>
          </cell>
          <cell r="J13">
            <v>29.085172653198242</v>
          </cell>
          <cell r="K13">
            <v>10.85173511505127</v>
          </cell>
          <cell r="L13">
            <v>0.9700888991355896</v>
          </cell>
          <cell r="M13">
            <v>1.7033249139785767</v>
          </cell>
          <cell r="N13">
            <v>2.8910462856292725</v>
          </cell>
          <cell r="O13">
            <v>4.0391888618469238</v>
          </cell>
          <cell r="P13">
            <v>5.5507402420043945</v>
          </cell>
          <cell r="Q13">
            <v>7.749885082244873</v>
          </cell>
          <cell r="R13">
            <v>10.003129959106445</v>
          </cell>
          <cell r="S13">
            <v>4.1336827278137207</v>
          </cell>
          <cell r="T13">
            <v>1635</v>
          </cell>
        </row>
        <row r="14">
          <cell r="D14">
            <v>1539</v>
          </cell>
          <cell r="E14">
            <v>47</v>
          </cell>
          <cell r="F14">
            <v>6.2378168106079102</v>
          </cell>
          <cell r="G14">
            <v>13.125406265258789</v>
          </cell>
          <cell r="H14">
            <v>15.984405517578125</v>
          </cell>
          <cell r="I14">
            <v>18.128654479980469</v>
          </cell>
          <cell r="J14">
            <v>34.113059997558594</v>
          </cell>
          <cell r="K14">
            <v>12.410655975341797</v>
          </cell>
          <cell r="L14">
            <v>0.75263988971710205</v>
          </cell>
          <cell r="M14">
            <v>1.5245355367660522</v>
          </cell>
          <cell r="N14">
            <v>2.9160270690917969</v>
          </cell>
          <cell r="O14">
            <v>4.2741446495056152</v>
          </cell>
          <cell r="P14">
            <v>5.9586696624755859</v>
          </cell>
          <cell r="Q14">
            <v>7.9988999366760254</v>
          </cell>
          <cell r="R14">
            <v>10.802919387817383</v>
          </cell>
          <cell r="S14">
            <v>4.2337837219238281</v>
          </cell>
          <cell r="T14">
            <v>1586</v>
          </cell>
        </row>
        <row r="15">
          <cell r="D15">
            <v>1598</v>
          </cell>
          <cell r="E15">
            <v>48</v>
          </cell>
          <cell r="F15">
            <v>6.6958699226379395</v>
          </cell>
          <cell r="G15">
            <v>14.455569267272949</v>
          </cell>
          <cell r="H15">
            <v>15.769712448120117</v>
          </cell>
          <cell r="I15">
            <v>16.833541870117188</v>
          </cell>
          <cell r="J15">
            <v>32.227783203125</v>
          </cell>
          <cell r="K15">
            <v>14.017521858215332</v>
          </cell>
          <cell r="L15">
            <v>0.79982030391693115</v>
          </cell>
          <cell r="M15">
            <v>1.4253489971160889</v>
          </cell>
          <cell r="N15">
            <v>2.742328405380249</v>
          </cell>
          <cell r="O15">
            <v>4.2320394515991211</v>
          </cell>
          <cell r="P15">
            <v>6.0136032104492188</v>
          </cell>
          <cell r="Q15">
            <v>8.7554636001586914</v>
          </cell>
          <cell r="R15">
            <v>11.420345306396484</v>
          </cell>
          <cell r="S15">
            <v>4.0642352104187012</v>
          </cell>
          <cell r="T15">
            <v>1646</v>
          </cell>
        </row>
        <row r="16">
          <cell r="D16">
            <v>1788</v>
          </cell>
          <cell r="E16">
            <v>57</v>
          </cell>
          <cell r="F16">
            <v>8.4451904296875</v>
          </cell>
          <cell r="G16">
            <v>16.778524398803711</v>
          </cell>
          <cell r="H16">
            <v>17.561521530151367</v>
          </cell>
          <cell r="I16">
            <v>17.170022964477539</v>
          </cell>
          <cell r="J16">
            <v>29.082773208618164</v>
          </cell>
          <cell r="K16">
            <v>10.961968421936035</v>
          </cell>
          <cell r="L16">
            <v>0.58905059099197388</v>
          </cell>
          <cell r="M16">
            <v>1.2005013227462769</v>
          </cell>
          <cell r="N16">
            <v>2.4783382415771484</v>
          </cell>
          <cell r="O16">
            <v>3.8252151012420654</v>
          </cell>
          <cell r="P16">
            <v>5.5779800415039063</v>
          </cell>
          <cell r="Q16">
            <v>7.85955810546875</v>
          </cell>
          <cell r="R16">
            <v>10.585987091064453</v>
          </cell>
          <cell r="S16">
            <v>3.9441771507263184</v>
          </cell>
          <cell r="T16">
            <v>1845</v>
          </cell>
        </row>
        <row r="17">
          <cell r="D17">
            <v>1830</v>
          </cell>
          <cell r="E17">
            <v>70</v>
          </cell>
          <cell r="F17">
            <v>10.54644775390625</v>
          </cell>
          <cell r="G17">
            <v>26.612022399902344</v>
          </cell>
          <cell r="H17">
            <v>22.568305969238281</v>
          </cell>
          <cell r="I17">
            <v>15.191256523132324</v>
          </cell>
          <cell r="J17">
            <v>17.650272369384766</v>
          </cell>
          <cell r="K17">
            <v>7.4316940307617188</v>
          </cell>
          <cell r="L17">
            <v>0.49395331740379333</v>
          </cell>
          <cell r="M17">
            <v>0.96070516109466553</v>
          </cell>
          <cell r="N17">
            <v>1.961665153503418</v>
          </cell>
          <cell r="O17">
            <v>3.0119650363922119</v>
          </cell>
          <cell r="P17">
            <v>4.5058140754699707</v>
          </cell>
          <cell r="Q17">
            <v>6.5749473571777344</v>
          </cell>
          <cell r="R17">
            <v>9.5919437408447266</v>
          </cell>
          <cell r="S17">
            <v>3.2061667442321777</v>
          </cell>
          <cell r="T17">
            <v>1900</v>
          </cell>
        </row>
        <row r="18">
          <cell r="D18">
            <v>1788</v>
          </cell>
          <cell r="E18">
            <v>63</v>
          </cell>
          <cell r="F18">
            <v>13.310961723327637</v>
          </cell>
          <cell r="G18">
            <v>36.409397125244141</v>
          </cell>
          <cell r="H18">
            <v>20.134227752685547</v>
          </cell>
          <cell r="I18">
            <v>12.47203540802002</v>
          </cell>
          <cell r="J18">
            <v>10.850111961364746</v>
          </cell>
          <cell r="K18">
            <v>6.8232660293579102</v>
          </cell>
          <cell r="L18">
            <v>0.47107955813407898</v>
          </cell>
          <cell r="M18">
            <v>0.79588598012924194</v>
          </cell>
          <cell r="N18">
            <v>1.5931365489959717</v>
          </cell>
          <cell r="O18">
            <v>2.5101594924926758</v>
          </cell>
          <cell r="P18">
            <v>3.8357853889465332</v>
          </cell>
          <cell r="Q18">
            <v>5.9337167739868164</v>
          </cell>
          <cell r="R18">
            <v>8.8883228302001953</v>
          </cell>
          <cell r="S18">
            <v>2.858165979385376</v>
          </cell>
          <cell r="T18">
            <v>1851</v>
          </cell>
        </row>
        <row r="19">
          <cell r="D19">
            <v>1319</v>
          </cell>
          <cell r="E19">
            <v>43</v>
          </cell>
          <cell r="F19">
            <v>18.650493621826172</v>
          </cell>
          <cell r="G19">
            <v>40.788475036621094</v>
          </cell>
          <cell r="H19">
            <v>17.285821914672852</v>
          </cell>
          <cell r="I19">
            <v>9.4010610580444336</v>
          </cell>
          <cell r="J19">
            <v>8.5670967102050781</v>
          </cell>
          <cell r="K19">
            <v>5.3070507049560547</v>
          </cell>
          <cell r="L19">
            <v>0.41065448522567749</v>
          </cell>
          <cell r="M19">
            <v>0.64327651262283325</v>
          </cell>
          <cell r="N19">
            <v>1.2376210689544678</v>
          </cell>
          <cell r="O19">
            <v>2.1164021492004395</v>
          </cell>
          <cell r="P19">
            <v>3.402385950088501</v>
          </cell>
          <cell r="Q19">
            <v>5.4054055213928223</v>
          </cell>
          <cell r="R19">
            <v>7.7405858039855957</v>
          </cell>
          <cell r="S19">
            <v>2.5387680530548096</v>
          </cell>
          <cell r="T19">
            <v>1362</v>
          </cell>
        </row>
      </sheetData>
      <sheetData sheetId="14">
        <row r="2">
          <cell r="A2" t="str">
            <v>Manufacturing</v>
          </cell>
          <cell r="B2" t="str">
            <v>Large</v>
          </cell>
          <cell r="D2">
            <v>361</v>
          </cell>
          <cell r="E2">
            <v>13</v>
          </cell>
          <cell r="F2">
            <v>4.7222223281860352</v>
          </cell>
          <cell r="G2">
            <v>10.55555534362793</v>
          </cell>
          <cell r="H2">
            <v>12.222222328186035</v>
          </cell>
          <cell r="I2">
            <v>19.166666030883789</v>
          </cell>
          <cell r="J2">
            <v>33.611110687255859</v>
          </cell>
          <cell r="K2">
            <v>19.722221374511719</v>
          </cell>
          <cell r="L2">
            <v>1.1838210821151733</v>
          </cell>
          <cell r="M2">
            <v>1.7404658794403076</v>
          </cell>
          <cell r="N2">
            <v>3.2794208526611328</v>
          </cell>
          <cell r="O2">
            <v>4.7129907608032227</v>
          </cell>
          <cell r="P2">
            <v>6.6781435012817383</v>
          </cell>
          <cell r="Q2">
            <v>11.889035224914551</v>
          </cell>
          <cell r="R2">
            <v>16.776872634887695</v>
          </cell>
          <cell r="S2">
            <v>5.0677709579467773</v>
          </cell>
          <cell r="T2">
            <v>374</v>
          </cell>
        </row>
        <row r="3">
          <cell r="D3">
            <v>375</v>
          </cell>
          <cell r="E3">
            <v>14</v>
          </cell>
          <cell r="F3">
            <v>4.2666668891906738</v>
          </cell>
          <cell r="G3">
            <v>8.8000001907348633</v>
          </cell>
          <cell r="H3">
            <v>7.1999998092651367</v>
          </cell>
          <cell r="I3">
            <v>13.066666603088379</v>
          </cell>
          <cell r="J3">
            <v>42.400001525878906</v>
          </cell>
          <cell r="K3">
            <v>24.266666412353516</v>
          </cell>
          <cell r="L3">
            <v>1.262367844581604</v>
          </cell>
          <cell r="M3">
            <v>2.0886211395263672</v>
          </cell>
          <cell r="N3">
            <v>4.0119204521179199</v>
          </cell>
          <cell r="O3">
            <v>5.3851456642150879</v>
          </cell>
          <cell r="P3">
            <v>7.3916668891906738</v>
          </cell>
          <cell r="Q3">
            <v>11.78509521484375</v>
          </cell>
          <cell r="R3">
            <v>18.595371246337891</v>
          </cell>
          <cell r="S3">
            <v>5.161461353302002</v>
          </cell>
          <cell r="T3">
            <v>389</v>
          </cell>
        </row>
        <row r="4">
          <cell r="D4">
            <v>408</v>
          </cell>
          <cell r="E4">
            <v>10</v>
          </cell>
          <cell r="F4">
            <v>6.8627452850341797</v>
          </cell>
          <cell r="G4">
            <v>11.519607543945313</v>
          </cell>
          <cell r="H4">
            <v>15.441176414489746</v>
          </cell>
          <cell r="I4">
            <v>21.323530197143555</v>
          </cell>
          <cell r="J4">
            <v>28.676469802856445</v>
          </cell>
          <cell r="K4">
            <v>16.176469802856445</v>
          </cell>
          <cell r="L4">
            <v>0.65560007095336914</v>
          </cell>
          <cell r="M4">
            <v>1.3058419227600098</v>
          </cell>
          <cell r="N4">
            <v>2.940864086151123</v>
          </cell>
          <cell r="O4">
            <v>4.187873363494873</v>
          </cell>
          <cell r="P4">
            <v>6.2498564720153809</v>
          </cell>
          <cell r="Q4">
            <v>10.478946685791016</v>
          </cell>
          <cell r="R4">
            <v>13.834536552429199</v>
          </cell>
          <cell r="S4">
            <v>4.2651104927062988</v>
          </cell>
          <cell r="T4">
            <v>418</v>
          </cell>
        </row>
        <row r="5">
          <cell r="D5">
            <v>466</v>
          </cell>
          <cell r="E5">
            <v>11</v>
          </cell>
          <cell r="F5">
            <v>9.0128755569458008</v>
          </cell>
          <cell r="G5">
            <v>16.952789306640625</v>
          </cell>
          <cell r="H5">
            <v>21.888412475585938</v>
          </cell>
          <cell r="I5">
            <v>16.952789306640625</v>
          </cell>
          <cell r="J5">
            <v>22.103004455566406</v>
          </cell>
          <cell r="K5">
            <v>13.090128898620605</v>
          </cell>
          <cell r="L5">
            <v>0.5595744252204895</v>
          </cell>
          <cell r="M5">
            <v>1.1575714349746704</v>
          </cell>
          <cell r="N5">
            <v>2.4557876586914063</v>
          </cell>
          <cell r="O5">
            <v>3.5739734172821045</v>
          </cell>
          <cell r="P5">
            <v>5.3197007179260254</v>
          </cell>
          <cell r="Q5">
            <v>8.2948122024536133</v>
          </cell>
          <cell r="R5">
            <v>12.302258491516113</v>
          </cell>
          <cell r="S5">
            <v>3.4238364696502686</v>
          </cell>
          <cell r="T5">
            <v>477</v>
          </cell>
        </row>
        <row r="6">
          <cell r="D6">
            <v>467</v>
          </cell>
          <cell r="E6">
            <v>10</v>
          </cell>
          <cell r="F6">
            <v>8.3511781692504883</v>
          </cell>
          <cell r="G6">
            <v>21.841541290283203</v>
          </cell>
          <cell r="H6">
            <v>25.053533554077148</v>
          </cell>
          <cell r="I6">
            <v>16.488222122192383</v>
          </cell>
          <cell r="J6">
            <v>19.700214385986328</v>
          </cell>
          <cell r="K6">
            <v>8.5653104782104492</v>
          </cell>
          <cell r="L6">
            <v>0.55098891258239746</v>
          </cell>
          <cell r="M6">
            <v>1.3015445470809937</v>
          </cell>
          <cell r="N6">
            <v>2.310718297958374</v>
          </cell>
          <cell r="O6">
            <v>3.2866866588592529</v>
          </cell>
          <cell r="P6">
            <v>4.9194135665893555</v>
          </cell>
          <cell r="Q6">
            <v>7.0245623588562012</v>
          </cell>
          <cell r="R6">
            <v>10.622710227966309</v>
          </cell>
          <cell r="S6">
            <v>3.2105636596679688</v>
          </cell>
          <cell r="T6">
            <v>477</v>
          </cell>
        </row>
        <row r="7">
          <cell r="D7">
            <v>543</v>
          </cell>
          <cell r="E7">
            <v>8</v>
          </cell>
          <cell r="F7">
            <v>7.918968677520752</v>
          </cell>
          <cell r="G7">
            <v>21.546960830688477</v>
          </cell>
          <cell r="H7">
            <v>21.362798690795898</v>
          </cell>
          <cell r="I7">
            <v>16.942909240722656</v>
          </cell>
          <cell r="J7">
            <v>18.416206359863281</v>
          </cell>
          <cell r="K7">
            <v>13.812154769897461</v>
          </cell>
          <cell r="L7">
            <v>0.47630387544631958</v>
          </cell>
          <cell r="M7">
            <v>1.2786018848419189</v>
          </cell>
          <cell r="N7">
            <v>2.2550735473632813</v>
          </cell>
          <cell r="O7">
            <v>3.4568498134613037</v>
          </cell>
          <cell r="P7">
            <v>5.2213501930236816</v>
          </cell>
          <cell r="Q7">
            <v>8.5984525680541992</v>
          </cell>
          <cell r="R7">
            <v>14.339622497558594</v>
          </cell>
          <cell r="S7">
            <v>3.3392717838287354</v>
          </cell>
          <cell r="T7">
            <v>551</v>
          </cell>
        </row>
        <row r="8">
          <cell r="D8">
            <v>565</v>
          </cell>
          <cell r="E8">
            <v>10</v>
          </cell>
          <cell r="F8">
            <v>6.0176992416381836</v>
          </cell>
          <cell r="G8">
            <v>14.159292221069336</v>
          </cell>
          <cell r="H8">
            <v>22.300884246826172</v>
          </cell>
          <cell r="I8">
            <v>21.238937377929688</v>
          </cell>
          <cell r="J8">
            <v>22.654867172241211</v>
          </cell>
          <cell r="K8">
            <v>13.628318786621094</v>
          </cell>
          <cell r="L8">
            <v>0.52994167804718018</v>
          </cell>
          <cell r="M8">
            <v>1.5522835254669189</v>
          </cell>
          <cell r="N8">
            <v>2.7842159271240234</v>
          </cell>
          <cell r="O8">
            <v>3.9277298450469971</v>
          </cell>
          <cell r="P8">
            <v>5.5802292823791504</v>
          </cell>
          <cell r="Q8">
            <v>9.1199607849121094</v>
          </cell>
          <cell r="R8">
            <v>12.219779968261719</v>
          </cell>
          <cell r="S8">
            <v>3.866978645324707</v>
          </cell>
          <cell r="T8">
            <v>575</v>
          </cell>
        </row>
        <row r="9">
          <cell r="D9">
            <v>589</v>
          </cell>
          <cell r="E9">
            <v>7</v>
          </cell>
          <cell r="F9">
            <v>7.130730152130127</v>
          </cell>
          <cell r="G9">
            <v>6.4516129493713379</v>
          </cell>
          <cell r="H9">
            <v>10.356536865234375</v>
          </cell>
          <cell r="I9">
            <v>18.845500946044922</v>
          </cell>
          <cell r="J9">
            <v>34.804752349853516</v>
          </cell>
          <cell r="K9">
            <v>22.410865783691406</v>
          </cell>
          <cell r="L9">
            <v>0.51842725276947021</v>
          </cell>
          <cell r="M9">
            <v>1.6446408033370972</v>
          </cell>
          <cell r="N9">
            <v>3.5667793750762939</v>
          </cell>
          <cell r="O9">
            <v>4.8151102066040039</v>
          </cell>
          <cell r="P9">
            <v>6.965888500213623</v>
          </cell>
          <cell r="Q9">
            <v>11.632345199584961</v>
          </cell>
          <cell r="R9">
            <v>18.174671173095703</v>
          </cell>
          <cell r="S9">
            <v>4.4833254814147949</v>
          </cell>
          <cell r="T9">
            <v>596</v>
          </cell>
        </row>
        <row r="10">
          <cell r="D10">
            <v>482</v>
          </cell>
          <cell r="E10">
            <v>13</v>
          </cell>
          <cell r="F10">
            <v>4.7717843055725098</v>
          </cell>
          <cell r="G10">
            <v>7.0539417266845703</v>
          </cell>
          <cell r="H10">
            <v>8.2987556457519531</v>
          </cell>
          <cell r="I10">
            <v>17.012447357177734</v>
          </cell>
          <cell r="J10">
            <v>40.24896240234375</v>
          </cell>
          <cell r="K10">
            <v>22.614107131958008</v>
          </cell>
          <cell r="L10">
            <v>1.0917747020721436</v>
          </cell>
          <cell r="M10">
            <v>2.1385643482208252</v>
          </cell>
          <cell r="N10">
            <v>3.8871736526489258</v>
          </cell>
          <cell r="O10">
            <v>5.3551654815673828</v>
          </cell>
          <cell r="P10">
            <v>7.1217660903930664</v>
          </cell>
          <cell r="Q10">
            <v>9.7290639877319336</v>
          </cell>
          <cell r="R10">
            <v>12.618407249450684</v>
          </cell>
          <cell r="S10">
            <v>4.797370433807373</v>
          </cell>
          <cell r="T10">
            <v>495</v>
          </cell>
        </row>
        <row r="11">
          <cell r="D11">
            <v>460</v>
          </cell>
          <cell r="E11">
            <v>8</v>
          </cell>
          <cell r="F11">
            <v>6.0869565010070801</v>
          </cell>
          <cell r="G11">
            <v>22.608695983886719</v>
          </cell>
          <cell r="H11">
            <v>16.086956024169922</v>
          </cell>
          <cell r="I11">
            <v>20.434782028198242</v>
          </cell>
          <cell r="J11">
            <v>24.782608032226563</v>
          </cell>
          <cell r="K11">
            <v>10</v>
          </cell>
          <cell r="L11">
            <v>0.8323599100112915</v>
          </cell>
          <cell r="M11">
            <v>1.3387835025787354</v>
          </cell>
          <cell r="N11">
            <v>2.2869083881378174</v>
          </cell>
          <cell r="O11">
            <v>3.7319071292877197</v>
          </cell>
          <cell r="P11">
            <v>4.9564151763916016</v>
          </cell>
          <cell r="Q11">
            <v>7.4745607376098633</v>
          </cell>
          <cell r="R11">
            <v>11.907877922058105</v>
          </cell>
          <cell r="S11">
            <v>3.4281919002532959</v>
          </cell>
          <cell r="T11">
            <v>468</v>
          </cell>
        </row>
        <row r="12">
          <cell r="D12">
            <v>536</v>
          </cell>
          <cell r="E12">
            <v>14</v>
          </cell>
          <cell r="F12">
            <v>10.63432788848877</v>
          </cell>
          <cell r="G12">
            <v>28.358209609985352</v>
          </cell>
          <cell r="H12">
            <v>19.21641731262207</v>
          </cell>
          <cell r="I12">
            <v>16.417909622192383</v>
          </cell>
          <cell r="J12">
            <v>16.417909622192383</v>
          </cell>
          <cell r="K12">
            <v>8.9552240371704102</v>
          </cell>
          <cell r="L12">
            <v>0.48572644591331482</v>
          </cell>
          <cell r="M12">
            <v>0.93713390827178955</v>
          </cell>
          <cell r="N12">
            <v>1.7688565254211426</v>
          </cell>
          <cell r="O12">
            <v>3.1152133941650391</v>
          </cell>
          <cell r="P12">
            <v>4.5148563385009766</v>
          </cell>
          <cell r="Q12">
            <v>7.3737506866455078</v>
          </cell>
          <cell r="R12">
            <v>9.0043201446533203</v>
          </cell>
          <cell r="S12">
            <v>3.4151706695556641</v>
          </cell>
          <cell r="T12">
            <v>550</v>
          </cell>
        </row>
        <row r="13">
          <cell r="D13">
            <v>565</v>
          </cell>
          <cell r="E13">
            <v>15</v>
          </cell>
          <cell r="F13">
            <v>7.4336280822753906</v>
          </cell>
          <cell r="G13">
            <v>20.707963943481445</v>
          </cell>
          <cell r="H13">
            <v>18.761062622070313</v>
          </cell>
          <cell r="I13">
            <v>19.115043640136719</v>
          </cell>
          <cell r="J13">
            <v>23.362831115722656</v>
          </cell>
          <cell r="K13">
            <v>10.619468688964844</v>
          </cell>
          <cell r="L13">
            <v>0.72001010179519653</v>
          </cell>
          <cell r="M13">
            <v>1.2343699932098389</v>
          </cell>
          <cell r="N13">
            <v>2.3238663673400879</v>
          </cell>
          <cell r="O13">
            <v>3.6415884494781494</v>
          </cell>
          <cell r="P13">
            <v>5.2728385925292969</v>
          </cell>
          <cell r="Q13">
            <v>7.6447858810424805</v>
          </cell>
          <cell r="R13">
            <v>9.9730672836303711</v>
          </cell>
          <cell r="S13">
            <v>3.5009276866912842</v>
          </cell>
          <cell r="T13">
            <v>580</v>
          </cell>
        </row>
        <row r="14">
          <cell r="D14">
            <v>557</v>
          </cell>
          <cell r="E14">
            <v>21</v>
          </cell>
          <cell r="F14">
            <v>9.8743267059326172</v>
          </cell>
          <cell r="G14">
            <v>18.671453475952148</v>
          </cell>
          <cell r="H14">
            <v>18.312387466430664</v>
          </cell>
          <cell r="I14">
            <v>16.696588516235352</v>
          </cell>
          <cell r="J14">
            <v>26.570915222167969</v>
          </cell>
          <cell r="K14">
            <v>9.8743267059326172</v>
          </cell>
          <cell r="L14">
            <v>0.50108933448791504</v>
          </cell>
          <cell r="M14">
            <v>1.0132300853729248</v>
          </cell>
          <cell r="N14">
            <v>2.2888257503509521</v>
          </cell>
          <cell r="O14">
            <v>3.6959476470947266</v>
          </cell>
          <cell r="P14">
            <v>5.2491621971130371</v>
          </cell>
          <cell r="Q14">
            <v>7.4667820930480957</v>
          </cell>
          <cell r="R14">
            <v>9.664769172668457</v>
          </cell>
          <cell r="S14">
            <v>3.5516397953033447</v>
          </cell>
          <cell r="T14">
            <v>578</v>
          </cell>
        </row>
        <row r="15">
          <cell r="D15">
            <v>585</v>
          </cell>
          <cell r="E15">
            <v>17</v>
          </cell>
          <cell r="F15">
            <v>11.623931884765625</v>
          </cell>
          <cell r="G15">
            <v>19.658119201660156</v>
          </cell>
          <cell r="H15">
            <v>16.581195831298828</v>
          </cell>
          <cell r="I15">
            <v>17.264957427978516</v>
          </cell>
          <cell r="J15">
            <v>23.589742660522461</v>
          </cell>
          <cell r="K15">
            <v>11.282051086425781</v>
          </cell>
          <cell r="L15">
            <v>0.43753045797348022</v>
          </cell>
          <cell r="M15">
            <v>0.88992977142333984</v>
          </cell>
          <cell r="N15">
            <v>2.0809247493743896</v>
          </cell>
          <cell r="O15">
            <v>3.5637779235839844</v>
          </cell>
          <cell r="P15">
            <v>5.3971943855285645</v>
          </cell>
          <cell r="Q15">
            <v>7.7803101539611816</v>
          </cell>
          <cell r="R15">
            <v>10.304405212402344</v>
          </cell>
          <cell r="S15">
            <v>2.9874756336212158</v>
          </cell>
          <cell r="T15">
            <v>602</v>
          </cell>
        </row>
        <row r="16">
          <cell r="D16">
            <v>606</v>
          </cell>
          <cell r="E16">
            <v>21</v>
          </cell>
          <cell r="F16">
            <v>13.366336822509766</v>
          </cell>
          <cell r="G16">
            <v>21.287128448486328</v>
          </cell>
          <cell r="H16">
            <v>17.326732635498047</v>
          </cell>
          <cell r="I16">
            <v>14.356435775756836</v>
          </cell>
          <cell r="J16">
            <v>22.77227783203125</v>
          </cell>
          <cell r="K16">
            <v>10.89108943939209</v>
          </cell>
          <cell r="L16">
            <v>0.32172331213951111</v>
          </cell>
          <cell r="M16">
            <v>0.83778560161590576</v>
          </cell>
          <cell r="N16">
            <v>1.896967887878418</v>
          </cell>
          <cell r="O16">
            <v>3.4204254150390625</v>
          </cell>
          <cell r="P16">
            <v>5.1649694442749023</v>
          </cell>
          <cell r="Q16">
            <v>7.9332661628723145</v>
          </cell>
          <cell r="R16">
            <v>11.185495376586914</v>
          </cell>
          <cell r="S16">
            <v>3.1139507293701172</v>
          </cell>
          <cell r="T16">
            <v>627</v>
          </cell>
        </row>
        <row r="17">
          <cell r="D17">
            <v>659</v>
          </cell>
          <cell r="E17">
            <v>16</v>
          </cell>
          <cell r="F17">
            <v>15.326251983642578</v>
          </cell>
          <cell r="G17">
            <v>29.590288162231445</v>
          </cell>
          <cell r="H17">
            <v>18.816389083862305</v>
          </cell>
          <cell r="I17">
            <v>12.443095207214355</v>
          </cell>
          <cell r="J17">
            <v>14.11229133605957</v>
          </cell>
          <cell r="K17">
            <v>9.7116842269897461</v>
          </cell>
          <cell r="L17">
            <v>0.31152647733688354</v>
          </cell>
          <cell r="M17">
            <v>0.70637547969818115</v>
          </cell>
          <cell r="N17">
            <v>1.542015552520752</v>
          </cell>
          <cell r="O17">
            <v>2.7247331142425537</v>
          </cell>
          <cell r="P17">
            <v>4.3928070068359375</v>
          </cell>
          <cell r="Q17">
            <v>7.4082369804382324</v>
          </cell>
          <cell r="R17">
            <v>10.04672908782959</v>
          </cell>
          <cell r="S17">
            <v>2.7372102737426758</v>
          </cell>
          <cell r="T17">
            <v>675</v>
          </cell>
        </row>
        <row r="18">
          <cell r="D18">
            <v>629</v>
          </cell>
          <cell r="E18">
            <v>14</v>
          </cell>
          <cell r="F18">
            <v>19.554849624633789</v>
          </cell>
          <cell r="G18">
            <v>37.837837219238281</v>
          </cell>
          <cell r="H18">
            <v>15.898251533508301</v>
          </cell>
          <cell r="I18">
            <v>8.5850553512573242</v>
          </cell>
          <cell r="J18">
            <v>12.55961799621582</v>
          </cell>
          <cell r="K18">
            <v>5.5643877983093262</v>
          </cell>
          <cell r="L18">
            <v>0.17979143559932709</v>
          </cell>
          <cell r="M18">
            <v>0.45807355642318726</v>
          </cell>
          <cell r="N18">
            <v>1.2437354326248169</v>
          </cell>
          <cell r="O18">
            <v>2.165961742401123</v>
          </cell>
          <cell r="P18">
            <v>3.6425354480743408</v>
          </cell>
          <cell r="Q18">
            <v>5.7971014976501465</v>
          </cell>
          <cell r="R18">
            <v>7.9230866432189941</v>
          </cell>
          <cell r="S18">
            <v>2.5789995193481445</v>
          </cell>
          <cell r="T18">
            <v>643</v>
          </cell>
        </row>
        <row r="19">
          <cell r="D19">
            <v>561</v>
          </cell>
          <cell r="E19">
            <v>13</v>
          </cell>
          <cell r="F19">
            <v>22.994651794433594</v>
          </cell>
          <cell r="G19">
            <v>38.680927276611328</v>
          </cell>
          <cell r="H19">
            <v>12.477718353271484</v>
          </cell>
          <cell r="I19">
            <v>6.9518718719482422</v>
          </cell>
          <cell r="J19">
            <v>11.586452484130859</v>
          </cell>
          <cell r="K19">
            <v>7.308377742767334</v>
          </cell>
          <cell r="L19">
            <v>0.19540409743785858</v>
          </cell>
          <cell r="M19">
            <v>0.47166189551353455</v>
          </cell>
          <cell r="N19">
            <v>1.0817717313766479</v>
          </cell>
          <cell r="O19">
            <v>1.9007889032363892</v>
          </cell>
          <cell r="P19">
            <v>3.6109199523925781</v>
          </cell>
          <cell r="Q19">
            <v>6.3995075225830078</v>
          </cell>
          <cell r="R19">
            <v>8.9780359268188477</v>
          </cell>
          <cell r="S19">
            <v>2.6540296077728271</v>
          </cell>
          <cell r="T19">
            <v>574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  <cell r="D2">
            <v>187</v>
          </cell>
          <cell r="E2">
            <v>10</v>
          </cell>
          <cell r="F2">
            <v>6.9518718719482422</v>
          </cell>
          <cell r="G2">
            <v>11.764705657958984</v>
          </cell>
          <cell r="H2">
            <v>13.368984222412109</v>
          </cell>
          <cell r="I2">
            <v>14.438502311706543</v>
          </cell>
          <cell r="J2">
            <v>35.828876495361328</v>
          </cell>
          <cell r="K2">
            <v>17.647058486938477</v>
          </cell>
          <cell r="L2">
            <v>0.57298171520233154</v>
          </cell>
          <cell r="M2">
            <v>1.3914850950241089</v>
          </cell>
          <cell r="N2">
            <v>3.1195840835571289</v>
          </cell>
          <cell r="O2">
            <v>4.6115837097167969</v>
          </cell>
          <cell r="P2">
            <v>6.6331048011779785</v>
          </cell>
          <cell r="Q2">
            <v>8.9880027770996094</v>
          </cell>
          <cell r="R2">
            <v>11.442304611206055</v>
          </cell>
          <cell r="S2">
            <v>4.3611621856689453</v>
          </cell>
          <cell r="T2">
            <v>197</v>
          </cell>
        </row>
        <row r="3">
          <cell r="D3">
            <v>233</v>
          </cell>
          <cell r="E3">
            <v>4</v>
          </cell>
          <cell r="F3">
            <v>8.1545066833496094</v>
          </cell>
          <cell r="G3">
            <v>11.587983131408691</v>
          </cell>
          <cell r="H3">
            <v>9.8712444305419922</v>
          </cell>
          <cell r="I3">
            <v>17.167381286621094</v>
          </cell>
          <cell r="J3">
            <v>34.334762573242188</v>
          </cell>
          <cell r="K3">
            <v>18.884120941162109</v>
          </cell>
          <cell r="L3">
            <v>0.51296800374984741</v>
          </cell>
          <cell r="M3">
            <v>1.1041253805160522</v>
          </cell>
          <cell r="N3">
            <v>3.0536019802093506</v>
          </cell>
          <cell r="O3">
            <v>4.7138447761535645</v>
          </cell>
          <cell r="P3">
            <v>6.4974861145019531</v>
          </cell>
          <cell r="Q3">
            <v>10.992366790771484</v>
          </cell>
          <cell r="R3">
            <v>15.078210830688477</v>
          </cell>
          <cell r="S3">
            <v>4.408595085144043</v>
          </cell>
          <cell r="T3">
            <v>237</v>
          </cell>
        </row>
        <row r="4">
          <cell r="D4">
            <v>251</v>
          </cell>
          <cell r="E4">
            <v>6</v>
          </cell>
          <cell r="F4">
            <v>9.9601593017578125</v>
          </cell>
          <cell r="G4">
            <v>15.139442443847656</v>
          </cell>
          <cell r="H4">
            <v>19.123506546020508</v>
          </cell>
          <cell r="I4">
            <v>17.928287506103516</v>
          </cell>
          <cell r="J4">
            <v>22.709163665771484</v>
          </cell>
          <cell r="K4">
            <v>15.139442443847656</v>
          </cell>
          <cell r="L4">
            <v>0.26150628924369812</v>
          </cell>
          <cell r="M4">
            <v>1.1076034307479858</v>
          </cell>
          <cell r="N4">
            <v>2.4978280067443848</v>
          </cell>
          <cell r="O4">
            <v>3.8464207649230957</v>
          </cell>
          <cell r="P4">
            <v>5.6572918891906738</v>
          </cell>
          <cell r="Q4">
            <v>9.4339618682861328</v>
          </cell>
          <cell r="R4">
            <v>12</v>
          </cell>
          <cell r="S4">
            <v>4.0454988479614258</v>
          </cell>
          <cell r="T4">
            <v>257</v>
          </cell>
        </row>
        <row r="5">
          <cell r="D5">
            <v>298</v>
          </cell>
          <cell r="E5">
            <v>7</v>
          </cell>
          <cell r="F5">
            <v>10.738255500793457</v>
          </cell>
          <cell r="G5">
            <v>19.46308708190918</v>
          </cell>
          <cell r="H5">
            <v>21.140939712524414</v>
          </cell>
          <cell r="I5">
            <v>14.765100479125977</v>
          </cell>
          <cell r="J5">
            <v>22.483221054077148</v>
          </cell>
          <cell r="K5">
            <v>11.409396171569824</v>
          </cell>
          <cell r="L5">
            <v>0.38965794444084167</v>
          </cell>
          <cell r="M5">
            <v>0.96218770742416382</v>
          </cell>
          <cell r="N5">
            <v>2.215653657913208</v>
          </cell>
          <cell r="O5">
            <v>3.3941540718078613</v>
          </cell>
          <cell r="P5">
            <v>5.5364537239074707</v>
          </cell>
          <cell r="Q5">
            <v>8.1978597640991211</v>
          </cell>
          <cell r="R5">
            <v>11.01539134979248</v>
          </cell>
          <cell r="S5">
            <v>3.8138973712921143</v>
          </cell>
          <cell r="T5">
            <v>305</v>
          </cell>
        </row>
        <row r="6">
          <cell r="D6">
            <v>306</v>
          </cell>
          <cell r="E6">
            <v>6</v>
          </cell>
          <cell r="F6">
            <v>12.091503143310547</v>
          </cell>
          <cell r="G6">
            <v>27.450981140136719</v>
          </cell>
          <cell r="H6">
            <v>22.875816345214844</v>
          </cell>
          <cell r="I6">
            <v>13.725490570068359</v>
          </cell>
          <cell r="J6">
            <v>14.70588207244873</v>
          </cell>
          <cell r="K6">
            <v>9.1503267288208008</v>
          </cell>
          <cell r="L6">
            <v>0.26615855097770691</v>
          </cell>
          <cell r="M6">
            <v>0.73682230710983276</v>
          </cell>
          <cell r="N6">
            <v>1.889116644859314</v>
          </cell>
          <cell r="O6">
            <v>2.9965980052947998</v>
          </cell>
          <cell r="P6">
            <v>4.3884401321411133</v>
          </cell>
          <cell r="Q6">
            <v>7.3933229446411133</v>
          </cell>
          <cell r="R6">
            <v>10.411979675292969</v>
          </cell>
          <cell r="S6">
            <v>3.3855330944061279</v>
          </cell>
          <cell r="T6">
            <v>312</v>
          </cell>
        </row>
        <row r="7">
          <cell r="D7">
            <v>370</v>
          </cell>
          <cell r="E7">
            <v>10</v>
          </cell>
          <cell r="F7">
            <v>15.675675392150879</v>
          </cell>
          <cell r="G7">
            <v>23.783782958984375</v>
          </cell>
          <cell r="H7">
            <v>24.054054260253906</v>
          </cell>
          <cell r="I7">
            <v>13.513513565063477</v>
          </cell>
          <cell r="J7">
            <v>13.243243217468262</v>
          </cell>
          <cell r="K7">
            <v>9.7297296524047852</v>
          </cell>
          <cell r="L7">
            <v>0.17141392827033997</v>
          </cell>
          <cell r="M7">
            <v>0.55544364452362061</v>
          </cell>
          <cell r="N7">
            <v>1.786210298538208</v>
          </cell>
          <cell r="O7">
            <v>2.8437576293945313</v>
          </cell>
          <cell r="P7">
            <v>4.3226532936096191</v>
          </cell>
          <cell r="Q7">
            <v>7.1203908920288086</v>
          </cell>
          <cell r="R7">
            <v>10.630553245544434</v>
          </cell>
          <cell r="S7">
            <v>3.1423447132110596</v>
          </cell>
          <cell r="T7">
            <v>380</v>
          </cell>
        </row>
        <row r="8">
          <cell r="D8">
            <v>333</v>
          </cell>
          <cell r="E8">
            <v>7</v>
          </cell>
          <cell r="F8">
            <v>11.411411285400391</v>
          </cell>
          <cell r="G8">
            <v>16.216217041015625</v>
          </cell>
          <cell r="H8">
            <v>19.519519805908203</v>
          </cell>
          <cell r="I8">
            <v>14.714715003967285</v>
          </cell>
          <cell r="J8">
            <v>15.315315246582031</v>
          </cell>
          <cell r="K8">
            <v>22.822822570800781</v>
          </cell>
          <cell r="L8">
            <v>0.33794215321540833</v>
          </cell>
          <cell r="M8">
            <v>0.91869324445724487</v>
          </cell>
          <cell r="N8">
            <v>2.2984592914581299</v>
          </cell>
          <cell r="O8">
            <v>3.6478888988494873</v>
          </cell>
          <cell r="P8">
            <v>6.980100154876709</v>
          </cell>
          <cell r="Q8">
            <v>15.644286155700684</v>
          </cell>
          <cell r="R8">
            <v>22.608131408691406</v>
          </cell>
          <cell r="S8">
            <v>3.5720138549804688</v>
          </cell>
          <cell r="T8">
            <v>340</v>
          </cell>
        </row>
        <row r="9">
          <cell r="D9">
            <v>371</v>
          </cell>
          <cell r="E9">
            <v>12</v>
          </cell>
          <cell r="F9">
            <v>8.6253366470336914</v>
          </cell>
          <cell r="G9">
            <v>12.129380226135254</v>
          </cell>
          <cell r="H9">
            <v>14.555255889892578</v>
          </cell>
          <cell r="I9">
            <v>18.328840255737305</v>
          </cell>
          <cell r="J9">
            <v>30.458221435546875</v>
          </cell>
          <cell r="K9">
            <v>15.90296459197998</v>
          </cell>
          <cell r="L9">
            <v>0.34434002637863159</v>
          </cell>
          <cell r="M9">
            <v>1.339240550994873</v>
          </cell>
          <cell r="N9">
            <v>2.7433402538299561</v>
          </cell>
          <cell r="O9">
            <v>4.3514342308044434</v>
          </cell>
          <cell r="P9">
            <v>6.2515697479248047</v>
          </cell>
          <cell r="Q9">
            <v>9.9342861175537109</v>
          </cell>
          <cell r="R9">
            <v>13.795600891113281</v>
          </cell>
          <cell r="S9">
            <v>4.01556396484375</v>
          </cell>
          <cell r="T9">
            <v>383</v>
          </cell>
        </row>
        <row r="10">
          <cell r="D10">
            <v>329</v>
          </cell>
          <cell r="E10">
            <v>19</v>
          </cell>
          <cell r="F10">
            <v>4.2553191184997559</v>
          </cell>
          <cell r="G10">
            <v>6.3829789161682129</v>
          </cell>
          <cell r="H10">
            <v>7.294832706451416</v>
          </cell>
          <cell r="I10">
            <v>15.501520156860352</v>
          </cell>
          <cell r="J10">
            <v>43.161094665527344</v>
          </cell>
          <cell r="K10">
            <v>23.404254913330078</v>
          </cell>
          <cell r="L10">
            <v>1.1682243347167969</v>
          </cell>
          <cell r="M10">
            <v>2.4297804832458496</v>
          </cell>
          <cell r="N10">
            <v>4.0424885749816895</v>
          </cell>
          <cell r="O10">
            <v>5.3087992668151855</v>
          </cell>
          <cell r="P10">
            <v>7.3604836463928223</v>
          </cell>
          <cell r="Q10">
            <v>11.931388854980469</v>
          </cell>
          <cell r="R10">
            <v>16.045679092407227</v>
          </cell>
          <cell r="S10">
            <v>4.3744568824768066</v>
          </cell>
          <cell r="T10">
            <v>348</v>
          </cell>
        </row>
        <row r="11">
          <cell r="D11">
            <v>401</v>
          </cell>
          <cell r="E11">
            <v>16</v>
          </cell>
          <cell r="F11">
            <v>6.75</v>
          </cell>
          <cell r="G11">
            <v>16.25</v>
          </cell>
          <cell r="H11">
            <v>21.25</v>
          </cell>
          <cell r="I11">
            <v>14.5</v>
          </cell>
          <cell r="J11">
            <v>26.5</v>
          </cell>
          <cell r="K11">
            <v>14.75</v>
          </cell>
          <cell r="L11">
            <v>0.65515190362930298</v>
          </cell>
          <cell r="M11">
            <v>1.3793103694915771</v>
          </cell>
          <cell r="N11">
            <v>2.5499253273010254</v>
          </cell>
          <cell r="O11">
            <v>3.9315726757049561</v>
          </cell>
          <cell r="P11">
            <v>5.5732684135437012</v>
          </cell>
          <cell r="Q11">
            <v>8.7834720611572266</v>
          </cell>
          <cell r="R11">
            <v>14.964981079101563</v>
          </cell>
          <cell r="S11">
            <v>3.4949631690979004</v>
          </cell>
          <cell r="T11">
            <v>417</v>
          </cell>
        </row>
        <row r="12">
          <cell r="D12">
            <v>442</v>
          </cell>
          <cell r="E12">
            <v>17</v>
          </cell>
          <cell r="F12">
            <v>9.7285070419311523</v>
          </cell>
          <cell r="G12">
            <v>26.244344711303711</v>
          </cell>
          <cell r="H12">
            <v>18.778280258178711</v>
          </cell>
          <cell r="I12">
            <v>16.063348770141602</v>
          </cell>
          <cell r="J12">
            <v>18.778280258178711</v>
          </cell>
          <cell r="K12">
            <v>10.40723991394043</v>
          </cell>
          <cell r="L12">
            <v>0.55008167028427124</v>
          </cell>
          <cell r="M12">
            <v>1.0133274793624878</v>
          </cell>
          <cell r="N12">
            <v>1.9289153814315796</v>
          </cell>
          <cell r="O12">
            <v>3.2332866191864014</v>
          </cell>
          <cell r="P12">
            <v>4.8271927833557129</v>
          </cell>
          <cell r="Q12">
            <v>7.907921314239502</v>
          </cell>
          <cell r="R12">
            <v>10.491044044494629</v>
          </cell>
          <cell r="S12">
            <v>3.3367900848388672</v>
          </cell>
          <cell r="T12">
            <v>459</v>
          </cell>
        </row>
        <row r="13">
          <cell r="D13">
            <v>492</v>
          </cell>
          <cell r="E13">
            <v>19</v>
          </cell>
          <cell r="F13">
            <v>7.7235770225524902</v>
          </cell>
          <cell r="G13">
            <v>15.853658676147461</v>
          </cell>
          <cell r="H13">
            <v>18.089431762695313</v>
          </cell>
          <cell r="I13">
            <v>17.886178970336914</v>
          </cell>
          <cell r="J13">
            <v>27.235773086547852</v>
          </cell>
          <cell r="K13">
            <v>13.211381912231445</v>
          </cell>
          <cell r="L13">
            <v>0.6266363263130188</v>
          </cell>
          <cell r="M13">
            <v>1.3062947988510132</v>
          </cell>
          <cell r="N13">
            <v>2.5787997245788574</v>
          </cell>
          <cell r="O13">
            <v>3.9485435485839844</v>
          </cell>
          <cell r="P13">
            <v>5.8843851089477539</v>
          </cell>
          <cell r="Q13">
            <v>9.4568157196044922</v>
          </cell>
          <cell r="R13">
            <v>14.064417839050293</v>
          </cell>
          <cell r="S13">
            <v>3.9145591259002686</v>
          </cell>
          <cell r="T13">
            <v>511</v>
          </cell>
        </row>
        <row r="14">
          <cell r="D14">
            <v>503</v>
          </cell>
          <cell r="E14">
            <v>24</v>
          </cell>
          <cell r="F14">
            <v>8.5487079620361328</v>
          </cell>
          <cell r="G14">
            <v>14.711730003356934</v>
          </cell>
          <cell r="H14">
            <v>14.314115524291992</v>
          </cell>
          <cell r="I14">
            <v>17.296222686767578</v>
          </cell>
          <cell r="J14">
            <v>28.429424285888672</v>
          </cell>
          <cell r="K14">
            <v>16.699800491333008</v>
          </cell>
          <cell r="L14">
            <v>0.3747691810131073</v>
          </cell>
          <cell r="M14">
            <v>1.1613692045211792</v>
          </cell>
          <cell r="N14">
            <v>2.6367924213409424</v>
          </cell>
          <cell r="O14">
            <v>4.1588358879089355</v>
          </cell>
          <cell r="P14">
            <v>6.2084007263183594</v>
          </cell>
          <cell r="Q14">
            <v>9.5562353134155273</v>
          </cell>
          <cell r="R14">
            <v>12.223419189453125</v>
          </cell>
          <cell r="S14">
            <v>4.0948081016540527</v>
          </cell>
          <cell r="T14">
            <v>527</v>
          </cell>
        </row>
        <row r="15">
          <cell r="D15">
            <v>679</v>
          </cell>
          <cell r="E15">
            <v>35</v>
          </cell>
          <cell r="F15">
            <v>9.572901725769043</v>
          </cell>
          <cell r="G15">
            <v>14.138439178466797</v>
          </cell>
          <cell r="H15">
            <v>14.580265045166016</v>
          </cell>
          <cell r="I15">
            <v>16.347570419311523</v>
          </cell>
          <cell r="J15">
            <v>35.493373870849609</v>
          </cell>
          <cell r="K15">
            <v>9.8674516677856445</v>
          </cell>
          <cell r="L15">
            <v>0.38240140676498413</v>
          </cell>
          <cell r="M15">
            <v>1.0754483938217163</v>
          </cell>
          <cell r="N15">
            <v>2.593151330947876</v>
          </cell>
          <cell r="O15">
            <v>4.2607216835021973</v>
          </cell>
          <cell r="P15">
            <v>5.6036844253540039</v>
          </cell>
          <cell r="Q15">
            <v>7.4870710372924805</v>
          </cell>
          <cell r="R15">
            <v>10.379707336425781</v>
          </cell>
          <cell r="S15">
            <v>4.0197567939758301</v>
          </cell>
          <cell r="T15">
            <v>714</v>
          </cell>
        </row>
        <row r="16">
          <cell r="D16">
            <v>638</v>
          </cell>
          <cell r="E16">
            <v>31</v>
          </cell>
          <cell r="F16">
            <v>9.874608039855957</v>
          </cell>
          <cell r="G16">
            <v>14.890281677246094</v>
          </cell>
          <cell r="H16">
            <v>14.420063018798828</v>
          </cell>
          <cell r="I16">
            <v>18.338558197021484</v>
          </cell>
          <cell r="J16">
            <v>31.034482955932617</v>
          </cell>
          <cell r="K16">
            <v>11.44200611114502</v>
          </cell>
          <cell r="L16">
            <v>0.46756258606910706</v>
          </cell>
          <cell r="M16">
            <v>1.0289063453674316</v>
          </cell>
          <cell r="N16">
            <v>2.5212008953094482</v>
          </cell>
          <cell r="O16">
            <v>4.1160745620727539</v>
          </cell>
          <cell r="P16">
            <v>5.525484561920166</v>
          </cell>
          <cell r="Q16">
            <v>8.1254367828369141</v>
          </cell>
          <cell r="R16">
            <v>11.43582820892334</v>
          </cell>
          <cell r="S16">
            <v>3.5318639278411865</v>
          </cell>
          <cell r="T16">
            <v>669</v>
          </cell>
        </row>
        <row r="17">
          <cell r="D17">
            <v>666</v>
          </cell>
          <cell r="E17">
            <v>23</v>
          </cell>
          <cell r="F17">
            <v>10.060060501098633</v>
          </cell>
          <cell r="G17">
            <v>20.57056999206543</v>
          </cell>
          <cell r="H17">
            <v>15.615615844726563</v>
          </cell>
          <cell r="I17">
            <v>13.813814163208008</v>
          </cell>
          <cell r="J17">
            <v>31.381381988525391</v>
          </cell>
          <cell r="K17">
            <v>8.558558464050293</v>
          </cell>
          <cell r="L17">
            <v>0.39336735010147095</v>
          </cell>
          <cell r="M17">
            <v>0.99183857440948486</v>
          </cell>
          <cell r="N17">
            <v>2.1440351009368896</v>
          </cell>
          <cell r="O17">
            <v>3.7789707183837891</v>
          </cell>
          <cell r="P17">
            <v>5.3361468315124512</v>
          </cell>
          <cell r="Q17">
            <v>7.0485725402832031</v>
          </cell>
          <cell r="R17">
            <v>9.5653867721557617</v>
          </cell>
          <cell r="S17">
            <v>3.5015895366668701</v>
          </cell>
          <cell r="T17">
            <v>689</v>
          </cell>
        </row>
        <row r="18">
          <cell r="D18">
            <v>661</v>
          </cell>
          <cell r="E18">
            <v>26</v>
          </cell>
          <cell r="F18">
            <v>13.313161849975586</v>
          </cell>
          <cell r="G18">
            <v>24.810892105102539</v>
          </cell>
          <cell r="H18">
            <v>16.490165710449219</v>
          </cell>
          <cell r="I18">
            <v>12.70801830291748</v>
          </cell>
          <cell r="J18">
            <v>25.264749526977539</v>
          </cell>
          <cell r="K18">
            <v>7.4130105972290039</v>
          </cell>
          <cell r="L18">
            <v>0.31501993536949158</v>
          </cell>
          <cell r="M18">
            <v>0.79840028285980225</v>
          </cell>
          <cell r="N18">
            <v>1.7430019378662109</v>
          </cell>
          <cell r="O18">
            <v>3.2113049030303955</v>
          </cell>
          <cell r="P18">
            <v>4.9106159210205078</v>
          </cell>
          <cell r="Q18">
            <v>6.9686412811279297</v>
          </cell>
          <cell r="R18">
            <v>8.5708951950073242</v>
          </cell>
          <cell r="S18">
            <v>3.0549607276916504</v>
          </cell>
          <cell r="T18">
            <v>687</v>
          </cell>
        </row>
        <row r="19">
          <cell r="D19">
            <v>456</v>
          </cell>
          <cell r="E19">
            <v>19</v>
          </cell>
          <cell r="F19">
            <v>17.543859481811523</v>
          </cell>
          <cell r="G19">
            <v>28.070175170898438</v>
          </cell>
          <cell r="H19">
            <v>14.254385948181152</v>
          </cell>
          <cell r="I19">
            <v>14.473684310913086</v>
          </cell>
          <cell r="J19">
            <v>18.201753616333008</v>
          </cell>
          <cell r="K19">
            <v>7.4561405181884766</v>
          </cell>
          <cell r="L19">
            <v>0.3179352879524231</v>
          </cell>
          <cell r="M19">
            <v>0.61928391456604004</v>
          </cell>
          <cell r="N19">
            <v>1.4614911079406738</v>
          </cell>
          <cell r="O19">
            <v>2.8493685722351074</v>
          </cell>
          <cell r="P19">
            <v>4.5897579193115234</v>
          </cell>
          <cell r="Q19">
            <v>6.4507656097412109</v>
          </cell>
          <cell r="R19">
            <v>8.7317972183227539</v>
          </cell>
          <cell r="S19">
            <v>2.7580246925354004</v>
          </cell>
          <cell r="T19">
            <v>475</v>
          </cell>
        </row>
      </sheetData>
      <sheetData sheetId="16">
        <row r="2">
          <cell r="A2" t="str">
            <v>Energy and Water</v>
          </cell>
          <cell r="B2" t="str">
            <v>Micro</v>
          </cell>
          <cell r="D2">
            <v>456</v>
          </cell>
          <cell r="E2">
            <v>19</v>
          </cell>
          <cell r="F2">
            <v>10.888889312744141</v>
          </cell>
          <cell r="G2">
            <v>12.666666984558105</v>
          </cell>
          <cell r="H2">
            <v>9.5555553436279297</v>
          </cell>
          <cell r="I2">
            <v>9.5555553436279297</v>
          </cell>
          <cell r="J2">
            <v>27.333333969116211</v>
          </cell>
          <cell r="K2">
            <v>30</v>
          </cell>
          <cell r="L2">
            <v>0.12963204085826874</v>
          </cell>
          <cell r="M2">
            <v>0.84396445751190186</v>
          </cell>
          <cell r="N2">
            <v>2.5363037586212158</v>
          </cell>
          <cell r="O2">
            <v>5.2038183212280273</v>
          </cell>
          <cell r="P2">
            <v>8.2890605926513672</v>
          </cell>
          <cell r="Q2">
            <v>14.618105888366699</v>
          </cell>
          <cell r="R2">
            <v>20.650367736816406</v>
          </cell>
          <cell r="S2">
            <v>4.2708978652954102</v>
          </cell>
          <cell r="T2">
            <v>475</v>
          </cell>
        </row>
        <row r="3">
          <cell r="D3">
            <v>504</v>
          </cell>
          <cell r="E3">
            <v>19</v>
          </cell>
          <cell r="F3">
            <v>13.745019912719727</v>
          </cell>
          <cell r="G3">
            <v>13.14741039276123</v>
          </cell>
          <cell r="H3">
            <v>8.1673307418823242</v>
          </cell>
          <cell r="I3">
            <v>8.7649402618408203</v>
          </cell>
          <cell r="J3">
            <v>25.896413803100586</v>
          </cell>
          <cell r="K3">
            <v>30.278884887695313</v>
          </cell>
          <cell r="L3">
            <v>0.13278387486934662</v>
          </cell>
          <cell r="M3">
            <v>0.45202893018722534</v>
          </cell>
          <cell r="N3">
            <v>2.2972407341003418</v>
          </cell>
          <cell r="O3">
            <v>5.1525387763977051</v>
          </cell>
          <cell r="P3">
            <v>8.2498140335083008</v>
          </cell>
          <cell r="Q3">
            <v>12.837478637695313</v>
          </cell>
          <cell r="R3">
            <v>15.976122856140137</v>
          </cell>
          <cell r="S3">
            <v>5.4379434585571289</v>
          </cell>
          <cell r="T3">
            <v>523</v>
          </cell>
        </row>
        <row r="4">
          <cell r="D4">
            <v>549</v>
          </cell>
          <cell r="E4">
            <v>15</v>
          </cell>
          <cell r="F4">
            <v>18.715597152709961</v>
          </cell>
          <cell r="G4">
            <v>11.192660331726074</v>
          </cell>
          <cell r="H4">
            <v>9.9082565307617188</v>
          </cell>
          <cell r="I4">
            <v>13.027523040771484</v>
          </cell>
          <cell r="J4">
            <v>24.954128265380859</v>
          </cell>
          <cell r="K4">
            <v>22.201835632324219</v>
          </cell>
          <cell r="L4">
            <v>3.9766881614923477E-2</v>
          </cell>
          <cell r="M4">
            <v>0.31954604387283325</v>
          </cell>
          <cell r="N4">
            <v>1.5642209053039551</v>
          </cell>
          <cell r="O4">
            <v>4.283754825592041</v>
          </cell>
          <cell r="P4">
            <v>6.9362077713012695</v>
          </cell>
          <cell r="Q4">
            <v>11.621148109436035</v>
          </cell>
          <cell r="R4">
            <v>15.678641319274902</v>
          </cell>
          <cell r="S4">
            <v>1.5808011293411255</v>
          </cell>
          <cell r="T4">
            <v>564</v>
          </cell>
        </row>
        <row r="5">
          <cell r="D5">
            <v>745</v>
          </cell>
          <cell r="E5">
            <v>13</v>
          </cell>
          <cell r="F5">
            <v>18.438762664794922</v>
          </cell>
          <cell r="G5">
            <v>15.74697208404541</v>
          </cell>
          <cell r="H5">
            <v>11.036338806152344</v>
          </cell>
          <cell r="I5">
            <v>13.055181503295898</v>
          </cell>
          <cell r="J5">
            <v>22.072677612304688</v>
          </cell>
          <cell r="K5">
            <v>19.650066375732422</v>
          </cell>
          <cell r="L5">
            <v>7.6492294669151306E-2</v>
          </cell>
          <cell r="M5">
            <v>0.27784460783004761</v>
          </cell>
          <cell r="N5">
            <v>1.5506466627120972</v>
          </cell>
          <cell r="O5">
            <v>3.867070198059082</v>
          </cell>
          <cell r="P5">
            <v>6.6359591484069824</v>
          </cell>
          <cell r="Q5">
            <v>10.673858642578125</v>
          </cell>
          <cell r="R5">
            <v>14.437343597412109</v>
          </cell>
          <cell r="S5">
            <v>2.6179115772247314</v>
          </cell>
          <cell r="T5">
            <v>758</v>
          </cell>
        </row>
        <row r="6">
          <cell r="D6">
            <v>851</v>
          </cell>
          <cell r="E6">
            <v>9</v>
          </cell>
          <cell r="F6">
            <v>19.126327514648438</v>
          </cell>
          <cell r="G6">
            <v>17.827627182006836</v>
          </cell>
          <cell r="H6">
            <v>14.757968902587891</v>
          </cell>
          <cell r="I6">
            <v>12.042503356933594</v>
          </cell>
          <cell r="J6">
            <v>18.417945861816406</v>
          </cell>
          <cell r="K6">
            <v>17.827627182006836</v>
          </cell>
          <cell r="L6">
            <v>6.5203957259654999E-2</v>
          </cell>
          <cell r="M6">
            <v>0.25372585654258728</v>
          </cell>
          <cell r="N6">
            <v>1.4336451292037964</v>
          </cell>
          <cell r="O6">
            <v>3.3732829093933105</v>
          </cell>
          <cell r="P6">
            <v>5.9667973518371582</v>
          </cell>
          <cell r="Q6">
            <v>11.020329475402832</v>
          </cell>
          <cell r="R6">
            <v>15.762579917907715</v>
          </cell>
          <cell r="S6">
            <v>2.7445380687713623</v>
          </cell>
          <cell r="T6">
            <v>860</v>
          </cell>
        </row>
        <row r="7">
          <cell r="D7">
            <v>1004</v>
          </cell>
          <cell r="E7">
            <v>7</v>
          </cell>
          <cell r="F7">
            <v>20.958084106445313</v>
          </cell>
          <cell r="G7">
            <v>22.854291915893555</v>
          </cell>
          <cell r="H7">
            <v>13.67265510559082</v>
          </cell>
          <cell r="I7">
            <v>11.876247406005859</v>
          </cell>
          <cell r="J7">
            <v>16.367265701293945</v>
          </cell>
          <cell r="K7">
            <v>14.271456718444824</v>
          </cell>
          <cell r="L7">
            <v>5.5942531675100327E-2</v>
          </cell>
          <cell r="M7">
            <v>0.24955070018768311</v>
          </cell>
          <cell r="N7">
            <v>1.3175780773162842</v>
          </cell>
          <cell r="O7">
            <v>2.9388089179992676</v>
          </cell>
          <cell r="P7">
            <v>5.3305974006652832</v>
          </cell>
          <cell r="Q7">
            <v>9.4475870132446289</v>
          </cell>
          <cell r="R7">
            <v>14.511805534362793</v>
          </cell>
          <cell r="S7">
            <v>2.7233150005340576</v>
          </cell>
          <cell r="T7">
            <v>1011</v>
          </cell>
        </row>
        <row r="8">
          <cell r="D8">
            <v>1129</v>
          </cell>
          <cell r="E8">
            <v>12</v>
          </cell>
          <cell r="F8">
            <v>13.660714149475098</v>
          </cell>
          <cell r="G8">
            <v>11.339285850524902</v>
          </cell>
          <cell r="H8">
            <v>8.125</v>
          </cell>
          <cell r="I8">
            <v>8.125</v>
          </cell>
          <cell r="J8">
            <v>17.946428298950195</v>
          </cell>
          <cell r="K8">
            <v>40.803569793701172</v>
          </cell>
          <cell r="L8">
            <v>9.6960604190826416E-2</v>
          </cell>
          <cell r="M8">
            <v>0.43328732252120972</v>
          </cell>
          <cell r="N8">
            <v>2.4713923931121826</v>
          </cell>
          <cell r="O8">
            <v>5.5312809944152832</v>
          </cell>
          <cell r="P8">
            <v>13.128816604614258</v>
          </cell>
          <cell r="Q8">
            <v>22.362907409667969</v>
          </cell>
          <cell r="R8">
            <v>33.272670745849609</v>
          </cell>
          <cell r="S8">
            <v>6.9716348648071289</v>
          </cell>
          <cell r="T8">
            <v>1141</v>
          </cell>
        </row>
        <row r="9">
          <cell r="D9">
            <v>1404</v>
          </cell>
          <cell r="E9">
            <v>13</v>
          </cell>
          <cell r="F9">
            <v>13.805436134338379</v>
          </cell>
          <cell r="G9">
            <v>10.872674942016602</v>
          </cell>
          <cell r="H9">
            <v>8.4406290054321289</v>
          </cell>
          <cell r="I9">
            <v>15.021459579467773</v>
          </cell>
          <cell r="J9">
            <v>30.972818374633789</v>
          </cell>
          <cell r="K9">
            <v>20.886981964111328</v>
          </cell>
          <cell r="L9">
            <v>0.14093965291976929</v>
          </cell>
          <cell r="M9">
            <v>0.65030950307846069</v>
          </cell>
          <cell r="N9">
            <v>2.4979758262634277</v>
          </cell>
          <cell r="O9">
            <v>4.6157093048095703</v>
          </cell>
          <cell r="P9">
            <v>6.7026138305664063</v>
          </cell>
          <cell r="Q9">
            <v>11.40096378326416</v>
          </cell>
          <cell r="R9">
            <v>17.303272247314453</v>
          </cell>
          <cell r="S9">
            <v>3.9411909580230713</v>
          </cell>
          <cell r="T9">
            <v>1417</v>
          </cell>
        </row>
        <row r="10">
          <cell r="D10">
            <v>3604</v>
          </cell>
          <cell r="E10">
            <v>456</v>
          </cell>
          <cell r="F10">
            <v>7.2580647468566895</v>
          </cell>
          <cell r="G10">
            <v>7.2302556037902832</v>
          </cell>
          <cell r="H10">
            <v>9.4827585220336914</v>
          </cell>
          <cell r="I10">
            <v>11.84649658203125</v>
          </cell>
          <cell r="J10">
            <v>54.254726409912109</v>
          </cell>
          <cell r="K10">
            <v>9.9276971817016602</v>
          </cell>
          <cell r="L10">
            <v>0.48269844055175781</v>
          </cell>
          <cell r="M10">
            <v>1.5430972576141357</v>
          </cell>
          <cell r="N10">
            <v>3.5343704223632813</v>
          </cell>
          <cell r="O10">
            <v>5.2704524993896484</v>
          </cell>
          <cell r="P10">
            <v>6.290492057800293</v>
          </cell>
          <cell r="Q10">
            <v>7.4889354705810547</v>
          </cell>
          <cell r="R10">
            <v>9.1323938369750977</v>
          </cell>
          <cell r="S10">
            <v>4.8510727882385254</v>
          </cell>
          <cell r="T10">
            <v>4060</v>
          </cell>
        </row>
        <row r="11">
          <cell r="D11">
            <v>8435</v>
          </cell>
          <cell r="E11">
            <v>820</v>
          </cell>
          <cell r="F11">
            <v>5.283780574798584</v>
          </cell>
          <cell r="G11">
            <v>6.7204937934875488</v>
          </cell>
          <cell r="H11">
            <v>9.1427211761474609</v>
          </cell>
          <cell r="I11">
            <v>16.338161468505859</v>
          </cell>
          <cell r="J11">
            <v>52.920921325683594</v>
          </cell>
          <cell r="K11">
            <v>9.5939207077026367</v>
          </cell>
          <cell r="L11">
            <v>0.85145711898803711</v>
          </cell>
          <cell r="M11">
            <v>1.9816784858703613</v>
          </cell>
          <cell r="N11">
            <v>3.8241491317749023</v>
          </cell>
          <cell r="O11">
            <v>5.0848526954650879</v>
          </cell>
          <cell r="P11">
            <v>6.0676774978637695</v>
          </cell>
          <cell r="Q11">
            <v>7.4012141227722168</v>
          </cell>
          <cell r="R11">
            <v>9.1791019439697266</v>
          </cell>
          <cell r="S11">
            <v>4.9877123832702637</v>
          </cell>
          <cell r="T11">
            <v>9255</v>
          </cell>
        </row>
        <row r="12">
          <cell r="D12">
            <v>9584</v>
          </cell>
          <cell r="E12">
            <v>937</v>
          </cell>
          <cell r="F12">
            <v>5.7145843505859375</v>
          </cell>
          <cell r="G12">
            <v>20.142080307006836</v>
          </cell>
          <cell r="H12">
            <v>14.249895095825195</v>
          </cell>
          <cell r="I12">
            <v>13.643961906433105</v>
          </cell>
          <cell r="J12">
            <v>38.006687164306641</v>
          </cell>
          <cell r="K12">
            <v>8.2427911758422852</v>
          </cell>
          <cell r="L12">
            <v>0.83658099174499512</v>
          </cell>
          <cell r="M12">
            <v>1.643762469291687</v>
          </cell>
          <cell r="N12">
            <v>2.4676291942596436</v>
          </cell>
          <cell r="O12">
            <v>4.2284998893737793</v>
          </cell>
          <cell r="P12">
            <v>5.7981147766113281</v>
          </cell>
          <cell r="Q12">
            <v>6.9546041488647461</v>
          </cell>
          <cell r="R12">
            <v>8.8733997344970703</v>
          </cell>
          <cell r="S12">
            <v>4.302574634552002</v>
          </cell>
          <cell r="T12">
            <v>10521</v>
          </cell>
        </row>
        <row r="13">
          <cell r="D13">
            <v>10151</v>
          </cell>
          <cell r="E13">
            <v>1236</v>
          </cell>
          <cell r="F13">
            <v>5.4409003257751465</v>
          </cell>
          <cell r="G13">
            <v>14.140417098999023</v>
          </cell>
          <cell r="H13">
            <v>20.242914199829102</v>
          </cell>
          <cell r="I13">
            <v>14.594648361206055</v>
          </cell>
          <cell r="J13">
            <v>37.187717437744141</v>
          </cell>
          <cell r="K13">
            <v>8.3934040069580078</v>
          </cell>
          <cell r="L13">
            <v>0.74104428291320801</v>
          </cell>
          <cell r="M13">
            <v>1.9156849384307861</v>
          </cell>
          <cell r="N13">
            <v>2.7278859615325928</v>
          </cell>
          <cell r="O13">
            <v>4.2335972785949707</v>
          </cell>
          <cell r="P13">
            <v>5.8520054817199707</v>
          </cell>
          <cell r="Q13">
            <v>6.94891357421875</v>
          </cell>
          <cell r="R13">
            <v>9.1433792114257813</v>
          </cell>
          <cell r="S13">
            <v>4.5392889976501465</v>
          </cell>
          <cell r="T13">
            <v>11387</v>
          </cell>
        </row>
        <row r="14">
          <cell r="D14">
            <v>10267</v>
          </cell>
          <cell r="E14">
            <v>1233</v>
          </cell>
          <cell r="F14">
            <v>5.0791168212890625</v>
          </cell>
          <cell r="G14">
            <v>13.830826759338379</v>
          </cell>
          <cell r="H14">
            <v>20.775541305541992</v>
          </cell>
          <cell r="I14">
            <v>16.165266036987305</v>
          </cell>
          <cell r="J14">
            <v>36.335220336914063</v>
          </cell>
          <cell r="K14">
            <v>7.8140263557434082</v>
          </cell>
          <cell r="L14">
            <v>0.89081460237503052</v>
          </cell>
          <cell r="M14">
            <v>1.8280467987060547</v>
          </cell>
          <cell r="N14">
            <v>2.7933952808380127</v>
          </cell>
          <cell r="O14">
            <v>4.151573657989502</v>
          </cell>
          <cell r="P14">
            <v>5.7841901779174805</v>
          </cell>
          <cell r="Q14">
            <v>7.0093011856079102</v>
          </cell>
          <cell r="R14">
            <v>8.931549072265625</v>
          </cell>
          <cell r="S14">
            <v>4.6064400672912598</v>
          </cell>
          <cell r="T14">
            <v>11500</v>
          </cell>
        </row>
        <row r="15">
          <cell r="D15">
            <v>10316</v>
          </cell>
          <cell r="E15">
            <v>1216</v>
          </cell>
          <cell r="F15">
            <v>8.6079874038696289</v>
          </cell>
          <cell r="G15">
            <v>27.074447631835938</v>
          </cell>
          <cell r="H15">
            <v>12.436990737915039</v>
          </cell>
          <cell r="I15">
            <v>11.952306747436523</v>
          </cell>
          <cell r="J15">
            <v>32.725864410400391</v>
          </cell>
          <cell r="K15">
            <v>7.2024040222167969</v>
          </cell>
          <cell r="L15">
            <v>0.55461567640304565</v>
          </cell>
          <cell r="M15">
            <v>1.1047714948654175</v>
          </cell>
          <cell r="N15">
            <v>1.8428187370300293</v>
          </cell>
          <cell r="O15">
            <v>3.675936222076416</v>
          </cell>
          <cell r="P15">
            <v>5.5116477012634277</v>
          </cell>
          <cell r="Q15">
            <v>6.854311466217041</v>
          </cell>
          <cell r="R15">
            <v>8.5266103744506836</v>
          </cell>
          <cell r="S15">
            <v>4.3544750213623047</v>
          </cell>
          <cell r="T15">
            <v>11532</v>
          </cell>
        </row>
        <row r="16">
          <cell r="D16">
            <v>10927</v>
          </cell>
          <cell r="E16">
            <v>1017</v>
          </cell>
          <cell r="F16">
            <v>10.21323299407959</v>
          </cell>
          <cell r="G16">
            <v>27.711174011230469</v>
          </cell>
          <cell r="H16">
            <v>11.375492095947266</v>
          </cell>
          <cell r="I16">
            <v>10.872151374816895</v>
          </cell>
          <cell r="J16">
            <v>30.410909652709961</v>
          </cell>
          <cell r="K16">
            <v>9.4170408248901367</v>
          </cell>
          <cell r="L16">
            <v>0.38494950532913208</v>
          </cell>
          <cell r="M16">
            <v>0.98117625713348389</v>
          </cell>
          <cell r="N16">
            <v>1.733885645866394</v>
          </cell>
          <cell r="O16">
            <v>3.5407867431640625</v>
          </cell>
          <cell r="P16">
            <v>5.6142230033874512</v>
          </cell>
          <cell r="Q16">
            <v>7.2672419548034668</v>
          </cell>
          <cell r="R16">
            <v>9.3656988143920898</v>
          </cell>
          <cell r="S16">
            <v>4.2745571136474609</v>
          </cell>
          <cell r="T16">
            <v>11944</v>
          </cell>
        </row>
        <row r="17">
          <cell r="D17">
            <v>10906</v>
          </cell>
          <cell r="E17">
            <v>1333</v>
          </cell>
          <cell r="F17">
            <v>12.534384727478027</v>
          </cell>
          <cell r="G17">
            <v>28.993215560913086</v>
          </cell>
          <cell r="H17">
            <v>13.084540367126465</v>
          </cell>
          <cell r="I17">
            <v>10.379607200622559</v>
          </cell>
          <cell r="J17">
            <v>27.342746734619141</v>
          </cell>
          <cell r="K17">
            <v>7.6655054092407227</v>
          </cell>
          <cell r="L17">
            <v>0.32300010323524475</v>
          </cell>
          <cell r="M17">
            <v>0.83879309892654419</v>
          </cell>
          <cell r="N17">
            <v>1.4726107120513916</v>
          </cell>
          <cell r="O17">
            <v>3.2231130599975586</v>
          </cell>
          <cell r="P17">
            <v>5.4156861305236816</v>
          </cell>
          <cell r="Q17">
            <v>6.9735007286071777</v>
          </cell>
          <cell r="R17">
            <v>8.5493392944335938</v>
          </cell>
          <cell r="S17">
            <v>4.0995817184448242</v>
          </cell>
          <cell r="T17">
            <v>12239</v>
          </cell>
        </row>
        <row r="18">
          <cell r="D18">
            <v>10014</v>
          </cell>
          <cell r="E18">
            <v>1151</v>
          </cell>
          <cell r="F18">
            <v>16.596763610839844</v>
          </cell>
          <cell r="G18">
            <v>29.199121475219727</v>
          </cell>
          <cell r="H18">
            <v>12.812063217163086</v>
          </cell>
          <cell r="I18">
            <v>11.064509391784668</v>
          </cell>
          <cell r="J18">
            <v>24.006391525268555</v>
          </cell>
          <cell r="K18">
            <v>6.3211503028869629</v>
          </cell>
          <cell r="L18">
            <v>0.30435359477996826</v>
          </cell>
          <cell r="M18">
            <v>0.68107092380523682</v>
          </cell>
          <cell r="N18">
            <v>1.3344236612319946</v>
          </cell>
          <cell r="O18">
            <v>2.840085506439209</v>
          </cell>
          <cell r="P18">
            <v>5.0530271530151367</v>
          </cell>
          <cell r="Q18">
            <v>6.6353473663330078</v>
          </cell>
          <cell r="R18">
            <v>8.290191650390625</v>
          </cell>
          <cell r="S18">
            <v>3.3016543388366699</v>
          </cell>
          <cell r="T18">
            <v>11165</v>
          </cell>
        </row>
        <row r="19">
          <cell r="D19">
            <v>7022</v>
          </cell>
          <cell r="E19">
            <v>681</v>
          </cell>
          <cell r="F19">
            <v>19.908857345581055</v>
          </cell>
          <cell r="G19">
            <v>26.858444213867188</v>
          </cell>
          <cell r="H19">
            <v>11.990885734558105</v>
          </cell>
          <cell r="I19">
            <v>11.093705177307129</v>
          </cell>
          <cell r="J19">
            <v>23.511819839477539</v>
          </cell>
          <cell r="K19">
            <v>6.6362857818603516</v>
          </cell>
          <cell r="L19">
            <v>0.25125059485435486</v>
          </cell>
          <cell r="M19">
            <v>0.59059172868728638</v>
          </cell>
          <cell r="N19">
            <v>1.209356427192688</v>
          </cell>
          <cell r="O19">
            <v>2.7667989730834961</v>
          </cell>
          <cell r="P19">
            <v>5.1509008407592773</v>
          </cell>
          <cell r="Q19">
            <v>6.559506893157959</v>
          </cell>
          <cell r="R19">
            <v>8.5777368545532227</v>
          </cell>
          <cell r="S19">
            <v>3.3736882209777832</v>
          </cell>
          <cell r="T19">
            <v>7703</v>
          </cell>
        </row>
      </sheetData>
      <sheetData sheetId="17">
        <row r="2">
          <cell r="A2" t="str">
            <v>Energy and Water</v>
          </cell>
          <cell r="B2" t="str">
            <v>Small</v>
          </cell>
          <cell r="D2">
            <v>107</v>
          </cell>
          <cell r="E2">
            <v>7</v>
          </cell>
          <cell r="F2">
            <v>8.4112148284912109</v>
          </cell>
          <cell r="G2">
            <v>11.214953422546387</v>
          </cell>
          <cell r="H2">
            <v>7.4766354560852051</v>
          </cell>
          <cell r="I2">
            <v>9.345794677734375</v>
          </cell>
          <cell r="J2">
            <v>39.252334594726563</v>
          </cell>
          <cell r="K2">
            <v>24.299064636230469</v>
          </cell>
          <cell r="L2">
            <v>0.53346884250640869</v>
          </cell>
          <cell r="M2">
            <v>1.1227899789810181</v>
          </cell>
          <cell r="N2">
            <v>3.2876713275909424</v>
          </cell>
          <cell r="O2">
            <v>5.2069315910339355</v>
          </cell>
          <cell r="P2">
            <v>7.4344515800476074</v>
          </cell>
          <cell r="Q2">
            <v>9.8920812606811523</v>
          </cell>
          <cell r="R2">
            <v>13.786900520324707</v>
          </cell>
          <cell r="S2">
            <v>4.6513433456420898</v>
          </cell>
          <cell r="T2">
            <v>114</v>
          </cell>
        </row>
        <row r="3">
          <cell r="D3">
            <v>128</v>
          </cell>
          <cell r="E3">
            <v>3</v>
          </cell>
          <cell r="F3">
            <v>8.59375</v>
          </cell>
          <cell r="G3">
            <v>14.84375</v>
          </cell>
          <cell r="H3">
            <v>5.46875</v>
          </cell>
          <cell r="I3">
            <v>6.25</v>
          </cell>
          <cell r="J3">
            <v>35.15625</v>
          </cell>
          <cell r="K3">
            <v>29.6875</v>
          </cell>
          <cell r="L3">
            <v>0.30294114351272583</v>
          </cell>
          <cell r="M3">
            <v>1.0252730846405029</v>
          </cell>
          <cell r="N3">
            <v>2.7529206275939941</v>
          </cell>
          <cell r="O3">
            <v>5.6014394760131836</v>
          </cell>
          <cell r="P3">
            <v>8.0574588775634766</v>
          </cell>
          <cell r="Q3">
            <v>14.699314117431641</v>
          </cell>
          <cell r="R3">
            <v>17.256471633911133</v>
          </cell>
          <cell r="S3">
            <v>5.9940147399902344</v>
          </cell>
          <cell r="T3">
            <v>131</v>
          </cell>
        </row>
        <row r="4">
          <cell r="D4">
            <v>145</v>
          </cell>
          <cell r="E4">
            <v>3</v>
          </cell>
          <cell r="F4">
            <v>9.6551723480224609</v>
          </cell>
          <cell r="G4">
            <v>17.241378784179688</v>
          </cell>
          <cell r="H4">
            <v>13.103447914123535</v>
          </cell>
          <cell r="I4">
            <v>11.724138259887695</v>
          </cell>
          <cell r="J4">
            <v>26.896551132202148</v>
          </cell>
          <cell r="K4">
            <v>21.379310607910156</v>
          </cell>
          <cell r="L4">
            <v>0.26150628924369812</v>
          </cell>
          <cell r="M4">
            <v>1.1076034307479858</v>
          </cell>
          <cell r="N4">
            <v>2.4623746871948242</v>
          </cell>
          <cell r="O4">
            <v>4.4087395668029785</v>
          </cell>
          <cell r="P4">
            <v>6.3906612396240234</v>
          </cell>
          <cell r="Q4">
            <v>10.722556114196777</v>
          </cell>
          <cell r="R4">
            <v>12.921650886535645</v>
          </cell>
          <cell r="S4">
            <v>4.6173996925354004</v>
          </cell>
          <cell r="T4">
            <v>148</v>
          </cell>
        </row>
        <row r="5">
          <cell r="D5">
            <v>180</v>
          </cell>
          <cell r="E5">
            <v>4</v>
          </cell>
          <cell r="F5">
            <v>12.777777671813965</v>
          </cell>
          <cell r="G5">
            <v>15.55555534362793</v>
          </cell>
          <cell r="H5">
            <v>16.666666030883789</v>
          </cell>
          <cell r="I5">
            <v>11.111110687255859</v>
          </cell>
          <cell r="J5">
            <v>28.888889312744141</v>
          </cell>
          <cell r="K5">
            <v>15</v>
          </cell>
          <cell r="L5">
            <v>0.37430095672607422</v>
          </cell>
          <cell r="M5">
            <v>0.72192418575286865</v>
          </cell>
          <cell r="N5">
            <v>2.2545347213745117</v>
          </cell>
          <cell r="O5">
            <v>3.924591064453125</v>
          </cell>
          <cell r="P5">
            <v>6.2345314025878906</v>
          </cell>
          <cell r="Q5">
            <v>10.00971794128418</v>
          </cell>
          <cell r="R5">
            <v>12.483528137207031</v>
          </cell>
          <cell r="S5">
            <v>3.8154299259185791</v>
          </cell>
          <cell r="T5">
            <v>184</v>
          </cell>
        </row>
        <row r="6">
          <cell r="D6">
            <v>169</v>
          </cell>
          <cell r="E6">
            <v>3</v>
          </cell>
          <cell r="F6">
            <v>14.201183319091797</v>
          </cell>
          <cell r="G6">
            <v>23.076923370361328</v>
          </cell>
          <cell r="H6">
            <v>20.710060119628906</v>
          </cell>
          <cell r="I6">
            <v>11.242603302001953</v>
          </cell>
          <cell r="J6">
            <v>19.526626586914063</v>
          </cell>
          <cell r="K6">
            <v>11.242603302001953</v>
          </cell>
          <cell r="L6">
            <v>0.195041224360466</v>
          </cell>
          <cell r="M6">
            <v>0.46864700317382813</v>
          </cell>
          <cell r="N6">
            <v>1.8592836856842041</v>
          </cell>
          <cell r="O6">
            <v>3.1582143306732178</v>
          </cell>
          <cell r="P6">
            <v>5.1384811401367188</v>
          </cell>
          <cell r="Q6">
            <v>8.1513233184814453</v>
          </cell>
          <cell r="R6">
            <v>11.459794998168945</v>
          </cell>
          <cell r="S6">
            <v>3.6775164604187012</v>
          </cell>
          <cell r="T6">
            <v>172</v>
          </cell>
        </row>
        <row r="7">
          <cell r="D7">
            <v>217</v>
          </cell>
          <cell r="E7">
            <v>4</v>
          </cell>
          <cell r="F7">
            <v>17.97235107421875</v>
          </cell>
          <cell r="G7">
            <v>17.97235107421875</v>
          </cell>
          <cell r="H7">
            <v>22.119815826416016</v>
          </cell>
          <cell r="I7">
            <v>13.824884414672852</v>
          </cell>
          <cell r="J7">
            <v>15.66820240020752</v>
          </cell>
          <cell r="K7">
            <v>12.44239616394043</v>
          </cell>
          <cell r="L7">
            <v>5.8960102498531342E-2</v>
          </cell>
          <cell r="M7">
            <v>0.34334808588027954</v>
          </cell>
          <cell r="N7">
            <v>1.7164561748504639</v>
          </cell>
          <cell r="O7">
            <v>3.1005511283874512</v>
          </cell>
          <cell r="P7">
            <v>5.1113777160644531</v>
          </cell>
          <cell r="Q7">
            <v>8.3367643356323242</v>
          </cell>
          <cell r="R7">
            <v>10.892171859741211</v>
          </cell>
          <cell r="S7">
            <v>3.3513638973236084</v>
          </cell>
          <cell r="T7">
            <v>221</v>
          </cell>
        </row>
        <row r="8">
          <cell r="D8">
            <v>189</v>
          </cell>
          <cell r="E8">
            <v>1</v>
          </cell>
          <cell r="F8">
            <v>12.169312477111816</v>
          </cell>
          <cell r="G8">
            <v>14.814814567565918</v>
          </cell>
          <cell r="H8">
            <v>10.052909851074219</v>
          </cell>
          <cell r="I8">
            <v>13.227513313293457</v>
          </cell>
          <cell r="J8">
            <v>14.814814567565918</v>
          </cell>
          <cell r="K8">
            <v>34.920635223388672</v>
          </cell>
          <cell r="L8">
            <v>0.33794215321540833</v>
          </cell>
          <cell r="M8">
            <v>0.82981538772583008</v>
          </cell>
          <cell r="N8">
            <v>2.113858699798584</v>
          </cell>
          <cell r="O8">
            <v>4.4808745384216309</v>
          </cell>
          <cell r="P8">
            <v>12.131667137145996</v>
          </cell>
          <cell r="Q8">
            <v>21.96245002746582</v>
          </cell>
          <cell r="R8">
            <v>32.283214569091797</v>
          </cell>
          <cell r="S8">
            <v>5.0607261657714844</v>
          </cell>
          <cell r="T8">
            <v>190</v>
          </cell>
        </row>
        <row r="9">
          <cell r="D9">
            <v>210</v>
          </cell>
          <cell r="E9">
            <v>2</v>
          </cell>
          <cell r="F9">
            <v>10</v>
          </cell>
          <cell r="G9">
            <v>10.952381134033203</v>
          </cell>
          <cell r="H9">
            <v>12.380952835083008</v>
          </cell>
          <cell r="I9">
            <v>11.904762268066406</v>
          </cell>
          <cell r="J9">
            <v>34.285713195800781</v>
          </cell>
          <cell r="K9">
            <v>20.476190567016602</v>
          </cell>
          <cell r="L9">
            <v>0.28303810954093933</v>
          </cell>
          <cell r="M9">
            <v>1.0633013248443604</v>
          </cell>
          <cell r="N9">
            <v>2.7693047523498535</v>
          </cell>
          <cell r="O9">
            <v>4.9329400062561035</v>
          </cell>
          <cell r="P9">
            <v>7.1048932075500488</v>
          </cell>
          <cell r="Q9">
            <v>10.682548522949219</v>
          </cell>
          <cell r="R9">
            <v>14.998233795166016</v>
          </cell>
          <cell r="S9">
            <v>4.7706813812255859</v>
          </cell>
          <cell r="T9">
            <v>212</v>
          </cell>
        </row>
        <row r="10">
          <cell r="D10">
            <v>183</v>
          </cell>
          <cell r="E10">
            <v>10</v>
          </cell>
          <cell r="F10">
            <v>4.9180326461791992</v>
          </cell>
          <cell r="G10">
            <v>4.3715848922729492</v>
          </cell>
          <cell r="H10">
            <v>5.4644808769226074</v>
          </cell>
          <cell r="I10">
            <v>13.661202430725098</v>
          </cell>
          <cell r="J10">
            <v>40.437156677246094</v>
          </cell>
          <cell r="K10">
            <v>31.147541046142578</v>
          </cell>
          <cell r="L10">
            <v>1.2076739072799683</v>
          </cell>
          <cell r="M10">
            <v>2.7247006893157959</v>
          </cell>
          <cell r="N10">
            <v>4.2944035530090332</v>
          </cell>
          <cell r="O10">
            <v>5.6491580009460449</v>
          </cell>
          <cell r="P10">
            <v>8.7966117858886719</v>
          </cell>
          <cell r="Q10">
            <v>13.205449104309082</v>
          </cell>
          <cell r="R10">
            <v>17.793546676635742</v>
          </cell>
          <cell r="S10">
            <v>4.3669004440307617</v>
          </cell>
          <cell r="T10">
            <v>193</v>
          </cell>
        </row>
        <row r="11">
          <cell r="D11">
            <v>229</v>
          </cell>
          <cell r="E11">
            <v>8</v>
          </cell>
          <cell r="F11">
            <v>8.3333330154418945</v>
          </cell>
          <cell r="G11">
            <v>7.4561405181884766</v>
          </cell>
          <cell r="H11">
            <v>19.736841201782227</v>
          </cell>
          <cell r="I11">
            <v>13.596490859985352</v>
          </cell>
          <cell r="J11">
            <v>32.017543792724609</v>
          </cell>
          <cell r="K11">
            <v>18.859649658203125</v>
          </cell>
          <cell r="L11">
            <v>0.22953328490257263</v>
          </cell>
          <cell r="M11">
            <v>1.0629945993423462</v>
          </cell>
          <cell r="N11">
            <v>2.8505446910858154</v>
          </cell>
          <cell r="O11">
            <v>4.587155818939209</v>
          </cell>
          <cell r="P11">
            <v>6.173952579498291</v>
          </cell>
          <cell r="Q11">
            <v>10.595260620117188</v>
          </cell>
          <cell r="R11">
            <v>18.940084457397461</v>
          </cell>
          <cell r="S11">
            <v>4.0185575485229492</v>
          </cell>
          <cell r="T11">
            <v>237</v>
          </cell>
        </row>
        <row r="12">
          <cell r="D12">
            <v>250</v>
          </cell>
          <cell r="E12">
            <v>12</v>
          </cell>
          <cell r="F12">
            <v>8.8000001907348633</v>
          </cell>
          <cell r="G12">
            <v>18.399999618530273</v>
          </cell>
          <cell r="H12">
            <v>19.200000762939453</v>
          </cell>
          <cell r="I12">
            <v>18</v>
          </cell>
          <cell r="J12">
            <v>22.799999237060547</v>
          </cell>
          <cell r="K12">
            <v>12.800000190734863</v>
          </cell>
          <cell r="L12">
            <v>0.59867209196090698</v>
          </cell>
          <cell r="M12">
            <v>1.0458774566650391</v>
          </cell>
          <cell r="N12">
            <v>2.3031008243560791</v>
          </cell>
          <cell r="O12">
            <v>3.7614998817443848</v>
          </cell>
          <cell r="P12">
            <v>5.3812570571899414</v>
          </cell>
          <cell r="Q12">
            <v>8.8458290100097656</v>
          </cell>
          <cell r="R12">
            <v>14.220486640930176</v>
          </cell>
          <cell r="S12">
            <v>3.7537386417388916</v>
          </cell>
          <cell r="T12">
            <v>262</v>
          </cell>
        </row>
        <row r="13">
          <cell r="D13">
            <v>285</v>
          </cell>
          <cell r="E13">
            <v>11</v>
          </cell>
          <cell r="F13">
            <v>9.1228065490722656</v>
          </cell>
          <cell r="G13">
            <v>10.877193450927734</v>
          </cell>
          <cell r="H13">
            <v>16.140350341796875</v>
          </cell>
          <cell r="I13">
            <v>15.087718963623047</v>
          </cell>
          <cell r="J13">
            <v>30.877193450927734</v>
          </cell>
          <cell r="K13">
            <v>17.894737243652344</v>
          </cell>
          <cell r="L13">
            <v>0.483091801404953</v>
          </cell>
          <cell r="M13">
            <v>1.0573629140853882</v>
          </cell>
          <cell r="N13">
            <v>2.9153861999511719</v>
          </cell>
          <cell r="O13">
            <v>4.4386472702026367</v>
          </cell>
          <cell r="P13">
            <v>6.531151294708252</v>
          </cell>
          <cell r="Q13">
            <v>11.441677093505859</v>
          </cell>
          <cell r="R13">
            <v>17.521444320678711</v>
          </cell>
          <cell r="S13">
            <v>4.475522518157959</v>
          </cell>
          <cell r="T13">
            <v>296</v>
          </cell>
        </row>
        <row r="14">
          <cell r="D14">
            <v>288</v>
          </cell>
          <cell r="E14">
            <v>16</v>
          </cell>
          <cell r="F14">
            <v>9.375</v>
          </cell>
          <cell r="G14">
            <v>11.458333015441895</v>
          </cell>
          <cell r="H14">
            <v>11.458333015441895</v>
          </cell>
          <cell r="I14">
            <v>18.402778625488281</v>
          </cell>
          <cell r="J14">
            <v>29.166666030883789</v>
          </cell>
          <cell r="K14">
            <v>20.138889312744141</v>
          </cell>
          <cell r="L14">
            <v>0.27653825283050537</v>
          </cell>
          <cell r="M14">
            <v>1.0478519201278687</v>
          </cell>
          <cell r="N14">
            <v>2.9810142517089844</v>
          </cell>
          <cell r="O14">
            <v>4.4814872741699219</v>
          </cell>
          <cell r="P14">
            <v>6.5728635787963867</v>
          </cell>
          <cell r="Q14">
            <v>10.240752220153809</v>
          </cell>
          <cell r="R14">
            <v>14.897357940673828</v>
          </cell>
          <cell r="S14">
            <v>6.9376258850097656</v>
          </cell>
          <cell r="T14">
            <v>304</v>
          </cell>
        </row>
        <row r="15">
          <cell r="D15">
            <v>448</v>
          </cell>
          <cell r="E15">
            <v>27</v>
          </cell>
          <cell r="F15">
            <v>10.714285850524902</v>
          </cell>
          <cell r="G15">
            <v>11.383928298950195</v>
          </cell>
          <cell r="H15">
            <v>12.946428298950195</v>
          </cell>
          <cell r="I15">
            <v>17.1875</v>
          </cell>
          <cell r="J15">
            <v>37.723213195800781</v>
          </cell>
          <cell r="K15">
            <v>10.044642448425293</v>
          </cell>
          <cell r="L15">
            <v>0.34717753529548645</v>
          </cell>
          <cell r="M15">
            <v>0.94811642169952393</v>
          </cell>
          <cell r="N15">
            <v>2.7574243545532227</v>
          </cell>
          <cell r="O15">
            <v>4.404137134552002</v>
          </cell>
          <cell r="P15">
            <v>5.7230777740478516</v>
          </cell>
          <cell r="Q15">
            <v>7.5904097557067871</v>
          </cell>
          <cell r="R15">
            <v>10.379707336425781</v>
          </cell>
          <cell r="S15">
            <v>4.7634587287902832</v>
          </cell>
          <cell r="T15">
            <v>475</v>
          </cell>
        </row>
        <row r="16">
          <cell r="D16">
            <v>411</v>
          </cell>
          <cell r="E16">
            <v>25</v>
          </cell>
          <cell r="F16">
            <v>9.2457418441772461</v>
          </cell>
          <cell r="G16">
            <v>12.652068138122559</v>
          </cell>
          <cell r="H16">
            <v>13.625304222106934</v>
          </cell>
          <cell r="I16">
            <v>20.437955856323242</v>
          </cell>
          <cell r="J16">
            <v>33.090023040771484</v>
          </cell>
          <cell r="K16">
            <v>10.948904991149902</v>
          </cell>
          <cell r="L16">
            <v>0.31933543086051941</v>
          </cell>
          <cell r="M16">
            <v>1.1358258724212646</v>
          </cell>
          <cell r="N16">
            <v>2.7244589328765869</v>
          </cell>
          <cell r="O16">
            <v>4.2496128082275391</v>
          </cell>
          <cell r="P16">
            <v>5.4568853378295898</v>
          </cell>
          <cell r="Q16">
            <v>8.1178560256958008</v>
          </cell>
          <cell r="R16">
            <v>10.950843811035156</v>
          </cell>
          <cell r="S16">
            <v>4.4401931762695313</v>
          </cell>
          <cell r="T16">
            <v>436</v>
          </cell>
        </row>
        <row r="17">
          <cell r="D17">
            <v>423</v>
          </cell>
          <cell r="E17">
            <v>16</v>
          </cell>
          <cell r="F17">
            <v>9.4562644958496094</v>
          </cell>
          <cell r="G17">
            <v>17.257682800292969</v>
          </cell>
          <cell r="H17">
            <v>13.947990417480469</v>
          </cell>
          <cell r="I17">
            <v>14.420804023742676</v>
          </cell>
          <cell r="J17">
            <v>35.933807373046875</v>
          </cell>
          <cell r="K17">
            <v>8.9834518432617188</v>
          </cell>
          <cell r="L17">
            <v>0.42901220917701721</v>
          </cell>
          <cell r="M17">
            <v>1.0559333562850952</v>
          </cell>
          <cell r="N17">
            <v>2.3950245380401611</v>
          </cell>
          <cell r="O17">
            <v>4.2022194862365723</v>
          </cell>
          <cell r="P17">
            <v>5.495272159576416</v>
          </cell>
          <cell r="Q17">
            <v>7.1164822578430176</v>
          </cell>
          <cell r="R17">
            <v>9.8795862197875977</v>
          </cell>
          <cell r="S17">
            <v>4.5064220428466797</v>
          </cell>
          <cell r="T17">
            <v>439</v>
          </cell>
        </row>
        <row r="18">
          <cell r="D18">
            <v>416</v>
          </cell>
          <cell r="E18">
            <v>19</v>
          </cell>
          <cell r="F18">
            <v>12.019230842590332</v>
          </cell>
          <cell r="G18">
            <v>21.153846740722656</v>
          </cell>
          <cell r="H18">
            <v>17.30769157409668</v>
          </cell>
          <cell r="I18">
            <v>13.461538314819336</v>
          </cell>
          <cell r="J18">
            <v>28.605770111083984</v>
          </cell>
          <cell r="K18">
            <v>7.4519228935241699</v>
          </cell>
          <cell r="L18">
            <v>0.36181211471557617</v>
          </cell>
          <cell r="M18">
            <v>0.8619542121887207</v>
          </cell>
          <cell r="N18">
            <v>2.0555634498596191</v>
          </cell>
          <cell r="O18">
            <v>3.4885458946228027</v>
          </cell>
          <cell r="P18">
            <v>4.9860734939575195</v>
          </cell>
          <cell r="Q18">
            <v>7.1877026557922363</v>
          </cell>
          <cell r="R18">
            <v>9.7335643768310547</v>
          </cell>
          <cell r="S18">
            <v>4.3111968040466309</v>
          </cell>
          <cell r="T18">
            <v>435</v>
          </cell>
        </row>
        <row r="19">
          <cell r="D19">
            <v>266</v>
          </cell>
          <cell r="E19">
            <v>17</v>
          </cell>
          <cell r="F19">
            <v>15.037593841552734</v>
          </cell>
          <cell r="G19">
            <v>24.060150146484375</v>
          </cell>
          <cell r="H19">
            <v>16.165412902832031</v>
          </cell>
          <cell r="I19">
            <v>15.413534164428711</v>
          </cell>
          <cell r="J19">
            <v>19.924812316894531</v>
          </cell>
          <cell r="K19">
            <v>9.3984966278076172</v>
          </cell>
          <cell r="L19">
            <v>0.31987643241882324</v>
          </cell>
          <cell r="M19">
            <v>0.70809453725814819</v>
          </cell>
          <cell r="N19">
            <v>1.7882428169250488</v>
          </cell>
          <cell r="O19">
            <v>3.1136689186096191</v>
          </cell>
          <cell r="P19">
            <v>4.9424319267272949</v>
          </cell>
          <cell r="Q19">
            <v>7.1773061752319336</v>
          </cell>
          <cell r="R19">
            <v>9.5249958038330078</v>
          </cell>
          <cell r="S19">
            <v>4.0100903511047363</v>
          </cell>
          <cell r="T19">
            <v>283</v>
          </cell>
        </row>
      </sheetData>
      <sheetData sheetId="18">
        <row r="2">
          <cell r="A2" t="str">
            <v>Energy and Water</v>
          </cell>
          <cell r="B2" t="str">
            <v>Medium</v>
          </cell>
          <cell r="D2">
            <v>47</v>
          </cell>
          <cell r="E2">
            <v>3</v>
          </cell>
          <cell r="F2">
            <v>8.5106382369995117</v>
          </cell>
          <cell r="G2">
            <v>17.021276473999023</v>
          </cell>
          <cell r="H2">
            <v>12.765957832336426</v>
          </cell>
          <cell r="I2">
            <v>17.021276473999023</v>
          </cell>
          <cell r="J2">
            <v>34.042552947998047</v>
          </cell>
          <cell r="K2">
            <v>10.638298034667969</v>
          </cell>
          <cell r="L2">
            <v>0.54995417594909668</v>
          </cell>
          <cell r="M2">
            <v>1.2323943376541138</v>
          </cell>
          <cell r="N2">
            <v>2.3388304710388184</v>
          </cell>
          <cell r="O2">
            <v>4.2933812141418457</v>
          </cell>
          <cell r="P2">
            <v>5.4763264656066895</v>
          </cell>
          <cell r="Q2">
            <v>8.101658821105957</v>
          </cell>
          <cell r="R2">
            <v>13.123419761657715</v>
          </cell>
          <cell r="S2">
            <v>3.9010555744171143</v>
          </cell>
          <cell r="T2">
            <v>50</v>
          </cell>
        </row>
        <row r="3">
          <cell r="D3">
            <v>55</v>
          </cell>
          <cell r="E3">
            <v>0</v>
          </cell>
          <cell r="F3">
            <v>10.909090995788574</v>
          </cell>
          <cell r="G3">
            <v>10.909090995788574</v>
          </cell>
          <cell r="H3">
            <v>12.727272987365723</v>
          </cell>
          <cell r="I3">
            <v>27.272727966308594</v>
          </cell>
          <cell r="J3">
            <v>29.090909957885742</v>
          </cell>
          <cell r="K3">
            <v>9.0909090042114258</v>
          </cell>
          <cell r="L3">
            <v>0.52521467208862305</v>
          </cell>
          <cell r="M3">
            <v>0.9729887843132019</v>
          </cell>
          <cell r="N3">
            <v>2.9288296699523926</v>
          </cell>
          <cell r="O3">
            <v>4.1780500411987305</v>
          </cell>
          <cell r="P3">
            <v>5.4643149375915527</v>
          </cell>
          <cell r="Q3">
            <v>7.0588235855102539</v>
          </cell>
          <cell r="R3">
            <v>11.348213195800781</v>
          </cell>
          <cell r="S3">
            <v>4.4356584548950195</v>
          </cell>
          <cell r="T3">
            <v>55</v>
          </cell>
        </row>
        <row r="4">
          <cell r="D4">
            <v>59</v>
          </cell>
          <cell r="E4">
            <v>2</v>
          </cell>
          <cell r="F4">
            <v>15.254237174987793</v>
          </cell>
          <cell r="G4">
            <v>13.559322357177734</v>
          </cell>
          <cell r="H4">
            <v>15.254237174987793</v>
          </cell>
          <cell r="I4">
            <v>25.423728942871094</v>
          </cell>
          <cell r="J4">
            <v>20.338983535766602</v>
          </cell>
          <cell r="K4">
            <v>10.169491767883301</v>
          </cell>
          <cell r="L4">
            <v>0.13168765604496002</v>
          </cell>
          <cell r="M4">
            <v>0.35398229956626892</v>
          </cell>
          <cell r="N4">
            <v>1.769087553024292</v>
          </cell>
          <cell r="O4">
            <v>3.7219159603118896</v>
          </cell>
          <cell r="P4">
            <v>5.3084030151367188</v>
          </cell>
          <cell r="Q4">
            <v>8.1185750961303711</v>
          </cell>
          <cell r="R4">
            <v>11.342155456542969</v>
          </cell>
          <cell r="S4">
            <v>3.8057832717895508</v>
          </cell>
          <cell r="T4">
            <v>61</v>
          </cell>
        </row>
        <row r="5">
          <cell r="D5">
            <v>67</v>
          </cell>
          <cell r="E5">
            <v>3</v>
          </cell>
          <cell r="F5">
            <v>10.447761535644531</v>
          </cell>
          <cell r="G5">
            <v>29.850746154785156</v>
          </cell>
          <cell r="H5">
            <v>26.865671157836914</v>
          </cell>
          <cell r="I5">
            <v>11.940298080444336</v>
          </cell>
          <cell r="J5">
            <v>11.940298080444336</v>
          </cell>
          <cell r="K5">
            <v>8.9552240371704102</v>
          </cell>
          <cell r="L5">
            <v>0.54456597566604614</v>
          </cell>
          <cell r="M5">
            <v>0.96218770742416382</v>
          </cell>
          <cell r="N5">
            <v>1.7734780311584473</v>
          </cell>
          <cell r="O5">
            <v>2.9237451553344727</v>
          </cell>
          <cell r="P5">
            <v>4.2424240112304688</v>
          </cell>
          <cell r="Q5">
            <v>7.0090713500976563</v>
          </cell>
          <cell r="R5">
            <v>8.8023090362548828</v>
          </cell>
          <cell r="S5">
            <v>3.355602502822876</v>
          </cell>
          <cell r="T5">
            <v>70</v>
          </cell>
        </row>
        <row r="6">
          <cell r="D6">
            <v>83</v>
          </cell>
          <cell r="E6">
            <v>2</v>
          </cell>
          <cell r="F6">
            <v>13.253011703491211</v>
          </cell>
          <cell r="G6">
            <v>34.93975830078125</v>
          </cell>
          <cell r="H6">
            <v>20.481927871704102</v>
          </cell>
          <cell r="I6">
            <v>12.048192977905273</v>
          </cell>
          <cell r="J6">
            <v>9.638554573059082</v>
          </cell>
          <cell r="K6">
            <v>9.638554573059082</v>
          </cell>
          <cell r="L6">
            <v>0.50590217113494873</v>
          </cell>
          <cell r="M6">
            <v>0.83097594976425171</v>
          </cell>
          <cell r="N6">
            <v>1.5386784076690674</v>
          </cell>
          <cell r="O6">
            <v>2.5899498462677002</v>
          </cell>
          <cell r="P6">
            <v>3.8749151229858398</v>
          </cell>
          <cell r="Q6">
            <v>7.4401321411132813</v>
          </cell>
          <cell r="R6">
            <v>13.726747512817383</v>
          </cell>
          <cell r="S6">
            <v>2.9658081531524658</v>
          </cell>
          <cell r="T6">
            <v>85</v>
          </cell>
        </row>
        <row r="7">
          <cell r="D7">
            <v>96</v>
          </cell>
          <cell r="E7">
            <v>3</v>
          </cell>
          <cell r="F7">
            <v>16.666666030883789</v>
          </cell>
          <cell r="G7">
            <v>31.25</v>
          </cell>
          <cell r="H7">
            <v>21.875</v>
          </cell>
          <cell r="I7">
            <v>12.5</v>
          </cell>
          <cell r="J7">
            <v>9.375</v>
          </cell>
          <cell r="K7">
            <v>8.3333330154418945</v>
          </cell>
          <cell r="L7">
            <v>0.31075090169906616</v>
          </cell>
          <cell r="M7">
            <v>0.76933938264846802</v>
          </cell>
          <cell r="N7">
            <v>1.5945062637329102</v>
          </cell>
          <cell r="O7">
            <v>2.5282778739929199</v>
          </cell>
          <cell r="P7">
            <v>3.8013672828674316</v>
          </cell>
          <cell r="Q7">
            <v>6.3903117179870605</v>
          </cell>
          <cell r="R7">
            <v>10.773813247680664</v>
          </cell>
          <cell r="S7">
            <v>2.8232274055480957</v>
          </cell>
          <cell r="T7">
            <v>99</v>
          </cell>
        </row>
        <row r="8">
          <cell r="D8">
            <v>82</v>
          </cell>
          <cell r="E8">
            <v>3</v>
          </cell>
          <cell r="F8">
            <v>6.0975608825683594</v>
          </cell>
          <cell r="G8">
            <v>24.390243530273438</v>
          </cell>
          <cell r="H8">
            <v>29.268293380737305</v>
          </cell>
          <cell r="I8">
            <v>12.195121765136719</v>
          </cell>
          <cell r="J8">
            <v>19.512195587158203</v>
          </cell>
          <cell r="K8">
            <v>8.536585807800293</v>
          </cell>
          <cell r="L8">
            <v>0.93852883577346802</v>
          </cell>
          <cell r="M8">
            <v>1.149012565612793</v>
          </cell>
          <cell r="N8">
            <v>2.2209246158599854</v>
          </cell>
          <cell r="O8">
            <v>3.2753849029541016</v>
          </cell>
          <cell r="P8">
            <v>4.6874599456787109</v>
          </cell>
          <cell r="Q8">
            <v>7.3574542999267578</v>
          </cell>
          <cell r="R8">
            <v>9.5773983001708984</v>
          </cell>
          <cell r="S8">
            <v>3.7925739288330078</v>
          </cell>
          <cell r="T8">
            <v>85</v>
          </cell>
        </row>
        <row r="9">
          <cell r="D9">
            <v>92</v>
          </cell>
          <cell r="E9">
            <v>6</v>
          </cell>
          <cell r="F9">
            <v>8.6956520080566406</v>
          </cell>
          <cell r="G9">
            <v>11.956521987915039</v>
          </cell>
          <cell r="H9">
            <v>25</v>
          </cell>
          <cell r="I9">
            <v>16.304347991943359</v>
          </cell>
          <cell r="J9">
            <v>27.173913955688477</v>
          </cell>
          <cell r="K9">
            <v>10.869565010070801</v>
          </cell>
          <cell r="L9">
            <v>0.24347087740898132</v>
          </cell>
          <cell r="M9">
            <v>1.3528376817703247</v>
          </cell>
          <cell r="N9">
            <v>2.670677661895752</v>
          </cell>
          <cell r="O9">
            <v>4.0672516822814941</v>
          </cell>
          <cell r="P9">
            <v>5.6317033767700195</v>
          </cell>
          <cell r="Q9">
            <v>7.523317813873291</v>
          </cell>
          <cell r="R9">
            <v>11.415590286254883</v>
          </cell>
          <cell r="S9">
            <v>3.9363033771514893</v>
          </cell>
          <cell r="T9">
            <v>98</v>
          </cell>
        </row>
        <row r="10">
          <cell r="D10">
            <v>72</v>
          </cell>
          <cell r="E10">
            <v>6</v>
          </cell>
          <cell r="F10">
            <v>4.1666665077209473</v>
          </cell>
          <cell r="G10">
            <v>5.5555553436279297</v>
          </cell>
          <cell r="H10">
            <v>18.05555534362793</v>
          </cell>
          <cell r="I10">
            <v>9.7222223281860352</v>
          </cell>
          <cell r="J10">
            <v>43.055557250976563</v>
          </cell>
          <cell r="K10">
            <v>19.44444465637207</v>
          </cell>
          <cell r="L10">
            <v>1.1682243347167969</v>
          </cell>
          <cell r="M10">
            <v>2.6584382057189941</v>
          </cell>
          <cell r="N10">
            <v>3.4020538330078125</v>
          </cell>
          <cell r="O10">
            <v>5.2934894561767578</v>
          </cell>
          <cell r="P10">
            <v>6.8066072463989258</v>
          </cell>
          <cell r="Q10">
            <v>13.316678047180176</v>
          </cell>
          <cell r="R10">
            <v>17.675817489624023</v>
          </cell>
          <cell r="S10">
            <v>4.7779903411865234</v>
          </cell>
          <cell r="T10">
            <v>78</v>
          </cell>
        </row>
        <row r="11">
          <cell r="D11">
            <v>98</v>
          </cell>
          <cell r="E11">
            <v>5</v>
          </cell>
          <cell r="F11">
            <v>4.0816326141357422</v>
          </cell>
          <cell r="G11">
            <v>28.571428298950195</v>
          </cell>
          <cell r="H11">
            <v>22.448980331420898</v>
          </cell>
          <cell r="I11">
            <v>12.244897842407227</v>
          </cell>
          <cell r="J11">
            <v>22.448980331420898</v>
          </cell>
          <cell r="K11">
            <v>10.204081535339355</v>
          </cell>
          <cell r="L11">
            <v>1.0160218477249146</v>
          </cell>
          <cell r="M11">
            <v>1.628664493560791</v>
          </cell>
          <cell r="N11">
            <v>2.216261625289917</v>
          </cell>
          <cell r="O11">
            <v>3.2389767169952393</v>
          </cell>
          <cell r="P11">
            <v>5.0303311347961426</v>
          </cell>
          <cell r="Q11">
            <v>7.6049470901489258</v>
          </cell>
          <cell r="R11">
            <v>9.8885078430175781</v>
          </cell>
          <cell r="S11">
            <v>3.3817408084869385</v>
          </cell>
          <cell r="T11">
            <v>103</v>
          </cell>
        </row>
        <row r="12">
          <cell r="D12">
            <v>109</v>
          </cell>
          <cell r="E12">
            <v>3</v>
          </cell>
          <cell r="F12">
            <v>12.844037055969238</v>
          </cell>
          <cell r="G12">
            <v>29.357797622680664</v>
          </cell>
          <cell r="H12">
            <v>20.183486938476563</v>
          </cell>
          <cell r="I12">
            <v>11.926605224609375</v>
          </cell>
          <cell r="J12">
            <v>17.431192398071289</v>
          </cell>
          <cell r="K12">
            <v>8.2568807601928711</v>
          </cell>
          <cell r="L12">
            <v>0.42726719379425049</v>
          </cell>
          <cell r="M12">
            <v>0.61372065544128418</v>
          </cell>
          <cell r="N12">
            <v>1.6437543630599976</v>
          </cell>
          <cell r="O12">
            <v>3.098902702331543</v>
          </cell>
          <cell r="P12">
            <v>4.5105595588684082</v>
          </cell>
          <cell r="Q12">
            <v>7.3136162757873535</v>
          </cell>
          <cell r="R12">
            <v>8.7804880142211914</v>
          </cell>
          <cell r="S12">
            <v>2.9473245143890381</v>
          </cell>
          <cell r="T12">
            <v>112</v>
          </cell>
        </row>
        <row r="13">
          <cell r="D13">
            <v>129</v>
          </cell>
          <cell r="E13">
            <v>5</v>
          </cell>
          <cell r="F13">
            <v>7.7519378662109375</v>
          </cell>
          <cell r="G13">
            <v>20.930233001708984</v>
          </cell>
          <cell r="H13">
            <v>19.379844665527344</v>
          </cell>
          <cell r="I13">
            <v>22.480619430541992</v>
          </cell>
          <cell r="J13">
            <v>20.930233001708984</v>
          </cell>
          <cell r="K13">
            <v>8.5271320343017578</v>
          </cell>
          <cell r="L13">
            <v>0.52481144666671753</v>
          </cell>
          <cell r="M13">
            <v>1.3062947988510132</v>
          </cell>
          <cell r="N13">
            <v>2.1960577964782715</v>
          </cell>
          <cell r="O13">
            <v>3.5844998359680176</v>
          </cell>
          <cell r="P13">
            <v>4.9306058883666992</v>
          </cell>
          <cell r="Q13">
            <v>7.249147891998291</v>
          </cell>
          <cell r="R13">
            <v>11.59299373626709</v>
          </cell>
          <cell r="S13">
            <v>4.4887270927429199</v>
          </cell>
          <cell r="T13">
            <v>134</v>
          </cell>
        </row>
        <row r="14">
          <cell r="D14">
            <v>130</v>
          </cell>
          <cell r="E14">
            <v>6</v>
          </cell>
          <cell r="F14">
            <v>8.4615383148193359</v>
          </cell>
          <cell r="G14">
            <v>18.461538314819336</v>
          </cell>
          <cell r="H14">
            <v>13.84615421295166</v>
          </cell>
          <cell r="I14">
            <v>14.615385055541992</v>
          </cell>
          <cell r="J14">
            <v>30</v>
          </cell>
          <cell r="K14">
            <v>14.615385055541992</v>
          </cell>
          <cell r="L14">
            <v>0.3747691810131073</v>
          </cell>
          <cell r="M14">
            <v>1.4574902057647705</v>
          </cell>
          <cell r="N14">
            <v>2.4297256469726563</v>
          </cell>
          <cell r="O14">
            <v>4.1487941741943359</v>
          </cell>
          <cell r="P14">
            <v>5.9018983840942383</v>
          </cell>
          <cell r="Q14">
            <v>8.7823925018310547</v>
          </cell>
          <cell r="R14">
            <v>12.037342071533203</v>
          </cell>
          <cell r="S14">
            <v>3.8774750232696533</v>
          </cell>
          <cell r="T14">
            <v>136</v>
          </cell>
        </row>
        <row r="15">
          <cell r="D15">
            <v>152</v>
          </cell>
          <cell r="E15">
            <v>5</v>
          </cell>
          <cell r="F15">
            <v>7.8947367668151855</v>
          </cell>
          <cell r="G15">
            <v>17.763158798217773</v>
          </cell>
          <cell r="H15">
            <v>17.105262756347656</v>
          </cell>
          <cell r="I15">
            <v>13.815789222717285</v>
          </cell>
          <cell r="J15">
            <v>32.236843109130859</v>
          </cell>
          <cell r="K15">
            <v>11.184210777282715</v>
          </cell>
          <cell r="L15">
            <v>0.72992700338363647</v>
          </cell>
          <cell r="M15">
            <v>1.3165769577026367</v>
          </cell>
          <cell r="N15">
            <v>2.3876612186431885</v>
          </cell>
          <cell r="O15">
            <v>3.9310896396636963</v>
          </cell>
          <cell r="P15">
            <v>5.5814523696899414</v>
          </cell>
          <cell r="Q15">
            <v>7.8933010101318359</v>
          </cell>
          <cell r="R15">
            <v>10.405685424804688</v>
          </cell>
          <cell r="S15">
            <v>5.0066347122192383</v>
          </cell>
          <cell r="T15">
            <v>157</v>
          </cell>
        </row>
        <row r="16">
          <cell r="D16">
            <v>152</v>
          </cell>
          <cell r="E16">
            <v>3</v>
          </cell>
          <cell r="F16">
            <v>12.5</v>
          </cell>
          <cell r="G16">
            <v>15.789473533630371</v>
          </cell>
          <cell r="H16">
            <v>11.842104911804199</v>
          </cell>
          <cell r="I16">
            <v>11.842104911804199</v>
          </cell>
          <cell r="J16">
            <v>30.921052932739258</v>
          </cell>
          <cell r="K16">
            <v>17.105262756347656</v>
          </cell>
          <cell r="L16">
            <v>0.51432293653488159</v>
          </cell>
          <cell r="M16">
            <v>0.83516925573348999</v>
          </cell>
          <cell r="N16">
            <v>2.1952595710754395</v>
          </cell>
          <cell r="O16">
            <v>4.2708110809326172</v>
          </cell>
          <cell r="P16">
            <v>6.1322507858276367</v>
          </cell>
          <cell r="Q16">
            <v>8.9850254058837891</v>
          </cell>
          <cell r="R16">
            <v>12.820512771606445</v>
          </cell>
          <cell r="S16">
            <v>4.5208430290222168</v>
          </cell>
          <cell r="T16">
            <v>155</v>
          </cell>
        </row>
        <row r="17">
          <cell r="D17">
            <v>147</v>
          </cell>
          <cell r="E17">
            <v>5</v>
          </cell>
          <cell r="F17">
            <v>11.56462574005127</v>
          </cell>
          <cell r="G17">
            <v>27.210884094238281</v>
          </cell>
          <cell r="H17">
            <v>15.646258354187012</v>
          </cell>
          <cell r="I17">
            <v>10.884353637695313</v>
          </cell>
          <cell r="J17">
            <v>23.809524536132813</v>
          </cell>
          <cell r="K17">
            <v>10.884353637695313</v>
          </cell>
          <cell r="L17">
            <v>0.40304523706436157</v>
          </cell>
          <cell r="M17">
            <v>0.84874880313873291</v>
          </cell>
          <cell r="N17">
            <v>1.7034177780151367</v>
          </cell>
          <cell r="O17">
            <v>3.2097713947296143</v>
          </cell>
          <cell r="P17">
            <v>5.1847686767578125</v>
          </cell>
          <cell r="Q17">
            <v>8.0472192764282227</v>
          </cell>
          <cell r="R17">
            <v>10.120068550109863</v>
          </cell>
          <cell r="S17">
            <v>4.1514081954956055</v>
          </cell>
          <cell r="T17">
            <v>152</v>
          </cell>
        </row>
        <row r="18">
          <cell r="D18">
            <v>148</v>
          </cell>
          <cell r="E18">
            <v>5</v>
          </cell>
          <cell r="F18">
            <v>14.864865303039551</v>
          </cell>
          <cell r="G18">
            <v>27.702703475952148</v>
          </cell>
          <cell r="H18">
            <v>13.513513565063477</v>
          </cell>
          <cell r="I18">
            <v>10.810811042785645</v>
          </cell>
          <cell r="J18">
            <v>22.297296524047852</v>
          </cell>
          <cell r="K18">
            <v>10.810811042785645</v>
          </cell>
          <cell r="L18">
            <v>0.33076074719429016</v>
          </cell>
          <cell r="M18">
            <v>0.71155309677124023</v>
          </cell>
          <cell r="N18">
            <v>1.4751713275909424</v>
          </cell>
          <cell r="O18">
            <v>2.881458044052124</v>
          </cell>
          <cell r="P18">
            <v>5.2877712249755859</v>
          </cell>
          <cell r="Q18">
            <v>7.7415599822998047</v>
          </cell>
          <cell r="R18">
            <v>9.7363080978393555</v>
          </cell>
          <cell r="S18">
            <v>3.8775894641876221</v>
          </cell>
          <cell r="T18">
            <v>153</v>
          </cell>
        </row>
        <row r="19">
          <cell r="D19">
            <v>94</v>
          </cell>
          <cell r="E19">
            <v>1</v>
          </cell>
          <cell r="F19">
            <v>23.404254913330078</v>
          </cell>
          <cell r="G19">
            <v>27.659574508666992</v>
          </cell>
          <cell r="H19">
            <v>11.702127456665039</v>
          </cell>
          <cell r="I19">
            <v>12.765957832336426</v>
          </cell>
          <cell r="J19">
            <v>18.085105895996094</v>
          </cell>
          <cell r="K19">
            <v>6.3829789161682129</v>
          </cell>
          <cell r="L19">
            <v>0.13469827175140381</v>
          </cell>
          <cell r="M19">
            <v>0.46138414740562439</v>
          </cell>
          <cell r="N19">
            <v>1.0143457651138306</v>
          </cell>
          <cell r="O19">
            <v>2.2003910541534424</v>
          </cell>
          <cell r="P19">
            <v>4.4939236640930176</v>
          </cell>
          <cell r="Q19">
            <v>6.2786564826965332</v>
          </cell>
          <cell r="R19">
            <v>9.1967363357543945</v>
          </cell>
          <cell r="S19">
            <v>4.0793123245239258</v>
          </cell>
          <cell r="T19">
            <v>95</v>
          </cell>
        </row>
      </sheetData>
      <sheetData sheetId="19">
        <row r="2">
          <cell r="A2" t="str">
            <v>Energy and Water</v>
          </cell>
          <cell r="B2" t="str">
            <v>Large</v>
          </cell>
          <cell r="D2">
            <v>33</v>
          </cell>
          <cell r="E2">
            <v>0</v>
          </cell>
          <cell r="F2">
            <v>0</v>
          </cell>
          <cell r="G2">
            <v>6.0606060028076172</v>
          </cell>
          <cell r="H2">
            <v>33.333332061767578</v>
          </cell>
          <cell r="I2">
            <v>27.272727966308594</v>
          </cell>
          <cell r="J2">
            <v>27.272727966308594</v>
          </cell>
          <cell r="K2">
            <v>6.0606060028076172</v>
          </cell>
          <cell r="L2">
            <v>1.7463874816894531</v>
          </cell>
          <cell r="M2">
            <v>2.5302021503448486</v>
          </cell>
          <cell r="N2">
            <v>3.1952221393585205</v>
          </cell>
          <cell r="O2">
            <v>3.9482460021972656</v>
          </cell>
          <cell r="P2">
            <v>4.8794288635253906</v>
          </cell>
          <cell r="Q2">
            <v>6.5832986831665039</v>
          </cell>
          <cell r="R2">
            <v>8.6589698791503906</v>
          </cell>
          <cell r="S2">
            <v>4.3628392219543457</v>
          </cell>
          <cell r="T2">
            <v>33</v>
          </cell>
        </row>
        <row r="3">
          <cell r="D3">
            <v>50</v>
          </cell>
          <cell r="E3">
            <v>1</v>
          </cell>
          <cell r="F3">
            <v>4</v>
          </cell>
          <cell r="G3">
            <v>4</v>
          </cell>
          <cell r="H3">
            <v>18</v>
          </cell>
          <cell r="I3">
            <v>34</v>
          </cell>
          <cell r="J3">
            <v>38</v>
          </cell>
          <cell r="K3">
            <v>2</v>
          </cell>
          <cell r="L3">
            <v>1.0869253873825073</v>
          </cell>
          <cell r="M3">
            <v>2.7880439758300781</v>
          </cell>
          <cell r="N3">
            <v>3.4478590488433838</v>
          </cell>
          <cell r="O3">
            <v>4.2644462585449219</v>
          </cell>
          <cell r="P3">
            <v>4.9008307456970215</v>
          </cell>
          <cell r="Q3">
            <v>5.5115594863891602</v>
          </cell>
          <cell r="R3">
            <v>7.3786892890930176</v>
          </cell>
          <cell r="S3">
            <v>4.3958296775817871</v>
          </cell>
          <cell r="T3">
            <v>51</v>
          </cell>
        </row>
        <row r="4">
          <cell r="D4">
            <v>47</v>
          </cell>
          <cell r="E4">
            <v>1</v>
          </cell>
          <cell r="F4">
            <v>4.2553191184997559</v>
          </cell>
          <cell r="G4">
            <v>10.638298034667969</v>
          </cell>
          <cell r="H4">
            <v>42.553192138671875</v>
          </cell>
          <cell r="I4">
            <v>27.659574508666992</v>
          </cell>
          <cell r="J4">
            <v>12.765957832336426</v>
          </cell>
          <cell r="K4">
            <v>2.1276595592498779</v>
          </cell>
          <cell r="L4">
            <v>1.1400066614151001</v>
          </cell>
          <cell r="M4">
            <v>1.5484316349029541</v>
          </cell>
          <cell r="N4">
            <v>2.8807895183563232</v>
          </cell>
          <cell r="O4">
            <v>3.4429605007171631</v>
          </cell>
          <cell r="P4">
            <v>4.1753168106079102</v>
          </cell>
          <cell r="Q4">
            <v>5.466179370880127</v>
          </cell>
          <cell r="R4">
            <v>6.3392271995544434</v>
          </cell>
          <cell r="S4">
            <v>4.040977954864502</v>
          </cell>
          <cell r="T4">
            <v>48</v>
          </cell>
        </row>
        <row r="5">
          <cell r="D5">
            <v>51</v>
          </cell>
          <cell r="E5">
            <v>0</v>
          </cell>
          <cell r="F5">
            <v>3.9215686321258545</v>
          </cell>
          <cell r="G5">
            <v>19.607843399047852</v>
          </cell>
          <cell r="H5">
            <v>29.411764144897461</v>
          </cell>
          <cell r="I5">
            <v>31.372549057006836</v>
          </cell>
          <cell r="J5">
            <v>13.725490570068359</v>
          </cell>
          <cell r="K5">
            <v>1.9607843160629272</v>
          </cell>
          <cell r="L5">
            <v>1.301750659942627</v>
          </cell>
          <cell r="M5">
            <v>2.0302166938781738</v>
          </cell>
          <cell r="N5">
            <v>2.5191535949707031</v>
          </cell>
          <cell r="O5">
            <v>3.2968189716339111</v>
          </cell>
          <cell r="P5">
            <v>4.2619352340698242</v>
          </cell>
          <cell r="Q5">
            <v>5.0322108268737793</v>
          </cell>
          <cell r="R5">
            <v>6.4290909767150879</v>
          </cell>
          <cell r="S5">
            <v>3.8240604400634766</v>
          </cell>
          <cell r="T5">
            <v>51</v>
          </cell>
        </row>
        <row r="6">
          <cell r="D6">
            <v>54</v>
          </cell>
          <cell r="E6">
            <v>1</v>
          </cell>
          <cell r="F6">
            <v>3.7037036418914795</v>
          </cell>
          <cell r="G6">
            <v>29.629629135131836</v>
          </cell>
          <cell r="H6">
            <v>33.333332061767578</v>
          </cell>
          <cell r="I6">
            <v>24.074073791503906</v>
          </cell>
          <cell r="J6">
            <v>7.407407283782959</v>
          </cell>
          <cell r="K6">
            <v>1.8518518209457397</v>
          </cell>
          <cell r="L6">
            <v>1.1592957973480225</v>
          </cell>
          <cell r="M6">
            <v>1.6404082775115967</v>
          </cell>
          <cell r="N6">
            <v>2.2671141624450684</v>
          </cell>
          <cell r="O6">
            <v>3.024686336517334</v>
          </cell>
          <cell r="P6">
            <v>3.9392874240875244</v>
          </cell>
          <cell r="Q6">
            <v>4.3912367820739746</v>
          </cell>
          <cell r="R6">
            <v>5.5140767097473145</v>
          </cell>
          <cell r="S6">
            <v>3.3923099040985107</v>
          </cell>
          <cell r="T6">
            <v>55</v>
          </cell>
        </row>
        <row r="7">
          <cell r="D7">
            <v>57</v>
          </cell>
          <cell r="E7">
            <v>3</v>
          </cell>
          <cell r="F7">
            <v>5.263157844543457</v>
          </cell>
          <cell r="G7">
            <v>33.333332061767578</v>
          </cell>
          <cell r="H7">
            <v>35.087718963623047</v>
          </cell>
          <cell r="I7">
            <v>14.035087585449219</v>
          </cell>
          <cell r="J7">
            <v>10.526315689086914</v>
          </cell>
          <cell r="K7">
            <v>1.7543859481811523</v>
          </cell>
          <cell r="L7">
            <v>0.95647633075714111</v>
          </cell>
          <cell r="M7">
            <v>1.2621337175369263</v>
          </cell>
          <cell r="N7">
            <v>2.2000432014465332</v>
          </cell>
          <cell r="O7">
            <v>2.6642446517944336</v>
          </cell>
          <cell r="P7">
            <v>3.6674790382385254</v>
          </cell>
          <cell r="Q7">
            <v>5.5153894424438477</v>
          </cell>
          <cell r="R7">
            <v>6.4940552711486816</v>
          </cell>
          <cell r="S7">
            <v>3.1475493907928467</v>
          </cell>
          <cell r="T7">
            <v>60</v>
          </cell>
        </row>
        <row r="8">
          <cell r="D8">
            <v>62</v>
          </cell>
          <cell r="E8">
            <v>3</v>
          </cell>
          <cell r="F8">
            <v>16.129032135009766</v>
          </cell>
          <cell r="G8">
            <v>9.6774196624755859</v>
          </cell>
          <cell r="H8">
            <v>35.483871459960938</v>
          </cell>
          <cell r="I8">
            <v>22.580644607543945</v>
          </cell>
          <cell r="J8">
            <v>11.290322303771973</v>
          </cell>
          <cell r="K8">
            <v>4.838709831237793</v>
          </cell>
          <cell r="L8">
            <v>0.13333334028720856</v>
          </cell>
          <cell r="M8">
            <v>0.79954695701599121</v>
          </cell>
          <cell r="N8">
            <v>2.4316475391387939</v>
          </cell>
          <cell r="O8">
            <v>3.2236185073852539</v>
          </cell>
          <cell r="P8">
            <v>3.9820609092712402</v>
          </cell>
          <cell r="Q8">
            <v>5.7446517944335938</v>
          </cell>
          <cell r="R8">
            <v>6.964897632598877</v>
          </cell>
          <cell r="S8">
            <v>3.5560767650604248</v>
          </cell>
          <cell r="T8">
            <v>65</v>
          </cell>
        </row>
        <row r="9">
          <cell r="D9">
            <v>69</v>
          </cell>
          <cell r="E9">
            <v>4</v>
          </cell>
          <cell r="F9">
            <v>4.3478260040283203</v>
          </cell>
          <cell r="G9">
            <v>15.942028999328613</v>
          </cell>
          <cell r="H9">
            <v>7.2463769912719727</v>
          </cell>
          <cell r="I9">
            <v>40.5797119140625</v>
          </cell>
          <cell r="J9">
            <v>23.188405990600586</v>
          </cell>
          <cell r="K9">
            <v>8.6956520080566406</v>
          </cell>
          <cell r="L9">
            <v>1.4492539167404175</v>
          </cell>
          <cell r="M9">
            <v>1.7441695928573608</v>
          </cell>
          <cell r="N9">
            <v>3.2407093048095703</v>
          </cell>
          <cell r="O9">
            <v>4.1462678909301758</v>
          </cell>
          <cell r="P9">
            <v>4.7340917587280273</v>
          </cell>
          <cell r="Q9">
            <v>6.9571061134338379</v>
          </cell>
          <cell r="R9">
            <v>8.702301025390625</v>
          </cell>
          <cell r="S9">
            <v>4.0092053413391113</v>
          </cell>
          <cell r="T9">
            <v>73</v>
          </cell>
        </row>
        <row r="10">
          <cell r="D10">
            <v>74</v>
          </cell>
          <cell r="E10">
            <v>3</v>
          </cell>
          <cell r="F10">
            <v>2.7027027606964111</v>
          </cell>
          <cell r="G10">
            <v>12.162161827087402</v>
          </cell>
          <cell r="H10">
            <v>1.3513513803482056</v>
          </cell>
          <cell r="I10">
            <v>25.675676345825195</v>
          </cell>
          <cell r="J10">
            <v>50</v>
          </cell>
          <cell r="K10">
            <v>8.1081085205078125</v>
          </cell>
          <cell r="L10">
            <v>1.083321213722229</v>
          </cell>
          <cell r="M10">
            <v>2.0984044075012207</v>
          </cell>
          <cell r="N10">
            <v>3.9918005466461182</v>
          </cell>
          <cell r="O10">
            <v>4.8779411315917969</v>
          </cell>
          <cell r="P10">
            <v>5.9584546089172363</v>
          </cell>
          <cell r="Q10">
            <v>7.2733817100524902</v>
          </cell>
          <cell r="R10">
            <v>10.517281532287598</v>
          </cell>
          <cell r="S10">
            <v>4.368985652923584</v>
          </cell>
          <cell r="T10">
            <v>77</v>
          </cell>
        </row>
        <row r="11">
          <cell r="D11">
            <v>74</v>
          </cell>
          <cell r="E11">
            <v>3</v>
          </cell>
          <cell r="F11">
            <v>5.4054055213928223</v>
          </cell>
          <cell r="G11">
            <v>27.027027130126953</v>
          </cell>
          <cell r="H11">
            <v>24.324323654174805</v>
          </cell>
          <cell r="I11">
            <v>20.270269393920898</v>
          </cell>
          <cell r="J11">
            <v>14.864865303039551</v>
          </cell>
          <cell r="K11">
            <v>8.1081085205078125</v>
          </cell>
          <cell r="L11">
            <v>0.39258226752281189</v>
          </cell>
          <cell r="M11">
            <v>1.3219383955001831</v>
          </cell>
          <cell r="N11">
            <v>2.254270076751709</v>
          </cell>
          <cell r="O11">
            <v>3.1654620170593262</v>
          </cell>
          <cell r="P11">
            <v>4.1737871170043945</v>
          </cell>
          <cell r="Q11">
            <v>6.8280830383300781</v>
          </cell>
          <cell r="R11">
            <v>9.6824569702148438</v>
          </cell>
          <cell r="S11">
            <v>3.4930527210235596</v>
          </cell>
          <cell r="T11">
            <v>77</v>
          </cell>
        </row>
        <row r="12">
          <cell r="D12">
            <v>83</v>
          </cell>
          <cell r="E12">
            <v>2</v>
          </cell>
          <cell r="F12">
            <v>8.4337348937988281</v>
          </cell>
          <cell r="G12">
            <v>45.783130645751953</v>
          </cell>
          <cell r="H12">
            <v>15.662651062011719</v>
          </cell>
          <cell r="I12">
            <v>15.662651062011719</v>
          </cell>
          <cell r="J12">
            <v>8.4337348937988281</v>
          </cell>
          <cell r="K12">
            <v>6.0240964889526367</v>
          </cell>
          <cell r="L12">
            <v>0.55008167028427124</v>
          </cell>
          <cell r="M12">
            <v>1.1394754648208618</v>
          </cell>
          <cell r="N12">
            <v>1.5109871625900269</v>
          </cell>
          <cell r="O12">
            <v>2.2700815200805664</v>
          </cell>
          <cell r="P12">
            <v>3.8230240345001221</v>
          </cell>
          <cell r="Q12">
            <v>5.3340373039245605</v>
          </cell>
          <cell r="R12">
            <v>7.6073660850524902</v>
          </cell>
          <cell r="S12">
            <v>3.3439860343933105</v>
          </cell>
          <cell r="T12">
            <v>85</v>
          </cell>
        </row>
        <row r="13">
          <cell r="D13">
            <v>78</v>
          </cell>
          <cell r="E13">
            <v>3</v>
          </cell>
          <cell r="F13">
            <v>2.5641026496887207</v>
          </cell>
          <cell r="G13">
            <v>25.641025543212891</v>
          </cell>
          <cell r="H13">
            <v>23.076923370361328</v>
          </cell>
          <cell r="I13">
            <v>20.512821197509766</v>
          </cell>
          <cell r="J13">
            <v>24.358974456787109</v>
          </cell>
          <cell r="K13">
            <v>3.846153736114502</v>
          </cell>
          <cell r="L13">
            <v>1.2651922702789307</v>
          </cell>
          <cell r="M13">
            <v>1.4774125814437866</v>
          </cell>
          <cell r="N13">
            <v>2.4754765033721924</v>
          </cell>
          <cell r="O13">
            <v>3.4504568576812744</v>
          </cell>
          <cell r="P13">
            <v>4.5752997398376465</v>
          </cell>
          <cell r="Q13">
            <v>6.738029956817627</v>
          </cell>
          <cell r="R13">
            <v>7.4356064796447754</v>
          </cell>
          <cell r="S13">
            <v>3.8703410625457764</v>
          </cell>
          <cell r="T13">
            <v>81</v>
          </cell>
        </row>
        <row r="14">
          <cell r="D14">
            <v>85</v>
          </cell>
          <cell r="E14">
            <v>2</v>
          </cell>
          <cell r="F14">
            <v>5.8823528289794922</v>
          </cell>
          <cell r="G14">
            <v>20</v>
          </cell>
          <cell r="H14">
            <v>24.705883026123047</v>
          </cell>
          <cell r="I14">
            <v>17.647058486938477</v>
          </cell>
          <cell r="J14">
            <v>23.529411315917969</v>
          </cell>
          <cell r="K14">
            <v>8.2352943420410156</v>
          </cell>
          <cell r="L14">
            <v>0.97684943675994873</v>
          </cell>
          <cell r="M14">
            <v>1.2355035543441772</v>
          </cell>
          <cell r="N14">
            <v>2.3878147602081299</v>
          </cell>
          <cell r="O14">
            <v>3.3512043952941895</v>
          </cell>
          <cell r="P14">
            <v>4.882598876953125</v>
          </cell>
          <cell r="Q14">
            <v>6.8906831741333008</v>
          </cell>
          <cell r="R14">
            <v>8.3451251983642578</v>
          </cell>
          <cell r="S14">
            <v>4.0298418998718262</v>
          </cell>
          <cell r="T14">
            <v>87</v>
          </cell>
        </row>
        <row r="15">
          <cell r="D15">
            <v>79</v>
          </cell>
          <cell r="E15">
            <v>3</v>
          </cell>
          <cell r="F15">
            <v>6.3291139602661133</v>
          </cell>
          <cell r="G15">
            <v>22.784811019897461</v>
          </cell>
          <cell r="H15">
            <v>18.987340927124023</v>
          </cell>
          <cell r="I15">
            <v>16.455696105957031</v>
          </cell>
          <cell r="J15">
            <v>29.113924026489258</v>
          </cell>
          <cell r="K15">
            <v>6.3291139602661133</v>
          </cell>
          <cell r="L15">
            <v>0.30581039190292358</v>
          </cell>
          <cell r="M15">
            <v>1.0764490365982056</v>
          </cell>
          <cell r="N15">
            <v>2.1906077861785889</v>
          </cell>
          <cell r="O15">
            <v>3.5462417602539063</v>
          </cell>
          <cell r="P15">
            <v>5.3380146026611328</v>
          </cell>
          <cell r="Q15">
            <v>6.668114185333252</v>
          </cell>
          <cell r="R15">
            <v>8.9008045196533203</v>
          </cell>
          <cell r="S15">
            <v>3.8613736629486084</v>
          </cell>
          <cell r="T15">
            <v>82</v>
          </cell>
        </row>
        <row r="16">
          <cell r="D16">
            <v>75</v>
          </cell>
          <cell r="E16">
            <v>3</v>
          </cell>
          <cell r="F16">
            <v>8</v>
          </cell>
          <cell r="G16">
            <v>25.333333969116211</v>
          </cell>
          <cell r="H16">
            <v>24</v>
          </cell>
          <cell r="I16">
            <v>20</v>
          </cell>
          <cell r="J16">
            <v>20</v>
          </cell>
          <cell r="K16">
            <v>2.6666667461395264</v>
          </cell>
          <cell r="L16">
            <v>0.80000001192092896</v>
          </cell>
          <cell r="M16">
            <v>1.1095227003097534</v>
          </cell>
          <cell r="N16">
            <v>2.2017683982849121</v>
          </cell>
          <cell r="O16">
            <v>3.2974019050598145</v>
          </cell>
          <cell r="P16">
            <v>4.4447221755981445</v>
          </cell>
          <cell r="Q16">
            <v>5.8618192672729492</v>
          </cell>
          <cell r="R16">
            <v>6.3418068885803223</v>
          </cell>
          <cell r="S16">
            <v>3.3781311511993408</v>
          </cell>
          <cell r="T16">
            <v>78</v>
          </cell>
        </row>
        <row r="17">
          <cell r="D17">
            <v>96</v>
          </cell>
          <cell r="E17">
            <v>2</v>
          </cell>
          <cell r="F17">
            <v>10.416666984558105</v>
          </cell>
          <cell r="G17">
            <v>25</v>
          </cell>
          <cell r="H17">
            <v>22.916666030883789</v>
          </cell>
          <cell r="I17">
            <v>15.625</v>
          </cell>
          <cell r="J17">
            <v>22.916666030883789</v>
          </cell>
          <cell r="K17">
            <v>3.125</v>
          </cell>
          <cell r="L17">
            <v>0.21125452220439911</v>
          </cell>
          <cell r="M17">
            <v>0.979469895362854</v>
          </cell>
          <cell r="N17">
            <v>1.9932358264923096</v>
          </cell>
          <cell r="O17">
            <v>3.0179038047790527</v>
          </cell>
          <cell r="P17">
            <v>4.6342630386352539</v>
          </cell>
          <cell r="Q17">
            <v>6.3920345306396484</v>
          </cell>
          <cell r="R17">
            <v>7.1163487434387207</v>
          </cell>
          <cell r="S17">
            <v>3.3816380500793457</v>
          </cell>
          <cell r="T17">
            <v>98</v>
          </cell>
        </row>
        <row r="18">
          <cell r="D18">
            <v>97</v>
          </cell>
          <cell r="E18">
            <v>2</v>
          </cell>
          <cell r="F18">
            <v>16.494844436645508</v>
          </cell>
          <cell r="G18">
            <v>36.082473754882813</v>
          </cell>
          <cell r="H18">
            <v>17.525774002075195</v>
          </cell>
          <cell r="I18">
            <v>12.371133804321289</v>
          </cell>
          <cell r="J18">
            <v>15.46391773223877</v>
          </cell>
          <cell r="K18">
            <v>2.0618555545806885</v>
          </cell>
          <cell r="L18">
            <v>5.7747110724449158E-2</v>
          </cell>
          <cell r="M18">
            <v>0.50285989046096802</v>
          </cell>
          <cell r="N18">
            <v>1.6470715999603271</v>
          </cell>
          <cell r="O18">
            <v>2.4075438976287842</v>
          </cell>
          <cell r="P18">
            <v>3.8969962596893311</v>
          </cell>
          <cell r="Q18">
            <v>5.1591567993164063</v>
          </cell>
          <cell r="R18">
            <v>6.7372555732727051</v>
          </cell>
          <cell r="S18">
            <v>2.902449369430542</v>
          </cell>
          <cell r="T18">
            <v>99</v>
          </cell>
        </row>
        <row r="19">
          <cell r="D19">
            <v>96</v>
          </cell>
          <cell r="E19">
            <v>1</v>
          </cell>
          <cell r="F19">
            <v>18.75</v>
          </cell>
          <cell r="G19">
            <v>39.583332061767578</v>
          </cell>
          <cell r="H19">
            <v>11.458333015441895</v>
          </cell>
          <cell r="I19">
            <v>13.541666984558105</v>
          </cell>
          <cell r="J19">
            <v>13.541666984558105</v>
          </cell>
          <cell r="K19">
            <v>3.125</v>
          </cell>
          <cell r="L19">
            <v>0.39214694499969482</v>
          </cell>
          <cell r="M19">
            <v>0.50846052169799805</v>
          </cell>
          <cell r="N19">
            <v>1.20152747631073</v>
          </cell>
          <cell r="O19">
            <v>2.2463970184326172</v>
          </cell>
          <cell r="P19">
            <v>3.7548575401306152</v>
          </cell>
          <cell r="Q19">
            <v>5.5226130485534668</v>
          </cell>
          <cell r="R19">
            <v>6.6124110221862793</v>
          </cell>
          <cell r="S19">
            <v>2.6793420314788818</v>
          </cell>
          <cell r="T19">
            <v>97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  <cell r="D2">
            <v>2393</v>
          </cell>
          <cell r="E2">
            <v>38</v>
          </cell>
          <cell r="F2">
            <v>7.5732216835021973</v>
          </cell>
          <cell r="G2">
            <v>10.502092361450195</v>
          </cell>
          <cell r="H2">
            <v>7.4058575630187988</v>
          </cell>
          <cell r="I2">
            <v>10.543932914733887</v>
          </cell>
          <cell r="J2">
            <v>23.556486129760742</v>
          </cell>
          <cell r="K2">
            <v>40.418411254882813</v>
          </cell>
          <cell r="L2">
            <v>0.60945993661880493</v>
          </cell>
          <cell r="M2">
            <v>1.3724063634872437</v>
          </cell>
          <cell r="N2">
            <v>3.4063012599945068</v>
          </cell>
          <cell r="O2">
            <v>6.0547013282775879</v>
          </cell>
          <cell r="P2">
            <v>11.111110687255859</v>
          </cell>
          <cell r="Q2">
            <v>18.517658233642578</v>
          </cell>
          <cell r="R2">
            <v>24.778654098510742</v>
          </cell>
          <cell r="S2">
            <v>4.7369375228881836</v>
          </cell>
          <cell r="T2">
            <v>2431</v>
          </cell>
        </row>
        <row r="3">
          <cell r="D3">
            <v>3034</v>
          </cell>
          <cell r="E3">
            <v>41</v>
          </cell>
          <cell r="F3">
            <v>7.4538259506225586</v>
          </cell>
          <cell r="G3">
            <v>10.982850074768066</v>
          </cell>
          <cell r="H3">
            <v>8.5751981735229492</v>
          </cell>
          <cell r="I3">
            <v>8.3443269729614258</v>
          </cell>
          <cell r="J3">
            <v>23.977573394775391</v>
          </cell>
          <cell r="K3">
            <v>40.666225433349609</v>
          </cell>
          <cell r="L3">
            <v>0.57344323396682739</v>
          </cell>
          <cell r="M3">
            <v>1.3234151601791382</v>
          </cell>
          <cell r="N3">
            <v>3.2623062133789063</v>
          </cell>
          <cell r="O3">
            <v>6.1284956932067871</v>
          </cell>
          <cell r="P3">
            <v>11.098876953125</v>
          </cell>
          <cell r="Q3">
            <v>18.565822601318359</v>
          </cell>
          <cell r="R3">
            <v>24.693620681762695</v>
          </cell>
          <cell r="S3">
            <v>5.5020046234130859</v>
          </cell>
          <cell r="T3">
            <v>3075</v>
          </cell>
        </row>
        <row r="4">
          <cell r="D4">
            <v>3638</v>
          </cell>
          <cell r="E4">
            <v>30</v>
          </cell>
          <cell r="F4">
            <v>9.4635486602783203</v>
          </cell>
          <cell r="G4">
            <v>12.407153129577637</v>
          </cell>
          <cell r="H4">
            <v>9.0233840942382813</v>
          </cell>
          <cell r="I4">
            <v>9.4635486602783203</v>
          </cell>
          <cell r="J4">
            <v>22.888584136962891</v>
          </cell>
          <cell r="K4">
            <v>36.7537841796875</v>
          </cell>
          <cell r="L4">
            <v>0.48605051636695862</v>
          </cell>
          <cell r="M4">
            <v>1.0514911413192749</v>
          </cell>
          <cell r="N4">
            <v>2.8490328788757324</v>
          </cell>
          <cell r="O4">
            <v>5.4886865615844727</v>
          </cell>
          <cell r="P4">
            <v>10.061638832092285</v>
          </cell>
          <cell r="Q4">
            <v>16.666666030883789</v>
          </cell>
          <cell r="R4">
            <v>23.431123733520508</v>
          </cell>
          <cell r="S4">
            <v>4.7349481582641602</v>
          </cell>
          <cell r="T4">
            <v>3668</v>
          </cell>
        </row>
        <row r="5">
          <cell r="D5">
            <v>5014</v>
          </cell>
          <cell r="E5">
            <v>24</v>
          </cell>
          <cell r="F5">
            <v>11.321885108947754</v>
          </cell>
          <cell r="G5">
            <v>15.615015983581543</v>
          </cell>
          <cell r="H5">
            <v>11.980831146240234</v>
          </cell>
          <cell r="I5">
            <v>11.84105396270752</v>
          </cell>
          <cell r="J5">
            <v>21.106229782104492</v>
          </cell>
          <cell r="K5">
            <v>28.134984970092773</v>
          </cell>
          <cell r="L5">
            <v>0.36710080504417419</v>
          </cell>
          <cell r="M5">
            <v>0.8507121205329895</v>
          </cell>
          <cell r="N5">
            <v>2.3040909767150879</v>
          </cell>
          <cell r="O5">
            <v>4.4139180183410645</v>
          </cell>
          <cell r="P5">
            <v>8.2040805816650391</v>
          </cell>
          <cell r="Q5">
            <v>14.720076560974121</v>
          </cell>
          <cell r="R5">
            <v>20.398120880126953</v>
          </cell>
          <cell r="S5">
            <v>3.906080961227417</v>
          </cell>
          <cell r="T5">
            <v>5038</v>
          </cell>
        </row>
        <row r="6">
          <cell r="D6">
            <v>5401</v>
          </cell>
          <cell r="E6">
            <v>24</v>
          </cell>
          <cell r="F6">
            <v>12.184718132019043</v>
          </cell>
          <cell r="G6">
            <v>18.286350250244141</v>
          </cell>
          <cell r="H6">
            <v>13.241839408874512</v>
          </cell>
          <cell r="I6">
            <v>11.554154396057129</v>
          </cell>
          <cell r="J6">
            <v>19.788576126098633</v>
          </cell>
          <cell r="K6">
            <v>24.944362640380859</v>
          </cell>
          <cell r="L6">
            <v>0.28147190809249878</v>
          </cell>
          <cell r="M6">
            <v>0.77471524477005005</v>
          </cell>
          <cell r="N6">
            <v>2.0811605453491211</v>
          </cell>
          <cell r="O6">
            <v>4.0184297561645508</v>
          </cell>
          <cell r="P6">
            <v>7.4813504219055176</v>
          </cell>
          <cell r="Q6">
            <v>13.120919227600098</v>
          </cell>
          <cell r="R6">
            <v>17.730497360229492</v>
          </cell>
          <cell r="S6">
            <v>3.6864449977874756</v>
          </cell>
          <cell r="T6">
            <v>5425</v>
          </cell>
        </row>
        <row r="7">
          <cell r="D7">
            <v>6349</v>
          </cell>
          <cell r="E7">
            <v>28</v>
          </cell>
          <cell r="F7">
            <v>14.348785400390625</v>
          </cell>
          <cell r="G7">
            <v>20.65594482421875</v>
          </cell>
          <cell r="H7">
            <v>14.790287017822266</v>
          </cell>
          <cell r="I7">
            <v>10.706401824951172</v>
          </cell>
          <cell r="J7">
            <v>18.495742797851563</v>
          </cell>
          <cell r="K7">
            <v>21.002838134765625</v>
          </cell>
          <cell r="L7">
            <v>0.24945709109306335</v>
          </cell>
          <cell r="M7">
            <v>0.63601779937744141</v>
          </cell>
          <cell r="N7">
            <v>1.8494783639907837</v>
          </cell>
          <cell r="O7">
            <v>3.5179719924926758</v>
          </cell>
          <cell r="P7">
            <v>6.6107797622680664</v>
          </cell>
          <cell r="Q7">
            <v>11.805745124816895</v>
          </cell>
          <cell r="R7">
            <v>16.246576309204102</v>
          </cell>
          <cell r="S7">
            <v>3.2575592994689941</v>
          </cell>
          <cell r="T7">
            <v>6377</v>
          </cell>
        </row>
        <row r="8">
          <cell r="D8">
            <v>7032</v>
          </cell>
          <cell r="E8">
            <v>35</v>
          </cell>
          <cell r="F8">
            <v>13.834329605102539</v>
          </cell>
          <cell r="G8">
            <v>17.449474334716797</v>
          </cell>
          <cell r="H8">
            <v>14.318246841430664</v>
          </cell>
          <cell r="I8">
            <v>11.898662567138672</v>
          </cell>
          <cell r="J8">
            <v>20.395673751831055</v>
          </cell>
          <cell r="K8">
            <v>22.103614807128906</v>
          </cell>
          <cell r="L8">
            <v>0.21982569992542267</v>
          </cell>
          <cell r="M8">
            <v>0.62802046537399292</v>
          </cell>
          <cell r="N8">
            <v>2.0036706924438477</v>
          </cell>
          <cell r="O8">
            <v>3.8346812725067139</v>
          </cell>
          <cell r="P8">
            <v>6.8780059814453125</v>
          </cell>
          <cell r="Q8">
            <v>11.854605674743652</v>
          </cell>
          <cell r="R8">
            <v>16.536758422851563</v>
          </cell>
          <cell r="S8">
            <v>3.4784195423126221</v>
          </cell>
          <cell r="T8">
            <v>7067</v>
          </cell>
        </row>
        <row r="9">
          <cell r="D9">
            <v>7226</v>
          </cell>
          <cell r="E9">
            <v>28</v>
          </cell>
          <cell r="F9">
            <v>11.014131546020508</v>
          </cell>
          <cell r="G9">
            <v>12.510390281677246</v>
          </cell>
          <cell r="H9">
            <v>10.21058464050293</v>
          </cell>
          <cell r="I9">
            <v>12.288722991943359</v>
          </cell>
          <cell r="J9">
            <v>24.023275375366211</v>
          </cell>
          <cell r="K9">
            <v>29.952896118164063</v>
          </cell>
          <cell r="L9">
            <v>0.33572614192962646</v>
          </cell>
          <cell r="M9">
            <v>0.87993431091308594</v>
          </cell>
          <cell r="N9">
            <v>2.6558434963226318</v>
          </cell>
          <cell r="O9">
            <v>4.8402013778686523</v>
          </cell>
          <cell r="P9">
            <v>8.5626592636108398</v>
          </cell>
          <cell r="Q9">
            <v>14.728165626525879</v>
          </cell>
          <cell r="R9">
            <v>19.808046340942383</v>
          </cell>
          <cell r="S9">
            <v>4.9399652481079102</v>
          </cell>
          <cell r="T9">
            <v>7254</v>
          </cell>
        </row>
        <row r="10">
          <cell r="D10">
            <v>4857</v>
          </cell>
          <cell r="E10">
            <v>87</v>
          </cell>
          <cell r="F10">
            <v>3.2712216377258301</v>
          </cell>
          <cell r="G10">
            <v>4.2443065643310547</v>
          </cell>
          <cell r="H10">
            <v>3.9751553535461426</v>
          </cell>
          <cell r="I10">
            <v>5.9627327919006348</v>
          </cell>
          <cell r="J10">
            <v>30.124223709106445</v>
          </cell>
          <cell r="K10">
            <v>52.422359466552734</v>
          </cell>
          <cell r="L10">
            <v>1.49098801612854</v>
          </cell>
          <cell r="M10">
            <v>3.0551803112030029</v>
          </cell>
          <cell r="N10">
            <v>5.2582454681396484</v>
          </cell>
          <cell r="O10">
            <v>7.8130536079406738</v>
          </cell>
          <cell r="P10">
            <v>14.300822257995605</v>
          </cell>
          <cell r="Q10">
            <v>28.502836227416992</v>
          </cell>
          <cell r="R10">
            <v>44.415851593017578</v>
          </cell>
          <cell r="S10">
            <v>5.9155750274658203</v>
          </cell>
          <cell r="T10">
            <v>4944</v>
          </cell>
        </row>
        <row r="11">
          <cell r="D11">
            <v>4590</v>
          </cell>
          <cell r="E11">
            <v>78</v>
          </cell>
          <cell r="F11">
            <v>3.6026201248168945</v>
          </cell>
          <cell r="G11">
            <v>6.7248907089233398</v>
          </cell>
          <cell r="H11">
            <v>7.751091480255127</v>
          </cell>
          <cell r="I11">
            <v>11.768558502197266</v>
          </cell>
          <cell r="J11">
            <v>31.179039001464844</v>
          </cell>
          <cell r="K11">
            <v>38.973800659179688</v>
          </cell>
          <cell r="L11">
            <v>1.399306058883667</v>
          </cell>
          <cell r="M11">
            <v>2.4111146926879883</v>
          </cell>
          <cell r="N11">
            <v>4.0791893005371094</v>
          </cell>
          <cell r="O11">
            <v>6.1174578666687012</v>
          </cell>
          <cell r="P11">
            <v>10.421048164367676</v>
          </cell>
          <cell r="Q11">
            <v>19.355398178100586</v>
          </cell>
          <cell r="R11">
            <v>28.605159759521484</v>
          </cell>
          <cell r="S11">
            <v>3.8928461074829102</v>
          </cell>
          <cell r="T11">
            <v>4668</v>
          </cell>
        </row>
        <row r="12">
          <cell r="D12">
            <v>3902</v>
          </cell>
          <cell r="E12">
            <v>63</v>
          </cell>
          <cell r="F12">
            <v>4.6201233863830566</v>
          </cell>
          <cell r="G12">
            <v>13.013346672058105</v>
          </cell>
          <cell r="H12">
            <v>13.834702491760254</v>
          </cell>
          <cell r="I12">
            <v>14.091375350952148</v>
          </cell>
          <cell r="J12">
            <v>26.206365585327148</v>
          </cell>
          <cell r="K12">
            <v>28.234086990356445</v>
          </cell>
          <cell r="L12">
            <v>1.0625541210174561</v>
          </cell>
          <cell r="M12">
            <v>1.8270684480667114</v>
          </cell>
          <cell r="N12">
            <v>3.0547549724578857</v>
          </cell>
          <cell r="O12">
            <v>4.8469944000244141</v>
          </cell>
          <cell r="P12">
            <v>8.2266769409179688</v>
          </cell>
          <cell r="Q12">
            <v>15.055306434631348</v>
          </cell>
          <cell r="R12">
            <v>22.816801071166992</v>
          </cell>
          <cell r="S12">
            <v>3.1392369270324707</v>
          </cell>
          <cell r="T12">
            <v>3965</v>
          </cell>
        </row>
        <row r="13">
          <cell r="D13">
            <v>2966</v>
          </cell>
          <cell r="E13">
            <v>60</v>
          </cell>
          <cell r="F13">
            <v>4.4700303077697754</v>
          </cell>
          <cell r="G13">
            <v>9.2109718322753906</v>
          </cell>
          <cell r="H13">
            <v>11.547578811645508</v>
          </cell>
          <cell r="I13">
            <v>13.240772247314453</v>
          </cell>
          <cell r="J13">
            <v>28.411785125732422</v>
          </cell>
          <cell r="K13">
            <v>33.118862152099609</v>
          </cell>
          <cell r="L13">
            <v>1.0344827175140381</v>
          </cell>
          <cell r="M13">
            <v>1.9754341840744019</v>
          </cell>
          <cell r="N13">
            <v>3.4613561630249023</v>
          </cell>
          <cell r="O13">
            <v>5.501765251159668</v>
          </cell>
          <cell r="P13">
            <v>9.1753139495849609</v>
          </cell>
          <cell r="Q13">
            <v>17.206794738769531</v>
          </cell>
          <cell r="R13">
            <v>25.796392440795898</v>
          </cell>
          <cell r="S13">
            <v>3.9013290405273438</v>
          </cell>
          <cell r="T13">
            <v>3026</v>
          </cell>
        </row>
        <row r="14">
          <cell r="D14">
            <v>2098</v>
          </cell>
          <cell r="E14">
            <v>46</v>
          </cell>
          <cell r="F14">
            <v>5.1171689033508301</v>
          </cell>
          <cell r="G14">
            <v>7.843137264251709</v>
          </cell>
          <cell r="H14">
            <v>9.85174560546875</v>
          </cell>
          <cell r="I14">
            <v>12.147297859191895</v>
          </cell>
          <cell r="J14">
            <v>28.885700225830078</v>
          </cell>
          <cell r="K14">
            <v>36.154949188232422</v>
          </cell>
          <cell r="L14">
            <v>0.85373848676681519</v>
          </cell>
          <cell r="M14">
            <v>1.9667931795120239</v>
          </cell>
          <cell r="N14">
            <v>3.6840190887451172</v>
          </cell>
          <cell r="O14">
            <v>5.7935352325439453</v>
          </cell>
          <cell r="P14">
            <v>9.6586942672729492</v>
          </cell>
          <cell r="Q14">
            <v>17.804153442382813</v>
          </cell>
          <cell r="R14">
            <v>28.264505386352539</v>
          </cell>
          <cell r="S14">
            <v>3.8786373138427734</v>
          </cell>
          <cell r="T14">
            <v>2144</v>
          </cell>
        </row>
        <row r="15">
          <cell r="D15">
            <v>1628</v>
          </cell>
          <cell r="E15">
            <v>51</v>
          </cell>
          <cell r="F15">
            <v>5.4668302536010742</v>
          </cell>
          <cell r="G15">
            <v>10.995085716247559</v>
          </cell>
          <cell r="H15">
            <v>9.8280096054077148</v>
          </cell>
          <cell r="I15">
            <v>12.653562545776367</v>
          </cell>
          <cell r="J15">
            <v>27.825551986694336</v>
          </cell>
          <cell r="K15">
            <v>33.23095703125</v>
          </cell>
          <cell r="L15">
            <v>0.95261359214782715</v>
          </cell>
          <cell r="M15">
            <v>1.7273457050323486</v>
          </cell>
          <cell r="N15">
            <v>3.3750858306884766</v>
          </cell>
          <cell r="O15">
            <v>5.5049619674682617</v>
          </cell>
          <cell r="P15">
            <v>9.5569696426391602</v>
          </cell>
          <cell r="Q15">
            <v>17.286537170410156</v>
          </cell>
          <cell r="R15">
            <v>26.566366195678711</v>
          </cell>
          <cell r="S15">
            <v>3.6041197776794434</v>
          </cell>
          <cell r="T15">
            <v>1679</v>
          </cell>
        </row>
        <row r="16">
          <cell r="D16">
            <v>1856</v>
          </cell>
          <cell r="E16">
            <v>67</v>
          </cell>
          <cell r="F16">
            <v>6.7887930870056152</v>
          </cell>
          <cell r="G16">
            <v>12.715517044067383</v>
          </cell>
          <cell r="H16">
            <v>10.883620262145996</v>
          </cell>
          <cell r="I16">
            <v>12.068965911865234</v>
          </cell>
          <cell r="J16">
            <v>25.646551132202148</v>
          </cell>
          <cell r="K16">
            <v>31.896551132202148</v>
          </cell>
          <cell r="L16">
            <v>0.62201821804046631</v>
          </cell>
          <cell r="M16">
            <v>1.3432650566101074</v>
          </cell>
          <cell r="N16">
            <v>3.0144553184509277</v>
          </cell>
          <cell r="O16">
            <v>5.1072788238525391</v>
          </cell>
          <cell r="P16">
            <v>8.8748416900634766</v>
          </cell>
          <cell r="Q16">
            <v>15.817873001098633</v>
          </cell>
          <cell r="R16">
            <v>24.731058120727539</v>
          </cell>
          <cell r="S16">
            <v>3.6937165260314941</v>
          </cell>
          <cell r="T16">
            <v>1923</v>
          </cell>
        </row>
        <row r="17">
          <cell r="D17">
            <v>2002</v>
          </cell>
          <cell r="E17">
            <v>70</v>
          </cell>
          <cell r="F17">
            <v>7.6923074722290039</v>
          </cell>
          <cell r="G17">
            <v>15.634366035461426</v>
          </cell>
          <cell r="H17">
            <v>12.53746223449707</v>
          </cell>
          <cell r="I17">
            <v>13.236763000488281</v>
          </cell>
          <cell r="J17">
            <v>24.275724411010742</v>
          </cell>
          <cell r="K17">
            <v>26.623376846313477</v>
          </cell>
          <cell r="L17">
            <v>0.69191646575927734</v>
          </cell>
          <cell r="M17">
            <v>1.2719969749450684</v>
          </cell>
          <cell r="N17">
            <v>2.6208200454711914</v>
          </cell>
          <cell r="O17">
            <v>4.5939779281616211</v>
          </cell>
          <cell r="P17">
            <v>7.8563637733459473</v>
          </cell>
          <cell r="Q17">
            <v>13.710108757019043</v>
          </cell>
          <cell r="R17">
            <v>20.025253295898438</v>
          </cell>
          <cell r="S17">
            <v>2.7225041389465332</v>
          </cell>
          <cell r="T17">
            <v>2072</v>
          </cell>
        </row>
        <row r="18">
          <cell r="D18">
            <v>2177</v>
          </cell>
          <cell r="E18">
            <v>65</v>
          </cell>
          <cell r="F18">
            <v>9.7841062545776367</v>
          </cell>
          <cell r="G18">
            <v>20.073495864868164</v>
          </cell>
          <cell r="H18">
            <v>14.653192520141602</v>
          </cell>
          <cell r="I18">
            <v>13.504822731018066</v>
          </cell>
          <cell r="J18">
            <v>19.614147186279297</v>
          </cell>
          <cell r="K18">
            <v>22.370233535766602</v>
          </cell>
          <cell r="L18">
            <v>0.50978398323059082</v>
          </cell>
          <cell r="M18">
            <v>1.0239688158035278</v>
          </cell>
          <cell r="N18">
            <v>2.1473779678344727</v>
          </cell>
          <cell r="O18">
            <v>3.8736896514892578</v>
          </cell>
          <cell r="P18">
            <v>6.8529505729675293</v>
          </cell>
          <cell r="Q18">
            <v>13.796126365661621</v>
          </cell>
          <cell r="R18">
            <v>20.036651611328125</v>
          </cell>
          <cell r="S18">
            <v>2.7753171920776367</v>
          </cell>
          <cell r="T18">
            <v>2242</v>
          </cell>
        </row>
        <row r="19">
          <cell r="D19">
            <v>1992</v>
          </cell>
          <cell r="E19">
            <v>55</v>
          </cell>
          <cell r="F19">
            <v>10.341365814208984</v>
          </cell>
          <cell r="G19">
            <v>23.54417610168457</v>
          </cell>
          <cell r="H19">
            <v>15.060240745544434</v>
          </cell>
          <cell r="I19">
            <v>10.592369079589844</v>
          </cell>
          <cell r="J19">
            <v>18.222890853881836</v>
          </cell>
          <cell r="K19">
            <v>22.238956451416016</v>
          </cell>
          <cell r="L19">
            <v>0.44385901093482971</v>
          </cell>
          <cell r="M19">
            <v>0.94339621067047119</v>
          </cell>
          <cell r="N19">
            <v>1.9715244770050049</v>
          </cell>
          <cell r="O19">
            <v>3.5899589061737061</v>
          </cell>
          <cell r="P19">
            <v>6.7896203994750977</v>
          </cell>
          <cell r="Q19">
            <v>12.676087379455566</v>
          </cell>
          <cell r="R19">
            <v>18.823530197143555</v>
          </cell>
          <cell r="S19">
            <v>2.2309317588806152</v>
          </cell>
          <cell r="T19">
            <v>2047</v>
          </cell>
        </row>
      </sheetData>
      <sheetData sheetId="21">
        <row r="2">
          <cell r="A2" t="str">
            <v>Construction</v>
          </cell>
          <cell r="B2" t="str">
            <v>Micro</v>
          </cell>
          <cell r="D2">
            <v>18809</v>
          </cell>
          <cell r="E2">
            <v>128</v>
          </cell>
          <cell r="F2">
            <v>14.070244789123535</v>
          </cell>
          <cell r="G2">
            <v>13.014976501464844</v>
          </cell>
          <cell r="H2">
            <v>9.3055477142333984</v>
          </cell>
          <cell r="I2">
            <v>8.63934326171875</v>
          </cell>
          <cell r="J2">
            <v>20.167350769042969</v>
          </cell>
          <cell r="K2">
            <v>34.802536010742188</v>
          </cell>
          <cell r="L2">
            <v>0.15083077549934387</v>
          </cell>
          <cell r="M2">
            <v>0.52948653697967529</v>
          </cell>
          <cell r="N2">
            <v>2.2330374717712402</v>
          </cell>
          <cell r="O2">
            <v>5.0768475532531738</v>
          </cell>
          <cell r="P2">
            <v>9.98681640625</v>
          </cell>
          <cell r="Q2">
            <v>17.742464065551758</v>
          </cell>
          <cell r="R2">
            <v>25</v>
          </cell>
          <cell r="S2">
            <v>4.8724441528320313</v>
          </cell>
          <cell r="T2">
            <v>18937</v>
          </cell>
        </row>
        <row r="3">
          <cell r="D3">
            <v>22491</v>
          </cell>
          <cell r="E3">
            <v>127</v>
          </cell>
          <cell r="F3">
            <v>14.583704948425293</v>
          </cell>
          <cell r="G3">
            <v>12.832056045532227</v>
          </cell>
          <cell r="H3">
            <v>8.3749332427978516</v>
          </cell>
          <cell r="I3">
            <v>8.4284181594848633</v>
          </cell>
          <cell r="J3">
            <v>20.814762115478516</v>
          </cell>
          <cell r="K3">
            <v>34.96612548828125</v>
          </cell>
          <cell r="L3">
            <v>0.11001677811145782</v>
          </cell>
          <cell r="M3">
            <v>0.48688593506813049</v>
          </cell>
          <cell r="N3">
            <v>2.2083182334899902</v>
          </cell>
          <cell r="O3">
            <v>5.1779341697692871</v>
          </cell>
          <cell r="P3">
            <v>9.9747209548950195</v>
          </cell>
          <cell r="Q3">
            <v>17.963432312011719</v>
          </cell>
          <cell r="R3">
            <v>25.067726135253906</v>
          </cell>
          <cell r="S3">
            <v>4.6317520141601563</v>
          </cell>
          <cell r="T3">
            <v>22618</v>
          </cell>
        </row>
        <row r="4">
          <cell r="D4">
            <v>28924</v>
          </cell>
          <cell r="E4">
            <v>158</v>
          </cell>
          <cell r="F4">
            <v>16.472585678100586</v>
          </cell>
          <cell r="G4">
            <v>14.483260154724121</v>
          </cell>
          <cell r="H4">
            <v>9.3643865585327148</v>
          </cell>
          <cell r="I4">
            <v>9.2188253402709961</v>
          </cell>
          <cell r="J4">
            <v>20.07000732421875</v>
          </cell>
          <cell r="K4">
            <v>30.390933990478516</v>
          </cell>
          <cell r="L4">
            <v>9.462447464466095E-2</v>
          </cell>
          <cell r="M4">
            <v>0.38421511650085449</v>
          </cell>
          <cell r="N4">
            <v>1.8731119632720947</v>
          </cell>
          <cell r="O4">
            <v>4.5329294204711914</v>
          </cell>
          <cell r="P4">
            <v>8.8143024444580078</v>
          </cell>
          <cell r="Q4">
            <v>16.110658645629883</v>
          </cell>
          <cell r="R4">
            <v>23.115350723266602</v>
          </cell>
          <cell r="S4">
            <v>4.6810674667358398</v>
          </cell>
          <cell r="T4">
            <v>29082</v>
          </cell>
        </row>
        <row r="5">
          <cell r="D5">
            <v>39135</v>
          </cell>
          <cell r="E5">
            <v>194</v>
          </cell>
          <cell r="F5">
            <v>18.560848236083984</v>
          </cell>
          <cell r="G5">
            <v>17.940702438354492</v>
          </cell>
          <cell r="H5">
            <v>11.441969871520996</v>
          </cell>
          <cell r="I5">
            <v>10.432309150695801</v>
          </cell>
          <cell r="J5">
            <v>17.902263641357422</v>
          </cell>
          <cell r="K5">
            <v>23.721906661987305</v>
          </cell>
          <cell r="L5">
            <v>8.6430639028549194E-2</v>
          </cell>
          <cell r="M5">
            <v>0.33893561363220215</v>
          </cell>
          <cell r="N5">
            <v>1.5215201377868652</v>
          </cell>
          <cell r="O5">
            <v>3.6851892471313477</v>
          </cell>
          <cell r="P5">
            <v>7.138709545135498</v>
          </cell>
          <cell r="Q5">
            <v>13.236211776733398</v>
          </cell>
          <cell r="R5">
            <v>19.029972076416016</v>
          </cell>
          <cell r="S5">
            <v>3.6869170665740967</v>
          </cell>
          <cell r="T5">
            <v>39329</v>
          </cell>
        </row>
        <row r="6">
          <cell r="D6">
            <v>44251</v>
          </cell>
          <cell r="E6">
            <v>213</v>
          </cell>
          <cell r="F6">
            <v>20.139629364013672</v>
          </cell>
          <cell r="G6">
            <v>19.897090911865234</v>
          </cell>
          <cell r="H6">
            <v>12.625518798828125</v>
          </cell>
          <cell r="I6">
            <v>9.6969423294067383</v>
          </cell>
          <cell r="J6">
            <v>16.349706649780273</v>
          </cell>
          <cell r="K6">
            <v>21.291112899780273</v>
          </cell>
          <cell r="L6">
            <v>7.5296320021152496E-2</v>
          </cell>
          <cell r="M6">
            <v>0.28204056620597839</v>
          </cell>
          <cell r="N6">
            <v>1.3495937585830688</v>
          </cell>
          <cell r="O6">
            <v>3.264960765838623</v>
          </cell>
          <cell r="P6">
            <v>6.583803653717041</v>
          </cell>
          <cell r="Q6">
            <v>12.444026947021484</v>
          </cell>
          <cell r="R6">
            <v>17.917890548706055</v>
          </cell>
          <cell r="S6">
            <v>3.3867542743682861</v>
          </cell>
          <cell r="T6">
            <v>44464</v>
          </cell>
        </row>
        <row r="7">
          <cell r="D7">
            <v>50901</v>
          </cell>
          <cell r="E7">
            <v>265</v>
          </cell>
          <cell r="F7">
            <v>22.585922241210938</v>
          </cell>
          <cell r="G7">
            <v>22.08734130859375</v>
          </cell>
          <cell r="H7">
            <v>13.678464889526367</v>
          </cell>
          <cell r="I7">
            <v>9.6464605331420898</v>
          </cell>
          <cell r="J7">
            <v>14.75051212310791</v>
          </cell>
          <cell r="K7">
            <v>17.251300811767578</v>
          </cell>
          <cell r="L7">
            <v>6.0915984213352203E-2</v>
          </cell>
          <cell r="M7">
            <v>0.22769357264041901</v>
          </cell>
          <cell r="N7">
            <v>1.1534647941589355</v>
          </cell>
          <cell r="O7">
            <v>2.8536398410797119</v>
          </cell>
          <cell r="P7">
            <v>5.5885171890258789</v>
          </cell>
          <cell r="Q7">
            <v>10.592279434204102</v>
          </cell>
          <cell r="R7">
            <v>15.297929763793945</v>
          </cell>
          <cell r="S7">
            <v>2.9763932228088379</v>
          </cell>
          <cell r="T7">
            <v>51166</v>
          </cell>
        </row>
        <row r="8">
          <cell r="D8">
            <v>53902</v>
          </cell>
          <cell r="E8">
            <v>305</v>
          </cell>
          <cell r="F8">
            <v>23.063892364501953</v>
          </cell>
          <cell r="G8">
            <v>21.233896255493164</v>
          </cell>
          <cell r="H8">
            <v>13.472708702087402</v>
          </cell>
          <cell r="I8">
            <v>10.179462432861328</v>
          </cell>
          <cell r="J8">
            <v>15.174249649047852</v>
          </cell>
          <cell r="K8">
            <v>16.875791549682617</v>
          </cell>
          <cell r="L8">
            <v>5.2853647619485855E-2</v>
          </cell>
          <cell r="M8">
            <v>0.20939916372299194</v>
          </cell>
          <cell r="N8">
            <v>1.1202027797698975</v>
          </cell>
          <cell r="O8">
            <v>2.9032254219055176</v>
          </cell>
          <cell r="P8">
            <v>5.5448789596557617</v>
          </cell>
          <cell r="Q8">
            <v>10.490041732788086</v>
          </cell>
          <cell r="R8">
            <v>15.017624855041504</v>
          </cell>
          <cell r="S8">
            <v>3.2761743068695068</v>
          </cell>
          <cell r="T8">
            <v>54207</v>
          </cell>
        </row>
        <row r="9">
          <cell r="D9">
            <v>56036</v>
          </cell>
          <cell r="E9">
            <v>314</v>
          </cell>
          <cell r="F9">
            <v>20.4371337890625</v>
          </cell>
          <cell r="G9">
            <v>16.284189224243164</v>
          </cell>
          <cell r="H9">
            <v>11.118072509765625</v>
          </cell>
          <cell r="I9">
            <v>11.323929786682129</v>
          </cell>
          <cell r="J9">
            <v>19.9520263671875</v>
          </cell>
          <cell r="K9">
            <v>20.884649276733398</v>
          </cell>
          <cell r="L9">
            <v>5.8444373309612274E-2</v>
          </cell>
          <cell r="M9">
            <v>0.25059592723846436</v>
          </cell>
          <cell r="N9">
            <v>1.3803730010986328</v>
          </cell>
          <cell r="O9">
            <v>3.6730594635009766</v>
          </cell>
          <cell r="P9">
            <v>6.537531852722168</v>
          </cell>
          <cell r="Q9">
            <v>11.978755950927734</v>
          </cell>
          <cell r="R9">
            <v>17.111457824707031</v>
          </cell>
          <cell r="S9">
            <v>3.9729378223419189</v>
          </cell>
          <cell r="T9">
            <v>56350</v>
          </cell>
        </row>
        <row r="10">
          <cell r="D10">
            <v>44967</v>
          </cell>
          <cell r="E10">
            <v>3421</v>
          </cell>
          <cell r="F10">
            <v>13.787837982177734</v>
          </cell>
          <cell r="G10">
            <v>10.334141731262207</v>
          </cell>
          <cell r="H10">
            <v>7.5878019332885742</v>
          </cell>
          <cell r="I10">
            <v>9.1844062805175781</v>
          </cell>
          <cell r="J10">
            <v>27.667743682861328</v>
          </cell>
          <cell r="K10">
            <v>31.438066482543945</v>
          </cell>
          <cell r="L10">
            <v>7.4507564306259155E-2</v>
          </cell>
          <cell r="M10">
            <v>0.42923304438591003</v>
          </cell>
          <cell r="N10">
            <v>2.5210082530975342</v>
          </cell>
          <cell r="O10">
            <v>5.3007135391235352</v>
          </cell>
          <cell r="P10">
            <v>8.7871246337890625</v>
          </cell>
          <cell r="Q10">
            <v>16.411142349243164</v>
          </cell>
          <cell r="R10">
            <v>24.268894195556641</v>
          </cell>
          <cell r="S10">
            <v>4.7079930305480957</v>
          </cell>
          <cell r="T10">
            <v>48388</v>
          </cell>
        </row>
        <row r="11">
          <cell r="D11">
            <v>56015</v>
          </cell>
          <cell r="E11">
            <v>4206</v>
          </cell>
          <cell r="F11">
            <v>15.519388198852539</v>
          </cell>
          <cell r="G11">
            <v>12.697353363037109</v>
          </cell>
          <cell r="H11">
            <v>9.9384708404541016</v>
          </cell>
          <cell r="I11">
            <v>11.681492805480957</v>
          </cell>
          <cell r="J11">
            <v>24.532217025756836</v>
          </cell>
          <cell r="K11">
            <v>25.631078720092773</v>
          </cell>
          <cell r="L11">
            <v>5.7176101952791214E-2</v>
          </cell>
          <cell r="M11">
            <v>0.33705675601959229</v>
          </cell>
          <cell r="N11">
            <v>2.0436224937438965</v>
          </cell>
          <cell r="O11">
            <v>4.4664220809936523</v>
          </cell>
          <cell r="P11">
            <v>7.5743393898010254</v>
          </cell>
          <cell r="Q11">
            <v>13.594210624694824</v>
          </cell>
          <cell r="R11">
            <v>20.152730941772461</v>
          </cell>
          <cell r="S11">
            <v>3.9040572643280029</v>
          </cell>
          <cell r="T11">
            <v>60221</v>
          </cell>
        </row>
        <row r="12">
          <cell r="D12">
            <v>54405</v>
          </cell>
          <cell r="E12">
            <v>4432</v>
          </cell>
          <cell r="F12">
            <v>17.975919723510742</v>
          </cell>
          <cell r="G12">
            <v>19.430715560913086</v>
          </cell>
          <cell r="H12">
            <v>13.808480262756348</v>
          </cell>
          <cell r="I12">
            <v>11.023373603820801</v>
          </cell>
          <cell r="J12">
            <v>17.496562957763672</v>
          </cell>
          <cell r="K12">
            <v>20.264947891235352</v>
          </cell>
          <cell r="L12">
            <v>4.4235598295927048E-2</v>
          </cell>
          <cell r="M12">
            <v>0.25724184513092041</v>
          </cell>
          <cell r="N12">
            <v>1.55638587474823</v>
          </cell>
          <cell r="O12">
            <v>3.3638904094696045</v>
          </cell>
          <cell r="P12">
            <v>6.3441367149353027</v>
          </cell>
          <cell r="Q12">
            <v>11.799619674682617</v>
          </cell>
          <cell r="R12">
            <v>17.681819915771484</v>
          </cell>
          <cell r="S12">
            <v>3.0570719242095947</v>
          </cell>
          <cell r="T12">
            <v>58837</v>
          </cell>
        </row>
        <row r="13">
          <cell r="D13">
            <v>51072</v>
          </cell>
          <cell r="E13">
            <v>4317</v>
          </cell>
          <cell r="F13">
            <v>19.322685241699219</v>
          </cell>
          <cell r="G13">
            <v>17.733434677124023</v>
          </cell>
          <cell r="H13">
            <v>14.075380325317383</v>
          </cell>
          <cell r="I13">
            <v>11.003884315490723</v>
          </cell>
          <cell r="J13">
            <v>17.382688522338867</v>
          </cell>
          <cell r="K13">
            <v>20.481927871704102</v>
          </cell>
          <cell r="L13">
            <v>2.8007134795188904E-2</v>
          </cell>
          <cell r="M13">
            <v>0.18790152668952942</v>
          </cell>
          <cell r="N13">
            <v>1.4535096883773804</v>
          </cell>
          <cell r="O13">
            <v>3.3642091751098633</v>
          </cell>
          <cell r="P13">
            <v>6.3817782402038574</v>
          </cell>
          <cell r="Q13">
            <v>12.015804290771484</v>
          </cell>
          <cell r="R13">
            <v>17.667482376098633</v>
          </cell>
          <cell r="S13">
            <v>3.5994002819061279</v>
          </cell>
          <cell r="T13">
            <v>55389</v>
          </cell>
        </row>
        <row r="14">
          <cell r="D14">
            <v>45761</v>
          </cell>
          <cell r="E14">
            <v>4328</v>
          </cell>
          <cell r="F14">
            <v>20.666357040405273</v>
          </cell>
          <cell r="G14">
            <v>17.059879302978516</v>
          </cell>
          <cell r="H14">
            <v>13.32048511505127</v>
          </cell>
          <cell r="I14">
            <v>10.54030704498291</v>
          </cell>
          <cell r="J14">
            <v>16.840566635131836</v>
          </cell>
          <cell r="K14">
            <v>21.572406768798828</v>
          </cell>
          <cell r="L14">
            <v>2.2317111492156982E-2</v>
          </cell>
          <cell r="M14">
            <v>0.15530925989151001</v>
          </cell>
          <cell r="N14">
            <v>1.3169827461242676</v>
          </cell>
          <cell r="O14">
            <v>3.3564815521240234</v>
          </cell>
          <cell r="P14">
            <v>6.5668144226074219</v>
          </cell>
          <cell r="Q14">
            <v>12.489401817321777</v>
          </cell>
          <cell r="R14">
            <v>18.508625030517578</v>
          </cell>
          <cell r="S14">
            <v>3.4493169784545898</v>
          </cell>
          <cell r="T14">
            <v>50089</v>
          </cell>
        </row>
        <row r="15">
          <cell r="D15">
            <v>41597</v>
          </cell>
          <cell r="E15">
            <v>5046</v>
          </cell>
          <cell r="F15">
            <v>25.881673812866211</v>
          </cell>
          <cell r="G15">
            <v>20.229824066162109</v>
          </cell>
          <cell r="H15">
            <v>10.962328910827637</v>
          </cell>
          <cell r="I15">
            <v>8.9549722671508789</v>
          </cell>
          <cell r="J15">
            <v>14.36882495880127</v>
          </cell>
          <cell r="K15">
            <v>19.602375030517578</v>
          </cell>
          <cell r="L15">
            <v>2.9705910012125969E-2</v>
          </cell>
          <cell r="M15">
            <v>0.14004334807395935</v>
          </cell>
          <cell r="N15">
            <v>0.93870741128921509</v>
          </cell>
          <cell r="O15">
            <v>2.8395149707794189</v>
          </cell>
          <cell r="P15">
            <v>6.0916047096252441</v>
          </cell>
          <cell r="Q15">
            <v>11.811136245727539</v>
          </cell>
          <cell r="R15">
            <v>17.48908805847168</v>
          </cell>
          <cell r="S15">
            <v>2.7473430633544922</v>
          </cell>
          <cell r="T15">
            <v>46643</v>
          </cell>
        </row>
        <row r="16">
          <cell r="D16">
            <v>44069</v>
          </cell>
          <cell r="E16">
            <v>6014</v>
          </cell>
          <cell r="F16">
            <v>27.041685104370117</v>
          </cell>
          <cell r="G16">
            <v>20.358982086181641</v>
          </cell>
          <cell r="H16">
            <v>10.597018241882324</v>
          </cell>
          <cell r="I16">
            <v>8.6296491622924805</v>
          </cell>
          <cell r="J16">
            <v>14.298032760620117</v>
          </cell>
          <cell r="K16">
            <v>19.07463264465332</v>
          </cell>
          <cell r="L16">
            <v>2.559836208820343E-2</v>
          </cell>
          <cell r="M16">
            <v>0.12335174530744553</v>
          </cell>
          <cell r="N16">
            <v>0.86816310882568359</v>
          </cell>
          <cell r="O16">
            <v>2.7357783317565918</v>
          </cell>
          <cell r="P16">
            <v>5.9969029426574707</v>
          </cell>
          <cell r="Q16">
            <v>11.655542373657227</v>
          </cell>
          <cell r="R16">
            <v>17.725799560546875</v>
          </cell>
          <cell r="S16">
            <v>2.7380897998809814</v>
          </cell>
          <cell r="T16">
            <v>50083</v>
          </cell>
        </row>
        <row r="17">
          <cell r="D17">
            <v>44041</v>
          </cell>
          <cell r="E17">
            <v>6440</v>
          </cell>
          <cell r="F17">
            <v>27.899003982543945</v>
          </cell>
          <cell r="G17">
            <v>20.469562530517578</v>
          </cell>
          <cell r="H17">
            <v>10.469789505004883</v>
          </cell>
          <cell r="I17">
            <v>8.4784631729125977</v>
          </cell>
          <cell r="J17">
            <v>13.784882545471191</v>
          </cell>
          <cell r="K17">
            <v>18.898300170898438</v>
          </cell>
          <cell r="L17">
            <v>2.5639314204454422E-2</v>
          </cell>
          <cell r="M17">
            <v>0.1238349974155426</v>
          </cell>
          <cell r="N17">
            <v>0.82462888956069946</v>
          </cell>
          <cell r="O17">
            <v>2.6633141040802002</v>
          </cell>
          <cell r="P17">
            <v>5.8978271484375</v>
          </cell>
          <cell r="Q17">
            <v>11.590697288513184</v>
          </cell>
          <cell r="R17">
            <v>17.804094314575195</v>
          </cell>
          <cell r="S17">
            <v>2.1583554744720459</v>
          </cell>
          <cell r="T17">
            <v>50481</v>
          </cell>
        </row>
        <row r="18">
          <cell r="D18">
            <v>43262</v>
          </cell>
          <cell r="E18">
            <v>6446</v>
          </cell>
          <cell r="F18">
            <v>28.780454635620117</v>
          </cell>
          <cell r="G18">
            <v>20.447505950927734</v>
          </cell>
          <cell r="H18">
            <v>11.009661674499512</v>
          </cell>
          <cell r="I18">
            <v>8.4277191162109375</v>
          </cell>
          <cell r="J18">
            <v>13.744163513183594</v>
          </cell>
          <cell r="K18">
            <v>17.590496063232422</v>
          </cell>
          <cell r="L18">
            <v>3.2114770263433456E-2</v>
          </cell>
          <cell r="M18">
            <v>0.14121182262897491</v>
          </cell>
          <cell r="N18">
            <v>0.7983211874961853</v>
          </cell>
          <cell r="O18">
            <v>2.5615119934082031</v>
          </cell>
          <cell r="P18">
            <v>5.5995984077453613</v>
          </cell>
          <cell r="Q18">
            <v>11.111110687255859</v>
          </cell>
          <cell r="R18">
            <v>16.963613510131836</v>
          </cell>
          <cell r="S18">
            <v>2.0423202514648438</v>
          </cell>
          <cell r="T18">
            <v>49708</v>
          </cell>
        </row>
        <row r="19">
          <cell r="D19">
            <v>34017</v>
          </cell>
          <cell r="E19">
            <v>5140</v>
          </cell>
          <cell r="F19">
            <v>27.712614059448242</v>
          </cell>
          <cell r="G19">
            <v>20.689655303955078</v>
          </cell>
          <cell r="H19">
            <v>10.84163761138916</v>
          </cell>
          <cell r="I19">
            <v>8.569244384765625</v>
          </cell>
          <cell r="J19">
            <v>13.860716819763184</v>
          </cell>
          <cell r="K19">
            <v>18.326131820678711</v>
          </cell>
          <cell r="L19">
            <v>3.8730457425117493E-2</v>
          </cell>
          <cell r="M19">
            <v>0.16010323166847229</v>
          </cell>
          <cell r="N19">
            <v>0.84303081035614014</v>
          </cell>
          <cell r="O19">
            <v>2.6439857482910156</v>
          </cell>
          <cell r="P19">
            <v>5.7915964126586914</v>
          </cell>
          <cell r="Q19">
            <v>11.384992599487305</v>
          </cell>
          <cell r="R19">
            <v>17.045272827148438</v>
          </cell>
          <cell r="S19">
            <v>1.9968444108963013</v>
          </cell>
          <cell r="T19">
            <v>39157</v>
          </cell>
        </row>
      </sheetData>
      <sheetData sheetId="22">
        <row r="2">
          <cell r="A2" t="str">
            <v>Construction</v>
          </cell>
          <cell r="B2" t="str">
            <v>Small</v>
          </cell>
          <cell r="D2">
            <v>2088</v>
          </cell>
          <cell r="E2">
            <v>31</v>
          </cell>
          <cell r="F2">
            <v>7.9098753929138184</v>
          </cell>
          <cell r="G2">
            <v>10.498561859130859</v>
          </cell>
          <cell r="H2">
            <v>7.5263662338256836</v>
          </cell>
          <cell r="I2">
            <v>9.3000955581665039</v>
          </cell>
          <cell r="J2">
            <v>22.147651672363281</v>
          </cell>
          <cell r="K2">
            <v>42.617450714111328</v>
          </cell>
          <cell r="L2">
            <v>0.60047811269760132</v>
          </cell>
          <cell r="M2">
            <v>1.3358567953109741</v>
          </cell>
          <cell r="N2">
            <v>3.3300669193267822</v>
          </cell>
          <cell r="O2">
            <v>6.2493696212768555</v>
          </cell>
          <cell r="P2">
            <v>11.797658920288086</v>
          </cell>
          <cell r="Q2">
            <v>19.459444046020508</v>
          </cell>
          <cell r="R2">
            <v>25.350959777832031</v>
          </cell>
          <cell r="S2">
            <v>5.5004363059997559</v>
          </cell>
          <cell r="T2">
            <v>2119</v>
          </cell>
        </row>
        <row r="3">
          <cell r="D3">
            <v>2699</v>
          </cell>
          <cell r="E3">
            <v>34</v>
          </cell>
          <cell r="F3">
            <v>7.8235077857971191</v>
          </cell>
          <cell r="G3">
            <v>10.9010009765625</v>
          </cell>
          <cell r="H3">
            <v>8.5650720596313477</v>
          </cell>
          <cell r="I3">
            <v>8.0459766387939453</v>
          </cell>
          <cell r="J3">
            <v>22.543567657470703</v>
          </cell>
          <cell r="K3">
            <v>42.120876312255859</v>
          </cell>
          <cell r="L3">
            <v>0.53323459625244141</v>
          </cell>
          <cell r="M3">
            <v>1.286219596862793</v>
          </cell>
          <cell r="N3">
            <v>3.1912446022033691</v>
          </cell>
          <cell r="O3">
            <v>6.2203397750854492</v>
          </cell>
          <cell r="P3">
            <v>11.420468330383301</v>
          </cell>
          <cell r="Q3">
            <v>18.997615814208984</v>
          </cell>
          <cell r="R3">
            <v>25.458122253417969</v>
          </cell>
          <cell r="S3">
            <v>5.7014923095703125</v>
          </cell>
          <cell r="T3">
            <v>2733</v>
          </cell>
        </row>
        <row r="4">
          <cell r="D4">
            <v>3211</v>
          </cell>
          <cell r="E4">
            <v>22</v>
          </cell>
          <cell r="F4">
            <v>9.9096288681030273</v>
          </cell>
          <cell r="G4">
            <v>12.589591979980469</v>
          </cell>
          <cell r="H4">
            <v>8.2268619537353516</v>
          </cell>
          <cell r="I4">
            <v>8.6631345748901367</v>
          </cell>
          <cell r="J4">
            <v>22.062948226928711</v>
          </cell>
          <cell r="K4">
            <v>38.547832489013672</v>
          </cell>
          <cell r="L4">
            <v>0.4588337242603302</v>
          </cell>
          <cell r="M4">
            <v>1.0029406547546387</v>
          </cell>
          <cell r="N4">
            <v>2.8086934089660645</v>
          </cell>
          <cell r="O4">
            <v>5.6835818290710449</v>
          </cell>
          <cell r="P4">
            <v>10.407362937927246</v>
          </cell>
          <cell r="Q4">
            <v>17.034320831298828</v>
          </cell>
          <cell r="R4">
            <v>24.280099868774414</v>
          </cell>
          <cell r="S4">
            <v>5.1292119026184082</v>
          </cell>
          <cell r="T4">
            <v>3233</v>
          </cell>
        </row>
        <row r="5">
          <cell r="D5">
            <v>4503</v>
          </cell>
          <cell r="E5">
            <v>19</v>
          </cell>
          <cell r="F5">
            <v>11.385368347167969</v>
          </cell>
          <cell r="G5">
            <v>15.321325302124023</v>
          </cell>
          <cell r="H5">
            <v>11.518790245056152</v>
          </cell>
          <cell r="I5">
            <v>11.363130569458008</v>
          </cell>
          <cell r="J5">
            <v>20.680454254150391</v>
          </cell>
          <cell r="K5">
            <v>29.730932235717773</v>
          </cell>
          <cell r="L5">
            <v>0.36088868975639343</v>
          </cell>
          <cell r="M5">
            <v>0.8479764461517334</v>
          </cell>
          <cell r="N5">
            <v>2.3075783252716064</v>
          </cell>
          <cell r="O5">
            <v>4.5439019203186035</v>
          </cell>
          <cell r="P5">
            <v>8.5983572006225586</v>
          </cell>
          <cell r="Q5">
            <v>15.254237174987793</v>
          </cell>
          <cell r="R5">
            <v>20.740549087524414</v>
          </cell>
          <cell r="S5">
            <v>3.7907719612121582</v>
          </cell>
          <cell r="T5">
            <v>4522</v>
          </cell>
        </row>
        <row r="6">
          <cell r="D6">
            <v>4752</v>
          </cell>
          <cell r="E6">
            <v>19</v>
          </cell>
          <cell r="F6">
            <v>12.734556198120117</v>
          </cell>
          <cell r="G6">
            <v>17.773561477661133</v>
          </cell>
          <cell r="H6">
            <v>12.355049133300781</v>
          </cell>
          <cell r="I6">
            <v>10.73160457611084</v>
          </cell>
          <cell r="J6">
            <v>19.924098968505859</v>
          </cell>
          <cell r="K6">
            <v>26.481130599975586</v>
          </cell>
          <cell r="L6">
            <v>0.24425551295280457</v>
          </cell>
          <cell r="M6">
            <v>0.71912086009979248</v>
          </cell>
          <cell r="N6">
            <v>2.0538864135742188</v>
          </cell>
          <cell r="O6">
            <v>4.1465325355529785</v>
          </cell>
          <cell r="P6">
            <v>7.8034143447875977</v>
          </cell>
          <cell r="Q6">
            <v>13.418523788452148</v>
          </cell>
          <cell r="R6">
            <v>18.257631301879883</v>
          </cell>
          <cell r="S6">
            <v>3.8383603096008301</v>
          </cell>
          <cell r="T6">
            <v>4771</v>
          </cell>
        </row>
        <row r="7">
          <cell r="D7">
            <v>5630</v>
          </cell>
          <cell r="E7">
            <v>23</v>
          </cell>
          <cell r="F7">
            <v>15.152053833007813</v>
          </cell>
          <cell r="G7">
            <v>19.971546173095703</v>
          </cell>
          <cell r="H7">
            <v>13.675973892211914</v>
          </cell>
          <cell r="I7">
            <v>10.38591480255127</v>
          </cell>
          <cell r="J7">
            <v>18.619953155517578</v>
          </cell>
          <cell r="K7">
            <v>22.194557189941406</v>
          </cell>
          <cell r="L7">
            <v>0.21937158703804016</v>
          </cell>
          <cell r="M7">
            <v>0.58233141899108887</v>
          </cell>
          <cell r="N7">
            <v>1.7918514013290405</v>
          </cell>
          <cell r="O7">
            <v>3.5788712501525879</v>
          </cell>
          <cell r="P7">
            <v>6.8381619453430176</v>
          </cell>
          <cell r="Q7">
            <v>12.205805778503418</v>
          </cell>
          <cell r="R7">
            <v>16.661291122436523</v>
          </cell>
          <cell r="S7">
            <v>3.4089922904968262</v>
          </cell>
          <cell r="T7">
            <v>5653</v>
          </cell>
        </row>
        <row r="8">
          <cell r="D8">
            <v>6177</v>
          </cell>
          <cell r="E8">
            <v>24</v>
          </cell>
          <cell r="F8">
            <v>14.584345817565918</v>
          </cell>
          <cell r="G8">
            <v>17.647058486938477</v>
          </cell>
          <cell r="H8">
            <v>13.482418060302734</v>
          </cell>
          <cell r="I8">
            <v>11.343379974365234</v>
          </cell>
          <cell r="J8">
            <v>19.915735244750977</v>
          </cell>
          <cell r="K8">
            <v>23.027061462402344</v>
          </cell>
          <cell r="L8">
            <v>0.19883845746517181</v>
          </cell>
          <cell r="M8">
            <v>0.58413094282150269</v>
          </cell>
          <cell r="N8">
            <v>1.9238046407699585</v>
          </cell>
          <cell r="O8">
            <v>3.8418078422546387</v>
          </cell>
          <cell r="P8">
            <v>7.0641446113586426</v>
          </cell>
          <cell r="Q8">
            <v>12.153411865234375</v>
          </cell>
          <cell r="R8">
            <v>16.877567291259766</v>
          </cell>
          <cell r="S8">
            <v>3.786372184753418</v>
          </cell>
          <cell r="T8">
            <v>6201</v>
          </cell>
        </row>
        <row r="9">
          <cell r="D9">
            <v>6411</v>
          </cell>
          <cell r="E9">
            <v>19</v>
          </cell>
          <cell r="F9">
            <v>11.477201461791992</v>
          </cell>
          <cell r="G9">
            <v>12.976264953613281</v>
          </cell>
          <cell r="H9">
            <v>9.8532171249389648</v>
          </cell>
          <cell r="I9">
            <v>11.461586952209473</v>
          </cell>
          <cell r="J9">
            <v>22.82948112487793</v>
          </cell>
          <cell r="K9">
            <v>31.402248382568359</v>
          </cell>
          <cell r="L9">
            <v>0.31815376877784729</v>
          </cell>
          <cell r="M9">
            <v>0.83927559852600098</v>
          </cell>
          <cell r="N9">
            <v>2.5525472164154053</v>
          </cell>
          <cell r="O9">
            <v>4.8910775184631348</v>
          </cell>
          <cell r="P9">
            <v>8.8820419311523438</v>
          </cell>
          <cell r="Q9">
            <v>15.157868385314941</v>
          </cell>
          <cell r="R9">
            <v>20.12266731262207</v>
          </cell>
          <cell r="S9">
            <v>4.7043323516845703</v>
          </cell>
          <cell r="T9">
            <v>6430</v>
          </cell>
        </row>
        <row r="10">
          <cell r="D10">
            <v>4293</v>
          </cell>
          <cell r="E10">
            <v>78</v>
          </cell>
          <cell r="F10">
            <v>3.3278651237487793</v>
          </cell>
          <cell r="G10">
            <v>4.1246776580810547</v>
          </cell>
          <cell r="H10">
            <v>3.9840638637542725</v>
          </cell>
          <cell r="I10">
            <v>5.5542535781860352</v>
          </cell>
          <cell r="J10">
            <v>28.122802734375</v>
          </cell>
          <cell r="K10">
            <v>54.886337280273438</v>
          </cell>
          <cell r="L10">
            <v>1.4098621606826782</v>
          </cell>
          <cell r="M10">
            <v>3.0551803112030029</v>
          </cell>
          <cell r="N10">
            <v>5.3810338973999023</v>
          </cell>
          <cell r="O10">
            <v>8.1528053283691406</v>
          </cell>
          <cell r="P10">
            <v>15.384614944458008</v>
          </cell>
          <cell r="Q10">
            <v>30.199317932128906</v>
          </cell>
          <cell r="R10">
            <v>46.798049926757813</v>
          </cell>
          <cell r="S10">
            <v>6.4176044464111328</v>
          </cell>
          <cell r="T10">
            <v>4371</v>
          </cell>
        </row>
        <row r="11">
          <cell r="D11">
            <v>3952</v>
          </cell>
          <cell r="E11">
            <v>71</v>
          </cell>
          <cell r="F11">
            <v>3.7290716171264648</v>
          </cell>
          <cell r="G11">
            <v>6.2404870986938477</v>
          </cell>
          <cell r="H11">
            <v>7.3820395469665527</v>
          </cell>
          <cell r="I11">
            <v>11.212582588195801</v>
          </cell>
          <cell r="J11">
            <v>30.72044563293457</v>
          </cell>
          <cell r="K11">
            <v>40.715373992919922</v>
          </cell>
          <cell r="L11">
            <v>1.3331280946731567</v>
          </cell>
          <cell r="M11">
            <v>2.4589645862579346</v>
          </cell>
          <cell r="N11">
            <v>4.200922966003418</v>
          </cell>
          <cell r="O11">
            <v>6.2961087226867676</v>
          </cell>
          <cell r="P11">
            <v>10.939289093017578</v>
          </cell>
          <cell r="Q11">
            <v>20.396383285522461</v>
          </cell>
          <cell r="R11">
            <v>30.309503555297852</v>
          </cell>
          <cell r="S11">
            <v>4.9053792953491211</v>
          </cell>
          <cell r="T11">
            <v>4023</v>
          </cell>
        </row>
        <row r="12">
          <cell r="D12">
            <v>3332</v>
          </cell>
          <cell r="E12">
            <v>55</v>
          </cell>
          <cell r="F12">
            <v>4.9007816314697266</v>
          </cell>
          <cell r="G12">
            <v>11.755863189697266</v>
          </cell>
          <cell r="H12">
            <v>13.259170532226563</v>
          </cell>
          <cell r="I12">
            <v>13.078773498535156</v>
          </cell>
          <cell r="J12">
            <v>26.428142547607422</v>
          </cell>
          <cell r="K12">
            <v>30.5772705078125</v>
          </cell>
          <cell r="L12">
            <v>0.98604846000671387</v>
          </cell>
          <cell r="M12">
            <v>1.8490753173828125</v>
          </cell>
          <cell r="N12">
            <v>3.1574945449829102</v>
          </cell>
          <cell r="O12">
            <v>5.0621013641357422</v>
          </cell>
          <cell r="P12">
            <v>8.9226417541503906</v>
          </cell>
          <cell r="Q12">
            <v>16.546762466430664</v>
          </cell>
          <cell r="R12">
            <v>24.556140899658203</v>
          </cell>
          <cell r="S12">
            <v>3.9889736175537109</v>
          </cell>
          <cell r="T12">
            <v>3387</v>
          </cell>
        </row>
        <row r="13">
          <cell r="D13">
            <v>2489</v>
          </cell>
          <cell r="E13">
            <v>53</v>
          </cell>
          <cell r="F13">
            <v>4.9273018836975098</v>
          </cell>
          <cell r="G13">
            <v>8.6429729461669922</v>
          </cell>
          <cell r="H13">
            <v>10.379644393920898</v>
          </cell>
          <cell r="I13">
            <v>12.600969314575195</v>
          </cell>
          <cell r="J13">
            <v>28.352180480957031</v>
          </cell>
          <cell r="K13">
            <v>35.096931457519531</v>
          </cell>
          <cell r="L13">
            <v>0.88763588666915894</v>
          </cell>
          <cell r="M13">
            <v>1.9278357028961182</v>
          </cell>
          <cell r="N13">
            <v>3.5719993114471436</v>
          </cell>
          <cell r="O13">
            <v>5.7128310203552246</v>
          </cell>
          <cell r="P13">
            <v>9.6440868377685547</v>
          </cell>
          <cell r="Q13">
            <v>19.133888244628906</v>
          </cell>
          <cell r="R13">
            <v>27.523492813110352</v>
          </cell>
          <cell r="S13">
            <v>3.916818380355835</v>
          </cell>
          <cell r="T13">
            <v>2542</v>
          </cell>
        </row>
        <row r="14">
          <cell r="D14">
            <v>1744</v>
          </cell>
          <cell r="E14">
            <v>44</v>
          </cell>
          <cell r="F14">
            <v>5.1237764358520508</v>
          </cell>
          <cell r="G14">
            <v>7.5417385101318359</v>
          </cell>
          <cell r="H14">
            <v>9.2112836837768555</v>
          </cell>
          <cell r="I14">
            <v>11.168682098388672</v>
          </cell>
          <cell r="J14">
            <v>28.036844253540039</v>
          </cell>
          <cell r="K14">
            <v>38.917675018310547</v>
          </cell>
          <cell r="L14">
            <v>0.85373848676681519</v>
          </cell>
          <cell r="M14">
            <v>2.0051531791687012</v>
          </cell>
          <cell r="N14">
            <v>3.7779388427734375</v>
          </cell>
          <cell r="O14">
            <v>6.0226125717163086</v>
          </cell>
          <cell r="P14">
            <v>10.203329086303711</v>
          </cell>
          <cell r="Q14">
            <v>19.429841995239258</v>
          </cell>
          <cell r="R14">
            <v>29.299276351928711</v>
          </cell>
          <cell r="S14">
            <v>4.6025924682617188</v>
          </cell>
          <cell r="T14">
            <v>1788</v>
          </cell>
        </row>
        <row r="15">
          <cell r="D15">
            <v>1336</v>
          </cell>
          <cell r="E15">
            <v>49</v>
          </cell>
          <cell r="F15">
            <v>5.8383231163024902</v>
          </cell>
          <cell r="G15">
            <v>10.329340934753418</v>
          </cell>
          <cell r="H15">
            <v>9.805389404296875</v>
          </cell>
          <cell r="I15">
            <v>12.125748634338379</v>
          </cell>
          <cell r="J15">
            <v>26.796407699584961</v>
          </cell>
          <cell r="K15">
            <v>35.104789733886719</v>
          </cell>
          <cell r="L15">
            <v>0.86469221115112305</v>
          </cell>
          <cell r="M15">
            <v>1.7273457050323486</v>
          </cell>
          <cell r="N15">
            <v>3.4072442054748535</v>
          </cell>
          <cell r="O15">
            <v>5.6161417961120605</v>
          </cell>
          <cell r="P15">
            <v>10.017699241638184</v>
          </cell>
          <cell r="Q15">
            <v>18.303571701049805</v>
          </cell>
          <cell r="R15">
            <v>28.006908416748047</v>
          </cell>
          <cell r="S15">
            <v>4.2121386528015137</v>
          </cell>
          <cell r="T15">
            <v>1385</v>
          </cell>
        </row>
        <row r="16">
          <cell r="D16">
            <v>1525</v>
          </cell>
          <cell r="E16">
            <v>62</v>
          </cell>
          <cell r="F16">
            <v>7.1475410461425781</v>
          </cell>
          <cell r="G16">
            <v>12.459016799926758</v>
          </cell>
          <cell r="H16">
            <v>9.9016389846801758</v>
          </cell>
          <cell r="I16">
            <v>11.737705230712891</v>
          </cell>
          <cell r="J16">
            <v>25.114753723144531</v>
          </cell>
          <cell r="K16">
            <v>33.63934326171875</v>
          </cell>
          <cell r="L16">
            <v>0.52830255031585693</v>
          </cell>
          <cell r="M16">
            <v>1.3294442892074585</v>
          </cell>
          <cell r="N16">
            <v>3.0398364067077637</v>
          </cell>
          <cell r="O16">
            <v>5.3067994117736816</v>
          </cell>
          <cell r="P16">
            <v>9.3925724029541016</v>
          </cell>
          <cell r="Q16">
            <v>16.717868804931641</v>
          </cell>
          <cell r="R16">
            <v>25.786046981811523</v>
          </cell>
          <cell r="S16">
            <v>3.9093959331512451</v>
          </cell>
          <cell r="T16">
            <v>1587</v>
          </cell>
        </row>
        <row r="17">
          <cell r="D17">
            <v>1638</v>
          </cell>
          <cell r="E17">
            <v>65</v>
          </cell>
          <cell r="F17">
            <v>7.509157657623291</v>
          </cell>
          <cell r="G17">
            <v>15.262515068054199</v>
          </cell>
          <cell r="H17">
            <v>12.087912559509277</v>
          </cell>
          <cell r="I17">
            <v>12.942612648010254</v>
          </cell>
          <cell r="J17">
            <v>23.931623458862305</v>
          </cell>
          <cell r="K17">
            <v>28.266178131103516</v>
          </cell>
          <cell r="L17">
            <v>0.68216210603713989</v>
          </cell>
          <cell r="M17">
            <v>1.2774546146392822</v>
          </cell>
          <cell r="N17">
            <v>2.6717607975006104</v>
          </cell>
          <cell r="O17">
            <v>4.7237129211425781</v>
          </cell>
          <cell r="P17">
            <v>8.196721076965332</v>
          </cell>
          <cell r="Q17">
            <v>15.012056350708008</v>
          </cell>
          <cell r="R17">
            <v>21.434759140014648</v>
          </cell>
          <cell r="S17">
            <v>3.1375577449798584</v>
          </cell>
          <cell r="T17">
            <v>1703</v>
          </cell>
        </row>
        <row r="18">
          <cell r="D18">
            <v>1838</v>
          </cell>
          <cell r="E18">
            <v>60</v>
          </cell>
          <cell r="F18">
            <v>9.6300325393676758</v>
          </cell>
          <cell r="G18">
            <v>19.151250839233398</v>
          </cell>
          <cell r="H18">
            <v>14.254624366760254</v>
          </cell>
          <cell r="I18">
            <v>13.492927551269531</v>
          </cell>
          <cell r="J18">
            <v>19.640914916992188</v>
          </cell>
          <cell r="K18">
            <v>23.830249786376953</v>
          </cell>
          <cell r="L18">
            <v>0.50991499423980713</v>
          </cell>
          <cell r="M18">
            <v>1.0325260162353516</v>
          </cell>
          <cell r="N18">
            <v>2.1872384548187256</v>
          </cell>
          <cell r="O18">
            <v>3.9824371337890625</v>
          </cell>
          <cell r="P18">
            <v>7.223395824432373</v>
          </cell>
          <cell r="Q18">
            <v>14.583333015441895</v>
          </cell>
          <cell r="R18">
            <v>21.292020797729492</v>
          </cell>
          <cell r="S18">
            <v>2.8163826465606689</v>
          </cell>
          <cell r="T18">
            <v>1898</v>
          </cell>
        </row>
        <row r="19">
          <cell r="D19">
            <v>1708</v>
          </cell>
          <cell r="E19">
            <v>54</v>
          </cell>
          <cell r="F19">
            <v>10.128805160522461</v>
          </cell>
          <cell r="G19">
            <v>22.24824333190918</v>
          </cell>
          <cell r="H19">
            <v>14.461358070373535</v>
          </cell>
          <cell r="I19">
            <v>10.597189903259277</v>
          </cell>
          <cell r="J19">
            <v>18.559719085693359</v>
          </cell>
          <cell r="K19">
            <v>24.004684448242188</v>
          </cell>
          <cell r="L19">
            <v>0.44315144419670105</v>
          </cell>
          <cell r="M19">
            <v>0.99172276258468628</v>
          </cell>
          <cell r="N19">
            <v>2.0654339790344238</v>
          </cell>
          <cell r="O19">
            <v>3.7758264541625977</v>
          </cell>
          <cell r="P19">
            <v>7.2664499282836914</v>
          </cell>
          <cell r="Q19">
            <v>13.423855781555176</v>
          </cell>
          <cell r="R19">
            <v>21.238714218139648</v>
          </cell>
          <cell r="S19">
            <v>2.7367916107177734</v>
          </cell>
          <cell r="T19">
            <v>1762</v>
          </cell>
        </row>
      </sheetData>
      <sheetData sheetId="23">
        <row r="2">
          <cell r="A2" t="str">
            <v>Construction</v>
          </cell>
          <cell r="B2" t="str">
            <v>Medium</v>
          </cell>
          <cell r="D2">
            <v>240</v>
          </cell>
          <cell r="E2">
            <v>7</v>
          </cell>
          <cell r="F2">
            <v>5.4393305778503418</v>
          </cell>
          <cell r="G2">
            <v>10.878661155700684</v>
          </cell>
          <cell r="H2">
            <v>7.5313806533813477</v>
          </cell>
          <cell r="I2">
            <v>18.828451156616211</v>
          </cell>
          <cell r="J2">
            <v>32.217575073242188</v>
          </cell>
          <cell r="K2">
            <v>25.104602813720703</v>
          </cell>
          <cell r="L2">
            <v>0.67076724767684937</v>
          </cell>
          <cell r="M2">
            <v>1.7730972766876221</v>
          </cell>
          <cell r="N2">
            <v>3.550107479095459</v>
          </cell>
          <cell r="O2">
            <v>5.0197539329528809</v>
          </cell>
          <cell r="P2">
            <v>7.5092287063598633</v>
          </cell>
          <cell r="Q2">
            <v>12.200291633605957</v>
          </cell>
          <cell r="R2">
            <v>16.708208084106445</v>
          </cell>
          <cell r="S2">
            <v>4.0889701843261719</v>
          </cell>
          <cell r="T2">
            <v>247</v>
          </cell>
        </row>
        <row r="3">
          <cell r="D3">
            <v>260</v>
          </cell>
          <cell r="E3">
            <v>5</v>
          </cell>
          <cell r="F3">
            <v>5</v>
          </cell>
          <cell r="G3">
            <v>13.076923370361328</v>
          </cell>
          <cell r="H3">
            <v>8.4615383148193359</v>
          </cell>
          <cell r="I3">
            <v>11.15384578704834</v>
          </cell>
          <cell r="J3">
            <v>33.846153259277344</v>
          </cell>
          <cell r="K3">
            <v>28.461538314819336</v>
          </cell>
          <cell r="L3">
            <v>0.98606717586517334</v>
          </cell>
          <cell r="M3">
            <v>1.6506321430206299</v>
          </cell>
          <cell r="N3">
            <v>3.3934874534606934</v>
          </cell>
          <cell r="O3">
            <v>5.5365958213806152</v>
          </cell>
          <cell r="P3">
            <v>8.7157726287841797</v>
          </cell>
          <cell r="Q3">
            <v>14.121849060058594</v>
          </cell>
          <cell r="R3">
            <v>16.884990692138672</v>
          </cell>
          <cell r="S3">
            <v>4.6649446487426758</v>
          </cell>
          <cell r="T3">
            <v>265</v>
          </cell>
        </row>
        <row r="4">
          <cell r="D4">
            <v>342</v>
          </cell>
          <cell r="E4">
            <v>7</v>
          </cell>
          <cell r="F4">
            <v>6.7448678016662598</v>
          </cell>
          <cell r="G4">
            <v>11.143694877624512</v>
          </cell>
          <cell r="H4">
            <v>15.249266624450684</v>
          </cell>
          <cell r="I4">
            <v>13.782991409301758</v>
          </cell>
          <cell r="J4">
            <v>29.618768692016602</v>
          </cell>
          <cell r="K4">
            <v>23.460411071777344</v>
          </cell>
          <cell r="L4">
            <v>0.76803618669509888</v>
          </cell>
          <cell r="M4">
            <v>1.520969033241272</v>
          </cell>
          <cell r="N4">
            <v>2.9918956756591797</v>
          </cell>
          <cell r="O4">
            <v>4.6418590545654297</v>
          </cell>
          <cell r="P4">
            <v>7.1296863555908203</v>
          </cell>
          <cell r="Q4">
            <v>11.776134490966797</v>
          </cell>
          <cell r="R4">
            <v>17.344961166381836</v>
          </cell>
          <cell r="S4">
            <v>3.9077274799346924</v>
          </cell>
          <cell r="T4">
            <v>349</v>
          </cell>
        </row>
        <row r="5">
          <cell r="D5">
            <v>429</v>
          </cell>
          <cell r="E5">
            <v>5</v>
          </cell>
          <cell r="F5">
            <v>11.421911239624023</v>
          </cell>
          <cell r="G5">
            <v>19.580419540405273</v>
          </cell>
          <cell r="H5">
            <v>15.617715835571289</v>
          </cell>
          <cell r="I5">
            <v>16.550117492675781</v>
          </cell>
          <cell r="J5">
            <v>25.174825668334961</v>
          </cell>
          <cell r="K5">
            <v>11.655012130737305</v>
          </cell>
          <cell r="L5">
            <v>0.35368907451629639</v>
          </cell>
          <cell r="M5">
            <v>0.83986634016036987</v>
          </cell>
          <cell r="N5">
            <v>2.2184045314788818</v>
          </cell>
          <cell r="O5">
            <v>3.6772046089172363</v>
          </cell>
          <cell r="P5">
            <v>5.3278689384460449</v>
          </cell>
          <cell r="Q5">
            <v>8.6782636642456055</v>
          </cell>
          <cell r="R5">
            <v>12.121212005615234</v>
          </cell>
          <cell r="S5">
            <v>3.1027946472167969</v>
          </cell>
          <cell r="T5">
            <v>434</v>
          </cell>
        </row>
        <row r="6">
          <cell r="D6">
            <v>551</v>
          </cell>
          <cell r="E6">
            <v>5</v>
          </cell>
          <cell r="F6">
            <v>8.5299453735351563</v>
          </cell>
          <cell r="G6">
            <v>23.230489730834961</v>
          </cell>
          <cell r="H6">
            <v>19.05626106262207</v>
          </cell>
          <cell r="I6">
            <v>18.511796951293945</v>
          </cell>
          <cell r="J6">
            <v>18.874773025512695</v>
          </cell>
          <cell r="K6">
            <v>11.796732902526855</v>
          </cell>
          <cell r="L6">
            <v>0.54794520139694214</v>
          </cell>
          <cell r="M6">
            <v>1.1620340347290039</v>
          </cell>
          <cell r="N6">
            <v>2.1628110408782959</v>
          </cell>
          <cell r="O6">
            <v>3.4356436729431152</v>
          </cell>
          <cell r="P6">
            <v>4.9832286834716797</v>
          </cell>
          <cell r="Q6">
            <v>8.3071718215942383</v>
          </cell>
          <cell r="R6">
            <v>12.472324371337891</v>
          </cell>
          <cell r="S6">
            <v>3.0910201072692871</v>
          </cell>
          <cell r="T6">
            <v>556</v>
          </cell>
        </row>
        <row r="7">
          <cell r="D7">
            <v>587</v>
          </cell>
          <cell r="E7">
            <v>5</v>
          </cell>
          <cell r="F7">
            <v>8.8586034774780273</v>
          </cell>
          <cell r="G7">
            <v>25.04258918762207</v>
          </cell>
          <cell r="H7">
            <v>22.487222671508789</v>
          </cell>
          <cell r="I7">
            <v>13.969335556030273</v>
          </cell>
          <cell r="J7">
            <v>17.717206954956055</v>
          </cell>
          <cell r="K7">
            <v>11.925042152404785</v>
          </cell>
          <cell r="L7">
            <v>0.54881656169891357</v>
          </cell>
          <cell r="M7">
            <v>1.1009174585342407</v>
          </cell>
          <cell r="N7">
            <v>2.1774895191192627</v>
          </cell>
          <cell r="O7">
            <v>3.1870675086975098</v>
          </cell>
          <cell r="P7">
            <v>4.9763031005859375</v>
          </cell>
          <cell r="Q7">
            <v>8.5130023956298828</v>
          </cell>
          <cell r="R7">
            <v>12.168003082275391</v>
          </cell>
          <cell r="S7">
            <v>2.9136972427368164</v>
          </cell>
          <cell r="T7">
            <v>592</v>
          </cell>
        </row>
        <row r="8">
          <cell r="D8">
            <v>698</v>
          </cell>
          <cell r="E8">
            <v>8</v>
          </cell>
          <cell r="F8">
            <v>8.5959882736206055</v>
          </cell>
          <cell r="G8">
            <v>16.618911743164063</v>
          </cell>
          <cell r="H8">
            <v>19.627506256103516</v>
          </cell>
          <cell r="I8">
            <v>15.616045951843262</v>
          </cell>
          <cell r="J8">
            <v>23.925500869750977</v>
          </cell>
          <cell r="K8">
            <v>15.616045951843262</v>
          </cell>
          <cell r="L8">
            <v>0.4761904776096344</v>
          </cell>
          <cell r="M8">
            <v>1.1459784507751465</v>
          </cell>
          <cell r="N8">
            <v>2.486691951751709</v>
          </cell>
          <cell r="O8">
            <v>3.7814872264862061</v>
          </cell>
          <cell r="P8">
            <v>5.6687455177307129</v>
          </cell>
          <cell r="Q8">
            <v>9.8029022216796875</v>
          </cell>
          <cell r="R8">
            <v>13.681615829467773</v>
          </cell>
          <cell r="S8">
            <v>3.3632946014404297</v>
          </cell>
          <cell r="T8">
            <v>706</v>
          </cell>
        </row>
        <row r="9">
          <cell r="D9">
            <v>649</v>
          </cell>
          <cell r="E9">
            <v>7</v>
          </cell>
          <cell r="F9">
            <v>8.1790122985839844</v>
          </cell>
          <cell r="G9">
            <v>8.6419754028320313</v>
          </cell>
          <cell r="H9">
            <v>12.962963104248047</v>
          </cell>
          <cell r="I9">
            <v>18.36419677734375</v>
          </cell>
          <cell r="J9">
            <v>33.024692535400391</v>
          </cell>
          <cell r="K9">
            <v>18.827159881591797</v>
          </cell>
          <cell r="L9">
            <v>0.44422292709350586</v>
          </cell>
          <cell r="M9">
            <v>1.3925009965896606</v>
          </cell>
          <cell r="N9">
            <v>3.2002348899841309</v>
          </cell>
          <cell r="O9">
            <v>4.5992188453674316</v>
          </cell>
          <cell r="P9">
            <v>6.7749419212341309</v>
          </cell>
          <cell r="Q9">
            <v>11.705902099609375</v>
          </cell>
          <cell r="R9">
            <v>16.181230545043945</v>
          </cell>
          <cell r="S9">
            <v>4.1207690238952637</v>
          </cell>
          <cell r="T9">
            <v>656</v>
          </cell>
        </row>
        <row r="10">
          <cell r="D10">
            <v>423</v>
          </cell>
          <cell r="E10">
            <v>8</v>
          </cell>
          <cell r="F10">
            <v>3.7914690971374512</v>
          </cell>
          <cell r="G10">
            <v>4.7393364906311035</v>
          </cell>
          <cell r="H10">
            <v>3.3175356388092041</v>
          </cell>
          <cell r="I10">
            <v>8.0568723678588867</v>
          </cell>
          <cell r="J10">
            <v>44.312797546386719</v>
          </cell>
          <cell r="K10">
            <v>35.781990051269531</v>
          </cell>
          <cell r="L10">
            <v>1.4644351005554199</v>
          </cell>
          <cell r="M10">
            <v>3.0084609985351563</v>
          </cell>
          <cell r="N10">
            <v>4.9868988990783691</v>
          </cell>
          <cell r="O10">
            <v>6.4700832366943359</v>
          </cell>
          <cell r="P10">
            <v>9.416107177734375</v>
          </cell>
          <cell r="Q10">
            <v>14.02439022064209</v>
          </cell>
          <cell r="R10">
            <v>19.808221817016602</v>
          </cell>
          <cell r="S10">
            <v>5.134972095489502</v>
          </cell>
          <cell r="T10">
            <v>431</v>
          </cell>
        </row>
        <row r="11">
          <cell r="D11">
            <v>482</v>
          </cell>
          <cell r="E11">
            <v>6</v>
          </cell>
          <cell r="F11">
            <v>2.4896266460418701</v>
          </cell>
          <cell r="G11">
            <v>8.5062236785888672</v>
          </cell>
          <cell r="H11">
            <v>8.5062236785888672</v>
          </cell>
          <cell r="I11">
            <v>15.352697372436523</v>
          </cell>
          <cell r="J11">
            <v>34.854770660400391</v>
          </cell>
          <cell r="K11">
            <v>30.290456771850586</v>
          </cell>
          <cell r="L11">
            <v>1.589560866355896</v>
          </cell>
          <cell r="M11">
            <v>2.3591394424438477</v>
          </cell>
          <cell r="N11">
            <v>3.9014935493469238</v>
          </cell>
          <cell r="O11">
            <v>5.5012025833129883</v>
          </cell>
          <cell r="P11">
            <v>8.3321456909179688</v>
          </cell>
          <cell r="Q11">
            <v>13.164264678955078</v>
          </cell>
          <cell r="R11">
            <v>17.346033096313477</v>
          </cell>
          <cell r="S11">
            <v>4.630000114440918</v>
          </cell>
          <cell r="T11">
            <v>488</v>
          </cell>
        </row>
        <row r="12">
          <cell r="D12">
            <v>423</v>
          </cell>
          <cell r="E12">
            <v>8</v>
          </cell>
          <cell r="F12">
            <v>1.8912529945373535</v>
          </cell>
          <cell r="G12">
            <v>19.385343551635742</v>
          </cell>
          <cell r="H12">
            <v>16.784870147705078</v>
          </cell>
          <cell r="I12">
            <v>20.567375183105469</v>
          </cell>
          <cell r="J12">
            <v>25.295507431030273</v>
          </cell>
          <cell r="K12">
            <v>16.075649261474609</v>
          </cell>
          <cell r="L12">
            <v>1.4001752138137817</v>
          </cell>
          <cell r="M12">
            <v>1.8162393569946289</v>
          </cell>
          <cell r="N12">
            <v>2.7317073345184326</v>
          </cell>
          <cell r="O12">
            <v>4.0428743362426758</v>
          </cell>
          <cell r="P12">
            <v>6.0336456298828125</v>
          </cell>
          <cell r="Q12">
            <v>9.3845701217651367</v>
          </cell>
          <cell r="R12">
            <v>13.467967987060547</v>
          </cell>
          <cell r="S12">
            <v>3.8077473640441895</v>
          </cell>
          <cell r="T12">
            <v>431</v>
          </cell>
        </row>
        <row r="13">
          <cell r="D13">
            <v>363</v>
          </cell>
          <cell r="E13">
            <v>7</v>
          </cell>
          <cell r="F13">
            <v>1.9283746480941772</v>
          </cell>
          <cell r="G13">
            <v>11.294765472412109</v>
          </cell>
          <cell r="H13">
            <v>19.008264541625977</v>
          </cell>
          <cell r="I13">
            <v>15.977961540222168</v>
          </cell>
          <cell r="J13">
            <v>27.548210144042969</v>
          </cell>
          <cell r="K13">
            <v>24.242424011230469</v>
          </cell>
          <cell r="L13">
            <v>1.5547788143157959</v>
          </cell>
          <cell r="M13">
            <v>2.2126185894012451</v>
          </cell>
          <cell r="N13">
            <v>3.1926946640014648</v>
          </cell>
          <cell r="O13">
            <v>4.7040390968322754</v>
          </cell>
          <cell r="P13">
            <v>7.4626865386962891</v>
          </cell>
          <cell r="Q13">
            <v>10.67735767364502</v>
          </cell>
          <cell r="R13">
            <v>14.574004173278809</v>
          </cell>
          <cell r="S13">
            <v>3.7880349159240723</v>
          </cell>
          <cell r="T13">
            <v>370</v>
          </cell>
        </row>
        <row r="14">
          <cell r="D14">
            <v>254</v>
          </cell>
          <cell r="E14">
            <v>2</v>
          </cell>
          <cell r="F14">
            <v>6.2992124557495117</v>
          </cell>
          <cell r="G14">
            <v>9.0551185607910156</v>
          </cell>
          <cell r="H14">
            <v>11.023622512817383</v>
          </cell>
          <cell r="I14">
            <v>15.354331016540527</v>
          </cell>
          <cell r="J14">
            <v>32.283466339111328</v>
          </cell>
          <cell r="K14">
            <v>25.984251022338867</v>
          </cell>
          <cell r="L14">
            <v>0.66876226663589478</v>
          </cell>
          <cell r="M14">
            <v>1.9793963432312012</v>
          </cell>
          <cell r="N14">
            <v>3.4203710556030273</v>
          </cell>
          <cell r="O14">
            <v>5.2236928939819336</v>
          </cell>
          <cell r="P14">
            <v>7.569636344909668</v>
          </cell>
          <cell r="Q14">
            <v>11.690140724182129</v>
          </cell>
          <cell r="R14">
            <v>15.194337844848633</v>
          </cell>
          <cell r="S14">
            <v>2.9394040107727051</v>
          </cell>
          <cell r="T14">
            <v>256</v>
          </cell>
        </row>
        <row r="15">
          <cell r="D15">
            <v>218</v>
          </cell>
          <cell r="E15">
            <v>2</v>
          </cell>
          <cell r="F15">
            <v>3.669724702835083</v>
          </cell>
          <cell r="G15">
            <v>14.678898811340332</v>
          </cell>
          <cell r="H15">
            <v>9.6330270767211914</v>
          </cell>
          <cell r="I15">
            <v>15.596330642700195</v>
          </cell>
          <cell r="J15">
            <v>29.357797622680664</v>
          </cell>
          <cell r="K15">
            <v>27.064220428466797</v>
          </cell>
          <cell r="L15">
            <v>1.0761414766311646</v>
          </cell>
          <cell r="M15">
            <v>1.683563232421875</v>
          </cell>
          <cell r="N15">
            <v>3.2801418304443359</v>
          </cell>
          <cell r="O15">
            <v>5.0036478042602539</v>
          </cell>
          <cell r="P15">
            <v>7.6644859313964844</v>
          </cell>
          <cell r="Q15">
            <v>12.463817596435547</v>
          </cell>
          <cell r="R15">
            <v>16.448781967163086</v>
          </cell>
          <cell r="S15">
            <v>3.0894420146942139</v>
          </cell>
          <cell r="T15">
            <v>220</v>
          </cell>
        </row>
        <row r="16">
          <cell r="D16">
            <v>249</v>
          </cell>
          <cell r="E16">
            <v>5</v>
          </cell>
          <cell r="F16">
            <v>5.6224899291992188</v>
          </cell>
          <cell r="G16">
            <v>12.048192977905273</v>
          </cell>
          <cell r="H16">
            <v>17.269075393676758</v>
          </cell>
          <cell r="I16">
            <v>13.253011703491211</v>
          </cell>
          <cell r="J16">
            <v>26.10441780090332</v>
          </cell>
          <cell r="K16">
            <v>25.702812194824219</v>
          </cell>
          <cell r="L16">
            <v>0.77396798133850098</v>
          </cell>
          <cell r="M16">
            <v>1.48698890209198</v>
          </cell>
          <cell r="N16">
            <v>2.8997774124145508</v>
          </cell>
          <cell r="O16">
            <v>4.5467491149902344</v>
          </cell>
          <cell r="P16">
            <v>7.5805668830871582</v>
          </cell>
          <cell r="Q16">
            <v>11.058263778686523</v>
          </cell>
          <cell r="R16">
            <v>17.241378784179688</v>
          </cell>
          <cell r="S16">
            <v>3.5930156707763672</v>
          </cell>
          <cell r="T16">
            <v>254</v>
          </cell>
        </row>
        <row r="17">
          <cell r="D17">
            <v>284</v>
          </cell>
          <cell r="E17">
            <v>4</v>
          </cell>
          <cell r="F17">
            <v>8.8028173446655273</v>
          </cell>
          <cell r="G17">
            <v>16.549295425415039</v>
          </cell>
          <cell r="H17">
            <v>15.14084529876709</v>
          </cell>
          <cell r="I17">
            <v>15.845070838928223</v>
          </cell>
          <cell r="J17">
            <v>25</v>
          </cell>
          <cell r="K17">
            <v>18.661972045898438</v>
          </cell>
          <cell r="L17">
            <v>0.76555150747299194</v>
          </cell>
          <cell r="M17">
            <v>1.294371485710144</v>
          </cell>
          <cell r="N17">
            <v>2.4752371311187744</v>
          </cell>
          <cell r="O17">
            <v>4.031735897064209</v>
          </cell>
          <cell r="P17">
            <v>6.3490943908691406</v>
          </cell>
          <cell r="Q17">
            <v>10.039951324462891</v>
          </cell>
          <cell r="R17">
            <v>12.754724502563477</v>
          </cell>
          <cell r="S17">
            <v>3.0717673301696777</v>
          </cell>
          <cell r="T17">
            <v>288</v>
          </cell>
        </row>
        <row r="18">
          <cell r="D18">
            <v>264</v>
          </cell>
          <cell r="E18">
            <v>5</v>
          </cell>
          <cell r="F18">
            <v>10.606060981750488</v>
          </cell>
          <cell r="G18">
            <v>28.030303955078125</v>
          </cell>
          <cell r="H18">
            <v>16.287878036499023</v>
          </cell>
          <cell r="I18">
            <v>13.636363983154297</v>
          </cell>
          <cell r="J18">
            <v>16.287878036499023</v>
          </cell>
          <cell r="K18">
            <v>15.151515007019043</v>
          </cell>
          <cell r="L18">
            <v>0.44944861531257629</v>
          </cell>
          <cell r="M18">
            <v>0.97073572874069214</v>
          </cell>
          <cell r="N18">
            <v>1.8133687973022461</v>
          </cell>
          <cell r="O18">
            <v>3.206683874130249</v>
          </cell>
          <cell r="P18">
            <v>4.9866905212402344</v>
          </cell>
          <cell r="Q18">
            <v>10.156403541564941</v>
          </cell>
          <cell r="R18">
            <v>16.87763786315918</v>
          </cell>
          <cell r="S18">
            <v>3.1121363639831543</v>
          </cell>
          <cell r="T18">
            <v>269</v>
          </cell>
        </row>
        <row r="19">
          <cell r="D19">
            <v>216</v>
          </cell>
          <cell r="E19">
            <v>1</v>
          </cell>
          <cell r="F19">
            <v>11.574073791503906</v>
          </cell>
          <cell r="G19">
            <v>32.870368957519531</v>
          </cell>
          <cell r="H19">
            <v>18.981481552124023</v>
          </cell>
          <cell r="I19">
            <v>9.7222223281860352</v>
          </cell>
          <cell r="J19">
            <v>14.351851463317871</v>
          </cell>
          <cell r="K19">
            <v>12.5</v>
          </cell>
          <cell r="L19">
            <v>0.2617037296295166</v>
          </cell>
          <cell r="M19">
            <v>0.83267056941986084</v>
          </cell>
          <cell r="N19">
            <v>1.4455053806304932</v>
          </cell>
          <cell r="O19">
            <v>2.7243814468383789</v>
          </cell>
          <cell r="P19">
            <v>4.5986413955688477</v>
          </cell>
          <cell r="Q19">
            <v>9.9009904861450195</v>
          </cell>
          <cell r="R19">
            <v>13.073394775390625</v>
          </cell>
          <cell r="S19">
            <v>3.1580326557159424</v>
          </cell>
          <cell r="T19">
            <v>217</v>
          </cell>
        </row>
      </sheetData>
      <sheetData sheetId="24">
        <row r="2">
          <cell r="A2" t="str">
            <v>Construction</v>
          </cell>
          <cell r="B2" t="str">
            <v>Large</v>
          </cell>
          <cell r="D2">
            <v>65</v>
          </cell>
          <cell r="E2">
            <v>0</v>
          </cell>
          <cell r="F2">
            <v>4.615384578704834</v>
          </cell>
          <cell r="G2">
            <v>9.230769157409668</v>
          </cell>
          <cell r="H2">
            <v>3.076923131942749</v>
          </cell>
          <cell r="I2">
            <v>20</v>
          </cell>
          <cell r="J2">
            <v>36.923076629638672</v>
          </cell>
          <cell r="K2">
            <v>26.153846740722656</v>
          </cell>
          <cell r="L2">
            <v>1.301073431968689</v>
          </cell>
          <cell r="M2">
            <v>2.2813687324523926</v>
          </cell>
          <cell r="N2">
            <v>3.801478385925293</v>
          </cell>
          <cell r="O2">
            <v>5.5107979774475098</v>
          </cell>
          <cell r="P2">
            <v>7.8684296607971191</v>
          </cell>
          <cell r="Q2">
            <v>14.143234252929688</v>
          </cell>
          <cell r="R2">
            <v>16.548627853393555</v>
          </cell>
          <cell r="S2">
            <v>4.7308497428894043</v>
          </cell>
          <cell r="T2">
            <v>65</v>
          </cell>
        </row>
        <row r="3">
          <cell r="D3">
            <v>75</v>
          </cell>
          <cell r="E3">
            <v>2</v>
          </cell>
          <cell r="F3">
            <v>2.6666667461395264</v>
          </cell>
          <cell r="G3">
            <v>6.6666665077209473</v>
          </cell>
          <cell r="H3">
            <v>9.3333330154418945</v>
          </cell>
          <cell r="I3">
            <v>9.3333330154418945</v>
          </cell>
          <cell r="J3">
            <v>41.333332061767578</v>
          </cell>
          <cell r="K3">
            <v>30.666666030883789</v>
          </cell>
          <cell r="L3">
            <v>1.3471730947494507</v>
          </cell>
          <cell r="M3">
            <v>2.5356576442718506</v>
          </cell>
          <cell r="N3">
            <v>4.2223281860351563</v>
          </cell>
          <cell r="O3">
            <v>5.710364818572998</v>
          </cell>
          <cell r="P3">
            <v>8.2610626220703125</v>
          </cell>
          <cell r="Q3">
            <v>14.629926681518555</v>
          </cell>
          <cell r="R3">
            <v>23.242677688598633</v>
          </cell>
          <cell r="S3">
            <v>5.7347087860107422</v>
          </cell>
          <cell r="T3">
            <v>77</v>
          </cell>
        </row>
        <row r="4">
          <cell r="D4">
            <v>85</v>
          </cell>
          <cell r="E4">
            <v>1</v>
          </cell>
          <cell r="F4">
            <v>3.529411792755127</v>
          </cell>
          <cell r="G4">
            <v>10.588234901428223</v>
          </cell>
          <cell r="H4">
            <v>14.117647171020508</v>
          </cell>
          <cell r="I4">
            <v>22.352941513061523</v>
          </cell>
          <cell r="J4">
            <v>27.058822631835938</v>
          </cell>
          <cell r="K4">
            <v>22.352941513061523</v>
          </cell>
          <cell r="L4">
            <v>1.3640892505645752</v>
          </cell>
          <cell r="M4">
            <v>1.8808585405349731</v>
          </cell>
          <cell r="N4">
            <v>3.1171905994415283</v>
          </cell>
          <cell r="O4">
            <v>4.4096941947937012</v>
          </cell>
          <cell r="P4">
            <v>6.6514124870300293</v>
          </cell>
          <cell r="Q4">
            <v>10.43820858001709</v>
          </cell>
          <cell r="R4">
            <v>12.070231437683105</v>
          </cell>
          <cell r="S4">
            <v>4.8181056976318359</v>
          </cell>
          <cell r="T4">
            <v>86</v>
          </cell>
        </row>
        <row r="5">
          <cell r="D5">
            <v>82</v>
          </cell>
          <cell r="E5">
            <v>0</v>
          </cell>
          <cell r="F5">
            <v>7.3170733451843262</v>
          </cell>
          <cell r="G5">
            <v>10.97560977935791</v>
          </cell>
          <cell r="H5">
            <v>18.292682647705078</v>
          </cell>
          <cell r="I5">
            <v>13.414633750915527</v>
          </cell>
          <cell r="J5">
            <v>23.170732498168945</v>
          </cell>
          <cell r="K5">
            <v>26.829267501831055</v>
          </cell>
          <cell r="L5">
            <v>0.6170119047164917</v>
          </cell>
          <cell r="M5">
            <v>1.5027322769165039</v>
          </cell>
          <cell r="N5">
            <v>2.9576010704040527</v>
          </cell>
          <cell r="O5">
            <v>4.5208358764648438</v>
          </cell>
          <cell r="P5">
            <v>7.6009974479675293</v>
          </cell>
          <cell r="Q5">
            <v>11.244064331054688</v>
          </cell>
          <cell r="R5">
            <v>15.480280876159668</v>
          </cell>
          <cell r="S5">
            <v>4.2600193023681641</v>
          </cell>
          <cell r="T5">
            <v>82</v>
          </cell>
        </row>
        <row r="6">
          <cell r="D6">
            <v>98</v>
          </cell>
          <cell r="E6">
            <v>0</v>
          </cell>
          <cell r="F6">
            <v>6.1224489212036133</v>
          </cell>
          <cell r="G6">
            <v>15.306122779846191</v>
          </cell>
          <cell r="H6">
            <v>23.469387054443359</v>
          </cell>
          <cell r="I6">
            <v>12.244897842407227</v>
          </cell>
          <cell r="J6">
            <v>18.367347717285156</v>
          </cell>
          <cell r="K6">
            <v>24.489795684814453</v>
          </cell>
          <cell r="L6">
            <v>0.68273752927780151</v>
          </cell>
          <cell r="M6">
            <v>1.2292118072509766</v>
          </cell>
          <cell r="N6">
            <v>2.7961263656616211</v>
          </cell>
          <cell r="O6">
            <v>3.850010871887207</v>
          </cell>
          <cell r="P6">
            <v>7.2865390777587891</v>
          </cell>
          <cell r="Q6">
            <v>15.32761287689209</v>
          </cell>
          <cell r="R6">
            <v>20.839363098144531</v>
          </cell>
          <cell r="S6">
            <v>3.8571434020996094</v>
          </cell>
          <cell r="T6">
            <v>98</v>
          </cell>
        </row>
        <row r="7">
          <cell r="D7">
            <v>132</v>
          </cell>
          <cell r="E7">
            <v>0</v>
          </cell>
          <cell r="F7">
            <v>4.5454545021057129</v>
          </cell>
          <cell r="G7">
            <v>30.303030014038086</v>
          </cell>
          <cell r="H7">
            <v>28.030303955078125</v>
          </cell>
          <cell r="I7">
            <v>9.848484992980957</v>
          </cell>
          <cell r="J7">
            <v>16.666666030883789</v>
          </cell>
          <cell r="K7">
            <v>10.606060981750488</v>
          </cell>
          <cell r="L7">
            <v>1.0396815538406372</v>
          </cell>
          <cell r="M7">
            <v>1.4002456665039063</v>
          </cell>
          <cell r="N7">
            <v>2.140749454498291</v>
          </cell>
          <cell r="O7">
            <v>2.9413361549377441</v>
          </cell>
          <cell r="P7">
            <v>4.7479038238525391</v>
          </cell>
          <cell r="Q7">
            <v>7.5417380332946777</v>
          </cell>
          <cell r="R7">
            <v>11.411935806274414</v>
          </cell>
          <cell r="S7">
            <v>3.3013663291931152</v>
          </cell>
          <cell r="T7">
            <v>132</v>
          </cell>
        </row>
        <row r="8">
          <cell r="D8">
            <v>157</v>
          </cell>
          <cell r="E8">
            <v>3</v>
          </cell>
          <cell r="F8">
            <v>7.6433119773864746</v>
          </cell>
          <cell r="G8">
            <v>13.375796318054199</v>
          </cell>
          <cell r="H8">
            <v>23.566879272460938</v>
          </cell>
          <cell r="I8">
            <v>17.197452545166016</v>
          </cell>
          <cell r="J8">
            <v>23.566879272460938</v>
          </cell>
          <cell r="K8">
            <v>14.649681091308594</v>
          </cell>
          <cell r="L8">
            <v>0.36041805148124695</v>
          </cell>
          <cell r="M8">
            <v>1.2873930931091309</v>
          </cell>
          <cell r="N8">
            <v>2.7786204814910889</v>
          </cell>
          <cell r="O8">
            <v>3.7380256652832031</v>
          </cell>
          <cell r="P8">
            <v>5.8057618141174316</v>
          </cell>
          <cell r="Q8">
            <v>8.9313945770263672</v>
          </cell>
          <cell r="R8">
            <v>12.04884147644043</v>
          </cell>
          <cell r="S8">
            <v>3.4314970970153809</v>
          </cell>
          <cell r="T8">
            <v>160</v>
          </cell>
        </row>
        <row r="9">
          <cell r="D9">
            <v>166</v>
          </cell>
          <cell r="E9">
            <v>2</v>
          </cell>
          <cell r="F9">
            <v>4.2168674468994141</v>
          </cell>
          <cell r="G9">
            <v>9.638554573059082</v>
          </cell>
          <cell r="H9">
            <v>13.253011703491211</v>
          </cell>
          <cell r="I9">
            <v>20.481927871704102</v>
          </cell>
          <cell r="J9">
            <v>34.93975830078125</v>
          </cell>
          <cell r="K9">
            <v>17.469879150390625</v>
          </cell>
          <cell r="L9">
            <v>1.2811501026153564</v>
          </cell>
          <cell r="M9">
            <v>2.1669197082519531</v>
          </cell>
          <cell r="N9">
            <v>3.374946117401123</v>
          </cell>
          <cell r="O9">
            <v>4.6333780288696289</v>
          </cell>
          <cell r="P9">
            <v>6.4250316619873047</v>
          </cell>
          <cell r="Q9">
            <v>10.263157844543457</v>
          </cell>
          <cell r="R9">
            <v>13.920619964599609</v>
          </cell>
          <cell r="S9">
            <v>5.1374902725219727</v>
          </cell>
          <cell r="T9">
            <v>168</v>
          </cell>
        </row>
        <row r="10">
          <cell r="D10">
            <v>141</v>
          </cell>
          <cell r="E10">
            <v>1</v>
          </cell>
          <cell r="F10">
            <v>0</v>
          </cell>
          <cell r="G10">
            <v>6.3829789161682129</v>
          </cell>
          <cell r="H10">
            <v>5.6737589836120605</v>
          </cell>
          <cell r="I10">
            <v>12.056737899780273</v>
          </cell>
          <cell r="J10">
            <v>48.226951599121094</v>
          </cell>
          <cell r="K10">
            <v>27.659574508666992</v>
          </cell>
          <cell r="L10">
            <v>2.3674733638763428</v>
          </cell>
          <cell r="M10">
            <v>3.361842155456543</v>
          </cell>
          <cell r="N10">
            <v>4.556647777557373</v>
          </cell>
          <cell r="O10">
            <v>6.0600237846374512</v>
          </cell>
          <cell r="P10">
            <v>7.7800698280334473</v>
          </cell>
          <cell r="Q10">
            <v>11.304659843444824</v>
          </cell>
          <cell r="R10">
            <v>16.439720153808594</v>
          </cell>
          <cell r="S10">
            <v>5.994143009185791</v>
          </cell>
          <cell r="T10">
            <v>142</v>
          </cell>
        </row>
        <row r="11">
          <cell r="D11">
            <v>156</v>
          </cell>
          <cell r="E11">
            <v>1</v>
          </cell>
          <cell r="F11">
            <v>3.846153736114502</v>
          </cell>
          <cell r="G11">
            <v>13.461538314819336</v>
          </cell>
          <cell r="H11">
            <v>14.743589401245117</v>
          </cell>
          <cell r="I11">
            <v>14.743589401245117</v>
          </cell>
          <cell r="J11">
            <v>31.410257339477539</v>
          </cell>
          <cell r="K11">
            <v>21.794872283935547</v>
          </cell>
          <cell r="L11">
            <v>1.372495174407959</v>
          </cell>
          <cell r="M11">
            <v>1.8262920379638672</v>
          </cell>
          <cell r="N11">
            <v>3.0737292766571045</v>
          </cell>
          <cell r="O11">
            <v>4.6663827896118164</v>
          </cell>
          <cell r="P11">
            <v>7.1158895492553711</v>
          </cell>
          <cell r="Q11">
            <v>13.381742477416992</v>
          </cell>
          <cell r="R11">
            <v>16.364919662475586</v>
          </cell>
          <cell r="S11">
            <v>3.5733046531677246</v>
          </cell>
          <cell r="T11">
            <v>157</v>
          </cell>
        </row>
        <row r="12">
          <cell r="D12">
            <v>147</v>
          </cell>
          <cell r="E12">
            <v>0</v>
          </cell>
          <cell r="F12">
            <v>6.1224489212036133</v>
          </cell>
          <cell r="G12">
            <v>23.129251480102539</v>
          </cell>
          <cell r="H12">
            <v>18.367347717285156</v>
          </cell>
          <cell r="I12">
            <v>18.367347717285156</v>
          </cell>
          <cell r="J12">
            <v>23.809524536132813</v>
          </cell>
          <cell r="K12">
            <v>10.204081535339355</v>
          </cell>
          <cell r="L12">
            <v>0.86326098442077637</v>
          </cell>
          <cell r="M12">
            <v>1.4343373775482178</v>
          </cell>
          <cell r="N12">
            <v>2.2263374328613281</v>
          </cell>
          <cell r="O12">
            <v>3.7219064235687256</v>
          </cell>
          <cell r="P12">
            <v>5.239130973815918</v>
          </cell>
          <cell r="Q12">
            <v>7.6272201538085938</v>
          </cell>
          <cell r="R12">
            <v>9.7857494354248047</v>
          </cell>
          <cell r="S12">
            <v>2.8278391361236572</v>
          </cell>
          <cell r="T12">
            <v>147</v>
          </cell>
        </row>
        <row r="13">
          <cell r="D13">
            <v>114</v>
          </cell>
          <cell r="E13">
            <v>0</v>
          </cell>
          <cell r="F13">
            <v>2.6315789222717285</v>
          </cell>
          <cell r="G13">
            <v>14.912281036376953</v>
          </cell>
          <cell r="H13">
            <v>13.157895088195801</v>
          </cell>
          <cell r="I13">
            <v>18.421052932739258</v>
          </cell>
          <cell r="J13">
            <v>32.456138610839844</v>
          </cell>
          <cell r="K13">
            <v>18.421052932739258</v>
          </cell>
          <cell r="L13">
            <v>1.2192580699920654</v>
          </cell>
          <cell r="M13">
            <v>2.0503923892974854</v>
          </cell>
          <cell r="N13">
            <v>3.2896265983581543</v>
          </cell>
          <cell r="O13">
            <v>4.5122594833374023</v>
          </cell>
          <cell r="P13">
            <v>6.6484193801879883</v>
          </cell>
          <cell r="Q13">
            <v>9.621394157409668</v>
          </cell>
          <cell r="R13">
            <v>14.500678062438965</v>
          </cell>
          <cell r="S13">
            <v>3.9704656600952148</v>
          </cell>
          <cell r="T13">
            <v>114</v>
          </cell>
        </row>
        <row r="14">
          <cell r="D14">
            <v>100</v>
          </cell>
          <cell r="E14">
            <v>0</v>
          </cell>
          <cell r="F14">
            <v>2</v>
          </cell>
          <cell r="G14">
            <v>10</v>
          </cell>
          <cell r="H14">
            <v>18</v>
          </cell>
          <cell r="I14">
            <v>21</v>
          </cell>
          <cell r="J14">
            <v>35</v>
          </cell>
          <cell r="K14">
            <v>14</v>
          </cell>
          <cell r="L14">
            <v>1.2863292694091797</v>
          </cell>
          <cell r="M14">
            <v>1.811840295791626</v>
          </cell>
          <cell r="N14">
            <v>3.2569108009338379</v>
          </cell>
          <cell r="O14">
            <v>4.2635054588317871</v>
          </cell>
          <cell r="P14">
            <v>6.2836856842041016</v>
          </cell>
          <cell r="Q14">
            <v>8.5882282257080078</v>
          </cell>
          <cell r="R14">
            <v>10.576213836669922</v>
          </cell>
          <cell r="S14">
            <v>4.3356614112854004</v>
          </cell>
          <cell r="T14">
            <v>100</v>
          </cell>
        </row>
        <row r="15">
          <cell r="D15">
            <v>74</v>
          </cell>
          <cell r="E15">
            <v>0</v>
          </cell>
          <cell r="F15">
            <v>4.0540542602539063</v>
          </cell>
          <cell r="G15">
            <v>12.162161827087402</v>
          </cell>
          <cell r="H15">
            <v>10.810811042785645</v>
          </cell>
          <cell r="I15">
            <v>13.513513565063477</v>
          </cell>
          <cell r="J15">
            <v>41.891891479492188</v>
          </cell>
          <cell r="K15">
            <v>17.567567825317383</v>
          </cell>
          <cell r="L15">
            <v>1.1297569274902344</v>
          </cell>
          <cell r="M15">
            <v>2.006746768951416</v>
          </cell>
          <cell r="N15">
            <v>3.1435186862945557</v>
          </cell>
          <cell r="O15">
            <v>5.0491447448730469</v>
          </cell>
          <cell r="P15">
            <v>7.180138111114502</v>
          </cell>
          <cell r="Q15">
            <v>12.066035270690918</v>
          </cell>
          <cell r="R15">
            <v>20.36628532409668</v>
          </cell>
          <cell r="S15">
            <v>4.0034523010253906</v>
          </cell>
          <cell r="T15">
            <v>74</v>
          </cell>
        </row>
        <row r="16">
          <cell r="D16">
            <v>82</v>
          </cell>
          <cell r="E16">
            <v>0</v>
          </cell>
          <cell r="F16">
            <v>3.6585366725921631</v>
          </cell>
          <cell r="G16">
            <v>19.512195587158203</v>
          </cell>
          <cell r="H16">
            <v>9.7560977935791016</v>
          </cell>
          <cell r="I16">
            <v>14.634146690368652</v>
          </cell>
          <cell r="J16">
            <v>34.146343231201172</v>
          </cell>
          <cell r="K16">
            <v>18.292682647705078</v>
          </cell>
          <cell r="L16">
            <v>1.1439414024353027</v>
          </cell>
          <cell r="M16">
            <v>1.8529597520828247</v>
          </cell>
          <cell r="N16">
            <v>2.9736366271972656</v>
          </cell>
          <cell r="O16">
            <v>4.6410155296325684</v>
          </cell>
          <cell r="P16">
            <v>6.4444470405578613</v>
          </cell>
          <cell r="Q16">
            <v>9.2609853744506836</v>
          </cell>
          <cell r="R16">
            <v>10.345508575439453</v>
          </cell>
          <cell r="S16">
            <v>3.6608350276947021</v>
          </cell>
          <cell r="T16">
            <v>82</v>
          </cell>
        </row>
        <row r="17">
          <cell r="D17">
            <v>80</v>
          </cell>
          <cell r="E17">
            <v>1</v>
          </cell>
          <cell r="F17">
            <v>7.5</v>
          </cell>
          <cell r="G17">
            <v>20</v>
          </cell>
          <cell r="H17">
            <v>12.5</v>
          </cell>
          <cell r="I17">
            <v>10</v>
          </cell>
          <cell r="J17">
            <v>28.75</v>
          </cell>
          <cell r="K17">
            <v>21.25</v>
          </cell>
          <cell r="L17">
            <v>0.65918582677841187</v>
          </cell>
          <cell r="M17">
            <v>1.1226133108139038</v>
          </cell>
          <cell r="N17">
            <v>2.2526850700378418</v>
          </cell>
          <cell r="O17">
            <v>4.5244245529174805</v>
          </cell>
          <cell r="P17">
            <v>6.6435213088989258</v>
          </cell>
          <cell r="Q17">
            <v>11.378435134887695</v>
          </cell>
          <cell r="R17">
            <v>12.776706695556641</v>
          </cell>
          <cell r="S17">
            <v>2.5705153942108154</v>
          </cell>
          <cell r="T17">
            <v>81</v>
          </cell>
        </row>
        <row r="18">
          <cell r="D18">
            <v>75</v>
          </cell>
          <cell r="E18">
            <v>0</v>
          </cell>
          <cell r="F18">
            <v>10.666666984558105</v>
          </cell>
          <cell r="G18">
            <v>14.666666984558105</v>
          </cell>
          <cell r="H18">
            <v>18.666666030883789</v>
          </cell>
          <cell r="I18">
            <v>13.333333015441895</v>
          </cell>
          <cell r="J18">
            <v>30.666666030883789</v>
          </cell>
          <cell r="K18">
            <v>12</v>
          </cell>
          <cell r="L18">
            <v>0.72046107053756714</v>
          </cell>
          <cell r="M18">
            <v>0.94835829734802246</v>
          </cell>
          <cell r="N18">
            <v>2.433150053024292</v>
          </cell>
          <cell r="O18">
            <v>3.713756799697876</v>
          </cell>
          <cell r="P18">
            <v>6.1872715950012207</v>
          </cell>
          <cell r="Q18">
            <v>8.8978261947631836</v>
          </cell>
          <cell r="R18">
            <v>11.091703414916992</v>
          </cell>
          <cell r="S18">
            <v>2.7033059597015381</v>
          </cell>
          <cell r="T18">
            <v>75</v>
          </cell>
        </row>
        <row r="19">
          <cell r="D19">
            <v>68</v>
          </cell>
          <cell r="E19">
            <v>0</v>
          </cell>
          <cell r="F19">
            <v>11.764705657958984</v>
          </cell>
          <cell r="G19">
            <v>26.470588684082031</v>
          </cell>
          <cell r="H19">
            <v>17.647058486938477</v>
          </cell>
          <cell r="I19">
            <v>13.235294342041016</v>
          </cell>
          <cell r="J19">
            <v>22.058822631835938</v>
          </cell>
          <cell r="K19">
            <v>8.8235292434692383</v>
          </cell>
          <cell r="L19">
            <v>0.64322847127914429</v>
          </cell>
          <cell r="M19">
            <v>0.89696091413497925</v>
          </cell>
          <cell r="N19">
            <v>1.5598411560058594</v>
          </cell>
          <cell r="O19">
            <v>3.038337230682373</v>
          </cell>
          <cell r="P19">
            <v>5.4991846084594727</v>
          </cell>
          <cell r="Q19">
            <v>7.4537825584411621</v>
          </cell>
          <cell r="R19">
            <v>8.6999340057373047</v>
          </cell>
          <cell r="S19">
            <v>2.0677449703216553</v>
          </cell>
          <cell r="T19">
            <v>68</v>
          </cell>
        </row>
      </sheetData>
      <sheetData sheetId="25">
        <row r="2">
          <cell r="A2" t="str">
            <v>Trade</v>
          </cell>
          <cell r="B2" t="str">
            <v>Total w/o Micro</v>
          </cell>
          <cell r="D2">
            <v>10523</v>
          </cell>
          <cell r="E2">
            <v>103</v>
          </cell>
          <cell r="F2">
            <v>9.3892698287963867</v>
          </cell>
          <cell r="G2">
            <v>12.328766822814941</v>
          </cell>
          <cell r="H2">
            <v>9.4368343353271484</v>
          </cell>
          <cell r="I2">
            <v>10.207382202148438</v>
          </cell>
          <cell r="J2">
            <v>23.972602844238281</v>
          </cell>
          <cell r="K2">
            <v>34.665145874023438</v>
          </cell>
          <cell r="L2">
            <v>0.49071657657623291</v>
          </cell>
          <cell r="M2">
            <v>1.0587108135223389</v>
          </cell>
          <cell r="N2">
            <v>2.8362207412719727</v>
          </cell>
          <cell r="O2">
            <v>5.4000539779663086</v>
          </cell>
          <cell r="P2">
            <v>9.309295654296875</v>
          </cell>
          <cell r="Q2">
            <v>14.926587104797363</v>
          </cell>
          <cell r="R2">
            <v>20.316005706787109</v>
          </cell>
          <cell r="S2">
            <v>5.0064859390258789</v>
          </cell>
          <cell r="T2">
            <v>10626</v>
          </cell>
        </row>
        <row r="3">
          <cell r="D3">
            <v>12095</v>
          </cell>
          <cell r="E3">
            <v>91</v>
          </cell>
          <cell r="F3">
            <v>9.6995782852172852</v>
          </cell>
          <cell r="G3">
            <v>12.695522308349609</v>
          </cell>
          <cell r="H3">
            <v>8.4498882293701172</v>
          </cell>
          <cell r="I3">
            <v>9.1616315841674805</v>
          </cell>
          <cell r="J3">
            <v>24.232393264770508</v>
          </cell>
          <cell r="K3">
            <v>35.760986328125</v>
          </cell>
          <cell r="L3">
            <v>0.40506401658058167</v>
          </cell>
          <cell r="M3">
            <v>1.0208649635314941</v>
          </cell>
          <cell r="N3">
            <v>2.7719829082489014</v>
          </cell>
          <cell r="O3">
            <v>5.6053924560546875</v>
          </cell>
          <cell r="P3">
            <v>9.443206787109375</v>
          </cell>
          <cell r="Q3">
            <v>14.874197959899902</v>
          </cell>
          <cell r="R3">
            <v>19.931427001953125</v>
          </cell>
          <cell r="S3">
            <v>5.1543493270874023</v>
          </cell>
          <cell r="T3">
            <v>12186</v>
          </cell>
        </row>
        <row r="4">
          <cell r="D4">
            <v>13344</v>
          </cell>
          <cell r="E4">
            <v>81</v>
          </cell>
          <cell r="F4">
            <v>13.217312812805176</v>
          </cell>
          <cell r="G4">
            <v>16.727928161621094</v>
          </cell>
          <cell r="H4">
            <v>11.98709774017334</v>
          </cell>
          <cell r="I4">
            <v>11.42449951171875</v>
          </cell>
          <cell r="J4">
            <v>23.921686172485352</v>
          </cell>
          <cell r="K4">
            <v>22.721475601196289</v>
          </cell>
          <cell r="L4">
            <v>0.31386440992355347</v>
          </cell>
          <cell r="M4">
            <v>0.73701715469360352</v>
          </cell>
          <cell r="N4">
            <v>2.0416603088378906</v>
          </cell>
          <cell r="O4">
            <v>4.1844363212585449</v>
          </cell>
          <cell r="P4">
            <v>7.121861457824707</v>
          </cell>
          <cell r="Q4">
            <v>11.65305233001709</v>
          </cell>
          <cell r="R4">
            <v>16.092964172363281</v>
          </cell>
          <cell r="S4">
            <v>4.3903822898864746</v>
          </cell>
          <cell r="T4">
            <v>13425</v>
          </cell>
        </row>
        <row r="5">
          <cell r="D5">
            <v>17270</v>
          </cell>
          <cell r="E5">
            <v>71</v>
          </cell>
          <cell r="F5">
            <v>12.91818904876709</v>
          </cell>
          <cell r="G5">
            <v>17.27256965637207</v>
          </cell>
          <cell r="H5">
            <v>12.228213310241699</v>
          </cell>
          <cell r="I5">
            <v>10.929436683654785</v>
          </cell>
          <cell r="J5">
            <v>22.125587463378906</v>
          </cell>
          <cell r="K5">
            <v>24.526004791259766</v>
          </cell>
          <cell r="L5">
            <v>0.30209553241729736</v>
          </cell>
          <cell r="M5">
            <v>0.71321165561676025</v>
          </cell>
          <cell r="N5">
            <v>2.0594460964202881</v>
          </cell>
          <cell r="O5">
            <v>4.1598920822143555</v>
          </cell>
          <cell r="P5">
            <v>7.3919105529785156</v>
          </cell>
          <cell r="Q5">
            <v>12.286662101745605</v>
          </cell>
          <cell r="R5">
            <v>17.137231826782227</v>
          </cell>
          <cell r="S5">
            <v>3.9239470958709717</v>
          </cell>
          <cell r="T5">
            <v>17341</v>
          </cell>
        </row>
        <row r="6">
          <cell r="D6">
            <v>19031</v>
          </cell>
          <cell r="E6">
            <v>70</v>
          </cell>
          <cell r="F6">
            <v>15.172086715698242</v>
          </cell>
          <cell r="G6">
            <v>20.67677116394043</v>
          </cell>
          <cell r="H6">
            <v>13.43016529083252</v>
          </cell>
          <cell r="I6">
            <v>11.31986141204834</v>
          </cell>
          <cell r="J6">
            <v>19.776865005493164</v>
          </cell>
          <cell r="K6">
            <v>19.624250411987305</v>
          </cell>
          <cell r="L6">
            <v>0.22573100030422211</v>
          </cell>
          <cell r="M6">
            <v>0.58231812715530396</v>
          </cell>
          <cell r="N6">
            <v>1.7416858673095703</v>
          </cell>
          <cell r="O6">
            <v>3.5522236824035645</v>
          </cell>
          <cell r="P6">
            <v>6.4351792335510254</v>
          </cell>
          <cell r="Q6">
            <v>10.74830436706543</v>
          </cell>
          <cell r="R6">
            <v>14.823882102966309</v>
          </cell>
          <cell r="S6">
            <v>3.5492453575134277</v>
          </cell>
          <cell r="T6">
            <v>19101</v>
          </cell>
        </row>
        <row r="7">
          <cell r="D7">
            <v>20541</v>
          </cell>
          <cell r="E7">
            <v>69</v>
          </cell>
          <cell r="F7">
            <v>15.501949310302734</v>
          </cell>
          <cell r="G7">
            <v>22.007797241210938</v>
          </cell>
          <cell r="H7">
            <v>14.454191207885742</v>
          </cell>
          <cell r="I7">
            <v>10.852826118469238</v>
          </cell>
          <cell r="J7">
            <v>18.728069305419922</v>
          </cell>
          <cell r="K7">
            <v>18.455165863037109</v>
          </cell>
          <cell r="L7">
            <v>0.22139331698417664</v>
          </cell>
          <cell r="M7">
            <v>0.57803308963775635</v>
          </cell>
          <cell r="N7">
            <v>1.6686005592346191</v>
          </cell>
          <cell r="O7">
            <v>3.3438296318054199</v>
          </cell>
          <cell r="P7">
            <v>6.0956935882568359</v>
          </cell>
          <cell r="Q7">
            <v>10.451400756835938</v>
          </cell>
          <cell r="R7">
            <v>14.385307312011719</v>
          </cell>
          <cell r="S7">
            <v>3.544708251953125</v>
          </cell>
          <cell r="T7">
            <v>20610</v>
          </cell>
        </row>
        <row r="8">
          <cell r="D8">
            <v>19457</v>
          </cell>
          <cell r="E8">
            <v>67</v>
          </cell>
          <cell r="F8">
            <v>15.812230110168457</v>
          </cell>
          <cell r="G8">
            <v>19.646902084350586</v>
          </cell>
          <cell r="H8">
            <v>14.175416946411133</v>
          </cell>
          <cell r="I8">
            <v>12.013588905334473</v>
          </cell>
          <cell r="J8">
            <v>19.693225860595703</v>
          </cell>
          <cell r="K8">
            <v>18.658636093139648</v>
          </cell>
          <cell r="L8">
            <v>0.17249526083469391</v>
          </cell>
          <cell r="M8">
            <v>0.52473706007003784</v>
          </cell>
          <cell r="N8">
            <v>1.7182046175003052</v>
          </cell>
          <cell r="O8">
            <v>3.5209224224090576</v>
          </cell>
          <cell r="P8">
            <v>6.1821379661560059</v>
          </cell>
          <cell r="Q8">
            <v>10.497827529907227</v>
          </cell>
          <cell r="R8">
            <v>14.802096366882324</v>
          </cell>
          <cell r="S8">
            <v>3.9663207530975342</v>
          </cell>
          <cell r="T8">
            <v>19524</v>
          </cell>
        </row>
        <row r="9">
          <cell r="D9">
            <v>20482</v>
          </cell>
          <cell r="E9">
            <v>96</v>
          </cell>
          <cell r="F9">
            <v>13.570345878601074</v>
          </cell>
          <cell r="G9">
            <v>15.844295501708984</v>
          </cell>
          <cell r="H9">
            <v>12.338011741638184</v>
          </cell>
          <cell r="I9">
            <v>11.403980255126953</v>
          </cell>
          <cell r="J9">
            <v>22.328720092773438</v>
          </cell>
          <cell r="K9">
            <v>24.514646530151367</v>
          </cell>
          <cell r="L9">
            <v>0.21233318746089935</v>
          </cell>
          <cell r="M9">
            <v>0.64845538139343262</v>
          </cell>
          <cell r="N9">
            <v>2.0838594436645508</v>
          </cell>
          <cell r="O9">
            <v>4.1997356414794922</v>
          </cell>
          <cell r="P9">
            <v>7.4070835113525391</v>
          </cell>
          <cell r="Q9">
            <v>12.375848770141602</v>
          </cell>
          <cell r="R9">
            <v>16.958234786987305</v>
          </cell>
          <cell r="S9">
            <v>4.4710454940795898</v>
          </cell>
          <cell r="T9">
            <v>20578</v>
          </cell>
        </row>
        <row r="10">
          <cell r="D10">
            <v>13597</v>
          </cell>
          <cell r="E10">
            <v>456</v>
          </cell>
          <cell r="F10">
            <v>4.7527389526367188</v>
          </cell>
          <cell r="G10">
            <v>5.8261771202087402</v>
          </cell>
          <cell r="H10">
            <v>5.1895174980163574</v>
          </cell>
          <cell r="I10">
            <v>7.6917381286621094</v>
          </cell>
          <cell r="J10">
            <v>34.609119415283203</v>
          </cell>
          <cell r="K10">
            <v>41.930706024169922</v>
          </cell>
          <cell r="L10">
            <v>0.88945364952087402</v>
          </cell>
          <cell r="M10">
            <v>2.2216906547546387</v>
          </cell>
          <cell r="N10">
            <v>4.6067066192626953</v>
          </cell>
          <cell r="O10">
            <v>6.6664905548095703</v>
          </cell>
          <cell r="P10">
            <v>10.421474456787109</v>
          </cell>
          <cell r="Q10">
            <v>18.780618667602539</v>
          </cell>
          <cell r="R10">
            <v>27.478878021240234</v>
          </cell>
          <cell r="S10">
            <v>5.3646969795227051</v>
          </cell>
          <cell r="T10">
            <v>14053</v>
          </cell>
        </row>
        <row r="11">
          <cell r="D11">
            <v>14443</v>
          </cell>
          <cell r="E11">
            <v>480</v>
          </cell>
          <cell r="F11">
            <v>6.1015534400939941</v>
          </cell>
          <cell r="G11">
            <v>8.901580810546875</v>
          </cell>
          <cell r="H11">
            <v>9.3543214797973633</v>
          </cell>
          <cell r="I11">
            <v>12.906596183776855</v>
          </cell>
          <cell r="J11">
            <v>31.580413818359375</v>
          </cell>
          <cell r="K11">
            <v>31.155534744262695</v>
          </cell>
          <cell r="L11">
            <v>0.66783571243286133</v>
          </cell>
          <cell r="M11">
            <v>1.6257438659667969</v>
          </cell>
          <cell r="N11">
            <v>3.5169048309326172</v>
          </cell>
          <cell r="O11">
            <v>5.436680793762207</v>
          </cell>
          <cell r="P11">
            <v>8.5488262176513672</v>
          </cell>
          <cell r="Q11">
            <v>14.940158843994141</v>
          </cell>
          <cell r="R11">
            <v>21.62708854675293</v>
          </cell>
          <cell r="S11">
            <v>4.1364212036132813</v>
          </cell>
          <cell r="T11">
            <v>14923</v>
          </cell>
        </row>
        <row r="12">
          <cell r="D12">
            <v>15062</v>
          </cell>
          <cell r="E12">
            <v>582</v>
          </cell>
          <cell r="F12">
            <v>7.6840767860412598</v>
          </cell>
          <cell r="G12">
            <v>15.675784111022949</v>
          </cell>
          <cell r="H12">
            <v>14.786330223083496</v>
          </cell>
          <cell r="I12">
            <v>13.769811630249023</v>
          </cell>
          <cell r="J12">
            <v>24.577007293701172</v>
          </cell>
          <cell r="K12">
            <v>23.506988525390625</v>
          </cell>
          <cell r="L12">
            <v>0.45772475004196167</v>
          </cell>
          <cell r="M12">
            <v>1.2524847984313965</v>
          </cell>
          <cell r="N12">
            <v>2.5745151042938232</v>
          </cell>
          <cell r="O12">
            <v>4.314842700958252</v>
          </cell>
          <cell r="P12">
            <v>7.1643953323364258</v>
          </cell>
          <cell r="Q12">
            <v>12.757329940795898</v>
          </cell>
          <cell r="R12">
            <v>19.005025863647461</v>
          </cell>
          <cell r="S12">
            <v>3.7975733280181885</v>
          </cell>
          <cell r="T12">
            <v>15644</v>
          </cell>
        </row>
        <row r="13">
          <cell r="D13">
            <v>15029</v>
          </cell>
          <cell r="E13">
            <v>664</v>
          </cell>
          <cell r="F13">
            <v>6.7274188995361328</v>
          </cell>
          <cell r="G13">
            <v>11.84669017791748</v>
          </cell>
          <cell r="H13">
            <v>12.952291488647461</v>
          </cell>
          <cell r="I13">
            <v>14.312517166137695</v>
          </cell>
          <cell r="J13">
            <v>27.794157028198242</v>
          </cell>
          <cell r="K13">
            <v>26.366926193237305</v>
          </cell>
          <cell r="L13">
            <v>0.55897051095962524</v>
          </cell>
          <cell r="M13">
            <v>1.4623278379440308</v>
          </cell>
          <cell r="N13">
            <v>2.9658041000366211</v>
          </cell>
          <cell r="O13">
            <v>4.8093023300170898</v>
          </cell>
          <cell r="P13">
            <v>7.6837286949157715</v>
          </cell>
          <cell r="Q13">
            <v>13.243030548095703</v>
          </cell>
          <cell r="R13">
            <v>19.735519409179688</v>
          </cell>
          <cell r="S13">
            <v>4.0292158126831055</v>
          </cell>
          <cell r="T13">
            <v>15693</v>
          </cell>
        </row>
        <row r="14">
          <cell r="D14">
            <v>13725</v>
          </cell>
          <cell r="E14">
            <v>628</v>
          </cell>
          <cell r="F14">
            <v>7.3567276000976563</v>
          </cell>
          <cell r="G14">
            <v>11.33671760559082</v>
          </cell>
          <cell r="H14">
            <v>11.152799606323242</v>
          </cell>
          <cell r="I14">
            <v>12.697711944580078</v>
          </cell>
          <cell r="J14">
            <v>28.117412567138672</v>
          </cell>
          <cell r="K14">
            <v>29.338630676269531</v>
          </cell>
          <cell r="L14">
            <v>0.43196544051170349</v>
          </cell>
          <cell r="M14">
            <v>1.2736392021179199</v>
          </cell>
          <cell r="N14">
            <v>3.0037405490875244</v>
          </cell>
          <cell r="O14">
            <v>5.0882358551025391</v>
          </cell>
          <cell r="P14">
            <v>8.2166223526000977</v>
          </cell>
          <cell r="Q14">
            <v>14.296328544616699</v>
          </cell>
          <cell r="R14">
            <v>20.976245880126953</v>
          </cell>
          <cell r="S14">
            <v>4.0753769874572754</v>
          </cell>
          <cell r="T14">
            <v>14353</v>
          </cell>
        </row>
        <row r="15">
          <cell r="D15">
            <v>12869</v>
          </cell>
          <cell r="E15">
            <v>713</v>
          </cell>
          <cell r="F15">
            <v>8.5121269226074219</v>
          </cell>
          <cell r="G15">
            <v>13.518345832824707</v>
          </cell>
          <cell r="H15">
            <v>10.867537498474121</v>
          </cell>
          <cell r="I15">
            <v>12.577735900878906</v>
          </cell>
          <cell r="J15">
            <v>27.052238464355469</v>
          </cell>
          <cell r="K15">
            <v>27.472015380859375</v>
          </cell>
          <cell r="L15">
            <v>0.49321824312210083</v>
          </cell>
          <cell r="M15">
            <v>1.1958174705505371</v>
          </cell>
          <cell r="N15">
            <v>2.7777776718139648</v>
          </cell>
          <cell r="O15">
            <v>4.9013476371765137</v>
          </cell>
          <cell r="P15">
            <v>7.9474039077758789</v>
          </cell>
          <cell r="Q15">
            <v>13.876025199890137</v>
          </cell>
          <cell r="R15">
            <v>19.85883903503418</v>
          </cell>
          <cell r="S15">
            <v>3.8749415874481201</v>
          </cell>
          <cell r="T15">
            <v>13582</v>
          </cell>
        </row>
        <row r="16">
          <cell r="D16">
            <v>14132</v>
          </cell>
          <cell r="E16">
            <v>814</v>
          </cell>
          <cell r="F16">
            <v>9.3842887878417969</v>
          </cell>
          <cell r="G16">
            <v>14.918612480163574</v>
          </cell>
          <cell r="H16">
            <v>12.44161319732666</v>
          </cell>
          <cell r="I16">
            <v>12.675159454345703</v>
          </cell>
          <cell r="J16">
            <v>26.334041595458984</v>
          </cell>
          <cell r="K16">
            <v>24.246284484863281</v>
          </cell>
          <cell r="L16">
            <v>0.45636656880378723</v>
          </cell>
          <cell r="M16">
            <v>1.0725338459014893</v>
          </cell>
          <cell r="N16">
            <v>2.5642774105072021</v>
          </cell>
          <cell r="O16">
            <v>4.5521750450134277</v>
          </cell>
          <cell r="P16">
            <v>7.3698158264160156</v>
          </cell>
          <cell r="Q16">
            <v>12.342504501342773</v>
          </cell>
          <cell r="R16">
            <v>18.174579620361328</v>
          </cell>
          <cell r="S16">
            <v>3.4703500270843506</v>
          </cell>
          <cell r="T16">
            <v>14946</v>
          </cell>
        </row>
        <row r="17">
          <cell r="D17">
            <v>14648</v>
          </cell>
          <cell r="E17">
            <v>883</v>
          </cell>
          <cell r="F17">
            <v>11.082281112670898</v>
          </cell>
          <cell r="G17">
            <v>20.252645492553711</v>
          </cell>
          <cell r="H17">
            <v>14.899283409118652</v>
          </cell>
          <cell r="I17">
            <v>13.465346336364746</v>
          </cell>
          <cell r="J17">
            <v>22.014339447021484</v>
          </cell>
          <cell r="K17">
            <v>18.286104202270508</v>
          </cell>
          <cell r="L17">
            <v>0.36269882321357727</v>
          </cell>
          <cell r="M17">
            <v>0.90966278314590454</v>
          </cell>
          <cell r="N17">
            <v>2.0829157829284668</v>
          </cell>
          <cell r="O17">
            <v>3.7527079582214355</v>
          </cell>
          <cell r="P17">
            <v>6.2678680419921875</v>
          </cell>
          <cell r="Q17">
            <v>10.724094390869141</v>
          </cell>
          <cell r="R17">
            <v>15.611393928527832</v>
          </cell>
          <cell r="S17">
            <v>3.0375638008117676</v>
          </cell>
          <cell r="T17">
            <v>15531</v>
          </cell>
        </row>
        <row r="18">
          <cell r="D18">
            <v>14925</v>
          </cell>
          <cell r="E18">
            <v>875</v>
          </cell>
          <cell r="F18">
            <v>13.843473434448242</v>
          </cell>
          <cell r="G18">
            <v>26.380327224731445</v>
          </cell>
          <cell r="H18">
            <v>16.248994827270508</v>
          </cell>
          <cell r="I18">
            <v>12.00080394744873</v>
          </cell>
          <cell r="J18">
            <v>17.039667129516602</v>
          </cell>
          <cell r="K18">
            <v>14.486732482910156</v>
          </cell>
          <cell r="L18">
            <v>0.33596387505531311</v>
          </cell>
          <cell r="M18">
            <v>0.72979140281677246</v>
          </cell>
          <cell r="N18">
            <v>1.6718647480010986</v>
          </cell>
          <cell r="O18">
            <v>3.0784320831298828</v>
          </cell>
          <cell r="P18">
            <v>5.293276309967041</v>
          </cell>
          <cell r="Q18">
            <v>9.3491907119750977</v>
          </cell>
          <cell r="R18">
            <v>13.84615421295166</v>
          </cell>
          <cell r="S18">
            <v>2.5531599521636963</v>
          </cell>
          <cell r="T18">
            <v>15800</v>
          </cell>
        </row>
        <row r="19">
          <cell r="D19">
            <v>11676</v>
          </cell>
          <cell r="E19">
            <v>711</v>
          </cell>
          <cell r="F19">
            <v>15.513106346130371</v>
          </cell>
          <cell r="G19">
            <v>30.11821174621582</v>
          </cell>
          <cell r="H19">
            <v>15.967106819152832</v>
          </cell>
          <cell r="I19">
            <v>10.681857109069824</v>
          </cell>
          <cell r="J19">
            <v>14.485180854797363</v>
          </cell>
          <cell r="K19">
            <v>13.234538078308105</v>
          </cell>
          <cell r="L19">
            <v>0.29470768570899963</v>
          </cell>
          <cell r="M19">
            <v>0.67547088861465454</v>
          </cell>
          <cell r="N19">
            <v>1.4991676807403564</v>
          </cell>
          <cell r="O19">
            <v>2.769320011138916</v>
          </cell>
          <cell r="P19">
            <v>4.8772745132446289</v>
          </cell>
          <cell r="Q19">
            <v>8.9914093017578125</v>
          </cell>
          <cell r="R19">
            <v>13.265830039978027</v>
          </cell>
          <cell r="S19">
            <v>2.2917952537536621</v>
          </cell>
          <cell r="T19">
            <v>12387</v>
          </cell>
        </row>
      </sheetData>
      <sheetData sheetId="26">
        <row r="2">
          <cell r="A2" t="str">
            <v>Trade</v>
          </cell>
          <cell r="B2" t="str">
            <v>Micro</v>
          </cell>
          <cell r="D2">
            <v>35161</v>
          </cell>
          <cell r="E2">
            <v>123</v>
          </cell>
          <cell r="F2">
            <v>13.035923004150391</v>
          </cell>
          <cell r="G2">
            <v>15.203828811645508</v>
          </cell>
          <cell r="H2">
            <v>10.093154907226563</v>
          </cell>
          <cell r="I2">
            <v>9.9421701431274414</v>
          </cell>
          <cell r="J2">
            <v>22.203229904174805</v>
          </cell>
          <cell r="K2">
            <v>29.521694183349609</v>
          </cell>
          <cell r="L2">
            <v>0.20895913243293762</v>
          </cell>
          <cell r="M2">
            <v>0.6758994460105896</v>
          </cell>
          <cell r="N2">
            <v>2.1694908142089844</v>
          </cell>
          <cell r="O2">
            <v>4.6692676544189453</v>
          </cell>
          <cell r="P2">
            <v>8.4081306457519531</v>
          </cell>
          <cell r="Q2">
            <v>14.323126792907715</v>
          </cell>
          <cell r="R2">
            <v>19.649332046508789</v>
          </cell>
          <cell r="S2">
            <v>5.9358539581298828</v>
          </cell>
          <cell r="T2">
            <v>35284</v>
          </cell>
        </row>
        <row r="3">
          <cell r="D3">
            <v>41689</v>
          </cell>
          <cell r="E3">
            <v>153</v>
          </cell>
          <cell r="F3">
            <v>14.194787979125977</v>
          </cell>
          <cell r="G3">
            <v>14.61030387878418</v>
          </cell>
          <cell r="H3">
            <v>9.2662420272827148</v>
          </cell>
          <cell r="I3">
            <v>9.4415760040283203</v>
          </cell>
          <cell r="J3">
            <v>23.264080047607422</v>
          </cell>
          <cell r="K3">
            <v>29.22300910949707</v>
          </cell>
          <cell r="L3">
            <v>0.16745747625827789</v>
          </cell>
          <cell r="M3">
            <v>0.58601325750350952</v>
          </cell>
          <cell r="N3">
            <v>2.100050687789917</v>
          </cell>
          <cell r="O3">
            <v>4.7648725509643555</v>
          </cell>
          <cell r="P3">
            <v>8.3276700973510742</v>
          </cell>
          <cell r="Q3">
            <v>13.947894096374512</v>
          </cell>
          <cell r="R3">
            <v>18.91328239440918</v>
          </cell>
          <cell r="S3">
            <v>5.9042191505432129</v>
          </cell>
          <cell r="T3">
            <v>41842</v>
          </cell>
        </row>
        <row r="4">
          <cell r="D4">
            <v>50374</v>
          </cell>
          <cell r="E4">
            <v>170</v>
          </cell>
          <cell r="F4">
            <v>18.785287857055664</v>
          </cell>
          <cell r="G4">
            <v>19.397613525390625</v>
          </cell>
          <cell r="H4">
            <v>12.391650199890137</v>
          </cell>
          <cell r="I4">
            <v>11.025844573974609</v>
          </cell>
          <cell r="J4">
            <v>19.61033821105957</v>
          </cell>
          <cell r="K4">
            <v>18.789264678955078</v>
          </cell>
          <cell r="L4">
            <v>9.6686810255050659E-2</v>
          </cell>
          <cell r="M4">
            <v>0.36974433064460754</v>
          </cell>
          <cell r="N4">
            <v>1.465572714805603</v>
          </cell>
          <cell r="O4">
            <v>3.4477434158325195</v>
          </cell>
          <cell r="P4">
            <v>6.2083349227905273</v>
          </cell>
          <cell r="Q4">
            <v>10.673549652099609</v>
          </cell>
          <cell r="R4">
            <v>14.80650520324707</v>
          </cell>
          <cell r="S4">
            <v>4.3905372619628906</v>
          </cell>
          <cell r="T4">
            <v>50544</v>
          </cell>
        </row>
        <row r="5">
          <cell r="D5">
            <v>65654</v>
          </cell>
          <cell r="E5">
            <v>204</v>
          </cell>
          <cell r="F5">
            <v>17.545038223266602</v>
          </cell>
          <cell r="G5">
            <v>18.337404251098633</v>
          </cell>
          <cell r="H5">
            <v>11.749618530273438</v>
          </cell>
          <cell r="I5">
            <v>10.618320465087891</v>
          </cell>
          <cell r="J5">
            <v>19.413740158081055</v>
          </cell>
          <cell r="K5">
            <v>22.335878372192383</v>
          </cell>
          <cell r="L5">
            <v>0.11249859631061554</v>
          </cell>
          <cell r="M5">
            <v>0.40444076061248779</v>
          </cell>
          <cell r="N5">
            <v>1.6011630296707153</v>
          </cell>
          <cell r="O5">
            <v>3.7059469223022461</v>
          </cell>
          <cell r="P5">
            <v>6.9099435806274414</v>
          </cell>
          <cell r="Q5">
            <v>12.261761665344238</v>
          </cell>
          <cell r="R5">
            <v>17.142667770385742</v>
          </cell>
          <cell r="S5">
            <v>4.7084541320800781</v>
          </cell>
          <cell r="T5">
            <v>65858</v>
          </cell>
        </row>
        <row r="6">
          <cell r="D6">
            <v>73083</v>
          </cell>
          <cell r="E6">
            <v>233</v>
          </cell>
          <cell r="F6">
            <v>20.09844970703125</v>
          </cell>
          <cell r="G6">
            <v>20.19580078125</v>
          </cell>
          <cell r="H6">
            <v>12.28010082244873</v>
          </cell>
          <cell r="I6">
            <v>10.478397369384766</v>
          </cell>
          <cell r="J6">
            <v>18.0965576171875</v>
          </cell>
          <cell r="K6">
            <v>18.85069465637207</v>
          </cell>
          <cell r="L6">
            <v>9.4126075506210327E-2</v>
          </cell>
          <cell r="M6">
            <v>0.32411852478981018</v>
          </cell>
          <cell r="N6">
            <v>1.339451789855957</v>
          </cell>
          <cell r="O6">
            <v>3.2702140808105469</v>
          </cell>
          <cell r="P6">
            <v>6.132317066192627</v>
          </cell>
          <cell r="Q6">
            <v>10.826361656188965</v>
          </cell>
          <cell r="R6">
            <v>15.229434013366699</v>
          </cell>
          <cell r="S6">
            <v>4.2456750869750977</v>
          </cell>
          <cell r="T6">
            <v>73316</v>
          </cell>
        </row>
        <row r="7">
          <cell r="D7">
            <v>79002</v>
          </cell>
          <cell r="E7">
            <v>272</v>
          </cell>
          <cell r="F7">
            <v>22.145530700683594</v>
          </cell>
          <cell r="G7">
            <v>21.206623077392578</v>
          </cell>
          <cell r="H7">
            <v>13.161200523376465</v>
          </cell>
          <cell r="I7">
            <v>10.325446128845215</v>
          </cell>
          <cell r="J7">
            <v>16.350948333740234</v>
          </cell>
          <cell r="K7">
            <v>16.810251235961914</v>
          </cell>
          <cell r="L7">
            <v>7.3485024273395538E-2</v>
          </cell>
          <cell r="M7">
            <v>0.26754498481750488</v>
          </cell>
          <cell r="N7">
            <v>1.1727077960968018</v>
          </cell>
          <cell r="O7">
            <v>2.9747962951660156</v>
          </cell>
          <cell r="P7">
            <v>5.6734042167663574</v>
          </cell>
          <cell r="Q7">
            <v>10.243043899536133</v>
          </cell>
          <cell r="R7">
            <v>14.54052734375</v>
          </cell>
          <cell r="S7">
            <v>3.8574318885803223</v>
          </cell>
          <cell r="T7">
            <v>79274</v>
          </cell>
        </row>
        <row r="8">
          <cell r="D8">
            <v>75960</v>
          </cell>
          <cell r="E8">
            <v>276</v>
          </cell>
          <cell r="F8">
            <v>23.566164016723633</v>
          </cell>
          <cell r="G8">
            <v>21.045888900756836</v>
          </cell>
          <cell r="H8">
            <v>13.284283638000488</v>
          </cell>
          <cell r="I8">
            <v>10.461522102355957</v>
          </cell>
          <cell r="J8">
            <v>15.978918075561523</v>
          </cell>
          <cell r="K8">
            <v>15.663223266601563</v>
          </cell>
          <cell r="L8">
            <v>5.7287991046905518E-2</v>
          </cell>
          <cell r="M8">
            <v>0.21350407600402832</v>
          </cell>
          <cell r="N8">
            <v>1.0762753486633301</v>
          </cell>
          <cell r="O8">
            <v>2.8837733268737793</v>
          </cell>
          <cell r="P8">
            <v>5.4141445159912109</v>
          </cell>
          <cell r="Q8">
            <v>9.7485036849975586</v>
          </cell>
          <cell r="R8">
            <v>13.725248336791992</v>
          </cell>
          <cell r="S8">
            <v>3.7763340473175049</v>
          </cell>
          <cell r="T8">
            <v>76236</v>
          </cell>
        </row>
        <row r="9">
          <cell r="D9">
            <v>78154</v>
          </cell>
          <cell r="E9">
            <v>274</v>
          </cell>
          <cell r="F9">
            <v>21.05040168762207</v>
          </cell>
          <cell r="G9">
            <v>17.275119781494141</v>
          </cell>
          <cell r="H9">
            <v>10.869983673095703</v>
          </cell>
          <cell r="I9">
            <v>11.228250503540039</v>
          </cell>
          <cell r="J9">
            <v>19.483787536621094</v>
          </cell>
          <cell r="K9">
            <v>20.09245491027832</v>
          </cell>
          <cell r="L9">
            <v>5.9723410755395889E-2</v>
          </cell>
          <cell r="M9">
            <v>0.24535232782363892</v>
          </cell>
          <cell r="N9">
            <v>1.3011224269866943</v>
          </cell>
          <cell r="O9">
            <v>3.5569989681243896</v>
          </cell>
          <cell r="P9">
            <v>6.385777473449707</v>
          </cell>
          <cell r="Q9">
            <v>11.505471229553223</v>
          </cell>
          <cell r="R9">
            <v>15.972064018249512</v>
          </cell>
          <cell r="S9">
            <v>4.4586787223815918</v>
          </cell>
          <cell r="T9">
            <v>78428</v>
          </cell>
        </row>
        <row r="10">
          <cell r="D10">
            <v>60903</v>
          </cell>
          <cell r="E10">
            <v>5217</v>
          </cell>
          <cell r="F10">
            <v>14.215149879455566</v>
          </cell>
          <cell r="G10">
            <v>10.95474910736084</v>
          </cell>
          <cell r="H10">
            <v>7.5385379791259766</v>
          </cell>
          <cell r="I10">
            <v>8.156804084777832</v>
          </cell>
          <cell r="J10">
            <v>29.098293304443359</v>
          </cell>
          <cell r="K10">
            <v>30.036466598510742</v>
          </cell>
          <cell r="L10">
            <v>8.7912216782569885E-2</v>
          </cell>
          <cell r="M10">
            <v>0.42672613263130188</v>
          </cell>
          <cell r="N10">
            <v>2.3751301765441895</v>
          </cell>
          <cell r="O10">
            <v>5.3831181526184082</v>
          </cell>
          <cell r="P10">
            <v>8.3349637985229492</v>
          </cell>
          <cell r="Q10">
            <v>14.407454490661621</v>
          </cell>
          <cell r="R10">
            <v>21.076841354370117</v>
          </cell>
          <cell r="S10">
            <v>5.4862432479858398</v>
          </cell>
          <cell r="T10">
            <v>66120</v>
          </cell>
        </row>
        <row r="11">
          <cell r="D11">
            <v>74134</v>
          </cell>
          <cell r="E11">
            <v>6650</v>
          </cell>
          <cell r="F11">
            <v>16.260074615478516</v>
          </cell>
          <cell r="G11">
            <v>13.427788734436035</v>
          </cell>
          <cell r="H11">
            <v>9.2482242584228516</v>
          </cell>
          <cell r="I11">
            <v>10.483683586120605</v>
          </cell>
          <cell r="J11">
            <v>25.684207916259766</v>
          </cell>
          <cell r="K11">
            <v>24.896022796630859</v>
          </cell>
          <cell r="L11">
            <v>6.8276971578598022E-2</v>
          </cell>
          <cell r="M11">
            <v>0.33968883752822876</v>
          </cell>
          <cell r="N11">
            <v>1.8810211420059204</v>
          </cell>
          <cell r="O11">
            <v>4.5032320022583008</v>
          </cell>
          <cell r="P11">
            <v>7.432093620300293</v>
          </cell>
          <cell r="Q11">
            <v>12.71479320526123</v>
          </cell>
          <cell r="R11">
            <v>18.774696350097656</v>
          </cell>
          <cell r="S11">
            <v>4.706322193145752</v>
          </cell>
          <cell r="T11">
            <v>80784</v>
          </cell>
        </row>
        <row r="12">
          <cell r="D12">
            <v>74169</v>
          </cell>
          <cell r="E12">
            <v>7378</v>
          </cell>
          <cell r="F12">
            <v>18.530086517333984</v>
          </cell>
          <cell r="G12">
            <v>18.276416778564453</v>
          </cell>
          <cell r="H12">
            <v>12.357481956481934</v>
          </cell>
          <cell r="I12">
            <v>10.677268028259277</v>
          </cell>
          <cell r="J12">
            <v>19.535213470458984</v>
          </cell>
          <cell r="K12">
            <v>20.623533248901367</v>
          </cell>
          <cell r="L12">
            <v>4.8067454248666763E-2</v>
          </cell>
          <cell r="M12">
            <v>0.26362231373786926</v>
          </cell>
          <cell r="N12">
            <v>1.5019456148147583</v>
          </cell>
          <cell r="O12">
            <v>3.5225183963775635</v>
          </cell>
          <cell r="P12">
            <v>6.5280499458312988</v>
          </cell>
          <cell r="Q12">
            <v>11.589214324951172</v>
          </cell>
          <cell r="R12">
            <v>17.007854461669922</v>
          </cell>
          <cell r="S12">
            <v>3.8554933071136475</v>
          </cell>
          <cell r="T12">
            <v>81547</v>
          </cell>
        </row>
        <row r="13">
          <cell r="D13">
            <v>75677</v>
          </cell>
          <cell r="E13">
            <v>7332</v>
          </cell>
          <cell r="F13">
            <v>18.286531448364258</v>
          </cell>
          <cell r="G13">
            <v>15.724624633789063</v>
          </cell>
          <cell r="H13">
            <v>11.771394729614258</v>
          </cell>
          <cell r="I13">
            <v>10.818873405456543</v>
          </cell>
          <cell r="J13">
            <v>20.790914535522461</v>
          </cell>
          <cell r="K13">
            <v>22.607660293579102</v>
          </cell>
          <cell r="L13">
            <v>3.8521341979503632E-2</v>
          </cell>
          <cell r="M13">
            <v>0.24034708738327026</v>
          </cell>
          <cell r="N13">
            <v>1.5868299007415771</v>
          </cell>
          <cell r="O13">
            <v>3.818997859954834</v>
          </cell>
          <cell r="P13">
            <v>6.9401884078979492</v>
          </cell>
          <cell r="Q13">
            <v>12.279206275939941</v>
          </cell>
          <cell r="R13">
            <v>18.235866546630859</v>
          </cell>
          <cell r="S13">
            <v>4.0808720588684082</v>
          </cell>
          <cell r="T13">
            <v>83009</v>
          </cell>
        </row>
        <row r="14">
          <cell r="D14">
            <v>73944</v>
          </cell>
          <cell r="E14">
            <v>7908</v>
          </cell>
          <cell r="F14">
            <v>19.673141479492188</v>
          </cell>
          <cell r="G14">
            <v>15.340146064758301</v>
          </cell>
          <cell r="H14">
            <v>10.919477462768555</v>
          </cell>
          <cell r="I14">
            <v>10.092057228088379</v>
          </cell>
          <cell r="J14">
            <v>20.455354690551758</v>
          </cell>
          <cell r="K14">
            <v>23.51982307434082</v>
          </cell>
          <cell r="L14">
            <v>2.9083853587508202E-2</v>
          </cell>
          <cell r="M14">
            <v>0.1916060745716095</v>
          </cell>
          <cell r="N14">
            <v>1.4156503677368164</v>
          </cell>
          <cell r="O14">
            <v>3.8298234939575195</v>
          </cell>
          <cell r="P14">
            <v>7.1325578689575195</v>
          </cell>
          <cell r="Q14">
            <v>12.544849395751953</v>
          </cell>
          <cell r="R14">
            <v>18.545291900634766</v>
          </cell>
          <cell r="S14">
            <v>3.8348076343536377</v>
          </cell>
          <cell r="T14">
            <v>81852</v>
          </cell>
        </row>
        <row r="15">
          <cell r="D15">
            <v>70522</v>
          </cell>
          <cell r="E15">
            <v>9396</v>
          </cell>
          <cell r="F15">
            <v>22.137773513793945</v>
          </cell>
          <cell r="G15">
            <v>17.369047164916992</v>
          </cell>
          <cell r="H15">
            <v>10.015314102172852</v>
          </cell>
          <cell r="I15">
            <v>8.9929380416870117</v>
          </cell>
          <cell r="J15">
            <v>18.686367034912109</v>
          </cell>
          <cell r="K15">
            <v>22.798559188842773</v>
          </cell>
          <cell r="L15">
            <v>4.8673268407583237E-2</v>
          </cell>
          <cell r="M15">
            <v>0.21211737394332886</v>
          </cell>
          <cell r="N15">
            <v>1.2325297594070435</v>
          </cell>
          <cell r="O15">
            <v>3.552238941192627</v>
          </cell>
          <cell r="P15">
            <v>7.016845703125</v>
          </cell>
          <cell r="Q15">
            <v>12.538784980773926</v>
          </cell>
          <cell r="R15">
            <v>18.6495361328125</v>
          </cell>
          <cell r="S15">
            <v>3.6647570133209229</v>
          </cell>
          <cell r="T15">
            <v>79918</v>
          </cell>
        </row>
        <row r="16">
          <cell r="D16">
            <v>75609</v>
          </cell>
          <cell r="E16">
            <v>10881</v>
          </cell>
          <cell r="F16">
            <v>23.431072235107422</v>
          </cell>
          <cell r="G16">
            <v>17.757144927978516</v>
          </cell>
          <cell r="H16">
            <v>9.7766141891479492</v>
          </cell>
          <cell r="I16">
            <v>8.9010562896728516</v>
          </cell>
          <cell r="J16">
            <v>18.210794448852539</v>
          </cell>
          <cell r="K16">
            <v>21.923316955566406</v>
          </cell>
          <cell r="L16">
            <v>4.8058029264211655E-2</v>
          </cell>
          <cell r="M16">
            <v>0.19834707677364349</v>
          </cell>
          <cell r="N16">
            <v>1.1131619215011597</v>
          </cell>
          <cell r="O16">
            <v>3.3944888114929199</v>
          </cell>
          <cell r="P16">
            <v>6.8478560447692871</v>
          </cell>
          <cell r="Q16">
            <v>12.141486167907715</v>
          </cell>
          <cell r="R16">
            <v>18.013025283813477</v>
          </cell>
          <cell r="S16">
            <v>3.5857055187225342</v>
          </cell>
          <cell r="T16">
            <v>86490</v>
          </cell>
        </row>
        <row r="17">
          <cell r="D17">
            <v>77110</v>
          </cell>
          <cell r="E17">
            <v>11627</v>
          </cell>
          <cell r="F17">
            <v>25.370578765869141</v>
          </cell>
          <cell r="G17">
            <v>19.078187942504883</v>
          </cell>
          <cell r="H17">
            <v>10.578531265258789</v>
          </cell>
          <cell r="I17">
            <v>8.9198408126831055</v>
          </cell>
          <cell r="J17">
            <v>17.296295166015625</v>
          </cell>
          <cell r="K17">
            <v>18.756565093994141</v>
          </cell>
          <cell r="L17">
            <v>4.2055986821651459E-2</v>
          </cell>
          <cell r="M17">
            <v>0.17624363303184509</v>
          </cell>
          <cell r="N17">
            <v>0.97561919689178467</v>
          </cell>
          <cell r="O17">
            <v>3.0158052444458008</v>
          </cell>
          <cell r="P17">
            <v>6.1202068328857422</v>
          </cell>
          <cell r="Q17">
            <v>10.99375057220459</v>
          </cell>
          <cell r="R17">
            <v>16.334922790527344</v>
          </cell>
          <cell r="S17">
            <v>3.2991735935211182</v>
          </cell>
          <cell r="T17">
            <v>88737</v>
          </cell>
        </row>
        <row r="18">
          <cell r="D18">
            <v>75467</v>
          </cell>
          <cell r="E18">
            <v>11697</v>
          </cell>
          <cell r="F18">
            <v>25.551565170288086</v>
          </cell>
          <cell r="G18">
            <v>20.420846939086914</v>
          </cell>
          <cell r="H18">
            <v>11.696502685546875</v>
          </cell>
          <cell r="I18">
            <v>9.3895349502563477</v>
          </cell>
          <cell r="J18">
            <v>16.339591979980469</v>
          </cell>
          <cell r="K18">
            <v>16.601959228515625</v>
          </cell>
          <cell r="L18">
            <v>4.7508545219898224E-2</v>
          </cell>
          <cell r="M18">
            <v>0.19119417667388916</v>
          </cell>
          <cell r="N18">
            <v>0.9644770622253418</v>
          </cell>
          <cell r="O18">
            <v>2.8332681655883789</v>
          </cell>
          <cell r="P18">
            <v>5.612360954284668</v>
          </cell>
          <cell r="Q18">
            <v>10.25450611114502</v>
          </cell>
          <cell r="R18">
            <v>15.214025497436523</v>
          </cell>
          <cell r="S18">
            <v>2.8303694725036621</v>
          </cell>
          <cell r="T18">
            <v>87164</v>
          </cell>
        </row>
        <row r="19">
          <cell r="D19">
            <v>59536</v>
          </cell>
          <cell r="E19">
            <v>9518</v>
          </cell>
          <cell r="F19">
            <v>24.15681266784668</v>
          </cell>
          <cell r="G19">
            <v>21.130071640014648</v>
          </cell>
          <cell r="H19">
            <v>12.723394393920898</v>
          </cell>
          <cell r="I19">
            <v>9.6462640762329102</v>
          </cell>
          <cell r="J19">
            <v>16.319538116455078</v>
          </cell>
          <cell r="K19">
            <v>16.023918151855469</v>
          </cell>
          <cell r="L19">
            <v>6.1528362333774567E-2</v>
          </cell>
          <cell r="M19">
            <v>0.2272585928440094</v>
          </cell>
          <cell r="N19">
            <v>1.0532679557800293</v>
          </cell>
          <cell r="O19">
            <v>2.8648078441619873</v>
          </cell>
          <cell r="P19">
            <v>5.5395412445068359</v>
          </cell>
          <cell r="Q19">
            <v>10.034653663635254</v>
          </cell>
          <cell r="R19">
            <v>14.99826717376709</v>
          </cell>
          <cell r="S19">
            <v>2.7751774787902832</v>
          </cell>
          <cell r="T19">
            <v>69054</v>
          </cell>
        </row>
      </sheetData>
      <sheetData sheetId="27">
        <row r="2">
          <cell r="A2" t="str">
            <v>Trade</v>
          </cell>
          <cell r="B2" t="str">
            <v>Small</v>
          </cell>
          <cell r="D2">
            <v>9101</v>
          </cell>
          <cell r="E2">
            <v>51</v>
          </cell>
          <cell r="F2">
            <v>9.8317384719848633</v>
          </cell>
          <cell r="G2">
            <v>12.845046043395996</v>
          </cell>
          <cell r="H2">
            <v>9.2598705291748047</v>
          </cell>
          <cell r="I2">
            <v>9.4468269348144531</v>
          </cell>
          <cell r="J2">
            <v>23.380622863769531</v>
          </cell>
          <cell r="K2">
            <v>35.235897064208984</v>
          </cell>
          <cell r="L2">
            <v>0.467774897813797</v>
          </cell>
          <cell r="M2">
            <v>1.0093979835510254</v>
          </cell>
          <cell r="N2">
            <v>2.7442111968994141</v>
          </cell>
          <cell r="O2">
            <v>5.431333065032959</v>
          </cell>
          <cell r="P2">
            <v>9.430628776550293</v>
          </cell>
          <cell r="Q2">
            <v>15.07451343536377</v>
          </cell>
          <cell r="R2">
            <v>20.303756713867188</v>
          </cell>
          <cell r="S2">
            <v>6.6442580223083496</v>
          </cell>
          <cell r="T2">
            <v>9152</v>
          </cell>
        </row>
        <row r="3">
          <cell r="D3">
            <v>10569</v>
          </cell>
          <cell r="E3">
            <v>49</v>
          </cell>
          <cell r="F3">
            <v>10.228240966796875</v>
          </cell>
          <cell r="G3">
            <v>13.192537307739258</v>
          </cell>
          <cell r="H3">
            <v>8.4667110443115234</v>
          </cell>
          <cell r="I3">
            <v>8.9402408599853516</v>
          </cell>
          <cell r="J3">
            <v>23.013542175292969</v>
          </cell>
          <cell r="K3">
            <v>36.158725738525391</v>
          </cell>
          <cell r="L3">
            <v>0.38157665729522705</v>
          </cell>
          <cell r="M3">
            <v>0.96733748912811279</v>
          </cell>
          <cell r="N3">
            <v>2.6652255058288574</v>
          </cell>
          <cell r="O3">
            <v>5.6023468971252441</v>
          </cell>
          <cell r="P3">
            <v>9.5670862197875977</v>
          </cell>
          <cell r="Q3">
            <v>14.909875869750977</v>
          </cell>
          <cell r="R3">
            <v>19.882694244384766</v>
          </cell>
          <cell r="S3">
            <v>6.7091364860534668</v>
          </cell>
          <cell r="T3">
            <v>10618</v>
          </cell>
        </row>
        <row r="4">
          <cell r="D4">
            <v>11559</v>
          </cell>
          <cell r="E4">
            <v>49</v>
          </cell>
          <cell r="F4">
            <v>14.103896141052246</v>
          </cell>
          <cell r="G4">
            <v>17.28138542175293</v>
          </cell>
          <cell r="H4">
            <v>11.722943305969238</v>
          </cell>
          <cell r="I4">
            <v>10.883116722106934</v>
          </cell>
          <cell r="J4">
            <v>23.246753692626953</v>
          </cell>
          <cell r="K4">
            <v>22.761905670166016</v>
          </cell>
          <cell r="L4">
            <v>0.29367700219154358</v>
          </cell>
          <cell r="M4">
            <v>0.69721424579620361</v>
          </cell>
          <cell r="N4">
            <v>1.9299527406692505</v>
          </cell>
          <cell r="O4">
            <v>4.1125478744506836</v>
          </cell>
          <cell r="P4">
            <v>7.1339359283447266</v>
          </cell>
          <cell r="Q4">
            <v>11.565129280090332</v>
          </cell>
          <cell r="R4">
            <v>15.722804069519043</v>
          </cell>
          <cell r="S4">
            <v>5.0740714073181152</v>
          </cell>
          <cell r="T4">
            <v>11608</v>
          </cell>
        </row>
        <row r="5">
          <cell r="D5">
            <v>15023</v>
          </cell>
          <cell r="E5">
            <v>40</v>
          </cell>
          <cell r="F5">
            <v>13.403092384338379</v>
          </cell>
          <cell r="G5">
            <v>17.028791427612305</v>
          </cell>
          <cell r="H5">
            <v>11.350306510925293</v>
          </cell>
          <cell r="I5">
            <v>10.523859977722168</v>
          </cell>
          <cell r="J5">
            <v>22.29405403137207</v>
          </cell>
          <cell r="K5">
            <v>25.399892807006836</v>
          </cell>
          <cell r="L5">
            <v>0.29493719339370728</v>
          </cell>
          <cell r="M5">
            <v>0.68897044658660889</v>
          </cell>
          <cell r="N5">
            <v>2.0213608741760254</v>
          </cell>
          <cell r="O5">
            <v>4.2511582374572754</v>
          </cell>
          <cell r="P5">
            <v>7.5784721374511719</v>
          </cell>
          <cell r="Q5">
            <v>12.508181571960449</v>
          </cell>
          <cell r="R5">
            <v>17.465110778808594</v>
          </cell>
          <cell r="S5">
            <v>5.2292947769165039</v>
          </cell>
          <cell r="T5">
            <v>15063</v>
          </cell>
        </row>
        <row r="6">
          <cell r="D6">
            <v>16581</v>
          </cell>
          <cell r="E6">
            <v>35</v>
          </cell>
          <cell r="F6">
            <v>15.692195892333984</v>
          </cell>
          <cell r="G6">
            <v>19.950471878051758</v>
          </cell>
          <cell r="H6">
            <v>12.660062789916992</v>
          </cell>
          <cell r="I6">
            <v>11.083595275878906</v>
          </cell>
          <cell r="J6">
            <v>20.077312469482422</v>
          </cell>
          <cell r="K6">
            <v>20.536361694335938</v>
          </cell>
          <cell r="L6">
            <v>0.21975311636924744</v>
          </cell>
          <cell r="M6">
            <v>0.55410557985305786</v>
          </cell>
          <cell r="N6">
            <v>1.7087123394012451</v>
          </cell>
          <cell r="O6">
            <v>3.6343069076538086</v>
          </cell>
          <cell r="P6">
            <v>6.621251106262207</v>
          </cell>
          <cell r="Q6">
            <v>10.944949150085449</v>
          </cell>
          <cell r="R6">
            <v>15.010159492492676</v>
          </cell>
          <cell r="S6">
            <v>4.6348991394042969</v>
          </cell>
          <cell r="T6">
            <v>16616</v>
          </cell>
        </row>
        <row r="7">
          <cell r="D7">
            <v>17579</v>
          </cell>
          <cell r="E7">
            <v>36</v>
          </cell>
          <cell r="F7">
            <v>16.173290252685547</v>
          </cell>
          <cell r="G7">
            <v>21.393600463867188</v>
          </cell>
          <cell r="H7">
            <v>13.696914672851563</v>
          </cell>
          <cell r="I7">
            <v>10.486166000366211</v>
          </cell>
          <cell r="J7">
            <v>19.059547424316406</v>
          </cell>
          <cell r="K7">
            <v>19.190481185913086</v>
          </cell>
          <cell r="L7">
            <v>0.2042296826839447</v>
          </cell>
          <cell r="M7">
            <v>0.55063199996948242</v>
          </cell>
          <cell r="N7">
            <v>1.6182703971862793</v>
          </cell>
          <cell r="O7">
            <v>3.3926296234130859</v>
          </cell>
          <cell r="P7">
            <v>6.2688064575195313</v>
          </cell>
          <cell r="Q7">
            <v>10.60358715057373</v>
          </cell>
          <cell r="R7">
            <v>14.51765251159668</v>
          </cell>
          <cell r="S7">
            <v>4.3373055458068848</v>
          </cell>
          <cell r="T7">
            <v>17615</v>
          </cell>
        </row>
        <row r="8">
          <cell r="D8">
            <v>16258</v>
          </cell>
          <cell r="E8">
            <v>36</v>
          </cell>
          <cell r="F8">
            <v>16.820646286010742</v>
          </cell>
          <cell r="G8">
            <v>19.487558364868164</v>
          </cell>
          <cell r="H8">
            <v>13.131313323974609</v>
          </cell>
          <cell r="I8">
            <v>11.221976280212402</v>
          </cell>
          <cell r="J8">
            <v>19.949495315551758</v>
          </cell>
          <cell r="K8">
            <v>19.389011383056641</v>
          </cell>
          <cell r="L8">
            <v>0.15074452757835388</v>
          </cell>
          <cell r="M8">
            <v>0.47546142339706421</v>
          </cell>
          <cell r="N8">
            <v>1.6277526617050171</v>
          </cell>
          <cell r="O8">
            <v>3.5356717109680176</v>
          </cell>
          <cell r="P8">
            <v>6.3231792449951172</v>
          </cell>
          <cell r="Q8">
            <v>10.683368682861328</v>
          </cell>
          <cell r="R8">
            <v>14.900877952575684</v>
          </cell>
          <cell r="S8">
            <v>4.4380688667297363</v>
          </cell>
          <cell r="T8">
            <v>16294</v>
          </cell>
        </row>
        <row r="9">
          <cell r="D9">
            <v>17072</v>
          </cell>
          <cell r="E9">
            <v>45</v>
          </cell>
          <cell r="F9">
            <v>14.229573249816895</v>
          </cell>
          <cell r="G9">
            <v>15.525836944580078</v>
          </cell>
          <cell r="H9">
            <v>11.373101234436035</v>
          </cell>
          <cell r="I9">
            <v>10.751363754272461</v>
          </cell>
          <cell r="J9">
            <v>22.318023681640625</v>
          </cell>
          <cell r="K9">
            <v>25.802099227905273</v>
          </cell>
          <cell r="L9">
            <v>0.19913342595100403</v>
          </cell>
          <cell r="M9">
            <v>0.61287933588027954</v>
          </cell>
          <cell r="N9">
            <v>2.033341646194458</v>
          </cell>
          <cell r="O9">
            <v>4.3170742988586426</v>
          </cell>
          <cell r="P9">
            <v>7.6590738296508789</v>
          </cell>
          <cell r="Q9">
            <v>12.637430191040039</v>
          </cell>
          <cell r="R9">
            <v>17.279666900634766</v>
          </cell>
          <cell r="S9">
            <v>5.192570686340332</v>
          </cell>
          <cell r="T9">
            <v>17117</v>
          </cell>
        </row>
        <row r="10">
          <cell r="D10">
            <v>11677</v>
          </cell>
          <cell r="E10">
            <v>378</v>
          </cell>
          <cell r="F10">
            <v>4.865424633026123</v>
          </cell>
          <cell r="G10">
            <v>5.8919944763183594</v>
          </cell>
          <cell r="H10">
            <v>5.0120773315429688</v>
          </cell>
          <cell r="I10">
            <v>7.1428570747375488</v>
          </cell>
          <cell r="J10">
            <v>33.057281494140625</v>
          </cell>
          <cell r="K10">
            <v>44.030364990234375</v>
          </cell>
          <cell r="L10">
            <v>0.82790422439575195</v>
          </cell>
          <cell r="M10">
            <v>2.1370816230773926</v>
          </cell>
          <cell r="N10">
            <v>4.6778497695922852</v>
          </cell>
          <cell r="O10">
            <v>6.858586311340332</v>
          </cell>
          <cell r="P10">
            <v>10.803434371948242</v>
          </cell>
          <cell r="Q10">
            <v>19.616580963134766</v>
          </cell>
          <cell r="R10">
            <v>28.845245361328125</v>
          </cell>
          <cell r="S10">
            <v>7.0227704048156738</v>
          </cell>
          <cell r="T10">
            <v>12055</v>
          </cell>
        </row>
        <row r="11">
          <cell r="D11">
            <v>12330</v>
          </cell>
          <cell r="E11">
            <v>400</v>
          </cell>
          <cell r="F11">
            <v>6.1826200485229492</v>
          </cell>
          <cell r="G11">
            <v>8.2081022262573242</v>
          </cell>
          <cell r="H11">
            <v>8.4776220321655273</v>
          </cell>
          <cell r="I11">
            <v>12.348905563354492</v>
          </cell>
          <cell r="J11">
            <v>31.648153305053711</v>
          </cell>
          <cell r="K11">
            <v>33.134597778320313</v>
          </cell>
          <cell r="L11">
            <v>0.62051105499267578</v>
          </cell>
          <cell r="M11">
            <v>1.6226339340209961</v>
          </cell>
          <cell r="N11">
            <v>3.6364855766296387</v>
          </cell>
          <cell r="O11">
            <v>5.6326112747192383</v>
          </cell>
          <cell r="P11">
            <v>8.9451980590820313</v>
          </cell>
          <cell r="Q11">
            <v>15.737184524536133</v>
          </cell>
          <cell r="R11">
            <v>22.819330215454102</v>
          </cell>
          <cell r="S11">
            <v>5.6824588775634766</v>
          </cell>
          <cell r="T11">
            <v>12730</v>
          </cell>
        </row>
        <row r="12">
          <cell r="D12">
            <v>12687</v>
          </cell>
          <cell r="E12">
            <v>497</v>
          </cell>
          <cell r="F12">
            <v>7.5351719856262207</v>
          </cell>
          <cell r="G12">
            <v>14.442413330078125</v>
          </cell>
          <cell r="H12">
            <v>13.949606895446777</v>
          </cell>
          <cell r="I12">
            <v>13.258087158203125</v>
          </cell>
          <cell r="J12">
            <v>25.562355041503906</v>
          </cell>
          <cell r="K12">
            <v>25.252365112304688</v>
          </cell>
          <cell r="L12">
            <v>0.4285714328289032</v>
          </cell>
          <cell r="M12">
            <v>1.2838945388793945</v>
          </cell>
          <cell r="N12">
            <v>2.6630220413208008</v>
          </cell>
          <cell r="O12">
            <v>4.5327582359313965</v>
          </cell>
          <cell r="P12">
            <v>7.5108304023742676</v>
          </cell>
          <cell r="Q12">
            <v>13.547480583190918</v>
          </cell>
          <cell r="R12">
            <v>20.110130310058594</v>
          </cell>
          <cell r="S12">
            <v>4.6594109535217285</v>
          </cell>
          <cell r="T12">
            <v>13184</v>
          </cell>
        </row>
        <row r="13">
          <cell r="D13">
            <v>12543</v>
          </cell>
          <cell r="E13">
            <v>547</v>
          </cell>
          <cell r="F13">
            <v>6.7909669876098633</v>
          </cell>
          <cell r="G13">
            <v>10.93787670135498</v>
          </cell>
          <cell r="H13">
            <v>12.063007354736328</v>
          </cell>
          <cell r="I13">
            <v>13.453347206115723</v>
          </cell>
          <cell r="J13">
            <v>28.20863151550293</v>
          </cell>
          <cell r="K13">
            <v>28.546171188354492</v>
          </cell>
          <cell r="L13">
            <v>0.51500362157821655</v>
          </cell>
          <cell r="M13">
            <v>1.4632276296615601</v>
          </cell>
          <cell r="N13">
            <v>3.0578513145446777</v>
          </cell>
          <cell r="O13">
            <v>5.0272283554077148</v>
          </cell>
          <cell r="P13">
            <v>8.1200532913208008</v>
          </cell>
          <cell r="Q13">
            <v>14.061638832092285</v>
          </cell>
          <cell r="R13">
            <v>20.836463928222656</v>
          </cell>
          <cell r="S13">
            <v>5.0515365600585938</v>
          </cell>
          <cell r="T13">
            <v>13090</v>
          </cell>
        </row>
        <row r="14">
          <cell r="D14">
            <v>11480</v>
          </cell>
          <cell r="E14">
            <v>521</v>
          </cell>
          <cell r="F14">
            <v>7.232205867767334</v>
          </cell>
          <cell r="G14">
            <v>10.535588264465332</v>
          </cell>
          <cell r="H14">
            <v>10.491543769836426</v>
          </cell>
          <cell r="I14">
            <v>12.103593826293945</v>
          </cell>
          <cell r="J14">
            <v>27.959831237792969</v>
          </cell>
          <cell r="K14">
            <v>31.677236557006836</v>
          </cell>
          <cell r="L14">
            <v>0.38555437326431274</v>
          </cell>
          <cell r="M14">
            <v>1.2783020734786987</v>
          </cell>
          <cell r="N14">
            <v>3.1199600696563721</v>
          </cell>
          <cell r="O14">
            <v>5.2918353080749512</v>
          </cell>
          <cell r="P14">
            <v>8.6153068542480469</v>
          </cell>
          <cell r="Q14">
            <v>15.061701774597168</v>
          </cell>
          <cell r="R14">
            <v>22.263988494873047</v>
          </cell>
          <cell r="S14">
            <v>5.2219390869140625</v>
          </cell>
          <cell r="T14">
            <v>12001</v>
          </cell>
        </row>
        <row r="15">
          <cell r="D15">
            <v>10571</v>
          </cell>
          <cell r="E15">
            <v>587</v>
          </cell>
          <cell r="F15">
            <v>8.4681615829467773</v>
          </cell>
          <cell r="G15">
            <v>13.104361534118652</v>
          </cell>
          <cell r="H15">
            <v>10.313179969787598</v>
          </cell>
          <cell r="I15">
            <v>11.987889289855957</v>
          </cell>
          <cell r="J15">
            <v>27.031885147094727</v>
          </cell>
          <cell r="K15">
            <v>29.094522476196289</v>
          </cell>
          <cell r="L15">
            <v>0.50237703323364258</v>
          </cell>
          <cell r="M15">
            <v>1.2096774578094482</v>
          </cell>
          <cell r="N15">
            <v>2.836759090423584</v>
          </cell>
          <cell r="O15">
            <v>5.0566797256469727</v>
          </cell>
          <cell r="P15">
            <v>8.2587366104125977</v>
          </cell>
          <cell r="Q15">
            <v>14.369120597839355</v>
          </cell>
          <cell r="R15">
            <v>20.719472885131836</v>
          </cell>
          <cell r="S15">
            <v>4.433955192565918</v>
          </cell>
          <cell r="T15">
            <v>11158</v>
          </cell>
        </row>
        <row r="16">
          <cell r="D16">
            <v>11466</v>
          </cell>
          <cell r="E16">
            <v>650</v>
          </cell>
          <cell r="F16">
            <v>8.9743585586547852</v>
          </cell>
          <cell r="G16">
            <v>13.806035041809082</v>
          </cell>
          <cell r="H16">
            <v>11.521018981933594</v>
          </cell>
          <cell r="I16">
            <v>12.210012435913086</v>
          </cell>
          <cell r="J16">
            <v>27.001569747924805</v>
          </cell>
          <cell r="K16">
            <v>26.487005233764648</v>
          </cell>
          <cell r="L16">
            <v>0.46162232756614685</v>
          </cell>
          <cell r="M16">
            <v>1.1302593946456909</v>
          </cell>
          <cell r="N16">
            <v>2.7080023288726807</v>
          </cell>
          <cell r="O16">
            <v>4.8215093612670898</v>
          </cell>
          <cell r="P16">
            <v>7.7393856048583984</v>
          </cell>
          <cell r="Q16">
            <v>12.994431495666504</v>
          </cell>
          <cell r="R16">
            <v>19.269218444824219</v>
          </cell>
          <cell r="S16">
            <v>4.6925082206726074</v>
          </cell>
          <cell r="T16">
            <v>12116</v>
          </cell>
        </row>
        <row r="17">
          <cell r="D17">
            <v>11906</v>
          </cell>
          <cell r="E17">
            <v>723</v>
          </cell>
          <cell r="F17">
            <v>10.617387771606445</v>
          </cell>
          <cell r="G17">
            <v>18.227636337280273</v>
          </cell>
          <cell r="H17">
            <v>14.19571590423584</v>
          </cell>
          <cell r="I17">
            <v>13.607728004455566</v>
          </cell>
          <cell r="J17">
            <v>23.368331909179688</v>
          </cell>
          <cell r="K17">
            <v>19.983200073242188</v>
          </cell>
          <cell r="L17">
            <v>0.35653308033943176</v>
          </cell>
          <cell r="M17">
            <v>0.93351471424102783</v>
          </cell>
          <cell r="N17">
            <v>2.2260260581970215</v>
          </cell>
          <cell r="O17">
            <v>3.9797909259796143</v>
          </cell>
          <cell r="P17">
            <v>6.6239094734191895</v>
          </cell>
          <cell r="Q17">
            <v>11.31120491027832</v>
          </cell>
          <cell r="R17">
            <v>16.488258361816406</v>
          </cell>
          <cell r="S17">
            <v>3.9804534912109375</v>
          </cell>
          <cell r="T17">
            <v>12629</v>
          </cell>
        </row>
        <row r="18">
          <cell r="D18">
            <v>12165</v>
          </cell>
          <cell r="E18">
            <v>744</v>
          </cell>
          <cell r="F18">
            <v>12.708590507507324</v>
          </cell>
          <cell r="G18">
            <v>24.175914764404297</v>
          </cell>
          <cell r="H18">
            <v>16.128236770629883</v>
          </cell>
          <cell r="I18">
            <v>12.49486255645752</v>
          </cell>
          <cell r="J18">
            <v>18.462802886962891</v>
          </cell>
          <cell r="K18">
            <v>16.029592514038086</v>
          </cell>
          <cell r="L18">
            <v>0.34630900621414185</v>
          </cell>
          <cell r="M18">
            <v>0.78016531467437744</v>
          </cell>
          <cell r="N18">
            <v>1.8116436004638672</v>
          </cell>
          <cell r="O18">
            <v>3.2908506393432617</v>
          </cell>
          <cell r="P18">
            <v>5.6498627662658691</v>
          </cell>
          <cell r="Q18">
            <v>9.994114875793457</v>
          </cell>
          <cell r="R18">
            <v>14.780856132507324</v>
          </cell>
          <cell r="S18">
            <v>3.3165724277496338</v>
          </cell>
          <cell r="T18">
            <v>12909</v>
          </cell>
        </row>
        <row r="19">
          <cell r="D19">
            <v>9594</v>
          </cell>
          <cell r="E19">
            <v>612</v>
          </cell>
          <cell r="F19">
            <v>13.821138381958008</v>
          </cell>
          <cell r="G19">
            <v>27.923702239990234</v>
          </cell>
          <cell r="H19">
            <v>16.572858810424805</v>
          </cell>
          <cell r="I19">
            <v>11.340420722961426</v>
          </cell>
          <cell r="J19">
            <v>15.582655906677246</v>
          </cell>
          <cell r="K19">
            <v>14.759224891662598</v>
          </cell>
          <cell r="L19">
            <v>0.31607291102409363</v>
          </cell>
          <cell r="M19">
            <v>0.75833779573440552</v>
          </cell>
          <cell r="N19">
            <v>1.6422033309936523</v>
          </cell>
          <cell r="O19">
            <v>3.0004744529724121</v>
          </cell>
          <cell r="P19">
            <v>5.2234859466552734</v>
          </cell>
          <cell r="Q19">
            <v>9.6016769409179688</v>
          </cell>
          <cell r="R19">
            <v>14.314788818359375</v>
          </cell>
          <cell r="S19">
            <v>3.0273921489715576</v>
          </cell>
          <cell r="T19">
            <v>10206</v>
          </cell>
        </row>
      </sheetData>
      <sheetData sheetId="28">
        <row r="2">
          <cell r="A2" t="str">
            <v>Trade</v>
          </cell>
          <cell r="B2" t="str">
            <v>Medium</v>
          </cell>
          <cell r="D2">
            <v>1226</v>
          </cell>
          <cell r="E2">
            <v>38</v>
          </cell>
          <cell r="F2">
            <v>7.1136550903320313</v>
          </cell>
          <cell r="G2">
            <v>8.5036792755126953</v>
          </cell>
          <cell r="H2">
            <v>10.220768928527832</v>
          </cell>
          <cell r="I2">
            <v>14.636140823364258</v>
          </cell>
          <cell r="J2">
            <v>27.064596176147461</v>
          </cell>
          <cell r="K2">
            <v>32.461162567138672</v>
          </cell>
          <cell r="L2">
            <v>0.60149842500686646</v>
          </cell>
          <cell r="M2">
            <v>1.5246682167053223</v>
          </cell>
          <cell r="N2">
            <v>3.4036159515380859</v>
          </cell>
          <cell r="O2">
            <v>5.3956403732299805</v>
          </cell>
          <cell r="P2">
            <v>8.7563819885253906</v>
          </cell>
          <cell r="Q2">
            <v>14.111537933349609</v>
          </cell>
          <cell r="R2">
            <v>20.771596908569336</v>
          </cell>
          <cell r="S2">
            <v>5.5102686882019043</v>
          </cell>
          <cell r="T2">
            <v>1264</v>
          </cell>
        </row>
        <row r="3">
          <cell r="D3">
            <v>1308</v>
          </cell>
          <cell r="E3">
            <v>33</v>
          </cell>
          <cell r="F3">
            <v>6.2021441459655762</v>
          </cell>
          <cell r="G3">
            <v>9.2649307250976563</v>
          </cell>
          <cell r="H3">
            <v>7.9632463455200195</v>
          </cell>
          <cell r="I3">
            <v>9.8774881362915039</v>
          </cell>
          <cell r="J3">
            <v>31.929555892944336</v>
          </cell>
          <cell r="K3">
            <v>34.76263427734375</v>
          </cell>
          <cell r="L3">
            <v>0.7610698938369751</v>
          </cell>
          <cell r="M3">
            <v>1.6953312158584595</v>
          </cell>
          <cell r="N3">
            <v>3.6738109588623047</v>
          </cell>
          <cell r="O3">
            <v>5.9060664176940918</v>
          </cell>
          <cell r="P3">
            <v>9.0592269897460938</v>
          </cell>
          <cell r="Q3">
            <v>15.375502586364746</v>
          </cell>
          <cell r="R3">
            <v>21.514398574829102</v>
          </cell>
          <cell r="S3">
            <v>5.629753589630127</v>
          </cell>
          <cell r="T3">
            <v>1341</v>
          </cell>
        </row>
        <row r="4">
          <cell r="D4">
            <v>1559</v>
          </cell>
          <cell r="E4">
            <v>21</v>
          </cell>
          <cell r="F4">
            <v>7.7170419692993164</v>
          </cell>
          <cell r="G4">
            <v>12.604501724243164</v>
          </cell>
          <cell r="H4">
            <v>13.376205444335938</v>
          </cell>
          <cell r="I4">
            <v>13.954983711242676</v>
          </cell>
          <cell r="J4">
            <v>28.938907623291016</v>
          </cell>
          <cell r="K4">
            <v>23.408359527587891</v>
          </cell>
          <cell r="L4">
            <v>0.483091801404953</v>
          </cell>
          <cell r="M4">
            <v>1.3047417402267456</v>
          </cell>
          <cell r="N4">
            <v>2.8178904056549072</v>
          </cell>
          <cell r="O4">
            <v>4.6511626243591309</v>
          </cell>
          <cell r="P4">
            <v>7.2254629135131836</v>
          </cell>
          <cell r="Q4">
            <v>13.071441650390625</v>
          </cell>
          <cell r="R4">
            <v>19.653776168823242</v>
          </cell>
          <cell r="S4">
            <v>4.5581541061401367</v>
          </cell>
          <cell r="T4">
            <v>1580</v>
          </cell>
        </row>
        <row r="5">
          <cell r="D5">
            <v>1960</v>
          </cell>
          <cell r="E5">
            <v>21</v>
          </cell>
          <cell r="F5">
            <v>9.8620338439941406</v>
          </cell>
          <cell r="G5">
            <v>18.599897384643555</v>
          </cell>
          <cell r="H5">
            <v>17.526826858520508</v>
          </cell>
          <cell r="I5">
            <v>13.438937187194824</v>
          </cell>
          <cell r="J5">
            <v>20.950433731079102</v>
          </cell>
          <cell r="K5">
            <v>19.621870040893555</v>
          </cell>
          <cell r="L5">
            <v>0.37133884429931641</v>
          </cell>
          <cell r="M5">
            <v>0.99980705976486206</v>
          </cell>
          <cell r="N5">
            <v>2.2672679424285889</v>
          </cell>
          <cell r="O5">
            <v>3.7877063751220703</v>
          </cell>
          <cell r="P5">
            <v>6.4560470581054688</v>
          </cell>
          <cell r="Q5">
            <v>10.656805038452148</v>
          </cell>
          <cell r="R5">
            <v>15.446931838989258</v>
          </cell>
          <cell r="S5">
            <v>3.7267029285430908</v>
          </cell>
          <cell r="T5">
            <v>1981</v>
          </cell>
        </row>
        <row r="6">
          <cell r="D6">
            <v>2118</v>
          </cell>
          <cell r="E6">
            <v>23</v>
          </cell>
          <cell r="F6">
            <v>11.962175369262695</v>
          </cell>
          <cell r="G6">
            <v>25.62647819519043</v>
          </cell>
          <cell r="H6">
            <v>17.304964065551758</v>
          </cell>
          <cell r="I6">
            <v>13.096926689147949</v>
          </cell>
          <cell r="J6">
            <v>18.014184951782227</v>
          </cell>
          <cell r="K6">
            <v>13.995271682739258</v>
          </cell>
          <cell r="L6">
            <v>0.32379496097564697</v>
          </cell>
          <cell r="M6">
            <v>0.81874430179595947</v>
          </cell>
          <cell r="N6">
            <v>1.8885921239852905</v>
          </cell>
          <cell r="O6">
            <v>3.1513643264770508</v>
          </cell>
          <cell r="P6">
            <v>5.2403969764709473</v>
          </cell>
          <cell r="Q6">
            <v>8.8197040557861328</v>
          </cell>
          <cell r="R6">
            <v>12.92221736907959</v>
          </cell>
          <cell r="S6">
            <v>3.2543737888336182</v>
          </cell>
          <cell r="T6">
            <v>2141</v>
          </cell>
        </row>
        <row r="7">
          <cell r="D7">
            <v>2588</v>
          </cell>
          <cell r="E7">
            <v>27</v>
          </cell>
          <cell r="F7">
            <v>11.666666984558105</v>
          </cell>
          <cell r="G7">
            <v>25.23255729675293</v>
          </cell>
          <cell r="H7">
            <v>18.255813598632813</v>
          </cell>
          <cell r="I7">
            <v>13.100774765014648</v>
          </cell>
          <cell r="J7">
            <v>17.0155029296875</v>
          </cell>
          <cell r="K7">
            <v>14.728682518005371</v>
          </cell>
          <cell r="L7">
            <v>0.31366690993309021</v>
          </cell>
          <cell r="M7">
            <v>0.80932259559631348</v>
          </cell>
          <cell r="N7">
            <v>1.8645169734954834</v>
          </cell>
          <cell r="O7">
            <v>3.2050995826721191</v>
          </cell>
          <cell r="P7">
            <v>5.3308005332946777</v>
          </cell>
          <cell r="Q7">
            <v>9.5329227447509766</v>
          </cell>
          <cell r="R7">
            <v>13.700439453125</v>
          </cell>
          <cell r="S7">
            <v>3.1613864898681641</v>
          </cell>
          <cell r="T7">
            <v>2615</v>
          </cell>
        </row>
        <row r="8">
          <cell r="D8">
            <v>2813</v>
          </cell>
          <cell r="E8">
            <v>22</v>
          </cell>
          <cell r="F8">
            <v>11.18233585357666</v>
          </cell>
          <cell r="G8">
            <v>20.477207183837891</v>
          </cell>
          <cell r="H8">
            <v>18.625356674194336</v>
          </cell>
          <cell r="I8">
            <v>15.633903503417969</v>
          </cell>
          <cell r="J8">
            <v>18.482906341552734</v>
          </cell>
          <cell r="K8">
            <v>15.59829044342041</v>
          </cell>
          <cell r="L8">
            <v>0.28982245922088623</v>
          </cell>
          <cell r="M8">
            <v>0.85482895374298096</v>
          </cell>
          <cell r="N8">
            <v>2.0959954261779785</v>
          </cell>
          <cell r="O8">
            <v>3.4842185974121094</v>
          </cell>
          <cell r="P8">
            <v>5.5322608947753906</v>
          </cell>
          <cell r="Q8">
            <v>9.7719783782958984</v>
          </cell>
          <cell r="R8">
            <v>14.348270416259766</v>
          </cell>
          <cell r="S8">
            <v>3.5665509700775146</v>
          </cell>
          <cell r="T8">
            <v>2835</v>
          </cell>
        </row>
        <row r="9">
          <cell r="D9">
            <v>3021</v>
          </cell>
          <cell r="E9">
            <v>35</v>
          </cell>
          <cell r="F9">
            <v>10.395217895507813</v>
          </cell>
          <cell r="G9">
            <v>17.568914413452148</v>
          </cell>
          <cell r="H9">
            <v>17.369644165039063</v>
          </cell>
          <cell r="I9">
            <v>14.513450622558594</v>
          </cell>
          <cell r="J9">
            <v>21.653936386108398</v>
          </cell>
          <cell r="K9">
            <v>18.498838424682617</v>
          </cell>
          <cell r="L9">
            <v>0.31189292669296265</v>
          </cell>
          <cell r="M9">
            <v>0.92951369285583496</v>
          </cell>
          <cell r="N9">
            <v>2.2728087902069092</v>
          </cell>
          <cell r="O9">
            <v>3.7719836235046387</v>
          </cell>
          <cell r="P9">
            <v>6.2241559028625488</v>
          </cell>
          <cell r="Q9">
            <v>10.976622581481934</v>
          </cell>
          <cell r="R9">
            <v>15.601262092590332</v>
          </cell>
          <cell r="S9">
            <v>3.8986570835113525</v>
          </cell>
          <cell r="T9">
            <v>3056</v>
          </cell>
        </row>
        <row r="10">
          <cell r="D10">
            <v>1564</v>
          </cell>
          <cell r="E10">
            <v>64</v>
          </cell>
          <cell r="F10">
            <v>3.653846263885498</v>
          </cell>
          <cell r="G10">
            <v>5.2564101219177246</v>
          </cell>
          <cell r="H10">
            <v>5.8333334922790527</v>
          </cell>
          <cell r="I10">
            <v>10</v>
          </cell>
          <cell r="J10">
            <v>44.487178802490234</v>
          </cell>
          <cell r="K10">
            <v>30.769229888916016</v>
          </cell>
          <cell r="L10">
            <v>1.5083088874816895</v>
          </cell>
          <cell r="M10">
            <v>2.695436954498291</v>
          </cell>
          <cell r="N10">
            <v>4.5059490203857422</v>
          </cell>
          <cell r="O10">
            <v>6.0339760780334473</v>
          </cell>
          <cell r="P10">
            <v>8.1238193511962891</v>
          </cell>
          <cell r="Q10">
            <v>13.449024200439453</v>
          </cell>
          <cell r="R10">
            <v>19.835628509521484</v>
          </cell>
          <cell r="S10">
            <v>5.9528489112854004</v>
          </cell>
          <cell r="T10">
            <v>1628</v>
          </cell>
        </row>
        <row r="11">
          <cell r="D11">
            <v>1785</v>
          </cell>
          <cell r="E11">
            <v>73</v>
          </cell>
          <cell r="F11">
            <v>5.1540617942810059</v>
          </cell>
          <cell r="G11">
            <v>11.204482078552246</v>
          </cell>
          <cell r="H11">
            <v>14.117647171020508</v>
          </cell>
          <cell r="I11">
            <v>16.806722640991211</v>
          </cell>
          <cell r="J11">
            <v>32.044818878173828</v>
          </cell>
          <cell r="K11">
            <v>20.672269821166992</v>
          </cell>
          <cell r="L11">
            <v>0.97195667028427124</v>
          </cell>
          <cell r="M11">
            <v>1.7831404209136963</v>
          </cell>
          <cell r="N11">
            <v>3.1006388664245605</v>
          </cell>
          <cell r="O11">
            <v>4.6979866027832031</v>
          </cell>
          <cell r="P11">
            <v>6.8285393714904785</v>
          </cell>
          <cell r="Q11">
            <v>10.441709518432617</v>
          </cell>
          <cell r="R11">
            <v>14.185626983642578</v>
          </cell>
          <cell r="S11">
            <v>4.7535133361816406</v>
          </cell>
          <cell r="T11">
            <v>1858</v>
          </cell>
        </row>
        <row r="12">
          <cell r="D12">
            <v>1987</v>
          </cell>
          <cell r="E12">
            <v>70</v>
          </cell>
          <cell r="F12">
            <v>7.5100808143615723</v>
          </cell>
          <cell r="G12">
            <v>21.169355392456055</v>
          </cell>
          <cell r="H12">
            <v>19.556451797485352</v>
          </cell>
          <cell r="I12">
            <v>17.338708877563477</v>
          </cell>
          <cell r="J12">
            <v>19.758064270019531</v>
          </cell>
          <cell r="K12">
            <v>14.667338371276855</v>
          </cell>
          <cell r="L12">
            <v>0.70168513059616089</v>
          </cell>
          <cell r="M12">
            <v>1.2911233901977539</v>
          </cell>
          <cell r="N12">
            <v>2.3131136894226074</v>
          </cell>
          <cell r="O12">
            <v>3.5681648254394531</v>
          </cell>
          <cell r="P12">
            <v>5.4442477226257324</v>
          </cell>
          <cell r="Q12">
            <v>9.2543315887451172</v>
          </cell>
          <cell r="R12">
            <v>12.623709678649902</v>
          </cell>
          <cell r="S12">
            <v>3.7521276473999023</v>
          </cell>
          <cell r="T12">
            <v>2057</v>
          </cell>
        </row>
        <row r="13">
          <cell r="D13">
            <v>2080</v>
          </cell>
          <cell r="E13">
            <v>100</v>
          </cell>
          <cell r="F13">
            <v>5.7831325531005859</v>
          </cell>
          <cell r="G13">
            <v>15.325301170349121</v>
          </cell>
          <cell r="H13">
            <v>17.445783615112305</v>
          </cell>
          <cell r="I13">
            <v>18.987951278686523</v>
          </cell>
          <cell r="J13">
            <v>26.02409553527832</v>
          </cell>
          <cell r="K13">
            <v>16.433734893798828</v>
          </cell>
          <cell r="L13">
            <v>0.84585714340209961</v>
          </cell>
          <cell r="M13">
            <v>1.5803799629211426</v>
          </cell>
          <cell r="N13">
            <v>2.7605876922607422</v>
          </cell>
          <cell r="O13">
            <v>4.0863327980041504</v>
          </cell>
          <cell r="P13">
            <v>6.113006591796875</v>
          </cell>
          <cell r="Q13">
            <v>9.5612411499023438</v>
          </cell>
          <cell r="R13">
            <v>13.563938140869141</v>
          </cell>
          <cell r="S13">
            <v>4.1005573272705078</v>
          </cell>
          <cell r="T13">
            <v>2180</v>
          </cell>
        </row>
        <row r="14">
          <cell r="D14">
            <v>1873</v>
          </cell>
          <cell r="E14">
            <v>90</v>
          </cell>
          <cell r="F14">
            <v>6.6880683898925781</v>
          </cell>
          <cell r="G14">
            <v>14.606741905212402</v>
          </cell>
          <cell r="H14">
            <v>14.178705215454102</v>
          </cell>
          <cell r="I14">
            <v>15.462814331054688</v>
          </cell>
          <cell r="J14">
            <v>30.283573150634766</v>
          </cell>
          <cell r="K14">
            <v>18.780096054077148</v>
          </cell>
          <cell r="L14">
            <v>0.72533845901489258</v>
          </cell>
          <cell r="M14">
            <v>1.441773533821106</v>
          </cell>
          <cell r="N14">
            <v>2.7599999904632568</v>
          </cell>
          <cell r="O14">
            <v>4.4560503959655762</v>
          </cell>
          <cell r="P14">
            <v>6.5516476631164551</v>
          </cell>
          <cell r="Q14">
            <v>10.594195365905762</v>
          </cell>
          <cell r="R14">
            <v>14.558500289916992</v>
          </cell>
          <cell r="S14">
            <v>4.4860444068908691</v>
          </cell>
          <cell r="T14">
            <v>1963</v>
          </cell>
        </row>
        <row r="15">
          <cell r="D15">
            <v>1914</v>
          </cell>
          <cell r="E15">
            <v>101</v>
          </cell>
          <cell r="F15">
            <v>7.0643644332885742</v>
          </cell>
          <cell r="G15">
            <v>14.861329078674316</v>
          </cell>
          <cell r="H15">
            <v>12.715855598449707</v>
          </cell>
          <cell r="I15">
            <v>16.274202346801758</v>
          </cell>
          <cell r="J15">
            <v>28.048141479492188</v>
          </cell>
          <cell r="K15">
            <v>21.036106109619141</v>
          </cell>
          <cell r="L15">
            <v>0.5623934268951416</v>
          </cell>
          <cell r="M15">
            <v>1.3926713466644287</v>
          </cell>
          <cell r="N15">
            <v>2.7336726188659668</v>
          </cell>
          <cell r="O15">
            <v>4.4392719268798828</v>
          </cell>
          <cell r="P15">
            <v>6.781977653503418</v>
          </cell>
          <cell r="Q15">
            <v>11.294584274291992</v>
          </cell>
          <cell r="R15">
            <v>16.279050827026367</v>
          </cell>
          <cell r="S15">
            <v>4.4332828521728516</v>
          </cell>
          <cell r="T15">
            <v>2015</v>
          </cell>
        </row>
        <row r="16">
          <cell r="D16">
            <v>2225</v>
          </cell>
          <cell r="E16">
            <v>139</v>
          </cell>
          <cell r="F16">
            <v>9.4466934204101563</v>
          </cell>
          <cell r="G16">
            <v>19.838056564331055</v>
          </cell>
          <cell r="H16">
            <v>16.239316940307617</v>
          </cell>
          <cell r="I16">
            <v>15.024741172790527</v>
          </cell>
          <cell r="J16">
            <v>24.111560821533203</v>
          </cell>
          <cell r="K16">
            <v>15.339631080627441</v>
          </cell>
          <cell r="L16">
            <v>0.585102379322052</v>
          </cell>
          <cell r="M16">
            <v>1.0227921009063721</v>
          </cell>
          <cell r="N16">
            <v>2.2230002880096436</v>
          </cell>
          <cell r="O16">
            <v>3.7131881713867188</v>
          </cell>
          <cell r="P16">
            <v>5.8673877716064453</v>
          </cell>
          <cell r="Q16">
            <v>9.4594593048095703</v>
          </cell>
          <cell r="R16">
            <v>13.59449291229248</v>
          </cell>
          <cell r="S16">
            <v>3.863914966583252</v>
          </cell>
          <cell r="T16">
            <v>2364</v>
          </cell>
        </row>
        <row r="17">
          <cell r="D17">
            <v>2292</v>
          </cell>
          <cell r="E17">
            <v>141</v>
          </cell>
          <cell r="F17">
            <v>10.87336254119873</v>
          </cell>
          <cell r="G17">
            <v>29.301309585571289</v>
          </cell>
          <cell r="H17">
            <v>18.209606170654297</v>
          </cell>
          <cell r="I17">
            <v>13.755458831787109</v>
          </cell>
          <cell r="J17">
            <v>16.768558502197266</v>
          </cell>
          <cell r="K17">
            <v>11.091703414916992</v>
          </cell>
          <cell r="L17">
            <v>0.47384750843048096</v>
          </cell>
          <cell r="M17">
            <v>0.9290345311164856</v>
          </cell>
          <cell r="N17">
            <v>1.7800655364990234</v>
          </cell>
          <cell r="O17">
            <v>3.0069036483764648</v>
          </cell>
          <cell r="P17">
            <v>4.7894124984741211</v>
          </cell>
          <cell r="Q17">
            <v>7.9144339561462402</v>
          </cell>
          <cell r="R17">
            <v>11.111110687255859</v>
          </cell>
          <cell r="S17">
            <v>3.1896636486053467</v>
          </cell>
          <cell r="T17">
            <v>2433</v>
          </cell>
        </row>
        <row r="18">
          <cell r="D18">
            <v>2336</v>
          </cell>
          <cell r="E18">
            <v>114</v>
          </cell>
          <cell r="F18">
            <v>17.259099960327148</v>
          </cell>
          <cell r="G18">
            <v>36.402568817138672</v>
          </cell>
          <cell r="H18">
            <v>17.644538879394531</v>
          </cell>
          <cell r="I18">
            <v>9.935760498046875</v>
          </cell>
          <cell r="J18">
            <v>10.792291641235352</v>
          </cell>
          <cell r="K18">
            <v>7.9657387733459473</v>
          </cell>
          <cell r="L18">
            <v>0.37620872259140015</v>
          </cell>
          <cell r="M18">
            <v>0.65628010034561157</v>
          </cell>
          <cell r="N18">
            <v>1.3143669366836548</v>
          </cell>
          <cell r="O18">
            <v>2.3279280662536621</v>
          </cell>
          <cell r="P18">
            <v>3.8928933143615723</v>
          </cell>
          <cell r="Q18">
            <v>6.6584844589233398</v>
          </cell>
          <cell r="R18">
            <v>9.3037824630737305</v>
          </cell>
          <cell r="S18">
            <v>2.4964380264282227</v>
          </cell>
          <cell r="T18">
            <v>2450</v>
          </cell>
        </row>
        <row r="19">
          <cell r="D19">
            <v>1712</v>
          </cell>
          <cell r="E19">
            <v>89</v>
          </cell>
          <cell r="F19">
            <v>21.052631378173828</v>
          </cell>
          <cell r="G19">
            <v>41.871345520019531</v>
          </cell>
          <cell r="H19">
            <v>13.918128967285156</v>
          </cell>
          <cell r="I19">
            <v>8.0116958618164063</v>
          </cell>
          <cell r="J19">
            <v>9.5321636199951172</v>
          </cell>
          <cell r="K19">
            <v>5.6140351295471191</v>
          </cell>
          <cell r="L19">
            <v>0.24860349297523499</v>
          </cell>
          <cell r="M19">
            <v>0.53596687316894531</v>
          </cell>
          <cell r="N19">
            <v>1.1263396739959717</v>
          </cell>
          <cell r="O19">
            <v>1.9530565738677979</v>
          </cell>
          <cell r="P19">
            <v>3.3377904891967773</v>
          </cell>
          <cell r="Q19">
            <v>5.7051973342895508</v>
          </cell>
          <cell r="R19">
            <v>7.924105167388916</v>
          </cell>
          <cell r="S19">
            <v>2.1883423328399658</v>
          </cell>
          <cell r="T19">
            <v>1801</v>
          </cell>
        </row>
      </sheetData>
      <sheetData sheetId="29">
        <row r="2">
          <cell r="A2" t="str">
            <v>Trade</v>
          </cell>
          <cell r="B2" t="str">
            <v>Large</v>
          </cell>
          <cell r="D2">
            <v>196</v>
          </cell>
          <cell r="E2">
            <v>14</v>
          </cell>
          <cell r="F2">
            <v>3.0612244606018066</v>
          </cell>
          <cell r="G2">
            <v>12.244897842407227</v>
          </cell>
          <cell r="H2">
            <v>12.755102157592773</v>
          </cell>
          <cell r="I2">
            <v>17.857143402099609</v>
          </cell>
          <cell r="J2">
            <v>32.142856597900391</v>
          </cell>
          <cell r="K2">
            <v>21.938776016235352</v>
          </cell>
          <cell r="L2">
            <v>1.3344168663024902</v>
          </cell>
          <cell r="M2">
            <v>1.9847832918167114</v>
          </cell>
          <cell r="N2">
            <v>3.3392338752746582</v>
          </cell>
          <cell r="O2">
            <v>4.7010898590087891</v>
          </cell>
          <cell r="P2">
            <v>6.7622318267822266</v>
          </cell>
          <cell r="Q2">
            <v>11.010759353637695</v>
          </cell>
          <cell r="R2">
            <v>15.215475082397461</v>
          </cell>
          <cell r="S2">
            <v>4.197629451751709</v>
          </cell>
          <cell r="T2">
            <v>210</v>
          </cell>
        </row>
        <row r="3">
          <cell r="D3">
            <v>218</v>
          </cell>
          <cell r="E3">
            <v>9</v>
          </cell>
          <cell r="F3">
            <v>5.0458717346191406</v>
          </cell>
          <cell r="G3">
            <v>9.174311637878418</v>
          </cell>
          <cell r="H3">
            <v>10.550458908081055</v>
          </cell>
          <cell r="I3">
            <v>15.596330642700195</v>
          </cell>
          <cell r="J3">
            <v>37.155963897705078</v>
          </cell>
          <cell r="K3">
            <v>22.47706413269043</v>
          </cell>
          <cell r="L3">
            <v>0.90112119913101196</v>
          </cell>
          <cell r="M3">
            <v>2.0500843524932861</v>
          </cell>
          <cell r="N3">
            <v>3.5729777812957764</v>
          </cell>
          <cell r="O3">
            <v>4.8743562698364258</v>
          </cell>
          <cell r="P3">
            <v>7.2657742500305176</v>
          </cell>
          <cell r="Q3">
            <v>10.675776481628418</v>
          </cell>
          <cell r="R3">
            <v>15.618142127990723</v>
          </cell>
          <cell r="S3">
            <v>4.3994922637939453</v>
          </cell>
          <cell r="T3">
            <v>227</v>
          </cell>
        </row>
        <row r="4">
          <cell r="D4">
            <v>226</v>
          </cell>
          <cell r="E4">
            <v>11</v>
          </cell>
          <cell r="F4">
            <v>5.7522125244140625</v>
          </cell>
          <cell r="G4">
            <v>16.814159393310547</v>
          </cell>
          <cell r="H4">
            <v>15.929203987121582</v>
          </cell>
          <cell r="I4">
            <v>21.681415557861328</v>
          </cell>
          <cell r="J4">
            <v>23.893804550170898</v>
          </cell>
          <cell r="K4">
            <v>15.929203987121582</v>
          </cell>
          <cell r="L4">
            <v>0.79900455474853516</v>
          </cell>
          <cell r="M4">
            <v>1.6043614149093628</v>
          </cell>
          <cell r="N4">
            <v>2.8054876327514648</v>
          </cell>
          <cell r="O4">
            <v>3.9636874198913574</v>
          </cell>
          <cell r="P4">
            <v>5.7224607467651367</v>
          </cell>
          <cell r="Q4">
            <v>10.335917472839355</v>
          </cell>
          <cell r="R4">
            <v>12.897978782653809</v>
          </cell>
          <cell r="S4">
            <v>3.9852495193481445</v>
          </cell>
          <cell r="T4">
            <v>237</v>
          </cell>
        </row>
        <row r="5">
          <cell r="D5">
            <v>287</v>
          </cell>
          <cell r="E5">
            <v>10</v>
          </cell>
          <cell r="F5">
            <v>8.3916082382202148</v>
          </cell>
          <cell r="G5">
            <v>20.979021072387695</v>
          </cell>
          <cell r="H5">
            <v>22.027971267700195</v>
          </cell>
          <cell r="I5">
            <v>15.034964561462402</v>
          </cell>
          <cell r="J5">
            <v>21.328670501708984</v>
          </cell>
          <cell r="K5">
            <v>12.237762451171875</v>
          </cell>
          <cell r="L5">
            <v>0.56713670492172241</v>
          </cell>
          <cell r="M5">
            <v>1.0717326402664185</v>
          </cell>
          <cell r="N5">
            <v>2.2677781581878662</v>
          </cell>
          <cell r="O5">
            <v>3.3588259220123291</v>
          </cell>
          <cell r="P5">
            <v>5.2878541946411133</v>
          </cell>
          <cell r="Q5">
            <v>8.2562456130981445</v>
          </cell>
          <cell r="R5">
            <v>12.254001617431641</v>
          </cell>
          <cell r="S5">
            <v>3.3559880256652832</v>
          </cell>
          <cell r="T5">
            <v>297</v>
          </cell>
        </row>
        <row r="6">
          <cell r="D6">
            <v>332</v>
          </cell>
          <cell r="E6">
            <v>12</v>
          </cell>
          <cell r="F6">
            <v>9.6676740646362305</v>
          </cell>
          <cell r="G6">
            <v>25.377643585205078</v>
          </cell>
          <cell r="H6">
            <v>27.190332412719727</v>
          </cell>
          <cell r="I6">
            <v>11.782477378845215</v>
          </cell>
          <cell r="J6">
            <v>16.0120849609375</v>
          </cell>
          <cell r="K6">
            <v>9.9697885513305664</v>
          </cell>
          <cell r="L6">
            <v>0.52061200141906738</v>
          </cell>
          <cell r="M6">
            <v>1.0642720460891724</v>
          </cell>
          <cell r="N6">
            <v>2.1585078239440918</v>
          </cell>
          <cell r="O6">
            <v>3.035212516784668</v>
          </cell>
          <cell r="P6">
            <v>4.6482367515563965</v>
          </cell>
          <cell r="Q6">
            <v>7.494748592376709</v>
          </cell>
          <cell r="R6">
            <v>12.946534156799316</v>
          </cell>
          <cell r="S6">
            <v>3.1239800453186035</v>
          </cell>
          <cell r="T6">
            <v>344</v>
          </cell>
        </row>
        <row r="7">
          <cell r="D7">
            <v>374</v>
          </cell>
          <cell r="E7">
            <v>6</v>
          </cell>
          <cell r="F7">
            <v>10.427807807922363</v>
          </cell>
          <cell r="G7">
            <v>28.609624862670898</v>
          </cell>
          <cell r="H7">
            <v>23.796791076660156</v>
          </cell>
          <cell r="I7">
            <v>12.566844940185547</v>
          </cell>
          <cell r="J7">
            <v>14.973261833190918</v>
          </cell>
          <cell r="K7">
            <v>9.6256685256958008</v>
          </cell>
          <cell r="L7">
            <v>0.41242071986198425</v>
          </cell>
          <cell r="M7">
            <v>0.97328728437423706</v>
          </cell>
          <cell r="N7">
            <v>2.0137391090393066</v>
          </cell>
          <cell r="O7">
            <v>2.9627449512481689</v>
          </cell>
          <cell r="P7">
            <v>4.4926028251647949</v>
          </cell>
          <cell r="Q7">
            <v>7.1963934898376465</v>
          </cell>
          <cell r="R7">
            <v>10.714285850524902</v>
          </cell>
          <cell r="S7">
            <v>3.3105859756469727</v>
          </cell>
          <cell r="T7">
            <v>380</v>
          </cell>
        </row>
        <row r="8">
          <cell r="D8">
            <v>386</v>
          </cell>
          <cell r="E8">
            <v>9</v>
          </cell>
          <cell r="F8">
            <v>7.03125</v>
          </cell>
          <cell r="G8">
            <v>20.3125</v>
          </cell>
          <cell r="H8">
            <v>25.78125</v>
          </cell>
          <cell r="I8">
            <v>19.010416030883789</v>
          </cell>
          <cell r="J8">
            <v>17.708333969116211</v>
          </cell>
          <cell r="K8">
            <v>10.15625</v>
          </cell>
          <cell r="L8">
            <v>0.6400647759437561</v>
          </cell>
          <cell r="M8">
            <v>1.3499480485916138</v>
          </cell>
          <cell r="N8">
            <v>2.4135639667510986</v>
          </cell>
          <cell r="O8">
            <v>3.3222556114196777</v>
          </cell>
          <cell r="P8">
            <v>4.8008451461791992</v>
          </cell>
          <cell r="Q8">
            <v>7.7324142456054688</v>
          </cell>
          <cell r="R8">
            <v>9.8798398971557617</v>
          </cell>
          <cell r="S8">
            <v>3.9207725524902344</v>
          </cell>
          <cell r="T8">
            <v>395</v>
          </cell>
        </row>
        <row r="9">
          <cell r="D9">
            <v>389</v>
          </cell>
          <cell r="E9">
            <v>16</v>
          </cell>
          <cell r="F9">
            <v>9.2544984817504883</v>
          </cell>
          <cell r="G9">
            <v>16.452442169189453</v>
          </cell>
          <cell r="H9">
            <v>15.681234359741211</v>
          </cell>
          <cell r="I9">
            <v>15.938302993774414</v>
          </cell>
          <cell r="J9">
            <v>28.020565032958984</v>
          </cell>
          <cell r="K9">
            <v>14.652956008911133</v>
          </cell>
          <cell r="L9">
            <v>0.46183103322982788</v>
          </cell>
          <cell r="M9">
            <v>1.1317195892333984</v>
          </cell>
          <cell r="N9">
            <v>2.3790647983551025</v>
          </cell>
          <cell r="O9">
            <v>3.9670200347900391</v>
          </cell>
          <cell r="P9">
            <v>5.6121068000793457</v>
          </cell>
          <cell r="Q9">
            <v>9.385589599609375</v>
          </cell>
          <cell r="R9">
            <v>13.275723457336426</v>
          </cell>
          <cell r="S9">
            <v>4.4152107238769531</v>
          </cell>
          <cell r="T9">
            <v>405</v>
          </cell>
        </row>
        <row r="10">
          <cell r="D10">
            <v>356</v>
          </cell>
          <cell r="E10">
            <v>14</v>
          </cell>
          <cell r="F10">
            <v>5.8988761901855469</v>
          </cell>
          <cell r="G10">
            <v>6.1797752380371094</v>
          </cell>
          <cell r="H10">
            <v>8.1460676193237305</v>
          </cell>
          <cell r="I10">
            <v>15.449438095092773</v>
          </cell>
          <cell r="J10">
            <v>41.853931427001953</v>
          </cell>
          <cell r="K10">
            <v>22.47191047668457</v>
          </cell>
          <cell r="L10">
            <v>0.62696897983551025</v>
          </cell>
          <cell r="M10">
            <v>2.0941994190216064</v>
          </cell>
          <cell r="N10">
            <v>3.8169617652893066</v>
          </cell>
          <cell r="O10">
            <v>5.1891355514526367</v>
          </cell>
          <cell r="P10">
            <v>7.1340799331665039</v>
          </cell>
          <cell r="Q10">
            <v>11.550468444824219</v>
          </cell>
          <cell r="R10">
            <v>14.584980010986328</v>
          </cell>
          <cell r="S10">
            <v>4.8989710807800293</v>
          </cell>
          <cell r="T10">
            <v>370</v>
          </cell>
        </row>
        <row r="11">
          <cell r="D11">
            <v>328</v>
          </cell>
          <cell r="E11">
            <v>7</v>
          </cell>
          <cell r="F11">
            <v>8.2317075729370117</v>
          </cell>
          <cell r="G11">
            <v>22.256097793579102</v>
          </cell>
          <cell r="H11">
            <v>16.158536911010742</v>
          </cell>
          <cell r="I11">
            <v>12.5</v>
          </cell>
          <cell r="J11">
            <v>26.524391174316406</v>
          </cell>
          <cell r="K11">
            <v>14.329268455505371</v>
          </cell>
          <cell r="L11">
            <v>0.48922917246818542</v>
          </cell>
          <cell r="M11">
            <v>1.0837017297744751</v>
          </cell>
          <cell r="N11">
            <v>2.1289277076721191</v>
          </cell>
          <cell r="O11">
            <v>3.8336920738220215</v>
          </cell>
          <cell r="P11">
            <v>5.5670337677001953</v>
          </cell>
          <cell r="Q11">
            <v>8.7569742202758789</v>
          </cell>
          <cell r="R11">
            <v>11.673469543457031</v>
          </cell>
          <cell r="S11">
            <v>3.5938732624053955</v>
          </cell>
          <cell r="T11">
            <v>335</v>
          </cell>
        </row>
        <row r="12">
          <cell r="D12">
            <v>388</v>
          </cell>
          <cell r="E12">
            <v>15</v>
          </cell>
          <cell r="F12">
            <v>13.402061462402344</v>
          </cell>
          <cell r="G12">
            <v>27.577320098876953</v>
          </cell>
          <cell r="H12">
            <v>17.525774002075195</v>
          </cell>
          <cell r="I12">
            <v>12.113402366638184</v>
          </cell>
          <cell r="J12">
            <v>17.268041610717773</v>
          </cell>
          <cell r="K12">
            <v>12.113402366638184</v>
          </cell>
          <cell r="L12">
            <v>0.38430595397949219</v>
          </cell>
          <cell r="M12">
            <v>0.73746311664581299</v>
          </cell>
          <cell r="N12">
            <v>1.6806180477142334</v>
          </cell>
          <cell r="O12">
            <v>3.0805511474609375</v>
          </cell>
          <cell r="P12">
            <v>4.8197479248046875</v>
          </cell>
          <cell r="Q12">
            <v>8.3283929824829102</v>
          </cell>
          <cell r="R12">
            <v>10.586481094360352</v>
          </cell>
          <cell r="S12">
            <v>3.5673341751098633</v>
          </cell>
          <cell r="T12">
            <v>403</v>
          </cell>
        </row>
        <row r="13">
          <cell r="D13">
            <v>406</v>
          </cell>
          <cell r="E13">
            <v>17</v>
          </cell>
          <cell r="F13">
            <v>9.6059112548828125</v>
          </cell>
          <cell r="G13">
            <v>21.921182632446289</v>
          </cell>
          <cell r="H13">
            <v>17.241378784179688</v>
          </cell>
          <cell r="I13">
            <v>16.748767852783203</v>
          </cell>
          <cell r="J13">
            <v>24.137931823730469</v>
          </cell>
          <cell r="K13">
            <v>10.344827651977539</v>
          </cell>
          <cell r="L13">
            <v>0.54244643449783325</v>
          </cell>
          <cell r="M13">
            <v>1.0284035205841064</v>
          </cell>
          <cell r="N13">
            <v>2.1323800086975098</v>
          </cell>
          <cell r="O13">
            <v>3.5910289287567139</v>
          </cell>
          <cell r="P13">
            <v>5.0106759071350098</v>
          </cell>
          <cell r="Q13">
            <v>7.7105574607849121</v>
          </cell>
          <cell r="R13">
            <v>9.5072078704833984</v>
          </cell>
          <cell r="S13">
            <v>3.7584679126739502</v>
          </cell>
          <cell r="T13">
            <v>423</v>
          </cell>
        </row>
        <row r="14">
          <cell r="D14">
            <v>372</v>
          </cell>
          <cell r="E14">
            <v>17</v>
          </cell>
          <cell r="F14">
            <v>14.516129493713379</v>
          </cell>
          <cell r="G14">
            <v>19.354839324951172</v>
          </cell>
          <cell r="H14">
            <v>16.129032135009766</v>
          </cell>
          <cell r="I14">
            <v>16.935483932495117</v>
          </cell>
          <cell r="J14">
            <v>22.043010711669922</v>
          </cell>
          <cell r="K14">
            <v>11.021505355834961</v>
          </cell>
          <cell r="L14">
            <v>0.42283299565315247</v>
          </cell>
          <cell r="M14">
            <v>0.74466842412948608</v>
          </cell>
          <cell r="N14">
            <v>1.9366722106933594</v>
          </cell>
          <cell r="O14">
            <v>3.5183277130126953</v>
          </cell>
          <cell r="P14">
            <v>5.3768091201782227</v>
          </cell>
          <cell r="Q14">
            <v>7.6785712242126465</v>
          </cell>
          <cell r="R14">
            <v>9.9135971069335938</v>
          </cell>
          <cell r="S14">
            <v>3.7277071475982666</v>
          </cell>
          <cell r="T14">
            <v>389</v>
          </cell>
        </row>
        <row r="15">
          <cell r="D15">
            <v>384</v>
          </cell>
          <cell r="E15">
            <v>25</v>
          </cell>
          <cell r="F15">
            <v>16.927083969116211</v>
          </cell>
          <cell r="G15">
            <v>18.229166030883789</v>
          </cell>
          <cell r="H15">
            <v>16.927083969116211</v>
          </cell>
          <cell r="I15">
            <v>10.416666984558105</v>
          </cell>
          <cell r="J15">
            <v>22.65625</v>
          </cell>
          <cell r="K15">
            <v>14.84375</v>
          </cell>
          <cell r="L15">
            <v>0.21485921740531921</v>
          </cell>
          <cell r="M15">
            <v>0.44833475351333618</v>
          </cell>
          <cell r="N15">
            <v>1.7126855850219727</v>
          </cell>
          <cell r="O15">
            <v>3.3104469776153564</v>
          </cell>
          <cell r="P15">
            <v>5.7397003173828125</v>
          </cell>
          <cell r="Q15">
            <v>9.3937206268310547</v>
          </cell>
          <cell r="R15">
            <v>16.306955337524414</v>
          </cell>
          <cell r="S15">
            <v>3.6295607089996338</v>
          </cell>
          <cell r="T15">
            <v>409</v>
          </cell>
        </row>
        <row r="16">
          <cell r="D16">
            <v>441</v>
          </cell>
          <cell r="E16">
            <v>25</v>
          </cell>
          <cell r="F16">
            <v>19.72789192199707</v>
          </cell>
          <cell r="G16">
            <v>19.047618865966797</v>
          </cell>
          <cell r="H16">
            <v>17.233560562133789</v>
          </cell>
          <cell r="I16">
            <v>12.925169944763184</v>
          </cell>
          <cell r="J16">
            <v>20.181406021118164</v>
          </cell>
          <cell r="K16">
            <v>10.884353637695313</v>
          </cell>
          <cell r="L16">
            <v>0.22037288546562195</v>
          </cell>
          <cell r="M16">
            <v>0.39825087785720825</v>
          </cell>
          <cell r="N16">
            <v>1.5180400609970093</v>
          </cell>
          <cell r="O16">
            <v>3.0992105007171631</v>
          </cell>
          <cell r="P16">
            <v>4.9293203353881836</v>
          </cell>
          <cell r="Q16">
            <v>7.8776340484619141</v>
          </cell>
          <cell r="R16">
            <v>11.758097648620605</v>
          </cell>
          <cell r="S16">
            <v>3.098752498626709</v>
          </cell>
          <cell r="T16">
            <v>466</v>
          </cell>
        </row>
        <row r="17">
          <cell r="D17">
            <v>450</v>
          </cell>
          <cell r="E17">
            <v>19</v>
          </cell>
          <cell r="F17">
            <v>24.44444465637207</v>
          </cell>
          <cell r="G17">
            <v>27.777778625488281</v>
          </cell>
          <cell r="H17">
            <v>16.666666030883789</v>
          </cell>
          <cell r="I17">
            <v>8.2222223281860352</v>
          </cell>
          <cell r="J17">
            <v>12.888889312744141</v>
          </cell>
          <cell r="K17">
            <v>10</v>
          </cell>
          <cell r="L17">
            <v>0.21554328501224518</v>
          </cell>
          <cell r="M17">
            <v>0.36547014117240906</v>
          </cell>
          <cell r="N17">
            <v>1.0542579889297485</v>
          </cell>
          <cell r="O17">
            <v>2.3855328559875488</v>
          </cell>
          <cell r="P17">
            <v>4.2036333084106445</v>
          </cell>
          <cell r="Q17">
            <v>7.4996967315673828</v>
          </cell>
          <cell r="R17">
            <v>10.890054702758789</v>
          </cell>
          <cell r="S17">
            <v>2.7790837287902832</v>
          </cell>
          <cell r="T17">
            <v>469</v>
          </cell>
        </row>
        <row r="18">
          <cell r="D18">
            <v>424</v>
          </cell>
          <cell r="E18">
            <v>17</v>
          </cell>
          <cell r="F18">
            <v>27.594339370727539</v>
          </cell>
          <cell r="G18">
            <v>34.433963775634766</v>
          </cell>
          <cell r="H18">
            <v>12.028302192687988</v>
          </cell>
          <cell r="I18">
            <v>9.1981134414672852</v>
          </cell>
          <cell r="J18">
            <v>10.613207817077637</v>
          </cell>
          <cell r="K18">
            <v>6.132075309753418</v>
          </cell>
          <cell r="L18">
            <v>0.12391573935747147</v>
          </cell>
          <cell r="M18">
            <v>0.27777779102325439</v>
          </cell>
          <cell r="N18">
            <v>0.86923789978027344</v>
          </cell>
          <cell r="O18">
            <v>1.9389417171478271</v>
          </cell>
          <cell r="P18">
            <v>3.5504894256591797</v>
          </cell>
          <cell r="Q18">
            <v>6.266237735748291</v>
          </cell>
          <cell r="R18">
            <v>8.0411205291748047</v>
          </cell>
          <cell r="S18">
            <v>2.3745837211608887</v>
          </cell>
          <cell r="T18">
            <v>441</v>
          </cell>
        </row>
        <row r="19">
          <cell r="D19">
            <v>370</v>
          </cell>
          <cell r="E19">
            <v>10</v>
          </cell>
          <cell r="F19">
            <v>33.783782958984375</v>
          </cell>
          <cell r="G19">
            <v>32.702701568603516</v>
          </cell>
          <cell r="H19">
            <v>9.7297296524047852</v>
          </cell>
          <cell r="I19">
            <v>5.9459457397460938</v>
          </cell>
          <cell r="J19">
            <v>8.9189186096191406</v>
          </cell>
          <cell r="K19">
            <v>8.9189186096191406</v>
          </cell>
          <cell r="L19">
            <v>0.10530849546194077</v>
          </cell>
          <cell r="M19">
            <v>0.25501146912574768</v>
          </cell>
          <cell r="N19">
            <v>0.76831716299057007</v>
          </cell>
          <cell r="O19">
            <v>1.6348627805709839</v>
          </cell>
          <cell r="P19">
            <v>3.4216537475585938</v>
          </cell>
          <cell r="Q19">
            <v>6.7590904235839844</v>
          </cell>
          <cell r="R19">
            <v>9.7471780776977539</v>
          </cell>
          <cell r="S19">
            <v>2.1552963256835938</v>
          </cell>
          <cell r="T19">
            <v>380</v>
          </cell>
        </row>
      </sheetData>
      <sheetData sheetId="30">
        <row r="2">
          <cell r="A2" t="str">
            <v>Services</v>
          </cell>
          <cell r="B2" t="str">
            <v>Total w/o Micro</v>
          </cell>
          <cell r="D2">
            <v>3869</v>
          </cell>
          <cell r="E2">
            <v>120</v>
          </cell>
          <cell r="F2">
            <v>10.860549926757813</v>
          </cell>
          <cell r="G2">
            <v>13.71176815032959</v>
          </cell>
          <cell r="H2">
            <v>10.393986701965332</v>
          </cell>
          <cell r="I2">
            <v>12.001036643981934</v>
          </cell>
          <cell r="J2">
            <v>29.393468856811523</v>
          </cell>
          <cell r="K2">
            <v>23.639190673828125</v>
          </cell>
          <cell r="L2">
            <v>0.36619147658348083</v>
          </cell>
          <cell r="M2">
            <v>0.85706585645675659</v>
          </cell>
          <cell r="N2">
            <v>2.5225224494934082</v>
          </cell>
          <cell r="O2">
            <v>4.7020339965820313</v>
          </cell>
          <cell r="P2">
            <v>7.2554192543029785</v>
          </cell>
          <cell r="Q2">
            <v>11.735940933227539</v>
          </cell>
          <cell r="R2">
            <v>15.532807350158691</v>
          </cell>
          <cell r="S2">
            <v>4.8166990280151367</v>
          </cell>
          <cell r="T2">
            <v>3989</v>
          </cell>
        </row>
        <row r="3">
          <cell r="D3">
            <v>4642</v>
          </cell>
          <cell r="E3">
            <v>110</v>
          </cell>
          <cell r="F3">
            <v>11.744386672973633</v>
          </cell>
          <cell r="G3">
            <v>11.787565231323242</v>
          </cell>
          <cell r="H3">
            <v>8.3333330154418945</v>
          </cell>
          <cell r="I3">
            <v>9.7366151809692383</v>
          </cell>
          <cell r="J3">
            <v>28.367876052856445</v>
          </cell>
          <cell r="K3">
            <v>30.030223846435547</v>
          </cell>
          <cell r="L3">
            <v>0.32064121961593628</v>
          </cell>
          <cell r="M3">
            <v>0.82245028018951416</v>
          </cell>
          <cell r="N3">
            <v>2.6376152038574219</v>
          </cell>
          <cell r="O3">
            <v>5.313105583190918</v>
          </cell>
          <cell r="P3">
            <v>8.3424625396728516</v>
          </cell>
          <cell r="Q3">
            <v>13.792259216308594</v>
          </cell>
          <cell r="R3">
            <v>18.650730133056641</v>
          </cell>
          <cell r="S3">
            <v>4.9070353507995605</v>
          </cell>
          <cell r="T3">
            <v>4752</v>
          </cell>
        </row>
        <row r="4">
          <cell r="D4">
            <v>5424</v>
          </cell>
          <cell r="E4">
            <v>91</v>
          </cell>
          <cell r="F4">
            <v>13.27531909942627</v>
          </cell>
          <cell r="G4">
            <v>13.627105712890625</v>
          </cell>
          <cell r="H4">
            <v>10.794297218322754</v>
          </cell>
          <cell r="I4">
            <v>12.238473892211914</v>
          </cell>
          <cell r="J4">
            <v>26.550638198852539</v>
          </cell>
          <cell r="K4">
            <v>23.514163970947266</v>
          </cell>
          <cell r="L4">
            <v>0.22731776535511017</v>
          </cell>
          <cell r="M4">
            <v>0.63219249248504639</v>
          </cell>
          <cell r="N4">
            <v>2.3108830451965332</v>
          </cell>
          <cell r="O4">
            <v>4.4891014099121094</v>
          </cell>
          <cell r="P4">
            <v>7.1847357749938965</v>
          </cell>
          <cell r="Q4">
            <v>11.930856704711914</v>
          </cell>
          <cell r="R4">
            <v>16.216060638427734</v>
          </cell>
          <cell r="S4">
            <v>4.4724307060241699</v>
          </cell>
          <cell r="T4">
            <v>5515</v>
          </cell>
        </row>
        <row r="5">
          <cell r="D5">
            <v>7448</v>
          </cell>
          <cell r="E5">
            <v>105</v>
          </cell>
          <cell r="F5">
            <v>13.892635345458984</v>
          </cell>
          <cell r="G5">
            <v>16.671163558959961</v>
          </cell>
          <cell r="H5">
            <v>13.339627265930176</v>
          </cell>
          <cell r="I5">
            <v>13.258699417114258</v>
          </cell>
          <cell r="J5">
            <v>22.147289276123047</v>
          </cell>
          <cell r="K5">
            <v>20.690586090087891</v>
          </cell>
          <cell r="L5">
            <v>0.17639404535293579</v>
          </cell>
          <cell r="M5">
            <v>0.60811692476272583</v>
          </cell>
          <cell r="N5">
            <v>2.0262770652770996</v>
          </cell>
          <cell r="O5">
            <v>3.919219970703125</v>
          </cell>
          <cell r="P5">
            <v>6.6340160369873047</v>
          </cell>
          <cell r="Q5">
            <v>11.344019889831543</v>
          </cell>
          <cell r="R5">
            <v>15.631418228149414</v>
          </cell>
          <cell r="S5">
            <v>3.9894604682922363</v>
          </cell>
          <cell r="T5">
            <v>7553</v>
          </cell>
        </row>
        <row r="6">
          <cell r="D6">
            <v>8366</v>
          </cell>
          <cell r="E6">
            <v>124</v>
          </cell>
          <cell r="F6">
            <v>14.263398170471191</v>
          </cell>
          <cell r="G6">
            <v>18.433069229125977</v>
          </cell>
          <cell r="H6">
            <v>15.789473533630371</v>
          </cell>
          <cell r="I6">
            <v>13.86685848236084</v>
          </cell>
          <cell r="J6">
            <v>20.42778205871582</v>
          </cell>
          <cell r="K6">
            <v>17.219417572021484</v>
          </cell>
          <cell r="L6">
            <v>0.1712939441204071</v>
          </cell>
          <cell r="M6">
            <v>0.57817339897155762</v>
          </cell>
          <cell r="N6">
            <v>1.9087477922439575</v>
          </cell>
          <cell r="O6">
            <v>3.576634407043457</v>
          </cell>
          <cell r="P6">
            <v>5.9290027618408203</v>
          </cell>
          <cell r="Q6">
            <v>10.162083625793457</v>
          </cell>
          <cell r="R6">
            <v>14.336689949035645</v>
          </cell>
          <cell r="S6">
            <v>3.9828059673309326</v>
          </cell>
          <cell r="T6">
            <v>8490</v>
          </cell>
        </row>
        <row r="7">
          <cell r="D7">
            <v>9252</v>
          </cell>
          <cell r="E7">
            <v>127</v>
          </cell>
          <cell r="F7">
            <v>16.359296798706055</v>
          </cell>
          <cell r="G7">
            <v>19.451074600219727</v>
          </cell>
          <cell r="H7">
            <v>15.773487091064453</v>
          </cell>
          <cell r="I7">
            <v>12.757648468017578</v>
          </cell>
          <cell r="J7">
            <v>19.62464714050293</v>
          </cell>
          <cell r="K7">
            <v>16.033845901489258</v>
          </cell>
          <cell r="L7">
            <v>0.14328515529632568</v>
          </cell>
          <cell r="M7">
            <v>0.47303879261016846</v>
          </cell>
          <cell r="N7">
            <v>1.6897475719451904</v>
          </cell>
          <cell r="O7">
            <v>3.3702354431152344</v>
          </cell>
          <cell r="P7">
            <v>5.7129344940185547</v>
          </cell>
          <cell r="Q7">
            <v>9.731328010559082</v>
          </cell>
          <cell r="R7">
            <v>13.505409240722656</v>
          </cell>
          <cell r="S7">
            <v>3.6295692920684814</v>
          </cell>
          <cell r="T7">
            <v>9379</v>
          </cell>
        </row>
        <row r="8">
          <cell r="D8">
            <v>9586</v>
          </cell>
          <cell r="E8">
            <v>123</v>
          </cell>
          <cell r="F8">
            <v>16.071615219116211</v>
          </cell>
          <cell r="G8">
            <v>17.443199157714844</v>
          </cell>
          <cell r="H8">
            <v>15.883153915405273</v>
          </cell>
          <cell r="I8">
            <v>14.574390411376953</v>
          </cell>
          <cell r="J8">
            <v>20.772693634033203</v>
          </cell>
          <cell r="K8">
            <v>15.254946708679199</v>
          </cell>
          <cell r="L8">
            <v>0.12614071369171143</v>
          </cell>
          <cell r="M8">
            <v>0.44472458958625793</v>
          </cell>
          <cell r="N8">
            <v>1.769640326499939</v>
          </cell>
          <cell r="O8">
            <v>3.526552677154541</v>
          </cell>
          <cell r="P8">
            <v>5.5965290069580078</v>
          </cell>
          <cell r="Q8">
            <v>9.3609752655029297</v>
          </cell>
          <cell r="R8">
            <v>12.927146911621094</v>
          </cell>
          <cell r="S8">
            <v>3.7852213382720947</v>
          </cell>
          <cell r="T8">
            <v>9709</v>
          </cell>
        </row>
        <row r="9">
          <cell r="D9">
            <v>9942</v>
          </cell>
          <cell r="E9">
            <v>137</v>
          </cell>
          <cell r="F9">
            <v>14.683621406555176</v>
          </cell>
          <cell r="G9">
            <v>13.755171775817871</v>
          </cell>
          <cell r="H9">
            <v>11.756988525390625</v>
          </cell>
          <cell r="I9">
            <v>13.028559684753418</v>
          </cell>
          <cell r="J9">
            <v>27.510343551635742</v>
          </cell>
          <cell r="K9">
            <v>19.265314102172852</v>
          </cell>
          <cell r="L9">
            <v>0.12630154192447662</v>
          </cell>
          <cell r="M9">
            <v>0.48416382074356079</v>
          </cell>
          <cell r="N9">
            <v>2.1105530261993408</v>
          </cell>
          <cell r="O9">
            <v>4.2584352493286133</v>
          </cell>
          <cell r="P9">
            <v>6.519810676574707</v>
          </cell>
          <cell r="Q9">
            <v>10.565013885498047</v>
          </cell>
          <cell r="R9">
            <v>14.200278282165527</v>
          </cell>
          <cell r="S9">
            <v>4.4036431312561035</v>
          </cell>
          <cell r="T9">
            <v>10079</v>
          </cell>
        </row>
        <row r="10">
          <cell r="D10">
            <v>7009</v>
          </cell>
          <cell r="E10">
            <v>349</v>
          </cell>
          <cell r="F10">
            <v>5.867164134979248</v>
          </cell>
          <cell r="G10">
            <v>6.225792407989502</v>
          </cell>
          <cell r="H10">
            <v>5.9388895034790039</v>
          </cell>
          <cell r="I10">
            <v>8.8939895629882813</v>
          </cell>
          <cell r="J10">
            <v>41.543537139892578</v>
          </cell>
          <cell r="K10">
            <v>31.53062629699707</v>
          </cell>
          <cell r="L10">
            <v>0.6574828028678894</v>
          </cell>
          <cell r="M10">
            <v>1.9353344440460205</v>
          </cell>
          <cell r="N10">
            <v>4.2722048759460449</v>
          </cell>
          <cell r="O10">
            <v>5.9788675308227539</v>
          </cell>
          <cell r="P10">
            <v>8.3844671249389648</v>
          </cell>
          <cell r="Q10">
            <v>13.37165355682373</v>
          </cell>
          <cell r="R10">
            <v>19.060205459594727</v>
          </cell>
          <cell r="S10">
            <v>5.0073623657226563</v>
          </cell>
          <cell r="T10">
            <v>7358</v>
          </cell>
        </row>
        <row r="11">
          <cell r="D11">
            <v>8457</v>
          </cell>
          <cell r="E11">
            <v>374</v>
          </cell>
          <cell r="F11">
            <v>7.472083568572998</v>
          </cell>
          <cell r="G11">
            <v>11.689237594604492</v>
          </cell>
          <cell r="H11">
            <v>11.629840850830078</v>
          </cell>
          <cell r="I11">
            <v>14.52839183807373</v>
          </cell>
          <cell r="J11">
            <v>32.6680908203125</v>
          </cell>
          <cell r="K11">
            <v>22.012353897094727</v>
          </cell>
          <cell r="L11">
            <v>0.51816320419311523</v>
          </cell>
          <cell r="M11">
            <v>1.2837876081466675</v>
          </cell>
          <cell r="N11">
            <v>3.0003106594085693</v>
          </cell>
          <cell r="O11">
            <v>4.778663158416748</v>
          </cell>
          <cell r="P11">
            <v>7.006441593170166</v>
          </cell>
          <cell r="Q11">
            <v>11.31870174407959</v>
          </cell>
          <cell r="R11">
            <v>15.951109886169434</v>
          </cell>
          <cell r="S11">
            <v>3.6792879104614258</v>
          </cell>
          <cell r="T11">
            <v>8831</v>
          </cell>
        </row>
        <row r="12">
          <cell r="D12">
            <v>9071</v>
          </cell>
          <cell r="E12">
            <v>431</v>
          </cell>
          <cell r="F12">
            <v>8.7694015502929688</v>
          </cell>
          <cell r="G12">
            <v>20.110864639282227</v>
          </cell>
          <cell r="H12">
            <v>16.917959213256836</v>
          </cell>
          <cell r="I12">
            <v>14.223946571350098</v>
          </cell>
          <cell r="J12">
            <v>22.095344543457031</v>
          </cell>
          <cell r="K12">
            <v>17.882482528686523</v>
          </cell>
          <cell r="L12">
            <v>0.4100203812122345</v>
          </cell>
          <cell r="M12">
            <v>1.0940564870834351</v>
          </cell>
          <cell r="N12">
            <v>2.2262496948242188</v>
          </cell>
          <cell r="O12">
            <v>3.742713451385498</v>
          </cell>
          <cell r="P12">
            <v>6.0780034065246582</v>
          </cell>
          <cell r="Q12">
            <v>10.73383617401123</v>
          </cell>
          <cell r="R12">
            <v>15.379779815673828</v>
          </cell>
          <cell r="S12">
            <v>3.2012226581573486</v>
          </cell>
          <cell r="T12">
            <v>9502</v>
          </cell>
        </row>
        <row r="13">
          <cell r="D13">
            <v>8958</v>
          </cell>
          <cell r="E13">
            <v>466</v>
          </cell>
          <cell r="F13">
            <v>7.0169529914855957</v>
          </cell>
          <cell r="G13">
            <v>14.438082695007324</v>
          </cell>
          <cell r="H13">
            <v>16.369148254394531</v>
          </cell>
          <cell r="I13">
            <v>15.942517280578613</v>
          </cell>
          <cell r="J13">
            <v>25.036487579345703</v>
          </cell>
          <cell r="K13">
            <v>21.196811676025391</v>
          </cell>
          <cell r="L13">
            <v>0.54482418298721313</v>
          </cell>
          <cell r="M13">
            <v>1.3473103046417236</v>
          </cell>
          <cell r="N13">
            <v>2.6955993175506592</v>
          </cell>
          <cell r="O13">
            <v>4.2307901382446289</v>
          </cell>
          <cell r="P13">
            <v>6.6807246208190918</v>
          </cell>
          <cell r="Q13">
            <v>11.707988739013672</v>
          </cell>
          <cell r="R13">
            <v>16.50255012512207</v>
          </cell>
          <cell r="S13">
            <v>3.3192269802093506</v>
          </cell>
          <cell r="T13">
            <v>9424</v>
          </cell>
        </row>
        <row r="14">
          <cell r="D14">
            <v>8408</v>
          </cell>
          <cell r="E14">
            <v>460</v>
          </cell>
          <cell r="F14">
            <v>7.1505441665649414</v>
          </cell>
          <cell r="G14">
            <v>13.739089012145996</v>
          </cell>
          <cell r="H14">
            <v>14.061939239501953</v>
          </cell>
          <cell r="I14">
            <v>14.910917282104492</v>
          </cell>
          <cell r="J14">
            <v>26.473752975463867</v>
          </cell>
          <cell r="K14">
            <v>23.66375732421875</v>
          </cell>
          <cell r="L14">
            <v>0.49620676040649414</v>
          </cell>
          <cell r="M14">
            <v>1.339771032333374</v>
          </cell>
          <cell r="N14">
            <v>2.7898573875427246</v>
          </cell>
          <cell r="O14">
            <v>4.4914731979370117</v>
          </cell>
          <cell r="P14">
            <v>7.2440085411071777</v>
          </cell>
          <cell r="Q14">
            <v>12.10308837890625</v>
          </cell>
          <cell r="R14">
            <v>17.667152404785156</v>
          </cell>
          <cell r="S14">
            <v>3.4257364273071289</v>
          </cell>
          <cell r="T14">
            <v>8868</v>
          </cell>
        </row>
        <row r="15">
          <cell r="D15">
            <v>8006</v>
          </cell>
          <cell r="E15">
            <v>542</v>
          </cell>
          <cell r="F15">
            <v>8.6342620849609375</v>
          </cell>
          <cell r="G15">
            <v>16.506309509277344</v>
          </cell>
          <cell r="H15">
            <v>13.320005416870117</v>
          </cell>
          <cell r="I15">
            <v>13.957265853881836</v>
          </cell>
          <cell r="J15">
            <v>26.002748489379883</v>
          </cell>
          <cell r="K15">
            <v>21.579408645629883</v>
          </cell>
          <cell r="L15">
            <v>0.5</v>
          </cell>
          <cell r="M15">
            <v>1.1556240320205688</v>
          </cell>
          <cell r="N15">
            <v>2.4875319004058838</v>
          </cell>
          <cell r="O15">
            <v>4.3189697265625</v>
          </cell>
          <cell r="P15">
            <v>6.890106201171875</v>
          </cell>
          <cell r="Q15">
            <v>11.377245903015137</v>
          </cell>
          <cell r="R15">
            <v>16.534214019775391</v>
          </cell>
          <cell r="S15">
            <v>3.2831709384918213</v>
          </cell>
          <cell r="T15">
            <v>8548</v>
          </cell>
        </row>
        <row r="16">
          <cell r="D16">
            <v>8839</v>
          </cell>
          <cell r="E16">
            <v>604</v>
          </cell>
          <cell r="F16">
            <v>10.080326080322266</v>
          </cell>
          <cell r="G16">
            <v>16.596900939941406</v>
          </cell>
          <cell r="H16">
            <v>13.700644493103027</v>
          </cell>
          <cell r="I16">
            <v>13.881660461425781</v>
          </cell>
          <cell r="J16">
            <v>25.466682434082031</v>
          </cell>
          <cell r="K16">
            <v>20.273786544799805</v>
          </cell>
          <cell r="L16">
            <v>0.41152262687683105</v>
          </cell>
          <cell r="M16">
            <v>0.99212265014648438</v>
          </cell>
          <cell r="N16">
            <v>2.3820462226867676</v>
          </cell>
          <cell r="O16">
            <v>4.1570949554443359</v>
          </cell>
          <cell r="P16">
            <v>6.6174850463867188</v>
          </cell>
          <cell r="Q16">
            <v>10.99822998046875</v>
          </cell>
          <cell r="R16">
            <v>15.744523048400879</v>
          </cell>
          <cell r="S16">
            <v>3.0668191909790039</v>
          </cell>
          <cell r="T16">
            <v>9443</v>
          </cell>
        </row>
        <row r="17">
          <cell r="D17">
            <v>9272</v>
          </cell>
          <cell r="E17">
            <v>643</v>
          </cell>
          <cell r="F17">
            <v>12.09146785736084</v>
          </cell>
          <cell r="G17">
            <v>20.353792190551758</v>
          </cell>
          <cell r="H17">
            <v>15.661741256713867</v>
          </cell>
          <cell r="I17">
            <v>13.849638938903809</v>
          </cell>
          <cell r="J17">
            <v>21.615791320800781</v>
          </cell>
          <cell r="K17">
            <v>16.427570343017578</v>
          </cell>
          <cell r="L17">
            <v>0.34461334347724915</v>
          </cell>
          <cell r="M17">
            <v>0.82595860958099365</v>
          </cell>
          <cell r="N17">
            <v>1.9832348823547363</v>
          </cell>
          <cell r="O17">
            <v>3.6339426040649414</v>
          </cell>
          <cell r="P17">
            <v>5.883765697479248</v>
          </cell>
          <cell r="Q17">
            <v>9.6289815902709961</v>
          </cell>
          <cell r="R17">
            <v>13.67231559753418</v>
          </cell>
          <cell r="S17">
            <v>2.6465518474578857</v>
          </cell>
          <cell r="T17">
            <v>9915</v>
          </cell>
        </row>
        <row r="18">
          <cell r="D18">
            <v>9331</v>
          </cell>
          <cell r="E18">
            <v>670</v>
          </cell>
          <cell r="F18">
            <v>13.912111282348633</v>
          </cell>
          <cell r="G18">
            <v>27.749197006225586</v>
          </cell>
          <cell r="H18">
            <v>17.191854476928711</v>
          </cell>
          <cell r="I18">
            <v>11.875669479370117</v>
          </cell>
          <cell r="J18">
            <v>16.47374153137207</v>
          </cell>
          <cell r="K18">
            <v>12.797427177429199</v>
          </cell>
          <cell r="L18">
            <v>0.3153112530708313</v>
          </cell>
          <cell r="M18">
            <v>0.73144835233688354</v>
          </cell>
          <cell r="N18">
            <v>1.6386523246765137</v>
          </cell>
          <cell r="O18">
            <v>2.9519524574279785</v>
          </cell>
          <cell r="P18">
            <v>4.9960160255432129</v>
          </cell>
          <cell r="Q18">
            <v>8.5933713912963867</v>
          </cell>
          <cell r="R18">
            <v>12.227394104003906</v>
          </cell>
          <cell r="S18">
            <v>2.3975656032562256</v>
          </cell>
          <cell r="T18">
            <v>10001</v>
          </cell>
        </row>
        <row r="19">
          <cell r="D19">
            <v>7349</v>
          </cell>
          <cell r="E19">
            <v>521</v>
          </cell>
          <cell r="F19">
            <v>15.391942977905273</v>
          </cell>
          <cell r="G19">
            <v>32.866085052490234</v>
          </cell>
          <cell r="H19">
            <v>16.793685913085938</v>
          </cell>
          <cell r="I19">
            <v>10.792052268981934</v>
          </cell>
          <cell r="J19">
            <v>13.581927299499512</v>
          </cell>
          <cell r="K19">
            <v>10.574305534362793</v>
          </cell>
          <cell r="L19">
            <v>0.28116214275360107</v>
          </cell>
          <cell r="M19">
            <v>0.67977076768875122</v>
          </cell>
          <cell r="N19">
            <v>1.4565545320510864</v>
          </cell>
          <cell r="O19">
            <v>2.5772509574890137</v>
          </cell>
          <cell r="P19">
            <v>4.3948397636413574</v>
          </cell>
          <cell r="Q19">
            <v>7.6923074722290039</v>
          </cell>
          <cell r="R19">
            <v>11.418944358825684</v>
          </cell>
          <cell r="S19">
            <v>2.1812264919281006</v>
          </cell>
          <cell r="T19">
            <v>7870</v>
          </cell>
        </row>
      </sheetData>
      <sheetData sheetId="31">
        <row r="2">
          <cell r="A2" t="str">
            <v>Services</v>
          </cell>
          <cell r="B2" t="str">
            <v>Micro</v>
          </cell>
          <cell r="D2">
            <v>40703</v>
          </cell>
          <cell r="E2">
            <v>378</v>
          </cell>
          <cell r="F2">
            <v>15.768699645996094</v>
          </cell>
          <cell r="G2">
            <v>13.511446952819824</v>
          </cell>
          <cell r="H2">
            <v>9.4089202880859375</v>
          </cell>
          <cell r="I2">
            <v>10.395697593688965</v>
          </cell>
          <cell r="J2">
            <v>23.946615219116211</v>
          </cell>
          <cell r="K2">
            <v>26.968620300292969</v>
          </cell>
          <cell r="L2">
            <v>0.10568439215421677</v>
          </cell>
          <cell r="M2">
            <v>0.41238066554069519</v>
          </cell>
          <cell r="N2">
            <v>1.9755470752716064</v>
          </cell>
          <cell r="O2">
            <v>4.5654401779174805</v>
          </cell>
          <cell r="P2">
            <v>7.9056200981140137</v>
          </cell>
          <cell r="Q2">
            <v>14.428123474121094</v>
          </cell>
          <cell r="R2">
            <v>19.916767120361328</v>
          </cell>
          <cell r="S2">
            <v>4.700648307800293</v>
          </cell>
          <cell r="T2">
            <v>41081</v>
          </cell>
        </row>
        <row r="3">
          <cell r="D3">
            <v>49751</v>
          </cell>
          <cell r="E3">
            <v>416</v>
          </cell>
          <cell r="F3">
            <v>16.546661376953125</v>
          </cell>
          <cell r="G3">
            <v>12.7972412109375</v>
          </cell>
          <cell r="H3">
            <v>8.1845865249633789</v>
          </cell>
          <cell r="I3">
            <v>8.7936906814575195</v>
          </cell>
          <cell r="J3">
            <v>26.851011276245117</v>
          </cell>
          <cell r="K3">
            <v>26.826808929443359</v>
          </cell>
          <cell r="L3">
            <v>8.1105709075927734E-2</v>
          </cell>
          <cell r="M3">
            <v>0.35346448421478271</v>
          </cell>
          <cell r="N3">
            <v>1.9125893115997314</v>
          </cell>
          <cell r="O3">
            <v>4.8691129684448242</v>
          </cell>
          <cell r="P3">
            <v>7.7830986976623535</v>
          </cell>
          <cell r="Q3">
            <v>13.179217338562012</v>
          </cell>
          <cell r="R3">
            <v>18.669174194335938</v>
          </cell>
          <cell r="S3">
            <v>5.0588197708129883</v>
          </cell>
          <cell r="T3">
            <v>50167</v>
          </cell>
        </row>
        <row r="4">
          <cell r="D4">
            <v>65097</v>
          </cell>
          <cell r="E4">
            <v>403</v>
          </cell>
          <cell r="F4">
            <v>18.316633224487305</v>
          </cell>
          <cell r="G4">
            <v>14.430398941040039</v>
          </cell>
          <cell r="H4">
            <v>9.8042240142822266</v>
          </cell>
          <cell r="I4">
            <v>10.644365310668945</v>
          </cell>
          <cell r="J4">
            <v>25.221212387084961</v>
          </cell>
          <cell r="K4">
            <v>21.583166122436523</v>
          </cell>
          <cell r="L4">
            <v>6.8170234560966492E-2</v>
          </cell>
          <cell r="M4">
            <v>0.29087147116661072</v>
          </cell>
          <cell r="N4">
            <v>1.6511892080307007</v>
          </cell>
          <cell r="O4">
            <v>4.1925568580627441</v>
          </cell>
          <cell r="P4">
            <v>6.8447952270507813</v>
          </cell>
          <cell r="Q4">
            <v>11.698670387268066</v>
          </cell>
          <cell r="R4">
            <v>16.684328079223633</v>
          </cell>
          <cell r="S4">
            <v>4.8017754554748535</v>
          </cell>
          <cell r="T4">
            <v>65500</v>
          </cell>
        </row>
        <row r="5">
          <cell r="D5">
            <v>89767</v>
          </cell>
          <cell r="E5">
            <v>521</v>
          </cell>
          <cell r="F5">
            <v>18.551858901977539</v>
          </cell>
          <cell r="G5">
            <v>16.038021087646484</v>
          </cell>
          <cell r="H5">
            <v>11.967570304870605</v>
          </cell>
          <cell r="I5">
            <v>12.673190116882324</v>
          </cell>
          <cell r="J5">
            <v>21.105955123901367</v>
          </cell>
          <cell r="K5">
            <v>19.66340446472168</v>
          </cell>
          <cell r="L5">
            <v>7.3103129863739014E-2</v>
          </cell>
          <cell r="M5">
            <v>0.30021506547927856</v>
          </cell>
          <cell r="N5">
            <v>1.5931664705276489</v>
          </cell>
          <cell r="O5">
            <v>3.7519524097442627</v>
          </cell>
          <cell r="P5">
            <v>6.3338642120361328</v>
          </cell>
          <cell r="Q5">
            <v>11.474777221679688</v>
          </cell>
          <cell r="R5">
            <v>16.663455963134766</v>
          </cell>
          <cell r="S5">
            <v>3.9652736186981201</v>
          </cell>
          <cell r="T5">
            <v>90288</v>
          </cell>
        </row>
        <row r="6">
          <cell r="D6">
            <v>103969</v>
          </cell>
          <cell r="E6">
            <v>647</v>
          </cell>
          <cell r="F6">
            <v>19.975088119506836</v>
          </cell>
          <cell r="G6">
            <v>18.334556579589844</v>
          </cell>
          <cell r="H6">
            <v>14.559113502502441</v>
          </cell>
          <cell r="I6">
            <v>12.94658374786377</v>
          </cell>
          <cell r="J6">
            <v>17.554363250732422</v>
          </cell>
          <cell r="K6">
            <v>16.63029670715332</v>
          </cell>
          <cell r="L6">
            <v>6.3352815806865692E-2</v>
          </cell>
          <cell r="M6">
            <v>0.26133620738983154</v>
          </cell>
          <cell r="N6">
            <v>1.4028151035308838</v>
          </cell>
          <cell r="O6">
            <v>3.2935936450958252</v>
          </cell>
          <cell r="P6">
            <v>5.6198220252990723</v>
          </cell>
          <cell r="Q6">
            <v>10.454567909240723</v>
          </cell>
          <cell r="R6">
            <v>15.19989013671875</v>
          </cell>
          <cell r="S6">
            <v>3.6135566234588623</v>
          </cell>
          <cell r="T6">
            <v>104616</v>
          </cell>
        </row>
        <row r="7">
          <cell r="D7">
            <v>121846</v>
          </cell>
          <cell r="E7">
            <v>797</v>
          </cell>
          <cell r="F7">
            <v>22.093473434448242</v>
          </cell>
          <cell r="G7">
            <v>19.316131591796875</v>
          </cell>
          <cell r="H7">
            <v>14.725686073303223</v>
          </cell>
          <cell r="I7">
            <v>12.356290817260742</v>
          </cell>
          <cell r="J7">
            <v>16.301437377929688</v>
          </cell>
          <cell r="K7">
            <v>15.206981658935547</v>
          </cell>
          <cell r="L7">
            <v>5.2442692220211029E-2</v>
          </cell>
          <cell r="M7">
            <v>0.20745407044887543</v>
          </cell>
          <cell r="N7">
            <v>1.2029995918273926</v>
          </cell>
          <cell r="O7">
            <v>3.0750513076782227</v>
          </cell>
          <cell r="P7">
            <v>5.3150606155395508</v>
          </cell>
          <cell r="Q7">
            <v>9.7605628967285156</v>
          </cell>
          <cell r="R7">
            <v>14.108648300170898</v>
          </cell>
          <cell r="S7">
            <v>3.4228239059448242</v>
          </cell>
          <cell r="T7">
            <v>122643</v>
          </cell>
        </row>
        <row r="8">
          <cell r="D8">
            <v>125977</v>
          </cell>
          <cell r="E8">
            <v>773</v>
          </cell>
          <cell r="F8">
            <v>22.770517349243164</v>
          </cell>
          <cell r="G8">
            <v>19.169212341308594</v>
          </cell>
          <cell r="H8">
            <v>14.866147041320801</v>
          </cell>
          <cell r="I8">
            <v>13.043963432312012</v>
          </cell>
          <cell r="J8">
            <v>16.335855484008789</v>
          </cell>
          <cell r="K8">
            <v>13.814304351806641</v>
          </cell>
          <cell r="L8">
            <v>4.6029895544052124E-2</v>
          </cell>
          <cell r="M8">
            <v>0.18187476694583893</v>
          </cell>
          <cell r="N8">
            <v>1.1520880460739136</v>
          </cell>
          <cell r="O8">
            <v>3.040184497833252</v>
          </cell>
          <cell r="P8">
            <v>5.0686850547790527</v>
          </cell>
          <cell r="Q8">
            <v>9.128270149230957</v>
          </cell>
          <cell r="R8">
            <v>13.358138084411621</v>
          </cell>
          <cell r="S8">
            <v>3.4440598487854004</v>
          </cell>
          <cell r="T8">
            <v>126750</v>
          </cell>
        </row>
        <row r="9">
          <cell r="D9">
            <v>131229</v>
          </cell>
          <cell r="E9">
            <v>922</v>
          </cell>
          <cell r="F9">
            <v>21.333599090576172</v>
          </cell>
          <cell r="G9">
            <v>15.904132843017578</v>
          </cell>
          <cell r="H9">
            <v>11.993355751037598</v>
          </cell>
          <cell r="I9">
            <v>13.641408920288086</v>
          </cell>
          <cell r="J9">
            <v>21.412441253662109</v>
          </cell>
          <cell r="K9">
            <v>15.715062141418457</v>
          </cell>
          <cell r="L9">
            <v>4.8976406455039978E-2</v>
          </cell>
          <cell r="M9">
            <v>0.19919614493846893</v>
          </cell>
          <cell r="N9">
            <v>1.3032426834106445</v>
          </cell>
          <cell r="O9">
            <v>3.5408086776733398</v>
          </cell>
          <cell r="P9">
            <v>5.6961178779602051</v>
          </cell>
          <cell r="Q9">
            <v>9.7465028762817383</v>
          </cell>
          <cell r="R9">
            <v>14.067595481872559</v>
          </cell>
          <cell r="S9">
            <v>3.8841066360473633</v>
          </cell>
          <cell r="T9">
            <v>132151</v>
          </cell>
        </row>
        <row r="10">
          <cell r="D10">
            <v>105798</v>
          </cell>
          <cell r="E10">
            <v>13572</v>
          </cell>
          <cell r="F10">
            <v>14.597264289855957</v>
          </cell>
          <cell r="G10">
            <v>10.333957672119141</v>
          </cell>
          <cell r="H10">
            <v>7.7499904632568359</v>
          </cell>
          <cell r="I10">
            <v>9.6853389739990234</v>
          </cell>
          <cell r="J10">
            <v>35.658744812011719</v>
          </cell>
          <cell r="K10">
            <v>21.974704742431641</v>
          </cell>
          <cell r="L10">
            <v>6.9200783967971802E-2</v>
          </cell>
          <cell r="M10">
            <v>0.36721402406692505</v>
          </cell>
          <cell r="N10">
            <v>2.4017550945281982</v>
          </cell>
          <cell r="O10">
            <v>5.0640769004821777</v>
          </cell>
          <cell r="P10">
            <v>7.0068297386169434</v>
          </cell>
          <cell r="Q10">
            <v>11.296012878417969</v>
          </cell>
          <cell r="R10">
            <v>16.205852508544922</v>
          </cell>
          <cell r="S10">
            <v>4.9293560981750488</v>
          </cell>
          <cell r="T10">
            <v>119370</v>
          </cell>
        </row>
        <row r="11">
          <cell r="D11">
            <v>135447</v>
          </cell>
          <cell r="E11">
            <v>17910</v>
          </cell>
          <cell r="F11">
            <v>16.740903854370117</v>
          </cell>
          <cell r="G11">
            <v>13.111715316772461</v>
          </cell>
          <cell r="H11">
            <v>10.690263748168945</v>
          </cell>
          <cell r="I11">
            <v>13.843382835388184</v>
          </cell>
          <cell r="J11">
            <v>27.208454132080078</v>
          </cell>
          <cell r="K11">
            <v>18.405279159545898</v>
          </cell>
          <cell r="L11">
            <v>4.9999997019767761E-2</v>
          </cell>
          <cell r="M11">
            <v>0.27462604641914368</v>
          </cell>
          <cell r="N11">
            <v>1.8508100509643555</v>
          </cell>
          <cell r="O11">
            <v>4.1495399475097656</v>
          </cell>
          <cell r="P11">
            <v>6.3232102394104004</v>
          </cell>
          <cell r="Q11">
            <v>10.351412773132324</v>
          </cell>
          <cell r="R11">
            <v>14.856735229492188</v>
          </cell>
          <cell r="S11">
            <v>4.0091643333435059</v>
          </cell>
          <cell r="T11">
            <v>153357</v>
          </cell>
        </row>
        <row r="12">
          <cell r="D12">
            <v>138138</v>
          </cell>
          <cell r="E12">
            <v>19631</v>
          </cell>
          <cell r="F12">
            <v>18.532791137695313</v>
          </cell>
          <cell r="G12">
            <v>23.393453598022461</v>
          </cell>
          <cell r="H12">
            <v>15.369512557983398</v>
          </cell>
          <cell r="I12">
            <v>11.19014835357666</v>
          </cell>
          <cell r="J12">
            <v>16.455196380615234</v>
          </cell>
          <cell r="K12">
            <v>15.05889892578125</v>
          </cell>
          <cell r="L12">
            <v>4.2521458119153976E-2</v>
          </cell>
          <cell r="M12">
            <v>0.24618218839168549</v>
          </cell>
          <cell r="N12">
            <v>1.4513781070709229</v>
          </cell>
          <cell r="O12">
            <v>2.9520177841186523</v>
          </cell>
          <cell r="P12">
            <v>5.2814455032348633</v>
          </cell>
          <cell r="Q12">
            <v>9.4595699310302734</v>
          </cell>
          <cell r="R12">
            <v>13.699422836303711</v>
          </cell>
          <cell r="S12">
            <v>3.0075178146362305</v>
          </cell>
          <cell r="T12">
            <v>157769</v>
          </cell>
        </row>
        <row r="13">
          <cell r="D13">
            <v>141019</v>
          </cell>
          <cell r="E13">
            <v>20482</v>
          </cell>
          <cell r="F13">
            <v>18.000991821289063</v>
          </cell>
          <cell r="G13">
            <v>19.490303039550781</v>
          </cell>
          <cell r="H13">
            <v>15.825906753540039</v>
          </cell>
          <cell r="I13">
            <v>11.68470287322998</v>
          </cell>
          <cell r="J13">
            <v>17.793464660644531</v>
          </cell>
          <cell r="K13">
            <v>17.204633712768555</v>
          </cell>
          <cell r="L13">
            <v>3.1816795468330383E-2</v>
          </cell>
          <cell r="M13">
            <v>0.23090909421443939</v>
          </cell>
          <cell r="N13">
            <v>1.5765669345855713</v>
          </cell>
          <cell r="O13">
            <v>3.2206668853759766</v>
          </cell>
          <cell r="P13">
            <v>5.7455143928527832</v>
          </cell>
          <cell r="Q13">
            <v>10.398686408996582</v>
          </cell>
          <cell r="R13">
            <v>15.260470390319824</v>
          </cell>
          <cell r="S13">
            <v>3.2253611087799072</v>
          </cell>
          <cell r="T13">
            <v>161501</v>
          </cell>
        </row>
        <row r="14">
          <cell r="D14">
            <v>137870</v>
          </cell>
          <cell r="E14">
            <v>21838</v>
          </cell>
          <cell r="F14">
            <v>18.707498550415039</v>
          </cell>
          <cell r="G14">
            <v>17.417350769042969</v>
          </cell>
          <cell r="H14">
            <v>15.299242973327637</v>
          </cell>
          <cell r="I14">
            <v>11.75483512878418</v>
          </cell>
          <cell r="J14">
            <v>18.098119735717773</v>
          </cell>
          <cell r="K14">
            <v>18.722953796386719</v>
          </cell>
          <cell r="L14">
            <v>2.4080591276288033E-2</v>
          </cell>
          <cell r="M14">
            <v>0.1945551335811615</v>
          </cell>
          <cell r="N14">
            <v>1.5044478178024292</v>
          </cell>
          <cell r="O14">
            <v>3.3382835388183594</v>
          </cell>
          <cell r="P14">
            <v>6.0566520690917969</v>
          </cell>
          <cell r="Q14">
            <v>11.01237964630127</v>
          </cell>
          <cell r="R14">
            <v>16.238275527954102</v>
          </cell>
          <cell r="S14">
            <v>3.3088235855102539</v>
          </cell>
          <cell r="T14">
            <v>159708</v>
          </cell>
        </row>
        <row r="15">
          <cell r="D15">
            <v>133489</v>
          </cell>
          <cell r="E15">
            <v>25933</v>
          </cell>
          <cell r="F15">
            <v>22.071481704711914</v>
          </cell>
          <cell r="G15">
            <v>22.060993194580078</v>
          </cell>
          <cell r="H15">
            <v>11.798725128173828</v>
          </cell>
          <cell r="I15">
            <v>9.6659650802612305</v>
          </cell>
          <cell r="J15">
            <v>16.268007278442383</v>
          </cell>
          <cell r="K15">
            <v>18.13482666015625</v>
          </cell>
          <cell r="L15">
            <v>4.3986763805150986E-2</v>
          </cell>
          <cell r="M15">
            <v>0.20745174586772919</v>
          </cell>
          <cell r="N15">
            <v>1.1993815898895264</v>
          </cell>
          <cell r="O15">
            <v>2.9843254089355469</v>
          </cell>
          <cell r="P15">
            <v>5.9123826026916504</v>
          </cell>
          <cell r="Q15">
            <v>10.963075637817383</v>
          </cell>
          <cell r="R15">
            <v>16.407524108886719</v>
          </cell>
          <cell r="S15">
            <v>3.0132522583007813</v>
          </cell>
          <cell r="T15">
            <v>159422</v>
          </cell>
        </row>
        <row r="16">
          <cell r="D16">
            <v>146026</v>
          </cell>
          <cell r="E16">
            <v>30256</v>
          </cell>
          <cell r="F16">
            <v>23.366706848144531</v>
          </cell>
          <cell r="G16">
            <v>21.873117446899414</v>
          </cell>
          <cell r="H16">
            <v>11.215279579162598</v>
          </cell>
          <cell r="I16">
            <v>9.3703775405883789</v>
          </cell>
          <cell r="J16">
            <v>16.025447845458984</v>
          </cell>
          <cell r="K16">
            <v>18.149070739746094</v>
          </cell>
          <cell r="L16">
            <v>4.3013274669647217E-2</v>
          </cell>
          <cell r="M16">
            <v>0.20358256995677948</v>
          </cell>
          <cell r="N16">
            <v>1.0955682992935181</v>
          </cell>
          <cell r="O16">
            <v>2.914799690246582</v>
          </cell>
          <cell r="P16">
            <v>5.9289360046386719</v>
          </cell>
          <cell r="Q16">
            <v>10.937888145446777</v>
          </cell>
          <cell r="R16">
            <v>16.254724502563477</v>
          </cell>
          <cell r="S16">
            <v>2.9227516651153564</v>
          </cell>
          <cell r="T16">
            <v>176282</v>
          </cell>
        </row>
        <row r="17">
          <cell r="D17">
            <v>150145</v>
          </cell>
          <cell r="E17">
            <v>33191</v>
          </cell>
          <cell r="F17">
            <v>25.162343978881836</v>
          </cell>
          <cell r="G17">
            <v>22.051349639892578</v>
          </cell>
          <cell r="H17">
            <v>11.532851219177246</v>
          </cell>
          <cell r="I17">
            <v>9.1564817428588867</v>
          </cell>
          <cell r="J17">
            <v>15.738785743713379</v>
          </cell>
          <cell r="K17">
            <v>16.358186721801758</v>
          </cell>
          <cell r="L17">
            <v>4.0249750018119812E-2</v>
          </cell>
          <cell r="M17">
            <v>0.18475031852722168</v>
          </cell>
          <cell r="N17">
            <v>0.99106192588806152</v>
          </cell>
          <cell r="O17">
            <v>2.735743522644043</v>
          </cell>
          <cell r="P17">
            <v>5.5443010330200195</v>
          </cell>
          <cell r="Q17">
            <v>10.188980102539063</v>
          </cell>
          <cell r="R17">
            <v>15.230232238769531</v>
          </cell>
          <cell r="S17">
            <v>2.6636202335357666</v>
          </cell>
          <cell r="T17">
            <v>183336</v>
          </cell>
        </row>
        <row r="18">
          <cell r="D18">
            <v>145797</v>
          </cell>
          <cell r="E18">
            <v>32984</v>
          </cell>
          <cell r="F18">
            <v>26.432823181152344</v>
          </cell>
          <cell r="G18">
            <v>22.720787048339844</v>
          </cell>
          <cell r="H18">
            <v>12.176603317260742</v>
          </cell>
          <cell r="I18">
            <v>9.1634883880615234</v>
          </cell>
          <cell r="J18">
            <v>14.861175537109375</v>
          </cell>
          <cell r="K18">
            <v>14.645120620727539</v>
          </cell>
          <cell r="L18">
            <v>4.8521663993597031E-2</v>
          </cell>
          <cell r="M18">
            <v>0.20235118269920349</v>
          </cell>
          <cell r="N18">
            <v>0.92134147882461548</v>
          </cell>
          <cell r="O18">
            <v>2.5652871131896973</v>
          </cell>
          <cell r="P18">
            <v>5.1518387794494629</v>
          </cell>
          <cell r="Q18">
            <v>9.4790754318237305</v>
          </cell>
          <cell r="R18">
            <v>14.060868263244629</v>
          </cell>
          <cell r="S18">
            <v>2.4542293548583984</v>
          </cell>
          <cell r="T18">
            <v>178781</v>
          </cell>
        </row>
        <row r="19">
          <cell r="D19">
            <v>114076</v>
          </cell>
          <cell r="E19">
            <v>26227</v>
          </cell>
          <cell r="F19">
            <v>26.747081756591797</v>
          </cell>
          <cell r="G19">
            <v>23.274833679199219</v>
          </cell>
          <cell r="H19">
            <v>12.563553810119629</v>
          </cell>
          <cell r="I19">
            <v>9.2885446548461914</v>
          </cell>
          <cell r="J19">
            <v>14.403555870056152</v>
          </cell>
          <cell r="K19">
            <v>13.722430229187012</v>
          </cell>
          <cell r="L19">
            <v>5.4096788167953491E-2</v>
          </cell>
          <cell r="M19">
            <v>0.21033476293087006</v>
          </cell>
          <cell r="N19">
            <v>0.90561544895172119</v>
          </cell>
          <cell r="O19">
            <v>2.4984126091003418</v>
          </cell>
          <cell r="P19">
            <v>4.9486799240112305</v>
          </cell>
          <cell r="Q19">
            <v>9.196986198425293</v>
          </cell>
          <cell r="R19">
            <v>13.617236137390137</v>
          </cell>
          <cell r="S19">
            <v>2.1258320808410645</v>
          </cell>
          <cell r="T19">
            <v>140303</v>
          </cell>
        </row>
      </sheetData>
      <sheetData sheetId="32">
        <row r="2">
          <cell r="A2" t="str">
            <v>Services</v>
          </cell>
          <cell r="B2" t="str">
            <v>Small</v>
          </cell>
          <cell r="D2">
            <v>3316</v>
          </cell>
          <cell r="E2">
            <v>85</v>
          </cell>
          <cell r="F2">
            <v>11.403509140014648</v>
          </cell>
          <cell r="G2">
            <v>13.944343566894531</v>
          </cell>
          <cell r="H2">
            <v>10.042346954345703</v>
          </cell>
          <cell r="I2">
            <v>11.61524486541748</v>
          </cell>
          <cell r="J2">
            <v>28.584392547607422</v>
          </cell>
          <cell r="K2">
            <v>24.410163879394531</v>
          </cell>
          <cell r="L2">
            <v>0.32940870523452759</v>
          </cell>
          <cell r="M2">
            <v>0.8091387152671814</v>
          </cell>
          <cell r="N2">
            <v>2.4427695274353027</v>
          </cell>
          <cell r="O2">
            <v>4.7203435897827148</v>
          </cell>
          <cell r="P2">
            <v>7.368741512298584</v>
          </cell>
          <cell r="Q2">
            <v>11.898820877075195</v>
          </cell>
          <cell r="R2">
            <v>15.811183929443359</v>
          </cell>
          <cell r="S2">
            <v>4.5171666145324707</v>
          </cell>
          <cell r="T2">
            <v>3401</v>
          </cell>
        </row>
        <row r="3">
          <cell r="D3">
            <v>4051</v>
          </cell>
          <cell r="E3">
            <v>74</v>
          </cell>
          <cell r="F3">
            <v>11.974269866943359</v>
          </cell>
          <cell r="G3">
            <v>11.949529647827148</v>
          </cell>
          <cell r="H3">
            <v>8.015833854675293</v>
          </cell>
          <cell r="I3">
            <v>8.9807024002075195</v>
          </cell>
          <cell r="J3">
            <v>27.461652755737305</v>
          </cell>
          <cell r="K3">
            <v>31.618011474609375</v>
          </cell>
          <cell r="L3">
            <v>0.31288716197013855</v>
          </cell>
          <cell r="M3">
            <v>0.80594414472579956</v>
          </cell>
          <cell r="N3">
            <v>2.5937962532043457</v>
          </cell>
          <cell r="O3">
            <v>5.4472413063049316</v>
          </cell>
          <cell r="P3">
            <v>8.5583114624023438</v>
          </cell>
          <cell r="Q3">
            <v>14.184083938598633</v>
          </cell>
          <cell r="R3">
            <v>19.047618865966797</v>
          </cell>
          <cell r="S3">
            <v>5.5984115600585938</v>
          </cell>
          <cell r="T3">
            <v>4125</v>
          </cell>
        </row>
        <row r="4">
          <cell r="D4">
            <v>4702</v>
          </cell>
          <cell r="E4">
            <v>59</v>
          </cell>
          <cell r="F4">
            <v>13.514090538024902</v>
          </cell>
          <cell r="G4">
            <v>13.877028465270996</v>
          </cell>
          <cell r="H4">
            <v>10.43979549407959</v>
          </cell>
          <cell r="I4">
            <v>11.464560508728027</v>
          </cell>
          <cell r="J4">
            <v>26.302305221557617</v>
          </cell>
          <cell r="K4">
            <v>24.402219772338867</v>
          </cell>
          <cell r="L4">
            <v>0.21142593026161194</v>
          </cell>
          <cell r="M4">
            <v>0.61368244886398315</v>
          </cell>
          <cell r="N4">
            <v>2.2603640556335449</v>
          </cell>
          <cell r="O4">
            <v>4.5413370132446289</v>
          </cell>
          <cell r="P4">
            <v>7.3826045989990234</v>
          </cell>
          <cell r="Q4">
            <v>12.157203674316406</v>
          </cell>
          <cell r="R4">
            <v>16.640073776245117</v>
          </cell>
          <cell r="S4">
            <v>4.6933169364929199</v>
          </cell>
          <cell r="T4">
            <v>4761</v>
          </cell>
        </row>
        <row r="5">
          <cell r="D5">
            <v>6508</v>
          </cell>
          <cell r="E5">
            <v>69</v>
          </cell>
          <cell r="F5">
            <v>14.228395462036133</v>
          </cell>
          <cell r="G5">
            <v>16.172840118408203</v>
          </cell>
          <cell r="H5">
            <v>12.561728477478027</v>
          </cell>
          <cell r="I5">
            <v>12.515432357788086</v>
          </cell>
          <cell r="J5">
            <v>22.638889312744141</v>
          </cell>
          <cell r="K5">
            <v>21.882715225219727</v>
          </cell>
          <cell r="L5">
            <v>0.17367376387119293</v>
          </cell>
          <cell r="M5">
            <v>0.58151644468307495</v>
          </cell>
          <cell r="N5">
            <v>2.0162932872772217</v>
          </cell>
          <cell r="O5">
            <v>4.0293121337890625</v>
          </cell>
          <cell r="P5">
            <v>6.8632392883300781</v>
          </cell>
          <cell r="Q5">
            <v>11.70384407043457</v>
          </cell>
          <cell r="R5">
            <v>16.097906112670898</v>
          </cell>
          <cell r="S5">
            <v>4.1776161193847656</v>
          </cell>
          <cell r="T5">
            <v>6577</v>
          </cell>
        </row>
        <row r="6">
          <cell r="D6">
            <v>7274</v>
          </cell>
          <cell r="E6">
            <v>80</v>
          </cell>
          <cell r="F6">
            <v>14.514791488647461</v>
          </cell>
          <cell r="G6">
            <v>17.708045959472656</v>
          </cell>
          <cell r="H6">
            <v>14.915676116943359</v>
          </cell>
          <cell r="I6">
            <v>13.616256713867188</v>
          </cell>
          <cell r="J6">
            <v>21.053359985351563</v>
          </cell>
          <cell r="K6">
            <v>18.191871643066406</v>
          </cell>
          <cell r="L6">
            <v>0.15935294330120087</v>
          </cell>
          <cell r="M6">
            <v>0.56518906354904175</v>
          </cell>
          <cell r="N6">
            <v>1.9062118530273438</v>
          </cell>
          <cell r="O6">
            <v>3.666132926940918</v>
          </cell>
          <cell r="P6">
            <v>6.1257967948913574</v>
          </cell>
          <cell r="Q6">
            <v>10.46113109588623</v>
          </cell>
          <cell r="R6">
            <v>14.721606254577637</v>
          </cell>
          <cell r="S6">
            <v>3.7851543426513672</v>
          </cell>
          <cell r="T6">
            <v>7354</v>
          </cell>
        </row>
        <row r="7">
          <cell r="D7">
            <v>7966</v>
          </cell>
          <cell r="E7">
            <v>83</v>
          </cell>
          <cell r="F7">
            <v>16.712881088256836</v>
          </cell>
          <cell r="G7">
            <v>18.893369674682617</v>
          </cell>
          <cell r="H7">
            <v>14.696244239807129</v>
          </cell>
          <cell r="I7">
            <v>12.402318954467773</v>
          </cell>
          <cell r="J7">
            <v>20.405847549438477</v>
          </cell>
          <cell r="K7">
            <v>16.889337539672852</v>
          </cell>
          <cell r="L7">
            <v>0.13697397708892822</v>
          </cell>
          <cell r="M7">
            <v>0.45557761192321777</v>
          </cell>
          <cell r="N7">
            <v>1.6421587467193604</v>
          </cell>
          <cell r="O7">
            <v>3.4580049514770508</v>
          </cell>
          <cell r="P7">
            <v>5.913419246673584</v>
          </cell>
          <cell r="Q7">
            <v>10.004481315612793</v>
          </cell>
          <cell r="R7">
            <v>13.9490966796875</v>
          </cell>
          <cell r="S7">
            <v>3.680732250213623</v>
          </cell>
          <cell r="T7">
            <v>8049</v>
          </cell>
        </row>
        <row r="8">
          <cell r="D8">
            <v>8207</v>
          </cell>
          <cell r="E8">
            <v>78</v>
          </cell>
          <cell r="F8">
            <v>16.462818145751953</v>
          </cell>
          <cell r="G8">
            <v>17.416830062866211</v>
          </cell>
          <cell r="H8">
            <v>15.166340827941895</v>
          </cell>
          <cell r="I8">
            <v>14.016633987426758</v>
          </cell>
          <cell r="J8">
            <v>20.865949630737305</v>
          </cell>
          <cell r="K8">
            <v>16.071428298950195</v>
          </cell>
          <cell r="L8">
            <v>0.12035603821277618</v>
          </cell>
          <cell r="M8">
            <v>0.42462843656539917</v>
          </cell>
          <cell r="N8">
            <v>1.7252657413482666</v>
          </cell>
          <cell r="O8">
            <v>3.5522406101226807</v>
          </cell>
          <cell r="P8">
            <v>5.7298245429992676</v>
          </cell>
          <cell r="Q8">
            <v>9.638117790222168</v>
          </cell>
          <cell r="R8">
            <v>13.23137092590332</v>
          </cell>
          <cell r="S8">
            <v>3.8305420875549316</v>
          </cell>
          <cell r="T8">
            <v>8285</v>
          </cell>
        </row>
        <row r="9">
          <cell r="D9">
            <v>8559</v>
          </cell>
          <cell r="E9">
            <v>92</v>
          </cell>
          <cell r="F9">
            <v>15.032833099365234</v>
          </cell>
          <cell r="G9">
            <v>13.918855667114258</v>
          </cell>
          <cell r="H9">
            <v>11.550188064575195</v>
          </cell>
          <cell r="I9">
            <v>12.816603660583496</v>
          </cell>
          <cell r="J9">
            <v>26.864446640014648</v>
          </cell>
          <cell r="K9">
            <v>19.817073822021484</v>
          </cell>
          <cell r="L9">
            <v>0.11760744452476501</v>
          </cell>
          <cell r="M9">
            <v>0.45966807007789612</v>
          </cell>
          <cell r="N9">
            <v>2.0478436946868896</v>
          </cell>
          <cell r="O9">
            <v>4.2418184280395508</v>
          </cell>
          <cell r="P9">
            <v>6.6105136871337891</v>
          </cell>
          <cell r="Q9">
            <v>10.75456714630127</v>
          </cell>
          <cell r="R9">
            <v>14.412508010864258</v>
          </cell>
          <cell r="S9">
            <v>4.6778745651245117</v>
          </cell>
          <cell r="T9">
            <v>8651</v>
          </cell>
        </row>
        <row r="10">
          <cell r="D10">
            <v>5900</v>
          </cell>
          <cell r="E10">
            <v>287</v>
          </cell>
          <cell r="F10">
            <v>5.9184718132019043</v>
          </cell>
          <cell r="G10">
            <v>6.0208086967468262</v>
          </cell>
          <cell r="H10">
            <v>5.7990789413452148</v>
          </cell>
          <cell r="I10">
            <v>8.238102912902832</v>
          </cell>
          <cell r="J10">
            <v>41.019954681396484</v>
          </cell>
          <cell r="K10">
            <v>33.003582000732422</v>
          </cell>
          <cell r="L10">
            <v>0.63446378707885742</v>
          </cell>
          <cell r="M10">
            <v>1.9504138231277466</v>
          </cell>
          <cell r="N10">
            <v>4.3401055335998535</v>
          </cell>
          <cell r="O10">
            <v>6.0955820083618164</v>
          </cell>
          <cell r="P10">
            <v>8.5736274719238281</v>
          </cell>
          <cell r="Q10">
            <v>13.790163040161133</v>
          </cell>
          <cell r="R10">
            <v>19.636503219604492</v>
          </cell>
          <cell r="S10">
            <v>5.7735118865966797</v>
          </cell>
          <cell r="T10">
            <v>6187</v>
          </cell>
        </row>
        <row r="11">
          <cell r="D11">
            <v>7066</v>
          </cell>
          <cell r="E11">
            <v>309</v>
          </cell>
          <cell r="F11">
            <v>7.2556552886962891</v>
          </cell>
          <cell r="G11">
            <v>10.840802192687988</v>
          </cell>
          <cell r="H11">
            <v>11.153791427612305</v>
          </cell>
          <cell r="I11">
            <v>14.198321342468262</v>
          </cell>
          <cell r="J11">
            <v>33.148384094238281</v>
          </cell>
          <cell r="K11">
            <v>23.403043746948242</v>
          </cell>
          <cell r="L11">
            <v>0.51860964298248291</v>
          </cell>
          <cell r="M11">
            <v>1.342413067817688</v>
          </cell>
          <cell r="N11">
            <v>3.1242251396179199</v>
          </cell>
          <cell r="O11">
            <v>4.901789665222168</v>
          </cell>
          <cell r="P11">
            <v>7.2062973976135254</v>
          </cell>
          <cell r="Q11">
            <v>11.667230606079102</v>
          </cell>
          <cell r="R11">
            <v>16.703624725341797</v>
          </cell>
          <cell r="S11">
            <v>4.0618128776550293</v>
          </cell>
          <cell r="T11">
            <v>7375</v>
          </cell>
        </row>
        <row r="12">
          <cell r="D12">
            <v>7496</v>
          </cell>
          <cell r="E12">
            <v>359</v>
          </cell>
          <cell r="F12">
            <v>8.6209211349487305</v>
          </cell>
          <cell r="G12">
            <v>18.960655212402344</v>
          </cell>
          <cell r="H12">
            <v>16.838994979858398</v>
          </cell>
          <cell r="I12">
            <v>13.898214340209961</v>
          </cell>
          <cell r="J12">
            <v>22.398281097412109</v>
          </cell>
          <cell r="K12">
            <v>19.282932281494141</v>
          </cell>
          <cell r="L12">
            <v>0.40485763549804688</v>
          </cell>
          <cell r="M12">
            <v>1.1098027229309082</v>
          </cell>
          <cell r="N12">
            <v>2.3041589260101318</v>
          </cell>
          <cell r="O12">
            <v>3.8416914939880371</v>
          </cell>
          <cell r="P12">
            <v>6.327751636505127</v>
          </cell>
          <cell r="Q12">
            <v>11.262798309326172</v>
          </cell>
          <cell r="R12">
            <v>16.195215225219727</v>
          </cell>
          <cell r="S12">
            <v>3.460329532623291</v>
          </cell>
          <cell r="T12">
            <v>7855</v>
          </cell>
        </row>
        <row r="13">
          <cell r="D13">
            <v>7368</v>
          </cell>
          <cell r="E13">
            <v>379</v>
          </cell>
          <cell r="F13">
            <v>7.2024054527282715</v>
          </cell>
          <cell r="G13">
            <v>13.84447193145752</v>
          </cell>
          <cell r="H13">
            <v>15.675823211669922</v>
          </cell>
          <cell r="I13">
            <v>15.320486068725586</v>
          </cell>
          <cell r="J13">
            <v>25.133251190185547</v>
          </cell>
          <cell r="K13">
            <v>22.82356071472168</v>
          </cell>
          <cell r="L13">
            <v>0.45146727561950684</v>
          </cell>
          <cell r="M13">
            <v>1.3033592700958252</v>
          </cell>
          <cell r="N13">
            <v>2.7291111946105957</v>
          </cell>
          <cell r="O13">
            <v>4.3323936462402344</v>
          </cell>
          <cell r="P13">
            <v>7.0270853042602539</v>
          </cell>
          <cell r="Q13">
            <v>12.346213340759277</v>
          </cell>
          <cell r="R13">
            <v>17.713563919067383</v>
          </cell>
          <cell r="S13">
            <v>3.6657869815826416</v>
          </cell>
          <cell r="T13">
            <v>7747</v>
          </cell>
        </row>
        <row r="14">
          <cell r="D14">
            <v>6820</v>
          </cell>
          <cell r="E14">
            <v>356</v>
          </cell>
          <cell r="F14">
            <v>6.8634686470031738</v>
          </cell>
          <cell r="G14">
            <v>13.151291847229004</v>
          </cell>
          <cell r="H14">
            <v>13.416974067687988</v>
          </cell>
          <cell r="I14">
            <v>14.701107025146484</v>
          </cell>
          <cell r="J14">
            <v>26.642066955566406</v>
          </cell>
          <cell r="K14">
            <v>25.225091934204102</v>
          </cell>
          <cell r="L14">
            <v>0.47478789091110229</v>
          </cell>
          <cell r="M14">
            <v>1.3880224227905273</v>
          </cell>
          <cell r="N14">
            <v>2.8367009162902832</v>
          </cell>
          <cell r="O14">
            <v>4.6303305625915527</v>
          </cell>
          <cell r="P14">
            <v>7.5111093521118164</v>
          </cell>
          <cell r="Q14">
            <v>12.675960540771484</v>
          </cell>
          <cell r="R14">
            <v>18.759254455566406</v>
          </cell>
          <cell r="S14">
            <v>3.9813082218170166</v>
          </cell>
          <cell r="T14">
            <v>7176</v>
          </cell>
        </row>
        <row r="15">
          <cell r="D15">
            <v>6346</v>
          </cell>
          <cell r="E15">
            <v>451</v>
          </cell>
          <cell r="F15">
            <v>8.2137784957885742</v>
          </cell>
          <cell r="G15">
            <v>16.364496231079102</v>
          </cell>
          <cell r="H15">
            <v>13.30600643157959</v>
          </cell>
          <cell r="I15">
            <v>13.668611526489258</v>
          </cell>
          <cell r="J15">
            <v>26.012928009033203</v>
          </cell>
          <cell r="K15">
            <v>22.434179306030273</v>
          </cell>
          <cell r="L15">
            <v>0.51656872034072876</v>
          </cell>
          <cell r="M15">
            <v>1.2111631631851196</v>
          </cell>
          <cell r="N15">
            <v>2.5269360542297363</v>
          </cell>
          <cell r="O15">
            <v>4.3774824142456055</v>
          </cell>
          <cell r="P15">
            <v>7.0381841659545898</v>
          </cell>
          <cell r="Q15">
            <v>11.825802803039551</v>
          </cell>
          <cell r="R15">
            <v>16.955423355102539</v>
          </cell>
          <cell r="S15">
            <v>3.6044139862060547</v>
          </cell>
          <cell r="T15">
            <v>6797</v>
          </cell>
        </row>
        <row r="16">
          <cell r="D16">
            <v>7015</v>
          </cell>
          <cell r="E16">
            <v>496</v>
          </cell>
          <cell r="F16">
            <v>9.2801141738891602</v>
          </cell>
          <cell r="G16">
            <v>16.407697677612305</v>
          </cell>
          <cell r="H16">
            <v>13.328581809997559</v>
          </cell>
          <cell r="I16">
            <v>14.055595397949219</v>
          </cell>
          <cell r="J16">
            <v>25.60228157043457</v>
          </cell>
          <cell r="K16">
            <v>21.32573127746582</v>
          </cell>
          <cell r="L16">
            <v>0.45435425639152527</v>
          </cell>
          <cell r="M16">
            <v>1.0737777948379517</v>
          </cell>
          <cell r="N16">
            <v>2.4495372772216797</v>
          </cell>
          <cell r="O16">
            <v>4.2495832443237305</v>
          </cell>
          <cell r="P16">
            <v>6.8231878280639648</v>
          </cell>
          <cell r="Q16">
            <v>11.298910140991211</v>
          </cell>
          <cell r="R16">
            <v>16.512174606323242</v>
          </cell>
          <cell r="S16">
            <v>3.1446831226348877</v>
          </cell>
          <cell r="T16">
            <v>7511</v>
          </cell>
        </row>
        <row r="17">
          <cell r="D17">
            <v>7418</v>
          </cell>
          <cell r="E17">
            <v>532</v>
          </cell>
          <cell r="F17">
            <v>11.527571678161621</v>
          </cell>
          <cell r="G17">
            <v>19.644060134887695</v>
          </cell>
          <cell r="H17">
            <v>15.599298477172852</v>
          </cell>
          <cell r="I17">
            <v>13.954428672790527</v>
          </cell>
          <cell r="J17">
            <v>22.313604354858398</v>
          </cell>
          <cell r="K17">
            <v>16.961034774780273</v>
          </cell>
          <cell r="L17">
            <v>0.37459704279899597</v>
          </cell>
          <cell r="M17">
            <v>0.88256531953811646</v>
          </cell>
          <cell r="N17">
            <v>2.0454447269439697</v>
          </cell>
          <cell r="O17">
            <v>3.7280964851379395</v>
          </cell>
          <cell r="P17">
            <v>6.0262742042541504</v>
          </cell>
          <cell r="Q17">
            <v>9.8648214340209961</v>
          </cell>
          <cell r="R17">
            <v>14.151352882385254</v>
          </cell>
          <cell r="S17">
            <v>2.9321043491363525</v>
          </cell>
          <cell r="T17">
            <v>7950</v>
          </cell>
        </row>
        <row r="18">
          <cell r="D18">
            <v>7513</v>
          </cell>
          <cell r="E18">
            <v>543</v>
          </cell>
          <cell r="F18">
            <v>13.045793533325195</v>
          </cell>
          <cell r="G18">
            <v>27.329605102539063</v>
          </cell>
          <cell r="H18">
            <v>17.052715301513672</v>
          </cell>
          <cell r="I18">
            <v>12.034078598022461</v>
          </cell>
          <cell r="J18">
            <v>16.946218490600586</v>
          </cell>
          <cell r="K18">
            <v>13.591587066650391</v>
          </cell>
          <cell r="L18">
            <v>0.32749977707862854</v>
          </cell>
          <cell r="M18">
            <v>0.75670039653778076</v>
          </cell>
          <cell r="N18">
            <v>1.7106187343597412</v>
          </cell>
          <cell r="O18">
            <v>3.0497932434082031</v>
          </cell>
          <cell r="P18">
            <v>5.1159939765930176</v>
          </cell>
          <cell r="Q18">
            <v>8.9688358306884766</v>
          </cell>
          <cell r="R18">
            <v>12.894011497497559</v>
          </cell>
          <cell r="S18">
            <v>2.1940045356750488</v>
          </cell>
          <cell r="T18">
            <v>8056</v>
          </cell>
        </row>
        <row r="19">
          <cell r="D19">
            <v>5917</v>
          </cell>
          <cell r="E19">
            <v>413</v>
          </cell>
          <cell r="F19">
            <v>14.90620231628418</v>
          </cell>
          <cell r="G19">
            <v>31.65455436706543</v>
          </cell>
          <cell r="H19">
            <v>16.968057632446289</v>
          </cell>
          <cell r="I19">
            <v>11.205002784729004</v>
          </cell>
          <cell r="J19">
            <v>14.044279098510742</v>
          </cell>
          <cell r="K19">
            <v>11.221902847290039</v>
          </cell>
          <cell r="L19">
            <v>0.28116214275360107</v>
          </cell>
          <cell r="M19">
            <v>0.69269335269927979</v>
          </cell>
          <cell r="N19">
            <v>1.5136525630950928</v>
          </cell>
          <cell r="O19">
            <v>2.6733298301696777</v>
          </cell>
          <cell r="P19">
            <v>4.538548469543457</v>
          </cell>
          <cell r="Q19">
            <v>7.997586727142334</v>
          </cell>
          <cell r="R19">
            <v>11.837759017944336</v>
          </cell>
          <cell r="S19">
            <v>2.5903503894805908</v>
          </cell>
          <cell r="T19">
            <v>6330</v>
          </cell>
        </row>
      </sheetData>
      <sheetData sheetId="33">
        <row r="2">
          <cell r="A2" t="str">
            <v>Services</v>
          </cell>
          <cell r="B2" t="str">
            <v>Medium</v>
          </cell>
          <cell r="D2">
            <v>418</v>
          </cell>
          <cell r="E2">
            <v>29</v>
          </cell>
          <cell r="F2">
            <v>8.8729019165039063</v>
          </cell>
          <cell r="G2">
            <v>11.510791778564453</v>
          </cell>
          <cell r="H2">
            <v>11.990407943725586</v>
          </cell>
          <cell r="I2">
            <v>12.949640274047852</v>
          </cell>
          <cell r="J2">
            <v>35.731414794921875</v>
          </cell>
          <cell r="K2">
            <v>18.944843292236328</v>
          </cell>
          <cell r="L2">
            <v>0.50973987579345703</v>
          </cell>
          <cell r="M2">
            <v>1.0849909782409668</v>
          </cell>
          <cell r="N2">
            <v>2.9742579460144043</v>
          </cell>
          <cell r="O2">
            <v>4.7066183090209961</v>
          </cell>
          <cell r="P2">
            <v>6.6543436050415039</v>
          </cell>
          <cell r="Q2">
            <v>10.880000114440918</v>
          </cell>
          <cell r="R2">
            <v>15.33826732635498</v>
          </cell>
          <cell r="S2">
            <v>4.7165489196777344</v>
          </cell>
          <cell r="T2">
            <v>447</v>
          </cell>
        </row>
        <row r="3">
          <cell r="D3">
            <v>430</v>
          </cell>
          <cell r="E3">
            <v>34</v>
          </cell>
          <cell r="F3">
            <v>11.655012130737305</v>
          </cell>
          <cell r="G3">
            <v>10.955711364746094</v>
          </cell>
          <cell r="H3">
            <v>10.256410598754883</v>
          </cell>
          <cell r="I3">
            <v>14.685315132141113</v>
          </cell>
          <cell r="J3">
            <v>32.634033203125</v>
          </cell>
          <cell r="K3">
            <v>19.813520431518555</v>
          </cell>
          <cell r="L3">
            <v>0.35527715086936951</v>
          </cell>
          <cell r="M3">
            <v>0.80146610736846924</v>
          </cell>
          <cell r="N3">
            <v>2.6672496795654297</v>
          </cell>
          <cell r="O3">
            <v>4.7288079261779785</v>
          </cell>
          <cell r="P3">
            <v>6.759099006652832</v>
          </cell>
          <cell r="Q3">
            <v>11.661001205444336</v>
          </cell>
          <cell r="R3">
            <v>17.068586349487305</v>
          </cell>
          <cell r="S3">
            <v>4.8908381462097168</v>
          </cell>
          <cell r="T3">
            <v>464</v>
          </cell>
        </row>
        <row r="4">
          <cell r="D4">
            <v>549</v>
          </cell>
          <cell r="E4">
            <v>26</v>
          </cell>
          <cell r="F4">
            <v>13.41911792755127</v>
          </cell>
          <cell r="G4">
            <v>11.948529243469238</v>
          </cell>
          <cell r="H4">
            <v>11.948529243469238</v>
          </cell>
          <cell r="I4">
            <v>16.911764144897461</v>
          </cell>
          <cell r="J4">
            <v>27.941177368164063</v>
          </cell>
          <cell r="K4">
            <v>17.830883026123047</v>
          </cell>
          <cell r="L4">
            <v>0.26355236768722534</v>
          </cell>
          <cell r="M4">
            <v>0.57397961616516113</v>
          </cell>
          <cell r="N4">
            <v>2.4647886753082275</v>
          </cell>
          <cell r="O4">
            <v>4.2957797050476074</v>
          </cell>
          <cell r="P4">
            <v>6.3032369613647461</v>
          </cell>
          <cell r="Q4">
            <v>9.5249099731445313</v>
          </cell>
          <cell r="R4">
            <v>14.147368431091309</v>
          </cell>
          <cell r="S4">
            <v>4.7810773849487305</v>
          </cell>
          <cell r="T4">
            <v>575</v>
          </cell>
        </row>
        <row r="5">
          <cell r="D5">
            <v>764</v>
          </cell>
          <cell r="E5">
            <v>29</v>
          </cell>
          <cell r="F5">
            <v>12.401055335998535</v>
          </cell>
          <cell r="G5">
            <v>20.712400436401367</v>
          </cell>
          <cell r="H5">
            <v>17.282321929931641</v>
          </cell>
          <cell r="I5">
            <v>17.546175003051758</v>
          </cell>
          <cell r="J5">
            <v>19.129287719726563</v>
          </cell>
          <cell r="K5">
            <v>12.928759574890137</v>
          </cell>
          <cell r="L5">
            <v>0.17418509721755981</v>
          </cell>
          <cell r="M5">
            <v>0.69264024496078491</v>
          </cell>
          <cell r="N5">
            <v>2.001354455947876</v>
          </cell>
          <cell r="O5">
            <v>3.4600429534912109</v>
          </cell>
          <cell r="P5">
            <v>5.1384210586547852</v>
          </cell>
          <cell r="Q5">
            <v>8.6400585174560547</v>
          </cell>
          <cell r="R5">
            <v>12.946149826049805</v>
          </cell>
          <cell r="S5">
            <v>3.9381077289581299</v>
          </cell>
          <cell r="T5">
            <v>793</v>
          </cell>
        </row>
        <row r="6">
          <cell r="D6">
            <v>876</v>
          </cell>
          <cell r="E6">
            <v>34</v>
          </cell>
          <cell r="F6">
            <v>13.073394775390625</v>
          </cell>
          <cell r="G6">
            <v>23.509174346923828</v>
          </cell>
          <cell r="H6">
            <v>20.756879806518555</v>
          </cell>
          <cell r="I6">
            <v>15.71100902557373</v>
          </cell>
          <cell r="J6">
            <v>15.481651306152344</v>
          </cell>
          <cell r="K6">
            <v>11.467889785766602</v>
          </cell>
          <cell r="L6">
            <v>0.19604289531707764</v>
          </cell>
          <cell r="M6">
            <v>0.69773441553115845</v>
          </cell>
          <cell r="N6">
            <v>1.8284839391708374</v>
          </cell>
          <cell r="O6">
            <v>3.1317927837371826</v>
          </cell>
          <cell r="P6">
            <v>4.7322330474853516</v>
          </cell>
          <cell r="Q6">
            <v>8.2205610275268555</v>
          </cell>
          <cell r="R6">
            <v>11.492938041687012</v>
          </cell>
          <cell r="S6">
            <v>3.535468578338623</v>
          </cell>
          <cell r="T6">
            <v>910</v>
          </cell>
        </row>
        <row r="7">
          <cell r="D7">
            <v>1038</v>
          </cell>
          <cell r="E7">
            <v>36</v>
          </cell>
          <cell r="F7">
            <v>14.671814918518066</v>
          </cell>
          <cell r="G7">
            <v>22.876447677612305</v>
          </cell>
          <cell r="H7">
            <v>21.428571701049805</v>
          </cell>
          <cell r="I7">
            <v>15.444015502929688</v>
          </cell>
          <cell r="J7">
            <v>14.575289726257324</v>
          </cell>
          <cell r="K7">
            <v>11.003861427307129</v>
          </cell>
          <cell r="L7">
            <v>0.14742586016654968</v>
          </cell>
          <cell r="M7">
            <v>0.53526592254638672</v>
          </cell>
          <cell r="N7">
            <v>1.8927568197250366</v>
          </cell>
          <cell r="O7">
            <v>2.9844028949737549</v>
          </cell>
          <cell r="P7">
            <v>4.5376038551330566</v>
          </cell>
          <cell r="Q7">
            <v>7.9769325256347656</v>
          </cell>
          <cell r="R7">
            <v>10.935347557067871</v>
          </cell>
          <cell r="S7">
            <v>3.9071731567382813</v>
          </cell>
          <cell r="T7">
            <v>1074</v>
          </cell>
        </row>
        <row r="8">
          <cell r="D8">
            <v>1123</v>
          </cell>
          <cell r="E8">
            <v>30</v>
          </cell>
          <cell r="F8">
            <v>14.642857551574707</v>
          </cell>
          <cell r="G8">
            <v>18.214284896850586</v>
          </cell>
          <cell r="H8">
            <v>19.553571701049805</v>
          </cell>
          <cell r="I8">
            <v>17.589284896850586</v>
          </cell>
          <cell r="J8">
            <v>20.446428298950195</v>
          </cell>
          <cell r="K8">
            <v>9.5535717010498047</v>
          </cell>
          <cell r="L8">
            <v>0.15417428314685822</v>
          </cell>
          <cell r="M8">
            <v>0.52493441104888916</v>
          </cell>
          <cell r="N8">
            <v>1.9085862636566162</v>
          </cell>
          <cell r="O8">
            <v>3.4112462997436523</v>
          </cell>
          <cell r="P8">
            <v>4.9545454978942871</v>
          </cell>
          <cell r="Q8">
            <v>7.3792009353637695</v>
          </cell>
          <cell r="R8">
            <v>10.232466697692871</v>
          </cell>
          <cell r="S8">
            <v>3.3633537292480469</v>
          </cell>
          <cell r="T8">
            <v>1153</v>
          </cell>
        </row>
        <row r="9">
          <cell r="D9">
            <v>1112</v>
          </cell>
          <cell r="E9">
            <v>36</v>
          </cell>
          <cell r="F9">
            <v>13.423423767089844</v>
          </cell>
          <cell r="G9">
            <v>12.882883071899414</v>
          </cell>
          <cell r="H9">
            <v>13.153153419494629</v>
          </cell>
          <cell r="I9">
            <v>13.153153419494629</v>
          </cell>
          <cell r="J9">
            <v>31.081081390380859</v>
          </cell>
          <cell r="K9">
            <v>16.306306838989258</v>
          </cell>
          <cell r="L9">
            <v>0.14460508525371552</v>
          </cell>
          <cell r="M9">
            <v>0.55222523212432861</v>
          </cell>
          <cell r="N9">
            <v>2.3502883911132813</v>
          </cell>
          <cell r="O9">
            <v>4.285496711730957</v>
          </cell>
          <cell r="P9">
            <v>6.057335376739502</v>
          </cell>
          <cell r="Q9">
            <v>9.4339618682861328</v>
          </cell>
          <cell r="R9">
            <v>12.586297988891602</v>
          </cell>
          <cell r="S9">
            <v>4.3206691741943359</v>
          </cell>
          <cell r="T9">
            <v>1148</v>
          </cell>
        </row>
        <row r="10">
          <cell r="D10">
            <v>822</v>
          </cell>
          <cell r="E10">
            <v>51</v>
          </cell>
          <cell r="F10">
            <v>5.8465285301208496</v>
          </cell>
          <cell r="G10">
            <v>7.6735687255859375</v>
          </cell>
          <cell r="H10">
            <v>5.6029233932495117</v>
          </cell>
          <cell r="I10">
            <v>11.327649116516113</v>
          </cell>
          <cell r="J10">
            <v>43.483554840087891</v>
          </cell>
          <cell r="K10">
            <v>26.065773010253906</v>
          </cell>
          <cell r="L10">
            <v>0.71872854232788086</v>
          </cell>
          <cell r="M10">
            <v>1.8022147417068481</v>
          </cell>
          <cell r="N10">
            <v>3.9635779857635498</v>
          </cell>
          <cell r="O10">
            <v>5.6207723617553711</v>
          </cell>
          <cell r="P10">
            <v>7.659724235534668</v>
          </cell>
          <cell r="Q10">
            <v>11.835887908935547</v>
          </cell>
          <cell r="R10">
            <v>16.320764541625977</v>
          </cell>
          <cell r="S10">
            <v>5.0012722015380859</v>
          </cell>
          <cell r="T10">
            <v>873</v>
          </cell>
        </row>
        <row r="11">
          <cell r="D11">
            <v>1082</v>
          </cell>
          <cell r="E11">
            <v>53</v>
          </cell>
          <cell r="F11">
            <v>8.7037038803100586</v>
          </cell>
          <cell r="G11">
            <v>14.537036895751953</v>
          </cell>
          <cell r="H11">
            <v>13.333333015441895</v>
          </cell>
          <cell r="I11">
            <v>16.296297073364258</v>
          </cell>
          <cell r="J11">
            <v>31.018518447875977</v>
          </cell>
          <cell r="K11">
            <v>16.111110687255859</v>
          </cell>
          <cell r="L11">
            <v>0.51008826494216919</v>
          </cell>
          <cell r="M11">
            <v>1.1394263505935669</v>
          </cell>
          <cell r="N11">
            <v>2.6213631629943848</v>
          </cell>
          <cell r="O11">
            <v>4.2943563461303711</v>
          </cell>
          <cell r="P11">
            <v>6.2682418823242188</v>
          </cell>
          <cell r="Q11">
            <v>9.7363080978393555</v>
          </cell>
          <cell r="R11">
            <v>13.14560604095459</v>
          </cell>
          <cell r="S11">
            <v>3.7363221645355225</v>
          </cell>
          <cell r="T11">
            <v>1135</v>
          </cell>
        </row>
        <row r="12">
          <cell r="D12">
            <v>1195</v>
          </cell>
          <cell r="E12">
            <v>61</v>
          </cell>
          <cell r="F12">
            <v>8.7102174758911133</v>
          </cell>
          <cell r="G12">
            <v>24.371858596801758</v>
          </cell>
          <cell r="H12">
            <v>18.425460815429688</v>
          </cell>
          <cell r="I12">
            <v>16.080402374267578</v>
          </cell>
          <cell r="J12">
            <v>20.938022613525391</v>
          </cell>
          <cell r="K12">
            <v>11.474037170410156</v>
          </cell>
          <cell r="L12">
            <v>0.46125462651252747</v>
          </cell>
          <cell r="M12">
            <v>1.1199527978897095</v>
          </cell>
          <cell r="N12">
            <v>2.050844669342041</v>
          </cell>
          <cell r="O12">
            <v>3.4191672801971436</v>
          </cell>
          <cell r="P12">
            <v>5.1518301963806152</v>
          </cell>
          <cell r="Q12">
            <v>8.2600021362304688</v>
          </cell>
          <cell r="R12">
            <v>12.198581695556641</v>
          </cell>
          <cell r="S12">
            <v>3.4587371349334717</v>
          </cell>
          <cell r="T12">
            <v>1256</v>
          </cell>
        </row>
        <row r="13">
          <cell r="D13">
            <v>1207</v>
          </cell>
          <cell r="E13">
            <v>78</v>
          </cell>
          <cell r="F13">
            <v>6.1309032440185547</v>
          </cell>
          <cell r="G13">
            <v>15.658658027648926</v>
          </cell>
          <cell r="H13">
            <v>19.552610397338867</v>
          </cell>
          <cell r="I13">
            <v>18.641260147094727</v>
          </cell>
          <cell r="J13">
            <v>25.683513641357422</v>
          </cell>
          <cell r="K13">
            <v>14.333057403564453</v>
          </cell>
          <cell r="L13">
            <v>0.79153704643249512</v>
          </cell>
          <cell r="M13">
            <v>1.6068931818008423</v>
          </cell>
          <cell r="N13">
            <v>2.6854219436645508</v>
          </cell>
          <cell r="O13">
            <v>3.9347882270812988</v>
          </cell>
          <cell r="P13">
            <v>5.7256293296813965</v>
          </cell>
          <cell r="Q13">
            <v>9.2792930603027344</v>
          </cell>
          <cell r="R13">
            <v>12.837309837341309</v>
          </cell>
          <cell r="S13">
            <v>3.8016750812530518</v>
          </cell>
          <cell r="T13">
            <v>1285</v>
          </cell>
        </row>
        <row r="14">
          <cell r="D14">
            <v>1201</v>
          </cell>
          <cell r="E14">
            <v>92</v>
          </cell>
          <cell r="F14">
            <v>8.3263950347900391</v>
          </cell>
          <cell r="G14">
            <v>14.90424633026123</v>
          </cell>
          <cell r="H14">
            <v>16.236469268798828</v>
          </cell>
          <cell r="I14">
            <v>16.652790069580078</v>
          </cell>
          <cell r="J14">
            <v>26.228143692016602</v>
          </cell>
          <cell r="K14">
            <v>17.651956558227539</v>
          </cell>
          <cell r="L14">
            <v>0.53783494234085083</v>
          </cell>
          <cell r="M14">
            <v>1.2707442045211792</v>
          </cell>
          <cell r="N14">
            <v>2.6736068725585938</v>
          </cell>
          <cell r="O14">
            <v>4.1154751777648926</v>
          </cell>
          <cell r="P14">
            <v>6.2657575607299805</v>
          </cell>
          <cell r="Q14">
            <v>10.034486770629883</v>
          </cell>
          <cell r="R14">
            <v>13.503239631652832</v>
          </cell>
          <cell r="S14">
            <v>3.9924743175506592</v>
          </cell>
          <cell r="T14">
            <v>1293</v>
          </cell>
        </row>
        <row r="15">
          <cell r="D15">
            <v>1254</v>
          </cell>
          <cell r="E15">
            <v>75</v>
          </cell>
          <cell r="F15">
            <v>10.20733642578125</v>
          </cell>
          <cell r="G15">
            <v>15.470494270324707</v>
          </cell>
          <cell r="H15">
            <v>13.556618690490723</v>
          </cell>
          <cell r="I15">
            <v>15.231260299682617</v>
          </cell>
          <cell r="J15">
            <v>26.95374870300293</v>
          </cell>
          <cell r="K15">
            <v>18.580541610717773</v>
          </cell>
          <cell r="L15">
            <v>0.45248869061470032</v>
          </cell>
          <cell r="M15">
            <v>0.98870056867599487</v>
          </cell>
          <cell r="N15">
            <v>2.4713683128356934</v>
          </cell>
          <cell r="O15">
            <v>4.1801071166992188</v>
          </cell>
          <cell r="P15">
            <v>6.4432621002197266</v>
          </cell>
          <cell r="Q15">
            <v>10.513381004333496</v>
          </cell>
          <cell r="R15">
            <v>14.482758522033691</v>
          </cell>
          <cell r="S15">
            <v>3.7615730762481689</v>
          </cell>
          <cell r="T15">
            <v>1329</v>
          </cell>
        </row>
        <row r="16">
          <cell r="D16">
            <v>1379</v>
          </cell>
          <cell r="E16">
            <v>95</v>
          </cell>
          <cell r="F16">
            <v>12.98042106628418</v>
          </cell>
          <cell r="G16">
            <v>16.461204528808594</v>
          </cell>
          <cell r="H16">
            <v>15.228425979614258</v>
          </cell>
          <cell r="I16">
            <v>13.488035202026367</v>
          </cell>
          <cell r="J16">
            <v>25.6707763671875</v>
          </cell>
          <cell r="K16">
            <v>16.171138763427734</v>
          </cell>
          <cell r="L16">
            <v>0.33222591876983643</v>
          </cell>
          <cell r="M16">
            <v>0.76093846559524536</v>
          </cell>
          <cell r="N16">
            <v>2.2101497650146484</v>
          </cell>
          <cell r="O16">
            <v>3.8303682804107666</v>
          </cell>
          <cell r="P16">
            <v>5.9567370414733887</v>
          </cell>
          <cell r="Q16">
            <v>9.9012346267700195</v>
          </cell>
          <cell r="R16">
            <v>13.260530471801758</v>
          </cell>
          <cell r="S16">
            <v>3.6070466041564941</v>
          </cell>
          <cell r="T16">
            <v>1474</v>
          </cell>
        </row>
        <row r="17">
          <cell r="D17">
            <v>1392</v>
          </cell>
          <cell r="E17">
            <v>92</v>
          </cell>
          <cell r="F17">
            <v>13.721264839172363</v>
          </cell>
          <cell r="G17">
            <v>22.485631942749023</v>
          </cell>
          <cell r="H17">
            <v>15.804597854614258</v>
          </cell>
          <cell r="I17">
            <v>14.152298927307129</v>
          </cell>
          <cell r="J17">
            <v>18.75</v>
          </cell>
          <cell r="K17">
            <v>15.086206436157227</v>
          </cell>
          <cell r="L17">
            <v>0.28202587366104126</v>
          </cell>
          <cell r="M17">
            <v>0.67791283130645752</v>
          </cell>
          <cell r="N17">
            <v>1.8242791891098022</v>
          </cell>
          <cell r="O17">
            <v>3.3917140960693359</v>
          </cell>
          <cell r="P17">
            <v>5.2598066329956055</v>
          </cell>
          <cell r="Q17">
            <v>9.060455322265625</v>
          </cell>
          <cell r="R17">
            <v>12.891737937927246</v>
          </cell>
          <cell r="S17">
            <v>2.8951709270477295</v>
          </cell>
          <cell r="T17">
            <v>1484</v>
          </cell>
        </row>
        <row r="18">
          <cell r="D18">
            <v>1378</v>
          </cell>
          <cell r="E18">
            <v>101</v>
          </cell>
          <cell r="F18">
            <v>17.053701400756836</v>
          </cell>
          <cell r="G18">
            <v>28.882438659667969</v>
          </cell>
          <cell r="H18">
            <v>18.795354843139648</v>
          </cell>
          <cell r="I18">
            <v>11.465892791748047</v>
          </cell>
          <cell r="J18">
            <v>14.513788223266602</v>
          </cell>
          <cell r="K18">
            <v>9.2888240814208984</v>
          </cell>
          <cell r="L18">
            <v>0.32112392783164978</v>
          </cell>
          <cell r="M18">
            <v>0.64102566242218018</v>
          </cell>
          <cell r="N18">
            <v>1.4310742616653442</v>
          </cell>
          <cell r="O18">
            <v>2.6745462417602539</v>
          </cell>
          <cell r="P18">
            <v>4.3577079772949219</v>
          </cell>
          <cell r="Q18">
            <v>7.1919045448303223</v>
          </cell>
          <cell r="R18">
            <v>10.831090927124023</v>
          </cell>
          <cell r="S18">
            <v>3.2286331653594971</v>
          </cell>
          <cell r="T18">
            <v>1479</v>
          </cell>
        </row>
        <row r="19">
          <cell r="D19">
            <v>1033</v>
          </cell>
          <cell r="E19">
            <v>87</v>
          </cell>
          <cell r="F19">
            <v>15.697674751281738</v>
          </cell>
          <cell r="G19">
            <v>39.244186401367188</v>
          </cell>
          <cell r="H19">
            <v>16.182170867919922</v>
          </cell>
          <cell r="I19">
            <v>8.6240310668945313</v>
          </cell>
          <cell r="J19">
            <v>11.72480583190918</v>
          </cell>
          <cell r="K19">
            <v>8.5271320343017578</v>
          </cell>
          <cell r="L19">
            <v>0.37396407127380371</v>
          </cell>
          <cell r="M19">
            <v>0.71440577507019043</v>
          </cell>
          <cell r="N19">
            <v>1.3442765474319458</v>
          </cell>
          <cell r="O19">
            <v>2.2256569862365723</v>
          </cell>
          <cell r="P19">
            <v>3.8876185417175293</v>
          </cell>
          <cell r="Q19">
            <v>6.6666665077209473</v>
          </cell>
          <cell r="R19">
            <v>9.7396268844604492</v>
          </cell>
          <cell r="S19">
            <v>3.0251178741455078</v>
          </cell>
          <cell r="T19">
            <v>1120</v>
          </cell>
        </row>
      </sheetData>
      <sheetData sheetId="34">
        <row r="2">
          <cell r="A2" t="str">
            <v>Services</v>
          </cell>
          <cell r="B2" t="str">
            <v>Large</v>
          </cell>
          <cell r="D2">
            <v>135</v>
          </cell>
          <cell r="E2">
            <v>6</v>
          </cell>
          <cell r="F2">
            <v>3.7037036418914795</v>
          </cell>
          <cell r="G2">
            <v>14.814814567565918</v>
          </cell>
          <cell r="H2">
            <v>14.074073791503906</v>
          </cell>
          <cell r="I2">
            <v>18.518518447875977</v>
          </cell>
          <cell r="J2">
            <v>29.629629135131836</v>
          </cell>
          <cell r="K2">
            <v>19.259260177612305</v>
          </cell>
          <cell r="L2">
            <v>1.2140605449676514</v>
          </cell>
          <cell r="M2">
            <v>1.9373074769973755</v>
          </cell>
          <cell r="N2">
            <v>2.8279802799224854</v>
          </cell>
          <cell r="O2">
            <v>4.233710765838623</v>
          </cell>
          <cell r="P2">
            <v>6.6207723617553711</v>
          </cell>
          <cell r="Q2">
            <v>10.038416862487793</v>
          </cell>
          <cell r="R2">
            <v>13.161283493041992</v>
          </cell>
          <cell r="S2">
            <v>4.8632793426513672</v>
          </cell>
          <cell r="T2">
            <v>141</v>
          </cell>
        </row>
        <row r="3">
          <cell r="D3">
            <v>161</v>
          </cell>
          <cell r="E3">
            <v>2</v>
          </cell>
          <cell r="F3">
            <v>6.2111802101135254</v>
          </cell>
          <cell r="G3">
            <v>9.9378881454467773</v>
          </cell>
          <cell r="H3">
            <v>11.180124282836914</v>
          </cell>
          <cell r="I3">
            <v>15.527950286865234</v>
          </cell>
          <cell r="J3">
            <v>39.751552581787109</v>
          </cell>
          <cell r="K3">
            <v>17.391304016113281</v>
          </cell>
          <cell r="L3">
            <v>0.83643120527267456</v>
          </cell>
          <cell r="M3">
            <v>2.0070900917053223</v>
          </cell>
          <cell r="N3">
            <v>3.3704650402069092</v>
          </cell>
          <cell r="O3">
            <v>4.7873663902282715</v>
          </cell>
          <cell r="P3">
            <v>6.3881049156188965</v>
          </cell>
          <cell r="Q3">
            <v>10.077012062072754</v>
          </cell>
          <cell r="R3">
            <v>10.799284934997559</v>
          </cell>
          <cell r="S3">
            <v>4.8510551452636719</v>
          </cell>
          <cell r="T3">
            <v>163</v>
          </cell>
        </row>
        <row r="4">
          <cell r="D4">
            <v>173</v>
          </cell>
          <cell r="E4">
            <v>6</v>
          </cell>
          <cell r="F4">
            <v>6.3583812713623047</v>
          </cell>
          <cell r="G4">
            <v>12.138728141784668</v>
          </cell>
          <cell r="H4">
            <v>16.763006210327148</v>
          </cell>
          <cell r="I4">
            <v>18.497110366821289</v>
          </cell>
          <cell r="J4">
            <v>28.9017333984375</v>
          </cell>
          <cell r="K4">
            <v>17.341039657592773</v>
          </cell>
          <cell r="L4">
            <v>0.86217617988586426</v>
          </cell>
          <cell r="M4">
            <v>1.7054170370101929</v>
          </cell>
          <cell r="N4">
            <v>2.921870231628418</v>
          </cell>
          <cell r="O4">
            <v>4.136268138885498</v>
          </cell>
          <cell r="P4">
            <v>6.1016464233398438</v>
          </cell>
          <cell r="Q4">
            <v>8.9511823654174805</v>
          </cell>
          <cell r="R4">
            <v>12.052035331726074</v>
          </cell>
          <cell r="S4">
            <v>4.4147310256958008</v>
          </cell>
          <cell r="T4">
            <v>179</v>
          </cell>
        </row>
        <row r="5">
          <cell r="D5">
            <v>176</v>
          </cell>
          <cell r="E5">
            <v>7</v>
          </cell>
          <cell r="F5">
            <v>7.9545454978942871</v>
          </cell>
          <cell r="G5">
            <v>17.613636016845703</v>
          </cell>
          <cell r="H5">
            <v>25</v>
          </cell>
          <cell r="I5">
            <v>22.159090042114258</v>
          </cell>
          <cell r="J5">
            <v>17.045454025268555</v>
          </cell>
          <cell r="K5">
            <v>10.227272987365723</v>
          </cell>
          <cell r="L5">
            <v>0.354166179895401</v>
          </cell>
          <cell r="M5">
            <v>1.5203425884246826</v>
          </cell>
          <cell r="N5">
            <v>2.3843619823455811</v>
          </cell>
          <cell r="O5">
            <v>3.4958536624908447</v>
          </cell>
          <cell r="P5">
            <v>4.7077140808105469</v>
          </cell>
          <cell r="Q5">
            <v>7.5483913421630859</v>
          </cell>
          <cell r="R5">
            <v>13.122923851013184</v>
          </cell>
          <cell r="S5">
            <v>3.9744844436645508</v>
          </cell>
          <cell r="T5">
            <v>183</v>
          </cell>
        </row>
        <row r="6">
          <cell r="D6">
            <v>216</v>
          </cell>
          <cell r="E6">
            <v>10</v>
          </cell>
          <cell r="F6">
            <v>10.648148536682129</v>
          </cell>
          <cell r="G6">
            <v>22.222221374511719</v>
          </cell>
          <cell r="H6">
            <v>25</v>
          </cell>
          <cell r="I6">
            <v>14.814814567565918</v>
          </cell>
          <cell r="J6">
            <v>19.44444465637207</v>
          </cell>
          <cell r="K6">
            <v>7.8703703880310059</v>
          </cell>
          <cell r="L6">
            <v>0.27521571516990662</v>
          </cell>
          <cell r="M6">
            <v>0.84534060955047607</v>
          </cell>
          <cell r="N6">
            <v>2.1136527061462402</v>
          </cell>
          <cell r="O6">
            <v>3.1271145343780518</v>
          </cell>
          <cell r="P6">
            <v>4.7199325561523438</v>
          </cell>
          <cell r="Q6">
            <v>7.1454935073852539</v>
          </cell>
          <cell r="R6">
            <v>9.0338106155395508</v>
          </cell>
          <cell r="S6">
            <v>4.1256389617919922</v>
          </cell>
          <cell r="T6">
            <v>226</v>
          </cell>
        </row>
        <row r="7">
          <cell r="D7">
            <v>248</v>
          </cell>
          <cell r="E7">
            <v>8</v>
          </cell>
          <cell r="F7">
            <v>12.096774101257324</v>
          </cell>
          <cell r="G7">
            <v>22.983871459960938</v>
          </cell>
          <cell r="H7">
            <v>26.612903594970703</v>
          </cell>
          <cell r="I7">
            <v>12.903225898742676</v>
          </cell>
          <cell r="J7">
            <v>15.72580623626709</v>
          </cell>
          <cell r="K7">
            <v>9.6774196624755859</v>
          </cell>
          <cell r="L7">
            <v>0.22415809333324432</v>
          </cell>
          <cell r="M7">
            <v>0.70405727624893188</v>
          </cell>
          <cell r="N7">
            <v>2.0105266571044922</v>
          </cell>
          <cell r="O7">
            <v>3.0220808982849121</v>
          </cell>
          <cell r="P7">
            <v>4.6154165267944336</v>
          </cell>
          <cell r="Q7">
            <v>7.350008487701416</v>
          </cell>
          <cell r="R7">
            <v>12.143144607543945</v>
          </cell>
          <cell r="S7">
            <v>3.567451000213623</v>
          </cell>
          <cell r="T7">
            <v>256</v>
          </cell>
        </row>
        <row r="8">
          <cell r="D8">
            <v>256</v>
          </cell>
          <cell r="E8">
            <v>15</v>
          </cell>
          <cell r="F8">
            <v>9.8039216995239258</v>
          </cell>
          <cell r="G8">
            <v>14.901960372924805</v>
          </cell>
          <cell r="H8">
            <v>22.745098114013672</v>
          </cell>
          <cell r="I8">
            <v>19.215686798095703</v>
          </cell>
          <cell r="J8">
            <v>19.215686798095703</v>
          </cell>
          <cell r="K8">
            <v>14.117647171020508</v>
          </cell>
          <cell r="L8">
            <v>0.25383809208869934</v>
          </cell>
          <cell r="M8">
            <v>0.93067526817321777</v>
          </cell>
          <cell r="N8">
            <v>2.5034301280975342</v>
          </cell>
          <cell r="O8">
            <v>3.5892641544342041</v>
          </cell>
          <cell r="P8">
            <v>5.3137607574462891</v>
          </cell>
          <cell r="Q8">
            <v>8.9722366333007813</v>
          </cell>
          <cell r="R8">
            <v>13.800000190734863</v>
          </cell>
          <cell r="S8">
            <v>3.8573746681213379</v>
          </cell>
          <cell r="T8">
            <v>271</v>
          </cell>
        </row>
        <row r="9">
          <cell r="D9">
            <v>271</v>
          </cell>
          <cell r="E9">
            <v>9</v>
          </cell>
          <cell r="F9">
            <v>8.8560886383056641</v>
          </cell>
          <cell r="G9">
            <v>12.177122116088867</v>
          </cell>
          <cell r="H9">
            <v>12.546125411987305</v>
          </cell>
          <cell r="I9">
            <v>19.188192367553711</v>
          </cell>
          <cell r="J9">
            <v>33.210330963134766</v>
          </cell>
          <cell r="K9">
            <v>14.022140502929688</v>
          </cell>
          <cell r="L9">
            <v>0.36446565389633179</v>
          </cell>
          <cell r="M9">
            <v>1.2619372606277466</v>
          </cell>
          <cell r="N9">
            <v>3.0502481460571289</v>
          </cell>
          <cell r="O9">
            <v>4.381035327911377</v>
          </cell>
          <cell r="P9">
            <v>5.7526998519897461</v>
          </cell>
          <cell r="Q9">
            <v>8.9365501403808594</v>
          </cell>
          <cell r="R9">
            <v>12.945002555847168</v>
          </cell>
          <cell r="S9">
            <v>4.3725848197937012</v>
          </cell>
          <cell r="T9">
            <v>280</v>
          </cell>
        </row>
        <row r="10">
          <cell r="D10">
            <v>287</v>
          </cell>
          <cell r="E10">
            <v>11</v>
          </cell>
          <cell r="F10">
            <v>4.8780488967895508</v>
          </cell>
          <cell r="G10">
            <v>6.2717771530151367</v>
          </cell>
          <cell r="H10">
            <v>9.7560977935791016</v>
          </cell>
          <cell r="I10">
            <v>15.331010818481445</v>
          </cell>
          <cell r="J10">
            <v>46.689895629882813</v>
          </cell>
          <cell r="K10">
            <v>17.073171615600586</v>
          </cell>
          <cell r="L10">
            <v>1.033610463142395</v>
          </cell>
          <cell r="M10">
            <v>2.0859308242797852</v>
          </cell>
          <cell r="N10">
            <v>3.8184049129486084</v>
          </cell>
          <cell r="O10">
            <v>5.1932458877563477</v>
          </cell>
          <cell r="P10">
            <v>6.6134867668151855</v>
          </cell>
          <cell r="Q10">
            <v>8.8933696746826172</v>
          </cell>
          <cell r="R10">
            <v>12.209301948547363</v>
          </cell>
          <cell r="S10">
            <v>4.9380331039428711</v>
          </cell>
          <cell r="T10">
            <v>298</v>
          </cell>
        </row>
        <row r="11">
          <cell r="D11">
            <v>309</v>
          </cell>
          <cell r="E11">
            <v>12</v>
          </cell>
          <cell r="F11">
            <v>8.0906152725219727</v>
          </cell>
          <cell r="G11">
            <v>21.035598754882813</v>
          </cell>
          <cell r="H11">
            <v>16.504854202270508</v>
          </cell>
          <cell r="I11">
            <v>15.85760498046875</v>
          </cell>
          <cell r="J11">
            <v>27.508090972900391</v>
          </cell>
          <cell r="K11">
            <v>11.003235816955566</v>
          </cell>
          <cell r="L11">
            <v>0.54664492607116699</v>
          </cell>
          <cell r="M11">
            <v>1.1497429609298706</v>
          </cell>
          <cell r="N11">
            <v>2.285294771194458</v>
          </cell>
          <cell r="O11">
            <v>3.6956741809844971</v>
          </cell>
          <cell r="P11">
            <v>5.5104684829711914</v>
          </cell>
          <cell r="Q11">
            <v>7.8180465698242188</v>
          </cell>
          <cell r="R11">
            <v>9.6842107772827148</v>
          </cell>
          <cell r="S11">
            <v>3.5965085029602051</v>
          </cell>
          <cell r="T11">
            <v>321</v>
          </cell>
        </row>
        <row r="12">
          <cell r="D12">
            <v>380</v>
          </cell>
          <cell r="E12">
            <v>11</v>
          </cell>
          <cell r="F12">
            <v>11.873351097106934</v>
          </cell>
          <cell r="G12">
            <v>29.287599563598633</v>
          </cell>
          <cell r="H12">
            <v>13.720316886901855</v>
          </cell>
          <cell r="I12">
            <v>14.775725364685059</v>
          </cell>
          <cell r="J12">
            <v>19.788917541503906</v>
          </cell>
          <cell r="K12">
            <v>10.554089546203613</v>
          </cell>
          <cell r="L12">
            <v>0.43392032384872437</v>
          </cell>
          <cell r="M12">
            <v>0.86959683895111084</v>
          </cell>
          <cell r="N12">
            <v>1.6750149726867676</v>
          </cell>
          <cell r="O12">
            <v>3.0848174095153809</v>
          </cell>
          <cell r="P12">
            <v>5.0559701919555664</v>
          </cell>
          <cell r="Q12">
            <v>7.7219958305358887</v>
          </cell>
          <cell r="R12">
            <v>11.033360481262207</v>
          </cell>
          <cell r="S12">
            <v>3.0992972850799561</v>
          </cell>
          <cell r="T12">
            <v>391</v>
          </cell>
        </row>
        <row r="13">
          <cell r="D13">
            <v>383</v>
          </cell>
          <cell r="E13">
            <v>9</v>
          </cell>
          <cell r="F13">
            <v>6.2663183212280273</v>
          </cell>
          <cell r="G13">
            <v>21.93211555480957</v>
          </cell>
          <cell r="H13">
            <v>19.582244873046875</v>
          </cell>
          <cell r="I13">
            <v>19.321147918701172</v>
          </cell>
          <cell r="J13">
            <v>21.148824691772461</v>
          </cell>
          <cell r="K13">
            <v>11.749347686767578</v>
          </cell>
          <cell r="L13">
            <v>0.80862534046173096</v>
          </cell>
          <cell r="M13">
            <v>1.5071476697921753</v>
          </cell>
          <cell r="N13">
            <v>2.3920230865478516</v>
          </cell>
          <cell r="O13">
            <v>3.6095154285430908</v>
          </cell>
          <cell r="P13">
            <v>5.1406049728393555</v>
          </cell>
          <cell r="Q13">
            <v>7.8178682327270508</v>
          </cell>
          <cell r="R13">
            <v>9.26800537109375</v>
          </cell>
          <cell r="S13">
            <v>3.166572093963623</v>
          </cell>
          <cell r="T13">
            <v>392</v>
          </cell>
        </row>
        <row r="14">
          <cell r="D14">
            <v>387</v>
          </cell>
          <cell r="E14">
            <v>12</v>
          </cell>
          <cell r="F14">
            <v>8.5271320343017578</v>
          </cell>
          <cell r="G14">
            <v>20.413436889648438</v>
          </cell>
          <cell r="H14">
            <v>18.604650497436523</v>
          </cell>
          <cell r="I14">
            <v>13.17829418182373</v>
          </cell>
          <cell r="J14">
            <v>24.289405822753906</v>
          </cell>
          <cell r="K14">
            <v>14.987080574035645</v>
          </cell>
          <cell r="L14">
            <v>0.58230489492416382</v>
          </cell>
          <cell r="M14">
            <v>1.0497666597366333</v>
          </cell>
          <cell r="N14">
            <v>2.2793323993682861</v>
          </cell>
          <cell r="O14">
            <v>3.6784751415252686</v>
          </cell>
          <cell r="P14">
            <v>5.888847827911377</v>
          </cell>
          <cell r="Q14">
            <v>8.8331890106201172</v>
          </cell>
          <cell r="R14">
            <v>11.705945014953613</v>
          </cell>
          <cell r="S14">
            <v>3.2070968151092529</v>
          </cell>
          <cell r="T14">
            <v>399</v>
          </cell>
        </row>
        <row r="15">
          <cell r="D15">
            <v>406</v>
          </cell>
          <cell r="E15">
            <v>16</v>
          </cell>
          <cell r="F15">
            <v>10.344827651977539</v>
          </cell>
          <cell r="G15">
            <v>21.921182632446289</v>
          </cell>
          <cell r="H15">
            <v>12.807881355285645</v>
          </cell>
          <cell r="I15">
            <v>14.53201961517334</v>
          </cell>
          <cell r="J15">
            <v>22.906404495239258</v>
          </cell>
          <cell r="K15">
            <v>17.48768424987793</v>
          </cell>
          <cell r="L15">
            <v>0.43496468663215637</v>
          </cell>
          <cell r="M15">
            <v>0.91969871520996094</v>
          </cell>
          <cell r="N15">
            <v>2.1087954044342041</v>
          </cell>
          <cell r="O15">
            <v>3.8440041542053223</v>
          </cell>
          <cell r="P15">
            <v>6.2109451293945313</v>
          </cell>
          <cell r="Q15">
            <v>9.7244472503662109</v>
          </cell>
          <cell r="R15">
            <v>12.928759574890137</v>
          </cell>
          <cell r="S15">
            <v>3.1299295425415039</v>
          </cell>
          <cell r="T15">
            <v>422</v>
          </cell>
        </row>
        <row r="16">
          <cell r="D16">
            <v>445</v>
          </cell>
          <cell r="E16">
            <v>13</v>
          </cell>
          <cell r="F16">
            <v>13.707864761352539</v>
          </cell>
          <cell r="G16">
            <v>20</v>
          </cell>
          <cell r="H16">
            <v>14.831460952758789</v>
          </cell>
          <cell r="I16">
            <v>12.359550476074219</v>
          </cell>
          <cell r="J16">
            <v>22.696628570556641</v>
          </cell>
          <cell r="K16">
            <v>16.404495239257813</v>
          </cell>
          <cell r="L16">
            <v>0.29094284772872925</v>
          </cell>
          <cell r="M16">
            <v>0.60000002384185791</v>
          </cell>
          <cell r="N16">
            <v>1.9396141767501831</v>
          </cell>
          <cell r="O16">
            <v>3.610560417175293</v>
          </cell>
          <cell r="P16">
            <v>5.8472442626953125</v>
          </cell>
          <cell r="Q16">
            <v>8.7895689010620117</v>
          </cell>
          <cell r="R16">
            <v>12.05962085723877</v>
          </cell>
          <cell r="S16">
            <v>2.9101247787475586</v>
          </cell>
          <cell r="T16">
            <v>458</v>
          </cell>
        </row>
        <row r="17">
          <cell r="D17">
            <v>462</v>
          </cell>
          <cell r="E17">
            <v>19</v>
          </cell>
          <cell r="F17">
            <v>16.233766555786133</v>
          </cell>
          <cell r="G17">
            <v>25.324674606323242</v>
          </cell>
          <cell r="H17">
            <v>16.233766555786133</v>
          </cell>
          <cell r="I17">
            <v>11.255411148071289</v>
          </cell>
          <cell r="J17">
            <v>19.047618865966797</v>
          </cell>
          <cell r="K17">
            <v>11.904762268066406</v>
          </cell>
          <cell r="L17">
            <v>0.23532287776470184</v>
          </cell>
          <cell r="M17">
            <v>0.56864339113235474</v>
          </cell>
          <cell r="N17">
            <v>1.6052390336990356</v>
          </cell>
          <cell r="O17">
            <v>2.8970906734466553</v>
          </cell>
          <cell r="P17">
            <v>5.1787018775939941</v>
          </cell>
          <cell r="Q17">
            <v>8.1174039840698242</v>
          </cell>
          <cell r="R17">
            <v>9.9907207489013672</v>
          </cell>
          <cell r="S17">
            <v>2.5088608264923096</v>
          </cell>
          <cell r="T17">
            <v>481</v>
          </cell>
        </row>
        <row r="18">
          <cell r="D18">
            <v>440</v>
          </cell>
          <cell r="E18">
            <v>26</v>
          </cell>
          <cell r="F18">
            <v>18.863636016845703</v>
          </cell>
          <cell r="G18">
            <v>31.363636016845703</v>
          </cell>
          <cell r="H18">
            <v>14.545454978942871</v>
          </cell>
          <cell r="I18">
            <v>10.454545021057129</v>
          </cell>
          <cell r="J18">
            <v>14.545454978942871</v>
          </cell>
          <cell r="K18">
            <v>10.227272987365723</v>
          </cell>
          <cell r="L18">
            <v>0.23778347671031952</v>
          </cell>
          <cell r="M18">
            <v>0.53821241855621338</v>
          </cell>
          <cell r="N18">
            <v>1.3205722570419312</v>
          </cell>
          <cell r="O18">
            <v>2.4757480621337891</v>
          </cell>
          <cell r="P18">
            <v>4.4625372886657715</v>
          </cell>
          <cell r="Q18">
            <v>7.5806674957275391</v>
          </cell>
          <cell r="R18">
            <v>10.555721282958984</v>
          </cell>
          <cell r="S18">
            <v>2.219247579574585</v>
          </cell>
          <cell r="T18">
            <v>466</v>
          </cell>
        </row>
        <row r="19">
          <cell r="D19">
            <v>399</v>
          </cell>
          <cell r="E19">
            <v>21</v>
          </cell>
          <cell r="F19">
            <v>21.804512023925781</v>
          </cell>
          <cell r="G19">
            <v>34.335838317871094</v>
          </cell>
          <cell r="H19">
            <v>15.789473533630371</v>
          </cell>
          <cell r="I19">
            <v>10.275689125061035</v>
          </cell>
          <cell r="J19">
            <v>11.52882194519043</v>
          </cell>
          <cell r="K19">
            <v>6.2656641006469727</v>
          </cell>
          <cell r="L19">
            <v>0.16896648705005646</v>
          </cell>
          <cell r="M19">
            <v>0.4034791886806488</v>
          </cell>
          <cell r="N19">
            <v>1.0762113332748413</v>
          </cell>
          <cell r="O19">
            <v>2.147287130355835</v>
          </cell>
          <cell r="P19">
            <v>3.7828733921051025</v>
          </cell>
          <cell r="Q19">
            <v>6.059812068939209</v>
          </cell>
          <cell r="R19">
            <v>8.0155143737792969</v>
          </cell>
          <cell r="S19">
            <v>1.9336096048355103</v>
          </cell>
          <cell r="T19">
            <v>420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</row>
      </sheetData>
      <sheetData sheetId="1">
        <row r="2">
          <cell r="A2" t="str">
            <v>Total</v>
          </cell>
          <cell r="B2" t="str">
            <v>Micro</v>
          </cell>
        </row>
      </sheetData>
      <sheetData sheetId="2">
        <row r="2">
          <cell r="A2" t="str">
            <v>Total</v>
          </cell>
          <cell r="B2" t="str">
            <v>Small</v>
          </cell>
        </row>
      </sheetData>
      <sheetData sheetId="3">
        <row r="2">
          <cell r="A2" t="str">
            <v>Total</v>
          </cell>
          <cell r="B2" t="str">
            <v>Medium</v>
          </cell>
        </row>
      </sheetData>
      <sheetData sheetId="4">
        <row r="2">
          <cell r="A2" t="str">
            <v>Total</v>
          </cell>
          <cell r="B2" t="str">
            <v>Large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</row>
      </sheetData>
      <sheetData sheetId="11">
        <row r="2">
          <cell r="A2" t="str">
            <v>Manufacturing</v>
          </cell>
          <cell r="B2" t="str">
            <v>Micro</v>
          </cell>
        </row>
      </sheetData>
      <sheetData sheetId="12">
        <row r="2">
          <cell r="A2" t="str">
            <v>Manufacturing</v>
          </cell>
          <cell r="B2" t="str">
            <v>Small</v>
          </cell>
        </row>
      </sheetData>
      <sheetData sheetId="13">
        <row r="2">
          <cell r="A2" t="str">
            <v>Manufacturing</v>
          </cell>
          <cell r="B2" t="str">
            <v>Medium</v>
          </cell>
        </row>
      </sheetData>
      <sheetData sheetId="14">
        <row r="2">
          <cell r="A2" t="str">
            <v>Manufacturing</v>
          </cell>
          <cell r="B2" t="str">
            <v>Large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</row>
      </sheetData>
      <sheetData sheetId="16">
        <row r="2">
          <cell r="A2" t="str">
            <v>Energy and Water</v>
          </cell>
          <cell r="B2" t="str">
            <v>Micro</v>
          </cell>
        </row>
      </sheetData>
      <sheetData sheetId="17">
        <row r="2">
          <cell r="A2" t="str">
            <v>Energy and Water</v>
          </cell>
          <cell r="B2" t="str">
            <v>Small</v>
          </cell>
        </row>
      </sheetData>
      <sheetData sheetId="18">
        <row r="2">
          <cell r="A2" t="str">
            <v>Energy and Water</v>
          </cell>
          <cell r="B2" t="str">
            <v>Medium</v>
          </cell>
        </row>
      </sheetData>
      <sheetData sheetId="19">
        <row r="2">
          <cell r="A2" t="str">
            <v>Energy and Water</v>
          </cell>
          <cell r="B2" t="str">
            <v>Large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</row>
      </sheetData>
      <sheetData sheetId="21">
        <row r="2">
          <cell r="A2" t="str">
            <v>Construction</v>
          </cell>
          <cell r="B2" t="str">
            <v>Micro</v>
          </cell>
        </row>
      </sheetData>
      <sheetData sheetId="22">
        <row r="2">
          <cell r="A2" t="str">
            <v>Construction</v>
          </cell>
          <cell r="B2" t="str">
            <v>Small</v>
          </cell>
        </row>
      </sheetData>
      <sheetData sheetId="23">
        <row r="2">
          <cell r="A2" t="str">
            <v>Construction</v>
          </cell>
          <cell r="B2" t="str">
            <v>Medium</v>
          </cell>
        </row>
      </sheetData>
      <sheetData sheetId="24">
        <row r="2">
          <cell r="A2" t="str">
            <v>Construction</v>
          </cell>
          <cell r="B2" t="str">
            <v>Large</v>
          </cell>
        </row>
      </sheetData>
      <sheetData sheetId="25">
        <row r="2">
          <cell r="A2" t="str">
            <v>Trade</v>
          </cell>
          <cell r="B2" t="str">
            <v>Total w/o Micro</v>
          </cell>
        </row>
      </sheetData>
      <sheetData sheetId="26">
        <row r="2">
          <cell r="A2" t="str">
            <v>Trade</v>
          </cell>
          <cell r="B2" t="str">
            <v>Micro</v>
          </cell>
        </row>
      </sheetData>
      <sheetData sheetId="27">
        <row r="2">
          <cell r="A2" t="str">
            <v>Trade</v>
          </cell>
          <cell r="B2" t="str">
            <v>Small</v>
          </cell>
        </row>
      </sheetData>
      <sheetData sheetId="28">
        <row r="2">
          <cell r="A2" t="str">
            <v>Trade</v>
          </cell>
          <cell r="B2" t="str">
            <v>Medium</v>
          </cell>
        </row>
      </sheetData>
      <sheetData sheetId="29">
        <row r="2">
          <cell r="A2" t="str">
            <v>Trade</v>
          </cell>
          <cell r="B2" t="str">
            <v>Large</v>
          </cell>
        </row>
      </sheetData>
      <sheetData sheetId="30">
        <row r="2">
          <cell r="A2" t="str">
            <v>Services</v>
          </cell>
          <cell r="B2" t="str">
            <v>Total w/o Micro</v>
          </cell>
        </row>
      </sheetData>
      <sheetData sheetId="31">
        <row r="2">
          <cell r="A2" t="str">
            <v>Services</v>
          </cell>
          <cell r="B2" t="str">
            <v>Micro</v>
          </cell>
        </row>
      </sheetData>
      <sheetData sheetId="32">
        <row r="2">
          <cell r="A2" t="str">
            <v>Services</v>
          </cell>
          <cell r="B2" t="str">
            <v>Small</v>
          </cell>
        </row>
      </sheetData>
      <sheetData sheetId="33">
        <row r="2">
          <cell r="A2" t="str">
            <v>Services</v>
          </cell>
          <cell r="B2" t="str">
            <v>Medium</v>
          </cell>
        </row>
      </sheetData>
      <sheetData sheetId="34">
        <row r="2">
          <cell r="A2" t="str">
            <v>Services</v>
          </cell>
          <cell r="B2" t="str">
            <v>Large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 refreshError="1">
        <row r="2">
          <cell r="A2" t="str">
            <v>Total</v>
          </cell>
          <cell r="B2" t="str">
            <v>Total w/o Micro</v>
          </cell>
        </row>
      </sheetData>
      <sheetData sheetId="1" refreshError="1">
        <row r="2">
          <cell r="A2" t="str">
            <v>Total</v>
          </cell>
          <cell r="B2" t="str">
            <v>Micro</v>
          </cell>
        </row>
      </sheetData>
      <sheetData sheetId="2" refreshError="1">
        <row r="2">
          <cell r="A2" t="str">
            <v>Total</v>
          </cell>
          <cell r="B2" t="str">
            <v>Small</v>
          </cell>
        </row>
      </sheetData>
      <sheetData sheetId="3" refreshError="1">
        <row r="2">
          <cell r="A2" t="str">
            <v>Total</v>
          </cell>
          <cell r="B2" t="str">
            <v>Medium</v>
          </cell>
        </row>
      </sheetData>
      <sheetData sheetId="4" refreshError="1">
        <row r="2">
          <cell r="A2" t="str">
            <v>Total</v>
          </cell>
          <cell r="B2" t="str">
            <v>Large</v>
          </cell>
        </row>
      </sheetData>
      <sheetData sheetId="5" refreshError="1">
        <row r="2">
          <cell r="A2" t="str">
            <v>Agriculture, Mining, etc.</v>
          </cell>
          <cell r="B2" t="str">
            <v>Total w/o Micro</v>
          </cell>
        </row>
      </sheetData>
      <sheetData sheetId="6" refreshError="1">
        <row r="2">
          <cell r="A2" t="str">
            <v>Agriculture, Mining, etc.</v>
          </cell>
          <cell r="B2" t="str">
            <v>Micro</v>
          </cell>
        </row>
      </sheetData>
      <sheetData sheetId="7" refreshError="1">
        <row r="2">
          <cell r="A2" t="str">
            <v>Agriculture, Mining, etc.</v>
          </cell>
          <cell r="B2" t="str">
            <v>Small</v>
          </cell>
        </row>
      </sheetData>
      <sheetData sheetId="8" refreshError="1">
        <row r="2">
          <cell r="A2" t="str">
            <v>Agriculture, Mining, etc.</v>
          </cell>
          <cell r="B2" t="str">
            <v>Medium</v>
          </cell>
        </row>
      </sheetData>
      <sheetData sheetId="9" refreshError="1">
        <row r="2">
          <cell r="A2" t="str">
            <v>Agriculture, Mining, etc.</v>
          </cell>
          <cell r="B2" t="str">
            <v>Large</v>
          </cell>
        </row>
      </sheetData>
      <sheetData sheetId="10" refreshError="1">
        <row r="2">
          <cell r="A2" t="str">
            <v>Manufacturing</v>
          </cell>
          <cell r="B2" t="str">
            <v>Total w/o Micro</v>
          </cell>
        </row>
      </sheetData>
      <sheetData sheetId="11" refreshError="1">
        <row r="2">
          <cell r="A2" t="str">
            <v>Manufacturing</v>
          </cell>
          <cell r="B2" t="str">
            <v>Micro</v>
          </cell>
        </row>
      </sheetData>
      <sheetData sheetId="12" refreshError="1">
        <row r="2">
          <cell r="A2" t="str">
            <v>Manufacturing</v>
          </cell>
          <cell r="B2" t="str">
            <v>Small</v>
          </cell>
        </row>
      </sheetData>
      <sheetData sheetId="13" refreshError="1">
        <row r="2">
          <cell r="A2" t="str">
            <v>Manufacturing</v>
          </cell>
          <cell r="B2" t="str">
            <v>Medium</v>
          </cell>
        </row>
      </sheetData>
      <sheetData sheetId="14" refreshError="1">
        <row r="2">
          <cell r="A2" t="str">
            <v>Manufacturing</v>
          </cell>
          <cell r="B2" t="str">
            <v>Large</v>
          </cell>
        </row>
      </sheetData>
      <sheetData sheetId="15" refreshError="1">
        <row r="2">
          <cell r="A2" t="str">
            <v>Energy and Water</v>
          </cell>
          <cell r="B2" t="str">
            <v>Total w/o Micro</v>
          </cell>
        </row>
      </sheetData>
      <sheetData sheetId="16" refreshError="1">
        <row r="2">
          <cell r="A2" t="str">
            <v>Energy and Water</v>
          </cell>
          <cell r="B2" t="str">
            <v>Micro</v>
          </cell>
        </row>
      </sheetData>
      <sheetData sheetId="17" refreshError="1">
        <row r="2">
          <cell r="A2" t="str">
            <v>Energy and Water</v>
          </cell>
          <cell r="B2" t="str">
            <v>Small</v>
          </cell>
        </row>
      </sheetData>
      <sheetData sheetId="18" refreshError="1">
        <row r="2">
          <cell r="A2" t="str">
            <v>Energy and Water</v>
          </cell>
          <cell r="B2" t="str">
            <v>Medium</v>
          </cell>
        </row>
      </sheetData>
      <sheetData sheetId="19" refreshError="1">
        <row r="2">
          <cell r="A2" t="str">
            <v>Energy and Water</v>
          </cell>
          <cell r="B2" t="str">
            <v>Large</v>
          </cell>
        </row>
      </sheetData>
      <sheetData sheetId="20" refreshError="1">
        <row r="2">
          <cell r="A2" t="str">
            <v>Construction</v>
          </cell>
          <cell r="B2" t="str">
            <v>Total w/o Micro</v>
          </cell>
        </row>
      </sheetData>
      <sheetData sheetId="21" refreshError="1">
        <row r="2">
          <cell r="A2" t="str">
            <v>Construction</v>
          </cell>
          <cell r="B2" t="str">
            <v>Micro</v>
          </cell>
        </row>
      </sheetData>
      <sheetData sheetId="22" refreshError="1">
        <row r="2">
          <cell r="A2" t="str">
            <v>Construction</v>
          </cell>
          <cell r="B2" t="str">
            <v>Small</v>
          </cell>
        </row>
      </sheetData>
      <sheetData sheetId="23" refreshError="1">
        <row r="2">
          <cell r="A2" t="str">
            <v>Construction</v>
          </cell>
          <cell r="B2" t="str">
            <v>Medium</v>
          </cell>
        </row>
      </sheetData>
      <sheetData sheetId="24" refreshError="1">
        <row r="2">
          <cell r="A2" t="str">
            <v>Construction</v>
          </cell>
          <cell r="B2" t="str">
            <v>Large</v>
          </cell>
        </row>
      </sheetData>
      <sheetData sheetId="25" refreshError="1">
        <row r="2">
          <cell r="A2" t="str">
            <v>Trade</v>
          </cell>
          <cell r="B2" t="str">
            <v>Total w/o Micro</v>
          </cell>
        </row>
      </sheetData>
      <sheetData sheetId="26" refreshError="1">
        <row r="2">
          <cell r="A2" t="str">
            <v>Trade</v>
          </cell>
          <cell r="B2" t="str">
            <v>Micro</v>
          </cell>
        </row>
      </sheetData>
      <sheetData sheetId="27" refreshError="1">
        <row r="2">
          <cell r="A2" t="str">
            <v>Trade</v>
          </cell>
          <cell r="B2" t="str">
            <v>Small</v>
          </cell>
        </row>
      </sheetData>
      <sheetData sheetId="28" refreshError="1">
        <row r="2">
          <cell r="A2" t="str">
            <v>Trade</v>
          </cell>
          <cell r="B2" t="str">
            <v>Medium</v>
          </cell>
        </row>
      </sheetData>
      <sheetData sheetId="29" refreshError="1">
        <row r="2">
          <cell r="A2" t="str">
            <v>Trade</v>
          </cell>
          <cell r="B2" t="str">
            <v>Large</v>
          </cell>
        </row>
      </sheetData>
      <sheetData sheetId="30" refreshError="1">
        <row r="2">
          <cell r="A2" t="str">
            <v>Services</v>
          </cell>
          <cell r="B2" t="str">
            <v>Total w/o Micro</v>
          </cell>
        </row>
      </sheetData>
      <sheetData sheetId="31" refreshError="1">
        <row r="2">
          <cell r="A2" t="str">
            <v>Services</v>
          </cell>
          <cell r="B2" t="str">
            <v>Micro</v>
          </cell>
        </row>
      </sheetData>
      <sheetData sheetId="32" refreshError="1">
        <row r="2">
          <cell r="A2" t="str">
            <v>Services</v>
          </cell>
          <cell r="B2" t="str">
            <v>Small</v>
          </cell>
        </row>
      </sheetData>
      <sheetData sheetId="33" refreshError="1">
        <row r="2">
          <cell r="A2" t="str">
            <v>Services</v>
          </cell>
          <cell r="B2" t="str">
            <v>Medium</v>
          </cell>
        </row>
      </sheetData>
      <sheetData sheetId="34" refreshError="1">
        <row r="2">
          <cell r="A2" t="str">
            <v>Services</v>
          </cell>
          <cell r="B2" t="str">
            <v>Large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  <cell r="D2">
            <v>53401</v>
          </cell>
          <cell r="E2">
            <v>1062</v>
          </cell>
          <cell r="F2">
            <v>2.5099999999999998</v>
          </cell>
          <cell r="G2">
            <v>4.54</v>
          </cell>
          <cell r="H2">
            <v>5.21</v>
          </cell>
          <cell r="I2">
            <v>8.85</v>
          </cell>
          <cell r="J2">
            <v>34.96</v>
          </cell>
          <cell r="K2">
            <v>43.92</v>
          </cell>
          <cell r="L2">
            <v>1.92</v>
          </cell>
          <cell r="M2">
            <v>3.12</v>
          </cell>
          <cell r="N2">
            <v>4.84</v>
          </cell>
          <cell r="O2">
            <v>6.89</v>
          </cell>
          <cell r="P2">
            <v>10.43</v>
          </cell>
          <cell r="Q2">
            <v>17.100000000000001</v>
          </cell>
          <cell r="R2">
            <v>23.94</v>
          </cell>
          <cell r="S2">
            <v>5.47</v>
          </cell>
          <cell r="T2">
            <v>54463</v>
          </cell>
        </row>
        <row r="3">
          <cell r="D3">
            <v>53615</v>
          </cell>
          <cell r="E3">
            <v>1078</v>
          </cell>
          <cell r="F3">
            <v>2.5099999999999998</v>
          </cell>
          <cell r="G3">
            <v>4.34</v>
          </cell>
          <cell r="H3">
            <v>4.55</v>
          </cell>
          <cell r="I3">
            <v>7.49</v>
          </cell>
          <cell r="J3">
            <v>34.049999999999997</v>
          </cell>
          <cell r="K3">
            <v>47.06</v>
          </cell>
          <cell r="L3">
            <v>1.95</v>
          </cell>
          <cell r="M3">
            <v>3.25</v>
          </cell>
          <cell r="N3">
            <v>5.12</v>
          </cell>
          <cell r="O3">
            <v>7.21</v>
          </cell>
          <cell r="P3">
            <v>10.72</v>
          </cell>
          <cell r="Q3">
            <v>17.239999999999998</v>
          </cell>
          <cell r="R3">
            <v>24.14</v>
          </cell>
          <cell r="S3">
            <v>5.86</v>
          </cell>
          <cell r="T3">
            <v>54693</v>
          </cell>
        </row>
        <row r="4">
          <cell r="D4">
            <v>66652</v>
          </cell>
          <cell r="E4">
            <v>329</v>
          </cell>
          <cell r="F4">
            <v>2.5299999999999998</v>
          </cell>
          <cell r="G4">
            <v>5.05</v>
          </cell>
          <cell r="H4">
            <v>6.21</v>
          </cell>
          <cell r="I4">
            <v>9.85</v>
          </cell>
          <cell r="J4">
            <v>33.590000000000003</v>
          </cell>
          <cell r="K4">
            <v>42.76</v>
          </cell>
          <cell r="L4">
            <v>1.86</v>
          </cell>
          <cell r="M4">
            <v>2.97</v>
          </cell>
          <cell r="N4">
            <v>4.62</v>
          </cell>
          <cell r="O4">
            <v>6.73</v>
          </cell>
          <cell r="P4">
            <v>10.43</v>
          </cell>
          <cell r="Q4">
            <v>17.11</v>
          </cell>
          <cell r="R4">
            <v>24.42</v>
          </cell>
          <cell r="S4">
            <v>5.26</v>
          </cell>
          <cell r="T4">
            <v>66981</v>
          </cell>
        </row>
        <row r="5">
          <cell r="D5">
            <v>66623</v>
          </cell>
          <cell r="E5">
            <v>480</v>
          </cell>
          <cell r="F5">
            <v>2.7</v>
          </cell>
          <cell r="G5">
            <v>6.72</v>
          </cell>
          <cell r="H5">
            <v>9.58</v>
          </cell>
          <cell r="I5">
            <v>12.86</v>
          </cell>
          <cell r="J5">
            <v>31.01</v>
          </cell>
          <cell r="K5">
            <v>37.119999999999997</v>
          </cell>
          <cell r="L5">
            <v>1.66</v>
          </cell>
          <cell r="M5">
            <v>2.58</v>
          </cell>
          <cell r="N5">
            <v>3.98</v>
          </cell>
          <cell r="O5">
            <v>6.04</v>
          </cell>
          <cell r="P5">
            <v>9.6300000000000008</v>
          </cell>
          <cell r="Q5">
            <v>16.05</v>
          </cell>
          <cell r="R5">
            <v>23.05</v>
          </cell>
          <cell r="S5">
            <v>4.93</v>
          </cell>
          <cell r="T5">
            <v>67103</v>
          </cell>
        </row>
        <row r="6">
          <cell r="D6">
            <v>69624</v>
          </cell>
          <cell r="E6">
            <v>659</v>
          </cell>
          <cell r="F6">
            <v>3.15</v>
          </cell>
          <cell r="G6">
            <v>8.91</v>
          </cell>
          <cell r="H6">
            <v>12.22</v>
          </cell>
          <cell r="I6">
            <v>13.99</v>
          </cell>
          <cell r="J6">
            <v>29.89</v>
          </cell>
          <cell r="K6">
            <v>31.84</v>
          </cell>
          <cell r="L6">
            <v>1.44</v>
          </cell>
          <cell r="M6">
            <v>2.2599999999999998</v>
          </cell>
          <cell r="N6">
            <v>3.55</v>
          </cell>
          <cell r="O6">
            <v>5.46</v>
          </cell>
          <cell r="P6">
            <v>8.68</v>
          </cell>
          <cell r="Q6">
            <v>14.29</v>
          </cell>
          <cell r="R6">
            <v>20.25</v>
          </cell>
          <cell r="S6">
            <v>4.3600000000000003</v>
          </cell>
          <cell r="T6">
            <v>70283</v>
          </cell>
        </row>
        <row r="7">
          <cell r="D7">
            <v>71270</v>
          </cell>
          <cell r="E7">
            <v>889</v>
          </cell>
          <cell r="F7">
            <v>3.51</v>
          </cell>
          <cell r="G7">
            <v>9.49</v>
          </cell>
          <cell r="H7">
            <v>13.22</v>
          </cell>
          <cell r="I7">
            <v>15.05</v>
          </cell>
          <cell r="J7">
            <v>29.81</v>
          </cell>
          <cell r="K7">
            <v>28.92</v>
          </cell>
          <cell r="L7">
            <v>1.33</v>
          </cell>
          <cell r="M7">
            <v>2.17</v>
          </cell>
          <cell r="N7">
            <v>3.42</v>
          </cell>
          <cell r="O7">
            <v>5.16</v>
          </cell>
          <cell r="P7">
            <v>8.16</v>
          </cell>
          <cell r="Q7">
            <v>13.37</v>
          </cell>
          <cell r="R7">
            <v>18.79</v>
          </cell>
          <cell r="S7">
            <v>4.33</v>
          </cell>
          <cell r="T7">
            <v>72159</v>
          </cell>
        </row>
        <row r="8">
          <cell r="D8">
            <v>75140</v>
          </cell>
          <cell r="E8">
            <v>718</v>
          </cell>
          <cell r="F8">
            <v>3.31</v>
          </cell>
          <cell r="G8">
            <v>7.66</v>
          </cell>
          <cell r="H8">
            <v>10.86</v>
          </cell>
          <cell r="I8">
            <v>15.43</v>
          </cell>
          <cell r="J8">
            <v>33.200000000000003</v>
          </cell>
          <cell r="K8">
            <v>29.55</v>
          </cell>
          <cell r="L8">
            <v>1.44</v>
          </cell>
          <cell r="M8">
            <v>2.37</v>
          </cell>
          <cell r="N8">
            <v>3.72</v>
          </cell>
          <cell r="O8">
            <v>5.37</v>
          </cell>
          <cell r="P8">
            <v>8.1999999999999993</v>
          </cell>
          <cell r="Q8">
            <v>13.13</v>
          </cell>
          <cell r="R8">
            <v>18.34</v>
          </cell>
          <cell r="S8">
            <v>4.7300000000000004</v>
          </cell>
          <cell r="T8">
            <v>75858</v>
          </cell>
        </row>
        <row r="9">
          <cell r="D9">
            <v>78437</v>
          </cell>
          <cell r="E9">
            <v>941</v>
          </cell>
          <cell r="F9">
            <v>2.98</v>
          </cell>
          <cell r="G9">
            <v>5.61</v>
          </cell>
          <cell r="H9">
            <v>6.54</v>
          </cell>
          <cell r="I9">
            <v>11.29</v>
          </cell>
          <cell r="J9">
            <v>39.590000000000003</v>
          </cell>
          <cell r="K9">
            <v>34</v>
          </cell>
          <cell r="L9">
            <v>1.61</v>
          </cell>
          <cell r="M9">
            <v>2.76</v>
          </cell>
          <cell r="N9">
            <v>4.4000000000000004</v>
          </cell>
          <cell r="O9">
            <v>6.06</v>
          </cell>
          <cell r="P9">
            <v>8.76</v>
          </cell>
          <cell r="Q9">
            <v>13.51</v>
          </cell>
          <cell r="R9">
            <v>18.71</v>
          </cell>
          <cell r="S9">
            <v>5.15</v>
          </cell>
          <cell r="T9">
            <v>79378</v>
          </cell>
        </row>
        <row r="10">
          <cell r="D10">
            <v>80843</v>
          </cell>
          <cell r="E10">
            <v>1040</v>
          </cell>
          <cell r="F10">
            <v>2.81</v>
          </cell>
          <cell r="G10">
            <v>4.76</v>
          </cell>
          <cell r="H10">
            <v>5.18</v>
          </cell>
          <cell r="I10">
            <v>8.42</v>
          </cell>
          <cell r="J10">
            <v>40.28</v>
          </cell>
          <cell r="K10">
            <v>38.56</v>
          </cell>
          <cell r="L10">
            <v>1.77</v>
          </cell>
          <cell r="M10">
            <v>3.01</v>
          </cell>
          <cell r="N10">
            <v>4.82</v>
          </cell>
          <cell r="O10">
            <v>6.56</v>
          </cell>
          <cell r="P10">
            <v>9.2200000000000006</v>
          </cell>
          <cell r="Q10">
            <v>13.98</v>
          </cell>
          <cell r="R10">
            <v>19.079999999999998</v>
          </cell>
          <cell r="S10">
            <v>5.67</v>
          </cell>
          <cell r="T10">
            <v>81883</v>
          </cell>
        </row>
        <row r="11">
          <cell r="D11">
            <v>71435</v>
          </cell>
          <cell r="E11">
            <v>1033</v>
          </cell>
          <cell r="F11">
            <v>4.16</v>
          </cell>
          <cell r="G11">
            <v>12.48</v>
          </cell>
          <cell r="H11">
            <v>15.16</v>
          </cell>
          <cell r="I11">
            <v>15.69</v>
          </cell>
          <cell r="J11">
            <v>29.66</v>
          </cell>
          <cell r="K11">
            <v>22.84</v>
          </cell>
          <cell r="L11">
            <v>1.1599999999999999</v>
          </cell>
          <cell r="M11">
            <v>1.88</v>
          </cell>
          <cell r="N11">
            <v>3.09</v>
          </cell>
          <cell r="O11">
            <v>4.67</v>
          </cell>
          <cell r="P11">
            <v>7.15</v>
          </cell>
          <cell r="Q11">
            <v>11.39</v>
          </cell>
          <cell r="R11">
            <v>15.83</v>
          </cell>
          <cell r="S11">
            <v>3.91</v>
          </cell>
          <cell r="T11">
            <v>72468</v>
          </cell>
        </row>
        <row r="12">
          <cell r="D12">
            <v>72782</v>
          </cell>
          <cell r="E12">
            <v>1211</v>
          </cell>
          <cell r="F12">
            <v>6.22</v>
          </cell>
          <cell r="G12">
            <v>23.2</v>
          </cell>
          <cell r="H12">
            <v>18.170000000000002</v>
          </cell>
          <cell r="I12">
            <v>14.43</v>
          </cell>
          <cell r="J12">
            <v>22.92</v>
          </cell>
          <cell r="K12">
            <v>15.05</v>
          </cell>
          <cell r="L12">
            <v>0.86</v>
          </cell>
          <cell r="M12">
            <v>1.35</v>
          </cell>
          <cell r="N12">
            <v>2.27</v>
          </cell>
          <cell r="O12">
            <v>3.65</v>
          </cell>
          <cell r="P12">
            <v>5.78</v>
          </cell>
          <cell r="Q12">
            <v>9.1999999999999993</v>
          </cell>
          <cell r="R12">
            <v>12.96</v>
          </cell>
          <cell r="S12">
            <v>3.33</v>
          </cell>
          <cell r="T12">
            <v>73993</v>
          </cell>
        </row>
        <row r="13">
          <cell r="D13">
            <v>73576</v>
          </cell>
          <cell r="E13">
            <v>1286</v>
          </cell>
          <cell r="F13">
            <v>4.25</v>
          </cell>
          <cell r="G13">
            <v>16</v>
          </cell>
          <cell r="H13">
            <v>18.89</v>
          </cell>
          <cell r="I13">
            <v>16.649999999999999</v>
          </cell>
          <cell r="J13">
            <v>27.12</v>
          </cell>
          <cell r="K13">
            <v>17.079999999999998</v>
          </cell>
          <cell r="L13">
            <v>1.1100000000000001</v>
          </cell>
          <cell r="M13">
            <v>1.75</v>
          </cell>
          <cell r="N13">
            <v>2.76</v>
          </cell>
          <cell r="O13">
            <v>4.13</v>
          </cell>
          <cell r="P13">
            <v>6.22</v>
          </cell>
          <cell r="Q13">
            <v>9.6300000000000008</v>
          </cell>
          <cell r="R13">
            <v>13.51</v>
          </cell>
          <cell r="S13">
            <v>3.71</v>
          </cell>
          <cell r="T13">
            <v>74862</v>
          </cell>
        </row>
        <row r="14">
          <cell r="D14">
            <v>69111</v>
          </cell>
          <cell r="E14">
            <v>1327</v>
          </cell>
          <cell r="F14">
            <v>4.33</v>
          </cell>
          <cell r="G14">
            <v>13.47</v>
          </cell>
          <cell r="H14">
            <v>15.2</v>
          </cell>
          <cell r="I14">
            <v>15.17</v>
          </cell>
          <cell r="J14">
            <v>29.3</v>
          </cell>
          <cell r="K14">
            <v>22.53</v>
          </cell>
          <cell r="L14">
            <v>1.1100000000000001</v>
          </cell>
          <cell r="M14">
            <v>1.81</v>
          </cell>
          <cell r="N14">
            <v>2.98</v>
          </cell>
          <cell r="O14">
            <v>4.63</v>
          </cell>
          <cell r="P14">
            <v>7.11</v>
          </cell>
          <cell r="Q14">
            <v>11.03</v>
          </cell>
          <cell r="R14">
            <v>15.15</v>
          </cell>
          <cell r="S14">
            <v>3.98</v>
          </cell>
          <cell r="T14">
            <v>70438</v>
          </cell>
        </row>
        <row r="15">
          <cell r="D15">
            <v>65774</v>
          </cell>
          <cell r="E15">
            <v>1441</v>
          </cell>
          <cell r="F15">
            <v>5.17</v>
          </cell>
          <cell r="G15">
            <v>15.61</v>
          </cell>
          <cell r="H15">
            <v>14.5</v>
          </cell>
          <cell r="I15">
            <v>13.94</v>
          </cell>
          <cell r="J15">
            <v>27.48</v>
          </cell>
          <cell r="K15">
            <v>23.3</v>
          </cell>
          <cell r="L15">
            <v>0.97</v>
          </cell>
          <cell r="M15">
            <v>1.58</v>
          </cell>
          <cell r="N15">
            <v>2.81</v>
          </cell>
          <cell r="O15">
            <v>4.5599999999999996</v>
          </cell>
          <cell r="P15">
            <v>7.21</v>
          </cell>
          <cell r="Q15">
            <v>11.42</v>
          </cell>
          <cell r="R15">
            <v>15.88</v>
          </cell>
          <cell r="S15">
            <v>3.84</v>
          </cell>
          <cell r="T15">
            <v>67215</v>
          </cell>
        </row>
        <row r="16">
          <cell r="D16">
            <v>68506</v>
          </cell>
          <cell r="E16">
            <v>1548</v>
          </cell>
          <cell r="F16">
            <v>5.74</v>
          </cell>
          <cell r="G16">
            <v>16.45</v>
          </cell>
          <cell r="H16">
            <v>14.27</v>
          </cell>
          <cell r="I16">
            <v>13.64</v>
          </cell>
          <cell r="J16">
            <v>26.74</v>
          </cell>
          <cell r="K16">
            <v>23.16</v>
          </cell>
          <cell r="L16">
            <v>0.9</v>
          </cell>
          <cell r="M16">
            <v>1.5</v>
          </cell>
          <cell r="N16">
            <v>2.71</v>
          </cell>
          <cell r="O16">
            <v>4.49</v>
          </cell>
          <cell r="P16">
            <v>7.17</v>
          </cell>
          <cell r="Q16">
            <v>11.49</v>
          </cell>
          <cell r="R16">
            <v>16.2</v>
          </cell>
          <cell r="S16">
            <v>3.66</v>
          </cell>
          <cell r="T16">
            <v>70054</v>
          </cell>
        </row>
        <row r="17">
          <cell r="D17">
            <v>69751</v>
          </cell>
          <cell r="E17">
            <v>1598</v>
          </cell>
          <cell r="F17">
            <v>7.65</v>
          </cell>
          <cell r="G17">
            <v>21.08</v>
          </cell>
          <cell r="H17">
            <v>15.18</v>
          </cell>
          <cell r="I17">
            <v>12.8</v>
          </cell>
          <cell r="J17">
            <v>23.6</v>
          </cell>
          <cell r="K17">
            <v>19.690000000000001</v>
          </cell>
          <cell r="L17">
            <v>0.72</v>
          </cell>
          <cell r="M17">
            <v>1.21</v>
          </cell>
          <cell r="N17">
            <v>2.2599999999999998</v>
          </cell>
          <cell r="O17">
            <v>3.95</v>
          </cell>
          <cell r="P17">
            <v>6.54</v>
          </cell>
          <cell r="Q17">
            <v>10.76</v>
          </cell>
          <cell r="R17">
            <v>15.3</v>
          </cell>
          <cell r="S17">
            <v>3.29</v>
          </cell>
          <cell r="T17">
            <v>71349</v>
          </cell>
        </row>
        <row r="18">
          <cell r="D18">
            <v>66094</v>
          </cell>
          <cell r="E18">
            <v>1637</v>
          </cell>
          <cell r="F18">
            <v>10.52</v>
          </cell>
          <cell r="G18">
            <v>25.52</v>
          </cell>
          <cell r="H18">
            <v>15.58</v>
          </cell>
          <cell r="I18">
            <v>12.2</v>
          </cell>
          <cell r="J18">
            <v>19.82</v>
          </cell>
          <cell r="K18">
            <v>16.350000000000001</v>
          </cell>
          <cell r="L18">
            <v>0.56999999999999995</v>
          </cell>
          <cell r="M18">
            <v>0.96</v>
          </cell>
          <cell r="N18">
            <v>1.86</v>
          </cell>
          <cell r="O18">
            <v>3.38</v>
          </cell>
          <cell r="P18">
            <v>5.83</v>
          </cell>
          <cell r="Q18">
            <v>9.81</v>
          </cell>
          <cell r="R18">
            <v>14.29</v>
          </cell>
          <cell r="S18">
            <v>2.91</v>
          </cell>
          <cell r="T18">
            <v>67731</v>
          </cell>
        </row>
        <row r="19">
          <cell r="D19">
            <v>69382</v>
          </cell>
          <cell r="E19">
            <v>1924</v>
          </cell>
          <cell r="F19">
            <v>13.29</v>
          </cell>
          <cell r="G19">
            <v>29.07</v>
          </cell>
          <cell r="H19">
            <v>15.6</v>
          </cell>
          <cell r="I19">
            <v>11.36</v>
          </cell>
          <cell r="J19">
            <v>17.32</v>
          </cell>
          <cell r="K19">
            <v>13.35</v>
          </cell>
          <cell r="L19">
            <v>0.49</v>
          </cell>
          <cell r="M19">
            <v>0.82</v>
          </cell>
          <cell r="N19">
            <v>1.59</v>
          </cell>
          <cell r="O19">
            <v>2.95</v>
          </cell>
          <cell r="P19">
            <v>5.17</v>
          </cell>
          <cell r="Q19">
            <v>8.84</v>
          </cell>
          <cell r="R19">
            <v>12.87</v>
          </cell>
          <cell r="S19">
            <v>2.87</v>
          </cell>
          <cell r="T19">
            <v>71306</v>
          </cell>
        </row>
      </sheetData>
      <sheetData sheetId="1">
        <row r="2">
          <cell r="A2" t="str">
            <v>Total</v>
          </cell>
          <cell r="B2" t="str">
            <v>Micro</v>
          </cell>
          <cell r="D2">
            <v>54321</v>
          </cell>
          <cell r="E2">
            <v>13989</v>
          </cell>
          <cell r="F2">
            <v>4.16</v>
          </cell>
          <cell r="G2">
            <v>7.33</v>
          </cell>
          <cell r="H2">
            <v>5.74</v>
          </cell>
          <cell r="I2">
            <v>6.34</v>
          </cell>
          <cell r="J2">
            <v>21.83</v>
          </cell>
          <cell r="K2">
            <v>54.61</v>
          </cell>
          <cell r="L2">
            <v>1.18</v>
          </cell>
          <cell r="M2">
            <v>2.21</v>
          </cell>
          <cell r="N2">
            <v>4.72</v>
          </cell>
          <cell r="O2">
            <v>8.16</v>
          </cell>
          <cell r="P2">
            <v>13.79</v>
          </cell>
          <cell r="Q2">
            <v>24.32</v>
          </cell>
          <cell r="R2">
            <v>33.33</v>
          </cell>
          <cell r="S2">
            <v>5.4</v>
          </cell>
          <cell r="T2">
            <v>68310</v>
          </cell>
        </row>
        <row r="3">
          <cell r="D3">
            <v>55874</v>
          </cell>
          <cell r="E3">
            <v>14615</v>
          </cell>
          <cell r="F3">
            <v>4.2699999999999996</v>
          </cell>
          <cell r="G3">
            <v>7.38</v>
          </cell>
          <cell r="H3">
            <v>5.54</v>
          </cell>
          <cell r="I3">
            <v>5.92</v>
          </cell>
          <cell r="J3">
            <v>20.92</v>
          </cell>
          <cell r="K3">
            <v>55.97</v>
          </cell>
          <cell r="L3">
            <v>1.1499999999999999</v>
          </cell>
          <cell r="M3">
            <v>2.16</v>
          </cell>
          <cell r="N3">
            <v>4.76</v>
          </cell>
          <cell r="O3">
            <v>8.33</v>
          </cell>
          <cell r="P3">
            <v>14.16</v>
          </cell>
          <cell r="Q3">
            <v>25</v>
          </cell>
          <cell r="R3">
            <v>34.78</v>
          </cell>
          <cell r="S3">
            <v>4.01</v>
          </cell>
          <cell r="T3">
            <v>70489</v>
          </cell>
        </row>
        <row r="4">
          <cell r="D4">
            <v>37319</v>
          </cell>
          <cell r="E4">
            <v>294</v>
          </cell>
          <cell r="F4">
            <v>4.6100000000000003</v>
          </cell>
          <cell r="G4">
            <v>8.34</v>
          </cell>
          <cell r="H4">
            <v>6.47</v>
          </cell>
          <cell r="I4">
            <v>7.18</v>
          </cell>
          <cell r="J4">
            <v>22.47</v>
          </cell>
          <cell r="K4">
            <v>50.94</v>
          </cell>
          <cell r="L4">
            <v>1.07</v>
          </cell>
          <cell r="M4">
            <v>1.99</v>
          </cell>
          <cell r="N4">
            <v>4.3</v>
          </cell>
          <cell r="O4">
            <v>7.65</v>
          </cell>
          <cell r="P4">
            <v>12.96</v>
          </cell>
          <cell r="Q4">
            <v>22.22</v>
          </cell>
          <cell r="R4">
            <v>31.82</v>
          </cell>
          <cell r="S4">
            <v>4.04</v>
          </cell>
          <cell r="T4">
            <v>37613</v>
          </cell>
        </row>
        <row r="5">
          <cell r="D5">
            <v>34931</v>
          </cell>
          <cell r="E5">
            <v>333</v>
          </cell>
          <cell r="F5">
            <v>4.74</v>
          </cell>
          <cell r="G5">
            <v>9.2799999999999994</v>
          </cell>
          <cell r="H5">
            <v>7.44</v>
          </cell>
          <cell r="I5">
            <v>8.1199999999999992</v>
          </cell>
          <cell r="J5">
            <v>22.95</v>
          </cell>
          <cell r="K5">
            <v>47.47</v>
          </cell>
          <cell r="L5">
            <v>1.05</v>
          </cell>
          <cell r="M5">
            <v>1.89</v>
          </cell>
          <cell r="N5">
            <v>3.95</v>
          </cell>
          <cell r="O5">
            <v>7.14</v>
          </cell>
          <cell r="P5">
            <v>12.31</v>
          </cell>
          <cell r="Q5">
            <v>20.83</v>
          </cell>
          <cell r="R5">
            <v>30</v>
          </cell>
          <cell r="S5">
            <v>4.91</v>
          </cell>
          <cell r="T5">
            <v>35264</v>
          </cell>
        </row>
        <row r="6">
          <cell r="D6">
            <v>32960</v>
          </cell>
          <cell r="E6">
            <v>341</v>
          </cell>
          <cell r="F6">
            <v>5.49</v>
          </cell>
          <cell r="G6">
            <v>10.75</v>
          </cell>
          <cell r="H6">
            <v>8.59</v>
          </cell>
          <cell r="I6">
            <v>9.0500000000000007</v>
          </cell>
          <cell r="J6">
            <v>22.72</v>
          </cell>
          <cell r="K6">
            <v>43.4</v>
          </cell>
          <cell r="L6">
            <v>0.91</v>
          </cell>
          <cell r="M6">
            <v>1.65</v>
          </cell>
          <cell r="N6">
            <v>3.52</v>
          </cell>
          <cell r="O6">
            <v>6.51</v>
          </cell>
          <cell r="P6">
            <v>11.48</v>
          </cell>
          <cell r="Q6">
            <v>20</v>
          </cell>
          <cell r="R6">
            <v>28.57</v>
          </cell>
          <cell r="S6">
            <v>4.41</v>
          </cell>
          <cell r="T6">
            <v>33301</v>
          </cell>
        </row>
        <row r="7">
          <cell r="D7">
            <v>33005</v>
          </cell>
          <cell r="E7">
            <v>340</v>
          </cell>
          <cell r="F7">
            <v>5.95</v>
          </cell>
          <cell r="G7">
            <v>11.5</v>
          </cell>
          <cell r="H7">
            <v>9.19</v>
          </cell>
          <cell r="I7">
            <v>9.58</v>
          </cell>
          <cell r="J7">
            <v>22.93</v>
          </cell>
          <cell r="K7">
            <v>40.840000000000003</v>
          </cell>
          <cell r="L7">
            <v>0.86</v>
          </cell>
          <cell r="M7">
            <v>1.56</v>
          </cell>
          <cell r="N7">
            <v>3.33</v>
          </cell>
          <cell r="O7">
            <v>6.15</v>
          </cell>
          <cell r="P7">
            <v>10.95</v>
          </cell>
          <cell r="Q7">
            <v>19.399999999999999</v>
          </cell>
          <cell r="R7">
            <v>27.78</v>
          </cell>
          <cell r="S7">
            <v>4.33</v>
          </cell>
          <cell r="T7">
            <v>33345</v>
          </cell>
        </row>
        <row r="8">
          <cell r="D8">
            <v>37030</v>
          </cell>
          <cell r="E8">
            <v>334</v>
          </cell>
          <cell r="F8">
            <v>6.19</v>
          </cell>
          <cell r="G8">
            <v>10.97</v>
          </cell>
          <cell r="H8">
            <v>9.08</v>
          </cell>
          <cell r="I8">
            <v>9.91</v>
          </cell>
          <cell r="J8">
            <v>24.98</v>
          </cell>
          <cell r="K8">
            <v>38.869999999999997</v>
          </cell>
          <cell r="L8">
            <v>0.83</v>
          </cell>
          <cell r="M8">
            <v>1.56</v>
          </cell>
          <cell r="N8">
            <v>3.37</v>
          </cell>
          <cell r="O8">
            <v>5.97</v>
          </cell>
          <cell r="P8">
            <v>10.4</v>
          </cell>
          <cell r="Q8">
            <v>17.93</v>
          </cell>
          <cell r="R8">
            <v>25</v>
          </cell>
          <cell r="S8">
            <v>4.25</v>
          </cell>
          <cell r="T8">
            <v>37364</v>
          </cell>
        </row>
        <row r="9">
          <cell r="D9">
            <v>36598</v>
          </cell>
          <cell r="E9">
            <v>389</v>
          </cell>
          <cell r="F9">
            <v>5.89</v>
          </cell>
          <cell r="G9">
            <v>9.43</v>
          </cell>
          <cell r="H9">
            <v>7.83</v>
          </cell>
          <cell r="I9">
            <v>8.7799999999999994</v>
          </cell>
          <cell r="J9">
            <v>27.15</v>
          </cell>
          <cell r="K9">
            <v>40.92</v>
          </cell>
          <cell r="L9">
            <v>0.85</v>
          </cell>
          <cell r="M9">
            <v>1.68</v>
          </cell>
          <cell r="N9">
            <v>3.71</v>
          </cell>
          <cell r="O9">
            <v>6.36</v>
          </cell>
          <cell r="P9">
            <v>10.45</v>
          </cell>
          <cell r="Q9">
            <v>17.39</v>
          </cell>
          <cell r="R9">
            <v>25</v>
          </cell>
          <cell r="S9">
            <v>4.7300000000000004</v>
          </cell>
          <cell r="T9">
            <v>36987</v>
          </cell>
        </row>
        <row r="10">
          <cell r="D10">
            <v>39412</v>
          </cell>
          <cell r="E10">
            <v>402</v>
          </cell>
          <cell r="F10">
            <v>5.83</v>
          </cell>
          <cell r="G10">
            <v>8.99</v>
          </cell>
          <cell r="H10">
            <v>6.82</v>
          </cell>
          <cell r="I10">
            <v>7.81</v>
          </cell>
          <cell r="J10">
            <v>28.2</v>
          </cell>
          <cell r="K10">
            <v>42.34</v>
          </cell>
          <cell r="L10">
            <v>0.85</v>
          </cell>
          <cell r="M10">
            <v>1.7</v>
          </cell>
          <cell r="N10">
            <v>3.95</v>
          </cell>
          <cell r="O10">
            <v>6.62</v>
          </cell>
          <cell r="P10">
            <v>10.53</v>
          </cell>
          <cell r="Q10">
            <v>17.350000000000001</v>
          </cell>
          <cell r="R10">
            <v>25</v>
          </cell>
          <cell r="S10">
            <v>5.0199999999999996</v>
          </cell>
          <cell r="T10">
            <v>39814</v>
          </cell>
        </row>
        <row r="11">
          <cell r="D11">
            <v>23815</v>
          </cell>
          <cell r="E11">
            <v>295</v>
          </cell>
          <cell r="F11">
            <v>7.39</v>
          </cell>
          <cell r="G11">
            <v>14.12</v>
          </cell>
          <cell r="H11">
            <v>12.2</v>
          </cell>
          <cell r="I11">
            <v>11.13</v>
          </cell>
          <cell r="J11">
            <v>24.04</v>
          </cell>
          <cell r="K11">
            <v>31.13</v>
          </cell>
          <cell r="L11">
            <v>0.68</v>
          </cell>
          <cell r="M11">
            <v>1.32</v>
          </cell>
          <cell r="N11">
            <v>2.8</v>
          </cell>
          <cell r="O11">
            <v>5.01</v>
          </cell>
          <cell r="P11">
            <v>8.6999999999999993</v>
          </cell>
          <cell r="Q11">
            <v>14.7</v>
          </cell>
          <cell r="R11">
            <v>20.83</v>
          </cell>
          <cell r="S11">
            <v>3.59</v>
          </cell>
          <cell r="T11">
            <v>24110</v>
          </cell>
        </row>
        <row r="12">
          <cell r="D12">
            <v>21117</v>
          </cell>
          <cell r="E12">
            <v>297</v>
          </cell>
          <cell r="F12">
            <v>8.98</v>
          </cell>
          <cell r="G12">
            <v>19.16</v>
          </cell>
          <cell r="H12">
            <v>13.72</v>
          </cell>
          <cell r="I12">
            <v>11.01</v>
          </cell>
          <cell r="J12">
            <v>22.06</v>
          </cell>
          <cell r="K12">
            <v>25.07</v>
          </cell>
          <cell r="L12">
            <v>0.56999999999999995</v>
          </cell>
          <cell r="M12">
            <v>1.0900000000000001</v>
          </cell>
          <cell r="N12">
            <v>2.27</v>
          </cell>
          <cell r="O12">
            <v>4.21</v>
          </cell>
          <cell r="P12">
            <v>7.5</v>
          </cell>
          <cell r="Q12">
            <v>12.77</v>
          </cell>
          <cell r="R12">
            <v>18.25</v>
          </cell>
          <cell r="S12">
            <v>3</v>
          </cell>
          <cell r="T12">
            <v>21414</v>
          </cell>
        </row>
        <row r="13">
          <cell r="D13">
            <v>20998</v>
          </cell>
          <cell r="E13">
            <v>337</v>
          </cell>
          <cell r="F13">
            <v>8.24</v>
          </cell>
          <cell r="G13">
            <v>15.69</v>
          </cell>
          <cell r="H13">
            <v>13.34</v>
          </cell>
          <cell r="I13">
            <v>12.32</v>
          </cell>
          <cell r="J13">
            <v>23.67</v>
          </cell>
          <cell r="K13">
            <v>26.75</v>
          </cell>
          <cell r="L13">
            <v>0.62</v>
          </cell>
          <cell r="M13">
            <v>1.18</v>
          </cell>
          <cell r="N13">
            <v>2.58</v>
          </cell>
          <cell r="O13">
            <v>4.55</v>
          </cell>
          <cell r="P13">
            <v>7.81</v>
          </cell>
          <cell r="Q13">
            <v>13.16</v>
          </cell>
          <cell r="R13">
            <v>18.75</v>
          </cell>
          <cell r="S13">
            <v>3.24</v>
          </cell>
          <cell r="T13">
            <v>21335</v>
          </cell>
        </row>
        <row r="14">
          <cell r="D14">
            <v>19276</v>
          </cell>
          <cell r="E14">
            <v>351</v>
          </cell>
          <cell r="F14">
            <v>7.65</v>
          </cell>
          <cell r="G14">
            <v>13.84</v>
          </cell>
          <cell r="H14">
            <v>10.97</v>
          </cell>
          <cell r="I14">
            <v>11.13</v>
          </cell>
          <cell r="J14">
            <v>24.5</v>
          </cell>
          <cell r="K14">
            <v>31.9</v>
          </cell>
          <cell r="L14">
            <v>0.67</v>
          </cell>
          <cell r="M14">
            <v>1.28</v>
          </cell>
          <cell r="N14">
            <v>2.82</v>
          </cell>
          <cell r="O14">
            <v>5.13</v>
          </cell>
          <cell r="P14">
            <v>8.93</v>
          </cell>
          <cell r="Q14">
            <v>14.86</v>
          </cell>
          <cell r="R14">
            <v>21.31</v>
          </cell>
          <cell r="S14">
            <v>3.65</v>
          </cell>
          <cell r="T14">
            <v>19627</v>
          </cell>
        </row>
        <row r="15">
          <cell r="D15">
            <v>18283</v>
          </cell>
          <cell r="E15">
            <v>361</v>
          </cell>
          <cell r="F15">
            <v>8.31</v>
          </cell>
          <cell r="G15">
            <v>13.69</v>
          </cell>
          <cell r="H15">
            <v>10.220000000000001</v>
          </cell>
          <cell r="I15">
            <v>10</v>
          </cell>
          <cell r="J15">
            <v>22.85</v>
          </cell>
          <cell r="K15">
            <v>34.92</v>
          </cell>
          <cell r="L15">
            <v>0.62</v>
          </cell>
          <cell r="M15">
            <v>1.19</v>
          </cell>
          <cell r="N15">
            <v>2.78</v>
          </cell>
          <cell r="O15">
            <v>5.33</v>
          </cell>
          <cell r="P15">
            <v>9.6300000000000008</v>
          </cell>
          <cell r="Q15">
            <v>16.670000000000002</v>
          </cell>
          <cell r="R15">
            <v>24.39</v>
          </cell>
          <cell r="S15">
            <v>3.32</v>
          </cell>
          <cell r="T15">
            <v>18644</v>
          </cell>
        </row>
        <row r="16">
          <cell r="D16">
            <v>114537</v>
          </cell>
          <cell r="E16">
            <v>2181</v>
          </cell>
          <cell r="F16">
            <v>6.65</v>
          </cell>
          <cell r="G16">
            <v>12.87</v>
          </cell>
          <cell r="H16">
            <v>9.5299999999999994</v>
          </cell>
          <cell r="I16">
            <v>9.27</v>
          </cell>
          <cell r="J16">
            <v>23.25</v>
          </cell>
          <cell r="K16">
            <v>38.42</v>
          </cell>
          <cell r="L16">
            <v>0.79</v>
          </cell>
          <cell r="M16">
            <v>1.41</v>
          </cell>
          <cell r="N16">
            <v>3.08</v>
          </cell>
          <cell r="O16">
            <v>5.88</v>
          </cell>
          <cell r="P16">
            <v>10.14</v>
          </cell>
          <cell r="Q16">
            <v>17.39</v>
          </cell>
          <cell r="R16">
            <v>25</v>
          </cell>
          <cell r="S16">
            <v>3.77</v>
          </cell>
          <cell r="T16">
            <v>116718</v>
          </cell>
        </row>
        <row r="17">
          <cell r="D17">
            <v>116736</v>
          </cell>
          <cell r="E17">
            <v>2813</v>
          </cell>
          <cell r="F17">
            <v>7.41</v>
          </cell>
          <cell r="G17">
            <v>14.02</v>
          </cell>
          <cell r="H17">
            <v>10.15</v>
          </cell>
          <cell r="I17">
            <v>9.64</v>
          </cell>
          <cell r="J17">
            <v>22.94</v>
          </cell>
          <cell r="K17">
            <v>35.85</v>
          </cell>
          <cell r="L17">
            <v>0.71</v>
          </cell>
          <cell r="M17">
            <v>1.3</v>
          </cell>
          <cell r="N17">
            <v>2.85</v>
          </cell>
          <cell r="O17">
            <v>5.49</v>
          </cell>
          <cell r="P17">
            <v>9.76</v>
          </cell>
          <cell r="Q17">
            <v>17.07</v>
          </cell>
          <cell r="R17">
            <v>25</v>
          </cell>
          <cell r="S17">
            <v>3.41</v>
          </cell>
          <cell r="T17">
            <v>119549</v>
          </cell>
        </row>
        <row r="18">
          <cell r="D18">
            <v>121597</v>
          </cell>
          <cell r="E18">
            <v>4103</v>
          </cell>
          <cell r="F18">
            <v>8.49</v>
          </cell>
          <cell r="G18">
            <v>16.309999999999999</v>
          </cell>
          <cell r="H18">
            <v>11.14</v>
          </cell>
          <cell r="I18">
            <v>10.24</v>
          </cell>
          <cell r="J18">
            <v>22.08</v>
          </cell>
          <cell r="K18">
            <v>31.74</v>
          </cell>
          <cell r="L18">
            <v>0.63</v>
          </cell>
          <cell r="M18">
            <v>1.1399999999999999</v>
          </cell>
          <cell r="N18">
            <v>2.5</v>
          </cell>
          <cell r="O18">
            <v>4.91</v>
          </cell>
          <cell r="P18">
            <v>9.0299999999999994</v>
          </cell>
          <cell r="Q18">
            <v>16.670000000000002</v>
          </cell>
          <cell r="R18">
            <v>25</v>
          </cell>
          <cell r="S18">
            <v>3.09</v>
          </cell>
          <cell r="T18">
            <v>125700</v>
          </cell>
        </row>
        <row r="19">
          <cell r="D19">
            <v>130456</v>
          </cell>
          <cell r="E19">
            <v>4997</v>
          </cell>
          <cell r="F19">
            <v>9.3800000000000008</v>
          </cell>
          <cell r="G19">
            <v>19.02</v>
          </cell>
          <cell r="H19">
            <v>12.94</v>
          </cell>
          <cell r="I19">
            <v>10.9</v>
          </cell>
          <cell r="J19">
            <v>21.31</v>
          </cell>
          <cell r="K19">
            <v>26.45</v>
          </cell>
          <cell r="L19">
            <v>0.6</v>
          </cell>
          <cell r="M19">
            <v>1.05</v>
          </cell>
          <cell r="N19">
            <v>2.2200000000000002</v>
          </cell>
          <cell r="O19">
            <v>4.2699999999999996</v>
          </cell>
          <cell r="P19">
            <v>7.76</v>
          </cell>
          <cell r="Q19">
            <v>14.29</v>
          </cell>
          <cell r="R19">
            <v>21.05</v>
          </cell>
          <cell r="S19">
            <v>2.97</v>
          </cell>
          <cell r="T19">
            <v>135453</v>
          </cell>
        </row>
      </sheetData>
      <sheetData sheetId="2">
        <row r="2">
          <cell r="A2" t="str">
            <v>Total</v>
          </cell>
          <cell r="B2" t="str">
            <v>Small</v>
          </cell>
          <cell r="D2">
            <v>30119</v>
          </cell>
          <cell r="E2">
            <v>858</v>
          </cell>
          <cell r="F2">
            <v>2.5499999999999998</v>
          </cell>
          <cell r="G2">
            <v>4.78</v>
          </cell>
          <cell r="H2">
            <v>4.8899999999999997</v>
          </cell>
          <cell r="I2">
            <v>7.18</v>
          </cell>
          <cell r="J2">
            <v>31.17</v>
          </cell>
          <cell r="K2">
            <v>49.43</v>
          </cell>
          <cell r="L2">
            <v>1.82</v>
          </cell>
          <cell r="M2">
            <v>3.08</v>
          </cell>
          <cell r="N2">
            <v>5.0999999999999996</v>
          </cell>
          <cell r="O2">
            <v>7.44</v>
          </cell>
          <cell r="P2">
            <v>11.45</v>
          </cell>
          <cell r="Q2">
            <v>19.05</v>
          </cell>
          <cell r="R2">
            <v>26.92</v>
          </cell>
          <cell r="S2">
            <v>5.77</v>
          </cell>
          <cell r="T2">
            <v>30977</v>
          </cell>
        </row>
        <row r="3">
          <cell r="D3">
            <v>29765</v>
          </cell>
          <cell r="E3">
            <v>849</v>
          </cell>
          <cell r="F3">
            <v>2.67</v>
          </cell>
          <cell r="G3">
            <v>4.5</v>
          </cell>
          <cell r="H3">
            <v>4.3099999999999996</v>
          </cell>
          <cell r="I3">
            <v>6.43</v>
          </cell>
          <cell r="J3">
            <v>29.23</v>
          </cell>
          <cell r="K3">
            <v>52.85</v>
          </cell>
          <cell r="L3">
            <v>1.86</v>
          </cell>
          <cell r="M3">
            <v>3.2</v>
          </cell>
          <cell r="N3">
            <v>5.36</v>
          </cell>
          <cell r="O3">
            <v>7.8</v>
          </cell>
          <cell r="P3">
            <v>11.72</v>
          </cell>
          <cell r="Q3">
            <v>19.34</v>
          </cell>
          <cell r="R3">
            <v>27.27</v>
          </cell>
          <cell r="S3">
            <v>6.69</v>
          </cell>
          <cell r="T3">
            <v>30614</v>
          </cell>
        </row>
        <row r="4">
          <cell r="D4">
            <v>42433</v>
          </cell>
          <cell r="E4">
            <v>111</v>
          </cell>
          <cell r="F4">
            <v>2.56</v>
          </cell>
          <cell r="G4">
            <v>4.99</v>
          </cell>
          <cell r="H4">
            <v>5.6</v>
          </cell>
          <cell r="I4">
            <v>8.17</v>
          </cell>
          <cell r="J4">
            <v>30.69</v>
          </cell>
          <cell r="K4">
            <v>47.98</v>
          </cell>
          <cell r="L4">
            <v>1.85</v>
          </cell>
          <cell r="M4">
            <v>2.99</v>
          </cell>
          <cell r="N4">
            <v>4.87</v>
          </cell>
          <cell r="O4">
            <v>7.26</v>
          </cell>
          <cell r="P4">
            <v>11.39</v>
          </cell>
          <cell r="Q4">
            <v>18.899999999999999</v>
          </cell>
          <cell r="R4">
            <v>26.96</v>
          </cell>
          <cell r="S4">
            <v>6.32</v>
          </cell>
          <cell r="T4">
            <v>42544</v>
          </cell>
        </row>
        <row r="5">
          <cell r="D5">
            <v>42504</v>
          </cell>
          <cell r="E5">
            <v>192</v>
          </cell>
          <cell r="F5">
            <v>2.73</v>
          </cell>
          <cell r="G5">
            <v>6.33</v>
          </cell>
          <cell r="H5">
            <v>8.0399999999999991</v>
          </cell>
          <cell r="I5">
            <v>10.86</v>
          </cell>
          <cell r="J5">
            <v>30.09</v>
          </cell>
          <cell r="K5">
            <v>41.95</v>
          </cell>
          <cell r="L5">
            <v>1.65</v>
          </cell>
          <cell r="M5">
            <v>2.65</v>
          </cell>
          <cell r="N5">
            <v>4.2300000000000004</v>
          </cell>
          <cell r="O5">
            <v>6.56</v>
          </cell>
          <cell r="P5">
            <v>10.51</v>
          </cell>
          <cell r="Q5">
            <v>17.670000000000002</v>
          </cell>
          <cell r="R5">
            <v>25.47</v>
          </cell>
          <cell r="S5">
            <v>5.91</v>
          </cell>
          <cell r="T5">
            <v>42696</v>
          </cell>
        </row>
        <row r="6">
          <cell r="D6">
            <v>44653</v>
          </cell>
          <cell r="E6">
            <v>304</v>
          </cell>
          <cell r="F6">
            <v>3.25</v>
          </cell>
          <cell r="G6">
            <v>8.32</v>
          </cell>
          <cell r="H6">
            <v>10.27</v>
          </cell>
          <cell r="I6">
            <v>12.23</v>
          </cell>
          <cell r="J6">
            <v>29.79</v>
          </cell>
          <cell r="K6">
            <v>36.15</v>
          </cell>
          <cell r="L6">
            <v>1.4</v>
          </cell>
          <cell r="M6">
            <v>2.29</v>
          </cell>
          <cell r="N6">
            <v>3.76</v>
          </cell>
          <cell r="O6">
            <v>5.92</v>
          </cell>
          <cell r="P6">
            <v>9.41</v>
          </cell>
          <cell r="Q6">
            <v>15.56</v>
          </cell>
          <cell r="R6">
            <v>22.61</v>
          </cell>
          <cell r="S6">
            <v>5.26</v>
          </cell>
          <cell r="T6">
            <v>44957</v>
          </cell>
        </row>
        <row r="7">
          <cell r="D7">
            <v>46127</v>
          </cell>
          <cell r="E7">
            <v>418</v>
          </cell>
          <cell r="F7">
            <v>3.62</v>
          </cell>
          <cell r="G7">
            <v>8.94</v>
          </cell>
          <cell r="H7">
            <v>11.16</v>
          </cell>
          <cell r="I7">
            <v>13.45</v>
          </cell>
          <cell r="J7">
            <v>29.88</v>
          </cell>
          <cell r="K7">
            <v>32.950000000000003</v>
          </cell>
          <cell r="L7">
            <v>1.31</v>
          </cell>
          <cell r="M7">
            <v>2.17</v>
          </cell>
          <cell r="N7">
            <v>3.6</v>
          </cell>
          <cell r="O7">
            <v>5.57</v>
          </cell>
          <cell r="P7">
            <v>8.84</v>
          </cell>
          <cell r="Q7">
            <v>14.61</v>
          </cell>
          <cell r="R7">
            <v>20.86</v>
          </cell>
          <cell r="S7">
            <v>5.05</v>
          </cell>
          <cell r="T7">
            <v>46545</v>
          </cell>
        </row>
        <row r="8">
          <cell r="D8">
            <v>48688</v>
          </cell>
          <cell r="E8">
            <v>272</v>
          </cell>
          <cell r="F8">
            <v>3.52</v>
          </cell>
          <cell r="G8">
            <v>7.61</v>
          </cell>
          <cell r="H8">
            <v>9.5</v>
          </cell>
          <cell r="I8">
            <v>13.45</v>
          </cell>
          <cell r="J8">
            <v>32.840000000000003</v>
          </cell>
          <cell r="K8">
            <v>33.090000000000003</v>
          </cell>
          <cell r="L8">
            <v>1.38</v>
          </cell>
          <cell r="M8">
            <v>2.33</v>
          </cell>
          <cell r="N8">
            <v>3.85</v>
          </cell>
          <cell r="O8">
            <v>5.69</v>
          </cell>
          <cell r="P8">
            <v>8.7799999999999994</v>
          </cell>
          <cell r="Q8">
            <v>14.29</v>
          </cell>
          <cell r="R8">
            <v>20</v>
          </cell>
          <cell r="S8">
            <v>5.23</v>
          </cell>
          <cell r="T8">
            <v>48960</v>
          </cell>
        </row>
        <row r="9">
          <cell r="D9">
            <v>50885</v>
          </cell>
          <cell r="E9">
            <v>427</v>
          </cell>
          <cell r="F9">
            <v>3.17</v>
          </cell>
          <cell r="G9">
            <v>5.89</v>
          </cell>
          <cell r="H9">
            <v>6.31</v>
          </cell>
          <cell r="I9">
            <v>9.83</v>
          </cell>
          <cell r="J9">
            <v>36.979999999999997</v>
          </cell>
          <cell r="K9">
            <v>37.82</v>
          </cell>
          <cell r="L9">
            <v>1.52</v>
          </cell>
          <cell r="M9">
            <v>2.66</v>
          </cell>
          <cell r="N9">
            <v>4.49</v>
          </cell>
          <cell r="O9">
            <v>6.35</v>
          </cell>
          <cell r="P9">
            <v>9.31</v>
          </cell>
          <cell r="Q9">
            <v>14.63</v>
          </cell>
          <cell r="R9">
            <v>20.51</v>
          </cell>
          <cell r="S9">
            <v>5.82</v>
          </cell>
          <cell r="T9">
            <v>51312</v>
          </cell>
        </row>
        <row r="10">
          <cell r="D10">
            <v>54207</v>
          </cell>
          <cell r="E10">
            <v>489</v>
          </cell>
          <cell r="F10">
            <v>2.93</v>
          </cell>
          <cell r="G10">
            <v>5.05</v>
          </cell>
          <cell r="H10">
            <v>5.2</v>
          </cell>
          <cell r="I10">
            <v>7.95</v>
          </cell>
          <cell r="J10">
            <v>36.979999999999997</v>
          </cell>
          <cell r="K10">
            <v>41.89</v>
          </cell>
          <cell r="L10">
            <v>1.67</v>
          </cell>
          <cell r="M10">
            <v>2.92</v>
          </cell>
          <cell r="N10">
            <v>4.87</v>
          </cell>
          <cell r="O10">
            <v>6.8</v>
          </cell>
          <cell r="P10">
            <v>9.7200000000000006</v>
          </cell>
          <cell r="Q10">
            <v>15</v>
          </cell>
          <cell r="R10">
            <v>20.41</v>
          </cell>
          <cell r="S10">
            <v>6.12</v>
          </cell>
          <cell r="T10">
            <v>54696</v>
          </cell>
        </row>
        <row r="11">
          <cell r="D11">
            <v>48235</v>
          </cell>
          <cell r="E11">
            <v>524</v>
          </cell>
          <cell r="F11">
            <v>4.1500000000000004</v>
          </cell>
          <cell r="G11">
            <v>11.25</v>
          </cell>
          <cell r="H11">
            <v>13.44</v>
          </cell>
          <cell r="I11">
            <v>14.57</v>
          </cell>
          <cell r="J11">
            <v>30.71</v>
          </cell>
          <cell r="K11">
            <v>25.87</v>
          </cell>
          <cell r="L11">
            <v>1.17</v>
          </cell>
          <cell r="M11">
            <v>1.93</v>
          </cell>
          <cell r="N11">
            <v>3.24</v>
          </cell>
          <cell r="O11">
            <v>4.9800000000000004</v>
          </cell>
          <cell r="P11">
            <v>7.64</v>
          </cell>
          <cell r="Q11">
            <v>12.28</v>
          </cell>
          <cell r="R11">
            <v>16.98</v>
          </cell>
          <cell r="S11">
            <v>4.49</v>
          </cell>
          <cell r="T11">
            <v>48759</v>
          </cell>
        </row>
        <row r="12">
          <cell r="D12">
            <v>48876</v>
          </cell>
          <cell r="E12">
            <v>601</v>
          </cell>
          <cell r="F12">
            <v>5.82</v>
          </cell>
          <cell r="G12">
            <v>20.27</v>
          </cell>
          <cell r="H12">
            <v>17.13</v>
          </cell>
          <cell r="I12">
            <v>14.63</v>
          </cell>
          <cell r="J12">
            <v>24.76</v>
          </cell>
          <cell r="K12">
            <v>17.39</v>
          </cell>
          <cell r="L12">
            <v>0.9</v>
          </cell>
          <cell r="M12">
            <v>1.43</v>
          </cell>
          <cell r="N12">
            <v>2.44</v>
          </cell>
          <cell r="O12">
            <v>3.93</v>
          </cell>
          <cell r="P12">
            <v>6.21</v>
          </cell>
          <cell r="Q12">
            <v>9.98</v>
          </cell>
          <cell r="R12">
            <v>14.04</v>
          </cell>
          <cell r="S12">
            <v>3.73</v>
          </cell>
          <cell r="T12">
            <v>49477</v>
          </cell>
        </row>
        <row r="13">
          <cell r="D13">
            <v>49812</v>
          </cell>
          <cell r="E13">
            <v>629</v>
          </cell>
          <cell r="F13">
            <v>4.29</v>
          </cell>
          <cell r="G13">
            <v>14.21</v>
          </cell>
          <cell r="H13">
            <v>17</v>
          </cell>
          <cell r="I13">
            <v>16.13</v>
          </cell>
          <cell r="J13">
            <v>28.66</v>
          </cell>
          <cell r="K13">
            <v>19.7</v>
          </cell>
          <cell r="L13">
            <v>1.1200000000000001</v>
          </cell>
          <cell r="M13">
            <v>1.79</v>
          </cell>
          <cell r="N13">
            <v>2.9</v>
          </cell>
          <cell r="O13">
            <v>4.3899999999999997</v>
          </cell>
          <cell r="P13">
            <v>6.63</v>
          </cell>
          <cell r="Q13">
            <v>10.45</v>
          </cell>
          <cell r="R13">
            <v>14.64</v>
          </cell>
          <cell r="S13">
            <v>4.0999999999999996</v>
          </cell>
          <cell r="T13">
            <v>50441</v>
          </cell>
        </row>
        <row r="14">
          <cell r="D14">
            <v>46970</v>
          </cell>
          <cell r="E14">
            <v>621</v>
          </cell>
          <cell r="F14">
            <v>4.12</v>
          </cell>
          <cell r="G14">
            <v>12.04</v>
          </cell>
          <cell r="H14">
            <v>13.58</v>
          </cell>
          <cell r="I14">
            <v>14.33</v>
          </cell>
          <cell r="J14">
            <v>30.08</v>
          </cell>
          <cell r="K14">
            <v>25.85</v>
          </cell>
          <cell r="L14">
            <v>1.1599999999999999</v>
          </cell>
          <cell r="M14">
            <v>1.89</v>
          </cell>
          <cell r="N14">
            <v>3.17</v>
          </cell>
          <cell r="O14">
            <v>4.95</v>
          </cell>
          <cell r="P14">
            <v>7.63</v>
          </cell>
          <cell r="Q14">
            <v>11.9</v>
          </cell>
          <cell r="R14">
            <v>16.670000000000002</v>
          </cell>
          <cell r="S14">
            <v>4.57</v>
          </cell>
          <cell r="T14">
            <v>47591</v>
          </cell>
        </row>
        <row r="15">
          <cell r="D15">
            <v>44568</v>
          </cell>
          <cell r="E15">
            <v>684</v>
          </cell>
          <cell r="F15">
            <v>4.8600000000000003</v>
          </cell>
          <cell r="G15">
            <v>13.61</v>
          </cell>
          <cell r="H15">
            <v>13</v>
          </cell>
          <cell r="I15">
            <v>13.2</v>
          </cell>
          <cell r="J15">
            <v>28.3</v>
          </cell>
          <cell r="K15">
            <v>27.04</v>
          </cell>
          <cell r="L15">
            <v>1.01</v>
          </cell>
          <cell r="M15">
            <v>1.67</v>
          </cell>
          <cell r="N15">
            <v>3.02</v>
          </cell>
          <cell r="O15">
            <v>4.95</v>
          </cell>
          <cell r="P15">
            <v>7.83</v>
          </cell>
          <cell r="Q15">
            <v>12.4</v>
          </cell>
          <cell r="R15">
            <v>17.28</v>
          </cell>
          <cell r="S15">
            <v>4.47</v>
          </cell>
          <cell r="T15">
            <v>45252</v>
          </cell>
        </row>
        <row r="16">
          <cell r="D16">
            <v>47524</v>
          </cell>
          <cell r="E16">
            <v>711</v>
          </cell>
          <cell r="F16">
            <v>5.24</v>
          </cell>
          <cell r="G16">
            <v>14.2</v>
          </cell>
          <cell r="H16">
            <v>12.87</v>
          </cell>
          <cell r="I16">
            <v>13.12</v>
          </cell>
          <cell r="J16">
            <v>27.7</v>
          </cell>
          <cell r="K16">
            <v>26.86</v>
          </cell>
          <cell r="L16">
            <v>0.97</v>
          </cell>
          <cell r="M16">
            <v>1.61</v>
          </cell>
          <cell r="N16">
            <v>2.95</v>
          </cell>
          <cell r="O16">
            <v>4.88</v>
          </cell>
          <cell r="P16">
            <v>7.81</v>
          </cell>
          <cell r="Q16">
            <v>12.46</v>
          </cell>
          <cell r="R16">
            <v>17.57</v>
          </cell>
          <cell r="S16">
            <v>4.4000000000000004</v>
          </cell>
          <cell r="T16">
            <v>48235</v>
          </cell>
        </row>
        <row r="17">
          <cell r="D17">
            <v>48191</v>
          </cell>
          <cell r="E17">
            <v>749</v>
          </cell>
          <cell r="F17">
            <v>6.65</v>
          </cell>
          <cell r="G17">
            <v>18.18</v>
          </cell>
          <cell r="H17">
            <v>14.07</v>
          </cell>
          <cell r="I17">
            <v>12.76</v>
          </cell>
          <cell r="J17">
            <v>25.29</v>
          </cell>
          <cell r="K17">
            <v>23.05</v>
          </cell>
          <cell r="L17">
            <v>0.8</v>
          </cell>
          <cell r="M17">
            <v>1.34</v>
          </cell>
          <cell r="N17">
            <v>2.5099999999999998</v>
          </cell>
          <cell r="O17">
            <v>4.3499999999999996</v>
          </cell>
          <cell r="P17">
            <v>7.14</v>
          </cell>
          <cell r="Q17">
            <v>11.78</v>
          </cell>
          <cell r="R17">
            <v>16.670000000000002</v>
          </cell>
          <cell r="S17">
            <v>3.95</v>
          </cell>
          <cell r="T17">
            <v>48940</v>
          </cell>
        </row>
        <row r="18">
          <cell r="D18">
            <v>44305</v>
          </cell>
          <cell r="E18">
            <v>738</v>
          </cell>
          <cell r="F18">
            <v>8.5500000000000007</v>
          </cell>
          <cell r="G18">
            <v>22.37</v>
          </cell>
          <cell r="H18">
            <v>15.09</v>
          </cell>
          <cell r="I18">
            <v>12.54</v>
          </cell>
          <cell r="J18">
            <v>22.02</v>
          </cell>
          <cell r="K18">
            <v>19.43</v>
          </cell>
          <cell r="L18">
            <v>0.65</v>
          </cell>
          <cell r="M18">
            <v>1.1100000000000001</v>
          </cell>
          <cell r="N18">
            <v>2.12</v>
          </cell>
          <cell r="O18">
            <v>3.79</v>
          </cell>
          <cell r="P18">
            <v>6.45</v>
          </cell>
          <cell r="Q18">
            <v>10.88</v>
          </cell>
          <cell r="R18">
            <v>15.87</v>
          </cell>
          <cell r="S18">
            <v>3.51</v>
          </cell>
          <cell r="T18">
            <v>45043</v>
          </cell>
        </row>
        <row r="19">
          <cell r="D19">
            <v>47073</v>
          </cell>
          <cell r="E19">
            <v>944</v>
          </cell>
          <cell r="F19">
            <v>10.55</v>
          </cell>
          <cell r="G19">
            <v>26.29</v>
          </cell>
          <cell r="H19">
            <v>15.84</v>
          </cell>
          <cell r="I19">
            <v>12.04</v>
          </cell>
          <cell r="J19">
            <v>19.38</v>
          </cell>
          <cell r="K19">
            <v>15.9</v>
          </cell>
          <cell r="L19">
            <v>0.57999999999999996</v>
          </cell>
          <cell r="M19">
            <v>0.96</v>
          </cell>
          <cell r="N19">
            <v>1.84</v>
          </cell>
          <cell r="O19">
            <v>3.31</v>
          </cell>
          <cell r="P19">
            <v>5.72</v>
          </cell>
          <cell r="Q19">
            <v>9.76</v>
          </cell>
          <cell r="R19">
            <v>14.29</v>
          </cell>
          <cell r="S19">
            <v>3.17</v>
          </cell>
          <cell r="T19">
            <v>48017</v>
          </cell>
        </row>
      </sheetData>
      <sheetData sheetId="3">
        <row r="2">
          <cell r="A2" t="str">
            <v>Total</v>
          </cell>
          <cell r="B2" t="str">
            <v>Medium</v>
          </cell>
          <cell r="D2">
            <v>19122</v>
          </cell>
          <cell r="E2">
            <v>176</v>
          </cell>
          <cell r="F2">
            <v>2.4900000000000002</v>
          </cell>
          <cell r="G2">
            <v>4.16</v>
          </cell>
          <cell r="H2">
            <v>5.3</v>
          </cell>
          <cell r="I2">
            <v>10.32</v>
          </cell>
          <cell r="J2">
            <v>38.770000000000003</v>
          </cell>
          <cell r="K2">
            <v>38.97</v>
          </cell>
          <cell r="L2">
            <v>2.0699999999999998</v>
          </cell>
          <cell r="M2">
            <v>3.2</v>
          </cell>
          <cell r="N2">
            <v>4.71</v>
          </cell>
          <cell r="O2">
            <v>6.47</v>
          </cell>
          <cell r="P2">
            <v>9.5</v>
          </cell>
          <cell r="Q2">
            <v>14.98</v>
          </cell>
          <cell r="R2">
            <v>20.49</v>
          </cell>
          <cell r="S2">
            <v>6.23</v>
          </cell>
          <cell r="T2">
            <v>19298</v>
          </cell>
        </row>
        <row r="3">
          <cell r="D3">
            <v>19507</v>
          </cell>
          <cell r="E3">
            <v>191</v>
          </cell>
          <cell r="F3">
            <v>2.37</v>
          </cell>
          <cell r="G3">
            <v>4.03</v>
          </cell>
          <cell r="H3">
            <v>4.62</v>
          </cell>
          <cell r="I3">
            <v>8.07</v>
          </cell>
          <cell r="J3">
            <v>38.72</v>
          </cell>
          <cell r="K3">
            <v>42.18</v>
          </cell>
          <cell r="L3">
            <v>2.0699999999999998</v>
          </cell>
          <cell r="M3">
            <v>3.34</v>
          </cell>
          <cell r="N3">
            <v>5.03</v>
          </cell>
          <cell r="O3">
            <v>6.8</v>
          </cell>
          <cell r="P3">
            <v>9.9</v>
          </cell>
          <cell r="Q3">
            <v>15.29</v>
          </cell>
          <cell r="R3">
            <v>20.92</v>
          </cell>
          <cell r="S3">
            <v>6.36</v>
          </cell>
          <cell r="T3">
            <v>19698</v>
          </cell>
        </row>
        <row r="4">
          <cell r="D4">
            <v>19815</v>
          </cell>
          <cell r="E4">
            <v>181</v>
          </cell>
          <cell r="F4">
            <v>2.44</v>
          </cell>
          <cell r="G4">
            <v>5.05</v>
          </cell>
          <cell r="H4">
            <v>6.75</v>
          </cell>
          <cell r="I4">
            <v>11.82</v>
          </cell>
          <cell r="J4">
            <v>37.81</v>
          </cell>
          <cell r="K4">
            <v>36.130000000000003</v>
          </cell>
          <cell r="L4">
            <v>1.91</v>
          </cell>
          <cell r="M4">
            <v>2.97</v>
          </cell>
          <cell r="N4">
            <v>4.42</v>
          </cell>
          <cell r="O4">
            <v>6.19</v>
          </cell>
          <cell r="P4">
            <v>9.2100000000000009</v>
          </cell>
          <cell r="Q4">
            <v>14.58</v>
          </cell>
          <cell r="R4">
            <v>20.16</v>
          </cell>
          <cell r="S4">
            <v>5.83</v>
          </cell>
          <cell r="T4">
            <v>19996</v>
          </cell>
        </row>
        <row r="5">
          <cell r="D5">
            <v>19701</v>
          </cell>
          <cell r="E5">
            <v>245</v>
          </cell>
          <cell r="F5">
            <v>2.54</v>
          </cell>
          <cell r="G5">
            <v>6.86</v>
          </cell>
          <cell r="H5">
            <v>11.29</v>
          </cell>
          <cell r="I5">
            <v>15.8</v>
          </cell>
          <cell r="J5">
            <v>32.82</v>
          </cell>
          <cell r="K5">
            <v>30.69</v>
          </cell>
          <cell r="L5">
            <v>1.75</v>
          </cell>
          <cell r="M5">
            <v>2.57</v>
          </cell>
          <cell r="N5">
            <v>3.78</v>
          </cell>
          <cell r="O5">
            <v>5.48</v>
          </cell>
          <cell r="P5">
            <v>8.43</v>
          </cell>
          <cell r="Q5">
            <v>13.66</v>
          </cell>
          <cell r="R5">
            <v>19.559999999999999</v>
          </cell>
          <cell r="S5">
            <v>5.37</v>
          </cell>
          <cell r="T5">
            <v>19946</v>
          </cell>
        </row>
        <row r="6">
          <cell r="D6">
            <v>20364</v>
          </cell>
          <cell r="E6">
            <v>307</v>
          </cell>
          <cell r="F6">
            <v>2.95</v>
          </cell>
          <cell r="G6">
            <v>9.34</v>
          </cell>
          <cell r="H6">
            <v>14.69</v>
          </cell>
          <cell r="I6">
            <v>16.760000000000002</v>
          </cell>
          <cell r="J6">
            <v>30.52</v>
          </cell>
          <cell r="K6">
            <v>25.74</v>
          </cell>
          <cell r="L6">
            <v>1.5</v>
          </cell>
          <cell r="M6">
            <v>2.27</v>
          </cell>
          <cell r="N6">
            <v>3.39</v>
          </cell>
          <cell r="O6">
            <v>4.9400000000000004</v>
          </cell>
          <cell r="P6">
            <v>7.64</v>
          </cell>
          <cell r="Q6">
            <v>12.31</v>
          </cell>
          <cell r="R6">
            <v>17.309999999999999</v>
          </cell>
          <cell r="S6">
            <v>4.87</v>
          </cell>
          <cell r="T6">
            <v>20671</v>
          </cell>
        </row>
        <row r="7">
          <cell r="D7">
            <v>20441</v>
          </cell>
          <cell r="E7">
            <v>410</v>
          </cell>
          <cell r="F7">
            <v>3.3</v>
          </cell>
          <cell r="G7">
            <v>9.9</v>
          </cell>
          <cell r="H7">
            <v>15.94</v>
          </cell>
          <cell r="I7">
            <v>17.64</v>
          </cell>
          <cell r="J7">
            <v>30.4</v>
          </cell>
          <cell r="K7">
            <v>22.82</v>
          </cell>
          <cell r="L7">
            <v>1.38</v>
          </cell>
          <cell r="M7">
            <v>2.2000000000000002</v>
          </cell>
          <cell r="N7">
            <v>3.28</v>
          </cell>
          <cell r="O7">
            <v>4.71</v>
          </cell>
          <cell r="P7">
            <v>7.14</v>
          </cell>
          <cell r="Q7">
            <v>11.17</v>
          </cell>
          <cell r="R7">
            <v>15.52</v>
          </cell>
          <cell r="S7">
            <v>4.7</v>
          </cell>
          <cell r="T7">
            <v>20851</v>
          </cell>
        </row>
        <row r="8">
          <cell r="D8">
            <v>21407</v>
          </cell>
          <cell r="E8">
            <v>395</v>
          </cell>
          <cell r="F8">
            <v>2.92</v>
          </cell>
          <cell r="G8">
            <v>7.65</v>
          </cell>
          <cell r="H8">
            <v>12.67</v>
          </cell>
          <cell r="I8">
            <v>18.54</v>
          </cell>
          <cell r="J8">
            <v>34.25</v>
          </cell>
          <cell r="K8">
            <v>23.98</v>
          </cell>
          <cell r="L8">
            <v>1.58</v>
          </cell>
          <cell r="M8">
            <v>2.4300000000000002</v>
          </cell>
          <cell r="N8">
            <v>3.61</v>
          </cell>
          <cell r="O8">
            <v>4.9800000000000004</v>
          </cell>
          <cell r="P8">
            <v>7.32</v>
          </cell>
          <cell r="Q8">
            <v>11.29</v>
          </cell>
          <cell r="R8">
            <v>15.43</v>
          </cell>
          <cell r="S8">
            <v>4.95</v>
          </cell>
          <cell r="T8">
            <v>21802</v>
          </cell>
        </row>
        <row r="9">
          <cell r="D9">
            <v>22180</v>
          </cell>
          <cell r="E9">
            <v>454</v>
          </cell>
          <cell r="F9">
            <v>2.5499999999999998</v>
          </cell>
          <cell r="G9">
            <v>5.09</v>
          </cell>
          <cell r="H9">
            <v>6.83</v>
          </cell>
          <cell r="I9">
            <v>13.39</v>
          </cell>
          <cell r="J9">
            <v>44.27</v>
          </cell>
          <cell r="K9">
            <v>27.87</v>
          </cell>
          <cell r="L9">
            <v>1.82</v>
          </cell>
          <cell r="M9">
            <v>2.95</v>
          </cell>
          <cell r="N9">
            <v>4.33</v>
          </cell>
          <cell r="O9">
            <v>5.69</v>
          </cell>
          <cell r="P9">
            <v>7.86</v>
          </cell>
          <cell r="Q9">
            <v>11.66</v>
          </cell>
          <cell r="R9">
            <v>15.49</v>
          </cell>
          <cell r="S9">
            <v>5.64</v>
          </cell>
          <cell r="T9">
            <v>22634</v>
          </cell>
        </row>
        <row r="10">
          <cell r="D10">
            <v>21439</v>
          </cell>
          <cell r="E10">
            <v>490</v>
          </cell>
          <cell r="F10">
            <v>2.56</v>
          </cell>
          <cell r="G10">
            <v>4.25</v>
          </cell>
          <cell r="H10">
            <v>5.29</v>
          </cell>
          <cell r="I10">
            <v>8.91</v>
          </cell>
          <cell r="J10">
            <v>46.43</v>
          </cell>
          <cell r="K10">
            <v>32.549999999999997</v>
          </cell>
          <cell r="L10">
            <v>1.92</v>
          </cell>
          <cell r="M10">
            <v>3.19</v>
          </cell>
          <cell r="N10">
            <v>4.79</v>
          </cell>
          <cell r="O10">
            <v>6.24</v>
          </cell>
          <cell r="P10">
            <v>8.4</v>
          </cell>
          <cell r="Q10">
            <v>12.14</v>
          </cell>
          <cell r="R10">
            <v>15.98</v>
          </cell>
          <cell r="S10">
            <v>6.03</v>
          </cell>
          <cell r="T10">
            <v>21929</v>
          </cell>
        </row>
        <row r="11">
          <cell r="D11">
            <v>18795</v>
          </cell>
          <cell r="E11">
            <v>452</v>
          </cell>
          <cell r="F11">
            <v>4.05</v>
          </cell>
          <cell r="G11">
            <v>14.15</v>
          </cell>
          <cell r="H11">
            <v>18.27</v>
          </cell>
          <cell r="I11">
            <v>18.28</v>
          </cell>
          <cell r="J11">
            <v>28.19</v>
          </cell>
          <cell r="K11">
            <v>17.059999999999999</v>
          </cell>
          <cell r="L11">
            <v>1.19</v>
          </cell>
          <cell r="M11">
            <v>1.85</v>
          </cell>
          <cell r="N11">
            <v>2.91</v>
          </cell>
          <cell r="O11">
            <v>4.2</v>
          </cell>
          <cell r="P11">
            <v>6.24</v>
          </cell>
          <cell r="Q11">
            <v>9.6</v>
          </cell>
          <cell r="R11">
            <v>13.19</v>
          </cell>
          <cell r="S11">
            <v>4.25</v>
          </cell>
          <cell r="T11">
            <v>19247</v>
          </cell>
        </row>
        <row r="12">
          <cell r="D12">
            <v>19226</v>
          </cell>
          <cell r="E12">
            <v>519</v>
          </cell>
          <cell r="F12">
            <v>6.64</v>
          </cell>
          <cell r="G12">
            <v>28.33</v>
          </cell>
          <cell r="H12">
            <v>20.36</v>
          </cell>
          <cell r="I12">
            <v>14.38</v>
          </cell>
          <cell r="J12">
            <v>19.809999999999999</v>
          </cell>
          <cell r="K12">
            <v>10.49</v>
          </cell>
          <cell r="L12">
            <v>0.83</v>
          </cell>
          <cell r="M12">
            <v>1.27</v>
          </cell>
          <cell r="N12">
            <v>2.08</v>
          </cell>
          <cell r="O12">
            <v>3.21</v>
          </cell>
          <cell r="P12">
            <v>5</v>
          </cell>
          <cell r="Q12">
            <v>7.69</v>
          </cell>
          <cell r="R12">
            <v>10.57</v>
          </cell>
          <cell r="S12">
            <v>3.48</v>
          </cell>
          <cell r="T12">
            <v>19745</v>
          </cell>
        </row>
        <row r="13">
          <cell r="D13">
            <v>18975</v>
          </cell>
          <cell r="E13">
            <v>562</v>
          </cell>
          <cell r="F13">
            <v>4.12</v>
          </cell>
          <cell r="G13">
            <v>18.72</v>
          </cell>
          <cell r="H13">
            <v>22.72</v>
          </cell>
          <cell r="I13">
            <v>18.079999999999998</v>
          </cell>
          <cell r="J13">
            <v>24.71</v>
          </cell>
          <cell r="K13">
            <v>11.64</v>
          </cell>
          <cell r="L13">
            <v>1.1100000000000001</v>
          </cell>
          <cell r="M13">
            <v>1.7</v>
          </cell>
          <cell r="N13">
            <v>2.6</v>
          </cell>
          <cell r="O13">
            <v>3.72</v>
          </cell>
          <cell r="P13">
            <v>5.43</v>
          </cell>
          <cell r="Q13">
            <v>7.99</v>
          </cell>
          <cell r="R13">
            <v>10.72</v>
          </cell>
          <cell r="S13">
            <v>3.88</v>
          </cell>
          <cell r="T13">
            <v>19537</v>
          </cell>
        </row>
        <row r="14">
          <cell r="D14">
            <v>17629</v>
          </cell>
          <cell r="E14">
            <v>607</v>
          </cell>
          <cell r="F14">
            <v>4.51</v>
          </cell>
          <cell r="G14">
            <v>15.59</v>
          </cell>
          <cell r="H14">
            <v>18.13</v>
          </cell>
          <cell r="I14">
            <v>16.97</v>
          </cell>
          <cell r="J14">
            <v>28.66</v>
          </cell>
          <cell r="K14">
            <v>16.14</v>
          </cell>
          <cell r="L14">
            <v>1.08</v>
          </cell>
          <cell r="M14">
            <v>1.76</v>
          </cell>
          <cell r="N14">
            <v>2.78</v>
          </cell>
          <cell r="O14">
            <v>4.17</v>
          </cell>
          <cell r="P14">
            <v>6.14</v>
          </cell>
          <cell r="Q14">
            <v>9.16</v>
          </cell>
          <cell r="R14">
            <v>12.24</v>
          </cell>
          <cell r="S14">
            <v>4.29</v>
          </cell>
          <cell r="T14">
            <v>18236</v>
          </cell>
        </row>
        <row r="15">
          <cell r="D15">
            <v>16890</v>
          </cell>
          <cell r="E15">
            <v>653</v>
          </cell>
          <cell r="F15">
            <v>5.44</v>
          </cell>
          <cell r="G15">
            <v>18.739999999999998</v>
          </cell>
          <cell r="H15">
            <v>17.47</v>
          </cell>
          <cell r="I15">
            <v>15.49</v>
          </cell>
          <cell r="J15">
            <v>26.63</v>
          </cell>
          <cell r="K15">
            <v>16.23</v>
          </cell>
          <cell r="L15">
            <v>0.93</v>
          </cell>
          <cell r="M15">
            <v>1.5</v>
          </cell>
          <cell r="N15">
            <v>2.5499999999999998</v>
          </cell>
          <cell r="O15">
            <v>4.03</v>
          </cell>
          <cell r="P15">
            <v>6.14</v>
          </cell>
          <cell r="Q15">
            <v>9.4</v>
          </cell>
          <cell r="R15">
            <v>12.79</v>
          </cell>
          <cell r="S15">
            <v>4.0999999999999996</v>
          </cell>
          <cell r="T15">
            <v>17543</v>
          </cell>
        </row>
        <row r="16">
          <cell r="D16">
            <v>16624</v>
          </cell>
          <cell r="E16">
            <v>722</v>
          </cell>
          <cell r="F16">
            <v>6.53</v>
          </cell>
          <cell r="G16">
            <v>20.440000000000001</v>
          </cell>
          <cell r="H16">
            <v>17.25</v>
          </cell>
          <cell r="I16">
            <v>14.94</v>
          </cell>
          <cell r="J16">
            <v>25.49</v>
          </cell>
          <cell r="K16">
            <v>15.35</v>
          </cell>
          <cell r="L16">
            <v>0.81</v>
          </cell>
          <cell r="M16">
            <v>1.36</v>
          </cell>
          <cell r="N16">
            <v>2.39</v>
          </cell>
          <cell r="O16">
            <v>3.86</v>
          </cell>
          <cell r="P16">
            <v>5.96</v>
          </cell>
          <cell r="Q16">
            <v>9.11</v>
          </cell>
          <cell r="R16">
            <v>12.54</v>
          </cell>
          <cell r="S16">
            <v>4.07</v>
          </cell>
          <cell r="T16">
            <v>17346</v>
          </cell>
        </row>
        <row r="17">
          <cell r="D17">
            <v>17157</v>
          </cell>
          <cell r="E17">
            <v>717</v>
          </cell>
          <cell r="F17">
            <v>9.19</v>
          </cell>
          <cell r="G17">
            <v>26.59</v>
          </cell>
          <cell r="H17">
            <v>17.73</v>
          </cell>
          <cell r="I17">
            <v>13.17</v>
          </cell>
          <cell r="J17">
            <v>20.72</v>
          </cell>
          <cell r="K17">
            <v>12.61</v>
          </cell>
          <cell r="L17">
            <v>0.64</v>
          </cell>
          <cell r="M17">
            <v>1.06</v>
          </cell>
          <cell r="N17">
            <v>1.93</v>
          </cell>
          <cell r="O17">
            <v>3.28</v>
          </cell>
          <cell r="P17">
            <v>5.32</v>
          </cell>
          <cell r="Q17">
            <v>8.44</v>
          </cell>
          <cell r="R17">
            <v>11.88</v>
          </cell>
          <cell r="S17">
            <v>3.52</v>
          </cell>
          <cell r="T17">
            <v>17874</v>
          </cell>
        </row>
        <row r="18">
          <cell r="D18">
            <v>17277</v>
          </cell>
          <cell r="E18">
            <v>768</v>
          </cell>
          <cell r="F18">
            <v>13.25</v>
          </cell>
          <cell r="G18">
            <v>31.49</v>
          </cell>
          <cell r="H18">
            <v>17.18</v>
          </cell>
          <cell r="I18">
            <v>11.78</v>
          </cell>
          <cell r="J18">
            <v>15.84</v>
          </cell>
          <cell r="K18">
            <v>10.45</v>
          </cell>
          <cell r="L18">
            <v>0.49</v>
          </cell>
          <cell r="M18">
            <v>0.81</v>
          </cell>
          <cell r="N18">
            <v>1.55</v>
          </cell>
          <cell r="O18">
            <v>2.78</v>
          </cell>
          <cell r="P18">
            <v>4.63</v>
          </cell>
          <cell r="Q18">
            <v>7.63</v>
          </cell>
          <cell r="R18">
            <v>10.94</v>
          </cell>
          <cell r="S18">
            <v>3.07</v>
          </cell>
          <cell r="T18">
            <v>18045</v>
          </cell>
        </row>
        <row r="19">
          <cell r="D19">
            <v>17655</v>
          </cell>
          <cell r="E19">
            <v>816</v>
          </cell>
          <cell r="F19">
            <v>17.62</v>
          </cell>
          <cell r="G19">
            <v>35</v>
          </cell>
          <cell r="H19">
            <v>15.66</v>
          </cell>
          <cell r="I19">
            <v>10.08</v>
          </cell>
          <cell r="J19">
            <v>13.36</v>
          </cell>
          <cell r="K19">
            <v>8.2899999999999991</v>
          </cell>
          <cell r="L19">
            <v>0.41</v>
          </cell>
          <cell r="M19">
            <v>0.68</v>
          </cell>
          <cell r="N19">
            <v>1.29</v>
          </cell>
          <cell r="O19">
            <v>2.37</v>
          </cell>
          <cell r="P19">
            <v>4.13</v>
          </cell>
          <cell r="Q19">
            <v>6.85</v>
          </cell>
          <cell r="R19">
            <v>9.8699999999999992</v>
          </cell>
          <cell r="S19">
            <v>2.68</v>
          </cell>
          <cell r="T19">
            <v>18471</v>
          </cell>
        </row>
      </sheetData>
      <sheetData sheetId="4">
        <row r="2">
          <cell r="A2" t="str">
            <v>Total</v>
          </cell>
          <cell r="B2" t="str">
            <v>Large</v>
          </cell>
          <cell r="D2">
            <v>4160</v>
          </cell>
          <cell r="E2">
            <v>28</v>
          </cell>
          <cell r="F2">
            <v>2.31</v>
          </cell>
          <cell r="G2">
            <v>4.57</v>
          </cell>
          <cell r="H2">
            <v>7.16</v>
          </cell>
          <cell r="I2">
            <v>14.21</v>
          </cell>
          <cell r="J2">
            <v>44.95</v>
          </cell>
          <cell r="K2">
            <v>26.8</v>
          </cell>
          <cell r="L2">
            <v>2.04</v>
          </cell>
          <cell r="M2">
            <v>2.96</v>
          </cell>
          <cell r="N2">
            <v>4.3099999999999996</v>
          </cell>
          <cell r="O2">
            <v>5.66</v>
          </cell>
          <cell r="P2">
            <v>7.74</v>
          </cell>
          <cell r="Q2">
            <v>12.03</v>
          </cell>
          <cell r="R2">
            <v>17.149999999999999</v>
          </cell>
          <cell r="S2">
            <v>5.1100000000000003</v>
          </cell>
          <cell r="T2">
            <v>4188</v>
          </cell>
        </row>
        <row r="3">
          <cell r="D3">
            <v>4343</v>
          </cell>
          <cell r="E3">
            <v>38</v>
          </cell>
          <cell r="F3">
            <v>2.0499999999999998</v>
          </cell>
          <cell r="G3">
            <v>4.6100000000000003</v>
          </cell>
          <cell r="H3">
            <v>5.85</v>
          </cell>
          <cell r="I3">
            <v>12.11</v>
          </cell>
          <cell r="J3">
            <v>46.07</v>
          </cell>
          <cell r="K3">
            <v>29.31</v>
          </cell>
          <cell r="L3">
            <v>2.08</v>
          </cell>
          <cell r="M3">
            <v>3.18</v>
          </cell>
          <cell r="N3">
            <v>4.53</v>
          </cell>
          <cell r="O3">
            <v>5.95</v>
          </cell>
          <cell r="P3">
            <v>7.93</v>
          </cell>
          <cell r="Q3">
            <v>12.5</v>
          </cell>
          <cell r="R3">
            <v>17.37</v>
          </cell>
          <cell r="S3">
            <v>5.55</v>
          </cell>
          <cell r="T3">
            <v>4381</v>
          </cell>
        </row>
        <row r="4">
          <cell r="D4">
            <v>4404</v>
          </cell>
          <cell r="E4">
            <v>37</v>
          </cell>
          <cell r="F4">
            <v>2.7</v>
          </cell>
          <cell r="G4">
            <v>5.68</v>
          </cell>
          <cell r="H4">
            <v>9.7200000000000006</v>
          </cell>
          <cell r="I4">
            <v>17.190000000000001</v>
          </cell>
          <cell r="J4">
            <v>42.51</v>
          </cell>
          <cell r="K4">
            <v>22.21</v>
          </cell>
          <cell r="L4">
            <v>1.79</v>
          </cell>
          <cell r="M4">
            <v>2.75</v>
          </cell>
          <cell r="N4">
            <v>3.92</v>
          </cell>
          <cell r="O4">
            <v>5.25</v>
          </cell>
          <cell r="P4">
            <v>7.15</v>
          </cell>
          <cell r="Q4">
            <v>11.11</v>
          </cell>
          <cell r="R4">
            <v>15.43</v>
          </cell>
          <cell r="S4">
            <v>4.8600000000000003</v>
          </cell>
          <cell r="T4">
            <v>4441</v>
          </cell>
        </row>
        <row r="5">
          <cell r="D5">
            <v>4418</v>
          </cell>
          <cell r="E5">
            <v>43</v>
          </cell>
          <cell r="F5">
            <v>3.15</v>
          </cell>
          <cell r="G5">
            <v>9.91</v>
          </cell>
          <cell r="H5">
            <v>16.75</v>
          </cell>
          <cell r="I5">
            <v>19.010000000000002</v>
          </cell>
          <cell r="J5">
            <v>31.82</v>
          </cell>
          <cell r="K5">
            <v>19.350000000000001</v>
          </cell>
          <cell r="L5">
            <v>1.5</v>
          </cell>
          <cell r="M5">
            <v>2.23</v>
          </cell>
          <cell r="N5">
            <v>3.24</v>
          </cell>
          <cell r="O5">
            <v>4.55</v>
          </cell>
          <cell r="P5">
            <v>6.67</v>
          </cell>
          <cell r="Q5">
            <v>10.53</v>
          </cell>
          <cell r="R5">
            <v>15.23</v>
          </cell>
          <cell r="S5">
            <v>4.5999999999999996</v>
          </cell>
          <cell r="T5">
            <v>4461</v>
          </cell>
        </row>
        <row r="6">
          <cell r="D6">
            <v>4607</v>
          </cell>
          <cell r="E6">
            <v>48</v>
          </cell>
          <cell r="F6">
            <v>3.06</v>
          </cell>
          <cell r="G6">
            <v>12.78</v>
          </cell>
          <cell r="H6">
            <v>20.27</v>
          </cell>
          <cell r="I6">
            <v>18.8</v>
          </cell>
          <cell r="J6">
            <v>28.15</v>
          </cell>
          <cell r="K6">
            <v>16.93</v>
          </cell>
          <cell r="L6">
            <v>1.49</v>
          </cell>
          <cell r="M6">
            <v>2.09</v>
          </cell>
          <cell r="N6">
            <v>2.98</v>
          </cell>
          <cell r="O6">
            <v>4.1900000000000004</v>
          </cell>
          <cell r="P6">
            <v>6.25</v>
          </cell>
          <cell r="Q6">
            <v>9.98</v>
          </cell>
          <cell r="R6">
            <v>13.58</v>
          </cell>
          <cell r="S6">
            <v>4.04</v>
          </cell>
          <cell r="T6">
            <v>4655</v>
          </cell>
        </row>
        <row r="7">
          <cell r="D7">
            <v>4702</v>
          </cell>
          <cell r="E7">
            <v>61</v>
          </cell>
          <cell r="F7">
            <v>3.38</v>
          </cell>
          <cell r="G7">
            <v>13.08</v>
          </cell>
          <cell r="H7">
            <v>21.63</v>
          </cell>
          <cell r="I7">
            <v>19.440000000000001</v>
          </cell>
          <cell r="J7">
            <v>26.52</v>
          </cell>
          <cell r="K7">
            <v>15.95</v>
          </cell>
          <cell r="L7">
            <v>1.38</v>
          </cell>
          <cell r="M7">
            <v>2.0299999999999998</v>
          </cell>
          <cell r="N7">
            <v>2.93</v>
          </cell>
          <cell r="O7">
            <v>4.0599999999999996</v>
          </cell>
          <cell r="P7">
            <v>6.07</v>
          </cell>
          <cell r="Q7">
            <v>9.57</v>
          </cell>
          <cell r="R7">
            <v>13.31</v>
          </cell>
          <cell r="S7">
            <v>4.08</v>
          </cell>
          <cell r="T7">
            <v>4763</v>
          </cell>
        </row>
        <row r="8">
          <cell r="D8">
            <v>5045</v>
          </cell>
          <cell r="E8">
            <v>51</v>
          </cell>
          <cell r="F8">
            <v>2.93</v>
          </cell>
          <cell r="G8">
            <v>8.1300000000000008</v>
          </cell>
          <cell r="H8">
            <v>16.39</v>
          </cell>
          <cell r="I8">
            <v>21.27</v>
          </cell>
          <cell r="J8">
            <v>32.33</v>
          </cell>
          <cell r="K8">
            <v>18.95</v>
          </cell>
          <cell r="L8">
            <v>1.63</v>
          </cell>
          <cell r="M8">
            <v>2.4</v>
          </cell>
          <cell r="N8">
            <v>3.38</v>
          </cell>
          <cell r="O8">
            <v>4.57</v>
          </cell>
          <cell r="P8">
            <v>6.57</v>
          </cell>
          <cell r="Q8">
            <v>10</v>
          </cell>
          <cell r="R8">
            <v>13.44</v>
          </cell>
          <cell r="S8">
            <v>4.5599999999999996</v>
          </cell>
          <cell r="T8">
            <v>5096</v>
          </cell>
        </row>
        <row r="9">
          <cell r="D9">
            <v>5372</v>
          </cell>
          <cell r="E9">
            <v>60</v>
          </cell>
          <cell r="F9">
            <v>2.92</v>
          </cell>
          <cell r="G9">
            <v>5.0599999999999996</v>
          </cell>
          <cell r="H9">
            <v>7.45</v>
          </cell>
          <cell r="I9">
            <v>16.489999999999998</v>
          </cell>
          <cell r="J9">
            <v>44.99</v>
          </cell>
          <cell r="K9">
            <v>23.08</v>
          </cell>
          <cell r="L9">
            <v>1.82</v>
          </cell>
          <cell r="M9">
            <v>2.86</v>
          </cell>
          <cell r="N9">
            <v>4.18</v>
          </cell>
          <cell r="O9">
            <v>5.36</v>
          </cell>
          <cell r="P9">
            <v>7.24</v>
          </cell>
          <cell r="Q9">
            <v>10.75</v>
          </cell>
          <cell r="R9">
            <v>14.54</v>
          </cell>
          <cell r="S9">
            <v>4.87</v>
          </cell>
          <cell r="T9">
            <v>5432</v>
          </cell>
        </row>
        <row r="10">
          <cell r="D10">
            <v>5197</v>
          </cell>
          <cell r="E10">
            <v>61</v>
          </cell>
          <cell r="F10">
            <v>2.66</v>
          </cell>
          <cell r="G10">
            <v>3.71</v>
          </cell>
          <cell r="H10">
            <v>4.54</v>
          </cell>
          <cell r="I10">
            <v>11.22</v>
          </cell>
          <cell r="J10">
            <v>49.3</v>
          </cell>
          <cell r="K10">
            <v>28.57</v>
          </cell>
          <cell r="L10">
            <v>2.12</v>
          </cell>
          <cell r="M10">
            <v>3.31</v>
          </cell>
          <cell r="N10">
            <v>4.66</v>
          </cell>
          <cell r="O10">
            <v>5.89</v>
          </cell>
          <cell r="P10">
            <v>7.91</v>
          </cell>
          <cell r="Q10">
            <v>11.68</v>
          </cell>
          <cell r="R10">
            <v>15.99</v>
          </cell>
          <cell r="S10">
            <v>5.47</v>
          </cell>
          <cell r="T10">
            <v>5258</v>
          </cell>
        </row>
        <row r="11">
          <cell r="D11">
            <v>4405</v>
          </cell>
          <cell r="E11">
            <v>57</v>
          </cell>
          <cell r="F11">
            <v>4.74</v>
          </cell>
          <cell r="G11">
            <v>18.8</v>
          </cell>
          <cell r="H11">
            <v>20.75</v>
          </cell>
          <cell r="I11">
            <v>16.91</v>
          </cell>
          <cell r="J11">
            <v>24.45</v>
          </cell>
          <cell r="K11">
            <v>14.35</v>
          </cell>
          <cell r="L11">
            <v>1.08</v>
          </cell>
          <cell r="M11">
            <v>1.65</v>
          </cell>
          <cell r="N11">
            <v>2.56</v>
          </cell>
          <cell r="O11">
            <v>3.8</v>
          </cell>
          <cell r="P11">
            <v>5.62</v>
          </cell>
          <cell r="Q11">
            <v>8.99</v>
          </cell>
          <cell r="R11">
            <v>12.74</v>
          </cell>
          <cell r="S11">
            <v>3.68</v>
          </cell>
          <cell r="T11">
            <v>4462</v>
          </cell>
        </row>
        <row r="12">
          <cell r="D12">
            <v>4680</v>
          </cell>
          <cell r="E12">
            <v>91</v>
          </cell>
          <cell r="F12">
            <v>8.6300000000000008</v>
          </cell>
          <cell r="G12">
            <v>32.71</v>
          </cell>
          <cell r="H12">
            <v>20.059999999999999</v>
          </cell>
          <cell r="I12">
            <v>12.65</v>
          </cell>
          <cell r="J12">
            <v>16.54</v>
          </cell>
          <cell r="K12">
            <v>9.4</v>
          </cell>
          <cell r="L12">
            <v>0.71</v>
          </cell>
          <cell r="M12">
            <v>1.08</v>
          </cell>
          <cell r="N12">
            <v>1.81</v>
          </cell>
          <cell r="O12">
            <v>2.9</v>
          </cell>
          <cell r="P12">
            <v>4.6100000000000003</v>
          </cell>
          <cell r="Q12">
            <v>7.23</v>
          </cell>
          <cell r="R12">
            <v>10.46</v>
          </cell>
          <cell r="S12">
            <v>3.2</v>
          </cell>
          <cell r="T12">
            <v>4771</v>
          </cell>
        </row>
        <row r="13">
          <cell r="D13">
            <v>4789</v>
          </cell>
          <cell r="E13">
            <v>95</v>
          </cell>
          <cell r="F13">
            <v>4.34</v>
          </cell>
          <cell r="G13">
            <v>23.83</v>
          </cell>
          <cell r="H13">
            <v>23.45</v>
          </cell>
          <cell r="I13">
            <v>16.39</v>
          </cell>
          <cell r="J13">
            <v>20.57</v>
          </cell>
          <cell r="K13">
            <v>11.42</v>
          </cell>
          <cell r="L13">
            <v>1.1200000000000001</v>
          </cell>
          <cell r="M13">
            <v>1.59</v>
          </cell>
          <cell r="N13">
            <v>2.37</v>
          </cell>
          <cell r="O13">
            <v>3.41</v>
          </cell>
          <cell r="P13">
            <v>5.08</v>
          </cell>
          <cell r="Q13">
            <v>8.0500000000000007</v>
          </cell>
          <cell r="R13">
            <v>10.93</v>
          </cell>
          <cell r="S13">
            <v>3.58</v>
          </cell>
          <cell r="T13">
            <v>4884</v>
          </cell>
        </row>
        <row r="14">
          <cell r="D14">
            <v>4512</v>
          </cell>
          <cell r="E14">
            <v>99</v>
          </cell>
          <cell r="F14">
            <v>5.85</v>
          </cell>
          <cell r="G14">
            <v>20.059999999999999</v>
          </cell>
          <cell r="H14">
            <v>20.59</v>
          </cell>
          <cell r="I14">
            <v>16.91</v>
          </cell>
          <cell r="J14">
            <v>23.67</v>
          </cell>
          <cell r="K14">
            <v>12.92</v>
          </cell>
          <cell r="L14">
            <v>0.88</v>
          </cell>
          <cell r="M14">
            <v>1.45</v>
          </cell>
          <cell r="N14">
            <v>2.4500000000000002</v>
          </cell>
          <cell r="O14">
            <v>3.68</v>
          </cell>
          <cell r="P14">
            <v>5.51</v>
          </cell>
          <cell r="Q14">
            <v>8.25</v>
          </cell>
          <cell r="R14">
            <v>11.41</v>
          </cell>
          <cell r="S14">
            <v>3.78</v>
          </cell>
          <cell r="T14">
            <v>4611</v>
          </cell>
        </row>
        <row r="15">
          <cell r="D15">
            <v>4316</v>
          </cell>
          <cell r="E15">
            <v>104</v>
          </cell>
          <cell r="F15">
            <v>7.32</v>
          </cell>
          <cell r="G15">
            <v>24.05</v>
          </cell>
          <cell r="H15">
            <v>18.37</v>
          </cell>
          <cell r="I15">
            <v>15.55</v>
          </cell>
          <cell r="J15">
            <v>22.38</v>
          </cell>
          <cell r="K15">
            <v>12.33</v>
          </cell>
          <cell r="L15">
            <v>0.74</v>
          </cell>
          <cell r="M15">
            <v>1.24</v>
          </cell>
          <cell r="N15">
            <v>2.2000000000000002</v>
          </cell>
          <cell r="O15">
            <v>3.52</v>
          </cell>
          <cell r="P15">
            <v>5.36</v>
          </cell>
          <cell r="Q15">
            <v>8.25</v>
          </cell>
          <cell r="R15">
            <v>11.64</v>
          </cell>
          <cell r="S15">
            <v>3.66</v>
          </cell>
          <cell r="T15">
            <v>4420</v>
          </cell>
        </row>
        <row r="16">
          <cell r="D16">
            <v>4358</v>
          </cell>
          <cell r="E16">
            <v>115</v>
          </cell>
          <cell r="F16">
            <v>8.26</v>
          </cell>
          <cell r="G16">
            <v>25.72</v>
          </cell>
          <cell r="H16">
            <v>18.079999999999998</v>
          </cell>
          <cell r="I16">
            <v>14.3</v>
          </cell>
          <cell r="J16">
            <v>21.04</v>
          </cell>
          <cell r="K16">
            <v>12.6</v>
          </cell>
          <cell r="L16">
            <v>0.67</v>
          </cell>
          <cell r="M16">
            <v>1.1499999999999999</v>
          </cell>
          <cell r="N16">
            <v>2.04</v>
          </cell>
          <cell r="O16">
            <v>3.37</v>
          </cell>
          <cell r="P16">
            <v>5.33</v>
          </cell>
          <cell r="Q16">
            <v>8.2899999999999991</v>
          </cell>
          <cell r="R16">
            <v>11.68</v>
          </cell>
          <cell r="S16">
            <v>3.43</v>
          </cell>
          <cell r="T16">
            <v>4473</v>
          </cell>
        </row>
        <row r="17">
          <cell r="D17">
            <v>4403</v>
          </cell>
          <cell r="E17">
            <v>132</v>
          </cell>
          <cell r="F17">
            <v>12.58</v>
          </cell>
          <cell r="G17">
            <v>31.34</v>
          </cell>
          <cell r="H17">
            <v>17.37</v>
          </cell>
          <cell r="I17">
            <v>11.86</v>
          </cell>
          <cell r="J17">
            <v>16.329999999999998</v>
          </cell>
          <cell r="K17">
            <v>10.52</v>
          </cell>
          <cell r="L17">
            <v>0.48</v>
          </cell>
          <cell r="M17">
            <v>0.84</v>
          </cell>
          <cell r="N17">
            <v>1.59</v>
          </cell>
          <cell r="O17">
            <v>2.82</v>
          </cell>
          <cell r="P17">
            <v>4.71</v>
          </cell>
          <cell r="Q17">
            <v>7.71</v>
          </cell>
          <cell r="R17">
            <v>10.52</v>
          </cell>
          <cell r="S17">
            <v>3.12</v>
          </cell>
          <cell r="T17">
            <v>4535</v>
          </cell>
        </row>
        <row r="18">
          <cell r="D18">
            <v>4512</v>
          </cell>
          <cell r="E18">
            <v>131</v>
          </cell>
          <cell r="F18">
            <v>19.37</v>
          </cell>
          <cell r="G18">
            <v>33.6</v>
          </cell>
          <cell r="H18">
            <v>14.21</v>
          </cell>
          <cell r="I18">
            <v>10.51</v>
          </cell>
          <cell r="J18">
            <v>13.59</v>
          </cell>
          <cell r="K18">
            <v>8.73</v>
          </cell>
          <cell r="L18">
            <v>0.32</v>
          </cell>
          <cell r="M18">
            <v>0.59</v>
          </cell>
          <cell r="N18">
            <v>1.22</v>
          </cell>
          <cell r="O18">
            <v>2.33</v>
          </cell>
          <cell r="P18">
            <v>4.18</v>
          </cell>
          <cell r="Q18">
            <v>6.99</v>
          </cell>
          <cell r="R18">
            <v>9.99</v>
          </cell>
          <cell r="S18">
            <v>2.77</v>
          </cell>
          <cell r="T18">
            <v>4643</v>
          </cell>
        </row>
        <row r="19">
          <cell r="D19">
            <v>4654</v>
          </cell>
          <cell r="E19">
            <v>164</v>
          </cell>
          <cell r="F19">
            <v>24.67</v>
          </cell>
          <cell r="G19">
            <v>34.72</v>
          </cell>
          <cell r="H19">
            <v>12.96</v>
          </cell>
          <cell r="I19">
            <v>9.2799999999999994</v>
          </cell>
          <cell r="J19">
            <v>11.6</v>
          </cell>
          <cell r="K19">
            <v>6.77</v>
          </cell>
          <cell r="L19">
            <v>0.26</v>
          </cell>
          <cell r="M19">
            <v>0.49</v>
          </cell>
          <cell r="N19">
            <v>1.01</v>
          </cell>
          <cell r="O19">
            <v>1.98</v>
          </cell>
          <cell r="P19">
            <v>3.72</v>
          </cell>
          <cell r="Q19">
            <v>6.28</v>
          </cell>
          <cell r="R19">
            <v>8.7200000000000006</v>
          </cell>
          <cell r="S19">
            <v>2.87</v>
          </cell>
          <cell r="T19">
            <v>4818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  <cell r="D2">
            <v>948</v>
          </cell>
          <cell r="E2">
            <v>11</v>
          </cell>
          <cell r="F2">
            <v>3.59</v>
          </cell>
          <cell r="G2">
            <v>6.01</v>
          </cell>
          <cell r="H2">
            <v>8.02</v>
          </cell>
          <cell r="I2">
            <v>13.71</v>
          </cell>
          <cell r="J2">
            <v>43.46</v>
          </cell>
          <cell r="K2">
            <v>25.21</v>
          </cell>
          <cell r="L2">
            <v>1.46</v>
          </cell>
          <cell r="M2">
            <v>2.58</v>
          </cell>
          <cell r="N2">
            <v>4.08</v>
          </cell>
          <cell r="O2">
            <v>5.57</v>
          </cell>
          <cell r="P2">
            <v>7.51</v>
          </cell>
          <cell r="Q2">
            <v>11.56</v>
          </cell>
          <cell r="R2">
            <v>15.02</v>
          </cell>
          <cell r="S2">
            <v>5.22</v>
          </cell>
          <cell r="T2">
            <v>959</v>
          </cell>
        </row>
        <row r="3">
          <cell r="D3">
            <v>939</v>
          </cell>
          <cell r="E3">
            <v>12</v>
          </cell>
          <cell r="F3">
            <v>2.56</v>
          </cell>
          <cell r="G3">
            <v>6.18</v>
          </cell>
          <cell r="H3">
            <v>6.28</v>
          </cell>
          <cell r="I3">
            <v>12.57</v>
          </cell>
          <cell r="J3">
            <v>40.68</v>
          </cell>
          <cell r="K3">
            <v>31.74</v>
          </cell>
          <cell r="L3">
            <v>1.82</v>
          </cell>
          <cell r="M3">
            <v>2.82</v>
          </cell>
          <cell r="N3">
            <v>4.3099999999999996</v>
          </cell>
          <cell r="O3">
            <v>5.87</v>
          </cell>
          <cell r="P3">
            <v>8.15</v>
          </cell>
          <cell r="Q3">
            <v>12.27</v>
          </cell>
          <cell r="R3">
            <v>16.63</v>
          </cell>
          <cell r="S3">
            <v>5.2</v>
          </cell>
          <cell r="T3">
            <v>951</v>
          </cell>
        </row>
        <row r="4">
          <cell r="D4">
            <v>1164</v>
          </cell>
          <cell r="E4">
            <v>4</v>
          </cell>
          <cell r="F4">
            <v>2.66</v>
          </cell>
          <cell r="G4">
            <v>7.13</v>
          </cell>
          <cell r="H4">
            <v>9.7899999999999991</v>
          </cell>
          <cell r="I4">
            <v>17.440000000000001</v>
          </cell>
          <cell r="J4">
            <v>40.380000000000003</v>
          </cell>
          <cell r="K4">
            <v>22.59</v>
          </cell>
          <cell r="L4">
            <v>1.79</v>
          </cell>
          <cell r="M4">
            <v>2.5299999999999998</v>
          </cell>
          <cell r="N4">
            <v>3.86</v>
          </cell>
          <cell r="O4">
            <v>5.24</v>
          </cell>
          <cell r="P4">
            <v>7.18</v>
          </cell>
          <cell r="Q4">
            <v>11.11</v>
          </cell>
          <cell r="R4">
            <v>15.03</v>
          </cell>
          <cell r="S4">
            <v>4.83</v>
          </cell>
          <cell r="T4">
            <v>1168</v>
          </cell>
        </row>
        <row r="5">
          <cell r="D5">
            <v>1200</v>
          </cell>
          <cell r="E5">
            <v>4</v>
          </cell>
          <cell r="F5">
            <v>3.5</v>
          </cell>
          <cell r="G5">
            <v>7.75</v>
          </cell>
          <cell r="H5">
            <v>15.33</v>
          </cell>
          <cell r="I5">
            <v>21.08</v>
          </cell>
          <cell r="J5">
            <v>33.5</v>
          </cell>
          <cell r="K5">
            <v>18.829999999999998</v>
          </cell>
          <cell r="L5">
            <v>1.37</v>
          </cell>
          <cell r="M5">
            <v>2.3199999999999998</v>
          </cell>
          <cell r="N5">
            <v>3.41</v>
          </cell>
          <cell r="O5">
            <v>4.6100000000000003</v>
          </cell>
          <cell r="P5">
            <v>6.54</v>
          </cell>
          <cell r="Q5">
            <v>10.23</v>
          </cell>
          <cell r="R5">
            <v>13.24</v>
          </cell>
          <cell r="S5">
            <v>4.2300000000000004</v>
          </cell>
          <cell r="T5">
            <v>1204</v>
          </cell>
        </row>
        <row r="6">
          <cell r="D6">
            <v>1188</v>
          </cell>
          <cell r="E6">
            <v>4</v>
          </cell>
          <cell r="F6">
            <v>3.79</v>
          </cell>
          <cell r="G6">
            <v>13.13</v>
          </cell>
          <cell r="H6">
            <v>21.72</v>
          </cell>
          <cell r="I6">
            <v>21.3</v>
          </cell>
          <cell r="J6">
            <v>26.77</v>
          </cell>
          <cell r="K6">
            <v>13.3</v>
          </cell>
          <cell r="L6">
            <v>1.1599999999999999</v>
          </cell>
          <cell r="M6">
            <v>1.98</v>
          </cell>
          <cell r="N6">
            <v>2.89</v>
          </cell>
          <cell r="O6">
            <v>4.0199999999999996</v>
          </cell>
          <cell r="P6">
            <v>5.64</v>
          </cell>
          <cell r="Q6">
            <v>8.4</v>
          </cell>
          <cell r="R6">
            <v>11.58</v>
          </cell>
          <cell r="S6">
            <v>4.2699999999999996</v>
          </cell>
          <cell r="T6">
            <v>1192</v>
          </cell>
        </row>
        <row r="7">
          <cell r="D7">
            <v>1177</v>
          </cell>
          <cell r="E7">
            <v>6</v>
          </cell>
          <cell r="F7">
            <v>3.57</v>
          </cell>
          <cell r="G7">
            <v>13.93</v>
          </cell>
          <cell r="H7">
            <v>20.99</v>
          </cell>
          <cell r="I7">
            <v>22.43</v>
          </cell>
          <cell r="J7">
            <v>25.83</v>
          </cell>
          <cell r="K7">
            <v>13.25</v>
          </cell>
          <cell r="L7">
            <v>1.32</v>
          </cell>
          <cell r="M7">
            <v>1.96</v>
          </cell>
          <cell r="N7">
            <v>2.95</v>
          </cell>
          <cell r="O7">
            <v>3.97</v>
          </cell>
          <cell r="P7">
            <v>5.53</v>
          </cell>
          <cell r="Q7">
            <v>8.35</v>
          </cell>
          <cell r="R7">
            <v>11.09</v>
          </cell>
          <cell r="S7">
            <v>4.26</v>
          </cell>
          <cell r="T7">
            <v>1183</v>
          </cell>
        </row>
        <row r="8">
          <cell r="D8">
            <v>1226</v>
          </cell>
          <cell r="E8">
            <v>5</v>
          </cell>
          <cell r="F8">
            <v>3.02</v>
          </cell>
          <cell r="G8">
            <v>9.6199999999999992</v>
          </cell>
          <cell r="H8">
            <v>16.23</v>
          </cell>
          <cell r="I8">
            <v>22.43</v>
          </cell>
          <cell r="J8">
            <v>32.869999999999997</v>
          </cell>
          <cell r="K8">
            <v>15.82</v>
          </cell>
          <cell r="L8">
            <v>1.43</v>
          </cell>
          <cell r="M8">
            <v>2.2599999999999998</v>
          </cell>
          <cell r="N8">
            <v>3.28</v>
          </cell>
          <cell r="O8">
            <v>4.45</v>
          </cell>
          <cell r="P8">
            <v>6.15</v>
          </cell>
          <cell r="Q8">
            <v>9.39</v>
          </cell>
          <cell r="R8">
            <v>13.14</v>
          </cell>
          <cell r="S8">
            <v>4.3600000000000003</v>
          </cell>
          <cell r="T8">
            <v>1231</v>
          </cell>
        </row>
        <row r="9">
          <cell r="D9">
            <v>1218</v>
          </cell>
          <cell r="E9">
            <v>8</v>
          </cell>
          <cell r="F9">
            <v>3.2</v>
          </cell>
          <cell r="G9">
            <v>6.4</v>
          </cell>
          <cell r="H9">
            <v>9.61</v>
          </cell>
          <cell r="I9">
            <v>17.98</v>
          </cell>
          <cell r="J9">
            <v>46.88</v>
          </cell>
          <cell r="K9">
            <v>15.93</v>
          </cell>
          <cell r="L9">
            <v>1.54</v>
          </cell>
          <cell r="M9">
            <v>2.5499999999999998</v>
          </cell>
          <cell r="N9">
            <v>3.86</v>
          </cell>
          <cell r="O9">
            <v>5.04</v>
          </cell>
          <cell r="P9">
            <v>6.61</v>
          </cell>
          <cell r="Q9">
            <v>9.01</v>
          </cell>
          <cell r="R9">
            <v>11.54</v>
          </cell>
          <cell r="S9">
            <v>3.23</v>
          </cell>
          <cell r="T9">
            <v>1226</v>
          </cell>
        </row>
        <row r="10">
          <cell r="D10">
            <v>1190</v>
          </cell>
          <cell r="E10">
            <v>9</v>
          </cell>
          <cell r="F10">
            <v>3.53</v>
          </cell>
          <cell r="G10">
            <v>5.29</v>
          </cell>
          <cell r="H10">
            <v>7.9</v>
          </cell>
          <cell r="I10">
            <v>12.44</v>
          </cell>
          <cell r="J10">
            <v>51.01</v>
          </cell>
          <cell r="K10">
            <v>19.829999999999998</v>
          </cell>
          <cell r="L10">
            <v>1.57</v>
          </cell>
          <cell r="M10">
            <v>2.66</v>
          </cell>
          <cell r="N10">
            <v>4.2300000000000004</v>
          </cell>
          <cell r="O10">
            <v>5.6</v>
          </cell>
          <cell r="P10">
            <v>7.01</v>
          </cell>
          <cell r="Q10">
            <v>9.75</v>
          </cell>
          <cell r="R10">
            <v>12.57</v>
          </cell>
          <cell r="S10">
            <v>4.75</v>
          </cell>
          <cell r="T10">
            <v>1199</v>
          </cell>
        </row>
        <row r="11">
          <cell r="D11">
            <v>1096</v>
          </cell>
          <cell r="E11">
            <v>10</v>
          </cell>
          <cell r="F11">
            <v>3.65</v>
          </cell>
          <cell r="G11">
            <v>15.15</v>
          </cell>
          <cell r="H11">
            <v>21.44</v>
          </cell>
          <cell r="I11">
            <v>20.16</v>
          </cell>
          <cell r="J11">
            <v>28.1</v>
          </cell>
          <cell r="K11">
            <v>11.5</v>
          </cell>
          <cell r="L11">
            <v>1.3</v>
          </cell>
          <cell r="M11">
            <v>1.88</v>
          </cell>
          <cell r="N11">
            <v>2.87</v>
          </cell>
          <cell r="O11">
            <v>3.94</v>
          </cell>
          <cell r="P11">
            <v>5.48</v>
          </cell>
          <cell r="Q11">
            <v>8</v>
          </cell>
          <cell r="R11">
            <v>10.68</v>
          </cell>
          <cell r="S11">
            <v>3.15</v>
          </cell>
          <cell r="T11">
            <v>1106</v>
          </cell>
        </row>
        <row r="12">
          <cell r="D12">
            <v>1090</v>
          </cell>
          <cell r="E12">
            <v>8</v>
          </cell>
          <cell r="F12">
            <v>6.33</v>
          </cell>
          <cell r="G12">
            <v>28.17</v>
          </cell>
          <cell r="H12">
            <v>25.05</v>
          </cell>
          <cell r="I12">
            <v>14.59</v>
          </cell>
          <cell r="J12">
            <v>17.71</v>
          </cell>
          <cell r="K12">
            <v>8.17</v>
          </cell>
          <cell r="L12">
            <v>0.89</v>
          </cell>
          <cell r="M12">
            <v>1.25</v>
          </cell>
          <cell r="N12">
            <v>2.12</v>
          </cell>
          <cell r="O12">
            <v>3.1</v>
          </cell>
          <cell r="P12">
            <v>4.54</v>
          </cell>
          <cell r="Q12">
            <v>6.86</v>
          </cell>
          <cell r="R12">
            <v>9.2100000000000009</v>
          </cell>
          <cell r="S12">
            <v>2.82</v>
          </cell>
          <cell r="T12">
            <v>1098</v>
          </cell>
        </row>
        <row r="13">
          <cell r="D13">
            <v>1131</v>
          </cell>
          <cell r="E13">
            <v>9</v>
          </cell>
          <cell r="F13">
            <v>4.24</v>
          </cell>
          <cell r="G13">
            <v>22.28</v>
          </cell>
          <cell r="H13">
            <v>27.41</v>
          </cell>
          <cell r="I13">
            <v>16.62</v>
          </cell>
          <cell r="J13">
            <v>21.66</v>
          </cell>
          <cell r="K13">
            <v>7.78</v>
          </cell>
          <cell r="L13">
            <v>1.08</v>
          </cell>
          <cell r="M13">
            <v>1.63</v>
          </cell>
          <cell r="N13">
            <v>2.44</v>
          </cell>
          <cell r="O13">
            <v>3.38</v>
          </cell>
          <cell r="P13">
            <v>4.7699999999999996</v>
          </cell>
          <cell r="Q13">
            <v>6.81</v>
          </cell>
          <cell r="R13">
            <v>8.73</v>
          </cell>
          <cell r="S13">
            <v>2.94</v>
          </cell>
          <cell r="T13">
            <v>1140</v>
          </cell>
        </row>
        <row r="14">
          <cell r="D14">
            <v>1082</v>
          </cell>
          <cell r="E14">
            <v>7</v>
          </cell>
          <cell r="F14">
            <v>3.6</v>
          </cell>
          <cell r="G14">
            <v>15.8</v>
          </cell>
          <cell r="H14">
            <v>23.38</v>
          </cell>
          <cell r="I14">
            <v>22.09</v>
          </cell>
          <cell r="J14">
            <v>24.95</v>
          </cell>
          <cell r="K14">
            <v>10.17</v>
          </cell>
          <cell r="L14">
            <v>1.18</v>
          </cell>
          <cell r="M14">
            <v>1.86</v>
          </cell>
          <cell r="N14">
            <v>2.75</v>
          </cell>
          <cell r="O14">
            <v>3.81</v>
          </cell>
          <cell r="P14">
            <v>5.32</v>
          </cell>
          <cell r="Q14">
            <v>7.57</v>
          </cell>
          <cell r="R14">
            <v>9.77</v>
          </cell>
          <cell r="S14">
            <v>3.69</v>
          </cell>
          <cell r="T14">
            <v>1089</v>
          </cell>
        </row>
        <row r="15">
          <cell r="D15">
            <v>1099</v>
          </cell>
          <cell r="E15">
            <v>11</v>
          </cell>
          <cell r="F15">
            <v>5.64</v>
          </cell>
          <cell r="G15">
            <v>19.38</v>
          </cell>
          <cell r="H15">
            <v>22.47</v>
          </cell>
          <cell r="I15">
            <v>16.29</v>
          </cell>
          <cell r="J15">
            <v>25.3</v>
          </cell>
          <cell r="K15">
            <v>10.92</v>
          </cell>
          <cell r="L15">
            <v>0.84</v>
          </cell>
          <cell r="M15">
            <v>1.52</v>
          </cell>
          <cell r="N15">
            <v>2.5</v>
          </cell>
          <cell r="O15">
            <v>3.65</v>
          </cell>
          <cell r="P15">
            <v>5.41</v>
          </cell>
          <cell r="Q15">
            <v>7.71</v>
          </cell>
          <cell r="R15">
            <v>10.220000000000001</v>
          </cell>
          <cell r="S15">
            <v>3.01</v>
          </cell>
          <cell r="T15">
            <v>1110</v>
          </cell>
        </row>
        <row r="16">
          <cell r="D16">
            <v>1179</v>
          </cell>
          <cell r="E16">
            <v>14</v>
          </cell>
          <cell r="F16">
            <v>5.34</v>
          </cell>
          <cell r="G16">
            <v>21.2</v>
          </cell>
          <cell r="H16">
            <v>20.53</v>
          </cell>
          <cell r="I16">
            <v>16.62</v>
          </cell>
          <cell r="J16">
            <v>24.94</v>
          </cell>
          <cell r="K16">
            <v>11.37</v>
          </cell>
          <cell r="L16">
            <v>0.98</v>
          </cell>
          <cell r="M16">
            <v>1.57</v>
          </cell>
          <cell r="N16">
            <v>2.4300000000000002</v>
          </cell>
          <cell r="O16">
            <v>3.66</v>
          </cell>
          <cell r="P16">
            <v>5.26</v>
          </cell>
          <cell r="Q16">
            <v>8.0500000000000007</v>
          </cell>
          <cell r="R16">
            <v>10.09</v>
          </cell>
          <cell r="S16">
            <v>2.86</v>
          </cell>
          <cell r="T16">
            <v>1193</v>
          </cell>
        </row>
        <row r="17">
          <cell r="D17">
            <v>1255</v>
          </cell>
          <cell r="E17">
            <v>17</v>
          </cell>
          <cell r="F17">
            <v>7.17</v>
          </cell>
          <cell r="G17">
            <v>25.42</v>
          </cell>
          <cell r="H17">
            <v>22.87</v>
          </cell>
          <cell r="I17">
            <v>16.329999999999998</v>
          </cell>
          <cell r="J17">
            <v>18.73</v>
          </cell>
          <cell r="K17">
            <v>9.48</v>
          </cell>
          <cell r="L17">
            <v>0.71</v>
          </cell>
          <cell r="M17">
            <v>1.23</v>
          </cell>
          <cell r="N17">
            <v>2.09</v>
          </cell>
          <cell r="O17">
            <v>3.26</v>
          </cell>
          <cell r="P17">
            <v>4.7699999999999996</v>
          </cell>
          <cell r="Q17">
            <v>7.25</v>
          </cell>
          <cell r="R17">
            <v>9</v>
          </cell>
          <cell r="S17">
            <v>2.82</v>
          </cell>
          <cell r="T17">
            <v>1272</v>
          </cell>
        </row>
        <row r="18">
          <cell r="D18">
            <v>1154</v>
          </cell>
          <cell r="E18">
            <v>17</v>
          </cell>
          <cell r="F18">
            <v>9.7899999999999991</v>
          </cell>
          <cell r="G18">
            <v>32.67</v>
          </cell>
          <cell r="H18">
            <v>21.06</v>
          </cell>
          <cell r="I18">
            <v>15.42</v>
          </cell>
          <cell r="J18">
            <v>14.99</v>
          </cell>
          <cell r="K18">
            <v>6.07</v>
          </cell>
          <cell r="L18">
            <v>0.61</v>
          </cell>
          <cell r="M18">
            <v>1.02</v>
          </cell>
          <cell r="N18">
            <v>1.8</v>
          </cell>
          <cell r="O18">
            <v>2.81</v>
          </cell>
          <cell r="P18">
            <v>4.2699999999999996</v>
          </cell>
          <cell r="Q18">
            <v>6.31</v>
          </cell>
          <cell r="R18">
            <v>8.59</v>
          </cell>
          <cell r="S18">
            <v>2.2799999999999998</v>
          </cell>
          <cell r="T18">
            <v>1171</v>
          </cell>
        </row>
        <row r="19">
          <cell r="D19">
            <v>1255</v>
          </cell>
          <cell r="E19">
            <v>17</v>
          </cell>
          <cell r="F19">
            <v>13.55</v>
          </cell>
          <cell r="G19">
            <v>40.08</v>
          </cell>
          <cell r="H19">
            <v>19.600000000000001</v>
          </cell>
          <cell r="I19">
            <v>11.24</v>
          </cell>
          <cell r="J19">
            <v>11</v>
          </cell>
          <cell r="K19">
            <v>4.54</v>
          </cell>
          <cell r="L19">
            <v>0.45</v>
          </cell>
          <cell r="M19">
            <v>0.78</v>
          </cell>
          <cell r="N19">
            <v>1.43</v>
          </cell>
          <cell r="O19">
            <v>2.36</v>
          </cell>
          <cell r="P19">
            <v>3.64</v>
          </cell>
          <cell r="Q19">
            <v>5.24</v>
          </cell>
          <cell r="R19">
            <v>7.16</v>
          </cell>
          <cell r="S19">
            <v>2.44</v>
          </cell>
          <cell r="T19">
            <v>1272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  <cell r="D2">
            <v>1672</v>
          </cell>
          <cell r="E2">
            <v>478</v>
          </cell>
          <cell r="F2">
            <v>7.18</v>
          </cell>
          <cell r="G2">
            <v>10.65</v>
          </cell>
          <cell r="H2">
            <v>8.31</v>
          </cell>
          <cell r="I2">
            <v>9.75</v>
          </cell>
          <cell r="J2">
            <v>25.9</v>
          </cell>
          <cell r="K2">
            <v>38.22</v>
          </cell>
          <cell r="L2">
            <v>0.7</v>
          </cell>
          <cell r="M2">
            <v>1.38</v>
          </cell>
          <cell r="N2">
            <v>3.36</v>
          </cell>
          <cell r="O2">
            <v>6.06</v>
          </cell>
          <cell r="P2">
            <v>9.7899999999999991</v>
          </cell>
          <cell r="Q2">
            <v>17.52</v>
          </cell>
          <cell r="R2">
            <v>25</v>
          </cell>
          <cell r="S2">
            <v>4.3</v>
          </cell>
          <cell r="T2">
            <v>2150</v>
          </cell>
        </row>
        <row r="3">
          <cell r="D3">
            <v>1652</v>
          </cell>
          <cell r="E3">
            <v>472</v>
          </cell>
          <cell r="F3">
            <v>6.9</v>
          </cell>
          <cell r="G3">
            <v>10.11</v>
          </cell>
          <cell r="H3">
            <v>8.17</v>
          </cell>
          <cell r="I3">
            <v>8.11</v>
          </cell>
          <cell r="J3">
            <v>26.63</v>
          </cell>
          <cell r="K3">
            <v>40.07</v>
          </cell>
          <cell r="L3">
            <v>0.74</v>
          </cell>
          <cell r="M3">
            <v>1.45</v>
          </cell>
          <cell r="N3">
            <v>3.46</v>
          </cell>
          <cell r="O3">
            <v>6.37</v>
          </cell>
          <cell r="P3">
            <v>10.1</v>
          </cell>
          <cell r="Q3">
            <v>17.920000000000002</v>
          </cell>
          <cell r="R3">
            <v>25.71</v>
          </cell>
          <cell r="S3">
            <v>4.5999999999999996</v>
          </cell>
          <cell r="T3">
            <v>2124</v>
          </cell>
        </row>
        <row r="4">
          <cell r="D4">
            <v>1054</v>
          </cell>
          <cell r="E4">
            <v>7</v>
          </cell>
          <cell r="F4">
            <v>9.11</v>
          </cell>
          <cell r="G4">
            <v>11.1</v>
          </cell>
          <cell r="H4">
            <v>8.44</v>
          </cell>
          <cell r="I4">
            <v>12.62</v>
          </cell>
          <cell r="J4">
            <v>27.04</v>
          </cell>
          <cell r="K4">
            <v>31.69</v>
          </cell>
          <cell r="L4">
            <v>0.55000000000000004</v>
          </cell>
          <cell r="M4">
            <v>1.1200000000000001</v>
          </cell>
          <cell r="N4">
            <v>3.22</v>
          </cell>
          <cell r="O4">
            <v>5.36</v>
          </cell>
          <cell r="P4">
            <v>8.5399999999999991</v>
          </cell>
          <cell r="Q4">
            <v>14.86</v>
          </cell>
          <cell r="R4">
            <v>21.98</v>
          </cell>
          <cell r="S4">
            <v>4.01</v>
          </cell>
          <cell r="T4">
            <v>1061</v>
          </cell>
        </row>
        <row r="5">
          <cell r="D5">
            <v>969</v>
          </cell>
          <cell r="E5">
            <v>9</v>
          </cell>
          <cell r="F5">
            <v>8.4600000000000009</v>
          </cell>
          <cell r="G5">
            <v>14.86</v>
          </cell>
          <cell r="H5">
            <v>10.42</v>
          </cell>
          <cell r="I5">
            <v>11.97</v>
          </cell>
          <cell r="J5">
            <v>26.21</v>
          </cell>
          <cell r="K5">
            <v>28.07</v>
          </cell>
          <cell r="L5">
            <v>0.52</v>
          </cell>
          <cell r="M5">
            <v>1.21</v>
          </cell>
          <cell r="N5">
            <v>2.69</v>
          </cell>
          <cell r="O5">
            <v>4.9400000000000004</v>
          </cell>
          <cell r="P5">
            <v>8.33</v>
          </cell>
          <cell r="Q5">
            <v>14.29</v>
          </cell>
          <cell r="R5">
            <v>20.27</v>
          </cell>
          <cell r="S5">
            <v>3.94</v>
          </cell>
          <cell r="T5">
            <v>978</v>
          </cell>
        </row>
        <row r="6">
          <cell r="D6">
            <v>944</v>
          </cell>
          <cell r="E6">
            <v>8</v>
          </cell>
          <cell r="F6">
            <v>9.2200000000000006</v>
          </cell>
          <cell r="G6">
            <v>15.04</v>
          </cell>
          <cell r="H6">
            <v>13.77</v>
          </cell>
          <cell r="I6">
            <v>12.61</v>
          </cell>
          <cell r="J6">
            <v>23.41</v>
          </cell>
          <cell r="K6">
            <v>25.95</v>
          </cell>
          <cell r="L6">
            <v>0.52</v>
          </cell>
          <cell r="M6">
            <v>1.05</v>
          </cell>
          <cell r="N6">
            <v>2.56</v>
          </cell>
          <cell r="O6">
            <v>4.46</v>
          </cell>
          <cell r="P6">
            <v>7.69</v>
          </cell>
          <cell r="Q6">
            <v>13.75</v>
          </cell>
          <cell r="R6">
            <v>19.739999999999998</v>
          </cell>
          <cell r="S6">
            <v>3.31</v>
          </cell>
          <cell r="T6">
            <v>952</v>
          </cell>
        </row>
        <row r="7">
          <cell r="D7">
            <v>913</v>
          </cell>
          <cell r="E7">
            <v>6</v>
          </cell>
          <cell r="F7">
            <v>11.28</v>
          </cell>
          <cell r="G7">
            <v>16.649999999999999</v>
          </cell>
          <cell r="H7">
            <v>13.8</v>
          </cell>
          <cell r="I7">
            <v>13.8</v>
          </cell>
          <cell r="J7">
            <v>21.58</v>
          </cell>
          <cell r="K7">
            <v>22.89</v>
          </cell>
          <cell r="L7">
            <v>0.47</v>
          </cell>
          <cell r="M7">
            <v>0.93</v>
          </cell>
          <cell r="N7">
            <v>2.2799999999999998</v>
          </cell>
          <cell r="O7">
            <v>4.08</v>
          </cell>
          <cell r="P7">
            <v>7.13</v>
          </cell>
          <cell r="Q7">
            <v>12.2</v>
          </cell>
          <cell r="R7">
            <v>18.18</v>
          </cell>
          <cell r="S7">
            <v>3.25</v>
          </cell>
          <cell r="T7">
            <v>919</v>
          </cell>
        </row>
        <row r="8">
          <cell r="D8">
            <v>994</v>
          </cell>
          <cell r="E8">
            <v>8</v>
          </cell>
          <cell r="F8">
            <v>11.27</v>
          </cell>
          <cell r="G8">
            <v>14.89</v>
          </cell>
          <cell r="H8">
            <v>12.58</v>
          </cell>
          <cell r="I8">
            <v>15.19</v>
          </cell>
          <cell r="J8">
            <v>25.45</v>
          </cell>
          <cell r="K8">
            <v>20.62</v>
          </cell>
          <cell r="L8">
            <v>0.41</v>
          </cell>
          <cell r="M8">
            <v>0.87</v>
          </cell>
          <cell r="N8">
            <v>2.38</v>
          </cell>
          <cell r="O8">
            <v>4.26</v>
          </cell>
          <cell r="P8">
            <v>6.6</v>
          </cell>
          <cell r="Q8">
            <v>10.98</v>
          </cell>
          <cell r="R8">
            <v>14.74</v>
          </cell>
          <cell r="S8">
            <v>3.37</v>
          </cell>
          <cell r="T8">
            <v>1002</v>
          </cell>
        </row>
        <row r="9">
          <cell r="D9">
            <v>969</v>
          </cell>
          <cell r="E9">
            <v>4</v>
          </cell>
          <cell r="F9">
            <v>10.32</v>
          </cell>
          <cell r="G9">
            <v>12.9</v>
          </cell>
          <cell r="H9">
            <v>11.87</v>
          </cell>
          <cell r="I9">
            <v>11.56</v>
          </cell>
          <cell r="J9">
            <v>31.89</v>
          </cell>
          <cell r="K9">
            <v>21.47</v>
          </cell>
          <cell r="L9">
            <v>0.43</v>
          </cell>
          <cell r="M9">
            <v>0.93</v>
          </cell>
          <cell r="N9">
            <v>2.67</v>
          </cell>
          <cell r="O9">
            <v>4.76</v>
          </cell>
          <cell r="P9">
            <v>6.97</v>
          </cell>
          <cell r="Q9">
            <v>10.98</v>
          </cell>
          <cell r="R9">
            <v>15</v>
          </cell>
          <cell r="S9">
            <v>3.83</v>
          </cell>
          <cell r="T9">
            <v>973</v>
          </cell>
        </row>
        <row r="10">
          <cell r="D10">
            <v>1054</v>
          </cell>
          <cell r="E10">
            <v>11</v>
          </cell>
          <cell r="F10">
            <v>10.34</v>
          </cell>
          <cell r="G10">
            <v>13.57</v>
          </cell>
          <cell r="H10">
            <v>8.06</v>
          </cell>
          <cell r="I10">
            <v>10.82</v>
          </cell>
          <cell r="J10">
            <v>32.26</v>
          </cell>
          <cell r="K10">
            <v>24.95</v>
          </cell>
          <cell r="L10">
            <v>0.44</v>
          </cell>
          <cell r="M10">
            <v>0.95</v>
          </cell>
          <cell r="N10">
            <v>2.67</v>
          </cell>
          <cell r="O10">
            <v>5.15</v>
          </cell>
          <cell r="P10">
            <v>7.46</v>
          </cell>
          <cell r="Q10">
            <v>11.29</v>
          </cell>
          <cell r="R10">
            <v>16.07</v>
          </cell>
          <cell r="S10">
            <v>4.22</v>
          </cell>
          <cell r="T10">
            <v>1065</v>
          </cell>
        </row>
        <row r="11">
          <cell r="D11">
            <v>644</v>
          </cell>
          <cell r="E11">
            <v>9</v>
          </cell>
          <cell r="F11">
            <v>13.35</v>
          </cell>
          <cell r="G11">
            <v>18.010000000000002</v>
          </cell>
          <cell r="H11">
            <v>13.66</v>
          </cell>
          <cell r="I11">
            <v>12.27</v>
          </cell>
          <cell r="J11">
            <v>27.33</v>
          </cell>
          <cell r="K11">
            <v>15.37</v>
          </cell>
          <cell r="L11">
            <v>0.31</v>
          </cell>
          <cell r="M11">
            <v>0.65</v>
          </cell>
          <cell r="N11">
            <v>1.99</v>
          </cell>
          <cell r="O11">
            <v>3.95</v>
          </cell>
          <cell r="P11">
            <v>6.21</v>
          </cell>
          <cell r="Q11">
            <v>9.66</v>
          </cell>
          <cell r="R11">
            <v>13.33</v>
          </cell>
          <cell r="S11">
            <v>3.34</v>
          </cell>
          <cell r="T11">
            <v>653</v>
          </cell>
        </row>
        <row r="12">
          <cell r="D12">
            <v>607</v>
          </cell>
          <cell r="E12">
            <v>7</v>
          </cell>
          <cell r="F12">
            <v>15.16</v>
          </cell>
          <cell r="G12">
            <v>23.23</v>
          </cell>
          <cell r="H12">
            <v>14.83</v>
          </cell>
          <cell r="I12">
            <v>14</v>
          </cell>
          <cell r="J12">
            <v>19.600000000000001</v>
          </cell>
          <cell r="K12">
            <v>13.18</v>
          </cell>
          <cell r="L12">
            <v>0.25</v>
          </cell>
          <cell r="M12">
            <v>0.56999999999999995</v>
          </cell>
          <cell r="N12">
            <v>1.64</v>
          </cell>
          <cell r="O12">
            <v>3.28</v>
          </cell>
          <cell r="P12">
            <v>5.15</v>
          </cell>
          <cell r="Q12">
            <v>8.89</v>
          </cell>
          <cell r="R12">
            <v>13.33</v>
          </cell>
          <cell r="S12">
            <v>2.71</v>
          </cell>
          <cell r="T12">
            <v>614</v>
          </cell>
        </row>
        <row r="13">
          <cell r="D13">
            <v>612</v>
          </cell>
          <cell r="E13">
            <v>7</v>
          </cell>
          <cell r="F13">
            <v>15.69</v>
          </cell>
          <cell r="G13">
            <v>19.93</v>
          </cell>
          <cell r="H13">
            <v>16.670000000000002</v>
          </cell>
          <cell r="I13">
            <v>14.38</v>
          </cell>
          <cell r="J13">
            <v>18.63</v>
          </cell>
          <cell r="K13">
            <v>14.71</v>
          </cell>
          <cell r="L13">
            <v>0.25</v>
          </cell>
          <cell r="M13">
            <v>0.56999999999999995</v>
          </cell>
          <cell r="N13">
            <v>1.75</v>
          </cell>
          <cell r="O13">
            <v>3.37</v>
          </cell>
          <cell r="P13">
            <v>5.56</v>
          </cell>
          <cell r="Q13">
            <v>8.65</v>
          </cell>
          <cell r="R13">
            <v>12.26</v>
          </cell>
          <cell r="S13">
            <v>2.57</v>
          </cell>
          <cell r="T13">
            <v>619</v>
          </cell>
        </row>
        <row r="14">
          <cell r="D14">
            <v>592</v>
          </cell>
          <cell r="E14">
            <v>9</v>
          </cell>
          <cell r="F14">
            <v>14.36</v>
          </cell>
          <cell r="G14">
            <v>16.72</v>
          </cell>
          <cell r="H14">
            <v>14.53</v>
          </cell>
          <cell r="I14">
            <v>15.03</v>
          </cell>
          <cell r="J14">
            <v>25</v>
          </cell>
          <cell r="K14">
            <v>14.36</v>
          </cell>
          <cell r="L14">
            <v>0.28000000000000003</v>
          </cell>
          <cell r="M14">
            <v>0.6</v>
          </cell>
          <cell r="N14">
            <v>1.91</v>
          </cell>
          <cell r="O14">
            <v>3.8</v>
          </cell>
          <cell r="P14">
            <v>6.01</v>
          </cell>
          <cell r="Q14">
            <v>8.91</v>
          </cell>
          <cell r="R14">
            <v>12.93</v>
          </cell>
          <cell r="S14">
            <v>2.86</v>
          </cell>
          <cell r="T14">
            <v>601</v>
          </cell>
        </row>
        <row r="15">
          <cell r="D15">
            <v>585</v>
          </cell>
          <cell r="E15">
            <v>5</v>
          </cell>
          <cell r="F15">
            <v>15.38</v>
          </cell>
          <cell r="G15">
            <v>17.61</v>
          </cell>
          <cell r="H15">
            <v>14.87</v>
          </cell>
          <cell r="I15">
            <v>13.5</v>
          </cell>
          <cell r="J15">
            <v>22.05</v>
          </cell>
          <cell r="K15">
            <v>16.579999999999998</v>
          </cell>
          <cell r="L15">
            <v>0.19</v>
          </cell>
          <cell r="M15">
            <v>0.55000000000000004</v>
          </cell>
          <cell r="N15">
            <v>1.73</v>
          </cell>
          <cell r="O15">
            <v>3.69</v>
          </cell>
          <cell r="P15">
            <v>5.82</v>
          </cell>
          <cell r="Q15">
            <v>9.32</v>
          </cell>
          <cell r="R15">
            <v>14.29</v>
          </cell>
          <cell r="S15">
            <v>2.9</v>
          </cell>
          <cell r="T15">
            <v>590</v>
          </cell>
        </row>
        <row r="16">
          <cell r="D16">
            <v>2723</v>
          </cell>
          <cell r="E16">
            <v>40</v>
          </cell>
          <cell r="F16">
            <v>17.37</v>
          </cell>
          <cell r="G16">
            <v>20.38</v>
          </cell>
          <cell r="H16">
            <v>14.14</v>
          </cell>
          <cell r="I16">
            <v>10.17</v>
          </cell>
          <cell r="J16">
            <v>19.32</v>
          </cell>
          <cell r="K16">
            <v>18.62</v>
          </cell>
          <cell r="L16">
            <v>0.23</v>
          </cell>
          <cell r="M16">
            <v>0.5</v>
          </cell>
          <cell r="N16">
            <v>1.56</v>
          </cell>
          <cell r="O16">
            <v>3.36</v>
          </cell>
          <cell r="P16">
            <v>6.17</v>
          </cell>
          <cell r="Q16">
            <v>10.81</v>
          </cell>
          <cell r="R16">
            <v>15.38</v>
          </cell>
          <cell r="S16">
            <v>2.56</v>
          </cell>
          <cell r="T16">
            <v>2763</v>
          </cell>
        </row>
        <row r="17">
          <cell r="D17">
            <v>2923</v>
          </cell>
          <cell r="E17">
            <v>51</v>
          </cell>
          <cell r="F17">
            <v>18.47</v>
          </cell>
          <cell r="G17">
            <v>21.72</v>
          </cell>
          <cell r="H17">
            <v>12.69</v>
          </cell>
          <cell r="I17">
            <v>10.47</v>
          </cell>
          <cell r="J17">
            <v>19.95</v>
          </cell>
          <cell r="K17">
            <v>16.7</v>
          </cell>
          <cell r="L17">
            <v>0.22</v>
          </cell>
          <cell r="M17">
            <v>0.47</v>
          </cell>
          <cell r="N17">
            <v>1.43</v>
          </cell>
          <cell r="O17">
            <v>3.28</v>
          </cell>
          <cell r="P17">
            <v>5.87</v>
          </cell>
          <cell r="Q17">
            <v>10</v>
          </cell>
          <cell r="R17">
            <v>14.29</v>
          </cell>
          <cell r="S17">
            <v>2.27</v>
          </cell>
          <cell r="T17">
            <v>2974</v>
          </cell>
        </row>
        <row r="18">
          <cell r="D18">
            <v>3199</v>
          </cell>
          <cell r="E18">
            <v>82</v>
          </cell>
          <cell r="F18">
            <v>20.16</v>
          </cell>
          <cell r="G18">
            <v>23.82</v>
          </cell>
          <cell r="H18">
            <v>12.66</v>
          </cell>
          <cell r="I18">
            <v>11.13</v>
          </cell>
          <cell r="J18">
            <v>16.97</v>
          </cell>
          <cell r="K18">
            <v>15.25</v>
          </cell>
          <cell r="L18">
            <v>0.19</v>
          </cell>
          <cell r="M18">
            <v>0.45</v>
          </cell>
          <cell r="N18">
            <v>1.27</v>
          </cell>
          <cell r="O18">
            <v>2.95</v>
          </cell>
          <cell r="P18">
            <v>5.44</v>
          </cell>
          <cell r="Q18">
            <v>9.8000000000000007</v>
          </cell>
          <cell r="R18">
            <v>14.29</v>
          </cell>
          <cell r="S18">
            <v>1.97</v>
          </cell>
          <cell r="T18">
            <v>3281</v>
          </cell>
        </row>
        <row r="19">
          <cell r="D19">
            <v>3168</v>
          </cell>
          <cell r="E19">
            <v>80</v>
          </cell>
          <cell r="F19">
            <v>20.96</v>
          </cell>
          <cell r="G19">
            <v>26.55</v>
          </cell>
          <cell r="H19">
            <v>14.14</v>
          </cell>
          <cell r="I19">
            <v>10.64</v>
          </cell>
          <cell r="J19">
            <v>15.15</v>
          </cell>
          <cell r="K19">
            <v>12.56</v>
          </cell>
          <cell r="L19">
            <v>0.18</v>
          </cell>
          <cell r="M19">
            <v>0.42</v>
          </cell>
          <cell r="N19">
            <v>1.23</v>
          </cell>
          <cell r="O19">
            <v>2.67</v>
          </cell>
          <cell r="P19">
            <v>4.88</v>
          </cell>
          <cell r="Q19">
            <v>8.5399999999999991</v>
          </cell>
          <cell r="R19">
            <v>12</v>
          </cell>
          <cell r="S19">
            <v>1.95</v>
          </cell>
          <cell r="T19">
            <v>3248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  <cell r="D2">
            <v>746</v>
          </cell>
          <cell r="E2">
            <v>9</v>
          </cell>
          <cell r="F2">
            <v>2.5499999999999998</v>
          </cell>
          <cell r="G2">
            <v>6.03</v>
          </cell>
          <cell r="H2">
            <v>8.7100000000000009</v>
          </cell>
          <cell r="I2">
            <v>13.14</v>
          </cell>
          <cell r="J2">
            <v>43.16</v>
          </cell>
          <cell r="K2">
            <v>26.41</v>
          </cell>
          <cell r="L2">
            <v>1.72</v>
          </cell>
          <cell r="M2">
            <v>2.76</v>
          </cell>
          <cell r="N2">
            <v>4.13</v>
          </cell>
          <cell r="O2">
            <v>5.64</v>
          </cell>
          <cell r="P2">
            <v>7.63</v>
          </cell>
          <cell r="Q2">
            <v>12.17</v>
          </cell>
          <cell r="R2">
            <v>15.81</v>
          </cell>
          <cell r="S2">
            <v>5.37</v>
          </cell>
          <cell r="T2">
            <v>755</v>
          </cell>
        </row>
        <row r="3">
          <cell r="D3">
            <v>694</v>
          </cell>
          <cell r="E3">
            <v>10</v>
          </cell>
          <cell r="F3">
            <v>2.74</v>
          </cell>
          <cell r="G3">
            <v>5.91</v>
          </cell>
          <cell r="H3">
            <v>6.48</v>
          </cell>
          <cell r="I3">
            <v>12.39</v>
          </cell>
          <cell r="J3">
            <v>39.340000000000003</v>
          </cell>
          <cell r="K3">
            <v>33.14</v>
          </cell>
          <cell r="L3">
            <v>1.77</v>
          </cell>
          <cell r="M3">
            <v>2.85</v>
          </cell>
          <cell r="N3">
            <v>4.3099999999999996</v>
          </cell>
          <cell r="O3">
            <v>6.08</v>
          </cell>
          <cell r="P3">
            <v>8.33</v>
          </cell>
          <cell r="Q3">
            <v>12.68</v>
          </cell>
          <cell r="R3">
            <v>17.489999999999998</v>
          </cell>
          <cell r="S3">
            <v>5.75</v>
          </cell>
          <cell r="T3">
            <v>704</v>
          </cell>
        </row>
        <row r="4">
          <cell r="D4">
            <v>859</v>
          </cell>
          <cell r="E4">
            <v>1</v>
          </cell>
          <cell r="F4">
            <v>2.68</v>
          </cell>
          <cell r="G4">
            <v>7.68</v>
          </cell>
          <cell r="H4">
            <v>9.66</v>
          </cell>
          <cell r="I4">
            <v>15.83</v>
          </cell>
          <cell r="J4">
            <v>38.299999999999997</v>
          </cell>
          <cell r="K4">
            <v>25.84</v>
          </cell>
          <cell r="L4">
            <v>1.7</v>
          </cell>
          <cell r="M4">
            <v>2.4500000000000002</v>
          </cell>
          <cell r="N4">
            <v>3.83</v>
          </cell>
          <cell r="O4">
            <v>5.35</v>
          </cell>
          <cell r="P4">
            <v>7.61</v>
          </cell>
          <cell r="Q4">
            <v>11.82</v>
          </cell>
          <cell r="R4">
            <v>16.43</v>
          </cell>
          <cell r="S4">
            <v>5.15</v>
          </cell>
          <cell r="T4">
            <v>860</v>
          </cell>
        </row>
        <row r="5">
          <cell r="D5">
            <v>876</v>
          </cell>
          <cell r="E5">
            <v>1</v>
          </cell>
          <cell r="F5">
            <v>3.65</v>
          </cell>
          <cell r="G5">
            <v>8.56</v>
          </cell>
          <cell r="H5">
            <v>14.61</v>
          </cell>
          <cell r="I5">
            <v>18.61</v>
          </cell>
          <cell r="J5">
            <v>33.68</v>
          </cell>
          <cell r="K5">
            <v>20.89</v>
          </cell>
          <cell r="L5">
            <v>1.29</v>
          </cell>
          <cell r="M5">
            <v>2.17</v>
          </cell>
          <cell r="N5">
            <v>3.39</v>
          </cell>
          <cell r="O5">
            <v>4.82</v>
          </cell>
          <cell r="P5">
            <v>6.97</v>
          </cell>
          <cell r="Q5">
            <v>10.66</v>
          </cell>
          <cell r="R5">
            <v>14.6</v>
          </cell>
          <cell r="S5">
            <v>4.54</v>
          </cell>
          <cell r="T5">
            <v>877</v>
          </cell>
        </row>
        <row r="6">
          <cell r="D6">
            <v>858</v>
          </cell>
          <cell r="E6">
            <v>2</v>
          </cell>
          <cell r="F6">
            <v>4.08</v>
          </cell>
          <cell r="G6">
            <v>14.1</v>
          </cell>
          <cell r="H6">
            <v>19.579999999999998</v>
          </cell>
          <cell r="I6">
            <v>20.16</v>
          </cell>
          <cell r="J6">
            <v>26.46</v>
          </cell>
          <cell r="K6">
            <v>15.62</v>
          </cell>
          <cell r="L6">
            <v>1.1200000000000001</v>
          </cell>
          <cell r="M6">
            <v>1.89</v>
          </cell>
          <cell r="N6">
            <v>2.84</v>
          </cell>
          <cell r="O6">
            <v>4.09</v>
          </cell>
          <cell r="P6">
            <v>6</v>
          </cell>
          <cell r="Q6">
            <v>9.01</v>
          </cell>
          <cell r="R6">
            <v>13.33</v>
          </cell>
          <cell r="S6">
            <v>3.89</v>
          </cell>
          <cell r="T6">
            <v>860</v>
          </cell>
        </row>
        <row r="7">
          <cell r="D7">
            <v>862</v>
          </cell>
          <cell r="E7">
            <v>1</v>
          </cell>
          <cell r="F7">
            <v>3.25</v>
          </cell>
          <cell r="G7">
            <v>14.39</v>
          </cell>
          <cell r="H7">
            <v>19.72</v>
          </cell>
          <cell r="I7">
            <v>21.81</v>
          </cell>
          <cell r="J7">
            <v>26.33</v>
          </cell>
          <cell r="K7">
            <v>14.5</v>
          </cell>
          <cell r="L7">
            <v>1.36</v>
          </cell>
          <cell r="M7">
            <v>1.96</v>
          </cell>
          <cell r="N7">
            <v>2.96</v>
          </cell>
          <cell r="O7">
            <v>4.03</v>
          </cell>
          <cell r="P7">
            <v>5.7</v>
          </cell>
          <cell r="Q7">
            <v>8.6199999999999992</v>
          </cell>
          <cell r="R7">
            <v>11.84</v>
          </cell>
          <cell r="S7">
            <v>3.96</v>
          </cell>
          <cell r="T7">
            <v>863</v>
          </cell>
        </row>
        <row r="8">
          <cell r="D8">
            <v>912</v>
          </cell>
          <cell r="E8">
            <v>1</v>
          </cell>
          <cell r="F8">
            <v>2.96</v>
          </cell>
          <cell r="G8">
            <v>9.98</v>
          </cell>
          <cell r="H8">
            <v>16.010000000000002</v>
          </cell>
          <cell r="I8">
            <v>20.18</v>
          </cell>
          <cell r="J8">
            <v>33.33</v>
          </cell>
          <cell r="K8">
            <v>17.54</v>
          </cell>
          <cell r="L8">
            <v>1.43</v>
          </cell>
          <cell r="M8">
            <v>2.2000000000000002</v>
          </cell>
          <cell r="N8">
            <v>3.28</v>
          </cell>
          <cell r="O8">
            <v>4.55</v>
          </cell>
          <cell r="P8">
            <v>6.37</v>
          </cell>
          <cell r="Q8">
            <v>10.1</v>
          </cell>
          <cell r="R8">
            <v>13.86</v>
          </cell>
          <cell r="S8">
            <v>4.3600000000000003</v>
          </cell>
          <cell r="T8">
            <v>913</v>
          </cell>
        </row>
        <row r="9">
          <cell r="D9">
            <v>890</v>
          </cell>
          <cell r="E9">
            <v>3</v>
          </cell>
          <cell r="F9">
            <v>3.48</v>
          </cell>
          <cell r="G9">
            <v>6.85</v>
          </cell>
          <cell r="H9">
            <v>9.66</v>
          </cell>
          <cell r="I9">
            <v>16.399999999999999</v>
          </cell>
          <cell r="J9">
            <v>46.29</v>
          </cell>
          <cell r="K9">
            <v>17.3</v>
          </cell>
          <cell r="L9">
            <v>1.53</v>
          </cell>
          <cell r="M9">
            <v>2.4700000000000002</v>
          </cell>
          <cell r="N9">
            <v>3.85</v>
          </cell>
          <cell r="O9">
            <v>5.14</v>
          </cell>
          <cell r="P9">
            <v>6.74</v>
          </cell>
          <cell r="Q9">
            <v>9.07</v>
          </cell>
          <cell r="R9">
            <v>11.81</v>
          </cell>
          <cell r="S9">
            <v>4.78</v>
          </cell>
          <cell r="T9">
            <v>893</v>
          </cell>
        </row>
        <row r="10">
          <cell r="D10">
            <v>901</v>
          </cell>
          <cell r="E10">
            <v>4</v>
          </cell>
          <cell r="F10">
            <v>4</v>
          </cell>
          <cell r="G10">
            <v>5.66</v>
          </cell>
          <cell r="H10">
            <v>8.77</v>
          </cell>
          <cell r="I10">
            <v>11.43</v>
          </cell>
          <cell r="J10">
            <v>48.72</v>
          </cell>
          <cell r="K10">
            <v>21.42</v>
          </cell>
          <cell r="L10">
            <v>1.42</v>
          </cell>
          <cell r="M10">
            <v>2.5499999999999998</v>
          </cell>
          <cell r="N10">
            <v>4.12</v>
          </cell>
          <cell r="O10">
            <v>5.71</v>
          </cell>
          <cell r="P10">
            <v>7.14</v>
          </cell>
          <cell r="Q10">
            <v>10</v>
          </cell>
          <cell r="R10">
            <v>12.77</v>
          </cell>
          <cell r="S10">
            <v>4.99</v>
          </cell>
          <cell r="T10">
            <v>905</v>
          </cell>
        </row>
        <row r="11">
          <cell r="D11">
            <v>820</v>
          </cell>
          <cell r="E11">
            <v>5</v>
          </cell>
          <cell r="F11">
            <v>3.66</v>
          </cell>
          <cell r="G11">
            <v>13.54</v>
          </cell>
          <cell r="H11">
            <v>20.239999999999998</v>
          </cell>
          <cell r="I11">
            <v>20.239999999999998</v>
          </cell>
          <cell r="J11">
            <v>28.78</v>
          </cell>
          <cell r="K11">
            <v>13.54</v>
          </cell>
          <cell r="L11">
            <v>1.31</v>
          </cell>
          <cell r="M11">
            <v>1.91</v>
          </cell>
          <cell r="N11">
            <v>3</v>
          </cell>
          <cell r="O11">
            <v>4.0199999999999996</v>
          </cell>
          <cell r="P11">
            <v>5.69</v>
          </cell>
          <cell r="Q11">
            <v>8.66</v>
          </cell>
          <cell r="R11">
            <v>11.3</v>
          </cell>
          <cell r="S11">
            <v>3.83</v>
          </cell>
          <cell r="T11">
            <v>825</v>
          </cell>
        </row>
        <row r="12">
          <cell r="D12">
            <v>815</v>
          </cell>
          <cell r="E12">
            <v>3</v>
          </cell>
          <cell r="F12">
            <v>5.89</v>
          </cell>
          <cell r="G12">
            <v>26.87</v>
          </cell>
          <cell r="H12">
            <v>23.44</v>
          </cell>
          <cell r="I12">
            <v>15.46</v>
          </cell>
          <cell r="J12">
            <v>18.77</v>
          </cell>
          <cell r="K12">
            <v>9.57</v>
          </cell>
          <cell r="L12">
            <v>0.93</v>
          </cell>
          <cell r="M12">
            <v>1.32</v>
          </cell>
          <cell r="N12">
            <v>2.1800000000000002</v>
          </cell>
          <cell r="O12">
            <v>3.22</v>
          </cell>
          <cell r="P12">
            <v>4.87</v>
          </cell>
          <cell r="Q12">
            <v>7.32</v>
          </cell>
          <cell r="R12">
            <v>9.7899999999999991</v>
          </cell>
          <cell r="S12">
            <v>3.35</v>
          </cell>
          <cell r="T12">
            <v>818</v>
          </cell>
        </row>
        <row r="13">
          <cell r="D13">
            <v>843</v>
          </cell>
          <cell r="E13">
            <v>4</v>
          </cell>
          <cell r="F13">
            <v>4.51</v>
          </cell>
          <cell r="G13">
            <v>21.59</v>
          </cell>
          <cell r="H13">
            <v>25.86</v>
          </cell>
          <cell r="I13">
            <v>15.9</v>
          </cell>
          <cell r="J13">
            <v>23.49</v>
          </cell>
          <cell r="K13">
            <v>8.66</v>
          </cell>
          <cell r="L13">
            <v>1.07</v>
          </cell>
          <cell r="M13">
            <v>1.65</v>
          </cell>
          <cell r="N13">
            <v>2.4500000000000002</v>
          </cell>
          <cell r="O13">
            <v>3.43</v>
          </cell>
          <cell r="P13">
            <v>5.0599999999999996</v>
          </cell>
          <cell r="Q13">
            <v>7.09</v>
          </cell>
          <cell r="R13">
            <v>8.99</v>
          </cell>
          <cell r="S13">
            <v>3.61</v>
          </cell>
          <cell r="T13">
            <v>847</v>
          </cell>
        </row>
        <row r="14">
          <cell r="D14">
            <v>788</v>
          </cell>
          <cell r="E14">
            <v>1</v>
          </cell>
          <cell r="F14">
            <v>3.93</v>
          </cell>
          <cell r="G14">
            <v>15.36</v>
          </cell>
          <cell r="H14">
            <v>20.69</v>
          </cell>
          <cell r="I14">
            <v>21.95</v>
          </cell>
          <cell r="J14">
            <v>26.27</v>
          </cell>
          <cell r="K14">
            <v>11.8</v>
          </cell>
          <cell r="L14">
            <v>1.1100000000000001</v>
          </cell>
          <cell r="M14">
            <v>1.82</v>
          </cell>
          <cell r="N14">
            <v>2.77</v>
          </cell>
          <cell r="O14">
            <v>3.9</v>
          </cell>
          <cell r="P14">
            <v>5.66</v>
          </cell>
          <cell r="Q14">
            <v>8.1999999999999993</v>
          </cell>
          <cell r="R14">
            <v>10.93</v>
          </cell>
          <cell r="S14">
            <v>4.08</v>
          </cell>
          <cell r="T14">
            <v>789</v>
          </cell>
        </row>
        <row r="15">
          <cell r="D15">
            <v>789</v>
          </cell>
          <cell r="E15">
            <v>4</v>
          </cell>
          <cell r="F15">
            <v>6.08</v>
          </cell>
          <cell r="G15">
            <v>18.5</v>
          </cell>
          <cell r="H15">
            <v>21.29</v>
          </cell>
          <cell r="I15">
            <v>15.34</v>
          </cell>
          <cell r="J15">
            <v>25.98</v>
          </cell>
          <cell r="K15">
            <v>12.8</v>
          </cell>
          <cell r="L15">
            <v>0.81</v>
          </cell>
          <cell r="M15">
            <v>1.49</v>
          </cell>
          <cell r="N15">
            <v>2.5099999999999998</v>
          </cell>
          <cell r="O15">
            <v>3.8</v>
          </cell>
          <cell r="P15">
            <v>5.63</v>
          </cell>
          <cell r="Q15">
            <v>8.25</v>
          </cell>
          <cell r="R15">
            <v>11.62</v>
          </cell>
          <cell r="S15">
            <v>3.59</v>
          </cell>
          <cell r="T15">
            <v>793</v>
          </cell>
        </row>
        <row r="16">
          <cell r="D16">
            <v>874</v>
          </cell>
          <cell r="E16">
            <v>3</v>
          </cell>
          <cell r="F16">
            <v>5.26</v>
          </cell>
          <cell r="G16">
            <v>20.02</v>
          </cell>
          <cell r="H16">
            <v>18.760000000000002</v>
          </cell>
          <cell r="I16">
            <v>16.13</v>
          </cell>
          <cell r="J16">
            <v>26.66</v>
          </cell>
          <cell r="K16">
            <v>13.16</v>
          </cell>
          <cell r="L16">
            <v>0.98</v>
          </cell>
          <cell r="M16">
            <v>1.53</v>
          </cell>
          <cell r="N16">
            <v>2.48</v>
          </cell>
          <cell r="O16">
            <v>3.88</v>
          </cell>
          <cell r="P16">
            <v>5.62</v>
          </cell>
          <cell r="Q16">
            <v>8.59</v>
          </cell>
          <cell r="R16">
            <v>11.02</v>
          </cell>
          <cell r="S16">
            <v>3.53</v>
          </cell>
          <cell r="T16">
            <v>877</v>
          </cell>
        </row>
        <row r="17">
          <cell r="D17">
            <v>947</v>
          </cell>
          <cell r="E17">
            <v>6</v>
          </cell>
          <cell r="F17">
            <v>6.97</v>
          </cell>
          <cell r="G17">
            <v>23.23</v>
          </cell>
          <cell r="H17">
            <v>20.91</v>
          </cell>
          <cell r="I17">
            <v>16.899999999999999</v>
          </cell>
          <cell r="J17">
            <v>20.49</v>
          </cell>
          <cell r="K17">
            <v>11.51</v>
          </cell>
          <cell r="L17">
            <v>0.73</v>
          </cell>
          <cell r="M17">
            <v>1.28</v>
          </cell>
          <cell r="N17">
            <v>2.19</v>
          </cell>
          <cell r="O17">
            <v>3.43</v>
          </cell>
          <cell r="P17">
            <v>5.12</v>
          </cell>
          <cell r="Q17">
            <v>7.85</v>
          </cell>
          <cell r="R17">
            <v>9.94</v>
          </cell>
          <cell r="S17">
            <v>3.23</v>
          </cell>
          <cell r="T17">
            <v>953</v>
          </cell>
        </row>
        <row r="18">
          <cell r="D18">
            <v>834</v>
          </cell>
          <cell r="E18">
            <v>6</v>
          </cell>
          <cell r="F18">
            <v>8.15</v>
          </cell>
          <cell r="G18">
            <v>28.78</v>
          </cell>
          <cell r="H18">
            <v>21.46</v>
          </cell>
          <cell r="I18">
            <v>17.03</v>
          </cell>
          <cell r="J18">
            <v>17.149999999999999</v>
          </cell>
          <cell r="K18">
            <v>7.43</v>
          </cell>
          <cell r="L18">
            <v>0.7</v>
          </cell>
          <cell r="M18">
            <v>1.1000000000000001</v>
          </cell>
          <cell r="N18">
            <v>1.94</v>
          </cell>
          <cell r="O18">
            <v>3</v>
          </cell>
          <cell r="P18">
            <v>4.47</v>
          </cell>
          <cell r="Q18">
            <v>6.68</v>
          </cell>
          <cell r="R18">
            <v>9.24</v>
          </cell>
          <cell r="S18">
            <v>2.96</v>
          </cell>
          <cell r="T18">
            <v>840</v>
          </cell>
        </row>
        <row r="19">
          <cell r="D19">
            <v>913</v>
          </cell>
          <cell r="E19">
            <v>7</v>
          </cell>
          <cell r="F19">
            <v>12.38</v>
          </cell>
          <cell r="G19">
            <v>35.71</v>
          </cell>
          <cell r="H19">
            <v>21.25</v>
          </cell>
          <cell r="I19">
            <v>12.49</v>
          </cell>
          <cell r="J19">
            <v>12.6</v>
          </cell>
          <cell r="K19">
            <v>5.59</v>
          </cell>
          <cell r="L19">
            <v>0.46</v>
          </cell>
          <cell r="M19">
            <v>0.87</v>
          </cell>
          <cell r="N19">
            <v>1.56</v>
          </cell>
          <cell r="O19">
            <v>2.59</v>
          </cell>
          <cell r="P19">
            <v>3.9</v>
          </cell>
          <cell r="Q19">
            <v>5.62</v>
          </cell>
          <cell r="R19">
            <v>7.91</v>
          </cell>
          <cell r="S19">
            <v>2.21</v>
          </cell>
          <cell r="T19">
            <v>920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  <cell r="D2">
            <v>179</v>
          </cell>
          <cell r="E2">
            <v>2</v>
          </cell>
          <cell r="F2">
            <v>7.26</v>
          </cell>
          <cell r="G2">
            <v>5.59</v>
          </cell>
          <cell r="H2">
            <v>5.03</v>
          </cell>
          <cell r="I2">
            <v>17.32</v>
          </cell>
          <cell r="J2">
            <v>45.25</v>
          </cell>
          <cell r="K2">
            <v>19.55</v>
          </cell>
          <cell r="L2">
            <v>0.72</v>
          </cell>
          <cell r="M2">
            <v>1.72</v>
          </cell>
          <cell r="N2">
            <v>3.97</v>
          </cell>
          <cell r="O2">
            <v>5.0599999999999996</v>
          </cell>
          <cell r="P2">
            <v>6.91</v>
          </cell>
          <cell r="Q2">
            <v>9.48</v>
          </cell>
          <cell r="R2">
            <v>13.67</v>
          </cell>
          <cell r="S2">
            <v>4.9400000000000004</v>
          </cell>
          <cell r="T2">
            <v>181</v>
          </cell>
        </row>
        <row r="3">
          <cell r="D3">
            <v>213</v>
          </cell>
          <cell r="E3">
            <v>2</v>
          </cell>
          <cell r="F3">
            <v>1.88</v>
          </cell>
          <cell r="G3">
            <v>5.16</v>
          </cell>
          <cell r="H3">
            <v>5.16</v>
          </cell>
          <cell r="I3">
            <v>13.15</v>
          </cell>
          <cell r="J3">
            <v>46.48</v>
          </cell>
          <cell r="K3">
            <v>28.17</v>
          </cell>
          <cell r="L3">
            <v>2.41</v>
          </cell>
          <cell r="M3">
            <v>3.32</v>
          </cell>
          <cell r="N3">
            <v>4.49</v>
          </cell>
          <cell r="O3">
            <v>5.58</v>
          </cell>
          <cell r="P3">
            <v>7.68</v>
          </cell>
          <cell r="Q3">
            <v>10.77</v>
          </cell>
          <cell r="R3">
            <v>16.25</v>
          </cell>
          <cell r="S3">
            <v>5.69</v>
          </cell>
          <cell r="T3">
            <v>215</v>
          </cell>
        </row>
        <row r="4">
          <cell r="D4">
            <v>259</v>
          </cell>
          <cell r="E4">
            <v>3</v>
          </cell>
          <cell r="F4">
            <v>2.7</v>
          </cell>
          <cell r="G4">
            <v>5.0199999999999996</v>
          </cell>
          <cell r="H4">
            <v>11.58</v>
          </cell>
          <cell r="I4">
            <v>20.079999999999998</v>
          </cell>
          <cell r="J4">
            <v>45.95</v>
          </cell>
          <cell r="K4">
            <v>14.67</v>
          </cell>
          <cell r="L4">
            <v>1.84</v>
          </cell>
          <cell r="M4">
            <v>2.69</v>
          </cell>
          <cell r="N4">
            <v>3.86</v>
          </cell>
          <cell r="O4">
            <v>5.09</v>
          </cell>
          <cell r="P4">
            <v>6.62</v>
          </cell>
          <cell r="Q4">
            <v>8.8800000000000008</v>
          </cell>
          <cell r="R4">
            <v>11.49</v>
          </cell>
          <cell r="S4">
            <v>5.5</v>
          </cell>
          <cell r="T4">
            <v>262</v>
          </cell>
        </row>
        <row r="5">
          <cell r="D5">
            <v>268</v>
          </cell>
          <cell r="E5">
            <v>3</v>
          </cell>
          <cell r="F5">
            <v>2.99</v>
          </cell>
          <cell r="G5">
            <v>5.6</v>
          </cell>
          <cell r="H5">
            <v>18.28</v>
          </cell>
          <cell r="I5">
            <v>25</v>
          </cell>
          <cell r="J5">
            <v>34.700000000000003</v>
          </cell>
          <cell r="K5">
            <v>13.43</v>
          </cell>
          <cell r="L5">
            <v>2.0099999999999998</v>
          </cell>
          <cell r="M5">
            <v>2.58</v>
          </cell>
          <cell r="N5">
            <v>3.4</v>
          </cell>
          <cell r="O5">
            <v>4.45</v>
          </cell>
          <cell r="P5">
            <v>5.77</v>
          </cell>
          <cell r="Q5">
            <v>8.48</v>
          </cell>
          <cell r="R5">
            <v>10.64</v>
          </cell>
          <cell r="S5">
            <v>4.53</v>
          </cell>
          <cell r="T5">
            <v>271</v>
          </cell>
        </row>
        <row r="6">
          <cell r="D6">
            <v>274</v>
          </cell>
          <cell r="E6">
            <v>2</v>
          </cell>
          <cell r="F6">
            <v>3.28</v>
          </cell>
          <cell r="G6">
            <v>11.68</v>
          </cell>
          <cell r="H6">
            <v>25.55</v>
          </cell>
          <cell r="I6">
            <v>24.82</v>
          </cell>
          <cell r="J6">
            <v>26.64</v>
          </cell>
          <cell r="K6">
            <v>8.0299999999999994</v>
          </cell>
          <cell r="L6">
            <v>1.28</v>
          </cell>
          <cell r="M6">
            <v>2.13</v>
          </cell>
          <cell r="N6">
            <v>3.04</v>
          </cell>
          <cell r="O6">
            <v>3.87</v>
          </cell>
          <cell r="P6">
            <v>5.16</v>
          </cell>
          <cell r="Q6">
            <v>6.75</v>
          </cell>
          <cell r="R6">
            <v>9.4600000000000009</v>
          </cell>
          <cell r="S6">
            <v>4</v>
          </cell>
          <cell r="T6">
            <v>276</v>
          </cell>
        </row>
        <row r="7">
          <cell r="D7">
            <v>267</v>
          </cell>
          <cell r="E7">
            <v>5</v>
          </cell>
          <cell r="F7">
            <v>4.87</v>
          </cell>
          <cell r="G7">
            <v>14.23</v>
          </cell>
          <cell r="H7">
            <v>22.1</v>
          </cell>
          <cell r="I7">
            <v>23.6</v>
          </cell>
          <cell r="J7">
            <v>26.59</v>
          </cell>
          <cell r="K7">
            <v>8.61</v>
          </cell>
          <cell r="L7">
            <v>1.1299999999999999</v>
          </cell>
          <cell r="M7">
            <v>1.74</v>
          </cell>
          <cell r="N7">
            <v>2.78</v>
          </cell>
          <cell r="O7">
            <v>3.87</v>
          </cell>
          <cell r="P7">
            <v>5.21</v>
          </cell>
          <cell r="Q7">
            <v>7.13</v>
          </cell>
          <cell r="R7">
            <v>8.81</v>
          </cell>
          <cell r="S7">
            <v>3.84</v>
          </cell>
          <cell r="T7">
            <v>272</v>
          </cell>
        </row>
        <row r="8">
          <cell r="D8">
            <v>268</v>
          </cell>
          <cell r="E8">
            <v>4</v>
          </cell>
          <cell r="F8">
            <v>3.73</v>
          </cell>
          <cell r="G8">
            <v>9.33</v>
          </cell>
          <cell r="H8">
            <v>17.54</v>
          </cell>
          <cell r="I8">
            <v>27.99</v>
          </cell>
          <cell r="J8">
            <v>32.090000000000003</v>
          </cell>
          <cell r="K8">
            <v>9.33</v>
          </cell>
          <cell r="L8">
            <v>1.29</v>
          </cell>
          <cell r="M8">
            <v>2.31</v>
          </cell>
          <cell r="N8">
            <v>3.2</v>
          </cell>
          <cell r="O8">
            <v>4.2</v>
          </cell>
          <cell r="P8">
            <v>5.2</v>
          </cell>
          <cell r="Q8">
            <v>7.41</v>
          </cell>
          <cell r="R8">
            <v>9.82</v>
          </cell>
          <cell r="S8">
            <v>4.13</v>
          </cell>
          <cell r="T8">
            <v>272</v>
          </cell>
        </row>
        <row r="9">
          <cell r="D9">
            <v>280</v>
          </cell>
          <cell r="E9">
            <v>5</v>
          </cell>
          <cell r="F9">
            <v>2.86</v>
          </cell>
          <cell r="G9">
            <v>5.71</v>
          </cell>
          <cell r="H9">
            <v>10.36</v>
          </cell>
          <cell r="I9">
            <v>20.71</v>
          </cell>
          <cell r="J9">
            <v>47.86</v>
          </cell>
          <cell r="K9">
            <v>12.5</v>
          </cell>
          <cell r="L9">
            <v>1.5</v>
          </cell>
          <cell r="M9">
            <v>2.67</v>
          </cell>
          <cell r="N9">
            <v>3.86</v>
          </cell>
          <cell r="O9">
            <v>4.84</v>
          </cell>
          <cell r="P9">
            <v>6.28</v>
          </cell>
          <cell r="Q9">
            <v>7.92</v>
          </cell>
          <cell r="R9">
            <v>11.06</v>
          </cell>
          <cell r="S9">
            <v>4.97</v>
          </cell>
          <cell r="T9">
            <v>285</v>
          </cell>
        </row>
        <row r="10">
          <cell r="D10">
            <v>244</v>
          </cell>
          <cell r="E10">
            <v>3</v>
          </cell>
          <cell r="F10">
            <v>2.46</v>
          </cell>
          <cell r="G10">
            <v>4.0999999999999996</v>
          </cell>
          <cell r="H10">
            <v>4.92</v>
          </cell>
          <cell r="I10">
            <v>15.98</v>
          </cell>
          <cell r="J10">
            <v>58.2</v>
          </cell>
          <cell r="K10">
            <v>14.34</v>
          </cell>
          <cell r="L10">
            <v>2.27</v>
          </cell>
          <cell r="M10">
            <v>3.26</v>
          </cell>
          <cell r="N10">
            <v>4.37</v>
          </cell>
          <cell r="O10">
            <v>5.41</v>
          </cell>
          <cell r="P10">
            <v>6.66</v>
          </cell>
          <cell r="Q10">
            <v>8.5399999999999991</v>
          </cell>
          <cell r="R10">
            <v>11.02</v>
          </cell>
          <cell r="S10">
            <v>5.42</v>
          </cell>
          <cell r="T10">
            <v>247</v>
          </cell>
        </row>
        <row r="11">
          <cell r="D11">
            <v>232</v>
          </cell>
          <cell r="E11">
            <v>4</v>
          </cell>
          <cell r="F11">
            <v>3.02</v>
          </cell>
          <cell r="G11">
            <v>20.69</v>
          </cell>
          <cell r="H11">
            <v>24.57</v>
          </cell>
          <cell r="I11">
            <v>19.399999999999999</v>
          </cell>
          <cell r="J11">
            <v>27.16</v>
          </cell>
          <cell r="K11">
            <v>5.17</v>
          </cell>
          <cell r="L11">
            <v>1.53</v>
          </cell>
          <cell r="M11">
            <v>1.85</v>
          </cell>
          <cell r="N11">
            <v>2.6</v>
          </cell>
          <cell r="O11">
            <v>3.7</v>
          </cell>
          <cell r="P11">
            <v>5.0599999999999996</v>
          </cell>
          <cell r="Q11">
            <v>6.34</v>
          </cell>
          <cell r="R11">
            <v>7.78</v>
          </cell>
          <cell r="S11">
            <v>3.76</v>
          </cell>
          <cell r="T11">
            <v>236</v>
          </cell>
        </row>
        <row r="12">
          <cell r="D12">
            <v>226</v>
          </cell>
          <cell r="E12">
            <v>3</v>
          </cell>
          <cell r="F12">
            <v>7.96</v>
          </cell>
          <cell r="G12">
            <v>31.86</v>
          </cell>
          <cell r="H12">
            <v>29.65</v>
          </cell>
          <cell r="I12">
            <v>11.5</v>
          </cell>
          <cell r="J12">
            <v>15.04</v>
          </cell>
          <cell r="K12">
            <v>3.98</v>
          </cell>
          <cell r="L12">
            <v>0.83</v>
          </cell>
          <cell r="M12">
            <v>1.1299999999999999</v>
          </cell>
          <cell r="N12">
            <v>1.85</v>
          </cell>
          <cell r="O12">
            <v>2.82</v>
          </cell>
          <cell r="P12">
            <v>3.81</v>
          </cell>
          <cell r="Q12">
            <v>5.76</v>
          </cell>
          <cell r="R12">
            <v>7.02</v>
          </cell>
          <cell r="S12">
            <v>2.97</v>
          </cell>
          <cell r="T12">
            <v>229</v>
          </cell>
        </row>
        <row r="13">
          <cell r="D13">
            <v>236</v>
          </cell>
          <cell r="E13">
            <v>2</v>
          </cell>
          <cell r="F13">
            <v>2.97</v>
          </cell>
          <cell r="G13">
            <v>22.88</v>
          </cell>
          <cell r="H13">
            <v>31.78</v>
          </cell>
          <cell r="I13">
            <v>19.07</v>
          </cell>
          <cell r="J13">
            <v>16.95</v>
          </cell>
          <cell r="K13">
            <v>6.36</v>
          </cell>
          <cell r="L13">
            <v>1.1100000000000001</v>
          </cell>
          <cell r="M13">
            <v>1.51</v>
          </cell>
          <cell r="N13">
            <v>2.46</v>
          </cell>
          <cell r="O13">
            <v>3.25</v>
          </cell>
          <cell r="P13">
            <v>4.2699999999999996</v>
          </cell>
          <cell r="Q13">
            <v>5.96</v>
          </cell>
          <cell r="R13">
            <v>7.96</v>
          </cell>
          <cell r="S13">
            <v>2.92</v>
          </cell>
          <cell r="T13">
            <v>238</v>
          </cell>
        </row>
        <row r="14">
          <cell r="D14">
            <v>238</v>
          </cell>
          <cell r="E14">
            <v>3</v>
          </cell>
          <cell r="F14">
            <v>2.1</v>
          </cell>
          <cell r="G14">
            <v>15.55</v>
          </cell>
          <cell r="H14">
            <v>30.25</v>
          </cell>
          <cell r="I14">
            <v>24.79</v>
          </cell>
          <cell r="J14">
            <v>20.59</v>
          </cell>
          <cell r="K14">
            <v>6.72</v>
          </cell>
          <cell r="L14">
            <v>1.29</v>
          </cell>
          <cell r="M14">
            <v>1.99</v>
          </cell>
          <cell r="N14">
            <v>2.78</v>
          </cell>
          <cell r="O14">
            <v>3.59</v>
          </cell>
          <cell r="P14">
            <v>4.7699999999999996</v>
          </cell>
          <cell r="Q14">
            <v>6.67</v>
          </cell>
          <cell r="R14">
            <v>7.89</v>
          </cell>
          <cell r="S14">
            <v>3.28</v>
          </cell>
          <cell r="T14">
            <v>241</v>
          </cell>
        </row>
        <row r="15">
          <cell r="D15">
            <v>254</v>
          </cell>
          <cell r="E15">
            <v>6</v>
          </cell>
          <cell r="F15">
            <v>5.51</v>
          </cell>
          <cell r="G15">
            <v>20.079999999999998</v>
          </cell>
          <cell r="H15">
            <v>24.41</v>
          </cell>
          <cell r="I15">
            <v>19.29</v>
          </cell>
          <cell r="J15">
            <v>25.59</v>
          </cell>
          <cell r="K15">
            <v>5.12</v>
          </cell>
          <cell r="L15">
            <v>0.84</v>
          </cell>
          <cell r="M15">
            <v>1.56</v>
          </cell>
          <cell r="N15">
            <v>2.44</v>
          </cell>
          <cell r="O15">
            <v>3.5</v>
          </cell>
          <cell r="P15">
            <v>4.8099999999999996</v>
          </cell>
          <cell r="Q15">
            <v>6.46</v>
          </cell>
          <cell r="R15">
            <v>7.69</v>
          </cell>
          <cell r="S15">
            <v>3.58</v>
          </cell>
          <cell r="T15">
            <v>260</v>
          </cell>
        </row>
        <row r="16">
          <cell r="D16">
            <v>252</v>
          </cell>
          <cell r="E16">
            <v>8</v>
          </cell>
          <cell r="F16">
            <v>5.95</v>
          </cell>
          <cell r="G16">
            <v>23.02</v>
          </cell>
          <cell r="H16">
            <v>26.19</v>
          </cell>
          <cell r="I16">
            <v>17.86</v>
          </cell>
          <cell r="J16">
            <v>20.63</v>
          </cell>
          <cell r="K16">
            <v>6.35</v>
          </cell>
          <cell r="L16">
            <v>0.8</v>
          </cell>
          <cell r="M16">
            <v>1.61</v>
          </cell>
          <cell r="N16">
            <v>2.34</v>
          </cell>
          <cell r="O16">
            <v>3.22</v>
          </cell>
          <cell r="P16">
            <v>4.6100000000000003</v>
          </cell>
          <cell r="Q16">
            <v>6.16</v>
          </cell>
          <cell r="R16">
            <v>8.1199999999999992</v>
          </cell>
          <cell r="S16">
            <v>3.66</v>
          </cell>
          <cell r="T16">
            <v>260</v>
          </cell>
        </row>
        <row r="17">
          <cell r="D17">
            <v>250</v>
          </cell>
          <cell r="E17">
            <v>9</v>
          </cell>
          <cell r="F17">
            <v>6.8</v>
          </cell>
          <cell r="G17">
            <v>30.8</v>
          </cell>
          <cell r="H17">
            <v>30.8</v>
          </cell>
          <cell r="I17">
            <v>13.2</v>
          </cell>
          <cell r="J17">
            <v>15.6</v>
          </cell>
          <cell r="K17">
            <v>2.8</v>
          </cell>
          <cell r="L17">
            <v>0.71</v>
          </cell>
          <cell r="M17">
            <v>1.17</v>
          </cell>
          <cell r="N17">
            <v>2</v>
          </cell>
          <cell r="O17">
            <v>2.95</v>
          </cell>
          <cell r="P17">
            <v>3.99</v>
          </cell>
          <cell r="Q17">
            <v>5.44</v>
          </cell>
          <cell r="R17">
            <v>6.65</v>
          </cell>
          <cell r="S17">
            <v>3.26</v>
          </cell>
          <cell r="T17">
            <v>259</v>
          </cell>
        </row>
        <row r="18">
          <cell r="D18">
            <v>264</v>
          </cell>
          <cell r="E18">
            <v>8</v>
          </cell>
          <cell r="F18">
            <v>14.02</v>
          </cell>
          <cell r="G18">
            <v>40.909999999999997</v>
          </cell>
          <cell r="H18">
            <v>21.21</v>
          </cell>
          <cell r="I18">
            <v>12.5</v>
          </cell>
          <cell r="J18">
            <v>8.7100000000000009</v>
          </cell>
          <cell r="K18">
            <v>2.65</v>
          </cell>
          <cell r="L18">
            <v>0.46</v>
          </cell>
          <cell r="M18">
            <v>0.81</v>
          </cell>
          <cell r="N18">
            <v>1.48</v>
          </cell>
          <cell r="O18">
            <v>2.33</v>
          </cell>
          <cell r="P18">
            <v>3.44</v>
          </cell>
          <cell r="Q18">
            <v>4.6900000000000004</v>
          </cell>
          <cell r="R18">
            <v>6.46</v>
          </cell>
          <cell r="S18">
            <v>2.4500000000000002</v>
          </cell>
          <cell r="T18">
            <v>272</v>
          </cell>
        </row>
        <row r="19">
          <cell r="D19">
            <v>283</v>
          </cell>
          <cell r="E19">
            <v>6</v>
          </cell>
          <cell r="F19">
            <v>15.9</v>
          </cell>
          <cell r="G19">
            <v>52.3</v>
          </cell>
          <cell r="H19">
            <v>14.49</v>
          </cell>
          <cell r="I19">
            <v>8.1300000000000008</v>
          </cell>
          <cell r="J19">
            <v>7.07</v>
          </cell>
          <cell r="K19">
            <v>2.12</v>
          </cell>
          <cell r="L19">
            <v>0.45</v>
          </cell>
          <cell r="M19">
            <v>0.73</v>
          </cell>
          <cell r="N19">
            <v>1.25</v>
          </cell>
          <cell r="O19">
            <v>1.95</v>
          </cell>
          <cell r="P19">
            <v>2.89</v>
          </cell>
          <cell r="Q19">
            <v>4.3899999999999997</v>
          </cell>
          <cell r="R19">
            <v>5.19</v>
          </cell>
          <cell r="S19">
            <v>1.68</v>
          </cell>
          <cell r="T19">
            <v>289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  <cell r="D2">
            <v>23</v>
          </cell>
          <cell r="E2">
            <v>0</v>
          </cell>
          <cell r="F2" t="str">
            <v>.</v>
          </cell>
          <cell r="G2" t="str">
            <v>.</v>
          </cell>
          <cell r="H2" t="str">
            <v>.</v>
          </cell>
          <cell r="I2" t="str">
            <v>.</v>
          </cell>
          <cell r="J2" t="str">
            <v>.</v>
          </cell>
          <cell r="K2" t="str">
            <v>.</v>
          </cell>
          <cell r="L2" t="str">
            <v>.</v>
          </cell>
          <cell r="M2" t="str">
            <v>.</v>
          </cell>
          <cell r="N2" t="str">
            <v>.</v>
          </cell>
          <cell r="O2" t="str">
            <v>.</v>
          </cell>
          <cell r="P2" t="str">
            <v>.</v>
          </cell>
          <cell r="Q2" t="str">
            <v>.</v>
          </cell>
          <cell r="R2" t="str">
            <v>.</v>
          </cell>
          <cell r="S2" t="str">
            <v>.</v>
          </cell>
          <cell r="T2">
            <v>23</v>
          </cell>
        </row>
        <row r="3">
          <cell r="D3">
            <v>32</v>
          </cell>
          <cell r="E3">
            <v>0</v>
          </cell>
          <cell r="F3">
            <v>3.13</v>
          </cell>
          <cell r="G3">
            <v>18.75</v>
          </cell>
          <cell r="H3">
            <v>9.3800000000000008</v>
          </cell>
          <cell r="I3">
            <v>12.5</v>
          </cell>
          <cell r="J3">
            <v>31.25</v>
          </cell>
          <cell r="K3">
            <v>25</v>
          </cell>
          <cell r="L3">
            <v>1.24</v>
          </cell>
          <cell r="M3">
            <v>2.2000000000000002</v>
          </cell>
          <cell r="N3">
            <v>2.83</v>
          </cell>
          <cell r="O3">
            <v>4.6900000000000004</v>
          </cell>
          <cell r="P3">
            <v>7.16</v>
          </cell>
          <cell r="Q3">
            <v>15.03</v>
          </cell>
          <cell r="R3">
            <v>18.52</v>
          </cell>
          <cell r="S3">
            <v>4.79</v>
          </cell>
          <cell r="T3">
            <v>32</v>
          </cell>
        </row>
        <row r="4">
          <cell r="D4">
            <v>46</v>
          </cell>
          <cell r="E4">
            <v>0</v>
          </cell>
          <cell r="F4">
            <v>2.17</v>
          </cell>
          <cell r="G4">
            <v>8.6999999999999993</v>
          </cell>
          <cell r="H4">
            <v>2.17</v>
          </cell>
          <cell r="I4">
            <v>32.61</v>
          </cell>
          <cell r="J4">
            <v>47.83</v>
          </cell>
          <cell r="K4">
            <v>6.52</v>
          </cell>
          <cell r="L4">
            <v>2</v>
          </cell>
          <cell r="M4">
            <v>2.35</v>
          </cell>
          <cell r="N4">
            <v>3.99</v>
          </cell>
          <cell r="O4">
            <v>4.71</v>
          </cell>
          <cell r="P4">
            <v>5.61</v>
          </cell>
          <cell r="Q4">
            <v>6.52</v>
          </cell>
          <cell r="R4">
            <v>10.130000000000001</v>
          </cell>
          <cell r="S4">
            <v>4.41</v>
          </cell>
          <cell r="T4">
            <v>46</v>
          </cell>
        </row>
        <row r="5">
          <cell r="D5">
            <v>56</v>
          </cell>
          <cell r="E5">
            <v>0</v>
          </cell>
          <cell r="F5">
            <v>3.57</v>
          </cell>
          <cell r="G5">
            <v>5.36</v>
          </cell>
          <cell r="H5">
            <v>12.5</v>
          </cell>
          <cell r="I5">
            <v>41.07</v>
          </cell>
          <cell r="J5">
            <v>25</v>
          </cell>
          <cell r="K5">
            <v>12.5</v>
          </cell>
          <cell r="L5">
            <v>1.88</v>
          </cell>
          <cell r="M5">
            <v>2.57</v>
          </cell>
          <cell r="N5">
            <v>3.55</v>
          </cell>
          <cell r="O5">
            <v>3.97</v>
          </cell>
          <cell r="P5">
            <v>5.26</v>
          </cell>
          <cell r="Q5">
            <v>8.2799999999999994</v>
          </cell>
          <cell r="R5">
            <v>12.99</v>
          </cell>
          <cell r="S5">
            <v>4.01</v>
          </cell>
          <cell r="T5">
            <v>56</v>
          </cell>
        </row>
        <row r="6">
          <cell r="D6">
            <v>56</v>
          </cell>
          <cell r="E6">
            <v>0</v>
          </cell>
          <cell r="F6">
            <v>1.79</v>
          </cell>
          <cell r="G6">
            <v>5.36</v>
          </cell>
          <cell r="H6">
            <v>35.71</v>
          </cell>
          <cell r="I6">
            <v>21.43</v>
          </cell>
          <cell r="J6">
            <v>32.14</v>
          </cell>
          <cell r="K6">
            <v>3.57</v>
          </cell>
          <cell r="L6">
            <v>2.33</v>
          </cell>
          <cell r="M6">
            <v>2.71</v>
          </cell>
          <cell r="N6">
            <v>3.05</v>
          </cell>
          <cell r="O6">
            <v>3.87</v>
          </cell>
          <cell r="P6">
            <v>5.0999999999999996</v>
          </cell>
          <cell r="Q6">
            <v>6.2</v>
          </cell>
          <cell r="R6">
            <v>7.48</v>
          </cell>
          <cell r="S6">
            <v>4.58</v>
          </cell>
          <cell r="T6">
            <v>56</v>
          </cell>
        </row>
        <row r="7">
          <cell r="D7">
            <v>48</v>
          </cell>
          <cell r="E7">
            <v>0</v>
          </cell>
          <cell r="F7">
            <v>2.08</v>
          </cell>
          <cell r="G7">
            <v>4.17</v>
          </cell>
          <cell r="H7">
            <v>37.5</v>
          </cell>
          <cell r="I7">
            <v>27.08</v>
          </cell>
          <cell r="J7">
            <v>12.5</v>
          </cell>
          <cell r="K7">
            <v>16.670000000000002</v>
          </cell>
          <cell r="L7">
            <v>2.21</v>
          </cell>
          <cell r="M7">
            <v>2.62</v>
          </cell>
          <cell r="N7">
            <v>3.23</v>
          </cell>
          <cell r="O7">
            <v>3.67</v>
          </cell>
          <cell r="P7">
            <v>4.75</v>
          </cell>
          <cell r="Q7">
            <v>8.6199999999999992</v>
          </cell>
          <cell r="R7">
            <v>12.42</v>
          </cell>
          <cell r="S7">
            <v>4.6100000000000003</v>
          </cell>
          <cell r="T7">
            <v>48</v>
          </cell>
        </row>
        <row r="8">
          <cell r="D8">
            <v>46</v>
          </cell>
          <cell r="E8">
            <v>0</v>
          </cell>
          <cell r="F8" t="str">
            <v>.</v>
          </cell>
          <cell r="G8">
            <v>4.3499999999999996</v>
          </cell>
          <cell r="H8">
            <v>13.04</v>
          </cell>
          <cell r="I8">
            <v>34.78</v>
          </cell>
          <cell r="J8">
            <v>28.26</v>
          </cell>
          <cell r="K8">
            <v>19.57</v>
          </cell>
          <cell r="L8">
            <v>3.12</v>
          </cell>
          <cell r="M8">
            <v>3.24</v>
          </cell>
          <cell r="N8">
            <v>3.79</v>
          </cell>
          <cell r="O8">
            <v>4.47</v>
          </cell>
          <cell r="P8">
            <v>7.09</v>
          </cell>
          <cell r="Q8">
            <v>9.6300000000000008</v>
          </cell>
          <cell r="R8">
            <v>10.32</v>
          </cell>
          <cell r="S8">
            <v>4.4800000000000004</v>
          </cell>
          <cell r="T8">
            <v>46</v>
          </cell>
        </row>
        <row r="9">
          <cell r="D9">
            <v>48</v>
          </cell>
          <cell r="E9">
            <v>0</v>
          </cell>
          <cell r="F9" t="str">
            <v>.</v>
          </cell>
          <cell r="G9">
            <v>2.08</v>
          </cell>
          <cell r="H9">
            <v>4.17</v>
          </cell>
          <cell r="I9">
            <v>31.25</v>
          </cell>
          <cell r="J9">
            <v>52.08</v>
          </cell>
          <cell r="K9">
            <v>10.42</v>
          </cell>
          <cell r="L9">
            <v>2.83</v>
          </cell>
          <cell r="M9">
            <v>3.58</v>
          </cell>
          <cell r="N9">
            <v>4.05</v>
          </cell>
          <cell r="O9">
            <v>5.22</v>
          </cell>
          <cell r="P9">
            <v>6.38</v>
          </cell>
          <cell r="Q9">
            <v>9.16</v>
          </cell>
          <cell r="R9">
            <v>13.4</v>
          </cell>
          <cell r="S9">
            <v>2.86</v>
          </cell>
          <cell r="T9">
            <v>48</v>
          </cell>
        </row>
        <row r="10">
          <cell r="D10">
            <v>45</v>
          </cell>
          <cell r="E10">
            <v>2</v>
          </cell>
          <cell r="F10" t="str">
            <v>.</v>
          </cell>
          <cell r="G10">
            <v>4.4400000000000004</v>
          </cell>
          <cell r="H10">
            <v>6.67</v>
          </cell>
          <cell r="I10">
            <v>13.33</v>
          </cell>
          <cell r="J10">
            <v>57.78</v>
          </cell>
          <cell r="K10">
            <v>17.78</v>
          </cell>
          <cell r="L10">
            <v>2.85</v>
          </cell>
          <cell r="M10">
            <v>3.31</v>
          </cell>
          <cell r="N10">
            <v>4.54</v>
          </cell>
          <cell r="O10">
            <v>5.33</v>
          </cell>
          <cell r="P10">
            <v>6.66</v>
          </cell>
          <cell r="Q10">
            <v>8.67</v>
          </cell>
          <cell r="R10">
            <v>10.36</v>
          </cell>
          <cell r="S10">
            <v>4.63</v>
          </cell>
          <cell r="T10">
            <v>47</v>
          </cell>
        </row>
        <row r="11">
          <cell r="D11">
            <v>44</v>
          </cell>
          <cell r="E11">
            <v>1</v>
          </cell>
          <cell r="F11">
            <v>6.82</v>
          </cell>
          <cell r="G11">
            <v>15.91</v>
          </cell>
          <cell r="H11">
            <v>27.27</v>
          </cell>
          <cell r="I11">
            <v>22.73</v>
          </cell>
          <cell r="J11">
            <v>20.45</v>
          </cell>
          <cell r="K11">
            <v>6.82</v>
          </cell>
          <cell r="L11">
            <v>0.85</v>
          </cell>
          <cell r="M11">
            <v>1.1200000000000001</v>
          </cell>
          <cell r="N11">
            <v>2.63</v>
          </cell>
          <cell r="O11">
            <v>3.51</v>
          </cell>
          <cell r="P11">
            <v>4.67</v>
          </cell>
          <cell r="Q11">
            <v>5.89</v>
          </cell>
          <cell r="R11">
            <v>8.11</v>
          </cell>
          <cell r="S11">
            <v>3.02</v>
          </cell>
          <cell r="T11">
            <v>45</v>
          </cell>
        </row>
        <row r="12">
          <cell r="D12">
            <v>49</v>
          </cell>
          <cell r="E12">
            <v>2</v>
          </cell>
          <cell r="F12">
            <v>6.12</v>
          </cell>
          <cell r="G12">
            <v>32.65</v>
          </cell>
          <cell r="H12">
            <v>30.61</v>
          </cell>
          <cell r="I12">
            <v>14.29</v>
          </cell>
          <cell r="J12">
            <v>12.24</v>
          </cell>
          <cell r="K12">
            <v>4.08</v>
          </cell>
          <cell r="L12">
            <v>1</v>
          </cell>
          <cell r="M12">
            <v>1.21</v>
          </cell>
          <cell r="N12">
            <v>1.81</v>
          </cell>
          <cell r="O12">
            <v>2.88</v>
          </cell>
          <cell r="P12">
            <v>3.72</v>
          </cell>
          <cell r="Q12">
            <v>5.72</v>
          </cell>
          <cell r="R12">
            <v>6.26</v>
          </cell>
          <cell r="S12">
            <v>2.75</v>
          </cell>
          <cell r="T12">
            <v>51</v>
          </cell>
        </row>
        <row r="13">
          <cell r="D13">
            <v>52</v>
          </cell>
          <cell r="E13">
            <v>3</v>
          </cell>
          <cell r="F13">
            <v>5.77</v>
          </cell>
          <cell r="G13">
            <v>30.77</v>
          </cell>
          <cell r="H13">
            <v>32.69</v>
          </cell>
          <cell r="I13">
            <v>17.309999999999999</v>
          </cell>
          <cell r="J13">
            <v>13.46</v>
          </cell>
          <cell r="K13" t="str">
            <v>.</v>
          </cell>
          <cell r="L13">
            <v>0.67</v>
          </cell>
          <cell r="M13">
            <v>1.75</v>
          </cell>
          <cell r="N13">
            <v>2.2799999999999998</v>
          </cell>
          <cell r="O13">
            <v>2.94</v>
          </cell>
          <cell r="P13">
            <v>3.68</v>
          </cell>
          <cell r="Q13">
            <v>4.5599999999999996</v>
          </cell>
          <cell r="R13">
            <v>5.57</v>
          </cell>
          <cell r="S13">
            <v>2.88</v>
          </cell>
          <cell r="T13">
            <v>55</v>
          </cell>
        </row>
        <row r="14">
          <cell r="D14">
            <v>56</v>
          </cell>
          <cell r="E14">
            <v>3</v>
          </cell>
          <cell r="F14">
            <v>5.36</v>
          </cell>
          <cell r="G14">
            <v>23.21</v>
          </cell>
          <cell r="H14">
            <v>32.14</v>
          </cell>
          <cell r="I14">
            <v>12.5</v>
          </cell>
          <cell r="J14">
            <v>25</v>
          </cell>
          <cell r="K14">
            <v>1.79</v>
          </cell>
          <cell r="L14">
            <v>0.49</v>
          </cell>
          <cell r="M14">
            <v>1.69</v>
          </cell>
          <cell r="N14">
            <v>2.44</v>
          </cell>
          <cell r="O14">
            <v>3.16</v>
          </cell>
          <cell r="P14">
            <v>4.59</v>
          </cell>
          <cell r="Q14">
            <v>6.22</v>
          </cell>
          <cell r="R14">
            <v>7.16</v>
          </cell>
          <cell r="S14">
            <v>3.7</v>
          </cell>
          <cell r="T14">
            <v>59</v>
          </cell>
        </row>
        <row r="15">
          <cell r="D15">
            <v>56</v>
          </cell>
          <cell r="E15">
            <v>1</v>
          </cell>
          <cell r="F15" t="str">
            <v>.</v>
          </cell>
          <cell r="G15">
            <v>28.57</v>
          </cell>
          <cell r="H15">
            <v>30.36</v>
          </cell>
          <cell r="I15">
            <v>16.07</v>
          </cell>
          <cell r="J15">
            <v>14.29</v>
          </cell>
          <cell r="K15">
            <v>10.71</v>
          </cell>
          <cell r="L15">
            <v>1.39</v>
          </cell>
          <cell r="M15">
            <v>1.57</v>
          </cell>
          <cell r="N15">
            <v>2.37</v>
          </cell>
          <cell r="O15">
            <v>3.25</v>
          </cell>
          <cell r="P15">
            <v>4.4400000000000004</v>
          </cell>
          <cell r="Q15">
            <v>7.54</v>
          </cell>
          <cell r="R15">
            <v>9.23</v>
          </cell>
          <cell r="S15">
            <v>2.92</v>
          </cell>
          <cell r="T15">
            <v>57</v>
          </cell>
        </row>
        <row r="16">
          <cell r="D16">
            <v>53</v>
          </cell>
          <cell r="E16">
            <v>3</v>
          </cell>
          <cell r="F16">
            <v>3.77</v>
          </cell>
          <cell r="G16">
            <v>32.08</v>
          </cell>
          <cell r="H16">
            <v>22.64</v>
          </cell>
          <cell r="I16">
            <v>18.87</v>
          </cell>
          <cell r="J16">
            <v>16.98</v>
          </cell>
          <cell r="K16">
            <v>5.66</v>
          </cell>
          <cell r="L16">
            <v>1.38</v>
          </cell>
          <cell r="M16">
            <v>1.59</v>
          </cell>
          <cell r="N16">
            <v>2.14</v>
          </cell>
          <cell r="O16">
            <v>3.24</v>
          </cell>
          <cell r="P16">
            <v>4.3600000000000003</v>
          </cell>
          <cell r="Q16">
            <v>5.81</v>
          </cell>
          <cell r="R16">
            <v>8.5</v>
          </cell>
          <cell r="S16">
            <v>2.75</v>
          </cell>
          <cell r="T16">
            <v>56</v>
          </cell>
        </row>
        <row r="17">
          <cell r="D17">
            <v>58</v>
          </cell>
          <cell r="E17">
            <v>2</v>
          </cell>
          <cell r="F17">
            <v>12.07</v>
          </cell>
          <cell r="G17">
            <v>37.93</v>
          </cell>
          <cell r="H17">
            <v>20.69</v>
          </cell>
          <cell r="I17">
            <v>20.69</v>
          </cell>
          <cell r="J17">
            <v>3.45</v>
          </cell>
          <cell r="K17">
            <v>5.17</v>
          </cell>
          <cell r="L17">
            <v>0.3</v>
          </cell>
          <cell r="M17">
            <v>0.79</v>
          </cell>
          <cell r="N17">
            <v>1.6</v>
          </cell>
          <cell r="O17">
            <v>2.4500000000000002</v>
          </cell>
          <cell r="P17">
            <v>3.66</v>
          </cell>
          <cell r="Q17">
            <v>4.43</v>
          </cell>
          <cell r="R17">
            <v>7.78</v>
          </cell>
          <cell r="S17">
            <v>2.75</v>
          </cell>
          <cell r="T17">
            <v>60</v>
          </cell>
        </row>
        <row r="18">
          <cell r="D18">
            <v>56</v>
          </cell>
          <cell r="E18">
            <v>3</v>
          </cell>
          <cell r="F18">
            <v>14.29</v>
          </cell>
          <cell r="G18">
            <v>51.79</v>
          </cell>
          <cell r="H18">
            <v>14.29</v>
          </cell>
          <cell r="I18">
            <v>5.36</v>
          </cell>
          <cell r="J18">
            <v>12.5</v>
          </cell>
          <cell r="K18">
            <v>1.79</v>
          </cell>
          <cell r="L18">
            <v>0.44</v>
          </cell>
          <cell r="M18">
            <v>0.8</v>
          </cell>
          <cell r="N18">
            <v>1.38</v>
          </cell>
          <cell r="O18">
            <v>1.91</v>
          </cell>
          <cell r="P18">
            <v>3.09</v>
          </cell>
          <cell r="Q18">
            <v>6.15</v>
          </cell>
          <cell r="R18">
            <v>7.24</v>
          </cell>
          <cell r="S18">
            <v>2.2200000000000002</v>
          </cell>
          <cell r="T18">
            <v>59</v>
          </cell>
        </row>
        <row r="19">
          <cell r="D19">
            <v>59</v>
          </cell>
          <cell r="E19">
            <v>4</v>
          </cell>
          <cell r="F19">
            <v>20.34</v>
          </cell>
          <cell r="G19">
            <v>49.15</v>
          </cell>
          <cell r="H19">
            <v>18.64</v>
          </cell>
          <cell r="I19">
            <v>6.78</v>
          </cell>
          <cell r="J19">
            <v>5.08</v>
          </cell>
          <cell r="K19" t="str">
            <v>.</v>
          </cell>
          <cell r="L19">
            <v>0.43</v>
          </cell>
          <cell r="M19">
            <v>0.62</v>
          </cell>
          <cell r="N19">
            <v>1.2</v>
          </cell>
          <cell r="O19">
            <v>1.95</v>
          </cell>
          <cell r="P19">
            <v>2.76</v>
          </cell>
          <cell r="Q19">
            <v>3.74</v>
          </cell>
          <cell r="R19">
            <v>4.58</v>
          </cell>
          <cell r="S19">
            <v>2.54</v>
          </cell>
          <cell r="T19">
            <v>63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  <cell r="D2">
            <v>24368</v>
          </cell>
          <cell r="E2">
            <v>245</v>
          </cell>
          <cell r="F2">
            <v>1.39</v>
          </cell>
          <cell r="G2">
            <v>3.23</v>
          </cell>
          <cell r="H2">
            <v>4.6500000000000004</v>
          </cell>
          <cell r="I2">
            <v>9.42</v>
          </cell>
          <cell r="J2">
            <v>39.68</v>
          </cell>
          <cell r="K2">
            <v>41.64</v>
          </cell>
          <cell r="L2">
            <v>2.6</v>
          </cell>
          <cell r="M2">
            <v>3.61</v>
          </cell>
          <cell r="N2">
            <v>4.96</v>
          </cell>
          <cell r="O2">
            <v>6.74</v>
          </cell>
          <cell r="P2">
            <v>9.8699999999999992</v>
          </cell>
          <cell r="Q2">
            <v>15.6</v>
          </cell>
          <cell r="R2">
            <v>21.11</v>
          </cell>
          <cell r="S2">
            <v>6.44</v>
          </cell>
          <cell r="T2">
            <v>24613</v>
          </cell>
        </row>
        <row r="3">
          <cell r="D3">
            <v>24144</v>
          </cell>
          <cell r="E3">
            <v>270</v>
          </cell>
          <cell r="F3">
            <v>1.26</v>
          </cell>
          <cell r="G3">
            <v>2.99</v>
          </cell>
          <cell r="H3">
            <v>3.97</v>
          </cell>
          <cell r="I3">
            <v>7.48</v>
          </cell>
          <cell r="J3">
            <v>39.28</v>
          </cell>
          <cell r="K3">
            <v>45.03</v>
          </cell>
          <cell r="L3">
            <v>2.76</v>
          </cell>
          <cell r="M3">
            <v>3.78</v>
          </cell>
          <cell r="N3">
            <v>5.31</v>
          </cell>
          <cell r="O3">
            <v>7.08</v>
          </cell>
          <cell r="P3">
            <v>10.15</v>
          </cell>
          <cell r="Q3">
            <v>15.57</v>
          </cell>
          <cell r="R3">
            <v>21.24</v>
          </cell>
          <cell r="S3">
            <v>6.41</v>
          </cell>
          <cell r="T3">
            <v>24414</v>
          </cell>
        </row>
        <row r="4">
          <cell r="D4">
            <v>28637</v>
          </cell>
          <cell r="E4">
            <v>88</v>
          </cell>
          <cell r="F4">
            <v>1.41</v>
          </cell>
          <cell r="G4">
            <v>3.97</v>
          </cell>
          <cell r="H4">
            <v>5.96</v>
          </cell>
          <cell r="I4">
            <v>10.79</v>
          </cell>
          <cell r="J4">
            <v>38.08</v>
          </cell>
          <cell r="K4">
            <v>39.79</v>
          </cell>
          <cell r="L4">
            <v>2.4</v>
          </cell>
          <cell r="M4">
            <v>3.33</v>
          </cell>
          <cell r="N4">
            <v>4.71</v>
          </cell>
          <cell r="O4">
            <v>6.53</v>
          </cell>
          <cell r="P4">
            <v>9.7200000000000006</v>
          </cell>
          <cell r="Q4">
            <v>15.31</v>
          </cell>
          <cell r="R4">
            <v>21.16</v>
          </cell>
          <cell r="S4">
            <v>5.95</v>
          </cell>
          <cell r="T4">
            <v>28725</v>
          </cell>
        </row>
        <row r="5">
          <cell r="D5">
            <v>27929</v>
          </cell>
          <cell r="E5">
            <v>129</v>
          </cell>
          <cell r="F5">
            <v>1.72</v>
          </cell>
          <cell r="G5">
            <v>5.74</v>
          </cell>
          <cell r="H5">
            <v>9.9</v>
          </cell>
          <cell r="I5">
            <v>14.47</v>
          </cell>
          <cell r="J5">
            <v>34.81</v>
          </cell>
          <cell r="K5">
            <v>33.36</v>
          </cell>
          <cell r="L5">
            <v>2.06</v>
          </cell>
          <cell r="M5">
            <v>2.85</v>
          </cell>
          <cell r="N5">
            <v>4.04</v>
          </cell>
          <cell r="O5">
            <v>5.84</v>
          </cell>
          <cell r="P5">
            <v>8.82</v>
          </cell>
          <cell r="Q5">
            <v>13.99</v>
          </cell>
          <cell r="R5">
            <v>19.48</v>
          </cell>
          <cell r="S5">
            <v>5.38</v>
          </cell>
          <cell r="T5">
            <v>28058</v>
          </cell>
        </row>
        <row r="6">
          <cell r="D6">
            <v>28515</v>
          </cell>
          <cell r="E6">
            <v>178</v>
          </cell>
          <cell r="F6">
            <v>2.2000000000000002</v>
          </cell>
          <cell r="G6">
            <v>8.07</v>
          </cell>
          <cell r="H6">
            <v>13.45</v>
          </cell>
          <cell r="I6">
            <v>16.28</v>
          </cell>
          <cell r="J6">
            <v>32.92</v>
          </cell>
          <cell r="K6">
            <v>27.07</v>
          </cell>
          <cell r="L6">
            <v>1.75</v>
          </cell>
          <cell r="M6">
            <v>2.4700000000000002</v>
          </cell>
          <cell r="N6">
            <v>3.57</v>
          </cell>
          <cell r="O6">
            <v>5.2</v>
          </cell>
          <cell r="P6">
            <v>7.83</v>
          </cell>
          <cell r="Q6">
            <v>12.18</v>
          </cell>
          <cell r="R6">
            <v>16.670000000000002</v>
          </cell>
          <cell r="S6">
            <v>4.84</v>
          </cell>
          <cell r="T6">
            <v>28693</v>
          </cell>
        </row>
        <row r="7">
          <cell r="D7">
            <v>28400</v>
          </cell>
          <cell r="E7">
            <v>241</v>
          </cell>
          <cell r="F7">
            <v>2.2799999999999998</v>
          </cell>
          <cell r="G7">
            <v>8.58</v>
          </cell>
          <cell r="H7">
            <v>14.83</v>
          </cell>
          <cell r="I7">
            <v>17.28</v>
          </cell>
          <cell r="J7">
            <v>32.29</v>
          </cell>
          <cell r="K7">
            <v>24.74</v>
          </cell>
          <cell r="L7">
            <v>1.73</v>
          </cell>
          <cell r="M7">
            <v>2.41</v>
          </cell>
          <cell r="N7">
            <v>3.46</v>
          </cell>
          <cell r="O7">
            <v>4.96</v>
          </cell>
          <cell r="P7">
            <v>7.46</v>
          </cell>
          <cell r="Q7">
            <v>11.52</v>
          </cell>
          <cell r="R7">
            <v>15.73</v>
          </cell>
          <cell r="S7">
            <v>4.8499999999999996</v>
          </cell>
          <cell r="T7">
            <v>28641</v>
          </cell>
        </row>
        <row r="8">
          <cell r="D8">
            <v>29527</v>
          </cell>
          <cell r="E8">
            <v>215</v>
          </cell>
          <cell r="F8">
            <v>2.08</v>
          </cell>
          <cell r="G8">
            <v>6.86</v>
          </cell>
          <cell r="H8">
            <v>11.71</v>
          </cell>
          <cell r="I8">
            <v>17.5</v>
          </cell>
          <cell r="J8">
            <v>36.270000000000003</v>
          </cell>
          <cell r="K8">
            <v>25.59</v>
          </cell>
          <cell r="L8">
            <v>1.85</v>
          </cell>
          <cell r="M8">
            <v>2.63</v>
          </cell>
          <cell r="N8">
            <v>3.77</v>
          </cell>
          <cell r="O8">
            <v>5.2</v>
          </cell>
          <cell r="P8">
            <v>7.58</v>
          </cell>
          <cell r="Q8">
            <v>11.52</v>
          </cell>
          <cell r="R8">
            <v>15.66</v>
          </cell>
          <cell r="S8">
            <v>5.35</v>
          </cell>
          <cell r="T8">
            <v>29742</v>
          </cell>
        </row>
        <row r="9">
          <cell r="D9">
            <v>30621</v>
          </cell>
          <cell r="E9">
            <v>266</v>
          </cell>
          <cell r="F9">
            <v>1.97</v>
          </cell>
          <cell r="G9">
            <v>4.55</v>
          </cell>
          <cell r="H9">
            <v>6.11</v>
          </cell>
          <cell r="I9">
            <v>12.01</v>
          </cell>
          <cell r="J9">
            <v>43.77</v>
          </cell>
          <cell r="K9">
            <v>31.59</v>
          </cell>
          <cell r="L9">
            <v>2.11</v>
          </cell>
          <cell r="M9">
            <v>3.15</v>
          </cell>
          <cell r="N9">
            <v>4.5199999999999996</v>
          </cell>
          <cell r="O9">
            <v>5.98</v>
          </cell>
          <cell r="P9">
            <v>8.33</v>
          </cell>
          <cell r="Q9">
            <v>12.27</v>
          </cell>
          <cell r="R9">
            <v>16.59</v>
          </cell>
          <cell r="S9">
            <v>5.87</v>
          </cell>
          <cell r="T9">
            <v>30887</v>
          </cell>
        </row>
        <row r="10">
          <cell r="D10">
            <v>30930</v>
          </cell>
          <cell r="E10">
            <v>326</v>
          </cell>
          <cell r="F10">
            <v>1.79</v>
          </cell>
          <cell r="G10">
            <v>4.03</v>
          </cell>
          <cell r="H10">
            <v>4.7300000000000004</v>
          </cell>
          <cell r="I10">
            <v>8.65</v>
          </cell>
          <cell r="J10">
            <v>44.64</v>
          </cell>
          <cell r="K10">
            <v>36.159999999999997</v>
          </cell>
          <cell r="L10">
            <v>2.27</v>
          </cell>
          <cell r="M10">
            <v>3.4</v>
          </cell>
          <cell r="N10">
            <v>4.93</v>
          </cell>
          <cell r="O10">
            <v>6.47</v>
          </cell>
          <cell r="P10">
            <v>8.75</v>
          </cell>
          <cell r="Q10">
            <v>12.64</v>
          </cell>
          <cell r="R10">
            <v>16.670000000000002</v>
          </cell>
          <cell r="S10">
            <v>6.33</v>
          </cell>
          <cell r="T10">
            <v>31256</v>
          </cell>
        </row>
        <row r="11">
          <cell r="D11">
            <v>26280</v>
          </cell>
          <cell r="E11">
            <v>287</v>
          </cell>
          <cell r="F11">
            <v>3.17</v>
          </cell>
          <cell r="G11">
            <v>12.47</v>
          </cell>
          <cell r="H11">
            <v>17.18</v>
          </cell>
          <cell r="I11">
            <v>17.63</v>
          </cell>
          <cell r="J11">
            <v>31.04</v>
          </cell>
          <cell r="K11">
            <v>18.5</v>
          </cell>
          <cell r="L11">
            <v>1.37</v>
          </cell>
          <cell r="M11">
            <v>2.0099999999999998</v>
          </cell>
          <cell r="N11">
            <v>3.09</v>
          </cell>
          <cell r="O11">
            <v>4.47</v>
          </cell>
          <cell r="P11">
            <v>6.53</v>
          </cell>
          <cell r="Q11">
            <v>9.76</v>
          </cell>
          <cell r="R11">
            <v>13.26</v>
          </cell>
          <cell r="S11">
            <v>4.53</v>
          </cell>
          <cell r="T11">
            <v>26567</v>
          </cell>
        </row>
        <row r="12">
          <cell r="D12">
            <v>26889</v>
          </cell>
          <cell r="E12">
            <v>319</v>
          </cell>
          <cell r="F12">
            <v>5.52</v>
          </cell>
          <cell r="G12">
            <v>25.87</v>
          </cell>
          <cell r="H12">
            <v>19.84</v>
          </cell>
          <cell r="I12">
            <v>15.34</v>
          </cell>
          <cell r="J12">
            <v>21.82</v>
          </cell>
          <cell r="K12">
            <v>11.61</v>
          </cell>
          <cell r="L12">
            <v>0.94</v>
          </cell>
          <cell r="M12">
            <v>1.39</v>
          </cell>
          <cell r="N12">
            <v>2.21</v>
          </cell>
          <cell r="O12">
            <v>3.44</v>
          </cell>
          <cell r="P12">
            <v>5.25</v>
          </cell>
          <cell r="Q12">
            <v>7.97</v>
          </cell>
          <cell r="R12">
            <v>10.94</v>
          </cell>
          <cell r="S12">
            <v>3.53</v>
          </cell>
          <cell r="T12">
            <v>27208</v>
          </cell>
        </row>
        <row r="13">
          <cell r="D13">
            <v>27393</v>
          </cell>
          <cell r="E13">
            <v>371</v>
          </cell>
          <cell r="F13">
            <v>3.32</v>
          </cell>
          <cell r="G13">
            <v>16.850000000000001</v>
          </cell>
          <cell r="H13">
            <v>21.84</v>
          </cell>
          <cell r="I13">
            <v>18.38</v>
          </cell>
          <cell r="J13">
            <v>26.85</v>
          </cell>
          <cell r="K13">
            <v>12.75</v>
          </cell>
          <cell r="L13">
            <v>1.28</v>
          </cell>
          <cell r="M13">
            <v>1.84</v>
          </cell>
          <cell r="N13">
            <v>2.72</v>
          </cell>
          <cell r="O13">
            <v>3.91</v>
          </cell>
          <cell r="P13">
            <v>5.65</v>
          </cell>
          <cell r="Q13">
            <v>8.2799999999999994</v>
          </cell>
          <cell r="R13">
            <v>11.22</v>
          </cell>
          <cell r="S13">
            <v>4.1900000000000004</v>
          </cell>
          <cell r="T13">
            <v>27764</v>
          </cell>
        </row>
        <row r="14">
          <cell r="D14">
            <v>25730</v>
          </cell>
          <cell r="E14">
            <v>375</v>
          </cell>
          <cell r="F14">
            <v>3.32</v>
          </cell>
          <cell r="G14">
            <v>14.05</v>
          </cell>
          <cell r="H14">
            <v>17.61</v>
          </cell>
          <cell r="I14">
            <v>16.98</v>
          </cell>
          <cell r="J14">
            <v>30.07</v>
          </cell>
          <cell r="K14">
            <v>17.97</v>
          </cell>
          <cell r="L14">
            <v>1.3</v>
          </cell>
          <cell r="M14">
            <v>1.91</v>
          </cell>
          <cell r="N14">
            <v>2.95</v>
          </cell>
          <cell r="O14">
            <v>4.37</v>
          </cell>
          <cell r="P14">
            <v>6.45</v>
          </cell>
          <cell r="Q14">
            <v>9.52</v>
          </cell>
          <cell r="R14">
            <v>12.48</v>
          </cell>
          <cell r="S14">
            <v>4.5</v>
          </cell>
          <cell r="T14">
            <v>26105</v>
          </cell>
        </row>
        <row r="15">
          <cell r="D15">
            <v>24542</v>
          </cell>
          <cell r="E15">
            <v>417</v>
          </cell>
          <cell r="F15">
            <v>4.22</v>
          </cell>
          <cell r="G15">
            <v>17.010000000000002</v>
          </cell>
          <cell r="H15">
            <v>16.579999999999998</v>
          </cell>
          <cell r="I15">
            <v>15.33</v>
          </cell>
          <cell r="J15">
            <v>28.09</v>
          </cell>
          <cell r="K15">
            <v>18.77</v>
          </cell>
          <cell r="L15">
            <v>1.1200000000000001</v>
          </cell>
          <cell r="M15">
            <v>1.67</v>
          </cell>
          <cell r="N15">
            <v>2.75</v>
          </cell>
          <cell r="O15">
            <v>4.29</v>
          </cell>
          <cell r="P15">
            <v>6.53</v>
          </cell>
          <cell r="Q15">
            <v>9.7899999999999991</v>
          </cell>
          <cell r="R15">
            <v>13.01</v>
          </cell>
          <cell r="S15">
            <v>4.2699999999999996</v>
          </cell>
          <cell r="T15">
            <v>24959</v>
          </cell>
        </row>
        <row r="16">
          <cell r="D16">
            <v>26052</v>
          </cell>
          <cell r="E16">
            <v>440</v>
          </cell>
          <cell r="F16">
            <v>5.0599999999999996</v>
          </cell>
          <cell r="G16">
            <v>18.170000000000002</v>
          </cell>
          <cell r="H16">
            <v>16.37</v>
          </cell>
          <cell r="I16">
            <v>14.82</v>
          </cell>
          <cell r="J16">
            <v>27.28</v>
          </cell>
          <cell r="K16">
            <v>18.29</v>
          </cell>
          <cell r="L16">
            <v>0.99</v>
          </cell>
          <cell r="M16">
            <v>1.54</v>
          </cell>
          <cell r="N16">
            <v>2.62</v>
          </cell>
          <cell r="O16">
            <v>4.18</v>
          </cell>
          <cell r="P16">
            <v>6.44</v>
          </cell>
          <cell r="Q16">
            <v>9.8000000000000007</v>
          </cell>
          <cell r="R16">
            <v>13.16</v>
          </cell>
          <cell r="S16">
            <v>3.98</v>
          </cell>
          <cell r="T16">
            <v>26492</v>
          </cell>
        </row>
        <row r="17">
          <cell r="D17">
            <v>26386</v>
          </cell>
          <cell r="E17">
            <v>467</v>
          </cell>
          <cell r="F17">
            <v>7.41</v>
          </cell>
          <cell r="G17">
            <v>24.46</v>
          </cell>
          <cell r="H17">
            <v>16.8</v>
          </cell>
          <cell r="I17">
            <v>13.51</v>
          </cell>
          <cell r="J17">
            <v>22.74</v>
          </cell>
          <cell r="K17">
            <v>15.07</v>
          </cell>
          <cell r="L17">
            <v>0.77</v>
          </cell>
          <cell r="M17">
            <v>1.2</v>
          </cell>
          <cell r="N17">
            <v>2.11</v>
          </cell>
          <cell r="O17">
            <v>3.59</v>
          </cell>
          <cell r="P17">
            <v>5.81</v>
          </cell>
          <cell r="Q17">
            <v>9.15</v>
          </cell>
          <cell r="R17">
            <v>12.5</v>
          </cell>
          <cell r="S17">
            <v>3.52</v>
          </cell>
          <cell r="T17">
            <v>26853</v>
          </cell>
        </row>
        <row r="18">
          <cell r="D18">
            <v>24454</v>
          </cell>
          <cell r="E18">
            <v>447</v>
          </cell>
          <cell r="F18">
            <v>10.89</v>
          </cell>
          <cell r="G18">
            <v>29.3</v>
          </cell>
          <cell r="H18">
            <v>16.43</v>
          </cell>
          <cell r="I18">
            <v>12.42</v>
          </cell>
          <cell r="J18">
            <v>18.59</v>
          </cell>
          <cell r="K18">
            <v>12.37</v>
          </cell>
          <cell r="L18">
            <v>0.6</v>
          </cell>
          <cell r="M18">
            <v>0.94</v>
          </cell>
          <cell r="N18">
            <v>1.71</v>
          </cell>
          <cell r="O18">
            <v>3.07</v>
          </cell>
          <cell r="P18">
            <v>5.16</v>
          </cell>
          <cell r="Q18">
            <v>8.33</v>
          </cell>
          <cell r="R18">
            <v>11.61</v>
          </cell>
          <cell r="S18">
            <v>3.26</v>
          </cell>
          <cell r="T18">
            <v>24901</v>
          </cell>
        </row>
        <row r="19">
          <cell r="D19">
            <v>25724</v>
          </cell>
          <cell r="E19">
            <v>541</v>
          </cell>
          <cell r="F19">
            <v>14.98</v>
          </cell>
          <cell r="G19">
            <v>32.950000000000003</v>
          </cell>
          <cell r="H19">
            <v>15.69</v>
          </cell>
          <cell r="I19">
            <v>10.88</v>
          </cell>
          <cell r="J19">
            <v>15.48</v>
          </cell>
          <cell r="K19">
            <v>10.02</v>
          </cell>
          <cell r="L19">
            <v>0.5</v>
          </cell>
          <cell r="M19">
            <v>0.78</v>
          </cell>
          <cell r="N19">
            <v>1.42</v>
          </cell>
          <cell r="O19">
            <v>2.61</v>
          </cell>
          <cell r="P19">
            <v>4.5599999999999996</v>
          </cell>
          <cell r="Q19">
            <v>7.5</v>
          </cell>
          <cell r="R19">
            <v>10.43</v>
          </cell>
          <cell r="S19">
            <v>2.84</v>
          </cell>
          <cell r="T19">
            <v>26265</v>
          </cell>
        </row>
      </sheetData>
      <sheetData sheetId="11">
        <row r="2">
          <cell r="A2" t="str">
            <v>Manufacturing</v>
          </cell>
          <cell r="B2" t="str">
            <v>Micro</v>
          </cell>
          <cell r="D2">
            <v>12139</v>
          </cell>
          <cell r="E2">
            <v>1495</v>
          </cell>
          <cell r="F2">
            <v>3.4</v>
          </cell>
          <cell r="G2">
            <v>6.21</v>
          </cell>
          <cell r="H2">
            <v>4.84</v>
          </cell>
          <cell r="I2">
            <v>6.02</v>
          </cell>
          <cell r="J2">
            <v>22.62</v>
          </cell>
          <cell r="K2">
            <v>56.91</v>
          </cell>
          <cell r="L2">
            <v>1.38</v>
          </cell>
          <cell r="M2">
            <v>2.5499999999999998</v>
          </cell>
          <cell r="N2">
            <v>5.12</v>
          </cell>
          <cell r="O2">
            <v>8.4</v>
          </cell>
          <cell r="P2">
            <v>14.04</v>
          </cell>
          <cell r="Q2">
            <v>24.49</v>
          </cell>
          <cell r="R2">
            <v>33.93</v>
          </cell>
          <cell r="S2">
            <v>5.8</v>
          </cell>
          <cell r="T2">
            <v>13634</v>
          </cell>
        </row>
        <row r="3">
          <cell r="D3">
            <v>12147</v>
          </cell>
          <cell r="E3">
            <v>1416</v>
          </cell>
          <cell r="F3">
            <v>3.49</v>
          </cell>
          <cell r="G3">
            <v>5.87</v>
          </cell>
          <cell r="H3">
            <v>4.71</v>
          </cell>
          <cell r="I3">
            <v>5.47</v>
          </cell>
          <cell r="J3">
            <v>20.78</v>
          </cell>
          <cell r="K3">
            <v>59.68</v>
          </cell>
          <cell r="L3">
            <v>1.37</v>
          </cell>
          <cell r="M3">
            <v>2.63</v>
          </cell>
          <cell r="N3">
            <v>5.38</v>
          </cell>
          <cell r="O3">
            <v>8.82</v>
          </cell>
          <cell r="P3">
            <v>14.29</v>
          </cell>
          <cell r="Q3">
            <v>24.64</v>
          </cell>
          <cell r="R3">
            <v>35.29</v>
          </cell>
          <cell r="S3">
            <v>6.08</v>
          </cell>
          <cell r="T3">
            <v>13563</v>
          </cell>
        </row>
        <row r="4">
          <cell r="D4">
            <v>9762</v>
          </cell>
          <cell r="E4">
            <v>47</v>
          </cell>
          <cell r="F4">
            <v>3.09</v>
          </cell>
          <cell r="G4">
            <v>6.58</v>
          </cell>
          <cell r="H4">
            <v>5.48</v>
          </cell>
          <cell r="I4">
            <v>6.81</v>
          </cell>
          <cell r="J4">
            <v>22.83</v>
          </cell>
          <cell r="K4">
            <v>55.2</v>
          </cell>
          <cell r="L4">
            <v>1.43</v>
          </cell>
          <cell r="M4">
            <v>2.56</v>
          </cell>
          <cell r="N4">
            <v>4.93</v>
          </cell>
          <cell r="O4">
            <v>8.24</v>
          </cell>
          <cell r="P4">
            <v>13.43</v>
          </cell>
          <cell r="Q4">
            <v>22.61</v>
          </cell>
          <cell r="R4">
            <v>32.06</v>
          </cell>
          <cell r="S4">
            <v>6.38</v>
          </cell>
          <cell r="T4">
            <v>9809</v>
          </cell>
        </row>
        <row r="5">
          <cell r="D5">
            <v>9182</v>
          </cell>
          <cell r="E5">
            <v>50</v>
          </cell>
          <cell r="F5">
            <v>3.31</v>
          </cell>
          <cell r="G5">
            <v>7.12</v>
          </cell>
          <cell r="H5">
            <v>6.51</v>
          </cell>
          <cell r="I5">
            <v>7.36</v>
          </cell>
          <cell r="J5">
            <v>24.85</v>
          </cell>
          <cell r="K5">
            <v>50.84</v>
          </cell>
          <cell r="L5">
            <v>1.45</v>
          </cell>
          <cell r="M5">
            <v>2.4300000000000002</v>
          </cell>
          <cell r="N5">
            <v>4.58</v>
          </cell>
          <cell r="O5">
            <v>7.61</v>
          </cell>
          <cell r="P5">
            <v>12.5</v>
          </cell>
          <cell r="Q5">
            <v>20.45</v>
          </cell>
          <cell r="R5">
            <v>29.17</v>
          </cell>
          <cell r="S5">
            <v>6.04</v>
          </cell>
          <cell r="T5">
            <v>9232</v>
          </cell>
        </row>
        <row r="6">
          <cell r="D6">
            <v>8737</v>
          </cell>
          <cell r="E6">
            <v>52</v>
          </cell>
          <cell r="F6">
            <v>3.35</v>
          </cell>
          <cell r="G6">
            <v>8.81</v>
          </cell>
          <cell r="H6">
            <v>7.76</v>
          </cell>
          <cell r="I6">
            <v>8.65</v>
          </cell>
          <cell r="J6">
            <v>24.87</v>
          </cell>
          <cell r="K6">
            <v>46.55</v>
          </cell>
          <cell r="L6">
            <v>1.32</v>
          </cell>
          <cell r="M6">
            <v>2.17</v>
          </cell>
          <cell r="N6">
            <v>4.08</v>
          </cell>
          <cell r="O6">
            <v>7.02</v>
          </cell>
          <cell r="P6">
            <v>11.61</v>
          </cell>
          <cell r="Q6">
            <v>19.72</v>
          </cell>
          <cell r="R6">
            <v>28.05</v>
          </cell>
          <cell r="S6">
            <v>5.47</v>
          </cell>
          <cell r="T6">
            <v>8789</v>
          </cell>
        </row>
        <row r="7">
          <cell r="D7">
            <v>8492</v>
          </cell>
          <cell r="E7">
            <v>58</v>
          </cell>
          <cell r="F7">
            <v>3.77</v>
          </cell>
          <cell r="G7">
            <v>9.2799999999999994</v>
          </cell>
          <cell r="H7">
            <v>8.1300000000000008</v>
          </cell>
          <cell r="I7">
            <v>9.89</v>
          </cell>
          <cell r="J7">
            <v>25.74</v>
          </cell>
          <cell r="K7">
            <v>43.19</v>
          </cell>
          <cell r="L7">
            <v>1.19</v>
          </cell>
          <cell r="M7">
            <v>2.0499999999999998</v>
          </cell>
          <cell r="N7">
            <v>3.91</v>
          </cell>
          <cell r="O7">
            <v>6.57</v>
          </cell>
          <cell r="P7">
            <v>10.96</v>
          </cell>
          <cell r="Q7">
            <v>19.23</v>
          </cell>
          <cell r="R7">
            <v>27.27</v>
          </cell>
          <cell r="S7">
            <v>5.6</v>
          </cell>
          <cell r="T7">
            <v>8550</v>
          </cell>
        </row>
        <row r="8">
          <cell r="D8">
            <v>8893</v>
          </cell>
          <cell r="E8">
            <v>56</v>
          </cell>
          <cell r="F8">
            <v>3.64</v>
          </cell>
          <cell r="G8">
            <v>8.69</v>
          </cell>
          <cell r="H8">
            <v>7.38</v>
          </cell>
          <cell r="I8">
            <v>9.32</v>
          </cell>
          <cell r="J8">
            <v>28.75</v>
          </cell>
          <cell r="K8">
            <v>42.21</v>
          </cell>
          <cell r="L8">
            <v>1.22</v>
          </cell>
          <cell r="M8">
            <v>2.13</v>
          </cell>
          <cell r="N8">
            <v>4.0999999999999996</v>
          </cell>
          <cell r="O8">
            <v>6.54</v>
          </cell>
          <cell r="P8">
            <v>10.79</v>
          </cell>
          <cell r="Q8">
            <v>18.010000000000002</v>
          </cell>
          <cell r="R8">
            <v>25</v>
          </cell>
          <cell r="S8">
            <v>5.55</v>
          </cell>
          <cell r="T8">
            <v>8949</v>
          </cell>
        </row>
        <row r="9">
          <cell r="D9">
            <v>8488</v>
          </cell>
          <cell r="E9">
            <v>65</v>
          </cell>
          <cell r="F9">
            <v>3.79</v>
          </cell>
          <cell r="G9">
            <v>7.4</v>
          </cell>
          <cell r="H9">
            <v>6.74</v>
          </cell>
          <cell r="I9">
            <v>7.32</v>
          </cell>
          <cell r="J9">
            <v>28.93</v>
          </cell>
          <cell r="K9">
            <v>45.82</v>
          </cell>
          <cell r="L9">
            <v>1.27</v>
          </cell>
          <cell r="M9">
            <v>2.27</v>
          </cell>
          <cell r="N9">
            <v>4.47</v>
          </cell>
          <cell r="O9">
            <v>7.02</v>
          </cell>
          <cell r="P9">
            <v>10.99</v>
          </cell>
          <cell r="Q9">
            <v>17.91</v>
          </cell>
          <cell r="R9">
            <v>25</v>
          </cell>
          <cell r="S9">
            <v>5.68</v>
          </cell>
          <cell r="T9">
            <v>8553</v>
          </cell>
        </row>
        <row r="10">
          <cell r="D10">
            <v>9084</v>
          </cell>
          <cell r="E10">
            <v>79</v>
          </cell>
          <cell r="F10">
            <v>3.72</v>
          </cell>
          <cell r="G10">
            <v>6.79</v>
          </cell>
          <cell r="H10">
            <v>5.54</v>
          </cell>
          <cell r="I10">
            <v>6.77</v>
          </cell>
          <cell r="J10">
            <v>28.31</v>
          </cell>
          <cell r="K10">
            <v>48.87</v>
          </cell>
          <cell r="L10">
            <v>1.3</v>
          </cell>
          <cell r="M10">
            <v>2.37</v>
          </cell>
          <cell r="N10">
            <v>4.76</v>
          </cell>
          <cell r="O10">
            <v>7.35</v>
          </cell>
          <cell r="P10">
            <v>11.11</v>
          </cell>
          <cell r="Q10">
            <v>18.420000000000002</v>
          </cell>
          <cell r="R10">
            <v>25.64</v>
          </cell>
          <cell r="S10">
            <v>6.07</v>
          </cell>
          <cell r="T10">
            <v>9163</v>
          </cell>
        </row>
        <row r="11">
          <cell r="D11">
            <v>5516</v>
          </cell>
          <cell r="E11">
            <v>56</v>
          </cell>
          <cell r="F11">
            <v>4.97</v>
          </cell>
          <cell r="G11">
            <v>10.95</v>
          </cell>
          <cell r="H11">
            <v>9.9</v>
          </cell>
          <cell r="I11">
            <v>11.11</v>
          </cell>
          <cell r="J11">
            <v>28.03</v>
          </cell>
          <cell r="K11">
            <v>35.04</v>
          </cell>
          <cell r="L11">
            <v>1</v>
          </cell>
          <cell r="M11">
            <v>1.74</v>
          </cell>
          <cell r="N11">
            <v>3.42</v>
          </cell>
          <cell r="O11">
            <v>5.67</v>
          </cell>
          <cell r="P11">
            <v>9.2899999999999991</v>
          </cell>
          <cell r="Q11">
            <v>15.63</v>
          </cell>
          <cell r="R11">
            <v>21.57</v>
          </cell>
          <cell r="S11">
            <v>4.21</v>
          </cell>
          <cell r="T11">
            <v>5572</v>
          </cell>
        </row>
        <row r="12">
          <cell r="D12">
            <v>4556</v>
          </cell>
          <cell r="E12">
            <v>60</v>
          </cell>
          <cell r="F12">
            <v>6.69</v>
          </cell>
          <cell r="G12">
            <v>15.47</v>
          </cell>
          <cell r="H12">
            <v>13.45</v>
          </cell>
          <cell r="I12">
            <v>11.92</v>
          </cell>
          <cell r="J12">
            <v>25.55</v>
          </cell>
          <cell r="K12">
            <v>26.91</v>
          </cell>
          <cell r="L12">
            <v>0.75</v>
          </cell>
          <cell r="M12">
            <v>1.38</v>
          </cell>
          <cell r="N12">
            <v>2.74</v>
          </cell>
          <cell r="O12">
            <v>4.7300000000000004</v>
          </cell>
          <cell r="P12">
            <v>7.79</v>
          </cell>
          <cell r="Q12">
            <v>13.08</v>
          </cell>
          <cell r="R12">
            <v>18.690000000000001</v>
          </cell>
          <cell r="S12">
            <v>3.35</v>
          </cell>
          <cell r="T12">
            <v>4616</v>
          </cell>
        </row>
        <row r="13">
          <cell r="D13">
            <v>4544</v>
          </cell>
          <cell r="E13">
            <v>65</v>
          </cell>
          <cell r="F13">
            <v>6.45</v>
          </cell>
          <cell r="G13">
            <v>13.14</v>
          </cell>
          <cell r="H13">
            <v>12.39</v>
          </cell>
          <cell r="I13">
            <v>12.15</v>
          </cell>
          <cell r="J13">
            <v>27.79</v>
          </cell>
          <cell r="K13">
            <v>28.08</v>
          </cell>
          <cell r="L13">
            <v>0.8</v>
          </cell>
          <cell r="M13">
            <v>1.43</v>
          </cell>
          <cell r="N13">
            <v>2.94</v>
          </cell>
          <cell r="O13">
            <v>4.99</v>
          </cell>
          <cell r="P13">
            <v>8</v>
          </cell>
          <cell r="Q13">
            <v>13.3</v>
          </cell>
          <cell r="R13">
            <v>19.670000000000002</v>
          </cell>
          <cell r="S13">
            <v>3.65</v>
          </cell>
          <cell r="T13">
            <v>4609</v>
          </cell>
        </row>
        <row r="14">
          <cell r="D14">
            <v>4339</v>
          </cell>
          <cell r="E14">
            <v>57</v>
          </cell>
          <cell r="F14">
            <v>6.22</v>
          </cell>
          <cell r="G14">
            <v>10.62</v>
          </cell>
          <cell r="H14">
            <v>9.36</v>
          </cell>
          <cell r="I14">
            <v>11.98</v>
          </cell>
          <cell r="J14">
            <v>27.84</v>
          </cell>
          <cell r="K14">
            <v>33.97</v>
          </cell>
          <cell r="L14">
            <v>0.85</v>
          </cell>
          <cell r="M14">
            <v>1.58</v>
          </cell>
          <cell r="N14">
            <v>3.39</v>
          </cell>
          <cell r="O14">
            <v>5.62</v>
          </cell>
          <cell r="P14">
            <v>9.14</v>
          </cell>
          <cell r="Q14">
            <v>14.55</v>
          </cell>
          <cell r="R14">
            <v>20.45</v>
          </cell>
          <cell r="S14">
            <v>3.92</v>
          </cell>
          <cell r="T14">
            <v>4396</v>
          </cell>
        </row>
        <row r="15">
          <cell r="D15">
            <v>4074</v>
          </cell>
          <cell r="E15">
            <v>51</v>
          </cell>
          <cell r="F15">
            <v>6.87</v>
          </cell>
          <cell r="G15">
            <v>11.34</v>
          </cell>
          <cell r="H15">
            <v>9.74</v>
          </cell>
          <cell r="I15">
            <v>10.55</v>
          </cell>
          <cell r="J15">
            <v>25.95</v>
          </cell>
          <cell r="K15">
            <v>35.54</v>
          </cell>
          <cell r="L15">
            <v>0.76</v>
          </cell>
          <cell r="M15">
            <v>1.41</v>
          </cell>
          <cell r="N15">
            <v>3.23</v>
          </cell>
          <cell r="O15">
            <v>5.67</v>
          </cell>
          <cell r="P15">
            <v>9.57</v>
          </cell>
          <cell r="Q15">
            <v>15.16</v>
          </cell>
          <cell r="R15">
            <v>20.9</v>
          </cell>
          <cell r="S15">
            <v>3.68</v>
          </cell>
          <cell r="T15">
            <v>4125</v>
          </cell>
        </row>
        <row r="16">
          <cell r="D16">
            <v>26661</v>
          </cell>
          <cell r="E16">
            <v>366</v>
          </cell>
          <cell r="F16">
            <v>5.18</v>
          </cell>
          <cell r="G16">
            <v>11.26</v>
          </cell>
          <cell r="H16">
            <v>9.26</v>
          </cell>
          <cell r="I16">
            <v>9.89</v>
          </cell>
          <cell r="J16">
            <v>25.91</v>
          </cell>
          <cell r="K16">
            <v>38.51</v>
          </cell>
          <cell r="L16">
            <v>0.97</v>
          </cell>
          <cell r="M16">
            <v>1.69</v>
          </cell>
          <cell r="N16">
            <v>3.43</v>
          </cell>
          <cell r="O16">
            <v>6.01</v>
          </cell>
          <cell r="P16">
            <v>9.9700000000000006</v>
          </cell>
          <cell r="Q16">
            <v>16.670000000000002</v>
          </cell>
          <cell r="R16">
            <v>23.73</v>
          </cell>
          <cell r="S16">
            <v>4.5</v>
          </cell>
          <cell r="T16">
            <v>27027</v>
          </cell>
        </row>
        <row r="17">
          <cell r="D17">
            <v>26866</v>
          </cell>
          <cell r="E17">
            <v>444</v>
          </cell>
          <cell r="F17">
            <v>5.77</v>
          </cell>
          <cell r="G17">
            <v>12.97</v>
          </cell>
          <cell r="H17">
            <v>10.67</v>
          </cell>
          <cell r="I17">
            <v>10.52</v>
          </cell>
          <cell r="J17">
            <v>25.28</v>
          </cell>
          <cell r="K17">
            <v>34.79</v>
          </cell>
          <cell r="L17">
            <v>0.89</v>
          </cell>
          <cell r="M17">
            <v>1.56</v>
          </cell>
          <cell r="N17">
            <v>3.09</v>
          </cell>
          <cell r="O17">
            <v>5.54</v>
          </cell>
          <cell r="P17">
            <v>9.33</v>
          </cell>
          <cell r="Q17">
            <v>16</v>
          </cell>
          <cell r="R17">
            <v>23.33</v>
          </cell>
          <cell r="S17">
            <v>4.0599999999999996</v>
          </cell>
          <cell r="T17">
            <v>27310</v>
          </cell>
        </row>
        <row r="18">
          <cell r="D18">
            <v>23096</v>
          </cell>
          <cell r="E18">
            <v>423</v>
          </cell>
          <cell r="F18">
            <v>6.62</v>
          </cell>
          <cell r="G18">
            <v>15.83</v>
          </cell>
          <cell r="H18">
            <v>12.32</v>
          </cell>
          <cell r="I18">
            <v>11.02</v>
          </cell>
          <cell r="J18">
            <v>24.19</v>
          </cell>
          <cell r="K18">
            <v>30.01</v>
          </cell>
          <cell r="L18">
            <v>0.8</v>
          </cell>
          <cell r="M18">
            <v>1.36</v>
          </cell>
          <cell r="N18">
            <v>2.7</v>
          </cell>
          <cell r="O18">
            <v>4.8899999999999997</v>
          </cell>
          <cell r="P18">
            <v>8.49</v>
          </cell>
          <cell r="Q18">
            <v>14.61</v>
          </cell>
          <cell r="R18">
            <v>20.41</v>
          </cell>
          <cell r="S18">
            <v>3.55</v>
          </cell>
          <cell r="T18">
            <v>23519</v>
          </cell>
        </row>
        <row r="19">
          <cell r="D19">
            <v>25938</v>
          </cell>
          <cell r="E19">
            <v>566</v>
          </cell>
          <cell r="F19">
            <v>7.66</v>
          </cell>
          <cell r="G19">
            <v>19.41</v>
          </cell>
          <cell r="H19">
            <v>13.84</v>
          </cell>
          <cell r="I19">
            <v>11.7</v>
          </cell>
          <cell r="J19">
            <v>22.95</v>
          </cell>
          <cell r="K19">
            <v>24.44</v>
          </cell>
          <cell r="L19">
            <v>0.75</v>
          </cell>
          <cell r="M19">
            <v>1.19</v>
          </cell>
          <cell r="N19">
            <v>2.34</v>
          </cell>
          <cell r="O19">
            <v>4.26</v>
          </cell>
          <cell r="P19">
            <v>7.37</v>
          </cell>
          <cell r="Q19">
            <v>12.9</v>
          </cell>
          <cell r="R19">
            <v>18.37</v>
          </cell>
          <cell r="S19">
            <v>3.35</v>
          </cell>
          <cell r="T19">
            <v>26504</v>
          </cell>
        </row>
      </sheetData>
      <sheetData sheetId="12">
        <row r="2">
          <cell r="A2" t="str">
            <v>Manufacturing</v>
          </cell>
          <cell r="B2" t="str">
            <v>Small</v>
          </cell>
          <cell r="D2">
            <v>12656</v>
          </cell>
          <cell r="E2">
            <v>198</v>
          </cell>
          <cell r="F2">
            <v>1.45</v>
          </cell>
          <cell r="G2">
            <v>3.45</v>
          </cell>
          <cell r="H2">
            <v>4.05</v>
          </cell>
          <cell r="I2">
            <v>7.18</v>
          </cell>
          <cell r="J2">
            <v>34.92</v>
          </cell>
          <cell r="K2">
            <v>48.95</v>
          </cell>
          <cell r="L2">
            <v>2.52</v>
          </cell>
          <cell r="M2">
            <v>3.69</v>
          </cell>
          <cell r="N2">
            <v>5.31</v>
          </cell>
          <cell r="O2">
            <v>7.39</v>
          </cell>
          <cell r="P2">
            <v>11.08</v>
          </cell>
          <cell r="Q2">
            <v>17.54</v>
          </cell>
          <cell r="R2">
            <v>24.55</v>
          </cell>
          <cell r="S2">
            <v>7.16</v>
          </cell>
          <cell r="T2">
            <v>12854</v>
          </cell>
        </row>
        <row r="3">
          <cell r="D3">
            <v>12351</v>
          </cell>
          <cell r="E3">
            <v>205</v>
          </cell>
          <cell r="F3">
            <v>1.49</v>
          </cell>
          <cell r="G3">
            <v>3.04</v>
          </cell>
          <cell r="H3">
            <v>3.75</v>
          </cell>
          <cell r="I3">
            <v>6.02</v>
          </cell>
          <cell r="J3">
            <v>33.04</v>
          </cell>
          <cell r="K3">
            <v>52.67</v>
          </cell>
          <cell r="L3">
            <v>2.66</v>
          </cell>
          <cell r="M3">
            <v>3.82</v>
          </cell>
          <cell r="N3">
            <v>5.63</v>
          </cell>
          <cell r="O3">
            <v>7.76</v>
          </cell>
          <cell r="P3">
            <v>11.23</v>
          </cell>
          <cell r="Q3">
            <v>17.559999999999999</v>
          </cell>
          <cell r="R3">
            <v>24.19</v>
          </cell>
          <cell r="S3">
            <v>7.25</v>
          </cell>
          <cell r="T3">
            <v>12556</v>
          </cell>
        </row>
        <row r="4">
          <cell r="D4">
            <v>17110</v>
          </cell>
          <cell r="E4">
            <v>38</v>
          </cell>
          <cell r="F4">
            <v>1.48</v>
          </cell>
          <cell r="G4">
            <v>3.96</v>
          </cell>
          <cell r="H4">
            <v>5.18</v>
          </cell>
          <cell r="I4">
            <v>8.36</v>
          </cell>
          <cell r="J4">
            <v>34.06</v>
          </cell>
          <cell r="K4">
            <v>46.95</v>
          </cell>
          <cell r="L4">
            <v>2.37</v>
          </cell>
          <cell r="M4">
            <v>3.4</v>
          </cell>
          <cell r="N4">
            <v>5.0599999999999996</v>
          </cell>
          <cell r="O4">
            <v>7.17</v>
          </cell>
          <cell r="P4">
            <v>10.84</v>
          </cell>
          <cell r="Q4">
            <v>17.149999999999999</v>
          </cell>
          <cell r="R4">
            <v>24</v>
          </cell>
          <cell r="S4">
            <v>6.85</v>
          </cell>
          <cell r="T4">
            <v>17148</v>
          </cell>
        </row>
        <row r="5">
          <cell r="D5">
            <v>16797</v>
          </cell>
          <cell r="E5">
            <v>60</v>
          </cell>
          <cell r="F5">
            <v>1.77</v>
          </cell>
          <cell r="G5">
            <v>5.13</v>
          </cell>
          <cell r="H5">
            <v>7.69</v>
          </cell>
          <cell r="I5">
            <v>11.72</v>
          </cell>
          <cell r="J5">
            <v>34.19</v>
          </cell>
          <cell r="K5">
            <v>39.51</v>
          </cell>
          <cell r="L5">
            <v>2.1</v>
          </cell>
          <cell r="M5">
            <v>2.98</v>
          </cell>
          <cell r="N5">
            <v>4.3899999999999997</v>
          </cell>
          <cell r="O5">
            <v>6.42</v>
          </cell>
          <cell r="P5">
            <v>9.83</v>
          </cell>
          <cell r="Q5">
            <v>15.48</v>
          </cell>
          <cell r="R5">
            <v>21.67</v>
          </cell>
          <cell r="S5">
            <v>6.34</v>
          </cell>
          <cell r="T5">
            <v>16857</v>
          </cell>
        </row>
        <row r="6">
          <cell r="D6">
            <v>17122</v>
          </cell>
          <cell r="E6">
            <v>76</v>
          </cell>
          <cell r="F6">
            <v>2.29</v>
          </cell>
          <cell r="G6">
            <v>7.55</v>
          </cell>
          <cell r="H6">
            <v>10.66</v>
          </cell>
          <cell r="I6">
            <v>13.92</v>
          </cell>
          <cell r="J6">
            <v>33.4</v>
          </cell>
          <cell r="K6">
            <v>32.19</v>
          </cell>
          <cell r="L6">
            <v>1.73</v>
          </cell>
          <cell r="M6">
            <v>2.52</v>
          </cell>
          <cell r="N6">
            <v>3.82</v>
          </cell>
          <cell r="O6">
            <v>5.71</v>
          </cell>
          <cell r="P6">
            <v>8.6</v>
          </cell>
          <cell r="Q6">
            <v>13.34</v>
          </cell>
          <cell r="R6">
            <v>18.489999999999998</v>
          </cell>
          <cell r="S6">
            <v>5.65</v>
          </cell>
          <cell r="T6">
            <v>17198</v>
          </cell>
        </row>
        <row r="7">
          <cell r="D7">
            <v>17186</v>
          </cell>
          <cell r="E7">
            <v>115</v>
          </cell>
          <cell r="F7">
            <v>2.37</v>
          </cell>
          <cell r="G7">
            <v>8</v>
          </cell>
          <cell r="H7">
            <v>11.95</v>
          </cell>
          <cell r="I7">
            <v>15.16</v>
          </cell>
          <cell r="J7">
            <v>32.840000000000003</v>
          </cell>
          <cell r="K7">
            <v>29.68</v>
          </cell>
          <cell r="L7">
            <v>1.71</v>
          </cell>
          <cell r="M7">
            <v>2.46</v>
          </cell>
          <cell r="N7">
            <v>3.68</v>
          </cell>
          <cell r="O7">
            <v>5.38</v>
          </cell>
          <cell r="P7">
            <v>8.2100000000000009</v>
          </cell>
          <cell r="Q7">
            <v>12.89</v>
          </cell>
          <cell r="R7">
            <v>17.45</v>
          </cell>
          <cell r="S7">
            <v>5.38</v>
          </cell>
          <cell r="T7">
            <v>17301</v>
          </cell>
        </row>
        <row r="8">
          <cell r="D8">
            <v>17762</v>
          </cell>
          <cell r="E8">
            <v>82</v>
          </cell>
          <cell r="F8">
            <v>2.37</v>
          </cell>
          <cell r="G8">
            <v>6.93</v>
          </cell>
          <cell r="H8">
            <v>9.98</v>
          </cell>
          <cell r="I8">
            <v>14.57</v>
          </cell>
          <cell r="J8">
            <v>36.229999999999997</v>
          </cell>
          <cell r="K8">
            <v>29.91</v>
          </cell>
          <cell r="L8">
            <v>1.75</v>
          </cell>
          <cell r="M8">
            <v>2.59</v>
          </cell>
          <cell r="N8">
            <v>3.93</v>
          </cell>
          <cell r="O8">
            <v>5.57</v>
          </cell>
          <cell r="P8">
            <v>8.19</v>
          </cell>
          <cell r="Q8">
            <v>12.59</v>
          </cell>
          <cell r="R8">
            <v>17.36</v>
          </cell>
          <cell r="S8">
            <v>5.57</v>
          </cell>
          <cell r="T8">
            <v>17844</v>
          </cell>
        </row>
        <row r="9">
          <cell r="D9">
            <v>18360</v>
          </cell>
          <cell r="E9">
            <v>109</v>
          </cell>
          <cell r="F9">
            <v>2.1800000000000002</v>
          </cell>
          <cell r="G9">
            <v>4.78</v>
          </cell>
          <cell r="H9">
            <v>5.87</v>
          </cell>
          <cell r="I9">
            <v>10.130000000000001</v>
          </cell>
          <cell r="J9">
            <v>40.130000000000003</v>
          </cell>
          <cell r="K9">
            <v>36.909999999999997</v>
          </cell>
          <cell r="L9">
            <v>2</v>
          </cell>
          <cell r="M9">
            <v>3.07</v>
          </cell>
          <cell r="N9">
            <v>4.6399999999999997</v>
          </cell>
          <cell r="O9">
            <v>6.35</v>
          </cell>
          <cell r="P9">
            <v>9.0399999999999991</v>
          </cell>
          <cell r="Q9">
            <v>13.56</v>
          </cell>
          <cell r="R9">
            <v>18.52</v>
          </cell>
          <cell r="S9">
            <v>6.26</v>
          </cell>
          <cell r="T9">
            <v>18469</v>
          </cell>
        </row>
        <row r="10">
          <cell r="D10">
            <v>19197</v>
          </cell>
          <cell r="E10">
            <v>138</v>
          </cell>
          <cell r="F10">
            <v>1.86</v>
          </cell>
          <cell r="G10">
            <v>4.22</v>
          </cell>
          <cell r="H10">
            <v>4.8</v>
          </cell>
          <cell r="I10">
            <v>8.24</v>
          </cell>
          <cell r="J10">
            <v>40.200000000000003</v>
          </cell>
          <cell r="K10">
            <v>40.67</v>
          </cell>
          <cell r="L10">
            <v>2.17</v>
          </cell>
          <cell r="M10">
            <v>3.36</v>
          </cell>
          <cell r="N10">
            <v>5.01</v>
          </cell>
          <cell r="O10">
            <v>6.77</v>
          </cell>
          <cell r="P10">
            <v>9.34</v>
          </cell>
          <cell r="Q10">
            <v>13.65</v>
          </cell>
          <cell r="R10">
            <v>18.38</v>
          </cell>
          <cell r="S10">
            <v>6.5</v>
          </cell>
          <cell r="T10">
            <v>19335</v>
          </cell>
        </row>
        <row r="11">
          <cell r="D11">
            <v>16570</v>
          </cell>
          <cell r="E11">
            <v>148</v>
          </cell>
          <cell r="F11">
            <v>3.23</v>
          </cell>
          <cell r="G11">
            <v>11.24</v>
          </cell>
          <cell r="H11">
            <v>14.91</v>
          </cell>
          <cell r="I11">
            <v>16.05</v>
          </cell>
          <cell r="J11">
            <v>32.64</v>
          </cell>
          <cell r="K11">
            <v>21.93</v>
          </cell>
          <cell r="L11">
            <v>1.36</v>
          </cell>
          <cell r="M11">
            <v>2.06</v>
          </cell>
          <cell r="N11">
            <v>3.24</v>
          </cell>
          <cell r="O11">
            <v>4.78</v>
          </cell>
          <cell r="P11">
            <v>7.03</v>
          </cell>
          <cell r="Q11">
            <v>10.64</v>
          </cell>
          <cell r="R11">
            <v>14.25</v>
          </cell>
          <cell r="S11">
            <v>4.75</v>
          </cell>
          <cell r="T11">
            <v>16718</v>
          </cell>
        </row>
        <row r="12">
          <cell r="D12">
            <v>16750</v>
          </cell>
          <cell r="E12">
            <v>164</v>
          </cell>
          <cell r="F12">
            <v>5.23</v>
          </cell>
          <cell r="G12">
            <v>22.38</v>
          </cell>
          <cell r="H12">
            <v>18.559999999999999</v>
          </cell>
          <cell r="I12">
            <v>15.62</v>
          </cell>
          <cell r="J12">
            <v>24.13</v>
          </cell>
          <cell r="K12">
            <v>14.08</v>
          </cell>
          <cell r="L12">
            <v>0.97</v>
          </cell>
          <cell r="M12">
            <v>1.47</v>
          </cell>
          <cell r="N12">
            <v>2.36</v>
          </cell>
          <cell r="O12">
            <v>3.72</v>
          </cell>
          <cell r="P12">
            <v>5.68</v>
          </cell>
          <cell r="Q12">
            <v>8.68</v>
          </cell>
          <cell r="R12">
            <v>11.9</v>
          </cell>
          <cell r="S12">
            <v>3.89</v>
          </cell>
          <cell r="T12">
            <v>16914</v>
          </cell>
        </row>
        <row r="13">
          <cell r="D13">
            <v>17083</v>
          </cell>
          <cell r="E13">
            <v>169</v>
          </cell>
          <cell r="F13">
            <v>3.4</v>
          </cell>
          <cell r="G13">
            <v>14.8</v>
          </cell>
          <cell r="H13">
            <v>19.28</v>
          </cell>
          <cell r="I13">
            <v>18.11</v>
          </cell>
          <cell r="J13">
            <v>29.26</v>
          </cell>
          <cell r="K13">
            <v>15.16</v>
          </cell>
          <cell r="L13">
            <v>1.28</v>
          </cell>
          <cell r="M13">
            <v>1.88</v>
          </cell>
          <cell r="N13">
            <v>2.88</v>
          </cell>
          <cell r="O13">
            <v>4.18</v>
          </cell>
          <cell r="P13">
            <v>6.06</v>
          </cell>
          <cell r="Q13">
            <v>9.02</v>
          </cell>
          <cell r="R13">
            <v>12.24</v>
          </cell>
          <cell r="S13">
            <v>4.2</v>
          </cell>
          <cell r="T13">
            <v>17252</v>
          </cell>
        </row>
        <row r="14">
          <cell r="D14">
            <v>16051</v>
          </cell>
          <cell r="E14">
            <v>157</v>
          </cell>
          <cell r="F14">
            <v>3.02</v>
          </cell>
          <cell r="G14">
            <v>12.28</v>
          </cell>
          <cell r="H14">
            <v>15.49</v>
          </cell>
          <cell r="I14">
            <v>15.89</v>
          </cell>
          <cell r="J14">
            <v>31.62</v>
          </cell>
          <cell r="K14">
            <v>21.71</v>
          </cell>
          <cell r="L14">
            <v>1.36</v>
          </cell>
          <cell r="M14">
            <v>2.0099999999999998</v>
          </cell>
          <cell r="N14">
            <v>3.15</v>
          </cell>
          <cell r="O14">
            <v>4.7300000000000004</v>
          </cell>
          <cell r="P14">
            <v>7.03</v>
          </cell>
          <cell r="Q14">
            <v>10.45</v>
          </cell>
          <cell r="R14">
            <v>13.74</v>
          </cell>
          <cell r="S14">
            <v>4.82</v>
          </cell>
          <cell r="T14">
            <v>16208</v>
          </cell>
        </row>
        <row r="15">
          <cell r="D15">
            <v>15245</v>
          </cell>
          <cell r="E15">
            <v>194</v>
          </cell>
          <cell r="F15">
            <v>3.84</v>
          </cell>
          <cell r="G15">
            <v>14.41</v>
          </cell>
          <cell r="H15">
            <v>14.48</v>
          </cell>
          <cell r="I15">
            <v>14.35</v>
          </cell>
          <cell r="J15">
            <v>29.79</v>
          </cell>
          <cell r="K15">
            <v>23.14</v>
          </cell>
          <cell r="L15">
            <v>1.19</v>
          </cell>
          <cell r="M15">
            <v>1.79</v>
          </cell>
          <cell r="N15">
            <v>2.99</v>
          </cell>
          <cell r="O15">
            <v>4.72</v>
          </cell>
          <cell r="P15">
            <v>7.19</v>
          </cell>
          <cell r="Q15">
            <v>10.7</v>
          </cell>
          <cell r="R15">
            <v>14.29</v>
          </cell>
          <cell r="S15">
            <v>4.6900000000000004</v>
          </cell>
          <cell r="T15">
            <v>15439</v>
          </cell>
        </row>
        <row r="16">
          <cell r="D16">
            <v>16763</v>
          </cell>
          <cell r="E16">
            <v>181</v>
          </cell>
          <cell r="F16">
            <v>4.58</v>
          </cell>
          <cell r="G16">
            <v>14.94</v>
          </cell>
          <cell r="H16">
            <v>14.45</v>
          </cell>
          <cell r="I16">
            <v>14.47</v>
          </cell>
          <cell r="J16">
            <v>29.03</v>
          </cell>
          <cell r="K16">
            <v>22.52</v>
          </cell>
          <cell r="L16">
            <v>1.06</v>
          </cell>
          <cell r="M16">
            <v>1.69</v>
          </cell>
          <cell r="N16">
            <v>2.9</v>
          </cell>
          <cell r="O16">
            <v>4.62</v>
          </cell>
          <cell r="P16">
            <v>7.11</v>
          </cell>
          <cell r="Q16">
            <v>10.74</v>
          </cell>
          <cell r="R16">
            <v>14.29</v>
          </cell>
          <cell r="S16">
            <v>4.57</v>
          </cell>
          <cell r="T16">
            <v>16944</v>
          </cell>
        </row>
        <row r="17">
          <cell r="D17">
            <v>16919</v>
          </cell>
          <cell r="E17">
            <v>192</v>
          </cell>
          <cell r="F17">
            <v>6.15</v>
          </cell>
          <cell r="G17">
            <v>20.6</v>
          </cell>
          <cell r="H17">
            <v>15.64</v>
          </cell>
          <cell r="I17">
            <v>13.62</v>
          </cell>
          <cell r="J17">
            <v>25.37</v>
          </cell>
          <cell r="K17">
            <v>18.63</v>
          </cell>
          <cell r="L17">
            <v>0.87</v>
          </cell>
          <cell r="M17">
            <v>1.36</v>
          </cell>
          <cell r="N17">
            <v>2.4</v>
          </cell>
          <cell r="O17">
            <v>4.03</v>
          </cell>
          <cell r="P17">
            <v>6.45</v>
          </cell>
          <cell r="Q17">
            <v>10.119999999999999</v>
          </cell>
          <cell r="R17">
            <v>14</v>
          </cell>
          <cell r="S17">
            <v>4.08</v>
          </cell>
          <cell r="T17">
            <v>17111</v>
          </cell>
        </row>
        <row r="18">
          <cell r="D18">
            <v>14918</v>
          </cell>
          <cell r="E18">
            <v>167</v>
          </cell>
          <cell r="F18">
            <v>8.43</v>
          </cell>
          <cell r="G18">
            <v>25.18</v>
          </cell>
          <cell r="H18">
            <v>16.07</v>
          </cell>
          <cell r="I18">
            <v>13.05</v>
          </cell>
          <cell r="J18">
            <v>21.62</v>
          </cell>
          <cell r="K18">
            <v>15.65</v>
          </cell>
          <cell r="L18">
            <v>0.71</v>
          </cell>
          <cell r="M18">
            <v>1.1000000000000001</v>
          </cell>
          <cell r="N18">
            <v>2</v>
          </cell>
          <cell r="O18">
            <v>3.52</v>
          </cell>
          <cell r="P18">
            <v>5.85</v>
          </cell>
          <cell r="Q18">
            <v>9.36</v>
          </cell>
          <cell r="R18">
            <v>12.95</v>
          </cell>
          <cell r="S18">
            <v>3.61</v>
          </cell>
          <cell r="T18">
            <v>15085</v>
          </cell>
        </row>
        <row r="19">
          <cell r="D19">
            <v>16017</v>
          </cell>
          <cell r="E19">
            <v>210</v>
          </cell>
          <cell r="F19">
            <v>11.38</v>
          </cell>
          <cell r="G19">
            <v>29.57</v>
          </cell>
          <cell r="H19">
            <v>16.18</v>
          </cell>
          <cell r="I19">
            <v>11.84</v>
          </cell>
          <cell r="J19">
            <v>18.05</v>
          </cell>
          <cell r="K19">
            <v>12.97</v>
          </cell>
          <cell r="L19">
            <v>0.59</v>
          </cell>
          <cell r="M19">
            <v>0.93</v>
          </cell>
          <cell r="N19">
            <v>1.68</v>
          </cell>
          <cell r="O19">
            <v>3.01</v>
          </cell>
          <cell r="P19">
            <v>5.21</v>
          </cell>
          <cell r="Q19">
            <v>8.5399999999999991</v>
          </cell>
          <cell r="R19">
            <v>11.67</v>
          </cell>
          <cell r="S19">
            <v>3.15</v>
          </cell>
          <cell r="T19">
            <v>16227</v>
          </cell>
        </row>
      </sheetData>
      <sheetData sheetId="13">
        <row r="2">
          <cell r="A2" t="str">
            <v>Manufacturing</v>
          </cell>
          <cell r="B2" t="str">
            <v>Medium</v>
          </cell>
          <cell r="D2">
            <v>9508</v>
          </cell>
          <cell r="E2">
            <v>43</v>
          </cell>
          <cell r="F2">
            <v>1.38</v>
          </cell>
          <cell r="G2">
            <v>2.97</v>
          </cell>
          <cell r="H2">
            <v>5.13</v>
          </cell>
          <cell r="I2">
            <v>11.34</v>
          </cell>
          <cell r="J2">
            <v>43.83</v>
          </cell>
          <cell r="K2">
            <v>35.36</v>
          </cell>
          <cell r="L2">
            <v>2.69</v>
          </cell>
          <cell r="M2">
            <v>3.56</v>
          </cell>
          <cell r="N2">
            <v>4.7699999999999996</v>
          </cell>
          <cell r="O2">
            <v>6.3</v>
          </cell>
          <cell r="P2">
            <v>8.84</v>
          </cell>
          <cell r="Q2">
            <v>13.51</v>
          </cell>
          <cell r="R2">
            <v>18.239999999999998</v>
          </cell>
          <cell r="S2">
            <v>6.27</v>
          </cell>
          <cell r="T2">
            <v>9551</v>
          </cell>
        </row>
        <row r="3">
          <cell r="D3">
            <v>9547</v>
          </cell>
          <cell r="E3">
            <v>61</v>
          </cell>
          <cell r="F3">
            <v>1.03</v>
          </cell>
          <cell r="G3">
            <v>2.9</v>
          </cell>
          <cell r="H3">
            <v>4.05</v>
          </cell>
          <cell r="I3">
            <v>8.35</v>
          </cell>
          <cell r="J3">
            <v>44.71</v>
          </cell>
          <cell r="K3">
            <v>38.97</v>
          </cell>
          <cell r="L3">
            <v>2.84</v>
          </cell>
          <cell r="M3">
            <v>3.8</v>
          </cell>
          <cell r="N3">
            <v>5.15</v>
          </cell>
          <cell r="O3">
            <v>6.64</v>
          </cell>
          <cell r="P3">
            <v>9.24</v>
          </cell>
          <cell r="Q3">
            <v>13.6</v>
          </cell>
          <cell r="R3">
            <v>18.5</v>
          </cell>
          <cell r="S3">
            <v>6.5</v>
          </cell>
          <cell r="T3">
            <v>9608</v>
          </cell>
        </row>
        <row r="4">
          <cell r="D4">
            <v>9309</v>
          </cell>
          <cell r="E4">
            <v>40</v>
          </cell>
          <cell r="F4">
            <v>1.35</v>
          </cell>
          <cell r="G4">
            <v>3.94</v>
          </cell>
          <cell r="H4">
            <v>6.63</v>
          </cell>
          <cell r="I4">
            <v>13.4</v>
          </cell>
          <cell r="J4">
            <v>43.39</v>
          </cell>
          <cell r="K4">
            <v>31.29</v>
          </cell>
          <cell r="L4">
            <v>2.44</v>
          </cell>
          <cell r="M4">
            <v>3.31</v>
          </cell>
          <cell r="N4">
            <v>4.47</v>
          </cell>
          <cell r="O4">
            <v>5.96</v>
          </cell>
          <cell r="P4">
            <v>8.4</v>
          </cell>
          <cell r="Q4">
            <v>12.72</v>
          </cell>
          <cell r="R4">
            <v>17.239999999999998</v>
          </cell>
          <cell r="S4">
            <v>5.94</v>
          </cell>
          <cell r="T4">
            <v>9349</v>
          </cell>
        </row>
        <row r="5">
          <cell r="D5">
            <v>8953</v>
          </cell>
          <cell r="E5">
            <v>60</v>
          </cell>
          <cell r="F5">
            <v>1.62</v>
          </cell>
          <cell r="G5">
            <v>6.34</v>
          </cell>
          <cell r="H5">
            <v>12.25</v>
          </cell>
          <cell r="I5">
            <v>18.05</v>
          </cell>
          <cell r="J5">
            <v>35.97</v>
          </cell>
          <cell r="K5">
            <v>25.77</v>
          </cell>
          <cell r="L5">
            <v>2.02</v>
          </cell>
          <cell r="M5">
            <v>2.74</v>
          </cell>
          <cell r="N5">
            <v>3.78</v>
          </cell>
          <cell r="O5">
            <v>5.24</v>
          </cell>
          <cell r="P5">
            <v>7.6</v>
          </cell>
          <cell r="Q5">
            <v>11.63</v>
          </cell>
          <cell r="R5">
            <v>16.239999999999998</v>
          </cell>
          <cell r="S5">
            <v>5.38</v>
          </cell>
          <cell r="T5">
            <v>9013</v>
          </cell>
        </row>
        <row r="6">
          <cell r="D6">
            <v>9186</v>
          </cell>
          <cell r="E6">
            <v>89</v>
          </cell>
          <cell r="F6">
            <v>2</v>
          </cell>
          <cell r="G6">
            <v>8.43</v>
          </cell>
          <cell r="H6">
            <v>16.63</v>
          </cell>
          <cell r="I6">
            <v>19.52</v>
          </cell>
          <cell r="J6">
            <v>32.93</v>
          </cell>
          <cell r="K6">
            <v>20.49</v>
          </cell>
          <cell r="L6">
            <v>1.81</v>
          </cell>
          <cell r="M6">
            <v>2.46</v>
          </cell>
          <cell r="N6">
            <v>3.4</v>
          </cell>
          <cell r="O6">
            <v>4.7</v>
          </cell>
          <cell r="P6">
            <v>6.79</v>
          </cell>
          <cell r="Q6">
            <v>10.35</v>
          </cell>
          <cell r="R6">
            <v>13.95</v>
          </cell>
          <cell r="S6">
            <v>4.9000000000000004</v>
          </cell>
          <cell r="T6">
            <v>9275</v>
          </cell>
        </row>
        <row r="7">
          <cell r="D7">
            <v>9029</v>
          </cell>
          <cell r="E7">
            <v>116</v>
          </cell>
          <cell r="F7">
            <v>2.2000000000000002</v>
          </cell>
          <cell r="G7">
            <v>8.99</v>
          </cell>
          <cell r="H7">
            <v>18.559999999999999</v>
          </cell>
          <cell r="I7">
            <v>20.43</v>
          </cell>
          <cell r="J7">
            <v>32.1</v>
          </cell>
          <cell r="K7">
            <v>17.71</v>
          </cell>
          <cell r="L7">
            <v>1.74</v>
          </cell>
          <cell r="M7">
            <v>2.4</v>
          </cell>
          <cell r="N7">
            <v>3.28</v>
          </cell>
          <cell r="O7">
            <v>4.49</v>
          </cell>
          <cell r="P7">
            <v>6.49</v>
          </cell>
          <cell r="Q7">
            <v>9.4600000000000009</v>
          </cell>
          <cell r="R7">
            <v>12.47</v>
          </cell>
          <cell r="S7">
            <v>4.71</v>
          </cell>
          <cell r="T7">
            <v>9145</v>
          </cell>
        </row>
        <row r="8">
          <cell r="D8">
            <v>9410</v>
          </cell>
          <cell r="E8">
            <v>125</v>
          </cell>
          <cell r="F8">
            <v>1.69</v>
          </cell>
          <cell r="G8">
            <v>6.8</v>
          </cell>
          <cell r="H8">
            <v>13.8</v>
          </cell>
          <cell r="I8">
            <v>21.57</v>
          </cell>
          <cell r="J8">
            <v>36.729999999999997</v>
          </cell>
          <cell r="K8">
            <v>19.399999999999999</v>
          </cell>
          <cell r="L8">
            <v>1.99</v>
          </cell>
          <cell r="M8">
            <v>2.68</v>
          </cell>
          <cell r="N8">
            <v>3.64</v>
          </cell>
          <cell r="O8">
            <v>4.8</v>
          </cell>
          <cell r="P8">
            <v>6.69</v>
          </cell>
          <cell r="Q8">
            <v>9.83</v>
          </cell>
          <cell r="R8">
            <v>13.01</v>
          </cell>
          <cell r="S8">
            <v>5.04</v>
          </cell>
          <cell r="T8">
            <v>9535</v>
          </cell>
        </row>
        <row r="9">
          <cell r="D9">
            <v>9760</v>
          </cell>
          <cell r="E9">
            <v>137</v>
          </cell>
          <cell r="F9">
            <v>1.67</v>
          </cell>
          <cell r="G9">
            <v>4.2300000000000004</v>
          </cell>
          <cell r="H9">
            <v>6.53</v>
          </cell>
          <cell r="I9">
            <v>14.24</v>
          </cell>
          <cell r="J9">
            <v>49.34</v>
          </cell>
          <cell r="K9">
            <v>23.99</v>
          </cell>
          <cell r="L9">
            <v>2.2599999999999998</v>
          </cell>
          <cell r="M9">
            <v>3.21</v>
          </cell>
          <cell r="N9">
            <v>4.41</v>
          </cell>
          <cell r="O9">
            <v>5.58</v>
          </cell>
          <cell r="P9">
            <v>7.38</v>
          </cell>
          <cell r="Q9">
            <v>10.44</v>
          </cell>
          <cell r="R9">
            <v>13.27</v>
          </cell>
          <cell r="S9">
            <v>5.7</v>
          </cell>
          <cell r="T9">
            <v>9897</v>
          </cell>
        </row>
        <row r="10">
          <cell r="D10">
            <v>9328</v>
          </cell>
          <cell r="E10">
            <v>171</v>
          </cell>
          <cell r="F10">
            <v>1.64</v>
          </cell>
          <cell r="G10">
            <v>3.85</v>
          </cell>
          <cell r="H10">
            <v>4.8899999999999997</v>
          </cell>
          <cell r="I10">
            <v>8.8699999999999992</v>
          </cell>
          <cell r="J10">
            <v>51.29</v>
          </cell>
          <cell r="K10">
            <v>29.47</v>
          </cell>
          <cell r="L10">
            <v>2.36</v>
          </cell>
          <cell r="M10">
            <v>3.45</v>
          </cell>
          <cell r="N10">
            <v>4.87</v>
          </cell>
          <cell r="O10">
            <v>6.15</v>
          </cell>
          <cell r="P10">
            <v>7.94</v>
          </cell>
          <cell r="Q10">
            <v>10.84</v>
          </cell>
          <cell r="R10">
            <v>13.98</v>
          </cell>
          <cell r="S10">
            <v>6.15</v>
          </cell>
          <cell r="T10">
            <v>9499</v>
          </cell>
        </row>
        <row r="11">
          <cell r="D11">
            <v>7788</v>
          </cell>
          <cell r="E11">
            <v>128</v>
          </cell>
          <cell r="F11">
            <v>3</v>
          </cell>
          <cell r="G11">
            <v>13.87</v>
          </cell>
          <cell r="H11">
            <v>20.84</v>
          </cell>
          <cell r="I11">
            <v>20.81</v>
          </cell>
          <cell r="J11">
            <v>28.83</v>
          </cell>
          <cell r="K11">
            <v>12.65</v>
          </cell>
          <cell r="L11">
            <v>1.4</v>
          </cell>
          <cell r="M11">
            <v>1.99</v>
          </cell>
          <cell r="N11">
            <v>2.93</v>
          </cell>
          <cell r="O11">
            <v>4.05</v>
          </cell>
          <cell r="P11">
            <v>5.69</v>
          </cell>
          <cell r="Q11">
            <v>8.25</v>
          </cell>
          <cell r="R11">
            <v>10.99</v>
          </cell>
          <cell r="S11">
            <v>4.3</v>
          </cell>
          <cell r="T11">
            <v>7916</v>
          </cell>
        </row>
        <row r="12">
          <cell r="D12">
            <v>8040</v>
          </cell>
          <cell r="E12">
            <v>133</v>
          </cell>
          <cell r="F12">
            <v>5.68</v>
          </cell>
          <cell r="G12">
            <v>31.47</v>
          </cell>
          <cell r="H12">
            <v>21.84</v>
          </cell>
          <cell r="I12">
            <v>15.24</v>
          </cell>
          <cell r="J12">
            <v>18.37</v>
          </cell>
          <cell r="K12">
            <v>7.4</v>
          </cell>
          <cell r="L12">
            <v>0.94</v>
          </cell>
          <cell r="M12">
            <v>1.33</v>
          </cell>
          <cell r="N12">
            <v>2.04</v>
          </cell>
          <cell r="O12">
            <v>3.05</v>
          </cell>
          <cell r="P12">
            <v>4.5599999999999996</v>
          </cell>
          <cell r="Q12">
            <v>6.73</v>
          </cell>
          <cell r="R12">
            <v>8.74</v>
          </cell>
          <cell r="S12">
            <v>3.43</v>
          </cell>
          <cell r="T12">
            <v>8173</v>
          </cell>
        </row>
        <row r="13">
          <cell r="D13">
            <v>8133</v>
          </cell>
          <cell r="E13">
            <v>177</v>
          </cell>
          <cell r="F13">
            <v>3.22</v>
          </cell>
          <cell r="G13">
            <v>19.62</v>
          </cell>
          <cell r="H13">
            <v>26.18</v>
          </cell>
          <cell r="I13">
            <v>19.23</v>
          </cell>
          <cell r="J13">
            <v>23.36</v>
          </cell>
          <cell r="K13">
            <v>8.39</v>
          </cell>
          <cell r="L13">
            <v>1.26</v>
          </cell>
          <cell r="M13">
            <v>1.81</v>
          </cell>
          <cell r="N13">
            <v>2.58</v>
          </cell>
          <cell r="O13">
            <v>3.55</v>
          </cell>
          <cell r="P13">
            <v>5</v>
          </cell>
          <cell r="Q13">
            <v>6.99</v>
          </cell>
          <cell r="R13">
            <v>8.99</v>
          </cell>
          <cell r="S13">
            <v>3.85</v>
          </cell>
          <cell r="T13">
            <v>8310</v>
          </cell>
        </row>
        <row r="14">
          <cell r="D14">
            <v>7639</v>
          </cell>
          <cell r="E14">
            <v>196</v>
          </cell>
          <cell r="F14">
            <v>3.46</v>
          </cell>
          <cell r="G14">
            <v>16.55</v>
          </cell>
          <cell r="H14">
            <v>20.85</v>
          </cell>
          <cell r="I14">
            <v>18.760000000000002</v>
          </cell>
          <cell r="J14">
            <v>28.62</v>
          </cell>
          <cell r="K14">
            <v>11.77</v>
          </cell>
          <cell r="L14">
            <v>1.27</v>
          </cell>
          <cell r="M14">
            <v>1.85</v>
          </cell>
          <cell r="N14">
            <v>2.77</v>
          </cell>
          <cell r="O14">
            <v>3.96</v>
          </cell>
          <cell r="P14">
            <v>5.64</v>
          </cell>
          <cell r="Q14">
            <v>7.99</v>
          </cell>
          <cell r="R14">
            <v>10.15</v>
          </cell>
          <cell r="S14">
            <v>4.29</v>
          </cell>
          <cell r="T14">
            <v>7835</v>
          </cell>
        </row>
        <row r="15">
          <cell r="D15">
            <v>7336</v>
          </cell>
          <cell r="E15">
            <v>191</v>
          </cell>
          <cell r="F15">
            <v>4.4000000000000004</v>
          </cell>
          <cell r="G15">
            <v>20.54</v>
          </cell>
          <cell r="H15">
            <v>20</v>
          </cell>
          <cell r="I15">
            <v>17.09</v>
          </cell>
          <cell r="J15">
            <v>26.21</v>
          </cell>
          <cell r="K15">
            <v>11.75</v>
          </cell>
          <cell r="L15">
            <v>1.08</v>
          </cell>
          <cell r="M15">
            <v>1.55</v>
          </cell>
          <cell r="N15">
            <v>2.5</v>
          </cell>
          <cell r="O15">
            <v>3.78</v>
          </cell>
          <cell r="P15">
            <v>5.55</v>
          </cell>
          <cell r="Q15">
            <v>7.98</v>
          </cell>
          <cell r="R15">
            <v>10.48</v>
          </cell>
          <cell r="S15">
            <v>4.01</v>
          </cell>
          <cell r="T15">
            <v>7527</v>
          </cell>
        </row>
        <row r="16">
          <cell r="D16">
            <v>7311</v>
          </cell>
          <cell r="E16">
            <v>230</v>
          </cell>
          <cell r="F16">
            <v>5.5</v>
          </cell>
          <cell r="G16">
            <v>23.12</v>
          </cell>
          <cell r="H16">
            <v>19.93</v>
          </cell>
          <cell r="I16">
            <v>15.59</v>
          </cell>
          <cell r="J16">
            <v>25.07</v>
          </cell>
          <cell r="K16">
            <v>10.79</v>
          </cell>
          <cell r="L16">
            <v>0.94</v>
          </cell>
          <cell r="M16">
            <v>1.4</v>
          </cell>
          <cell r="N16">
            <v>2.3199999999999998</v>
          </cell>
          <cell r="O16">
            <v>3.59</v>
          </cell>
          <cell r="P16">
            <v>5.4</v>
          </cell>
          <cell r="Q16">
            <v>7.71</v>
          </cell>
          <cell r="R16">
            <v>10.28</v>
          </cell>
          <cell r="S16">
            <v>3.95</v>
          </cell>
          <cell r="T16">
            <v>7541</v>
          </cell>
        </row>
        <row r="17">
          <cell r="D17">
            <v>7451</v>
          </cell>
          <cell r="E17">
            <v>239</v>
          </cell>
          <cell r="F17">
            <v>8.82</v>
          </cell>
          <cell r="G17">
            <v>30.81</v>
          </cell>
          <cell r="H17">
            <v>19.45</v>
          </cell>
          <cell r="I17">
            <v>13.62</v>
          </cell>
          <cell r="J17">
            <v>18.66</v>
          </cell>
          <cell r="K17">
            <v>8.64</v>
          </cell>
          <cell r="L17">
            <v>0.71</v>
          </cell>
          <cell r="M17">
            <v>1.08</v>
          </cell>
          <cell r="N17">
            <v>1.84</v>
          </cell>
          <cell r="O17">
            <v>3</v>
          </cell>
          <cell r="P17">
            <v>4.6900000000000004</v>
          </cell>
          <cell r="Q17">
            <v>7.01</v>
          </cell>
          <cell r="R17">
            <v>9.44</v>
          </cell>
          <cell r="S17">
            <v>3.38</v>
          </cell>
          <cell r="T17">
            <v>7690</v>
          </cell>
        </row>
        <row r="18">
          <cell r="D18">
            <v>7486</v>
          </cell>
          <cell r="E18">
            <v>241</v>
          </cell>
          <cell r="F18">
            <v>13.32</v>
          </cell>
          <cell r="G18">
            <v>35.729999999999997</v>
          </cell>
          <cell r="H18">
            <v>17.809999999999999</v>
          </cell>
          <cell r="I18">
            <v>11.74</v>
          </cell>
          <cell r="J18">
            <v>14.21</v>
          </cell>
          <cell r="K18">
            <v>7.19</v>
          </cell>
          <cell r="L18">
            <v>0.55000000000000004</v>
          </cell>
          <cell r="M18">
            <v>0.83</v>
          </cell>
          <cell r="N18">
            <v>1.45</v>
          </cell>
          <cell r="O18">
            <v>2.54</v>
          </cell>
          <cell r="P18">
            <v>4.1500000000000004</v>
          </cell>
          <cell r="Q18">
            <v>6.43</v>
          </cell>
          <cell r="R18">
            <v>8.9700000000000006</v>
          </cell>
          <cell r="S18">
            <v>3</v>
          </cell>
          <cell r="T18">
            <v>7727</v>
          </cell>
        </row>
        <row r="19">
          <cell r="D19">
            <v>7613</v>
          </cell>
          <cell r="E19">
            <v>280</v>
          </cell>
          <cell r="F19">
            <v>19.43</v>
          </cell>
          <cell r="G19">
            <v>38.909999999999997</v>
          </cell>
          <cell r="H19">
            <v>15.7</v>
          </cell>
          <cell r="I19">
            <v>9.4600000000000009</v>
          </cell>
          <cell r="J19">
            <v>11.4</v>
          </cell>
          <cell r="K19">
            <v>5.1100000000000003</v>
          </cell>
          <cell r="L19">
            <v>0.43</v>
          </cell>
          <cell r="M19">
            <v>0.67</v>
          </cell>
          <cell r="N19">
            <v>1.19</v>
          </cell>
          <cell r="O19">
            <v>2.1</v>
          </cell>
          <cell r="P19">
            <v>3.59</v>
          </cell>
          <cell r="Q19">
            <v>5.62</v>
          </cell>
          <cell r="R19">
            <v>7.59</v>
          </cell>
          <cell r="S19">
            <v>2.6</v>
          </cell>
          <cell r="T19">
            <v>7893</v>
          </cell>
        </row>
      </sheetData>
      <sheetData sheetId="14">
        <row r="2">
          <cell r="A2" t="str">
            <v>Manufacturing</v>
          </cell>
          <cell r="B2" t="str">
            <v>Large</v>
          </cell>
          <cell r="D2">
            <v>2204</v>
          </cell>
          <cell r="E2">
            <v>4</v>
          </cell>
          <cell r="F2">
            <v>1.04</v>
          </cell>
          <cell r="G2">
            <v>3.09</v>
          </cell>
          <cell r="H2">
            <v>5.99</v>
          </cell>
          <cell r="I2">
            <v>14.02</v>
          </cell>
          <cell r="J2">
            <v>49.14</v>
          </cell>
          <cell r="K2">
            <v>26.72</v>
          </cell>
          <cell r="L2">
            <v>2.71</v>
          </cell>
          <cell r="M2">
            <v>3.48</v>
          </cell>
          <cell r="N2">
            <v>4.55</v>
          </cell>
          <cell r="O2">
            <v>5.78</v>
          </cell>
          <cell r="P2">
            <v>7.68</v>
          </cell>
          <cell r="Q2">
            <v>11.3</v>
          </cell>
          <cell r="R2">
            <v>14.64</v>
          </cell>
          <cell r="S2">
            <v>6.4</v>
          </cell>
          <cell r="T2">
            <v>2208</v>
          </cell>
        </row>
        <row r="3">
          <cell r="D3">
            <v>2246</v>
          </cell>
          <cell r="E3">
            <v>4</v>
          </cell>
          <cell r="F3">
            <v>0.98</v>
          </cell>
          <cell r="G3">
            <v>3.07</v>
          </cell>
          <cell r="H3">
            <v>4.8499999999999996</v>
          </cell>
          <cell r="I3">
            <v>11.8</v>
          </cell>
          <cell r="J3">
            <v>50.49</v>
          </cell>
          <cell r="K3">
            <v>28.81</v>
          </cell>
          <cell r="L3">
            <v>2.79</v>
          </cell>
          <cell r="M3">
            <v>3.6</v>
          </cell>
          <cell r="N3">
            <v>4.78</v>
          </cell>
          <cell r="O3">
            <v>6.01</v>
          </cell>
          <cell r="P3">
            <v>7.88</v>
          </cell>
          <cell r="Q3">
            <v>11.99</v>
          </cell>
          <cell r="R3">
            <v>15.88</v>
          </cell>
          <cell r="S3">
            <v>6.22</v>
          </cell>
          <cell r="T3">
            <v>2250</v>
          </cell>
        </row>
        <row r="4">
          <cell r="D4">
            <v>2218</v>
          </cell>
          <cell r="E4">
            <v>10</v>
          </cell>
          <cell r="F4">
            <v>1.1299999999999999</v>
          </cell>
          <cell r="G4">
            <v>4.0999999999999996</v>
          </cell>
          <cell r="H4">
            <v>9.1999999999999993</v>
          </cell>
          <cell r="I4">
            <v>18.53</v>
          </cell>
          <cell r="J4">
            <v>46.8</v>
          </cell>
          <cell r="K4">
            <v>20.239999999999998</v>
          </cell>
          <cell r="L4">
            <v>2.46</v>
          </cell>
          <cell r="M4">
            <v>3.08</v>
          </cell>
          <cell r="N4">
            <v>4.0999999999999996</v>
          </cell>
          <cell r="O4">
            <v>5.3</v>
          </cell>
          <cell r="P4">
            <v>6.93</v>
          </cell>
          <cell r="Q4">
            <v>10.11</v>
          </cell>
          <cell r="R4">
            <v>14.77</v>
          </cell>
          <cell r="S4">
            <v>5.76</v>
          </cell>
          <cell r="T4">
            <v>2228</v>
          </cell>
        </row>
        <row r="5">
          <cell r="D5">
            <v>2179</v>
          </cell>
          <cell r="E5">
            <v>9</v>
          </cell>
          <cell r="F5">
            <v>1.79</v>
          </cell>
          <cell r="G5">
            <v>7.94</v>
          </cell>
          <cell r="H5">
            <v>17.350000000000001</v>
          </cell>
          <cell r="I5">
            <v>20.93</v>
          </cell>
          <cell r="J5">
            <v>34.83</v>
          </cell>
          <cell r="K5">
            <v>17.16</v>
          </cell>
          <cell r="L5">
            <v>2.04</v>
          </cell>
          <cell r="M5">
            <v>2.5099999999999998</v>
          </cell>
          <cell r="N5">
            <v>3.38</v>
          </cell>
          <cell r="O5">
            <v>4.5999999999999996</v>
          </cell>
          <cell r="P5">
            <v>6.41</v>
          </cell>
          <cell r="Q5">
            <v>9.75</v>
          </cell>
          <cell r="R5">
            <v>13.43</v>
          </cell>
          <cell r="S5">
            <v>5.16</v>
          </cell>
          <cell r="T5">
            <v>2188</v>
          </cell>
        </row>
        <row r="6">
          <cell r="D6">
            <v>2207</v>
          </cell>
          <cell r="E6">
            <v>13</v>
          </cell>
          <cell r="F6">
            <v>2.31</v>
          </cell>
          <cell r="G6">
            <v>10.65</v>
          </cell>
          <cell r="H6">
            <v>21.88</v>
          </cell>
          <cell r="I6">
            <v>21.11</v>
          </cell>
          <cell r="J6">
            <v>29.23</v>
          </cell>
          <cell r="K6">
            <v>14.82</v>
          </cell>
          <cell r="L6">
            <v>1.66</v>
          </cell>
          <cell r="M6">
            <v>2.25</v>
          </cell>
          <cell r="N6">
            <v>3.1</v>
          </cell>
          <cell r="O6">
            <v>4.16</v>
          </cell>
          <cell r="P6">
            <v>6.01</v>
          </cell>
          <cell r="Q6">
            <v>9.09</v>
          </cell>
          <cell r="R6">
            <v>12.38</v>
          </cell>
          <cell r="S6">
            <v>4.62</v>
          </cell>
          <cell r="T6">
            <v>2220</v>
          </cell>
        </row>
        <row r="7">
          <cell r="D7">
            <v>2185</v>
          </cell>
          <cell r="E7">
            <v>10</v>
          </cell>
          <cell r="F7">
            <v>1.88</v>
          </cell>
          <cell r="G7">
            <v>11.49</v>
          </cell>
          <cell r="H7">
            <v>22.11</v>
          </cell>
          <cell r="I7">
            <v>20.92</v>
          </cell>
          <cell r="J7">
            <v>28.74</v>
          </cell>
          <cell r="K7">
            <v>14.87</v>
          </cell>
          <cell r="L7">
            <v>1.78</v>
          </cell>
          <cell r="M7">
            <v>2.2599999999999998</v>
          </cell>
          <cell r="N7">
            <v>3.08</v>
          </cell>
          <cell r="O7">
            <v>4.1900000000000004</v>
          </cell>
          <cell r="P7">
            <v>6.01</v>
          </cell>
          <cell r="Q7">
            <v>8.94</v>
          </cell>
          <cell r="R7">
            <v>12.12</v>
          </cell>
          <cell r="S7">
            <v>4.79</v>
          </cell>
          <cell r="T7">
            <v>2195</v>
          </cell>
        </row>
        <row r="8">
          <cell r="D8">
            <v>2355</v>
          </cell>
          <cell r="E8">
            <v>8</v>
          </cell>
          <cell r="F8">
            <v>1.44</v>
          </cell>
          <cell r="G8">
            <v>6.54</v>
          </cell>
          <cell r="H8">
            <v>16.350000000000001</v>
          </cell>
          <cell r="I8">
            <v>23.35</v>
          </cell>
          <cell r="J8">
            <v>34.65</v>
          </cell>
          <cell r="K8">
            <v>17.66</v>
          </cell>
          <cell r="L8">
            <v>2.11</v>
          </cell>
          <cell r="M8">
            <v>2.73</v>
          </cell>
          <cell r="N8">
            <v>3.54</v>
          </cell>
          <cell r="O8">
            <v>4.6100000000000003</v>
          </cell>
          <cell r="P8">
            <v>6.36</v>
          </cell>
          <cell r="Q8">
            <v>9.7100000000000009</v>
          </cell>
          <cell r="R8">
            <v>13.15</v>
          </cell>
          <cell r="S8">
            <v>5.46</v>
          </cell>
          <cell r="T8">
            <v>2363</v>
          </cell>
        </row>
        <row r="9">
          <cell r="D9">
            <v>2501</v>
          </cell>
          <cell r="E9">
            <v>20</v>
          </cell>
          <cell r="F9">
            <v>1.56</v>
          </cell>
          <cell r="G9">
            <v>4.04</v>
          </cell>
          <cell r="H9">
            <v>6.28</v>
          </cell>
          <cell r="I9">
            <v>17.11</v>
          </cell>
          <cell r="J9">
            <v>48.78</v>
          </cell>
          <cell r="K9">
            <v>22.23</v>
          </cell>
          <cell r="L9">
            <v>2.35</v>
          </cell>
          <cell r="M9">
            <v>3.27</v>
          </cell>
          <cell r="N9">
            <v>4.33</v>
          </cell>
          <cell r="O9">
            <v>5.41</v>
          </cell>
          <cell r="P9">
            <v>7.15</v>
          </cell>
          <cell r="Q9">
            <v>10.34</v>
          </cell>
          <cell r="R9">
            <v>13.29</v>
          </cell>
          <cell r="S9">
            <v>5.86</v>
          </cell>
          <cell r="T9">
            <v>2521</v>
          </cell>
        </row>
        <row r="10">
          <cell r="D10">
            <v>2405</v>
          </cell>
          <cell r="E10">
            <v>17</v>
          </cell>
          <cell r="F10">
            <v>1.79</v>
          </cell>
          <cell r="G10">
            <v>3.2</v>
          </cell>
          <cell r="H10">
            <v>3.53</v>
          </cell>
          <cell r="I10">
            <v>11.1</v>
          </cell>
          <cell r="J10">
            <v>54.26</v>
          </cell>
          <cell r="K10">
            <v>26.11</v>
          </cell>
          <cell r="L10">
            <v>2.5099999999999998</v>
          </cell>
          <cell r="M10">
            <v>3.67</v>
          </cell>
          <cell r="N10">
            <v>4.79</v>
          </cell>
          <cell r="O10">
            <v>5.83</v>
          </cell>
          <cell r="P10">
            <v>7.63</v>
          </cell>
          <cell r="Q10">
            <v>10.56</v>
          </cell>
          <cell r="R10">
            <v>14</v>
          </cell>
          <cell r="S10">
            <v>6.37</v>
          </cell>
          <cell r="T10">
            <v>2422</v>
          </cell>
        </row>
        <row r="11">
          <cell r="D11">
            <v>1922</v>
          </cell>
          <cell r="E11">
            <v>11</v>
          </cell>
          <cell r="F11">
            <v>3.38</v>
          </cell>
          <cell r="G11">
            <v>17.48</v>
          </cell>
          <cell r="H11">
            <v>21.85</v>
          </cell>
          <cell r="I11">
            <v>18.309999999999999</v>
          </cell>
          <cell r="J11">
            <v>26.27</v>
          </cell>
          <cell r="K11">
            <v>12.7</v>
          </cell>
          <cell r="L11">
            <v>1.25</v>
          </cell>
          <cell r="M11">
            <v>1.8</v>
          </cell>
          <cell r="N11">
            <v>2.69</v>
          </cell>
          <cell r="O11">
            <v>3.82</v>
          </cell>
          <cell r="P11">
            <v>5.49</v>
          </cell>
          <cell r="Q11">
            <v>8.18</v>
          </cell>
          <cell r="R11">
            <v>11.99</v>
          </cell>
          <cell r="S11">
            <v>4.57</v>
          </cell>
          <cell r="T11">
            <v>1933</v>
          </cell>
        </row>
        <row r="12">
          <cell r="D12">
            <v>2099</v>
          </cell>
          <cell r="E12">
            <v>22</v>
          </cell>
          <cell r="F12">
            <v>7.19</v>
          </cell>
          <cell r="G12">
            <v>32.25</v>
          </cell>
          <cell r="H12">
            <v>22.49</v>
          </cell>
          <cell r="I12">
            <v>13.53</v>
          </cell>
          <cell r="J12">
            <v>16.579999999999998</v>
          </cell>
          <cell r="K12">
            <v>7.96</v>
          </cell>
          <cell r="L12">
            <v>0.79</v>
          </cell>
          <cell r="M12">
            <v>1.17</v>
          </cell>
          <cell r="N12">
            <v>1.9</v>
          </cell>
          <cell r="O12">
            <v>2.95</v>
          </cell>
          <cell r="P12">
            <v>4.45</v>
          </cell>
          <cell r="Q12">
            <v>6.84</v>
          </cell>
          <cell r="R12">
            <v>9.59</v>
          </cell>
          <cell r="S12">
            <v>3.49</v>
          </cell>
          <cell r="T12">
            <v>2121</v>
          </cell>
        </row>
        <row r="13">
          <cell r="D13">
            <v>2177</v>
          </cell>
          <cell r="E13">
            <v>25</v>
          </cell>
          <cell r="F13">
            <v>3.03</v>
          </cell>
          <cell r="G13">
            <v>22.6</v>
          </cell>
          <cell r="H13">
            <v>25.82</v>
          </cell>
          <cell r="I13">
            <v>17.36</v>
          </cell>
          <cell r="J13">
            <v>21.04</v>
          </cell>
          <cell r="K13">
            <v>10.15</v>
          </cell>
          <cell r="L13">
            <v>1.35</v>
          </cell>
          <cell r="M13">
            <v>1.77</v>
          </cell>
          <cell r="N13">
            <v>2.4700000000000002</v>
          </cell>
          <cell r="O13">
            <v>3.44</v>
          </cell>
          <cell r="P13">
            <v>5</v>
          </cell>
          <cell r="Q13">
            <v>7.53</v>
          </cell>
          <cell r="R13">
            <v>10.02</v>
          </cell>
          <cell r="S13">
            <v>4.33</v>
          </cell>
          <cell r="T13">
            <v>2202</v>
          </cell>
        </row>
        <row r="14">
          <cell r="D14">
            <v>2040</v>
          </cell>
          <cell r="E14">
            <v>22</v>
          </cell>
          <cell r="F14">
            <v>5.2</v>
          </cell>
          <cell r="G14">
            <v>18.68</v>
          </cell>
          <cell r="H14">
            <v>22.11</v>
          </cell>
          <cell r="I14">
            <v>18.87</v>
          </cell>
          <cell r="J14">
            <v>23.38</v>
          </cell>
          <cell r="K14">
            <v>11.76</v>
          </cell>
          <cell r="L14">
            <v>0.98</v>
          </cell>
          <cell r="M14">
            <v>1.61</v>
          </cell>
          <cell r="N14">
            <v>2.56</v>
          </cell>
          <cell r="O14">
            <v>3.66</v>
          </cell>
          <cell r="P14">
            <v>5.41</v>
          </cell>
          <cell r="Q14">
            <v>7.93</v>
          </cell>
          <cell r="R14">
            <v>10.61</v>
          </cell>
          <cell r="S14">
            <v>4.5199999999999996</v>
          </cell>
          <cell r="T14">
            <v>2062</v>
          </cell>
        </row>
        <row r="15">
          <cell r="D15">
            <v>1961</v>
          </cell>
          <cell r="E15">
            <v>32</v>
          </cell>
          <cell r="F15">
            <v>6.53</v>
          </cell>
          <cell r="G15">
            <v>23.97</v>
          </cell>
          <cell r="H15">
            <v>20.09</v>
          </cell>
          <cell r="I15">
            <v>16.37</v>
          </cell>
          <cell r="J15">
            <v>21.98</v>
          </cell>
          <cell r="K15">
            <v>11.07</v>
          </cell>
          <cell r="L15">
            <v>0.82</v>
          </cell>
          <cell r="M15">
            <v>1.32</v>
          </cell>
          <cell r="N15">
            <v>2.2400000000000002</v>
          </cell>
          <cell r="O15">
            <v>3.48</v>
          </cell>
          <cell r="P15">
            <v>5.24</v>
          </cell>
          <cell r="Q15">
            <v>7.87</v>
          </cell>
          <cell r="R15">
            <v>11.3</v>
          </cell>
          <cell r="S15">
            <v>4.29</v>
          </cell>
          <cell r="T15">
            <v>1993</v>
          </cell>
        </row>
        <row r="16">
          <cell r="D16">
            <v>1978</v>
          </cell>
          <cell r="E16">
            <v>29</v>
          </cell>
          <cell r="F16">
            <v>7.53</v>
          </cell>
          <cell r="G16">
            <v>27.25</v>
          </cell>
          <cell r="H16">
            <v>19.46</v>
          </cell>
          <cell r="I16">
            <v>14.96</v>
          </cell>
          <cell r="J16">
            <v>20.63</v>
          </cell>
          <cell r="K16">
            <v>10.16</v>
          </cell>
          <cell r="L16">
            <v>0.72</v>
          </cell>
          <cell r="M16">
            <v>1.2</v>
          </cell>
          <cell r="N16">
            <v>2.0499999999999998</v>
          </cell>
          <cell r="O16">
            <v>3.27</v>
          </cell>
          <cell r="P16">
            <v>5.01</v>
          </cell>
          <cell r="Q16">
            <v>7.62</v>
          </cell>
          <cell r="R16">
            <v>9.8699999999999992</v>
          </cell>
          <cell r="S16">
            <v>3.86</v>
          </cell>
          <cell r="T16">
            <v>2007</v>
          </cell>
        </row>
        <row r="17">
          <cell r="D17">
            <v>2016</v>
          </cell>
          <cell r="E17">
            <v>36</v>
          </cell>
          <cell r="F17">
            <v>12.85</v>
          </cell>
          <cell r="G17">
            <v>33.43</v>
          </cell>
          <cell r="H17">
            <v>16.82</v>
          </cell>
          <cell r="I17">
            <v>12.25</v>
          </cell>
          <cell r="J17">
            <v>15.72</v>
          </cell>
          <cell r="K17">
            <v>8.93</v>
          </cell>
          <cell r="L17">
            <v>0.55000000000000004</v>
          </cell>
          <cell r="M17">
            <v>0.87</v>
          </cell>
          <cell r="N17">
            <v>1.59</v>
          </cell>
          <cell r="O17">
            <v>2.67</v>
          </cell>
          <cell r="P17">
            <v>4.47</v>
          </cell>
          <cell r="Q17">
            <v>7.22</v>
          </cell>
          <cell r="R17">
            <v>9.98</v>
          </cell>
          <cell r="S17">
            <v>3.46</v>
          </cell>
          <cell r="T17">
            <v>2052</v>
          </cell>
        </row>
        <row r="18">
          <cell r="D18">
            <v>2050</v>
          </cell>
          <cell r="E18">
            <v>39</v>
          </cell>
          <cell r="F18">
            <v>19.850000000000001</v>
          </cell>
          <cell r="G18">
            <v>35.799999999999997</v>
          </cell>
          <cell r="H18">
            <v>14.05</v>
          </cell>
          <cell r="I18">
            <v>10.24</v>
          </cell>
          <cell r="J18">
            <v>12.59</v>
          </cell>
          <cell r="K18">
            <v>7.46</v>
          </cell>
          <cell r="L18">
            <v>0.37</v>
          </cell>
          <cell r="M18">
            <v>0.6</v>
          </cell>
          <cell r="N18">
            <v>1.19</v>
          </cell>
          <cell r="O18">
            <v>2.19</v>
          </cell>
          <cell r="P18">
            <v>4</v>
          </cell>
          <cell r="Q18">
            <v>6.62</v>
          </cell>
          <cell r="R18">
            <v>8.7899999999999991</v>
          </cell>
          <cell r="S18">
            <v>3.3</v>
          </cell>
          <cell r="T18">
            <v>2089</v>
          </cell>
        </row>
        <row r="19">
          <cell r="D19">
            <v>2094</v>
          </cell>
          <cell r="E19">
            <v>51</v>
          </cell>
          <cell r="F19">
            <v>26.36</v>
          </cell>
          <cell r="G19">
            <v>37.15</v>
          </cell>
          <cell r="H19">
            <v>11.89</v>
          </cell>
          <cell r="I19">
            <v>8.69</v>
          </cell>
          <cell r="J19">
            <v>10.6</v>
          </cell>
          <cell r="K19">
            <v>5.3</v>
          </cell>
          <cell r="L19">
            <v>0.26</v>
          </cell>
          <cell r="M19">
            <v>0.47</v>
          </cell>
          <cell r="N19">
            <v>0.96</v>
          </cell>
          <cell r="O19">
            <v>1.8</v>
          </cell>
          <cell r="P19">
            <v>3.44</v>
          </cell>
          <cell r="Q19">
            <v>5.87</v>
          </cell>
          <cell r="R19">
            <v>7.78</v>
          </cell>
          <cell r="S19">
            <v>2.88</v>
          </cell>
          <cell r="T19">
            <v>2145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  <cell r="D2">
            <v>880</v>
          </cell>
          <cell r="E2">
            <v>25</v>
          </cell>
          <cell r="F2">
            <v>6.48</v>
          </cell>
          <cell r="G2">
            <v>9.43</v>
          </cell>
          <cell r="H2">
            <v>7.16</v>
          </cell>
          <cell r="I2">
            <v>8.86</v>
          </cell>
          <cell r="J2">
            <v>37.950000000000003</v>
          </cell>
          <cell r="K2">
            <v>30.11</v>
          </cell>
          <cell r="L2">
            <v>0.75</v>
          </cell>
          <cell r="M2">
            <v>1.7</v>
          </cell>
          <cell r="N2">
            <v>3.82</v>
          </cell>
          <cell r="O2">
            <v>5.81</v>
          </cell>
          <cell r="P2">
            <v>8.1300000000000008</v>
          </cell>
          <cell r="Q2">
            <v>12.86</v>
          </cell>
          <cell r="R2">
            <v>18.3</v>
          </cell>
          <cell r="S2">
            <v>5.52</v>
          </cell>
          <cell r="T2">
            <v>905</v>
          </cell>
        </row>
        <row r="3">
          <cell r="D3">
            <v>986</v>
          </cell>
          <cell r="E3">
            <v>24</v>
          </cell>
          <cell r="F3">
            <v>6.8</v>
          </cell>
          <cell r="G3">
            <v>7.81</v>
          </cell>
          <cell r="H3">
            <v>7.4</v>
          </cell>
          <cell r="I3">
            <v>11.36</v>
          </cell>
          <cell r="J3">
            <v>34.18</v>
          </cell>
          <cell r="K3">
            <v>32.450000000000003</v>
          </cell>
          <cell r="L3">
            <v>0.77</v>
          </cell>
          <cell r="M3">
            <v>1.72</v>
          </cell>
          <cell r="N3">
            <v>3.79</v>
          </cell>
          <cell r="O3">
            <v>5.71</v>
          </cell>
          <cell r="P3">
            <v>8.43</v>
          </cell>
          <cell r="Q3">
            <v>13.62</v>
          </cell>
          <cell r="R3">
            <v>18.88</v>
          </cell>
          <cell r="S3">
            <v>5.21</v>
          </cell>
          <cell r="T3">
            <v>1010</v>
          </cell>
        </row>
        <row r="4">
          <cell r="D4">
            <v>1144</v>
          </cell>
          <cell r="E4">
            <v>15</v>
          </cell>
          <cell r="F4">
            <v>6.64</v>
          </cell>
          <cell r="G4">
            <v>9.35</v>
          </cell>
          <cell r="H4">
            <v>6.56</v>
          </cell>
          <cell r="I4">
            <v>12.24</v>
          </cell>
          <cell r="J4">
            <v>34.97</v>
          </cell>
          <cell r="K4">
            <v>30.24</v>
          </cell>
          <cell r="L4">
            <v>0.73</v>
          </cell>
          <cell r="M4">
            <v>1.64</v>
          </cell>
          <cell r="N4">
            <v>3.73</v>
          </cell>
          <cell r="O4">
            <v>5.57</v>
          </cell>
          <cell r="P4">
            <v>8.16</v>
          </cell>
          <cell r="Q4">
            <v>11.97</v>
          </cell>
          <cell r="R4">
            <v>16.13</v>
          </cell>
          <cell r="S4">
            <v>4.95</v>
          </cell>
          <cell r="T4">
            <v>1159</v>
          </cell>
        </row>
        <row r="5">
          <cell r="D5">
            <v>1250</v>
          </cell>
          <cell r="E5">
            <v>26</v>
          </cell>
          <cell r="F5">
            <v>6.4</v>
          </cell>
          <cell r="G5">
            <v>12.08</v>
          </cell>
          <cell r="H5">
            <v>12.48</v>
          </cell>
          <cell r="I5">
            <v>13.92</v>
          </cell>
          <cell r="J5">
            <v>28.64</v>
          </cell>
          <cell r="K5">
            <v>26.48</v>
          </cell>
          <cell r="L5">
            <v>0.73</v>
          </cell>
          <cell r="M5">
            <v>1.61</v>
          </cell>
          <cell r="N5">
            <v>3.01</v>
          </cell>
          <cell r="O5">
            <v>5.05</v>
          </cell>
          <cell r="P5">
            <v>7.69</v>
          </cell>
          <cell r="Q5">
            <v>11.7</v>
          </cell>
          <cell r="R5">
            <v>15.66</v>
          </cell>
          <cell r="S5">
            <v>4.6399999999999997</v>
          </cell>
          <cell r="T5">
            <v>1276</v>
          </cell>
        </row>
        <row r="6">
          <cell r="D6">
            <v>1366</v>
          </cell>
          <cell r="E6">
            <v>14</v>
          </cell>
          <cell r="F6">
            <v>6.08</v>
          </cell>
          <cell r="G6">
            <v>12.66</v>
          </cell>
          <cell r="H6">
            <v>14.71</v>
          </cell>
          <cell r="I6">
            <v>15.08</v>
          </cell>
          <cell r="J6">
            <v>28.04</v>
          </cell>
          <cell r="K6">
            <v>23.43</v>
          </cell>
          <cell r="L6">
            <v>0.81</v>
          </cell>
          <cell r="M6">
            <v>1.57</v>
          </cell>
          <cell r="N6">
            <v>2.86</v>
          </cell>
          <cell r="O6">
            <v>4.6500000000000004</v>
          </cell>
          <cell r="P6">
            <v>7.24</v>
          </cell>
          <cell r="Q6">
            <v>12</v>
          </cell>
          <cell r="R6">
            <v>16.170000000000002</v>
          </cell>
          <cell r="S6">
            <v>3.8</v>
          </cell>
          <cell r="T6">
            <v>1380</v>
          </cell>
        </row>
        <row r="7">
          <cell r="D7">
            <v>1472</v>
          </cell>
          <cell r="E7">
            <v>25</v>
          </cell>
          <cell r="F7">
            <v>6.11</v>
          </cell>
          <cell r="G7">
            <v>14.2</v>
          </cell>
          <cell r="H7">
            <v>14.81</v>
          </cell>
          <cell r="I7">
            <v>15.49</v>
          </cell>
          <cell r="J7">
            <v>29.21</v>
          </cell>
          <cell r="K7">
            <v>20.18</v>
          </cell>
          <cell r="L7">
            <v>0.85</v>
          </cell>
          <cell r="M7">
            <v>1.54</v>
          </cell>
          <cell r="N7">
            <v>2.84</v>
          </cell>
          <cell r="O7">
            <v>4.47</v>
          </cell>
          <cell r="P7">
            <v>6.66</v>
          </cell>
          <cell r="Q7">
            <v>10.61</v>
          </cell>
          <cell r="R7">
            <v>14.66</v>
          </cell>
          <cell r="S7">
            <v>4.2699999999999996</v>
          </cell>
          <cell r="T7">
            <v>1497</v>
          </cell>
        </row>
        <row r="8">
          <cell r="D8">
            <v>1608</v>
          </cell>
          <cell r="E8">
            <v>24</v>
          </cell>
          <cell r="F8">
            <v>4.91</v>
          </cell>
          <cell r="G8">
            <v>10.82</v>
          </cell>
          <cell r="H8">
            <v>12.31</v>
          </cell>
          <cell r="I8">
            <v>17.79</v>
          </cell>
          <cell r="J8">
            <v>33.4</v>
          </cell>
          <cell r="K8">
            <v>20.77</v>
          </cell>
          <cell r="L8">
            <v>1.04</v>
          </cell>
          <cell r="M8">
            <v>1.8</v>
          </cell>
          <cell r="N8">
            <v>3.28</v>
          </cell>
          <cell r="O8">
            <v>4.7300000000000004</v>
          </cell>
          <cell r="P8">
            <v>6.91</v>
          </cell>
          <cell r="Q8">
            <v>11.2</v>
          </cell>
          <cell r="R8">
            <v>15.38</v>
          </cell>
          <cell r="S8">
            <v>4.54</v>
          </cell>
          <cell r="T8">
            <v>1632</v>
          </cell>
        </row>
        <row r="9">
          <cell r="D9">
            <v>1701</v>
          </cell>
          <cell r="E9">
            <v>31</v>
          </cell>
          <cell r="F9">
            <v>5.47</v>
          </cell>
          <cell r="G9">
            <v>7.47</v>
          </cell>
          <cell r="H9">
            <v>9.35</v>
          </cell>
          <cell r="I9">
            <v>13.46</v>
          </cell>
          <cell r="J9">
            <v>38.15</v>
          </cell>
          <cell r="K9">
            <v>26.1</v>
          </cell>
          <cell r="L9">
            <v>0.84</v>
          </cell>
          <cell r="M9">
            <v>1.94</v>
          </cell>
          <cell r="N9">
            <v>3.73</v>
          </cell>
          <cell r="O9">
            <v>5.37</v>
          </cell>
          <cell r="P9">
            <v>7.69</v>
          </cell>
          <cell r="Q9">
            <v>11.66</v>
          </cell>
          <cell r="R9">
            <v>15.7</v>
          </cell>
          <cell r="S9">
            <v>4.8</v>
          </cell>
          <cell r="T9">
            <v>1732</v>
          </cell>
        </row>
        <row r="10">
          <cell r="D10">
            <v>1830</v>
          </cell>
          <cell r="E10">
            <v>33</v>
          </cell>
          <cell r="F10">
            <v>3.5</v>
          </cell>
          <cell r="G10">
            <v>6.67</v>
          </cell>
          <cell r="H10">
            <v>6.01</v>
          </cell>
          <cell r="I10">
            <v>9.34</v>
          </cell>
          <cell r="J10">
            <v>42.57</v>
          </cell>
          <cell r="K10">
            <v>31.91</v>
          </cell>
          <cell r="L10">
            <v>1.34</v>
          </cell>
          <cell r="M10">
            <v>2.48</v>
          </cell>
          <cell r="N10">
            <v>4.45</v>
          </cell>
          <cell r="O10">
            <v>6.01</v>
          </cell>
          <cell r="P10">
            <v>8.44</v>
          </cell>
          <cell r="Q10">
            <v>13.28</v>
          </cell>
          <cell r="R10">
            <v>18.350000000000001</v>
          </cell>
          <cell r="S10">
            <v>5.52</v>
          </cell>
          <cell r="T10">
            <v>1863</v>
          </cell>
        </row>
        <row r="11">
          <cell r="D11">
            <v>1800</v>
          </cell>
          <cell r="E11">
            <v>22</v>
          </cell>
          <cell r="F11">
            <v>5.1100000000000003</v>
          </cell>
          <cell r="G11">
            <v>14.89</v>
          </cell>
          <cell r="H11">
            <v>17.329999999999998</v>
          </cell>
          <cell r="I11">
            <v>17.78</v>
          </cell>
          <cell r="J11">
            <v>26.94</v>
          </cell>
          <cell r="K11">
            <v>17.940000000000001</v>
          </cell>
          <cell r="L11">
            <v>0.98</v>
          </cell>
          <cell r="M11">
            <v>1.64</v>
          </cell>
          <cell r="N11">
            <v>2.88</v>
          </cell>
          <cell r="O11">
            <v>4.1900000000000004</v>
          </cell>
          <cell r="P11">
            <v>6.42</v>
          </cell>
          <cell r="Q11">
            <v>9.9600000000000009</v>
          </cell>
          <cell r="R11">
            <v>14.91</v>
          </cell>
          <cell r="S11">
            <v>3.5</v>
          </cell>
          <cell r="T11">
            <v>1822</v>
          </cell>
        </row>
        <row r="12">
          <cell r="D12">
            <v>1925</v>
          </cell>
          <cell r="E12">
            <v>37</v>
          </cell>
          <cell r="F12">
            <v>7.48</v>
          </cell>
          <cell r="G12">
            <v>23.01</v>
          </cell>
          <cell r="H12">
            <v>19.48</v>
          </cell>
          <cell r="I12">
            <v>13.77</v>
          </cell>
          <cell r="J12">
            <v>21.61</v>
          </cell>
          <cell r="K12">
            <v>14.65</v>
          </cell>
          <cell r="L12">
            <v>0.7</v>
          </cell>
          <cell r="M12">
            <v>1.22</v>
          </cell>
          <cell r="N12">
            <v>2.19</v>
          </cell>
          <cell r="O12">
            <v>3.5</v>
          </cell>
          <cell r="P12">
            <v>5.67</v>
          </cell>
          <cell r="Q12">
            <v>9.14</v>
          </cell>
          <cell r="R12">
            <v>14.29</v>
          </cell>
          <cell r="S12">
            <v>3.01</v>
          </cell>
          <cell r="T12">
            <v>1962</v>
          </cell>
        </row>
        <row r="13">
          <cell r="D13">
            <v>2108</v>
          </cell>
          <cell r="E13">
            <v>40</v>
          </cell>
          <cell r="F13">
            <v>5.74</v>
          </cell>
          <cell r="G13">
            <v>16.75</v>
          </cell>
          <cell r="H13">
            <v>20.16</v>
          </cell>
          <cell r="I13">
            <v>15.75</v>
          </cell>
          <cell r="J13">
            <v>25.71</v>
          </cell>
          <cell r="K13">
            <v>15.89</v>
          </cell>
          <cell r="L13">
            <v>0.83</v>
          </cell>
          <cell r="M13">
            <v>1.56</v>
          </cell>
          <cell r="N13">
            <v>2.64</v>
          </cell>
          <cell r="O13">
            <v>3.96</v>
          </cell>
          <cell r="P13">
            <v>5.85</v>
          </cell>
          <cell r="Q13">
            <v>9.3800000000000008</v>
          </cell>
          <cell r="R13">
            <v>13.04</v>
          </cell>
          <cell r="S13">
            <v>3.6</v>
          </cell>
          <cell r="T13">
            <v>2148</v>
          </cell>
        </row>
        <row r="14">
          <cell r="D14">
            <v>2144</v>
          </cell>
          <cell r="E14">
            <v>36</v>
          </cell>
          <cell r="F14">
            <v>5.08</v>
          </cell>
          <cell r="G14">
            <v>14.65</v>
          </cell>
          <cell r="H14">
            <v>16.46</v>
          </cell>
          <cell r="I14">
            <v>14.6</v>
          </cell>
          <cell r="J14">
            <v>30.18</v>
          </cell>
          <cell r="K14">
            <v>19.03</v>
          </cell>
          <cell r="L14">
            <v>0.99</v>
          </cell>
          <cell r="M14">
            <v>1.71</v>
          </cell>
          <cell r="N14">
            <v>2.83</v>
          </cell>
          <cell r="O14">
            <v>4.46</v>
          </cell>
          <cell r="P14">
            <v>6.49</v>
          </cell>
          <cell r="Q14">
            <v>10.35</v>
          </cell>
          <cell r="R14">
            <v>14.8</v>
          </cell>
          <cell r="S14">
            <v>3.74</v>
          </cell>
          <cell r="T14">
            <v>2180</v>
          </cell>
        </row>
        <row r="15">
          <cell r="D15">
            <v>2107</v>
          </cell>
          <cell r="E15">
            <v>55</v>
          </cell>
          <cell r="F15">
            <v>5.74</v>
          </cell>
          <cell r="G15">
            <v>15.71</v>
          </cell>
          <cell r="H15">
            <v>14.52</v>
          </cell>
          <cell r="I15">
            <v>14</v>
          </cell>
          <cell r="J15">
            <v>28.81</v>
          </cell>
          <cell r="K15">
            <v>21.21</v>
          </cell>
          <cell r="L15">
            <v>0.92</v>
          </cell>
          <cell r="M15">
            <v>1.5</v>
          </cell>
          <cell r="N15">
            <v>2.74</v>
          </cell>
          <cell r="O15">
            <v>4.5</v>
          </cell>
          <cell r="P15">
            <v>6.88</v>
          </cell>
          <cell r="Q15">
            <v>12.01</v>
          </cell>
          <cell r="R15">
            <v>17.02</v>
          </cell>
          <cell r="S15">
            <v>4</v>
          </cell>
          <cell r="T15">
            <v>2162</v>
          </cell>
        </row>
        <row r="16">
          <cell r="D16">
            <v>2071</v>
          </cell>
          <cell r="E16">
            <v>78</v>
          </cell>
          <cell r="F16">
            <v>5.6</v>
          </cell>
          <cell r="G16">
            <v>16.18</v>
          </cell>
          <cell r="H16">
            <v>14.49</v>
          </cell>
          <cell r="I16">
            <v>13.76</v>
          </cell>
          <cell r="J16">
            <v>28.49</v>
          </cell>
          <cell r="K16">
            <v>21.49</v>
          </cell>
          <cell r="L16">
            <v>0.92</v>
          </cell>
          <cell r="M16">
            <v>1.59</v>
          </cell>
          <cell r="N16">
            <v>2.73</v>
          </cell>
          <cell r="O16">
            <v>4.5</v>
          </cell>
          <cell r="P16">
            <v>6.85</v>
          </cell>
          <cell r="Q16">
            <v>11.11</v>
          </cell>
          <cell r="R16">
            <v>16.850000000000001</v>
          </cell>
          <cell r="S16">
            <v>3.92</v>
          </cell>
          <cell r="T16">
            <v>2149</v>
          </cell>
        </row>
        <row r="17">
          <cell r="D17">
            <v>2060</v>
          </cell>
          <cell r="E17">
            <v>56</v>
          </cell>
          <cell r="F17">
            <v>7.91</v>
          </cell>
          <cell r="G17">
            <v>18.64</v>
          </cell>
          <cell r="H17">
            <v>15.29</v>
          </cell>
          <cell r="I17">
            <v>13.93</v>
          </cell>
          <cell r="J17">
            <v>25.68</v>
          </cell>
          <cell r="K17">
            <v>18.54</v>
          </cell>
          <cell r="L17">
            <v>0.66</v>
          </cell>
          <cell r="M17">
            <v>1.22</v>
          </cell>
          <cell r="N17">
            <v>2.39</v>
          </cell>
          <cell r="O17">
            <v>4.07</v>
          </cell>
          <cell r="P17">
            <v>6.39</v>
          </cell>
          <cell r="Q17">
            <v>10.81</v>
          </cell>
          <cell r="R17">
            <v>15.73</v>
          </cell>
          <cell r="S17">
            <v>3.74</v>
          </cell>
          <cell r="T17">
            <v>2116</v>
          </cell>
        </row>
        <row r="18">
          <cell r="D18">
            <v>1963</v>
          </cell>
          <cell r="E18">
            <v>58</v>
          </cell>
          <cell r="F18">
            <v>9.32</v>
          </cell>
          <cell r="G18">
            <v>23.99</v>
          </cell>
          <cell r="H18">
            <v>16.61</v>
          </cell>
          <cell r="I18">
            <v>13.14</v>
          </cell>
          <cell r="J18">
            <v>22.11</v>
          </cell>
          <cell r="K18">
            <v>14.82</v>
          </cell>
          <cell r="L18">
            <v>0.54</v>
          </cell>
          <cell r="M18">
            <v>1.06</v>
          </cell>
          <cell r="N18">
            <v>2.08</v>
          </cell>
          <cell r="O18">
            <v>3.5</v>
          </cell>
          <cell r="P18">
            <v>5.66</v>
          </cell>
          <cell r="Q18">
            <v>9.32</v>
          </cell>
          <cell r="R18">
            <v>13.17</v>
          </cell>
          <cell r="S18">
            <v>3.24</v>
          </cell>
          <cell r="T18">
            <v>2021</v>
          </cell>
        </row>
        <row r="19">
          <cell r="D19">
            <v>2083</v>
          </cell>
          <cell r="E19">
            <v>69</v>
          </cell>
          <cell r="F19">
            <v>10.37</v>
          </cell>
          <cell r="G19">
            <v>26.88</v>
          </cell>
          <cell r="H19">
            <v>18.05</v>
          </cell>
          <cell r="I19">
            <v>14.5</v>
          </cell>
          <cell r="J19">
            <v>18.82</v>
          </cell>
          <cell r="K19">
            <v>11.38</v>
          </cell>
          <cell r="L19">
            <v>0.54</v>
          </cell>
          <cell r="M19">
            <v>0.95</v>
          </cell>
          <cell r="N19">
            <v>1.82</v>
          </cell>
          <cell r="O19">
            <v>3.16</v>
          </cell>
          <cell r="P19">
            <v>4.99</v>
          </cell>
          <cell r="Q19">
            <v>7.99</v>
          </cell>
          <cell r="R19">
            <v>12.32</v>
          </cell>
          <cell r="S19">
            <v>2.86</v>
          </cell>
          <cell r="T19">
            <v>2152</v>
          </cell>
        </row>
      </sheetData>
      <sheetData sheetId="16">
        <row r="2">
          <cell r="A2" t="str">
            <v>Energy and Water</v>
          </cell>
          <cell r="B2" t="str">
            <v>Micro</v>
          </cell>
          <cell r="D2">
            <v>516</v>
          </cell>
          <cell r="E2">
            <v>118</v>
          </cell>
          <cell r="F2">
            <v>6.01</v>
          </cell>
          <cell r="G2">
            <v>11.05</v>
          </cell>
          <cell r="H2">
            <v>9.3000000000000007</v>
          </cell>
          <cell r="I2">
            <v>8.14</v>
          </cell>
          <cell r="J2">
            <v>23.06</v>
          </cell>
          <cell r="K2">
            <v>42.44</v>
          </cell>
          <cell r="L2">
            <v>0.84</v>
          </cell>
          <cell r="M2">
            <v>1.63</v>
          </cell>
          <cell r="N2">
            <v>3.41</v>
          </cell>
          <cell r="O2">
            <v>6.48</v>
          </cell>
          <cell r="P2">
            <v>10.85</v>
          </cell>
          <cell r="Q2">
            <v>17.72</v>
          </cell>
          <cell r="R2">
            <v>22.58</v>
          </cell>
          <cell r="S2">
            <v>3.59</v>
          </cell>
          <cell r="T2">
            <v>634</v>
          </cell>
        </row>
        <row r="3">
          <cell r="D3">
            <v>535</v>
          </cell>
          <cell r="E3">
            <v>126</v>
          </cell>
          <cell r="F3">
            <v>7.48</v>
          </cell>
          <cell r="G3">
            <v>8.9700000000000006</v>
          </cell>
          <cell r="H3">
            <v>6.73</v>
          </cell>
          <cell r="I3">
            <v>7.29</v>
          </cell>
          <cell r="J3">
            <v>25.05</v>
          </cell>
          <cell r="K3">
            <v>44.49</v>
          </cell>
          <cell r="L3">
            <v>0.53</v>
          </cell>
          <cell r="M3">
            <v>1.43</v>
          </cell>
          <cell r="N3">
            <v>3.7</v>
          </cell>
          <cell r="O3">
            <v>6.78</v>
          </cell>
          <cell r="P3">
            <v>10.87</v>
          </cell>
          <cell r="Q3">
            <v>16.670000000000002</v>
          </cell>
          <cell r="R3">
            <v>26.83</v>
          </cell>
          <cell r="S3">
            <v>4.9000000000000004</v>
          </cell>
          <cell r="T3">
            <v>661</v>
          </cell>
        </row>
        <row r="4">
          <cell r="D4">
            <v>209</v>
          </cell>
          <cell r="E4">
            <v>2</v>
          </cell>
          <cell r="F4">
            <v>5.26</v>
          </cell>
          <cell r="G4">
            <v>9.09</v>
          </cell>
          <cell r="H4">
            <v>7.66</v>
          </cell>
          <cell r="I4">
            <v>11.48</v>
          </cell>
          <cell r="J4">
            <v>25.84</v>
          </cell>
          <cell r="K4">
            <v>40.67</v>
          </cell>
          <cell r="L4">
            <v>0.79</v>
          </cell>
          <cell r="M4">
            <v>1.54</v>
          </cell>
          <cell r="N4">
            <v>3.74</v>
          </cell>
          <cell r="O4">
            <v>6.44</v>
          </cell>
          <cell r="P4">
            <v>9.76</v>
          </cell>
          <cell r="Q4">
            <v>16.670000000000002</v>
          </cell>
          <cell r="R4">
            <v>22.01</v>
          </cell>
          <cell r="S4">
            <v>4.34</v>
          </cell>
          <cell r="T4">
            <v>211</v>
          </cell>
        </row>
        <row r="5">
          <cell r="D5">
            <v>243</v>
          </cell>
          <cell r="E5">
            <v>6</v>
          </cell>
          <cell r="F5">
            <v>9.4700000000000006</v>
          </cell>
          <cell r="G5">
            <v>10.29</v>
          </cell>
          <cell r="H5">
            <v>10.7</v>
          </cell>
          <cell r="I5">
            <v>10.7</v>
          </cell>
          <cell r="J5">
            <v>23.05</v>
          </cell>
          <cell r="K5">
            <v>35.799999999999997</v>
          </cell>
          <cell r="L5">
            <v>0.69</v>
          </cell>
          <cell r="M5">
            <v>1.1100000000000001</v>
          </cell>
          <cell r="N5">
            <v>3.04</v>
          </cell>
          <cell r="O5">
            <v>5.16</v>
          </cell>
          <cell r="P5">
            <v>9.6</v>
          </cell>
          <cell r="Q5">
            <v>14.29</v>
          </cell>
          <cell r="R5">
            <v>18.350000000000001</v>
          </cell>
          <cell r="S5">
            <v>4.29</v>
          </cell>
          <cell r="T5">
            <v>249</v>
          </cell>
        </row>
        <row r="6">
          <cell r="D6">
            <v>228</v>
          </cell>
          <cell r="E6">
            <v>3</v>
          </cell>
          <cell r="F6">
            <v>7.46</v>
          </cell>
          <cell r="G6">
            <v>10.53</v>
          </cell>
          <cell r="H6">
            <v>12.28</v>
          </cell>
          <cell r="I6">
            <v>17.11</v>
          </cell>
          <cell r="J6">
            <v>22.37</v>
          </cell>
          <cell r="K6">
            <v>30.26</v>
          </cell>
          <cell r="L6">
            <v>0.71</v>
          </cell>
          <cell r="M6">
            <v>1.23</v>
          </cell>
          <cell r="N6">
            <v>2.92</v>
          </cell>
          <cell r="O6">
            <v>4.8099999999999996</v>
          </cell>
          <cell r="P6">
            <v>8.57</v>
          </cell>
          <cell r="Q6">
            <v>14.7</v>
          </cell>
          <cell r="R6">
            <v>18.920000000000002</v>
          </cell>
          <cell r="S6">
            <v>4.08</v>
          </cell>
          <cell r="T6">
            <v>231</v>
          </cell>
        </row>
        <row r="7">
          <cell r="D7">
            <v>226</v>
          </cell>
          <cell r="E7">
            <v>6</v>
          </cell>
          <cell r="F7">
            <v>6.64</v>
          </cell>
          <cell r="G7">
            <v>15.04</v>
          </cell>
          <cell r="H7">
            <v>8.41</v>
          </cell>
          <cell r="I7">
            <v>8.41</v>
          </cell>
          <cell r="J7">
            <v>31.86</v>
          </cell>
          <cell r="K7">
            <v>29.65</v>
          </cell>
          <cell r="L7">
            <v>0.85</v>
          </cell>
          <cell r="M7">
            <v>1.25</v>
          </cell>
          <cell r="N7">
            <v>2.9</v>
          </cell>
          <cell r="O7">
            <v>5.19</v>
          </cell>
          <cell r="P7">
            <v>8.9700000000000006</v>
          </cell>
          <cell r="Q7">
            <v>14.68</v>
          </cell>
          <cell r="R7">
            <v>18.75</v>
          </cell>
          <cell r="S7">
            <v>3.74</v>
          </cell>
          <cell r="T7">
            <v>232</v>
          </cell>
        </row>
        <row r="8">
          <cell r="D8">
            <v>229</v>
          </cell>
          <cell r="E8">
            <v>5</v>
          </cell>
          <cell r="F8">
            <v>6.55</v>
          </cell>
          <cell r="G8">
            <v>13.97</v>
          </cell>
          <cell r="H8">
            <v>8.73</v>
          </cell>
          <cell r="I8">
            <v>14.41</v>
          </cell>
          <cell r="J8">
            <v>24.45</v>
          </cell>
          <cell r="K8">
            <v>31.88</v>
          </cell>
          <cell r="L8">
            <v>0.91</v>
          </cell>
          <cell r="M8">
            <v>1.28</v>
          </cell>
          <cell r="N8">
            <v>3.11</v>
          </cell>
          <cell r="O8">
            <v>5.18</v>
          </cell>
          <cell r="P8">
            <v>8.9</v>
          </cell>
          <cell r="Q8">
            <v>14.55</v>
          </cell>
          <cell r="R8">
            <v>18.75</v>
          </cell>
          <cell r="S8">
            <v>4.5</v>
          </cell>
          <cell r="T8">
            <v>234</v>
          </cell>
        </row>
        <row r="9">
          <cell r="D9">
            <v>246</v>
          </cell>
          <cell r="E9">
            <v>4</v>
          </cell>
          <cell r="F9">
            <v>8.94</v>
          </cell>
          <cell r="G9">
            <v>11.38</v>
          </cell>
          <cell r="H9">
            <v>8.1300000000000008</v>
          </cell>
          <cell r="I9">
            <v>8.5399999999999991</v>
          </cell>
          <cell r="J9">
            <v>29.27</v>
          </cell>
          <cell r="K9">
            <v>33.74</v>
          </cell>
          <cell r="L9">
            <v>0.42</v>
          </cell>
          <cell r="M9">
            <v>1.17</v>
          </cell>
          <cell r="N9">
            <v>3.13</v>
          </cell>
          <cell r="O9">
            <v>5.61</v>
          </cell>
          <cell r="P9">
            <v>9.3000000000000007</v>
          </cell>
          <cell r="Q9">
            <v>15.22</v>
          </cell>
          <cell r="R9">
            <v>19.05</v>
          </cell>
          <cell r="S9">
            <v>4.34</v>
          </cell>
          <cell r="T9">
            <v>250</v>
          </cell>
        </row>
        <row r="10">
          <cell r="D10">
            <v>243</v>
          </cell>
          <cell r="E10">
            <v>2</v>
          </cell>
          <cell r="F10">
            <v>6.58</v>
          </cell>
          <cell r="G10">
            <v>11.52</v>
          </cell>
          <cell r="H10">
            <v>9.4700000000000006</v>
          </cell>
          <cell r="I10">
            <v>8.23</v>
          </cell>
          <cell r="J10">
            <v>35.799999999999997</v>
          </cell>
          <cell r="K10">
            <v>28.4</v>
          </cell>
          <cell r="L10">
            <v>0.88</v>
          </cell>
          <cell r="M10">
            <v>1.42</v>
          </cell>
          <cell r="N10">
            <v>3.23</v>
          </cell>
          <cell r="O10">
            <v>5.8</v>
          </cell>
          <cell r="P10">
            <v>7.81</v>
          </cell>
          <cell r="Q10">
            <v>13.64</v>
          </cell>
          <cell r="R10">
            <v>18.34</v>
          </cell>
          <cell r="S10">
            <v>4.1500000000000004</v>
          </cell>
          <cell r="T10">
            <v>245</v>
          </cell>
        </row>
        <row r="11">
          <cell r="D11">
            <v>220</v>
          </cell>
          <cell r="E11">
            <v>6</v>
          </cell>
          <cell r="F11">
            <v>9.09</v>
          </cell>
          <cell r="G11">
            <v>16.82</v>
          </cell>
          <cell r="H11">
            <v>14.55</v>
          </cell>
          <cell r="I11">
            <v>12.27</v>
          </cell>
          <cell r="J11">
            <v>23.18</v>
          </cell>
          <cell r="K11">
            <v>24.09</v>
          </cell>
          <cell r="L11">
            <v>0.41</v>
          </cell>
          <cell r="M11">
            <v>1.1200000000000001</v>
          </cell>
          <cell r="N11">
            <v>2.27</v>
          </cell>
          <cell r="O11">
            <v>4.1900000000000004</v>
          </cell>
          <cell r="P11">
            <v>7.16</v>
          </cell>
          <cell r="Q11">
            <v>12.35</v>
          </cell>
          <cell r="R11">
            <v>17.39</v>
          </cell>
          <cell r="S11">
            <v>3.66</v>
          </cell>
          <cell r="T11">
            <v>226</v>
          </cell>
        </row>
        <row r="12">
          <cell r="D12">
            <v>181</v>
          </cell>
          <cell r="E12">
            <v>2</v>
          </cell>
          <cell r="F12">
            <v>16.57</v>
          </cell>
          <cell r="G12">
            <v>22.1</v>
          </cell>
          <cell r="H12">
            <v>16.57</v>
          </cell>
          <cell r="I12">
            <v>9.94</v>
          </cell>
          <cell r="J12">
            <v>16.02</v>
          </cell>
          <cell r="K12">
            <v>18.78</v>
          </cell>
          <cell r="L12">
            <v>0.2</v>
          </cell>
          <cell r="M12">
            <v>0.56999999999999995</v>
          </cell>
          <cell r="N12">
            <v>1.88</v>
          </cell>
          <cell r="O12">
            <v>3.1</v>
          </cell>
          <cell r="P12">
            <v>5.91</v>
          </cell>
          <cell r="Q12">
            <v>11.76</v>
          </cell>
          <cell r="R12">
            <v>18.52</v>
          </cell>
          <cell r="S12">
            <v>2.52</v>
          </cell>
          <cell r="T12">
            <v>183</v>
          </cell>
        </row>
        <row r="13">
          <cell r="D13">
            <v>197</v>
          </cell>
          <cell r="E13">
            <v>3</v>
          </cell>
          <cell r="F13">
            <v>10.15</v>
          </cell>
          <cell r="G13">
            <v>16.239999999999998</v>
          </cell>
          <cell r="H13">
            <v>22.84</v>
          </cell>
          <cell r="I13">
            <v>8.6300000000000008</v>
          </cell>
          <cell r="J13">
            <v>18.78</v>
          </cell>
          <cell r="K13">
            <v>23.35</v>
          </cell>
          <cell r="L13">
            <v>0.33</v>
          </cell>
          <cell r="M13">
            <v>0.98</v>
          </cell>
          <cell r="N13">
            <v>2.4</v>
          </cell>
          <cell r="O13">
            <v>3.52</v>
          </cell>
          <cell r="P13">
            <v>7.14</v>
          </cell>
          <cell r="Q13">
            <v>13.04</v>
          </cell>
          <cell r="R13">
            <v>18.32</v>
          </cell>
          <cell r="S13">
            <v>3.62</v>
          </cell>
          <cell r="T13">
            <v>200</v>
          </cell>
        </row>
        <row r="14">
          <cell r="D14">
            <v>203</v>
          </cell>
          <cell r="E14">
            <v>9</v>
          </cell>
          <cell r="F14">
            <v>10.34</v>
          </cell>
          <cell r="G14">
            <v>15.27</v>
          </cell>
          <cell r="H14">
            <v>17.239999999999998</v>
          </cell>
          <cell r="I14">
            <v>9.36</v>
          </cell>
          <cell r="J14">
            <v>23.65</v>
          </cell>
          <cell r="K14">
            <v>24.14</v>
          </cell>
          <cell r="L14">
            <v>0.44</v>
          </cell>
          <cell r="M14">
            <v>0.96</v>
          </cell>
          <cell r="N14">
            <v>2.46</v>
          </cell>
          <cell r="O14">
            <v>4.1900000000000004</v>
          </cell>
          <cell r="P14">
            <v>7.19</v>
          </cell>
          <cell r="Q14">
            <v>13.93</v>
          </cell>
          <cell r="R14">
            <v>20.98</v>
          </cell>
          <cell r="S14">
            <v>4.33</v>
          </cell>
          <cell r="T14">
            <v>212</v>
          </cell>
        </row>
        <row r="15">
          <cell r="D15">
            <v>221</v>
          </cell>
          <cell r="E15">
            <v>8</v>
          </cell>
          <cell r="F15">
            <v>11.31</v>
          </cell>
          <cell r="G15">
            <v>18.55</v>
          </cell>
          <cell r="H15">
            <v>13.57</v>
          </cell>
          <cell r="I15">
            <v>14.03</v>
          </cell>
          <cell r="J15">
            <v>24.43</v>
          </cell>
          <cell r="K15">
            <v>18.100000000000001</v>
          </cell>
          <cell r="L15">
            <v>0.5</v>
          </cell>
          <cell r="M15">
            <v>0.91</v>
          </cell>
          <cell r="N15">
            <v>2.2000000000000002</v>
          </cell>
          <cell r="O15">
            <v>4.17</v>
          </cell>
          <cell r="P15">
            <v>6.18</v>
          </cell>
          <cell r="Q15">
            <v>11.11</v>
          </cell>
          <cell r="R15">
            <v>15.28</v>
          </cell>
          <cell r="S15">
            <v>4.2699999999999996</v>
          </cell>
          <cell r="T15">
            <v>229</v>
          </cell>
        </row>
        <row r="16">
          <cell r="D16">
            <v>1094</v>
          </cell>
          <cell r="E16">
            <v>27</v>
          </cell>
          <cell r="F16">
            <v>6.67</v>
          </cell>
          <cell r="G16">
            <v>14.53</v>
          </cell>
          <cell r="H16">
            <v>12.43</v>
          </cell>
          <cell r="I16">
            <v>11.15</v>
          </cell>
          <cell r="J16">
            <v>26.87</v>
          </cell>
          <cell r="K16">
            <v>28.34</v>
          </cell>
          <cell r="L16">
            <v>0.73</v>
          </cell>
          <cell r="M16">
            <v>1.4</v>
          </cell>
          <cell r="N16">
            <v>2.85</v>
          </cell>
          <cell r="O16">
            <v>4.8899999999999997</v>
          </cell>
          <cell r="P16">
            <v>8.11</v>
          </cell>
          <cell r="Q16">
            <v>13.95</v>
          </cell>
          <cell r="R16">
            <v>20</v>
          </cell>
          <cell r="S16">
            <v>4.3</v>
          </cell>
          <cell r="T16">
            <v>1121</v>
          </cell>
        </row>
        <row r="17">
          <cell r="D17">
            <v>1237</v>
          </cell>
          <cell r="E17">
            <v>32</v>
          </cell>
          <cell r="F17">
            <v>8.9700000000000006</v>
          </cell>
          <cell r="G17">
            <v>16.899999999999999</v>
          </cell>
          <cell r="H17">
            <v>12.93</v>
          </cell>
          <cell r="I17">
            <v>12.45</v>
          </cell>
          <cell r="J17">
            <v>24.01</v>
          </cell>
          <cell r="K17">
            <v>24.74</v>
          </cell>
          <cell r="L17">
            <v>0.61</v>
          </cell>
          <cell r="M17">
            <v>1.1200000000000001</v>
          </cell>
          <cell r="N17">
            <v>2.41</v>
          </cell>
          <cell r="O17">
            <v>4.3899999999999997</v>
          </cell>
          <cell r="P17">
            <v>7.41</v>
          </cell>
          <cell r="Q17">
            <v>12</v>
          </cell>
          <cell r="R17">
            <v>16.670000000000002</v>
          </cell>
          <cell r="S17">
            <v>3.8</v>
          </cell>
          <cell r="T17">
            <v>1269</v>
          </cell>
        </row>
        <row r="18">
          <cell r="D18">
            <v>2685</v>
          </cell>
          <cell r="E18">
            <v>69</v>
          </cell>
          <cell r="F18">
            <v>12.25</v>
          </cell>
          <cell r="G18">
            <v>20.74</v>
          </cell>
          <cell r="H18">
            <v>14.04</v>
          </cell>
          <cell r="I18">
            <v>13.15</v>
          </cell>
          <cell r="J18">
            <v>23.76</v>
          </cell>
          <cell r="K18">
            <v>16.05</v>
          </cell>
          <cell r="L18">
            <v>0.36</v>
          </cell>
          <cell r="M18">
            <v>0.81</v>
          </cell>
          <cell r="N18">
            <v>1.96</v>
          </cell>
          <cell r="O18">
            <v>3.7</v>
          </cell>
          <cell r="P18">
            <v>5.89</v>
          </cell>
          <cell r="Q18">
            <v>9.73</v>
          </cell>
          <cell r="R18">
            <v>14.14</v>
          </cell>
          <cell r="S18">
            <v>3.97</v>
          </cell>
          <cell r="T18">
            <v>2754</v>
          </cell>
        </row>
        <row r="19">
          <cell r="D19">
            <v>3404</v>
          </cell>
          <cell r="E19">
            <v>93</v>
          </cell>
          <cell r="F19">
            <v>11.02</v>
          </cell>
          <cell r="G19">
            <v>22.18</v>
          </cell>
          <cell r="H19">
            <v>16.13</v>
          </cell>
          <cell r="I19">
            <v>14.01</v>
          </cell>
          <cell r="J19">
            <v>22.68</v>
          </cell>
          <cell r="K19">
            <v>13.98</v>
          </cell>
          <cell r="L19">
            <v>0.47</v>
          </cell>
          <cell r="M19">
            <v>0.94</v>
          </cell>
          <cell r="N19">
            <v>2.0099999999999998</v>
          </cell>
          <cell r="O19">
            <v>3.54</v>
          </cell>
          <cell r="P19">
            <v>5.51</v>
          </cell>
          <cell r="Q19">
            <v>8.84</v>
          </cell>
          <cell r="R19">
            <v>13.14</v>
          </cell>
          <cell r="S19">
            <v>4.0999999999999996</v>
          </cell>
          <cell r="T19">
            <v>3497</v>
          </cell>
        </row>
      </sheetData>
      <sheetData sheetId="17">
        <row r="2">
          <cell r="A2" t="str">
            <v>Energy and Water</v>
          </cell>
          <cell r="B2" t="str">
            <v>Small</v>
          </cell>
          <cell r="D2">
            <v>492</v>
          </cell>
          <cell r="E2">
            <v>17</v>
          </cell>
          <cell r="F2">
            <v>5.69</v>
          </cell>
          <cell r="G2">
            <v>8.5399999999999991</v>
          </cell>
          <cell r="H2">
            <v>6.71</v>
          </cell>
          <cell r="I2">
            <v>8.1300000000000008</v>
          </cell>
          <cell r="J2">
            <v>35.770000000000003</v>
          </cell>
          <cell r="K2">
            <v>35.159999999999997</v>
          </cell>
          <cell r="L2">
            <v>0.9</v>
          </cell>
          <cell r="M2">
            <v>1.77</v>
          </cell>
          <cell r="N2">
            <v>4.01</v>
          </cell>
          <cell r="O2">
            <v>6.31</v>
          </cell>
          <cell r="P2">
            <v>8.9700000000000006</v>
          </cell>
          <cell r="Q2">
            <v>15.4</v>
          </cell>
          <cell r="R2">
            <v>20.69</v>
          </cell>
          <cell r="S2">
            <v>4.59</v>
          </cell>
          <cell r="T2">
            <v>509</v>
          </cell>
        </row>
        <row r="3">
          <cell r="D3">
            <v>518</v>
          </cell>
          <cell r="E3">
            <v>12</v>
          </cell>
          <cell r="F3">
            <v>7.34</v>
          </cell>
          <cell r="G3">
            <v>6.18</v>
          </cell>
          <cell r="H3">
            <v>5.6</v>
          </cell>
          <cell r="I3">
            <v>10.039999999999999</v>
          </cell>
          <cell r="J3">
            <v>30.5</v>
          </cell>
          <cell r="K3">
            <v>40.35</v>
          </cell>
          <cell r="L3">
            <v>0.68</v>
          </cell>
          <cell r="M3">
            <v>1.82</v>
          </cell>
          <cell r="N3">
            <v>4.09</v>
          </cell>
          <cell r="O3">
            <v>6.61</v>
          </cell>
          <cell r="P3">
            <v>10.02</v>
          </cell>
          <cell r="Q3">
            <v>16.47</v>
          </cell>
          <cell r="R3">
            <v>21.26</v>
          </cell>
          <cell r="S3">
            <v>3.71</v>
          </cell>
          <cell r="T3">
            <v>530</v>
          </cell>
        </row>
        <row r="4">
          <cell r="D4">
            <v>639</v>
          </cell>
          <cell r="E4">
            <v>4</v>
          </cell>
          <cell r="F4">
            <v>6.26</v>
          </cell>
          <cell r="G4">
            <v>7.2</v>
          </cell>
          <cell r="H4">
            <v>5.16</v>
          </cell>
          <cell r="I4">
            <v>10.33</v>
          </cell>
          <cell r="J4">
            <v>34.270000000000003</v>
          </cell>
          <cell r="K4">
            <v>36.78</v>
          </cell>
          <cell r="L4">
            <v>0.7</v>
          </cell>
          <cell r="M4">
            <v>1.89</v>
          </cell>
          <cell r="N4">
            <v>4.17</v>
          </cell>
          <cell r="O4">
            <v>6.28</v>
          </cell>
          <cell r="P4">
            <v>9.19</v>
          </cell>
          <cell r="Q4">
            <v>13.24</v>
          </cell>
          <cell r="R4">
            <v>19.89</v>
          </cell>
          <cell r="S4">
            <v>5.05</v>
          </cell>
          <cell r="T4">
            <v>643</v>
          </cell>
        </row>
        <row r="5">
          <cell r="D5">
            <v>683</v>
          </cell>
          <cell r="E5">
            <v>11</v>
          </cell>
          <cell r="F5">
            <v>5.27</v>
          </cell>
          <cell r="G5">
            <v>10.4</v>
          </cell>
          <cell r="H5">
            <v>10.69</v>
          </cell>
          <cell r="I5">
            <v>11.42</v>
          </cell>
          <cell r="J5">
            <v>27.82</v>
          </cell>
          <cell r="K5">
            <v>34.409999999999997</v>
          </cell>
          <cell r="L5">
            <v>0.91</v>
          </cell>
          <cell r="M5">
            <v>1.93</v>
          </cell>
          <cell r="N5">
            <v>3.34</v>
          </cell>
          <cell r="O5">
            <v>5.69</v>
          </cell>
          <cell r="P5">
            <v>8.7200000000000006</v>
          </cell>
          <cell r="Q5">
            <v>13.79</v>
          </cell>
          <cell r="R5">
            <v>18.75</v>
          </cell>
          <cell r="S5">
            <v>4.2</v>
          </cell>
          <cell r="T5">
            <v>694</v>
          </cell>
        </row>
        <row r="6">
          <cell r="D6">
            <v>721</v>
          </cell>
          <cell r="E6">
            <v>8</v>
          </cell>
          <cell r="F6">
            <v>5.41</v>
          </cell>
          <cell r="G6">
            <v>9.2899999999999991</v>
          </cell>
          <cell r="H6">
            <v>12.62</v>
          </cell>
          <cell r="I6">
            <v>12.21</v>
          </cell>
          <cell r="J6">
            <v>31.07</v>
          </cell>
          <cell r="K6">
            <v>29.4</v>
          </cell>
          <cell r="L6">
            <v>0.87</v>
          </cell>
          <cell r="M6">
            <v>1.95</v>
          </cell>
          <cell r="N6">
            <v>3.32</v>
          </cell>
          <cell r="O6">
            <v>5.47</v>
          </cell>
          <cell r="P6">
            <v>8.33</v>
          </cell>
          <cell r="Q6">
            <v>13.31</v>
          </cell>
          <cell r="R6">
            <v>17.420000000000002</v>
          </cell>
          <cell r="S6">
            <v>4.0999999999999996</v>
          </cell>
          <cell r="T6">
            <v>729</v>
          </cell>
        </row>
        <row r="7">
          <cell r="D7">
            <v>783</v>
          </cell>
          <cell r="E7">
            <v>9</v>
          </cell>
          <cell r="F7">
            <v>5.1100000000000003</v>
          </cell>
          <cell r="G7">
            <v>12.77</v>
          </cell>
          <cell r="H7">
            <v>12.39</v>
          </cell>
          <cell r="I7">
            <v>13.41</v>
          </cell>
          <cell r="J7">
            <v>31.42</v>
          </cell>
          <cell r="K7">
            <v>24.9</v>
          </cell>
          <cell r="L7">
            <v>0.97</v>
          </cell>
          <cell r="M7">
            <v>1.76</v>
          </cell>
          <cell r="N7">
            <v>3.11</v>
          </cell>
          <cell r="O7">
            <v>4.88</v>
          </cell>
          <cell r="P7">
            <v>7.46</v>
          </cell>
          <cell r="Q7">
            <v>12.02</v>
          </cell>
          <cell r="R7">
            <v>15.93</v>
          </cell>
          <cell r="S7">
            <v>4.5199999999999996</v>
          </cell>
          <cell r="T7">
            <v>792</v>
          </cell>
        </row>
        <row r="8">
          <cell r="D8">
            <v>854</v>
          </cell>
          <cell r="E8">
            <v>9</v>
          </cell>
          <cell r="F8">
            <v>4.8</v>
          </cell>
          <cell r="G8">
            <v>8.7799999999999994</v>
          </cell>
          <cell r="H8">
            <v>11.36</v>
          </cell>
          <cell r="I8">
            <v>15.11</v>
          </cell>
          <cell r="J8">
            <v>34.31</v>
          </cell>
          <cell r="K8">
            <v>25.64</v>
          </cell>
          <cell r="L8">
            <v>1.07</v>
          </cell>
          <cell r="M8">
            <v>1.88</v>
          </cell>
          <cell r="N8">
            <v>3.51</v>
          </cell>
          <cell r="O8">
            <v>5.0999999999999996</v>
          </cell>
          <cell r="P8">
            <v>7.61</v>
          </cell>
          <cell r="Q8">
            <v>13.07</v>
          </cell>
          <cell r="R8">
            <v>19.440000000000001</v>
          </cell>
          <cell r="S8">
            <v>4.53</v>
          </cell>
          <cell r="T8">
            <v>863</v>
          </cell>
        </row>
        <row r="9">
          <cell r="D9">
            <v>887</v>
          </cell>
          <cell r="E9">
            <v>12</v>
          </cell>
          <cell r="F9">
            <v>5.07</v>
          </cell>
          <cell r="G9">
            <v>7.1</v>
          </cell>
          <cell r="H9">
            <v>8.23</v>
          </cell>
          <cell r="I9">
            <v>12.51</v>
          </cell>
          <cell r="J9">
            <v>36.64</v>
          </cell>
          <cell r="K9">
            <v>30.44</v>
          </cell>
          <cell r="L9">
            <v>0.97</v>
          </cell>
          <cell r="M9">
            <v>2.08</v>
          </cell>
          <cell r="N9">
            <v>3.93</v>
          </cell>
          <cell r="O9">
            <v>5.74</v>
          </cell>
          <cell r="P9">
            <v>8.15</v>
          </cell>
          <cell r="Q9">
            <v>12.5</v>
          </cell>
          <cell r="R9">
            <v>16.89</v>
          </cell>
          <cell r="S9">
            <v>5.0199999999999996</v>
          </cell>
          <cell r="T9">
            <v>899</v>
          </cell>
        </row>
        <row r="10">
          <cell r="D10">
            <v>966</v>
          </cell>
          <cell r="E10">
            <v>15</v>
          </cell>
          <cell r="F10">
            <v>3.83</v>
          </cell>
          <cell r="G10">
            <v>7.04</v>
          </cell>
          <cell r="H10">
            <v>5.49</v>
          </cell>
          <cell r="I10">
            <v>8.2799999999999994</v>
          </cell>
          <cell r="J10">
            <v>38.92</v>
          </cell>
          <cell r="K10">
            <v>36.44</v>
          </cell>
          <cell r="L10">
            <v>1.24</v>
          </cell>
          <cell r="M10">
            <v>2.34</v>
          </cell>
          <cell r="N10">
            <v>4.53</v>
          </cell>
          <cell r="O10">
            <v>6.34</v>
          </cell>
          <cell r="P10">
            <v>8.8800000000000008</v>
          </cell>
          <cell r="Q10">
            <v>14.29</v>
          </cell>
          <cell r="R10">
            <v>20.29</v>
          </cell>
          <cell r="S10">
            <v>5.36</v>
          </cell>
          <cell r="T10">
            <v>981</v>
          </cell>
        </row>
        <row r="11">
          <cell r="D11">
            <v>988</v>
          </cell>
          <cell r="E11">
            <v>12</v>
          </cell>
          <cell r="F11">
            <v>5.16</v>
          </cell>
          <cell r="G11">
            <v>13.36</v>
          </cell>
          <cell r="H11">
            <v>16.09</v>
          </cell>
          <cell r="I11">
            <v>15.38</v>
          </cell>
          <cell r="J11">
            <v>28.95</v>
          </cell>
          <cell r="K11">
            <v>21.05</v>
          </cell>
          <cell r="L11">
            <v>0.98</v>
          </cell>
          <cell r="M11">
            <v>1.62</v>
          </cell>
          <cell r="N11">
            <v>2.96</v>
          </cell>
          <cell r="O11">
            <v>4.5</v>
          </cell>
          <cell r="P11">
            <v>7.06</v>
          </cell>
          <cell r="Q11">
            <v>11.22</v>
          </cell>
          <cell r="R11">
            <v>15.94</v>
          </cell>
          <cell r="S11">
            <v>3.68</v>
          </cell>
          <cell r="T11">
            <v>1000</v>
          </cell>
        </row>
        <row r="12">
          <cell r="D12">
            <v>1044</v>
          </cell>
          <cell r="E12">
            <v>17</v>
          </cell>
          <cell r="F12">
            <v>6.8</v>
          </cell>
          <cell r="G12">
            <v>21.07</v>
          </cell>
          <cell r="H12">
            <v>18.87</v>
          </cell>
          <cell r="I12">
            <v>13.7</v>
          </cell>
          <cell r="J12">
            <v>22.8</v>
          </cell>
          <cell r="K12">
            <v>16.760000000000002</v>
          </cell>
          <cell r="L12">
            <v>0.83</v>
          </cell>
          <cell r="M12">
            <v>1.35</v>
          </cell>
          <cell r="N12">
            <v>2.33</v>
          </cell>
          <cell r="O12">
            <v>3.74</v>
          </cell>
          <cell r="P12">
            <v>5.96</v>
          </cell>
          <cell r="Q12">
            <v>9.9</v>
          </cell>
          <cell r="R12">
            <v>14.39</v>
          </cell>
          <cell r="S12">
            <v>3.56</v>
          </cell>
          <cell r="T12">
            <v>1061</v>
          </cell>
        </row>
        <row r="13">
          <cell r="D13">
            <v>1175</v>
          </cell>
          <cell r="E13">
            <v>15</v>
          </cell>
          <cell r="F13">
            <v>6.3</v>
          </cell>
          <cell r="G13">
            <v>14.89</v>
          </cell>
          <cell r="H13">
            <v>19.91</v>
          </cell>
          <cell r="I13">
            <v>13.79</v>
          </cell>
          <cell r="J13">
            <v>26.3</v>
          </cell>
          <cell r="K13">
            <v>18.809999999999999</v>
          </cell>
          <cell r="L13">
            <v>0.65</v>
          </cell>
          <cell r="M13">
            <v>1.54</v>
          </cell>
          <cell r="N13">
            <v>2.72</v>
          </cell>
          <cell r="O13">
            <v>4.12</v>
          </cell>
          <cell r="P13">
            <v>6.22</v>
          </cell>
          <cell r="Q13">
            <v>10</v>
          </cell>
          <cell r="R13">
            <v>13.91</v>
          </cell>
          <cell r="S13">
            <v>4.18</v>
          </cell>
          <cell r="T13">
            <v>1190</v>
          </cell>
        </row>
        <row r="14">
          <cell r="D14">
            <v>1224</v>
          </cell>
          <cell r="E14">
            <v>15</v>
          </cell>
          <cell r="F14">
            <v>5.07</v>
          </cell>
          <cell r="G14">
            <v>14.38</v>
          </cell>
          <cell r="H14">
            <v>14.87</v>
          </cell>
          <cell r="I14">
            <v>14.13</v>
          </cell>
          <cell r="J14">
            <v>29.82</v>
          </cell>
          <cell r="K14">
            <v>21.73</v>
          </cell>
          <cell r="L14">
            <v>0.99</v>
          </cell>
          <cell r="M14">
            <v>1.71</v>
          </cell>
          <cell r="N14">
            <v>2.93</v>
          </cell>
          <cell r="O14">
            <v>4.6100000000000003</v>
          </cell>
          <cell r="P14">
            <v>6.99</v>
          </cell>
          <cell r="Q14">
            <v>10.7</v>
          </cell>
          <cell r="R14">
            <v>14.97</v>
          </cell>
          <cell r="S14">
            <v>4.57</v>
          </cell>
          <cell r="T14">
            <v>1239</v>
          </cell>
        </row>
        <row r="15">
          <cell r="D15">
            <v>1212</v>
          </cell>
          <cell r="E15">
            <v>25</v>
          </cell>
          <cell r="F15">
            <v>5.94</v>
          </cell>
          <cell r="G15">
            <v>13.94</v>
          </cell>
          <cell r="H15">
            <v>14.19</v>
          </cell>
          <cell r="I15">
            <v>13.2</v>
          </cell>
          <cell r="J15">
            <v>30.03</v>
          </cell>
          <cell r="K15">
            <v>22.69</v>
          </cell>
          <cell r="L15">
            <v>0.89</v>
          </cell>
          <cell r="M15">
            <v>1.52</v>
          </cell>
          <cell r="N15">
            <v>2.85</v>
          </cell>
          <cell r="O15">
            <v>4.71</v>
          </cell>
          <cell r="P15">
            <v>7.1</v>
          </cell>
          <cell r="Q15">
            <v>12.03</v>
          </cell>
          <cell r="R15">
            <v>16.48</v>
          </cell>
          <cell r="S15">
            <v>4.71</v>
          </cell>
          <cell r="T15">
            <v>1237</v>
          </cell>
        </row>
        <row r="16">
          <cell r="D16">
            <v>1211</v>
          </cell>
          <cell r="E16">
            <v>43</v>
          </cell>
          <cell r="F16">
            <v>5.7</v>
          </cell>
          <cell r="G16">
            <v>14.37</v>
          </cell>
          <cell r="H16">
            <v>14.45</v>
          </cell>
          <cell r="I16">
            <v>13.21</v>
          </cell>
          <cell r="J16">
            <v>28.98</v>
          </cell>
          <cell r="K16">
            <v>23.29</v>
          </cell>
          <cell r="L16">
            <v>0.9</v>
          </cell>
          <cell r="M16">
            <v>1.64</v>
          </cell>
          <cell r="N16">
            <v>2.85</v>
          </cell>
          <cell r="O16">
            <v>4.6900000000000004</v>
          </cell>
          <cell r="P16">
            <v>7.22</v>
          </cell>
          <cell r="Q16">
            <v>11.14</v>
          </cell>
          <cell r="R16">
            <v>17.2</v>
          </cell>
          <cell r="S16">
            <v>4.7</v>
          </cell>
          <cell r="T16">
            <v>1254</v>
          </cell>
        </row>
        <row r="17">
          <cell r="D17">
            <v>1192</v>
          </cell>
          <cell r="E17">
            <v>22</v>
          </cell>
          <cell r="F17">
            <v>7.8</v>
          </cell>
          <cell r="G17">
            <v>17.45</v>
          </cell>
          <cell r="H17">
            <v>14.68</v>
          </cell>
          <cell r="I17">
            <v>13.93</v>
          </cell>
          <cell r="J17">
            <v>26.85</v>
          </cell>
          <cell r="K17">
            <v>19.3</v>
          </cell>
          <cell r="L17">
            <v>0.7</v>
          </cell>
          <cell r="M17">
            <v>1.29</v>
          </cell>
          <cell r="N17">
            <v>2.4900000000000002</v>
          </cell>
          <cell r="O17">
            <v>4.16</v>
          </cell>
          <cell r="P17">
            <v>6.56</v>
          </cell>
          <cell r="Q17">
            <v>10.81</v>
          </cell>
          <cell r="R17">
            <v>15.4</v>
          </cell>
          <cell r="S17">
            <v>4.4400000000000004</v>
          </cell>
          <cell r="T17">
            <v>1214</v>
          </cell>
        </row>
        <row r="18">
          <cell r="D18">
            <v>1125</v>
          </cell>
          <cell r="E18">
            <v>21</v>
          </cell>
          <cell r="F18">
            <v>8.09</v>
          </cell>
          <cell r="G18">
            <v>22.58</v>
          </cell>
          <cell r="H18">
            <v>16.89</v>
          </cell>
          <cell r="I18">
            <v>13.16</v>
          </cell>
          <cell r="J18">
            <v>23.82</v>
          </cell>
          <cell r="K18">
            <v>15.47</v>
          </cell>
          <cell r="L18">
            <v>0.63</v>
          </cell>
          <cell r="M18">
            <v>1.2</v>
          </cell>
          <cell r="N18">
            <v>2.17</v>
          </cell>
          <cell r="O18">
            <v>3.67</v>
          </cell>
          <cell r="P18">
            <v>5.85</v>
          </cell>
          <cell r="Q18">
            <v>9.84</v>
          </cell>
          <cell r="R18">
            <v>13.44</v>
          </cell>
          <cell r="S18">
            <v>4.5199999999999996</v>
          </cell>
          <cell r="T18">
            <v>1146</v>
          </cell>
        </row>
        <row r="19">
          <cell r="D19">
            <v>1244</v>
          </cell>
          <cell r="E19">
            <v>31</v>
          </cell>
          <cell r="F19">
            <v>9.08</v>
          </cell>
          <cell r="G19">
            <v>25.24</v>
          </cell>
          <cell r="H19">
            <v>18.97</v>
          </cell>
          <cell r="I19">
            <v>14.87</v>
          </cell>
          <cell r="J19">
            <v>20.5</v>
          </cell>
          <cell r="K19">
            <v>11.33</v>
          </cell>
          <cell r="L19">
            <v>0.57999999999999996</v>
          </cell>
          <cell r="M19">
            <v>1.07</v>
          </cell>
          <cell r="N19">
            <v>1.94</v>
          </cell>
          <cell r="O19">
            <v>3.28</v>
          </cell>
          <cell r="P19">
            <v>5.1100000000000003</v>
          </cell>
          <cell r="Q19">
            <v>7.92</v>
          </cell>
          <cell r="R19">
            <v>11.9</v>
          </cell>
          <cell r="S19">
            <v>4.1399999999999997</v>
          </cell>
          <cell r="T19">
            <v>1275</v>
          </cell>
        </row>
      </sheetData>
      <sheetData sheetId="18">
        <row r="2">
          <cell r="A2" t="str">
            <v>Energy and Water</v>
          </cell>
          <cell r="B2" t="str">
            <v>Medium</v>
          </cell>
          <cell r="D2">
            <v>278</v>
          </cell>
          <cell r="E2">
            <v>6</v>
          </cell>
          <cell r="F2">
            <v>7.55</v>
          </cell>
          <cell r="G2">
            <v>10.07</v>
          </cell>
          <cell r="H2">
            <v>6.12</v>
          </cell>
          <cell r="I2">
            <v>9.7100000000000009</v>
          </cell>
          <cell r="J2">
            <v>39.57</v>
          </cell>
          <cell r="K2">
            <v>26.98</v>
          </cell>
          <cell r="L2">
            <v>0.63</v>
          </cell>
          <cell r="M2">
            <v>1.48</v>
          </cell>
          <cell r="N2">
            <v>3.74</v>
          </cell>
          <cell r="O2">
            <v>5.63</v>
          </cell>
          <cell r="P2">
            <v>7.75</v>
          </cell>
          <cell r="Q2">
            <v>10.27</v>
          </cell>
          <cell r="R2">
            <v>15</v>
          </cell>
          <cell r="S2">
            <v>5.4</v>
          </cell>
          <cell r="T2">
            <v>284</v>
          </cell>
        </row>
        <row r="3">
          <cell r="D3">
            <v>332</v>
          </cell>
          <cell r="E3">
            <v>10</v>
          </cell>
          <cell r="F3">
            <v>5.72</v>
          </cell>
          <cell r="G3">
            <v>9.34</v>
          </cell>
          <cell r="H3">
            <v>8.73</v>
          </cell>
          <cell r="I3">
            <v>12.95</v>
          </cell>
          <cell r="J3">
            <v>37.049999999999997</v>
          </cell>
          <cell r="K3">
            <v>26.2</v>
          </cell>
          <cell r="L3">
            <v>0.91</v>
          </cell>
          <cell r="M3">
            <v>1.69</v>
          </cell>
          <cell r="N3">
            <v>3.61</v>
          </cell>
          <cell r="O3">
            <v>5.42</v>
          </cell>
          <cell r="P3">
            <v>7.59</v>
          </cell>
          <cell r="Q3">
            <v>10.41</v>
          </cell>
          <cell r="R3">
            <v>15.33</v>
          </cell>
          <cell r="S3">
            <v>4.8099999999999996</v>
          </cell>
          <cell r="T3">
            <v>342</v>
          </cell>
        </row>
        <row r="4">
          <cell r="D4">
            <v>367</v>
          </cell>
          <cell r="E4">
            <v>10</v>
          </cell>
          <cell r="F4">
            <v>5.72</v>
          </cell>
          <cell r="G4">
            <v>11.17</v>
          </cell>
          <cell r="H4">
            <v>7.63</v>
          </cell>
          <cell r="I4">
            <v>14.99</v>
          </cell>
          <cell r="J4">
            <v>34.33</v>
          </cell>
          <cell r="K4">
            <v>26.16</v>
          </cell>
          <cell r="L4">
            <v>0.82</v>
          </cell>
          <cell r="M4">
            <v>1.58</v>
          </cell>
          <cell r="N4">
            <v>3.52</v>
          </cell>
          <cell r="O4">
            <v>5.22</v>
          </cell>
          <cell r="P4">
            <v>7.69</v>
          </cell>
          <cell r="Q4">
            <v>11.83</v>
          </cell>
          <cell r="R4">
            <v>15.65</v>
          </cell>
          <cell r="S4">
            <v>4.87</v>
          </cell>
          <cell r="T4">
            <v>377</v>
          </cell>
        </row>
        <row r="5">
          <cell r="D5">
            <v>408</v>
          </cell>
          <cell r="E5">
            <v>11</v>
          </cell>
          <cell r="F5">
            <v>6.62</v>
          </cell>
          <cell r="G5">
            <v>11.76</v>
          </cell>
          <cell r="H5">
            <v>13.73</v>
          </cell>
          <cell r="I5">
            <v>17.649999999999999</v>
          </cell>
          <cell r="J5">
            <v>31.37</v>
          </cell>
          <cell r="K5">
            <v>18.87</v>
          </cell>
          <cell r="L5">
            <v>0.81</v>
          </cell>
          <cell r="M5">
            <v>1.43</v>
          </cell>
          <cell r="N5">
            <v>2.97</v>
          </cell>
          <cell r="O5">
            <v>4.51</v>
          </cell>
          <cell r="P5">
            <v>6.56</v>
          </cell>
          <cell r="Q5">
            <v>9</v>
          </cell>
          <cell r="R5">
            <v>12.13</v>
          </cell>
          <cell r="S5">
            <v>4.5</v>
          </cell>
          <cell r="T5">
            <v>419</v>
          </cell>
        </row>
        <row r="6">
          <cell r="D6">
            <v>462</v>
          </cell>
          <cell r="E6">
            <v>6</v>
          </cell>
          <cell r="F6">
            <v>6.28</v>
          </cell>
          <cell r="G6">
            <v>16.45</v>
          </cell>
          <cell r="H6">
            <v>16.45</v>
          </cell>
          <cell r="I6">
            <v>18.399999999999999</v>
          </cell>
          <cell r="J6">
            <v>25.76</v>
          </cell>
          <cell r="K6">
            <v>16.670000000000002</v>
          </cell>
          <cell r="L6">
            <v>0.84</v>
          </cell>
          <cell r="M6">
            <v>1.35</v>
          </cell>
          <cell r="N6">
            <v>2.6</v>
          </cell>
          <cell r="O6">
            <v>4.09</v>
          </cell>
          <cell r="P6">
            <v>6.05</v>
          </cell>
          <cell r="Q6">
            <v>9.43</v>
          </cell>
          <cell r="R6">
            <v>14.54</v>
          </cell>
          <cell r="S6">
            <v>4.42</v>
          </cell>
          <cell r="T6">
            <v>468</v>
          </cell>
        </row>
        <row r="7">
          <cell r="D7">
            <v>496</v>
          </cell>
          <cell r="E7">
            <v>13</v>
          </cell>
          <cell r="F7">
            <v>6.25</v>
          </cell>
          <cell r="G7">
            <v>13.71</v>
          </cell>
          <cell r="H7">
            <v>17.34</v>
          </cell>
          <cell r="I7">
            <v>16.940000000000001</v>
          </cell>
          <cell r="J7">
            <v>29.64</v>
          </cell>
          <cell r="K7">
            <v>16.13</v>
          </cell>
          <cell r="L7">
            <v>0.88</v>
          </cell>
          <cell r="M7">
            <v>1.49</v>
          </cell>
          <cell r="N7">
            <v>2.77</v>
          </cell>
          <cell r="O7">
            <v>4.18</v>
          </cell>
          <cell r="P7">
            <v>5.94</v>
          </cell>
          <cell r="Q7">
            <v>8.94</v>
          </cell>
          <cell r="R7">
            <v>13.09</v>
          </cell>
          <cell r="S7">
            <v>4.25</v>
          </cell>
          <cell r="T7">
            <v>509</v>
          </cell>
        </row>
        <row r="8">
          <cell r="D8">
            <v>545</v>
          </cell>
          <cell r="E8">
            <v>10</v>
          </cell>
          <cell r="F8">
            <v>4.4000000000000004</v>
          </cell>
          <cell r="G8">
            <v>12.84</v>
          </cell>
          <cell r="H8">
            <v>13.03</v>
          </cell>
          <cell r="I8">
            <v>21.28</v>
          </cell>
          <cell r="J8">
            <v>31.74</v>
          </cell>
          <cell r="K8">
            <v>16.7</v>
          </cell>
          <cell r="L8">
            <v>1.08</v>
          </cell>
          <cell r="M8">
            <v>1.82</v>
          </cell>
          <cell r="N8">
            <v>3.18</v>
          </cell>
          <cell r="O8">
            <v>4.45</v>
          </cell>
          <cell r="P8">
            <v>6.24</v>
          </cell>
          <cell r="Q8">
            <v>9.35</v>
          </cell>
          <cell r="R8">
            <v>12.4</v>
          </cell>
          <cell r="S8">
            <v>4.41</v>
          </cell>
          <cell r="T8">
            <v>555</v>
          </cell>
        </row>
        <row r="9">
          <cell r="D9">
            <v>583</v>
          </cell>
          <cell r="E9">
            <v>17</v>
          </cell>
          <cell r="F9">
            <v>4.8</v>
          </cell>
          <cell r="G9">
            <v>6.86</v>
          </cell>
          <cell r="H9">
            <v>10.63</v>
          </cell>
          <cell r="I9">
            <v>14.58</v>
          </cell>
          <cell r="J9">
            <v>39.11</v>
          </cell>
          <cell r="K9">
            <v>24.01</v>
          </cell>
          <cell r="L9">
            <v>1.03</v>
          </cell>
          <cell r="M9">
            <v>2.08</v>
          </cell>
          <cell r="N9">
            <v>3.7</v>
          </cell>
          <cell r="O9">
            <v>5.21</v>
          </cell>
          <cell r="P9">
            <v>7.38</v>
          </cell>
          <cell r="Q9">
            <v>11.52</v>
          </cell>
          <cell r="R9">
            <v>15.08</v>
          </cell>
          <cell r="S9">
            <v>5.07</v>
          </cell>
          <cell r="T9">
            <v>600</v>
          </cell>
        </row>
        <row r="10">
          <cell r="D10">
            <v>622</v>
          </cell>
          <cell r="E10">
            <v>13</v>
          </cell>
          <cell r="F10">
            <v>1.93</v>
          </cell>
          <cell r="G10">
            <v>7.07</v>
          </cell>
          <cell r="H10">
            <v>7.23</v>
          </cell>
          <cell r="I10">
            <v>10.77</v>
          </cell>
          <cell r="J10">
            <v>44.37</v>
          </cell>
          <cell r="K10">
            <v>28.62</v>
          </cell>
          <cell r="L10">
            <v>1.61</v>
          </cell>
          <cell r="M10">
            <v>2.67</v>
          </cell>
          <cell r="N10">
            <v>4.3600000000000003</v>
          </cell>
          <cell r="O10">
            <v>5.9</v>
          </cell>
          <cell r="P10">
            <v>7.95</v>
          </cell>
          <cell r="Q10">
            <v>12.06</v>
          </cell>
          <cell r="R10">
            <v>16.14</v>
          </cell>
          <cell r="S10">
            <v>5.26</v>
          </cell>
          <cell r="T10">
            <v>635</v>
          </cell>
        </row>
        <row r="11">
          <cell r="D11">
            <v>561</v>
          </cell>
          <cell r="E11">
            <v>8</v>
          </cell>
          <cell r="F11">
            <v>4.28</v>
          </cell>
          <cell r="G11">
            <v>15.33</v>
          </cell>
          <cell r="H11">
            <v>18.72</v>
          </cell>
          <cell r="I11">
            <v>21.93</v>
          </cell>
          <cell r="J11">
            <v>25.67</v>
          </cell>
          <cell r="K11">
            <v>14.08</v>
          </cell>
          <cell r="L11">
            <v>1.1200000000000001</v>
          </cell>
          <cell r="M11">
            <v>1.76</v>
          </cell>
          <cell r="N11">
            <v>2.92</v>
          </cell>
          <cell r="O11">
            <v>4</v>
          </cell>
          <cell r="P11">
            <v>5.74</v>
          </cell>
          <cell r="Q11">
            <v>8.68</v>
          </cell>
          <cell r="R11">
            <v>11.46</v>
          </cell>
          <cell r="S11">
            <v>4.0999999999999996</v>
          </cell>
          <cell r="T11">
            <v>569</v>
          </cell>
        </row>
        <row r="12">
          <cell r="D12">
            <v>617</v>
          </cell>
          <cell r="E12">
            <v>16</v>
          </cell>
          <cell r="F12">
            <v>6.81</v>
          </cell>
          <cell r="G12">
            <v>23.66</v>
          </cell>
          <cell r="H12">
            <v>19.61</v>
          </cell>
          <cell r="I12">
            <v>14.26</v>
          </cell>
          <cell r="J12">
            <v>23.01</v>
          </cell>
          <cell r="K12">
            <v>12.64</v>
          </cell>
          <cell r="L12">
            <v>0.72</v>
          </cell>
          <cell r="M12">
            <v>1.31</v>
          </cell>
          <cell r="N12">
            <v>2.16</v>
          </cell>
          <cell r="O12">
            <v>3.49</v>
          </cell>
          <cell r="P12">
            <v>5.41</v>
          </cell>
          <cell r="Q12">
            <v>8.65</v>
          </cell>
          <cell r="R12">
            <v>13.42</v>
          </cell>
          <cell r="S12">
            <v>3.68</v>
          </cell>
          <cell r="T12">
            <v>633</v>
          </cell>
        </row>
        <row r="13">
          <cell r="D13">
            <v>652</v>
          </cell>
          <cell r="E13">
            <v>22</v>
          </cell>
          <cell r="F13">
            <v>3.99</v>
          </cell>
          <cell r="G13">
            <v>17.79</v>
          </cell>
          <cell r="H13">
            <v>21.01</v>
          </cell>
          <cell r="I13">
            <v>17.64</v>
          </cell>
          <cell r="J13">
            <v>27.3</v>
          </cell>
          <cell r="K13">
            <v>12.27</v>
          </cell>
          <cell r="L13">
            <v>1.1299999999999999</v>
          </cell>
          <cell r="M13">
            <v>1.75</v>
          </cell>
          <cell r="N13">
            <v>2.7</v>
          </cell>
          <cell r="O13">
            <v>3.97</v>
          </cell>
          <cell r="P13">
            <v>5.6</v>
          </cell>
          <cell r="Q13">
            <v>8.26</v>
          </cell>
          <cell r="R13">
            <v>12.04</v>
          </cell>
          <cell r="S13">
            <v>4.13</v>
          </cell>
          <cell r="T13">
            <v>674</v>
          </cell>
        </row>
        <row r="14">
          <cell r="D14">
            <v>629</v>
          </cell>
          <cell r="E14">
            <v>20</v>
          </cell>
          <cell r="F14">
            <v>4.45</v>
          </cell>
          <cell r="G14">
            <v>14.15</v>
          </cell>
          <cell r="H14">
            <v>17.97</v>
          </cell>
          <cell r="I14">
            <v>14.94</v>
          </cell>
          <cell r="J14">
            <v>31.16</v>
          </cell>
          <cell r="K14">
            <v>17.329999999999998</v>
          </cell>
          <cell r="L14">
            <v>1.17</v>
          </cell>
          <cell r="M14">
            <v>1.85</v>
          </cell>
          <cell r="N14">
            <v>2.86</v>
          </cell>
          <cell r="O14">
            <v>4.3899999999999997</v>
          </cell>
          <cell r="P14">
            <v>6.4</v>
          </cell>
          <cell r="Q14">
            <v>10.43</v>
          </cell>
          <cell r="R14">
            <v>15.82</v>
          </cell>
          <cell r="S14">
            <v>4.45</v>
          </cell>
          <cell r="T14">
            <v>649</v>
          </cell>
        </row>
        <row r="15">
          <cell r="D15">
            <v>617</v>
          </cell>
          <cell r="E15">
            <v>28</v>
          </cell>
          <cell r="F15">
            <v>5.67</v>
          </cell>
          <cell r="G15">
            <v>17.02</v>
          </cell>
          <cell r="H15">
            <v>14.75</v>
          </cell>
          <cell r="I15">
            <v>14.91</v>
          </cell>
          <cell r="J15">
            <v>27.07</v>
          </cell>
          <cell r="K15">
            <v>20.58</v>
          </cell>
          <cell r="L15">
            <v>0.88</v>
          </cell>
          <cell r="M15">
            <v>1.54</v>
          </cell>
          <cell r="N15">
            <v>2.71</v>
          </cell>
          <cell r="O15">
            <v>4.3899999999999997</v>
          </cell>
          <cell r="P15">
            <v>6.52</v>
          </cell>
          <cell r="Q15">
            <v>12.9</v>
          </cell>
          <cell r="R15">
            <v>19.670000000000002</v>
          </cell>
          <cell r="S15">
            <v>4.5199999999999996</v>
          </cell>
          <cell r="T15">
            <v>645</v>
          </cell>
        </row>
        <row r="16">
          <cell r="D16">
            <v>587</v>
          </cell>
          <cell r="E16">
            <v>32</v>
          </cell>
          <cell r="F16">
            <v>5.62</v>
          </cell>
          <cell r="G16">
            <v>16.87</v>
          </cell>
          <cell r="H16">
            <v>13.46</v>
          </cell>
          <cell r="I16">
            <v>16.350000000000001</v>
          </cell>
          <cell r="J16">
            <v>29.47</v>
          </cell>
          <cell r="K16">
            <v>18.23</v>
          </cell>
          <cell r="L16">
            <v>0.89</v>
          </cell>
          <cell r="M16">
            <v>1.6</v>
          </cell>
          <cell r="N16">
            <v>2.68</v>
          </cell>
          <cell r="O16">
            <v>4.37</v>
          </cell>
          <cell r="P16">
            <v>6.37</v>
          </cell>
          <cell r="Q16">
            <v>10.210000000000001</v>
          </cell>
          <cell r="R16">
            <v>17.18</v>
          </cell>
          <cell r="S16">
            <v>4.4800000000000004</v>
          </cell>
          <cell r="T16">
            <v>619</v>
          </cell>
        </row>
        <row r="17">
          <cell r="D17">
            <v>607</v>
          </cell>
          <cell r="E17">
            <v>27</v>
          </cell>
          <cell r="F17">
            <v>8.24</v>
          </cell>
          <cell r="G17">
            <v>17.79</v>
          </cell>
          <cell r="H17">
            <v>16.47</v>
          </cell>
          <cell r="I17">
            <v>14.33</v>
          </cell>
          <cell r="J17">
            <v>25.04</v>
          </cell>
          <cell r="K17">
            <v>18.12</v>
          </cell>
          <cell r="L17">
            <v>0.56000000000000005</v>
          </cell>
          <cell r="M17">
            <v>1.1599999999999999</v>
          </cell>
          <cell r="N17">
            <v>2.4500000000000002</v>
          </cell>
          <cell r="O17">
            <v>4.07</v>
          </cell>
          <cell r="P17">
            <v>6.19</v>
          </cell>
          <cell r="Q17">
            <v>11.52</v>
          </cell>
          <cell r="R17">
            <v>16.72</v>
          </cell>
          <cell r="S17">
            <v>4.05</v>
          </cell>
          <cell r="T17">
            <v>634</v>
          </cell>
        </row>
        <row r="18">
          <cell r="D18">
            <v>597</v>
          </cell>
          <cell r="E18">
            <v>30</v>
          </cell>
          <cell r="F18">
            <v>9.5500000000000007</v>
          </cell>
          <cell r="G18">
            <v>23.79</v>
          </cell>
          <cell r="H18">
            <v>18.59</v>
          </cell>
          <cell r="I18">
            <v>12.4</v>
          </cell>
          <cell r="J18">
            <v>20.440000000000001</v>
          </cell>
          <cell r="K18">
            <v>15.24</v>
          </cell>
          <cell r="L18">
            <v>0.56999999999999995</v>
          </cell>
          <cell r="M18">
            <v>1.06</v>
          </cell>
          <cell r="N18">
            <v>2.1</v>
          </cell>
          <cell r="O18">
            <v>3.42</v>
          </cell>
          <cell r="P18">
            <v>5.55</v>
          </cell>
          <cell r="Q18">
            <v>9.25</v>
          </cell>
          <cell r="R18">
            <v>14.14</v>
          </cell>
          <cell r="S18">
            <v>3.67</v>
          </cell>
          <cell r="T18">
            <v>627</v>
          </cell>
        </row>
        <row r="19">
          <cell r="D19">
            <v>600</v>
          </cell>
          <cell r="E19">
            <v>32</v>
          </cell>
          <cell r="F19">
            <v>10.17</v>
          </cell>
          <cell r="G19">
            <v>29.83</v>
          </cell>
          <cell r="H19">
            <v>17.170000000000002</v>
          </cell>
          <cell r="I19">
            <v>13.5</v>
          </cell>
          <cell r="J19">
            <v>16.329999999999998</v>
          </cell>
          <cell r="K19">
            <v>13</v>
          </cell>
          <cell r="L19">
            <v>0.54</v>
          </cell>
          <cell r="M19">
            <v>0.98</v>
          </cell>
          <cell r="N19">
            <v>1.79</v>
          </cell>
          <cell r="O19">
            <v>3.01</v>
          </cell>
          <cell r="P19">
            <v>5</v>
          </cell>
          <cell r="Q19">
            <v>8.8800000000000008</v>
          </cell>
          <cell r="R19">
            <v>14.52</v>
          </cell>
          <cell r="S19">
            <v>3.2</v>
          </cell>
          <cell r="T19">
            <v>632</v>
          </cell>
        </row>
      </sheetData>
      <sheetData sheetId="19">
        <row r="2">
          <cell r="A2" t="str">
            <v>Energy and Water</v>
          </cell>
          <cell r="B2" t="str">
            <v>Large</v>
          </cell>
          <cell r="D2">
            <v>110</v>
          </cell>
          <cell r="E2">
            <v>2</v>
          </cell>
          <cell r="F2">
            <v>7.27</v>
          </cell>
          <cell r="G2">
            <v>11.82</v>
          </cell>
          <cell r="H2">
            <v>11.82</v>
          </cell>
          <cell r="I2">
            <v>10</v>
          </cell>
          <cell r="J2">
            <v>43.64</v>
          </cell>
          <cell r="K2">
            <v>15.45</v>
          </cell>
          <cell r="L2">
            <v>0.6</v>
          </cell>
          <cell r="M2">
            <v>1.44</v>
          </cell>
          <cell r="N2">
            <v>3.22</v>
          </cell>
          <cell r="O2">
            <v>4.9000000000000004</v>
          </cell>
          <cell r="P2">
            <v>6.58</v>
          </cell>
          <cell r="Q2">
            <v>8.7899999999999991</v>
          </cell>
          <cell r="R2">
            <v>10.06</v>
          </cell>
          <cell r="S2">
            <v>5.6</v>
          </cell>
          <cell r="T2">
            <v>112</v>
          </cell>
        </row>
        <row r="3">
          <cell r="D3">
            <v>136</v>
          </cell>
          <cell r="E3">
            <v>2</v>
          </cell>
          <cell r="F3">
            <v>7.35</v>
          </cell>
          <cell r="G3">
            <v>10.29</v>
          </cell>
          <cell r="H3">
            <v>11.03</v>
          </cell>
          <cell r="I3">
            <v>12.5</v>
          </cell>
          <cell r="J3">
            <v>41.18</v>
          </cell>
          <cell r="K3">
            <v>17.649999999999999</v>
          </cell>
          <cell r="L3">
            <v>0.28999999999999998</v>
          </cell>
          <cell r="M3">
            <v>1.43</v>
          </cell>
          <cell r="N3">
            <v>3.22</v>
          </cell>
          <cell r="O3">
            <v>5.03</v>
          </cell>
          <cell r="P3">
            <v>6.75</v>
          </cell>
          <cell r="Q3">
            <v>8.7100000000000009</v>
          </cell>
          <cell r="R3">
            <v>11.39</v>
          </cell>
          <cell r="S3">
            <v>5.4</v>
          </cell>
          <cell r="T3">
            <v>138</v>
          </cell>
        </row>
        <row r="4">
          <cell r="D4">
            <v>138</v>
          </cell>
          <cell r="E4">
            <v>1</v>
          </cell>
          <cell r="F4">
            <v>10.87</v>
          </cell>
          <cell r="G4">
            <v>14.49</v>
          </cell>
          <cell r="H4">
            <v>10.14</v>
          </cell>
          <cell r="I4">
            <v>13.77</v>
          </cell>
          <cell r="J4">
            <v>39.86</v>
          </cell>
          <cell r="K4">
            <v>10.87</v>
          </cell>
          <cell r="L4">
            <v>0.56999999999999995</v>
          </cell>
          <cell r="M4">
            <v>0.96</v>
          </cell>
          <cell r="N4">
            <v>2.33</v>
          </cell>
          <cell r="O4">
            <v>4.5199999999999996</v>
          </cell>
          <cell r="P4">
            <v>6.1</v>
          </cell>
          <cell r="Q4">
            <v>7.91</v>
          </cell>
          <cell r="R4">
            <v>10.16</v>
          </cell>
          <cell r="S4">
            <v>4.95</v>
          </cell>
          <cell r="T4">
            <v>139</v>
          </cell>
        </row>
        <row r="5">
          <cell r="D5">
            <v>159</v>
          </cell>
          <cell r="E5">
            <v>4</v>
          </cell>
          <cell r="F5">
            <v>10.69</v>
          </cell>
          <cell r="G5">
            <v>20.13</v>
          </cell>
          <cell r="H5">
            <v>16.98</v>
          </cell>
          <cell r="I5">
            <v>15.09</v>
          </cell>
          <cell r="J5">
            <v>25.16</v>
          </cell>
          <cell r="K5">
            <v>11.95</v>
          </cell>
          <cell r="L5">
            <v>0.31</v>
          </cell>
          <cell r="M5">
            <v>0.7</v>
          </cell>
          <cell r="N5">
            <v>2.21</v>
          </cell>
          <cell r="O5">
            <v>3.79</v>
          </cell>
          <cell r="P5">
            <v>5.73</v>
          </cell>
          <cell r="Q5">
            <v>8.2200000000000006</v>
          </cell>
          <cell r="R5">
            <v>12.4</v>
          </cell>
          <cell r="S5">
            <v>4.68</v>
          </cell>
          <cell r="T5">
            <v>163</v>
          </cell>
        </row>
        <row r="6">
          <cell r="D6">
            <v>183</v>
          </cell>
          <cell r="E6">
            <v>0</v>
          </cell>
          <cell r="F6">
            <v>8.1999999999999993</v>
          </cell>
          <cell r="G6">
            <v>16.39</v>
          </cell>
          <cell r="H6">
            <v>18.579999999999998</v>
          </cell>
          <cell r="I6">
            <v>18.03</v>
          </cell>
          <cell r="J6">
            <v>21.86</v>
          </cell>
          <cell r="K6">
            <v>16.940000000000001</v>
          </cell>
          <cell r="L6">
            <v>0.75</v>
          </cell>
          <cell r="M6">
            <v>1.24</v>
          </cell>
          <cell r="N6">
            <v>2.5099999999999998</v>
          </cell>
          <cell r="O6">
            <v>3.89</v>
          </cell>
          <cell r="P6">
            <v>5.7</v>
          </cell>
          <cell r="Q6">
            <v>10.039999999999999</v>
          </cell>
          <cell r="R6">
            <v>14.19</v>
          </cell>
          <cell r="S6">
            <v>3.7</v>
          </cell>
          <cell r="T6">
            <v>183</v>
          </cell>
        </row>
        <row r="7">
          <cell r="D7">
            <v>193</v>
          </cell>
          <cell r="E7">
            <v>3</v>
          </cell>
          <cell r="F7">
            <v>9.84</v>
          </cell>
          <cell r="G7">
            <v>21.24</v>
          </cell>
          <cell r="H7">
            <v>18.13</v>
          </cell>
          <cell r="I7">
            <v>20.21</v>
          </cell>
          <cell r="J7">
            <v>19.170000000000002</v>
          </cell>
          <cell r="K7">
            <v>11.4</v>
          </cell>
          <cell r="L7">
            <v>0.57999999999999996</v>
          </cell>
          <cell r="M7">
            <v>1.03</v>
          </cell>
          <cell r="N7">
            <v>2.3199999999999998</v>
          </cell>
          <cell r="O7">
            <v>3.5</v>
          </cell>
          <cell r="P7">
            <v>5.12</v>
          </cell>
          <cell r="Q7">
            <v>8.07</v>
          </cell>
          <cell r="R7">
            <v>13.32</v>
          </cell>
          <cell r="S7">
            <v>4.26</v>
          </cell>
          <cell r="T7">
            <v>196</v>
          </cell>
        </row>
        <row r="8">
          <cell r="D8">
            <v>209</v>
          </cell>
          <cell r="E8">
            <v>5</v>
          </cell>
          <cell r="F8">
            <v>6.7</v>
          </cell>
          <cell r="G8">
            <v>13.88</v>
          </cell>
          <cell r="H8">
            <v>14.35</v>
          </cell>
          <cell r="I8">
            <v>19.62</v>
          </cell>
          <cell r="J8">
            <v>33.97</v>
          </cell>
          <cell r="K8">
            <v>11.48</v>
          </cell>
          <cell r="L8">
            <v>0.55000000000000004</v>
          </cell>
          <cell r="M8">
            <v>1.63</v>
          </cell>
          <cell r="N8">
            <v>3</v>
          </cell>
          <cell r="O8">
            <v>4.32</v>
          </cell>
          <cell r="P8">
            <v>5.84</v>
          </cell>
          <cell r="Q8">
            <v>8.4600000000000009</v>
          </cell>
          <cell r="R8">
            <v>11.95</v>
          </cell>
          <cell r="S8">
            <v>4.57</v>
          </cell>
          <cell r="T8">
            <v>214</v>
          </cell>
        </row>
        <row r="9">
          <cell r="D9">
            <v>231</v>
          </cell>
          <cell r="E9">
            <v>2</v>
          </cell>
          <cell r="F9">
            <v>8.66</v>
          </cell>
          <cell r="G9">
            <v>10.39</v>
          </cell>
          <cell r="H9">
            <v>10.39</v>
          </cell>
          <cell r="I9">
            <v>14.29</v>
          </cell>
          <cell r="J9">
            <v>41.56</v>
          </cell>
          <cell r="K9">
            <v>14.72</v>
          </cell>
          <cell r="L9">
            <v>0.34</v>
          </cell>
          <cell r="M9">
            <v>1.26</v>
          </cell>
          <cell r="N9">
            <v>3.09</v>
          </cell>
          <cell r="O9">
            <v>4.78</v>
          </cell>
          <cell r="P9">
            <v>6.07</v>
          </cell>
          <cell r="Q9">
            <v>9.1300000000000008</v>
          </cell>
          <cell r="R9">
            <v>12.72</v>
          </cell>
          <cell r="S9">
            <v>4.74</v>
          </cell>
          <cell r="T9">
            <v>233</v>
          </cell>
        </row>
        <row r="10">
          <cell r="D10">
            <v>242</v>
          </cell>
          <cell r="E10">
            <v>5</v>
          </cell>
          <cell r="F10">
            <v>6.2</v>
          </cell>
          <cell r="G10">
            <v>4.13</v>
          </cell>
          <cell r="H10">
            <v>4.96</v>
          </cell>
          <cell r="I10">
            <v>9.92</v>
          </cell>
          <cell r="J10">
            <v>52.48</v>
          </cell>
          <cell r="K10">
            <v>22.31</v>
          </cell>
          <cell r="L10">
            <v>0.61</v>
          </cell>
          <cell r="M10">
            <v>2.42</v>
          </cell>
          <cell r="N10">
            <v>4.4800000000000004</v>
          </cell>
          <cell r="O10">
            <v>5.56</v>
          </cell>
          <cell r="P10">
            <v>7.05</v>
          </cell>
          <cell r="Q10">
            <v>11.6</v>
          </cell>
          <cell r="R10">
            <v>14.16</v>
          </cell>
          <cell r="S10">
            <v>5.58</v>
          </cell>
          <cell r="T10">
            <v>247</v>
          </cell>
        </row>
        <row r="11">
          <cell r="D11">
            <v>251</v>
          </cell>
          <cell r="E11">
            <v>2</v>
          </cell>
          <cell r="F11">
            <v>6.77</v>
          </cell>
          <cell r="G11">
            <v>19.920000000000002</v>
          </cell>
          <cell r="H11">
            <v>19.12</v>
          </cell>
          <cell r="I11">
            <v>17.93</v>
          </cell>
          <cell r="J11">
            <v>21.91</v>
          </cell>
          <cell r="K11">
            <v>14.34</v>
          </cell>
          <cell r="L11">
            <v>0.89</v>
          </cell>
          <cell r="M11">
            <v>1.42</v>
          </cell>
          <cell r="N11">
            <v>2.4500000000000002</v>
          </cell>
          <cell r="O11">
            <v>3.69</v>
          </cell>
          <cell r="P11">
            <v>5.33</v>
          </cell>
          <cell r="Q11">
            <v>9.0500000000000007</v>
          </cell>
          <cell r="R11">
            <v>14.51</v>
          </cell>
          <cell r="S11">
            <v>3.41</v>
          </cell>
          <cell r="T11">
            <v>253</v>
          </cell>
        </row>
        <row r="12">
          <cell r="D12">
            <v>264</v>
          </cell>
          <cell r="E12">
            <v>4</v>
          </cell>
          <cell r="F12">
            <v>11.74</v>
          </cell>
          <cell r="G12">
            <v>29.17</v>
          </cell>
          <cell r="H12">
            <v>21.59</v>
          </cell>
          <cell r="I12">
            <v>12.88</v>
          </cell>
          <cell r="J12">
            <v>13.64</v>
          </cell>
          <cell r="K12">
            <v>10.98</v>
          </cell>
          <cell r="L12">
            <v>0.42</v>
          </cell>
          <cell r="M12">
            <v>0.94</v>
          </cell>
          <cell r="N12">
            <v>1.63</v>
          </cell>
          <cell r="O12">
            <v>2.81</v>
          </cell>
          <cell r="P12">
            <v>4.4800000000000004</v>
          </cell>
          <cell r="Q12">
            <v>7.72</v>
          </cell>
          <cell r="R12">
            <v>14.55</v>
          </cell>
          <cell r="S12">
            <v>2.86</v>
          </cell>
          <cell r="T12">
            <v>268</v>
          </cell>
        </row>
        <row r="13">
          <cell r="D13">
            <v>281</v>
          </cell>
          <cell r="E13">
            <v>3</v>
          </cell>
          <cell r="F13">
            <v>7.47</v>
          </cell>
          <cell r="G13">
            <v>22.06</v>
          </cell>
          <cell r="H13">
            <v>19.22</v>
          </cell>
          <cell r="I13">
            <v>19.57</v>
          </cell>
          <cell r="J13">
            <v>19.57</v>
          </cell>
          <cell r="K13">
            <v>12.1</v>
          </cell>
          <cell r="L13">
            <v>0.7</v>
          </cell>
          <cell r="M13">
            <v>1.42</v>
          </cell>
          <cell r="N13">
            <v>2.27</v>
          </cell>
          <cell r="O13">
            <v>3.54</v>
          </cell>
          <cell r="P13">
            <v>5.14</v>
          </cell>
          <cell r="Q13">
            <v>8.36</v>
          </cell>
          <cell r="R13">
            <v>11.14</v>
          </cell>
          <cell r="S13">
            <v>3.45</v>
          </cell>
          <cell r="T13">
            <v>284</v>
          </cell>
        </row>
        <row r="14">
          <cell r="D14">
            <v>291</v>
          </cell>
          <cell r="E14">
            <v>1</v>
          </cell>
          <cell r="F14">
            <v>6.53</v>
          </cell>
          <cell r="G14">
            <v>16.84</v>
          </cell>
          <cell r="H14">
            <v>19.93</v>
          </cell>
          <cell r="I14">
            <v>15.81</v>
          </cell>
          <cell r="J14">
            <v>29.55</v>
          </cell>
          <cell r="K14">
            <v>11.34</v>
          </cell>
          <cell r="L14">
            <v>0.79</v>
          </cell>
          <cell r="M14">
            <v>1.51</v>
          </cell>
          <cell r="N14">
            <v>2.52</v>
          </cell>
          <cell r="O14">
            <v>3.9</v>
          </cell>
          <cell r="P14">
            <v>5.62</v>
          </cell>
          <cell r="Q14">
            <v>7.56</v>
          </cell>
          <cell r="R14">
            <v>13.16</v>
          </cell>
          <cell r="S14">
            <v>3.54</v>
          </cell>
          <cell r="T14">
            <v>292</v>
          </cell>
        </row>
        <row r="15">
          <cell r="D15">
            <v>278</v>
          </cell>
          <cell r="E15">
            <v>2</v>
          </cell>
          <cell r="F15">
            <v>5.04</v>
          </cell>
          <cell r="G15">
            <v>20.5</v>
          </cell>
          <cell r="H15">
            <v>15.47</v>
          </cell>
          <cell r="I15">
            <v>15.47</v>
          </cell>
          <cell r="J15">
            <v>27.34</v>
          </cell>
          <cell r="K15">
            <v>16.190000000000001</v>
          </cell>
          <cell r="L15">
            <v>0.97</v>
          </cell>
          <cell r="M15">
            <v>1.36</v>
          </cell>
          <cell r="N15">
            <v>2.42</v>
          </cell>
          <cell r="O15">
            <v>4.05</v>
          </cell>
          <cell r="P15">
            <v>6.09</v>
          </cell>
          <cell r="Q15">
            <v>9.48</v>
          </cell>
          <cell r="R15">
            <v>15.41</v>
          </cell>
          <cell r="S15">
            <v>3.85</v>
          </cell>
          <cell r="T15">
            <v>280</v>
          </cell>
        </row>
        <row r="16">
          <cell r="D16">
            <v>273</v>
          </cell>
          <cell r="E16">
            <v>3</v>
          </cell>
          <cell r="F16">
            <v>5.13</v>
          </cell>
          <cell r="G16">
            <v>22.71</v>
          </cell>
          <cell r="H16">
            <v>16.850000000000001</v>
          </cell>
          <cell r="I16">
            <v>10.62</v>
          </cell>
          <cell r="J16">
            <v>24.18</v>
          </cell>
          <cell r="K16">
            <v>20.51</v>
          </cell>
          <cell r="L16">
            <v>0.97</v>
          </cell>
          <cell r="M16">
            <v>1.34</v>
          </cell>
          <cell r="N16">
            <v>2.37</v>
          </cell>
          <cell r="O16">
            <v>3.88</v>
          </cell>
          <cell r="P16">
            <v>6.55</v>
          </cell>
          <cell r="Q16">
            <v>11.37</v>
          </cell>
          <cell r="R16">
            <v>15.07</v>
          </cell>
          <cell r="S16">
            <v>3.78</v>
          </cell>
          <cell r="T16">
            <v>276</v>
          </cell>
        </row>
        <row r="17">
          <cell r="D17">
            <v>261</v>
          </cell>
          <cell r="E17">
            <v>7</v>
          </cell>
          <cell r="F17">
            <v>7.66</v>
          </cell>
          <cell r="G17">
            <v>26.05</v>
          </cell>
          <cell r="H17">
            <v>15.33</v>
          </cell>
          <cell r="I17">
            <v>13.03</v>
          </cell>
          <cell r="J17">
            <v>21.84</v>
          </cell>
          <cell r="K17">
            <v>16.09</v>
          </cell>
          <cell r="L17">
            <v>0.73</v>
          </cell>
          <cell r="M17">
            <v>1.1100000000000001</v>
          </cell>
          <cell r="N17">
            <v>1.97</v>
          </cell>
          <cell r="O17">
            <v>3.6</v>
          </cell>
          <cell r="P17">
            <v>5.78</v>
          </cell>
          <cell r="Q17">
            <v>10.08</v>
          </cell>
          <cell r="R17">
            <v>14.2</v>
          </cell>
          <cell r="S17">
            <v>3.63</v>
          </cell>
          <cell r="T17">
            <v>268</v>
          </cell>
        </row>
        <row r="18">
          <cell r="D18">
            <v>241</v>
          </cell>
          <cell r="E18">
            <v>7</v>
          </cell>
          <cell r="F18">
            <v>14.52</v>
          </cell>
          <cell r="G18">
            <v>31.12</v>
          </cell>
          <cell r="H18">
            <v>10.37</v>
          </cell>
          <cell r="I18">
            <v>14.94</v>
          </cell>
          <cell r="J18">
            <v>18.260000000000002</v>
          </cell>
          <cell r="K18">
            <v>10.79</v>
          </cell>
          <cell r="L18">
            <v>0.43</v>
          </cell>
          <cell r="M18">
            <v>0.71</v>
          </cell>
          <cell r="N18">
            <v>1.46</v>
          </cell>
          <cell r="O18">
            <v>3.05</v>
          </cell>
          <cell r="P18">
            <v>4.9800000000000004</v>
          </cell>
          <cell r="Q18">
            <v>7.75</v>
          </cell>
          <cell r="R18">
            <v>9.81</v>
          </cell>
          <cell r="S18">
            <v>3.06</v>
          </cell>
          <cell r="T18">
            <v>248</v>
          </cell>
        </row>
        <row r="19">
          <cell r="D19">
            <v>239</v>
          </cell>
          <cell r="E19">
            <v>6</v>
          </cell>
          <cell r="F19">
            <v>17.57</v>
          </cell>
          <cell r="G19">
            <v>28.03</v>
          </cell>
          <cell r="H19">
            <v>15.48</v>
          </cell>
          <cell r="I19">
            <v>15.06</v>
          </cell>
          <cell r="J19">
            <v>16.32</v>
          </cell>
          <cell r="K19">
            <v>7.53</v>
          </cell>
          <cell r="L19">
            <v>0.34</v>
          </cell>
          <cell r="M19">
            <v>0.65</v>
          </cell>
          <cell r="N19">
            <v>1.26</v>
          </cell>
          <cell r="O19">
            <v>2.72</v>
          </cell>
          <cell r="P19">
            <v>4.33</v>
          </cell>
          <cell r="Q19">
            <v>6.73</v>
          </cell>
          <cell r="R19">
            <v>10.3</v>
          </cell>
          <cell r="S19">
            <v>2.67</v>
          </cell>
          <cell r="T19">
            <v>245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  <cell r="D2">
            <v>4030</v>
          </cell>
          <cell r="E2">
            <v>87</v>
          </cell>
          <cell r="F2">
            <v>3.37</v>
          </cell>
          <cell r="G2">
            <v>5.71</v>
          </cell>
          <cell r="H2">
            <v>5.86</v>
          </cell>
          <cell r="I2">
            <v>8.11</v>
          </cell>
          <cell r="J2">
            <v>33.299999999999997</v>
          </cell>
          <cell r="K2">
            <v>43.65</v>
          </cell>
          <cell r="L2">
            <v>1.53</v>
          </cell>
          <cell r="M2">
            <v>2.64</v>
          </cell>
          <cell r="N2">
            <v>4.6900000000000004</v>
          </cell>
          <cell r="O2">
            <v>6.89</v>
          </cell>
          <cell r="P2">
            <v>10.16</v>
          </cell>
          <cell r="Q2">
            <v>15.54</v>
          </cell>
          <cell r="R2">
            <v>21.05</v>
          </cell>
          <cell r="S2">
            <v>4.6900000000000004</v>
          </cell>
          <cell r="T2">
            <v>4117</v>
          </cell>
        </row>
        <row r="3">
          <cell r="D3">
            <v>4115</v>
          </cell>
          <cell r="E3">
            <v>76</v>
          </cell>
          <cell r="F3">
            <v>3.45</v>
          </cell>
          <cell r="G3">
            <v>5.0999999999999996</v>
          </cell>
          <cell r="H3">
            <v>4.91</v>
          </cell>
          <cell r="I3">
            <v>7.34</v>
          </cell>
          <cell r="J3">
            <v>29.4</v>
          </cell>
          <cell r="K3">
            <v>49.79</v>
          </cell>
          <cell r="L3">
            <v>1.57</v>
          </cell>
          <cell r="M3">
            <v>2.85</v>
          </cell>
          <cell r="N3">
            <v>4.99</v>
          </cell>
          <cell r="O3">
            <v>7.47</v>
          </cell>
          <cell r="P3">
            <v>11.04</v>
          </cell>
          <cell r="Q3">
            <v>16.989999999999998</v>
          </cell>
          <cell r="R3">
            <v>23.5</v>
          </cell>
          <cell r="S3">
            <v>6.5</v>
          </cell>
          <cell r="T3">
            <v>4191</v>
          </cell>
        </row>
        <row r="4">
          <cell r="D4">
            <v>6169</v>
          </cell>
          <cell r="E4">
            <v>22</v>
          </cell>
          <cell r="F4">
            <v>3.87</v>
          </cell>
          <cell r="G4">
            <v>6.18</v>
          </cell>
          <cell r="H4">
            <v>6.24</v>
          </cell>
          <cell r="I4">
            <v>8.2200000000000006</v>
          </cell>
          <cell r="J4">
            <v>31.71</v>
          </cell>
          <cell r="K4">
            <v>43.78</v>
          </cell>
          <cell r="L4">
            <v>1.34</v>
          </cell>
          <cell r="M4">
            <v>2.4900000000000002</v>
          </cell>
          <cell r="N4">
            <v>4.57</v>
          </cell>
          <cell r="O4">
            <v>6.81</v>
          </cell>
          <cell r="P4">
            <v>10.47</v>
          </cell>
          <cell r="Q4">
            <v>16.420000000000002</v>
          </cell>
          <cell r="R4">
            <v>22.52</v>
          </cell>
          <cell r="S4">
            <v>5.84</v>
          </cell>
          <cell r="T4">
            <v>6191</v>
          </cell>
        </row>
        <row r="5">
          <cell r="D5">
            <v>6310</v>
          </cell>
          <cell r="E5">
            <v>22</v>
          </cell>
          <cell r="F5">
            <v>4.25</v>
          </cell>
          <cell r="G5">
            <v>7.77</v>
          </cell>
          <cell r="H5">
            <v>9.48</v>
          </cell>
          <cell r="I5">
            <v>11.79</v>
          </cell>
          <cell r="J5">
            <v>30.08</v>
          </cell>
          <cell r="K5">
            <v>36.64</v>
          </cell>
          <cell r="L5">
            <v>1.1299999999999999</v>
          </cell>
          <cell r="M5">
            <v>2.19</v>
          </cell>
          <cell r="N5">
            <v>3.83</v>
          </cell>
          <cell r="O5">
            <v>6.03</v>
          </cell>
          <cell r="P5">
            <v>9.49</v>
          </cell>
          <cell r="Q5">
            <v>15.37</v>
          </cell>
          <cell r="R5">
            <v>21.85</v>
          </cell>
          <cell r="S5">
            <v>5.0599999999999996</v>
          </cell>
          <cell r="T5">
            <v>6332</v>
          </cell>
        </row>
        <row r="6">
          <cell r="D6">
            <v>7014</v>
          </cell>
          <cell r="E6">
            <v>32</v>
          </cell>
          <cell r="F6">
            <v>4.16</v>
          </cell>
          <cell r="G6">
            <v>9.18</v>
          </cell>
          <cell r="H6">
            <v>10.96</v>
          </cell>
          <cell r="I6">
            <v>12.16</v>
          </cell>
          <cell r="J6">
            <v>29.85</v>
          </cell>
          <cell r="K6">
            <v>33.68</v>
          </cell>
          <cell r="L6">
            <v>1.18</v>
          </cell>
          <cell r="M6">
            <v>2.08</v>
          </cell>
          <cell r="N6">
            <v>3.56</v>
          </cell>
          <cell r="O6">
            <v>5.64</v>
          </cell>
          <cell r="P6">
            <v>8.8800000000000008</v>
          </cell>
          <cell r="Q6">
            <v>14</v>
          </cell>
          <cell r="R6">
            <v>19.86</v>
          </cell>
          <cell r="S6">
            <v>4.74</v>
          </cell>
          <cell r="T6">
            <v>7046</v>
          </cell>
        </row>
        <row r="7">
          <cell r="D7">
            <v>7697</v>
          </cell>
          <cell r="E7">
            <v>61</v>
          </cell>
          <cell r="F7">
            <v>4.5199999999999996</v>
          </cell>
          <cell r="G7">
            <v>9.65</v>
          </cell>
          <cell r="H7">
            <v>11.99</v>
          </cell>
          <cell r="I7">
            <v>14.6</v>
          </cell>
          <cell r="J7">
            <v>29.62</v>
          </cell>
          <cell r="K7">
            <v>29.61</v>
          </cell>
          <cell r="L7">
            <v>1.1200000000000001</v>
          </cell>
          <cell r="M7">
            <v>1.99</v>
          </cell>
          <cell r="N7">
            <v>3.43</v>
          </cell>
          <cell r="O7">
            <v>5.25</v>
          </cell>
          <cell r="P7">
            <v>8.1999999999999993</v>
          </cell>
          <cell r="Q7">
            <v>12.75</v>
          </cell>
          <cell r="R7">
            <v>17.59</v>
          </cell>
          <cell r="S7">
            <v>4.68</v>
          </cell>
          <cell r="T7">
            <v>7758</v>
          </cell>
        </row>
        <row r="8">
          <cell r="D8">
            <v>8736</v>
          </cell>
          <cell r="E8">
            <v>35</v>
          </cell>
          <cell r="F8">
            <v>4.45</v>
          </cell>
          <cell r="G8">
            <v>8.32</v>
          </cell>
          <cell r="H8">
            <v>10.46</v>
          </cell>
          <cell r="I8">
            <v>14.16</v>
          </cell>
          <cell r="J8">
            <v>33.07</v>
          </cell>
          <cell r="K8">
            <v>29.53</v>
          </cell>
          <cell r="L8">
            <v>1.1399999999999999</v>
          </cell>
          <cell r="M8">
            <v>2.09</v>
          </cell>
          <cell r="N8">
            <v>3.63</v>
          </cell>
          <cell r="O8">
            <v>5.41</v>
          </cell>
          <cell r="P8">
            <v>8.15</v>
          </cell>
          <cell r="Q8">
            <v>12.26</v>
          </cell>
          <cell r="R8">
            <v>17</v>
          </cell>
          <cell r="S8">
            <v>5.05</v>
          </cell>
          <cell r="T8">
            <v>8771</v>
          </cell>
        </row>
        <row r="9">
          <cell r="D9">
            <v>9301</v>
          </cell>
          <cell r="E9">
            <v>59</v>
          </cell>
          <cell r="F9">
            <v>3.71</v>
          </cell>
          <cell r="G9">
            <v>6.19</v>
          </cell>
          <cell r="H9">
            <v>6.25</v>
          </cell>
          <cell r="I9">
            <v>10.67</v>
          </cell>
          <cell r="J9">
            <v>40.01</v>
          </cell>
          <cell r="K9">
            <v>33.18</v>
          </cell>
          <cell r="L9">
            <v>1.34</v>
          </cell>
          <cell r="M9">
            <v>2.5099999999999998</v>
          </cell>
          <cell r="N9">
            <v>4.37</v>
          </cell>
          <cell r="O9">
            <v>6.04</v>
          </cell>
          <cell r="P9">
            <v>8.57</v>
          </cell>
          <cell r="Q9">
            <v>12.92</v>
          </cell>
          <cell r="R9">
            <v>17.53</v>
          </cell>
          <cell r="S9">
            <v>5.53</v>
          </cell>
          <cell r="T9">
            <v>9360</v>
          </cell>
        </row>
        <row r="10">
          <cell r="D10">
            <v>9814</v>
          </cell>
          <cell r="E10">
            <v>53</v>
          </cell>
          <cell r="F10">
            <v>3.81</v>
          </cell>
          <cell r="G10">
            <v>5.28</v>
          </cell>
          <cell r="H10">
            <v>5.55</v>
          </cell>
          <cell r="I10">
            <v>8.7100000000000009</v>
          </cell>
          <cell r="J10">
            <v>39.85</v>
          </cell>
          <cell r="K10">
            <v>36.79</v>
          </cell>
          <cell r="L10">
            <v>1.41</v>
          </cell>
          <cell r="M10">
            <v>2.68</v>
          </cell>
          <cell r="N10">
            <v>4.6500000000000004</v>
          </cell>
          <cell r="O10">
            <v>6.42</v>
          </cell>
          <cell r="P10">
            <v>8.91</v>
          </cell>
          <cell r="Q10">
            <v>13.25</v>
          </cell>
          <cell r="R10">
            <v>17.98</v>
          </cell>
          <cell r="S10">
            <v>5.85</v>
          </cell>
          <cell r="T10">
            <v>9867</v>
          </cell>
        </row>
        <row r="11">
          <cell r="D11">
            <v>8301</v>
          </cell>
          <cell r="E11">
            <v>57</v>
          </cell>
          <cell r="F11">
            <v>5.14</v>
          </cell>
          <cell r="G11">
            <v>11.52</v>
          </cell>
          <cell r="H11">
            <v>14.62</v>
          </cell>
          <cell r="I11">
            <v>15.61</v>
          </cell>
          <cell r="J11">
            <v>30.48</v>
          </cell>
          <cell r="K11">
            <v>22.62</v>
          </cell>
          <cell r="L11">
            <v>0.97</v>
          </cell>
          <cell r="M11">
            <v>1.77</v>
          </cell>
          <cell r="N11">
            <v>3.11</v>
          </cell>
          <cell r="O11">
            <v>4.7300000000000004</v>
          </cell>
          <cell r="P11">
            <v>7.15</v>
          </cell>
          <cell r="Q11">
            <v>10.71</v>
          </cell>
          <cell r="R11">
            <v>14.71</v>
          </cell>
          <cell r="S11">
            <v>4.21</v>
          </cell>
          <cell r="T11">
            <v>8358</v>
          </cell>
        </row>
        <row r="12">
          <cell r="D12">
            <v>8170</v>
          </cell>
          <cell r="E12">
            <v>62</v>
          </cell>
          <cell r="F12">
            <v>6.46</v>
          </cell>
          <cell r="G12">
            <v>20.04</v>
          </cell>
          <cell r="H12">
            <v>18.45</v>
          </cell>
          <cell r="I12">
            <v>15.74</v>
          </cell>
          <cell r="J12">
            <v>25.24</v>
          </cell>
          <cell r="K12">
            <v>14.08</v>
          </cell>
          <cell r="L12">
            <v>0.82</v>
          </cell>
          <cell r="M12">
            <v>1.4</v>
          </cell>
          <cell r="N12">
            <v>2.41</v>
          </cell>
          <cell r="O12">
            <v>3.78</v>
          </cell>
          <cell r="P12">
            <v>5.77</v>
          </cell>
          <cell r="Q12">
            <v>8.69</v>
          </cell>
          <cell r="R12">
            <v>12.03</v>
          </cell>
          <cell r="S12">
            <v>3.72</v>
          </cell>
          <cell r="T12">
            <v>8232</v>
          </cell>
        </row>
        <row r="13">
          <cell r="D13">
            <v>7783</v>
          </cell>
          <cell r="E13">
            <v>60</v>
          </cell>
          <cell r="F13">
            <v>4.1399999999999997</v>
          </cell>
          <cell r="G13">
            <v>12.35</v>
          </cell>
          <cell r="H13">
            <v>16.57</v>
          </cell>
          <cell r="I13">
            <v>17.309999999999999</v>
          </cell>
          <cell r="J13">
            <v>31</v>
          </cell>
          <cell r="K13">
            <v>18.63</v>
          </cell>
          <cell r="L13">
            <v>1.18</v>
          </cell>
          <cell r="M13">
            <v>1.94</v>
          </cell>
          <cell r="N13">
            <v>3.04</v>
          </cell>
          <cell r="O13">
            <v>4.4800000000000004</v>
          </cell>
          <cell r="P13">
            <v>6.53</v>
          </cell>
          <cell r="Q13">
            <v>10</v>
          </cell>
          <cell r="R13">
            <v>13.41</v>
          </cell>
          <cell r="S13">
            <v>4.17</v>
          </cell>
          <cell r="T13">
            <v>7843</v>
          </cell>
        </row>
        <row r="14">
          <cell r="D14">
            <v>6342</v>
          </cell>
          <cell r="E14">
            <v>51</v>
          </cell>
          <cell r="F14">
            <v>4.07</v>
          </cell>
          <cell r="G14">
            <v>11.16</v>
          </cell>
          <cell r="H14">
            <v>13.15</v>
          </cell>
          <cell r="I14">
            <v>14.47</v>
          </cell>
          <cell r="J14">
            <v>32.99</v>
          </cell>
          <cell r="K14">
            <v>24.16</v>
          </cell>
          <cell r="L14">
            <v>1.24</v>
          </cell>
          <cell r="M14">
            <v>2.0099999999999998</v>
          </cell>
          <cell r="N14">
            <v>3.26</v>
          </cell>
          <cell r="O14">
            <v>4.96</v>
          </cell>
          <cell r="P14">
            <v>7.36</v>
          </cell>
          <cell r="Q14">
            <v>10.75</v>
          </cell>
          <cell r="R14">
            <v>14.36</v>
          </cell>
          <cell r="S14">
            <v>4.4000000000000004</v>
          </cell>
          <cell r="T14">
            <v>6393</v>
          </cell>
        </row>
        <row r="15">
          <cell r="D15">
            <v>5378</v>
          </cell>
          <cell r="E15">
            <v>47</v>
          </cell>
          <cell r="F15">
            <v>5.04</v>
          </cell>
          <cell r="G15">
            <v>12.12</v>
          </cell>
          <cell r="H15">
            <v>12.77</v>
          </cell>
          <cell r="I15">
            <v>14.04</v>
          </cell>
          <cell r="J15">
            <v>30.22</v>
          </cell>
          <cell r="K15">
            <v>25.81</v>
          </cell>
          <cell r="L15">
            <v>0.99</v>
          </cell>
          <cell r="M15">
            <v>1.73</v>
          </cell>
          <cell r="N15">
            <v>3.12</v>
          </cell>
          <cell r="O15">
            <v>4.97</v>
          </cell>
          <cell r="P15">
            <v>7.64</v>
          </cell>
          <cell r="Q15">
            <v>11.58</v>
          </cell>
          <cell r="R15">
            <v>16.43</v>
          </cell>
          <cell r="S15">
            <v>4.16</v>
          </cell>
          <cell r="T15">
            <v>5425</v>
          </cell>
        </row>
        <row r="16">
          <cell r="D16">
            <v>5195</v>
          </cell>
          <cell r="E16">
            <v>61</v>
          </cell>
          <cell r="F16">
            <v>5.33</v>
          </cell>
          <cell r="G16">
            <v>12.36</v>
          </cell>
          <cell r="H16">
            <v>12.17</v>
          </cell>
          <cell r="I16">
            <v>13.36</v>
          </cell>
          <cell r="J16">
            <v>30.84</v>
          </cell>
          <cell r="K16">
            <v>25.95</v>
          </cell>
          <cell r="L16">
            <v>0.95</v>
          </cell>
          <cell r="M16">
            <v>1.68</v>
          </cell>
          <cell r="N16">
            <v>3.13</v>
          </cell>
          <cell r="O16">
            <v>5.03</v>
          </cell>
          <cell r="P16">
            <v>7.62</v>
          </cell>
          <cell r="Q16">
            <v>11.93</v>
          </cell>
          <cell r="R16">
            <v>15.91</v>
          </cell>
          <cell r="S16">
            <v>4.5</v>
          </cell>
          <cell r="T16">
            <v>5256</v>
          </cell>
        </row>
        <row r="17">
          <cell r="D17">
            <v>5285</v>
          </cell>
          <cell r="E17">
            <v>59</v>
          </cell>
          <cell r="F17">
            <v>6.34</v>
          </cell>
          <cell r="G17">
            <v>14.7</v>
          </cell>
          <cell r="H17">
            <v>13.21</v>
          </cell>
          <cell r="I17">
            <v>13.21</v>
          </cell>
          <cell r="J17">
            <v>27.74</v>
          </cell>
          <cell r="K17">
            <v>24.81</v>
          </cell>
          <cell r="L17">
            <v>0.81</v>
          </cell>
          <cell r="M17">
            <v>1.51</v>
          </cell>
          <cell r="N17">
            <v>2.81</v>
          </cell>
          <cell r="O17">
            <v>4.72</v>
          </cell>
          <cell r="P17">
            <v>7.46</v>
          </cell>
          <cell r="Q17">
            <v>11.7</v>
          </cell>
          <cell r="R17">
            <v>16.760000000000002</v>
          </cell>
          <cell r="S17">
            <v>3.88</v>
          </cell>
          <cell r="T17">
            <v>5344</v>
          </cell>
        </row>
        <row r="18">
          <cell r="D18">
            <v>4924</v>
          </cell>
          <cell r="E18">
            <v>73</v>
          </cell>
          <cell r="F18">
            <v>7.72</v>
          </cell>
          <cell r="G18">
            <v>18.48</v>
          </cell>
          <cell r="H18">
            <v>15.54</v>
          </cell>
          <cell r="I18">
            <v>12.61</v>
          </cell>
          <cell r="J18">
            <v>25.24</v>
          </cell>
          <cell r="K18">
            <v>20.41</v>
          </cell>
          <cell r="L18">
            <v>0.67</v>
          </cell>
          <cell r="M18">
            <v>1.24</v>
          </cell>
          <cell r="N18">
            <v>2.41</v>
          </cell>
          <cell r="O18">
            <v>4.1500000000000004</v>
          </cell>
          <cell r="P18">
            <v>6.71</v>
          </cell>
          <cell r="Q18">
            <v>10.73</v>
          </cell>
          <cell r="R18">
            <v>15.28</v>
          </cell>
          <cell r="S18">
            <v>3.7</v>
          </cell>
          <cell r="T18">
            <v>4997</v>
          </cell>
        </row>
        <row r="19">
          <cell r="D19">
            <v>5130</v>
          </cell>
          <cell r="E19">
            <v>65</v>
          </cell>
          <cell r="F19">
            <v>8.9499999999999993</v>
          </cell>
          <cell r="G19">
            <v>21.97</v>
          </cell>
          <cell r="H19">
            <v>16.45</v>
          </cell>
          <cell r="I19">
            <v>13</v>
          </cell>
          <cell r="J19">
            <v>23.35</v>
          </cell>
          <cell r="K19">
            <v>16.28</v>
          </cell>
          <cell r="L19">
            <v>0.57999999999999996</v>
          </cell>
          <cell r="M19">
            <v>1.08</v>
          </cell>
          <cell r="N19">
            <v>2.13</v>
          </cell>
          <cell r="O19">
            <v>3.7</v>
          </cell>
          <cell r="P19">
            <v>6.04</v>
          </cell>
          <cell r="Q19">
            <v>10.09</v>
          </cell>
          <cell r="R19">
            <v>14.78</v>
          </cell>
          <cell r="S19">
            <v>3.54</v>
          </cell>
          <cell r="T19">
            <v>5195</v>
          </cell>
        </row>
      </sheetData>
      <sheetData sheetId="21">
        <row r="2">
          <cell r="A2" t="str">
            <v>Construction</v>
          </cell>
          <cell r="B2" t="str">
            <v>Micro</v>
          </cell>
          <cell r="D2">
            <v>8022</v>
          </cell>
          <cell r="E2">
            <v>2302</v>
          </cell>
          <cell r="F2">
            <v>7.18</v>
          </cell>
          <cell r="G2">
            <v>9.61</v>
          </cell>
          <cell r="H2">
            <v>7.39</v>
          </cell>
          <cell r="I2">
            <v>7.07</v>
          </cell>
          <cell r="J2">
            <v>22.25</v>
          </cell>
          <cell r="K2">
            <v>46.5</v>
          </cell>
          <cell r="L2">
            <v>0.65</v>
          </cell>
          <cell r="M2">
            <v>1.42</v>
          </cell>
          <cell r="N2">
            <v>3.6</v>
          </cell>
          <cell r="O2">
            <v>6.99</v>
          </cell>
          <cell r="P2">
            <v>12.16</v>
          </cell>
          <cell r="Q2">
            <v>21.43</v>
          </cell>
          <cell r="R2">
            <v>31.58</v>
          </cell>
          <cell r="S2">
            <v>4.6500000000000004</v>
          </cell>
          <cell r="T2">
            <v>10324</v>
          </cell>
        </row>
        <row r="3">
          <cell r="D3">
            <v>8187</v>
          </cell>
          <cell r="E3">
            <v>2442</v>
          </cell>
          <cell r="F3">
            <v>7.33</v>
          </cell>
          <cell r="G3">
            <v>9.5</v>
          </cell>
          <cell r="H3">
            <v>6.74</v>
          </cell>
          <cell r="I3">
            <v>6.79</v>
          </cell>
          <cell r="J3">
            <v>22.49</v>
          </cell>
          <cell r="K3">
            <v>47.15</v>
          </cell>
          <cell r="L3">
            <v>0.65</v>
          </cell>
          <cell r="M3">
            <v>1.4</v>
          </cell>
          <cell r="N3">
            <v>3.7</v>
          </cell>
          <cell r="O3">
            <v>7.07</v>
          </cell>
          <cell r="P3">
            <v>12.33</v>
          </cell>
          <cell r="Q3">
            <v>21.8</v>
          </cell>
          <cell r="R3">
            <v>33.33</v>
          </cell>
          <cell r="S3">
            <v>1.82</v>
          </cell>
          <cell r="T3">
            <v>10629</v>
          </cell>
        </row>
        <row r="4">
          <cell r="D4">
            <v>7535</v>
          </cell>
          <cell r="E4">
            <v>33</v>
          </cell>
          <cell r="F4">
            <v>8.68</v>
          </cell>
          <cell r="G4">
            <v>12.02</v>
          </cell>
          <cell r="H4">
            <v>8.19</v>
          </cell>
          <cell r="I4">
            <v>8.98</v>
          </cell>
          <cell r="J4">
            <v>23.01</v>
          </cell>
          <cell r="K4">
            <v>39.11</v>
          </cell>
          <cell r="L4">
            <v>0.53</v>
          </cell>
          <cell r="M4">
            <v>1.1599999999999999</v>
          </cell>
          <cell r="N4">
            <v>3.03</v>
          </cell>
          <cell r="O4">
            <v>5.88</v>
          </cell>
          <cell r="P4">
            <v>10.53</v>
          </cell>
          <cell r="Q4">
            <v>18.100000000000001</v>
          </cell>
          <cell r="R4">
            <v>25</v>
          </cell>
          <cell r="S4">
            <v>2.2000000000000002</v>
          </cell>
          <cell r="T4">
            <v>7568</v>
          </cell>
        </row>
        <row r="5">
          <cell r="D5">
            <v>6808</v>
          </cell>
          <cell r="E5">
            <v>59</v>
          </cell>
          <cell r="F5">
            <v>9.18</v>
          </cell>
          <cell r="G5">
            <v>13.92</v>
          </cell>
          <cell r="H5">
            <v>10.11</v>
          </cell>
          <cell r="I5">
            <v>9.08</v>
          </cell>
          <cell r="J5">
            <v>21.62</v>
          </cell>
          <cell r="K5">
            <v>36.090000000000003</v>
          </cell>
          <cell r="L5">
            <v>0.51</v>
          </cell>
          <cell r="M5">
            <v>1.1100000000000001</v>
          </cell>
          <cell r="N5">
            <v>2.69</v>
          </cell>
          <cell r="O5">
            <v>5.42</v>
          </cell>
          <cell r="P5">
            <v>10</v>
          </cell>
          <cell r="Q5">
            <v>17.46</v>
          </cell>
          <cell r="R5">
            <v>25.3</v>
          </cell>
          <cell r="S5">
            <v>3.65</v>
          </cell>
          <cell r="T5">
            <v>6867</v>
          </cell>
        </row>
        <row r="6">
          <cell r="D6">
            <v>6660</v>
          </cell>
          <cell r="E6">
            <v>63</v>
          </cell>
          <cell r="F6">
            <v>10.199999999999999</v>
          </cell>
          <cell r="G6">
            <v>15.11</v>
          </cell>
          <cell r="H6">
            <v>11.14</v>
          </cell>
          <cell r="I6">
            <v>9.8000000000000007</v>
          </cell>
          <cell r="J6">
            <v>20.95</v>
          </cell>
          <cell r="K6">
            <v>32.81</v>
          </cell>
          <cell r="L6">
            <v>0.49</v>
          </cell>
          <cell r="M6">
            <v>0.98</v>
          </cell>
          <cell r="N6">
            <v>2.4700000000000002</v>
          </cell>
          <cell r="O6">
            <v>4.9400000000000004</v>
          </cell>
          <cell r="P6">
            <v>9.35</v>
          </cell>
          <cell r="Q6">
            <v>16.670000000000002</v>
          </cell>
          <cell r="R6">
            <v>25</v>
          </cell>
          <cell r="S6">
            <v>3.46</v>
          </cell>
          <cell r="T6">
            <v>6723</v>
          </cell>
        </row>
        <row r="7">
          <cell r="D7">
            <v>7020</v>
          </cell>
          <cell r="E7">
            <v>58</v>
          </cell>
          <cell r="F7">
            <v>10.6</v>
          </cell>
          <cell r="G7">
            <v>16.47</v>
          </cell>
          <cell r="H7">
            <v>11.45</v>
          </cell>
          <cell r="I7">
            <v>10.37</v>
          </cell>
          <cell r="J7">
            <v>20.38</v>
          </cell>
          <cell r="K7">
            <v>30.73</v>
          </cell>
          <cell r="L7">
            <v>0.45</v>
          </cell>
          <cell r="M7">
            <v>0.93</v>
          </cell>
          <cell r="N7">
            <v>2.33</v>
          </cell>
          <cell r="O7">
            <v>4.62</v>
          </cell>
          <cell r="P7">
            <v>8.8699999999999992</v>
          </cell>
          <cell r="Q7">
            <v>15.48</v>
          </cell>
          <cell r="R7">
            <v>22.38</v>
          </cell>
          <cell r="S7">
            <v>3.41</v>
          </cell>
          <cell r="T7">
            <v>7078</v>
          </cell>
        </row>
        <row r="8">
          <cell r="D8">
            <v>9699</v>
          </cell>
          <cell r="E8">
            <v>62</v>
          </cell>
          <cell r="F8">
            <v>10.1</v>
          </cell>
          <cell r="G8">
            <v>14.93</v>
          </cell>
          <cell r="H8">
            <v>12.02</v>
          </cell>
          <cell r="I8">
            <v>11.84</v>
          </cell>
          <cell r="J8">
            <v>22.72</v>
          </cell>
          <cell r="K8">
            <v>28.38</v>
          </cell>
          <cell r="L8">
            <v>0.47</v>
          </cell>
          <cell r="M8">
            <v>0.99</v>
          </cell>
          <cell r="N8">
            <v>2.4900000000000002</v>
          </cell>
          <cell r="O8">
            <v>4.5999999999999996</v>
          </cell>
          <cell r="P8">
            <v>8.17</v>
          </cell>
          <cell r="Q8">
            <v>14.29</v>
          </cell>
          <cell r="R8">
            <v>20</v>
          </cell>
          <cell r="S8">
            <v>3.46</v>
          </cell>
          <cell r="T8">
            <v>9761</v>
          </cell>
        </row>
        <row r="9">
          <cell r="D9">
            <v>10174</v>
          </cell>
          <cell r="E9">
            <v>72</v>
          </cell>
          <cell r="F9">
            <v>8.98</v>
          </cell>
          <cell r="G9">
            <v>12.12</v>
          </cell>
          <cell r="H9">
            <v>10.050000000000001</v>
          </cell>
          <cell r="I9">
            <v>11.42</v>
          </cell>
          <cell r="J9">
            <v>27.29</v>
          </cell>
          <cell r="K9">
            <v>30.15</v>
          </cell>
          <cell r="L9">
            <v>0.54</v>
          </cell>
          <cell r="M9">
            <v>1.1399999999999999</v>
          </cell>
          <cell r="N9">
            <v>2.91</v>
          </cell>
          <cell r="O9">
            <v>5.14</v>
          </cell>
          <cell r="P9">
            <v>8.4499999999999993</v>
          </cell>
          <cell r="Q9">
            <v>14.29</v>
          </cell>
          <cell r="R9">
            <v>20</v>
          </cell>
          <cell r="S9">
            <v>4.2300000000000004</v>
          </cell>
          <cell r="T9">
            <v>10246</v>
          </cell>
        </row>
        <row r="10">
          <cell r="D10">
            <v>11958</v>
          </cell>
          <cell r="E10">
            <v>54</v>
          </cell>
          <cell r="F10">
            <v>8.43</v>
          </cell>
          <cell r="G10">
            <v>11.04</v>
          </cell>
          <cell r="H10">
            <v>8.49</v>
          </cell>
          <cell r="I10">
            <v>9.75</v>
          </cell>
          <cell r="J10">
            <v>31.45</v>
          </cell>
          <cell r="K10">
            <v>30.84</v>
          </cell>
          <cell r="L10">
            <v>0.55000000000000004</v>
          </cell>
          <cell r="M10">
            <v>1.23</v>
          </cell>
          <cell r="N10">
            <v>3.14</v>
          </cell>
          <cell r="O10">
            <v>5.53</v>
          </cell>
          <cell r="P10">
            <v>8.5399999999999991</v>
          </cell>
          <cell r="Q10">
            <v>14</v>
          </cell>
          <cell r="R10">
            <v>19.350000000000001</v>
          </cell>
          <cell r="S10">
            <v>4.58</v>
          </cell>
          <cell r="T10">
            <v>12012</v>
          </cell>
        </row>
        <row r="11">
          <cell r="D11">
            <v>6972</v>
          </cell>
          <cell r="E11">
            <v>49</v>
          </cell>
          <cell r="F11">
            <v>10.63</v>
          </cell>
          <cell r="G11">
            <v>18.75</v>
          </cell>
          <cell r="H11">
            <v>17.21</v>
          </cell>
          <cell r="I11">
            <v>12.13</v>
          </cell>
          <cell r="J11">
            <v>20.09</v>
          </cell>
          <cell r="K11">
            <v>21.18</v>
          </cell>
          <cell r="L11">
            <v>0.46</v>
          </cell>
          <cell r="M11">
            <v>0.94</v>
          </cell>
          <cell r="N11">
            <v>2.21</v>
          </cell>
          <cell r="O11">
            <v>3.75</v>
          </cell>
          <cell r="P11">
            <v>6.7</v>
          </cell>
          <cell r="Q11">
            <v>11.43</v>
          </cell>
          <cell r="R11">
            <v>16.28</v>
          </cell>
          <cell r="S11">
            <v>3.2</v>
          </cell>
          <cell r="T11">
            <v>7021</v>
          </cell>
        </row>
        <row r="12">
          <cell r="D12">
            <v>6243</v>
          </cell>
          <cell r="E12">
            <v>42</v>
          </cell>
          <cell r="F12">
            <v>13.17</v>
          </cell>
          <cell r="G12">
            <v>26.25</v>
          </cell>
          <cell r="H12">
            <v>16.29</v>
          </cell>
          <cell r="I12">
            <v>10.65</v>
          </cell>
          <cell r="J12">
            <v>17.54</v>
          </cell>
          <cell r="K12">
            <v>16.100000000000001</v>
          </cell>
          <cell r="L12">
            <v>0.35</v>
          </cell>
          <cell r="M12">
            <v>0.77</v>
          </cell>
          <cell r="N12">
            <v>1.74</v>
          </cell>
          <cell r="O12">
            <v>3.13</v>
          </cell>
          <cell r="P12">
            <v>5.64</v>
          </cell>
          <cell r="Q12">
            <v>9.66</v>
          </cell>
          <cell r="R12">
            <v>13.89</v>
          </cell>
          <cell r="S12">
            <v>2.72</v>
          </cell>
          <cell r="T12">
            <v>6285</v>
          </cell>
        </row>
        <row r="13">
          <cell r="D13">
            <v>6188</v>
          </cell>
          <cell r="E13">
            <v>55</v>
          </cell>
          <cell r="F13">
            <v>11.67</v>
          </cell>
          <cell r="G13">
            <v>20.96</v>
          </cell>
          <cell r="H13">
            <v>16.899999999999999</v>
          </cell>
          <cell r="I13">
            <v>13.62</v>
          </cell>
          <cell r="J13">
            <v>19.420000000000002</v>
          </cell>
          <cell r="K13">
            <v>17.420000000000002</v>
          </cell>
          <cell r="L13">
            <v>0.37</v>
          </cell>
          <cell r="M13">
            <v>0.82</v>
          </cell>
          <cell r="N13">
            <v>2</v>
          </cell>
          <cell r="O13">
            <v>3.53</v>
          </cell>
          <cell r="P13">
            <v>5.96</v>
          </cell>
          <cell r="Q13">
            <v>10.26</v>
          </cell>
          <cell r="R13">
            <v>14.29</v>
          </cell>
          <cell r="S13">
            <v>3.05</v>
          </cell>
          <cell r="T13">
            <v>6243</v>
          </cell>
        </row>
        <row r="14">
          <cell r="D14">
            <v>4919</v>
          </cell>
          <cell r="E14">
            <v>60</v>
          </cell>
          <cell r="F14">
            <v>10.57</v>
          </cell>
          <cell r="G14">
            <v>18.739999999999998</v>
          </cell>
          <cell r="H14">
            <v>14.27</v>
          </cell>
          <cell r="I14">
            <v>11.91</v>
          </cell>
          <cell r="J14">
            <v>21.39</v>
          </cell>
          <cell r="K14">
            <v>23.11</v>
          </cell>
          <cell r="L14">
            <v>0.48</v>
          </cell>
          <cell r="M14">
            <v>0.95</v>
          </cell>
          <cell r="N14">
            <v>2.19</v>
          </cell>
          <cell r="O14">
            <v>4</v>
          </cell>
          <cell r="P14">
            <v>7.14</v>
          </cell>
          <cell r="Q14">
            <v>12.16</v>
          </cell>
          <cell r="R14">
            <v>17.440000000000001</v>
          </cell>
          <cell r="S14">
            <v>3.35</v>
          </cell>
          <cell r="T14">
            <v>4979</v>
          </cell>
        </row>
        <row r="15">
          <cell r="D15">
            <v>4172</v>
          </cell>
          <cell r="E15">
            <v>51</v>
          </cell>
          <cell r="F15">
            <v>11.24</v>
          </cell>
          <cell r="G15">
            <v>16.73</v>
          </cell>
          <cell r="H15">
            <v>11.55</v>
          </cell>
          <cell r="I15">
            <v>10.62</v>
          </cell>
          <cell r="J15">
            <v>20.73</v>
          </cell>
          <cell r="K15">
            <v>29.12</v>
          </cell>
          <cell r="L15">
            <v>0.4</v>
          </cell>
          <cell r="M15">
            <v>0.9</v>
          </cell>
          <cell r="N15">
            <v>2.2400000000000002</v>
          </cell>
          <cell r="O15">
            <v>4.4800000000000004</v>
          </cell>
          <cell r="P15">
            <v>8.4700000000000006</v>
          </cell>
          <cell r="Q15">
            <v>15.5</v>
          </cell>
          <cell r="R15">
            <v>22.22</v>
          </cell>
          <cell r="S15">
            <v>2.95</v>
          </cell>
          <cell r="T15">
            <v>4223</v>
          </cell>
        </row>
        <row r="16">
          <cell r="D16">
            <v>22483</v>
          </cell>
          <cell r="E16">
            <v>332</v>
          </cell>
          <cell r="F16">
            <v>9.7899999999999991</v>
          </cell>
          <cell r="G16">
            <v>15.58</v>
          </cell>
          <cell r="H16">
            <v>10.51</v>
          </cell>
          <cell r="I16">
            <v>9.64</v>
          </cell>
          <cell r="J16">
            <v>21.28</v>
          </cell>
          <cell r="K16">
            <v>33.200000000000003</v>
          </cell>
          <cell r="L16">
            <v>0.52</v>
          </cell>
          <cell r="M16">
            <v>1.02</v>
          </cell>
          <cell r="N16">
            <v>2.4500000000000002</v>
          </cell>
          <cell r="O16">
            <v>5</v>
          </cell>
          <cell r="P16">
            <v>9.16</v>
          </cell>
          <cell r="Q16">
            <v>15.79</v>
          </cell>
          <cell r="R16">
            <v>23.08</v>
          </cell>
          <cell r="S16">
            <v>3.15</v>
          </cell>
          <cell r="T16">
            <v>22815</v>
          </cell>
        </row>
        <row r="17">
          <cell r="D17">
            <v>21964</v>
          </cell>
          <cell r="E17">
            <v>449</v>
          </cell>
          <cell r="F17">
            <v>11.29</v>
          </cell>
          <cell r="G17">
            <v>16.600000000000001</v>
          </cell>
          <cell r="H17">
            <v>10.52</v>
          </cell>
          <cell r="I17">
            <v>9.64</v>
          </cell>
          <cell r="J17">
            <v>20.54</v>
          </cell>
          <cell r="K17">
            <v>31.41</v>
          </cell>
          <cell r="L17">
            <v>0.43</v>
          </cell>
          <cell r="M17">
            <v>0.88</v>
          </cell>
          <cell r="N17">
            <v>2.2200000000000002</v>
          </cell>
          <cell r="O17">
            <v>4.7300000000000004</v>
          </cell>
          <cell r="P17">
            <v>8.91</v>
          </cell>
          <cell r="Q17">
            <v>15.79</v>
          </cell>
          <cell r="R17">
            <v>22.86</v>
          </cell>
          <cell r="S17">
            <v>2.81</v>
          </cell>
          <cell r="T17">
            <v>22413</v>
          </cell>
        </row>
        <row r="18">
          <cell r="D18">
            <v>20427</v>
          </cell>
          <cell r="E18">
            <v>546</v>
          </cell>
          <cell r="F18">
            <v>11.96</v>
          </cell>
          <cell r="G18">
            <v>17.510000000000002</v>
          </cell>
          <cell r="H18">
            <v>10.58</v>
          </cell>
          <cell r="I18">
            <v>10.039999999999999</v>
          </cell>
          <cell r="J18">
            <v>20.76</v>
          </cell>
          <cell r="K18">
            <v>29.15</v>
          </cell>
          <cell r="L18">
            <v>0.42</v>
          </cell>
          <cell r="M18">
            <v>0.83</v>
          </cell>
          <cell r="N18">
            <v>2.09</v>
          </cell>
          <cell r="O18">
            <v>4.4800000000000004</v>
          </cell>
          <cell r="P18">
            <v>8.33</v>
          </cell>
          <cell r="Q18">
            <v>15.15</v>
          </cell>
          <cell r="R18">
            <v>22.47</v>
          </cell>
          <cell r="S18">
            <v>2.5299999999999998</v>
          </cell>
          <cell r="T18">
            <v>20973</v>
          </cell>
        </row>
        <row r="19">
          <cell r="D19">
            <v>20792</v>
          </cell>
          <cell r="E19">
            <v>580</v>
          </cell>
          <cell r="F19">
            <v>12.62</v>
          </cell>
          <cell r="G19">
            <v>19.53</v>
          </cell>
          <cell r="H19">
            <v>12.28</v>
          </cell>
          <cell r="I19">
            <v>10.1</v>
          </cell>
          <cell r="J19">
            <v>20.43</v>
          </cell>
          <cell r="K19">
            <v>25.04</v>
          </cell>
          <cell r="L19">
            <v>0.41</v>
          </cell>
          <cell r="M19">
            <v>0.81</v>
          </cell>
          <cell r="N19">
            <v>1.94</v>
          </cell>
          <cell r="O19">
            <v>4</v>
          </cell>
          <cell r="P19">
            <v>7.5</v>
          </cell>
          <cell r="Q19">
            <v>13.33</v>
          </cell>
          <cell r="R19">
            <v>20</v>
          </cell>
          <cell r="S19">
            <v>2.38</v>
          </cell>
          <cell r="T19">
            <v>21372</v>
          </cell>
        </row>
      </sheetData>
      <sheetData sheetId="22">
        <row r="2">
          <cell r="A2" t="str">
            <v>Construction</v>
          </cell>
          <cell r="B2" t="str">
            <v>Small</v>
          </cell>
          <cell r="D2">
            <v>2987</v>
          </cell>
          <cell r="E2">
            <v>80</v>
          </cell>
          <cell r="F2">
            <v>3.65</v>
          </cell>
          <cell r="G2">
            <v>6.13</v>
          </cell>
          <cell r="H2">
            <v>6.03</v>
          </cell>
          <cell r="I2">
            <v>7.63</v>
          </cell>
          <cell r="J2">
            <v>30.93</v>
          </cell>
          <cell r="K2">
            <v>45.63</v>
          </cell>
          <cell r="L2">
            <v>1.44</v>
          </cell>
          <cell r="M2">
            <v>2.52</v>
          </cell>
          <cell r="N2">
            <v>4.6900000000000004</v>
          </cell>
          <cell r="O2">
            <v>7.02</v>
          </cell>
          <cell r="P2">
            <v>10.5</v>
          </cell>
          <cell r="Q2">
            <v>16.149999999999999</v>
          </cell>
          <cell r="R2">
            <v>21.91</v>
          </cell>
          <cell r="S2">
            <v>2.86</v>
          </cell>
          <cell r="T2">
            <v>3067</v>
          </cell>
        </row>
        <row r="3">
          <cell r="D3">
            <v>2981</v>
          </cell>
          <cell r="E3">
            <v>64</v>
          </cell>
          <cell r="F3">
            <v>3.72</v>
          </cell>
          <cell r="G3">
            <v>5.37</v>
          </cell>
          <cell r="H3">
            <v>4.93</v>
          </cell>
          <cell r="I3">
            <v>7.18</v>
          </cell>
          <cell r="J3">
            <v>27.31</v>
          </cell>
          <cell r="K3">
            <v>51.49</v>
          </cell>
          <cell r="L3">
            <v>1.45</v>
          </cell>
          <cell r="M3">
            <v>2.76</v>
          </cell>
          <cell r="N3">
            <v>4.96</v>
          </cell>
          <cell r="O3">
            <v>7.69</v>
          </cell>
          <cell r="P3">
            <v>11.56</v>
          </cell>
          <cell r="Q3">
            <v>18.059999999999999</v>
          </cell>
          <cell r="R3">
            <v>25.76</v>
          </cell>
          <cell r="S3">
            <v>6.05</v>
          </cell>
          <cell r="T3">
            <v>3045</v>
          </cell>
        </row>
        <row r="4">
          <cell r="D4">
            <v>4887</v>
          </cell>
          <cell r="E4">
            <v>7</v>
          </cell>
          <cell r="F4">
            <v>3.91</v>
          </cell>
          <cell r="G4">
            <v>6.36</v>
          </cell>
          <cell r="H4">
            <v>6.32</v>
          </cell>
          <cell r="I4">
            <v>7.86</v>
          </cell>
          <cell r="J4">
            <v>30.1</v>
          </cell>
          <cell r="K4">
            <v>45.45</v>
          </cell>
          <cell r="L4">
            <v>1.33</v>
          </cell>
          <cell r="M4">
            <v>2.4500000000000002</v>
          </cell>
          <cell r="N4">
            <v>4.58</v>
          </cell>
          <cell r="O4">
            <v>6.97</v>
          </cell>
          <cell r="P4">
            <v>10.88</v>
          </cell>
          <cell r="Q4">
            <v>17.14</v>
          </cell>
          <cell r="R4">
            <v>23.78</v>
          </cell>
          <cell r="S4">
            <v>5.48</v>
          </cell>
          <cell r="T4">
            <v>4894</v>
          </cell>
        </row>
        <row r="5">
          <cell r="D5">
            <v>4962</v>
          </cell>
          <cell r="E5">
            <v>12</v>
          </cell>
          <cell r="F5">
            <v>4.53</v>
          </cell>
          <cell r="G5">
            <v>8.3000000000000007</v>
          </cell>
          <cell r="H5">
            <v>9.1300000000000008</v>
          </cell>
          <cell r="I5">
            <v>10.92</v>
          </cell>
          <cell r="J5">
            <v>28.27</v>
          </cell>
          <cell r="K5">
            <v>38.840000000000003</v>
          </cell>
          <cell r="L5">
            <v>1.0900000000000001</v>
          </cell>
          <cell r="M5">
            <v>2.09</v>
          </cell>
          <cell r="N5">
            <v>3.8</v>
          </cell>
          <cell r="O5">
            <v>6.18</v>
          </cell>
          <cell r="P5">
            <v>9.94</v>
          </cell>
          <cell r="Q5">
            <v>16.41</v>
          </cell>
          <cell r="R5">
            <v>23.29</v>
          </cell>
          <cell r="S5">
            <v>5.01</v>
          </cell>
          <cell r="T5">
            <v>4974</v>
          </cell>
        </row>
        <row r="6">
          <cell r="D6">
            <v>5540</v>
          </cell>
          <cell r="E6">
            <v>19</v>
          </cell>
          <cell r="F6">
            <v>4.4000000000000004</v>
          </cell>
          <cell r="G6">
            <v>9.39</v>
          </cell>
          <cell r="H6">
            <v>10.58</v>
          </cell>
          <cell r="I6">
            <v>11.48</v>
          </cell>
          <cell r="J6">
            <v>28.57</v>
          </cell>
          <cell r="K6">
            <v>35.58</v>
          </cell>
          <cell r="L6">
            <v>1.1100000000000001</v>
          </cell>
          <cell r="M6">
            <v>1.98</v>
          </cell>
          <cell r="N6">
            <v>3.55</v>
          </cell>
          <cell r="O6">
            <v>5.81</v>
          </cell>
          <cell r="P6">
            <v>9.27</v>
          </cell>
          <cell r="Q6">
            <v>14.6</v>
          </cell>
          <cell r="R6">
            <v>20.9</v>
          </cell>
          <cell r="S6">
            <v>4.53</v>
          </cell>
          <cell r="T6">
            <v>5559</v>
          </cell>
        </row>
        <row r="7">
          <cell r="D7">
            <v>6111</v>
          </cell>
          <cell r="E7">
            <v>37</v>
          </cell>
          <cell r="F7">
            <v>4.76</v>
          </cell>
          <cell r="G7">
            <v>9.5399999999999991</v>
          </cell>
          <cell r="H7">
            <v>11.32</v>
          </cell>
          <cell r="I7">
            <v>13.91</v>
          </cell>
          <cell r="J7">
            <v>28.56</v>
          </cell>
          <cell r="K7">
            <v>31.91</v>
          </cell>
          <cell r="L7">
            <v>1.05</v>
          </cell>
          <cell r="M7">
            <v>1.95</v>
          </cell>
          <cell r="N7">
            <v>3.46</v>
          </cell>
          <cell r="O7">
            <v>5.44</v>
          </cell>
          <cell r="P7">
            <v>8.5500000000000007</v>
          </cell>
          <cell r="Q7">
            <v>13.58</v>
          </cell>
          <cell r="R7">
            <v>18.75</v>
          </cell>
          <cell r="S7">
            <v>4.62</v>
          </cell>
          <cell r="T7">
            <v>6148</v>
          </cell>
        </row>
        <row r="8">
          <cell r="D8">
            <v>6976</v>
          </cell>
          <cell r="E8">
            <v>21</v>
          </cell>
          <cell r="F8">
            <v>4.6900000000000004</v>
          </cell>
          <cell r="G8">
            <v>8.6300000000000008</v>
          </cell>
          <cell r="H8">
            <v>10.25</v>
          </cell>
          <cell r="I8">
            <v>13.37</v>
          </cell>
          <cell r="J8">
            <v>31.77</v>
          </cell>
          <cell r="K8">
            <v>31.29</v>
          </cell>
          <cell r="L8">
            <v>1.07</v>
          </cell>
          <cell r="M8">
            <v>2.0099999999999998</v>
          </cell>
          <cell r="N8">
            <v>3.61</v>
          </cell>
          <cell r="O8">
            <v>5.52</v>
          </cell>
          <cell r="P8">
            <v>8.42</v>
          </cell>
          <cell r="Q8">
            <v>12.95</v>
          </cell>
          <cell r="R8">
            <v>17.809999999999999</v>
          </cell>
          <cell r="S8">
            <v>4.67</v>
          </cell>
          <cell r="T8">
            <v>6997</v>
          </cell>
        </row>
        <row r="9">
          <cell r="D9">
            <v>7453</v>
          </cell>
          <cell r="E9">
            <v>40</v>
          </cell>
          <cell r="F9">
            <v>3.82</v>
          </cell>
          <cell r="G9">
            <v>6.52</v>
          </cell>
          <cell r="H9">
            <v>6.28</v>
          </cell>
          <cell r="I9">
            <v>10.6</v>
          </cell>
          <cell r="J9">
            <v>38.21</v>
          </cell>
          <cell r="K9">
            <v>34.56</v>
          </cell>
          <cell r="L9">
            <v>1.3</v>
          </cell>
          <cell r="M9">
            <v>2.4300000000000002</v>
          </cell>
          <cell r="N9">
            <v>4.33</v>
          </cell>
          <cell r="O9">
            <v>6.1</v>
          </cell>
          <cell r="P9">
            <v>8.7799999999999994</v>
          </cell>
          <cell r="Q9">
            <v>13.5</v>
          </cell>
          <cell r="R9">
            <v>18.32</v>
          </cell>
          <cell r="S9">
            <v>5.34</v>
          </cell>
          <cell r="T9">
            <v>7493</v>
          </cell>
        </row>
        <row r="10">
          <cell r="D10">
            <v>8039</v>
          </cell>
          <cell r="E10">
            <v>31</v>
          </cell>
          <cell r="F10">
            <v>3.93</v>
          </cell>
          <cell r="G10">
            <v>5.45</v>
          </cell>
          <cell r="H10">
            <v>5.6</v>
          </cell>
          <cell r="I10">
            <v>8.68</v>
          </cell>
          <cell r="J10">
            <v>38.11</v>
          </cell>
          <cell r="K10">
            <v>38.229999999999997</v>
          </cell>
          <cell r="L10">
            <v>1.33</v>
          </cell>
          <cell r="M10">
            <v>2.6</v>
          </cell>
          <cell r="N10">
            <v>4.6399999999999997</v>
          </cell>
          <cell r="O10">
            <v>6.5</v>
          </cell>
          <cell r="P10">
            <v>9.1300000000000008</v>
          </cell>
          <cell r="Q10">
            <v>13.7</v>
          </cell>
          <cell r="R10">
            <v>18.420000000000002</v>
          </cell>
          <cell r="S10">
            <v>5.65</v>
          </cell>
          <cell r="T10">
            <v>8070</v>
          </cell>
        </row>
        <row r="11">
          <cell r="D11">
            <v>6701</v>
          </cell>
          <cell r="E11">
            <v>29</v>
          </cell>
          <cell r="F11">
            <v>5.31</v>
          </cell>
          <cell r="G11">
            <v>11.28</v>
          </cell>
          <cell r="H11">
            <v>13.76</v>
          </cell>
          <cell r="I11">
            <v>14.74</v>
          </cell>
          <cell r="J11">
            <v>30.62</v>
          </cell>
          <cell r="K11">
            <v>24.28</v>
          </cell>
          <cell r="L11">
            <v>0.95</v>
          </cell>
          <cell r="M11">
            <v>1.75</v>
          </cell>
          <cell r="N11">
            <v>3.13</v>
          </cell>
          <cell r="O11">
            <v>4.88</v>
          </cell>
          <cell r="P11">
            <v>7.39</v>
          </cell>
          <cell r="Q11">
            <v>11.19</v>
          </cell>
          <cell r="R11">
            <v>15.39</v>
          </cell>
          <cell r="S11">
            <v>4.1100000000000003</v>
          </cell>
          <cell r="T11">
            <v>6730</v>
          </cell>
        </row>
        <row r="12">
          <cell r="D12">
            <v>6590</v>
          </cell>
          <cell r="E12">
            <v>33</v>
          </cell>
          <cell r="F12">
            <v>6.48</v>
          </cell>
          <cell r="G12">
            <v>19.07</v>
          </cell>
          <cell r="H12">
            <v>17.66</v>
          </cell>
          <cell r="I12">
            <v>15.43</v>
          </cell>
          <cell r="J12">
            <v>26.24</v>
          </cell>
          <cell r="K12">
            <v>15.11</v>
          </cell>
          <cell r="L12">
            <v>0.81</v>
          </cell>
          <cell r="M12">
            <v>1.4</v>
          </cell>
          <cell r="N12">
            <v>2.46</v>
          </cell>
          <cell r="O12">
            <v>3.9</v>
          </cell>
          <cell r="P12">
            <v>5.95</v>
          </cell>
          <cell r="Q12">
            <v>8.98</v>
          </cell>
          <cell r="R12">
            <v>12.5</v>
          </cell>
          <cell r="S12">
            <v>3.46</v>
          </cell>
          <cell r="T12">
            <v>6623</v>
          </cell>
        </row>
        <row r="13">
          <cell r="D13">
            <v>6399</v>
          </cell>
          <cell r="E13">
            <v>38</v>
          </cell>
          <cell r="F13">
            <v>4.28</v>
          </cell>
          <cell r="G13">
            <v>11.99</v>
          </cell>
          <cell r="H13">
            <v>15.86</v>
          </cell>
          <cell r="I13">
            <v>16.8</v>
          </cell>
          <cell r="J13">
            <v>31.22</v>
          </cell>
          <cell r="K13">
            <v>19.850000000000001</v>
          </cell>
          <cell r="L13">
            <v>1.1599999999999999</v>
          </cell>
          <cell r="M13">
            <v>1.92</v>
          </cell>
          <cell r="N13">
            <v>3.08</v>
          </cell>
          <cell r="O13">
            <v>4.59</v>
          </cell>
          <cell r="P13">
            <v>6.73</v>
          </cell>
          <cell r="Q13">
            <v>10.29</v>
          </cell>
          <cell r="R13">
            <v>13.88</v>
          </cell>
          <cell r="S13">
            <v>4</v>
          </cell>
          <cell r="T13">
            <v>6437</v>
          </cell>
        </row>
        <row r="14">
          <cell r="D14">
            <v>5234</v>
          </cell>
          <cell r="E14">
            <v>26</v>
          </cell>
          <cell r="F14">
            <v>3.97</v>
          </cell>
          <cell r="G14">
            <v>10.89</v>
          </cell>
          <cell r="H14">
            <v>12.69</v>
          </cell>
          <cell r="I14">
            <v>14.08</v>
          </cell>
          <cell r="J14">
            <v>32.770000000000003</v>
          </cell>
          <cell r="K14">
            <v>25.6</v>
          </cell>
          <cell r="L14">
            <v>1.26</v>
          </cell>
          <cell r="M14">
            <v>2.02</v>
          </cell>
          <cell r="N14">
            <v>3.3</v>
          </cell>
          <cell r="O14">
            <v>5.0999999999999996</v>
          </cell>
          <cell r="P14">
            <v>7.6</v>
          </cell>
          <cell r="Q14">
            <v>11.05</v>
          </cell>
          <cell r="R14">
            <v>14.72</v>
          </cell>
          <cell r="S14">
            <v>4.26</v>
          </cell>
          <cell r="T14">
            <v>5260</v>
          </cell>
        </row>
        <row r="15">
          <cell r="D15">
            <v>4453</v>
          </cell>
          <cell r="E15">
            <v>28</v>
          </cell>
          <cell r="F15">
            <v>5.05</v>
          </cell>
          <cell r="G15">
            <v>11.83</v>
          </cell>
          <cell r="H15">
            <v>12.13</v>
          </cell>
          <cell r="I15">
            <v>13.47</v>
          </cell>
          <cell r="J15">
            <v>30.59</v>
          </cell>
          <cell r="K15">
            <v>26.93</v>
          </cell>
          <cell r="L15">
            <v>0.99</v>
          </cell>
          <cell r="M15">
            <v>1.73</v>
          </cell>
          <cell r="N15">
            <v>3.17</v>
          </cell>
          <cell r="O15">
            <v>5.1100000000000003</v>
          </cell>
          <cell r="P15">
            <v>7.82</v>
          </cell>
          <cell r="Q15">
            <v>11.79</v>
          </cell>
          <cell r="R15">
            <v>16.670000000000002</v>
          </cell>
          <cell r="S15">
            <v>4.08</v>
          </cell>
          <cell r="T15">
            <v>4481</v>
          </cell>
        </row>
        <row r="16">
          <cell r="D16">
            <v>4343</v>
          </cell>
          <cell r="E16">
            <v>38</v>
          </cell>
          <cell r="F16">
            <v>5.23</v>
          </cell>
          <cell r="G16">
            <v>12.04</v>
          </cell>
          <cell r="H16">
            <v>11.6</v>
          </cell>
          <cell r="I16">
            <v>12.89</v>
          </cell>
          <cell r="J16">
            <v>31.22</v>
          </cell>
          <cell r="K16">
            <v>27.01</v>
          </cell>
          <cell r="L16">
            <v>0.97</v>
          </cell>
          <cell r="M16">
            <v>1.7</v>
          </cell>
          <cell r="N16">
            <v>3.18</v>
          </cell>
          <cell r="O16">
            <v>5.14</v>
          </cell>
          <cell r="P16">
            <v>7.77</v>
          </cell>
          <cell r="Q16">
            <v>12.17</v>
          </cell>
          <cell r="R16">
            <v>16.12</v>
          </cell>
          <cell r="S16">
            <v>4.12</v>
          </cell>
          <cell r="T16">
            <v>4381</v>
          </cell>
        </row>
        <row r="17">
          <cell r="D17">
            <v>4420</v>
          </cell>
          <cell r="E17">
            <v>31</v>
          </cell>
          <cell r="F17">
            <v>6.04</v>
          </cell>
          <cell r="G17">
            <v>13.96</v>
          </cell>
          <cell r="H17">
            <v>12.44</v>
          </cell>
          <cell r="I17">
            <v>12.87</v>
          </cell>
          <cell r="J17">
            <v>28.14</v>
          </cell>
          <cell r="K17">
            <v>26.54</v>
          </cell>
          <cell r="L17">
            <v>0.84</v>
          </cell>
          <cell r="M17">
            <v>1.55</v>
          </cell>
          <cell r="N17">
            <v>2.94</v>
          </cell>
          <cell r="O17">
            <v>4.8899999999999997</v>
          </cell>
          <cell r="P17">
            <v>7.73</v>
          </cell>
          <cell r="Q17">
            <v>12.05</v>
          </cell>
          <cell r="R17">
            <v>17.61</v>
          </cell>
          <cell r="S17">
            <v>3.63</v>
          </cell>
          <cell r="T17">
            <v>4451</v>
          </cell>
        </row>
        <row r="18">
          <cell r="D18">
            <v>4088</v>
          </cell>
          <cell r="E18">
            <v>42</v>
          </cell>
          <cell r="F18">
            <v>7.68</v>
          </cell>
          <cell r="G18">
            <v>17.690000000000001</v>
          </cell>
          <cell r="H18">
            <v>14.53</v>
          </cell>
          <cell r="I18">
            <v>12.48</v>
          </cell>
          <cell r="J18">
            <v>26.03</v>
          </cell>
          <cell r="K18">
            <v>21.6</v>
          </cell>
          <cell r="L18">
            <v>0.66</v>
          </cell>
          <cell r="M18">
            <v>1.26</v>
          </cell>
          <cell r="N18">
            <v>2.4700000000000002</v>
          </cell>
          <cell r="O18">
            <v>4.29</v>
          </cell>
          <cell r="P18">
            <v>6.93</v>
          </cell>
          <cell r="Q18">
            <v>11.05</v>
          </cell>
          <cell r="R18">
            <v>15.91</v>
          </cell>
          <cell r="S18">
            <v>3.2</v>
          </cell>
          <cell r="T18">
            <v>4130</v>
          </cell>
        </row>
        <row r="19">
          <cell r="D19">
            <v>4275</v>
          </cell>
          <cell r="E19">
            <v>43</v>
          </cell>
          <cell r="F19">
            <v>8.6300000000000008</v>
          </cell>
          <cell r="G19">
            <v>20.84</v>
          </cell>
          <cell r="H19">
            <v>16.37</v>
          </cell>
          <cell r="I19">
            <v>13.05</v>
          </cell>
          <cell r="J19">
            <v>24.02</v>
          </cell>
          <cell r="K19">
            <v>17.079999999999998</v>
          </cell>
          <cell r="L19">
            <v>0.6</v>
          </cell>
          <cell r="M19">
            <v>1.1000000000000001</v>
          </cell>
          <cell r="N19">
            <v>2.19</v>
          </cell>
          <cell r="O19">
            <v>3.8</v>
          </cell>
          <cell r="P19">
            <v>6.2</v>
          </cell>
          <cell r="Q19">
            <v>10.45</v>
          </cell>
          <cell r="R19">
            <v>15.09</v>
          </cell>
          <cell r="S19">
            <v>3.11</v>
          </cell>
          <cell r="T19">
            <v>4318</v>
          </cell>
        </row>
      </sheetData>
      <sheetData sheetId="23">
        <row r="2">
          <cell r="A2" t="str">
            <v>Construction</v>
          </cell>
          <cell r="B2" t="str">
            <v>Medium</v>
          </cell>
          <cell r="D2">
            <v>918</v>
          </cell>
          <cell r="E2">
            <v>7</v>
          </cell>
          <cell r="F2">
            <v>2.83</v>
          </cell>
          <cell r="G2">
            <v>4.3600000000000003</v>
          </cell>
          <cell r="H2">
            <v>5.45</v>
          </cell>
          <cell r="I2">
            <v>9.48</v>
          </cell>
          <cell r="J2">
            <v>38.89</v>
          </cell>
          <cell r="K2">
            <v>39</v>
          </cell>
          <cell r="L2">
            <v>1.96</v>
          </cell>
          <cell r="M2">
            <v>3.05</v>
          </cell>
          <cell r="N2">
            <v>4.7</v>
          </cell>
          <cell r="O2">
            <v>6.52</v>
          </cell>
          <cell r="P2">
            <v>9.2200000000000006</v>
          </cell>
          <cell r="Q2">
            <v>13.36</v>
          </cell>
          <cell r="R2">
            <v>19.149999999999999</v>
          </cell>
          <cell r="S2">
            <v>5.98</v>
          </cell>
          <cell r="T2">
            <v>925</v>
          </cell>
        </row>
        <row r="3">
          <cell r="D3">
            <v>1011</v>
          </cell>
          <cell r="E3">
            <v>10</v>
          </cell>
          <cell r="F3">
            <v>2.67</v>
          </cell>
          <cell r="G3">
            <v>4.6500000000000004</v>
          </cell>
          <cell r="H3">
            <v>5.04</v>
          </cell>
          <cell r="I3">
            <v>7.72</v>
          </cell>
          <cell r="J3">
            <v>34.03</v>
          </cell>
          <cell r="K3">
            <v>45.9</v>
          </cell>
          <cell r="L3">
            <v>1.99</v>
          </cell>
          <cell r="M3">
            <v>3.19</v>
          </cell>
          <cell r="N3">
            <v>5.09</v>
          </cell>
          <cell r="O3">
            <v>7.11</v>
          </cell>
          <cell r="P3">
            <v>9.81</v>
          </cell>
          <cell r="Q3">
            <v>14.06</v>
          </cell>
          <cell r="R3">
            <v>19.46</v>
          </cell>
          <cell r="S3">
            <v>5.86</v>
          </cell>
          <cell r="T3">
            <v>1021</v>
          </cell>
        </row>
        <row r="4">
          <cell r="D4">
            <v>1145</v>
          </cell>
          <cell r="E4">
            <v>15</v>
          </cell>
          <cell r="F4">
            <v>3.67</v>
          </cell>
          <cell r="G4">
            <v>5.5</v>
          </cell>
          <cell r="H4">
            <v>6.03</v>
          </cell>
          <cell r="I4">
            <v>9.8699999999999992</v>
          </cell>
          <cell r="J4">
            <v>37.21</v>
          </cell>
          <cell r="K4">
            <v>37.729999999999997</v>
          </cell>
          <cell r="L4">
            <v>1.51</v>
          </cell>
          <cell r="M4">
            <v>2.72</v>
          </cell>
          <cell r="N4">
            <v>4.5</v>
          </cell>
          <cell r="O4">
            <v>6.37</v>
          </cell>
          <cell r="P4">
            <v>8.9600000000000009</v>
          </cell>
          <cell r="Q4">
            <v>13.14</v>
          </cell>
          <cell r="R4">
            <v>16.920000000000002</v>
          </cell>
          <cell r="S4">
            <v>5.67</v>
          </cell>
          <cell r="T4">
            <v>1160</v>
          </cell>
        </row>
        <row r="5">
          <cell r="D5">
            <v>1216</v>
          </cell>
          <cell r="E5">
            <v>10</v>
          </cell>
          <cell r="F5">
            <v>2.96</v>
          </cell>
          <cell r="G5">
            <v>5.84</v>
          </cell>
          <cell r="H5">
            <v>10.029999999999999</v>
          </cell>
          <cell r="I5">
            <v>15.05</v>
          </cell>
          <cell r="J5">
            <v>37.090000000000003</v>
          </cell>
          <cell r="K5">
            <v>29.03</v>
          </cell>
          <cell r="L5">
            <v>1.86</v>
          </cell>
          <cell r="M5">
            <v>2.66</v>
          </cell>
          <cell r="N5">
            <v>3.96</v>
          </cell>
          <cell r="O5">
            <v>5.61</v>
          </cell>
          <cell r="P5">
            <v>8.02</v>
          </cell>
          <cell r="Q5">
            <v>11.89</v>
          </cell>
          <cell r="R5">
            <v>16.34</v>
          </cell>
          <cell r="S5">
            <v>5.38</v>
          </cell>
          <cell r="T5">
            <v>1226</v>
          </cell>
        </row>
        <row r="6">
          <cell r="D6">
            <v>1323</v>
          </cell>
          <cell r="E6">
            <v>13</v>
          </cell>
          <cell r="F6">
            <v>3.17</v>
          </cell>
          <cell r="G6">
            <v>8.24</v>
          </cell>
          <cell r="H6">
            <v>12.7</v>
          </cell>
          <cell r="I6">
            <v>14.66</v>
          </cell>
          <cell r="J6">
            <v>34.54</v>
          </cell>
          <cell r="K6">
            <v>26.68</v>
          </cell>
          <cell r="L6">
            <v>1.58</v>
          </cell>
          <cell r="M6">
            <v>2.39</v>
          </cell>
          <cell r="N6">
            <v>3.57</v>
          </cell>
          <cell r="O6">
            <v>5.23</v>
          </cell>
          <cell r="P6">
            <v>7.76</v>
          </cell>
          <cell r="Q6">
            <v>11.44</v>
          </cell>
          <cell r="R6">
            <v>15.63</v>
          </cell>
          <cell r="S6">
            <v>4.83</v>
          </cell>
          <cell r="T6">
            <v>1336</v>
          </cell>
        </row>
        <row r="7">
          <cell r="D7">
            <v>1416</v>
          </cell>
          <cell r="E7">
            <v>20</v>
          </cell>
          <cell r="F7">
            <v>3.6</v>
          </cell>
          <cell r="G7">
            <v>9.82</v>
          </cell>
          <cell r="H7">
            <v>14.12</v>
          </cell>
          <cell r="I7">
            <v>17.66</v>
          </cell>
          <cell r="J7">
            <v>33.619999999999997</v>
          </cell>
          <cell r="K7">
            <v>21.19</v>
          </cell>
          <cell r="L7">
            <v>1.35</v>
          </cell>
          <cell r="M7">
            <v>2.12</v>
          </cell>
          <cell r="N7">
            <v>3.39</v>
          </cell>
          <cell r="O7">
            <v>4.75</v>
          </cell>
          <cell r="P7">
            <v>6.97</v>
          </cell>
          <cell r="Q7">
            <v>10.07</v>
          </cell>
          <cell r="R7">
            <v>13.38</v>
          </cell>
          <cell r="S7">
            <v>4.49</v>
          </cell>
          <cell r="T7">
            <v>1436</v>
          </cell>
        </row>
        <row r="8">
          <cell r="D8">
            <v>1584</v>
          </cell>
          <cell r="E8">
            <v>14</v>
          </cell>
          <cell r="F8">
            <v>3.41</v>
          </cell>
          <cell r="G8">
            <v>7.32</v>
          </cell>
          <cell r="H8">
            <v>11.43</v>
          </cell>
          <cell r="I8">
            <v>17.55</v>
          </cell>
          <cell r="J8">
            <v>37.880000000000003</v>
          </cell>
          <cell r="K8">
            <v>22.41</v>
          </cell>
          <cell r="L8">
            <v>1.54</v>
          </cell>
          <cell r="M8">
            <v>2.42</v>
          </cell>
          <cell r="N8">
            <v>3.65</v>
          </cell>
          <cell r="O8">
            <v>5.09</v>
          </cell>
          <cell r="P8">
            <v>7.15</v>
          </cell>
          <cell r="Q8">
            <v>10.210000000000001</v>
          </cell>
          <cell r="R8">
            <v>12.7</v>
          </cell>
          <cell r="S8">
            <v>4.8</v>
          </cell>
          <cell r="T8">
            <v>1598</v>
          </cell>
        </row>
        <row r="9">
          <cell r="D9">
            <v>1638</v>
          </cell>
          <cell r="E9">
            <v>18</v>
          </cell>
          <cell r="F9">
            <v>2.99</v>
          </cell>
          <cell r="G9">
            <v>4.88</v>
          </cell>
          <cell r="H9">
            <v>6.04</v>
          </cell>
          <cell r="I9">
            <v>10.81</v>
          </cell>
          <cell r="J9">
            <v>47.68</v>
          </cell>
          <cell r="K9">
            <v>27.59</v>
          </cell>
          <cell r="L9">
            <v>1.58</v>
          </cell>
          <cell r="M9">
            <v>3.04</v>
          </cell>
          <cell r="N9">
            <v>4.5199999999999996</v>
          </cell>
          <cell r="O9">
            <v>5.88</v>
          </cell>
          <cell r="P9">
            <v>7.77</v>
          </cell>
          <cell r="Q9">
            <v>10.92</v>
          </cell>
          <cell r="R9">
            <v>14.29</v>
          </cell>
          <cell r="S9">
            <v>5.46</v>
          </cell>
          <cell r="T9">
            <v>1656</v>
          </cell>
        </row>
        <row r="10">
          <cell r="D10">
            <v>1567</v>
          </cell>
          <cell r="E10">
            <v>21</v>
          </cell>
          <cell r="F10">
            <v>3.25</v>
          </cell>
          <cell r="G10">
            <v>4.53</v>
          </cell>
          <cell r="H10">
            <v>5.3</v>
          </cell>
          <cell r="I10">
            <v>8.8699999999999992</v>
          </cell>
          <cell r="J10">
            <v>47.67</v>
          </cell>
          <cell r="K10">
            <v>30.38</v>
          </cell>
          <cell r="L10">
            <v>1.74</v>
          </cell>
          <cell r="M10">
            <v>2.87</v>
          </cell>
          <cell r="N10">
            <v>4.71</v>
          </cell>
          <cell r="O10">
            <v>6.09</v>
          </cell>
          <cell r="P10">
            <v>8.11</v>
          </cell>
          <cell r="Q10">
            <v>10.83</v>
          </cell>
          <cell r="R10">
            <v>14.1</v>
          </cell>
          <cell r="S10">
            <v>5.86</v>
          </cell>
          <cell r="T10">
            <v>1588</v>
          </cell>
        </row>
        <row r="11">
          <cell r="D11">
            <v>1392</v>
          </cell>
          <cell r="E11">
            <v>25</v>
          </cell>
          <cell r="F11">
            <v>4.38</v>
          </cell>
          <cell r="G11">
            <v>12.72</v>
          </cell>
          <cell r="H11">
            <v>17.53</v>
          </cell>
          <cell r="I11">
            <v>18.68</v>
          </cell>
          <cell r="J11">
            <v>30.6</v>
          </cell>
          <cell r="K11">
            <v>16.09</v>
          </cell>
          <cell r="L11">
            <v>1.08</v>
          </cell>
          <cell r="M11">
            <v>1.83</v>
          </cell>
          <cell r="N11">
            <v>3.01</v>
          </cell>
          <cell r="O11">
            <v>4.25</v>
          </cell>
          <cell r="P11">
            <v>6.19</v>
          </cell>
          <cell r="Q11">
            <v>8.91</v>
          </cell>
          <cell r="R11">
            <v>11.76</v>
          </cell>
          <cell r="S11">
            <v>4.07</v>
          </cell>
          <cell r="T11">
            <v>1417</v>
          </cell>
        </row>
        <row r="12">
          <cell r="D12">
            <v>1377</v>
          </cell>
          <cell r="E12">
            <v>25</v>
          </cell>
          <cell r="F12">
            <v>6.1</v>
          </cell>
          <cell r="G12">
            <v>23.89</v>
          </cell>
          <cell r="H12">
            <v>22</v>
          </cell>
          <cell r="I12">
            <v>17.21</v>
          </cell>
          <cell r="J12">
            <v>21.42</v>
          </cell>
          <cell r="K12">
            <v>9.3699999999999992</v>
          </cell>
          <cell r="L12">
            <v>0.92</v>
          </cell>
          <cell r="M12">
            <v>1.36</v>
          </cell>
          <cell r="N12">
            <v>2.25</v>
          </cell>
          <cell r="O12">
            <v>3.37</v>
          </cell>
          <cell r="P12">
            <v>4.95</v>
          </cell>
          <cell r="Q12">
            <v>7.33</v>
          </cell>
          <cell r="R12">
            <v>9.5299999999999994</v>
          </cell>
          <cell r="S12">
            <v>3.33</v>
          </cell>
          <cell r="T12">
            <v>1402</v>
          </cell>
        </row>
        <row r="13">
          <cell r="D13">
            <v>1202</v>
          </cell>
          <cell r="E13">
            <v>17</v>
          </cell>
          <cell r="F13">
            <v>3.58</v>
          </cell>
          <cell r="G13">
            <v>14.31</v>
          </cell>
          <cell r="H13">
            <v>19.63</v>
          </cell>
          <cell r="I13">
            <v>19.88</v>
          </cell>
          <cell r="J13">
            <v>30.2</v>
          </cell>
          <cell r="K13">
            <v>12.4</v>
          </cell>
          <cell r="L13">
            <v>1.28</v>
          </cell>
          <cell r="M13">
            <v>1.99</v>
          </cell>
          <cell r="N13">
            <v>2.87</v>
          </cell>
          <cell r="O13">
            <v>4.1100000000000003</v>
          </cell>
          <cell r="P13">
            <v>5.76</v>
          </cell>
          <cell r="Q13">
            <v>7.97</v>
          </cell>
          <cell r="R13">
            <v>10.52</v>
          </cell>
          <cell r="S13">
            <v>3.9</v>
          </cell>
          <cell r="T13">
            <v>1219</v>
          </cell>
        </row>
        <row r="14">
          <cell r="D14">
            <v>953</v>
          </cell>
          <cell r="E14">
            <v>17</v>
          </cell>
          <cell r="F14">
            <v>4.62</v>
          </cell>
          <cell r="G14">
            <v>12.28</v>
          </cell>
          <cell r="H14">
            <v>15.63</v>
          </cell>
          <cell r="I14">
            <v>16.79</v>
          </cell>
          <cell r="J14">
            <v>33.68</v>
          </cell>
          <cell r="K14">
            <v>17</v>
          </cell>
          <cell r="L14">
            <v>1.05</v>
          </cell>
          <cell r="M14">
            <v>1.91</v>
          </cell>
          <cell r="N14">
            <v>3.06</v>
          </cell>
          <cell r="O14">
            <v>4.53</v>
          </cell>
          <cell r="P14">
            <v>6.47</v>
          </cell>
          <cell r="Q14">
            <v>9.16</v>
          </cell>
          <cell r="R14">
            <v>12.54</v>
          </cell>
          <cell r="S14">
            <v>4.2300000000000004</v>
          </cell>
          <cell r="T14">
            <v>970</v>
          </cell>
        </row>
        <row r="15">
          <cell r="D15">
            <v>790</v>
          </cell>
          <cell r="E15">
            <v>16</v>
          </cell>
          <cell r="F15">
            <v>4.5599999999999996</v>
          </cell>
          <cell r="G15">
            <v>13.16</v>
          </cell>
          <cell r="H15">
            <v>16.2</v>
          </cell>
          <cell r="I15">
            <v>17.97</v>
          </cell>
          <cell r="J15">
            <v>27.72</v>
          </cell>
          <cell r="K15">
            <v>20.38</v>
          </cell>
          <cell r="L15">
            <v>1.19</v>
          </cell>
          <cell r="M15">
            <v>1.85</v>
          </cell>
          <cell r="N15">
            <v>2.99</v>
          </cell>
          <cell r="O15">
            <v>4.4000000000000004</v>
          </cell>
          <cell r="P15">
            <v>6.69</v>
          </cell>
          <cell r="Q15">
            <v>10.15</v>
          </cell>
          <cell r="R15">
            <v>13.21</v>
          </cell>
          <cell r="S15">
            <v>4</v>
          </cell>
          <cell r="T15">
            <v>806</v>
          </cell>
        </row>
        <row r="16">
          <cell r="D16">
            <v>714</v>
          </cell>
          <cell r="E16">
            <v>19</v>
          </cell>
          <cell r="F16">
            <v>5.88</v>
          </cell>
          <cell r="G16">
            <v>13.45</v>
          </cell>
          <cell r="H16">
            <v>14.57</v>
          </cell>
          <cell r="I16">
            <v>15.27</v>
          </cell>
          <cell r="J16">
            <v>29.13</v>
          </cell>
          <cell r="K16">
            <v>21.71</v>
          </cell>
          <cell r="L16">
            <v>0.77</v>
          </cell>
          <cell r="M16">
            <v>1.57</v>
          </cell>
          <cell r="N16">
            <v>3</v>
          </cell>
          <cell r="O16">
            <v>4.53</v>
          </cell>
          <cell r="P16">
            <v>6.85</v>
          </cell>
          <cell r="Q16">
            <v>10.82</v>
          </cell>
          <cell r="R16">
            <v>14.88</v>
          </cell>
          <cell r="S16">
            <v>4.13</v>
          </cell>
          <cell r="T16">
            <v>733</v>
          </cell>
        </row>
        <row r="17">
          <cell r="D17">
            <v>749</v>
          </cell>
          <cell r="E17">
            <v>25</v>
          </cell>
          <cell r="F17">
            <v>8.14</v>
          </cell>
          <cell r="G17">
            <v>18.29</v>
          </cell>
          <cell r="H17">
            <v>16.420000000000002</v>
          </cell>
          <cell r="I17">
            <v>15.62</v>
          </cell>
          <cell r="J17">
            <v>25.63</v>
          </cell>
          <cell r="K17">
            <v>15.89</v>
          </cell>
          <cell r="L17">
            <v>0.63</v>
          </cell>
          <cell r="M17">
            <v>1.22</v>
          </cell>
          <cell r="N17">
            <v>2.46</v>
          </cell>
          <cell r="O17">
            <v>3.92</v>
          </cell>
          <cell r="P17">
            <v>6.07</v>
          </cell>
          <cell r="Q17">
            <v>9.4700000000000006</v>
          </cell>
          <cell r="R17">
            <v>13.67</v>
          </cell>
          <cell r="S17">
            <v>3.69</v>
          </cell>
          <cell r="T17">
            <v>774</v>
          </cell>
        </row>
        <row r="18">
          <cell r="D18">
            <v>724</v>
          </cell>
          <cell r="E18">
            <v>29</v>
          </cell>
          <cell r="F18">
            <v>7.73</v>
          </cell>
          <cell r="G18">
            <v>22.65</v>
          </cell>
          <cell r="H18">
            <v>20.86</v>
          </cell>
          <cell r="I18">
            <v>12.43</v>
          </cell>
          <cell r="J18">
            <v>21.69</v>
          </cell>
          <cell r="K18">
            <v>14.64</v>
          </cell>
          <cell r="L18">
            <v>0.78</v>
          </cell>
          <cell r="M18">
            <v>1.1399999999999999</v>
          </cell>
          <cell r="N18">
            <v>2.16</v>
          </cell>
          <cell r="O18">
            <v>3.47</v>
          </cell>
          <cell r="P18">
            <v>5.39</v>
          </cell>
          <cell r="Q18">
            <v>9.09</v>
          </cell>
          <cell r="R18">
            <v>12.33</v>
          </cell>
          <cell r="S18">
            <v>3.52</v>
          </cell>
          <cell r="T18">
            <v>753</v>
          </cell>
        </row>
        <row r="19">
          <cell r="D19">
            <v>744</v>
          </cell>
          <cell r="E19">
            <v>20</v>
          </cell>
          <cell r="F19">
            <v>11.29</v>
          </cell>
          <cell r="G19">
            <v>26.61</v>
          </cell>
          <cell r="H19">
            <v>17.07</v>
          </cell>
          <cell r="I19">
            <v>12.77</v>
          </cell>
          <cell r="J19">
            <v>19.62</v>
          </cell>
          <cell r="K19">
            <v>12.63</v>
          </cell>
          <cell r="L19">
            <v>0.55000000000000004</v>
          </cell>
          <cell r="M19">
            <v>0.94</v>
          </cell>
          <cell r="N19">
            <v>1.8</v>
          </cell>
          <cell r="O19">
            <v>3.25</v>
          </cell>
          <cell r="P19">
            <v>5.25</v>
          </cell>
          <cell r="Q19">
            <v>8.6300000000000008</v>
          </cell>
          <cell r="R19">
            <v>13.59</v>
          </cell>
          <cell r="S19">
            <v>2.91</v>
          </cell>
          <cell r="T19">
            <v>764</v>
          </cell>
        </row>
      </sheetData>
      <sheetData sheetId="24">
        <row r="2">
          <cell r="A2" t="str">
            <v>Construction</v>
          </cell>
          <cell r="B2" t="str">
            <v>Large</v>
          </cell>
          <cell r="D2">
            <v>125</v>
          </cell>
          <cell r="E2">
            <v>0</v>
          </cell>
          <cell r="F2">
            <v>0.8</v>
          </cell>
          <cell r="G2">
            <v>5.6</v>
          </cell>
          <cell r="H2">
            <v>4.8</v>
          </cell>
          <cell r="I2">
            <v>9.6</v>
          </cell>
          <cell r="J2">
            <v>48.8</v>
          </cell>
          <cell r="K2">
            <v>30.4</v>
          </cell>
          <cell r="L2">
            <v>1.97</v>
          </cell>
          <cell r="M2">
            <v>3.42</v>
          </cell>
          <cell r="N2">
            <v>4.84</v>
          </cell>
          <cell r="O2">
            <v>6.38</v>
          </cell>
          <cell r="P2">
            <v>7.85</v>
          </cell>
          <cell r="Q2">
            <v>11.87</v>
          </cell>
          <cell r="R2">
            <v>17.13</v>
          </cell>
          <cell r="S2">
            <v>6.79</v>
          </cell>
          <cell r="T2">
            <v>125</v>
          </cell>
        </row>
        <row r="3">
          <cell r="D3">
            <v>123</v>
          </cell>
          <cell r="E3">
            <v>2</v>
          </cell>
          <cell r="F3">
            <v>3.25</v>
          </cell>
          <cell r="G3">
            <v>2.44</v>
          </cell>
          <cell r="H3">
            <v>3.25</v>
          </cell>
          <cell r="I3">
            <v>8.1300000000000008</v>
          </cell>
          <cell r="J3">
            <v>42.28</v>
          </cell>
          <cell r="K3">
            <v>40.65</v>
          </cell>
          <cell r="L3">
            <v>2.44</v>
          </cell>
          <cell r="M3">
            <v>3.72</v>
          </cell>
          <cell r="N3">
            <v>5.14</v>
          </cell>
          <cell r="O3">
            <v>6.89</v>
          </cell>
          <cell r="P3">
            <v>9.57</v>
          </cell>
          <cell r="Q3">
            <v>13.44</v>
          </cell>
          <cell r="R3">
            <v>20.89</v>
          </cell>
          <cell r="S3">
            <v>7.68</v>
          </cell>
          <cell r="T3">
            <v>125</v>
          </cell>
        </row>
        <row r="4">
          <cell r="D4">
            <v>137</v>
          </cell>
          <cell r="E4">
            <v>0</v>
          </cell>
          <cell r="F4">
            <v>4.38</v>
          </cell>
          <cell r="G4">
            <v>5.1100000000000003</v>
          </cell>
          <cell r="H4">
            <v>5.1100000000000003</v>
          </cell>
          <cell r="I4">
            <v>7.3</v>
          </cell>
          <cell r="J4">
            <v>43.07</v>
          </cell>
          <cell r="K4">
            <v>35.04</v>
          </cell>
          <cell r="L4">
            <v>1.04</v>
          </cell>
          <cell r="M4">
            <v>2.75</v>
          </cell>
          <cell r="N4">
            <v>4.7699999999999996</v>
          </cell>
          <cell r="O4">
            <v>6.34</v>
          </cell>
          <cell r="P4">
            <v>8.58</v>
          </cell>
          <cell r="Q4">
            <v>13.09</v>
          </cell>
          <cell r="R4">
            <v>16.14</v>
          </cell>
          <cell r="S4">
            <v>6.54</v>
          </cell>
          <cell r="T4">
            <v>137</v>
          </cell>
        </row>
        <row r="5">
          <cell r="D5">
            <v>132</v>
          </cell>
          <cell r="E5">
            <v>0</v>
          </cell>
          <cell r="F5">
            <v>5.3</v>
          </cell>
          <cell r="G5">
            <v>5.3</v>
          </cell>
          <cell r="H5">
            <v>17.420000000000002</v>
          </cell>
          <cell r="I5">
            <v>14.39</v>
          </cell>
          <cell r="J5">
            <v>33.33</v>
          </cell>
          <cell r="K5">
            <v>24.24</v>
          </cell>
          <cell r="L5">
            <v>0.95</v>
          </cell>
          <cell r="M5">
            <v>2.4</v>
          </cell>
          <cell r="N5">
            <v>3.37</v>
          </cell>
          <cell r="O5">
            <v>5.09</v>
          </cell>
          <cell r="P5">
            <v>7.26</v>
          </cell>
          <cell r="Q5">
            <v>11.4</v>
          </cell>
          <cell r="R5">
            <v>18.27</v>
          </cell>
          <cell r="S5">
            <v>4.93</v>
          </cell>
          <cell r="T5">
            <v>132</v>
          </cell>
        </row>
        <row r="6">
          <cell r="D6">
            <v>151</v>
          </cell>
          <cell r="E6">
            <v>0</v>
          </cell>
          <cell r="F6">
            <v>3.97</v>
          </cell>
          <cell r="G6">
            <v>9.93</v>
          </cell>
          <cell r="H6">
            <v>9.93</v>
          </cell>
          <cell r="I6">
            <v>15.23</v>
          </cell>
          <cell r="J6">
            <v>35.76</v>
          </cell>
          <cell r="K6">
            <v>25.17</v>
          </cell>
          <cell r="L6">
            <v>1.1399999999999999</v>
          </cell>
          <cell r="M6">
            <v>2.25</v>
          </cell>
          <cell r="N6">
            <v>3.67</v>
          </cell>
          <cell r="O6">
            <v>5.46</v>
          </cell>
          <cell r="P6">
            <v>7.51</v>
          </cell>
          <cell r="Q6">
            <v>10.3</v>
          </cell>
          <cell r="R6">
            <v>14.76</v>
          </cell>
          <cell r="S6">
            <v>4.8099999999999996</v>
          </cell>
          <cell r="T6">
            <v>151</v>
          </cell>
        </row>
        <row r="7">
          <cell r="D7">
            <v>170</v>
          </cell>
          <cell r="E7">
            <v>4</v>
          </cell>
          <cell r="F7">
            <v>3.53</v>
          </cell>
          <cell r="G7">
            <v>12.35</v>
          </cell>
          <cell r="H7">
            <v>18.239999999999998</v>
          </cell>
          <cell r="I7">
            <v>14.12</v>
          </cell>
          <cell r="J7">
            <v>34.71</v>
          </cell>
          <cell r="K7">
            <v>17.059999999999999</v>
          </cell>
          <cell r="L7">
            <v>1.28</v>
          </cell>
          <cell r="M7">
            <v>1.91</v>
          </cell>
          <cell r="N7">
            <v>3.11</v>
          </cell>
          <cell r="O7">
            <v>4.71</v>
          </cell>
          <cell r="P7">
            <v>6.53</v>
          </cell>
          <cell r="Q7">
            <v>9.64</v>
          </cell>
          <cell r="R7">
            <v>12.38</v>
          </cell>
          <cell r="S7">
            <v>4.79</v>
          </cell>
          <cell r="T7">
            <v>174</v>
          </cell>
        </row>
        <row r="8">
          <cell r="D8">
            <v>176</v>
          </cell>
          <cell r="E8">
            <v>0</v>
          </cell>
          <cell r="F8">
            <v>4.55</v>
          </cell>
          <cell r="G8">
            <v>5.1100000000000003</v>
          </cell>
          <cell r="H8">
            <v>10.23</v>
          </cell>
          <cell r="I8">
            <v>14.77</v>
          </cell>
          <cell r="J8">
            <v>41.48</v>
          </cell>
          <cell r="K8">
            <v>23.86</v>
          </cell>
          <cell r="L8">
            <v>1.1000000000000001</v>
          </cell>
          <cell r="M8">
            <v>2.5299999999999998</v>
          </cell>
          <cell r="N8">
            <v>3.82</v>
          </cell>
          <cell r="O8">
            <v>5.37</v>
          </cell>
          <cell r="P8">
            <v>7.23</v>
          </cell>
          <cell r="Q8">
            <v>9.44</v>
          </cell>
          <cell r="R8">
            <v>12.82</v>
          </cell>
          <cell r="S8">
            <v>5.78</v>
          </cell>
          <cell r="T8">
            <v>176</v>
          </cell>
        </row>
        <row r="9">
          <cell r="D9">
            <v>210</v>
          </cell>
          <cell r="E9">
            <v>1</v>
          </cell>
          <cell r="F9">
            <v>5.24</v>
          </cell>
          <cell r="G9">
            <v>4.76</v>
          </cell>
          <cell r="H9">
            <v>6.67</v>
          </cell>
          <cell r="I9">
            <v>11.9</v>
          </cell>
          <cell r="J9">
            <v>43.81</v>
          </cell>
          <cell r="K9">
            <v>27.62</v>
          </cell>
          <cell r="L9">
            <v>0.87</v>
          </cell>
          <cell r="M9">
            <v>2.63</v>
          </cell>
          <cell r="N9">
            <v>4.16</v>
          </cell>
          <cell r="O9">
            <v>6.02</v>
          </cell>
          <cell r="P9">
            <v>7.67</v>
          </cell>
          <cell r="Q9">
            <v>11.45</v>
          </cell>
          <cell r="R9">
            <v>14.68</v>
          </cell>
          <cell r="S9">
            <v>5.8</v>
          </cell>
          <cell r="T9">
            <v>211</v>
          </cell>
        </row>
        <row r="10">
          <cell r="D10">
            <v>208</v>
          </cell>
          <cell r="E10">
            <v>1</v>
          </cell>
          <cell r="F10">
            <v>3.37</v>
          </cell>
          <cell r="G10">
            <v>4.33</v>
          </cell>
          <cell r="H10">
            <v>5.77</v>
          </cell>
          <cell r="I10">
            <v>8.65</v>
          </cell>
          <cell r="J10">
            <v>48.08</v>
          </cell>
          <cell r="K10">
            <v>29.81</v>
          </cell>
          <cell r="L10">
            <v>2</v>
          </cell>
          <cell r="M10">
            <v>2.98</v>
          </cell>
          <cell r="N10">
            <v>4.78</v>
          </cell>
          <cell r="O10">
            <v>6.17</v>
          </cell>
          <cell r="P10">
            <v>8.4</v>
          </cell>
          <cell r="Q10">
            <v>11.97</v>
          </cell>
          <cell r="R10">
            <v>15.68</v>
          </cell>
          <cell r="S10">
            <v>6.11</v>
          </cell>
          <cell r="T10">
            <v>209</v>
          </cell>
        </row>
        <row r="11">
          <cell r="D11">
            <v>208</v>
          </cell>
          <cell r="E11">
            <v>3</v>
          </cell>
          <cell r="F11">
            <v>4.8099999999999996</v>
          </cell>
          <cell r="G11">
            <v>11.06</v>
          </cell>
          <cell r="H11">
            <v>23.08</v>
          </cell>
          <cell r="I11">
            <v>23.08</v>
          </cell>
          <cell r="J11">
            <v>25</v>
          </cell>
          <cell r="K11">
            <v>12.98</v>
          </cell>
          <cell r="L11">
            <v>1.1299999999999999</v>
          </cell>
          <cell r="M11">
            <v>1.86</v>
          </cell>
          <cell r="N11">
            <v>3.04</v>
          </cell>
          <cell r="O11">
            <v>3.88</v>
          </cell>
          <cell r="P11">
            <v>5.7</v>
          </cell>
          <cell r="Q11">
            <v>8.11</v>
          </cell>
          <cell r="R11">
            <v>10.85</v>
          </cell>
          <cell r="S11">
            <v>4.4400000000000004</v>
          </cell>
          <cell r="T11">
            <v>211</v>
          </cell>
        </row>
        <row r="12">
          <cell r="D12">
            <v>203</v>
          </cell>
          <cell r="E12">
            <v>4</v>
          </cell>
          <cell r="F12">
            <v>8.3699999999999992</v>
          </cell>
          <cell r="G12">
            <v>25.12</v>
          </cell>
          <cell r="H12">
            <v>19.7</v>
          </cell>
          <cell r="I12">
            <v>15.76</v>
          </cell>
          <cell r="J12">
            <v>18.72</v>
          </cell>
          <cell r="K12">
            <v>12.32</v>
          </cell>
          <cell r="L12">
            <v>0.35</v>
          </cell>
          <cell r="M12">
            <v>1.28</v>
          </cell>
          <cell r="N12">
            <v>2.13</v>
          </cell>
          <cell r="O12">
            <v>3.33</v>
          </cell>
          <cell r="P12">
            <v>5.21</v>
          </cell>
          <cell r="Q12">
            <v>8.74</v>
          </cell>
          <cell r="R12">
            <v>10.69</v>
          </cell>
          <cell r="S12">
            <v>4.5999999999999996</v>
          </cell>
          <cell r="T12">
            <v>207</v>
          </cell>
        </row>
        <row r="13">
          <cell r="D13">
            <v>182</v>
          </cell>
          <cell r="E13">
            <v>5</v>
          </cell>
          <cell r="F13">
            <v>2.75</v>
          </cell>
          <cell r="G13">
            <v>12.09</v>
          </cell>
          <cell r="H13">
            <v>21.43</v>
          </cell>
          <cell r="I13">
            <v>18.13</v>
          </cell>
          <cell r="J13">
            <v>28.57</v>
          </cell>
          <cell r="K13">
            <v>17.03</v>
          </cell>
          <cell r="L13">
            <v>1.35</v>
          </cell>
          <cell r="M13">
            <v>2.17</v>
          </cell>
          <cell r="N13">
            <v>2.99</v>
          </cell>
          <cell r="O13">
            <v>4.21</v>
          </cell>
          <cell r="P13">
            <v>6.22</v>
          </cell>
          <cell r="Q13">
            <v>9.94</v>
          </cell>
          <cell r="R13">
            <v>12.29</v>
          </cell>
          <cell r="S13">
            <v>4.7699999999999996</v>
          </cell>
          <cell r="T13">
            <v>187</v>
          </cell>
        </row>
        <row r="14">
          <cell r="D14">
            <v>155</v>
          </cell>
          <cell r="E14">
            <v>8</v>
          </cell>
          <cell r="F14">
            <v>3.87</v>
          </cell>
          <cell r="G14">
            <v>13.55</v>
          </cell>
          <cell r="H14">
            <v>13.55</v>
          </cell>
          <cell r="I14">
            <v>13.55</v>
          </cell>
          <cell r="J14">
            <v>36.130000000000003</v>
          </cell>
          <cell r="K14">
            <v>19.350000000000001</v>
          </cell>
          <cell r="L14">
            <v>1.1000000000000001</v>
          </cell>
          <cell r="M14">
            <v>1.77</v>
          </cell>
          <cell r="N14">
            <v>3.2</v>
          </cell>
          <cell r="O14">
            <v>4.7300000000000004</v>
          </cell>
          <cell r="P14">
            <v>6.69</v>
          </cell>
          <cell r="Q14">
            <v>9.41</v>
          </cell>
          <cell r="R14">
            <v>11.72</v>
          </cell>
          <cell r="S14">
            <v>4.8</v>
          </cell>
          <cell r="T14">
            <v>163</v>
          </cell>
        </row>
        <row r="15">
          <cell r="D15">
            <v>135</v>
          </cell>
          <cell r="E15">
            <v>3</v>
          </cell>
          <cell r="F15">
            <v>7.41</v>
          </cell>
          <cell r="G15">
            <v>15.56</v>
          </cell>
          <cell r="H15">
            <v>14.07</v>
          </cell>
          <cell r="I15">
            <v>9.6300000000000008</v>
          </cell>
          <cell r="J15">
            <v>32.590000000000003</v>
          </cell>
          <cell r="K15">
            <v>20.74</v>
          </cell>
          <cell r="L15">
            <v>0.76</v>
          </cell>
          <cell r="M15">
            <v>1.35</v>
          </cell>
          <cell r="N15">
            <v>2.74</v>
          </cell>
          <cell r="O15">
            <v>4.62</v>
          </cell>
          <cell r="P15">
            <v>6.85</v>
          </cell>
          <cell r="Q15">
            <v>12.45</v>
          </cell>
          <cell r="R15">
            <v>18.670000000000002</v>
          </cell>
          <cell r="S15">
            <v>4.42</v>
          </cell>
          <cell r="T15">
            <v>138</v>
          </cell>
        </row>
        <row r="16">
          <cell r="D16">
            <v>138</v>
          </cell>
          <cell r="E16">
            <v>4</v>
          </cell>
          <cell r="F16">
            <v>5.8</v>
          </cell>
          <cell r="G16">
            <v>16.670000000000002</v>
          </cell>
          <cell r="H16">
            <v>17.39</v>
          </cell>
          <cell r="I16">
            <v>18.12</v>
          </cell>
          <cell r="J16">
            <v>27.54</v>
          </cell>
          <cell r="K16">
            <v>14.49</v>
          </cell>
          <cell r="L16">
            <v>0.49</v>
          </cell>
          <cell r="M16">
            <v>1.44</v>
          </cell>
          <cell r="N16">
            <v>2.54</v>
          </cell>
          <cell r="O16">
            <v>4.18</v>
          </cell>
          <cell r="P16">
            <v>5.97</v>
          </cell>
          <cell r="Q16">
            <v>8.2200000000000006</v>
          </cell>
          <cell r="R16">
            <v>10.199999999999999</v>
          </cell>
          <cell r="S16">
            <v>5.21</v>
          </cell>
          <cell r="T16">
            <v>142</v>
          </cell>
        </row>
        <row r="17">
          <cell r="D17">
            <v>116</v>
          </cell>
          <cell r="E17">
            <v>3</v>
          </cell>
          <cell r="F17">
            <v>6.03</v>
          </cell>
          <cell r="G17">
            <v>19.829999999999998</v>
          </cell>
          <cell r="H17">
            <v>21.55</v>
          </cell>
          <cell r="I17">
            <v>10.34</v>
          </cell>
          <cell r="J17">
            <v>25.86</v>
          </cell>
          <cell r="K17">
            <v>16.38</v>
          </cell>
          <cell r="L17">
            <v>0.93</v>
          </cell>
          <cell r="M17">
            <v>1.6</v>
          </cell>
          <cell r="N17">
            <v>2.48</v>
          </cell>
          <cell r="O17">
            <v>3.82</v>
          </cell>
          <cell r="P17">
            <v>6.09</v>
          </cell>
          <cell r="Q17">
            <v>9.14</v>
          </cell>
          <cell r="R17">
            <v>11.41</v>
          </cell>
          <cell r="S17">
            <v>4.3</v>
          </cell>
          <cell r="T17">
            <v>119</v>
          </cell>
        </row>
        <row r="18">
          <cell r="D18">
            <v>112</v>
          </cell>
          <cell r="E18">
            <v>2</v>
          </cell>
          <cell r="F18">
            <v>8.93</v>
          </cell>
          <cell r="G18">
            <v>20.54</v>
          </cell>
          <cell r="H18">
            <v>17.86</v>
          </cell>
          <cell r="I18">
            <v>18.75</v>
          </cell>
          <cell r="J18">
            <v>19.64</v>
          </cell>
          <cell r="K18">
            <v>14.29</v>
          </cell>
          <cell r="L18">
            <v>0.82</v>
          </cell>
          <cell r="M18">
            <v>1.36</v>
          </cell>
          <cell r="N18">
            <v>2.2999999999999998</v>
          </cell>
          <cell r="O18">
            <v>3.58</v>
          </cell>
          <cell r="P18">
            <v>5.91</v>
          </cell>
          <cell r="Q18">
            <v>9.08</v>
          </cell>
          <cell r="R18">
            <v>11.85</v>
          </cell>
          <cell r="S18">
            <v>4.3099999999999996</v>
          </cell>
          <cell r="T18">
            <v>114</v>
          </cell>
        </row>
        <row r="19">
          <cell r="D19">
            <v>111</v>
          </cell>
          <cell r="E19">
            <v>2</v>
          </cell>
          <cell r="F19">
            <v>5.41</v>
          </cell>
          <cell r="G19">
            <v>34.229999999999997</v>
          </cell>
          <cell r="H19">
            <v>15.32</v>
          </cell>
          <cell r="I19">
            <v>12.61</v>
          </cell>
          <cell r="J19">
            <v>22.52</v>
          </cell>
          <cell r="K19">
            <v>9.91</v>
          </cell>
          <cell r="L19">
            <v>0.64</v>
          </cell>
          <cell r="M19">
            <v>1.1499999999999999</v>
          </cell>
          <cell r="N19">
            <v>1.83</v>
          </cell>
          <cell r="O19">
            <v>3.12</v>
          </cell>
          <cell r="P19">
            <v>5.47</v>
          </cell>
          <cell r="Q19">
            <v>7.48</v>
          </cell>
          <cell r="R19">
            <v>9.1</v>
          </cell>
          <cell r="S19">
            <v>4.42</v>
          </cell>
          <cell r="T19">
            <v>113</v>
          </cell>
        </row>
      </sheetData>
      <sheetData sheetId="25">
        <row r="2">
          <cell r="A2" t="str">
            <v>Trade</v>
          </cell>
          <cell r="B2" t="str">
            <v>Total w/o Micro</v>
          </cell>
          <cell r="D2">
            <v>15668</v>
          </cell>
          <cell r="E2">
            <v>357</v>
          </cell>
          <cell r="F2">
            <v>2.79</v>
          </cell>
          <cell r="G2">
            <v>4.79</v>
          </cell>
          <cell r="H2">
            <v>5.27</v>
          </cell>
          <cell r="I2">
            <v>7.93</v>
          </cell>
          <cell r="J2">
            <v>28.92</v>
          </cell>
          <cell r="K2">
            <v>50.31</v>
          </cell>
          <cell r="L2">
            <v>1.78</v>
          </cell>
          <cell r="M2">
            <v>2.99</v>
          </cell>
          <cell r="N2">
            <v>4.95</v>
          </cell>
          <cell r="O2">
            <v>7.54</v>
          </cell>
          <cell r="P2">
            <v>11.93</v>
          </cell>
          <cell r="Q2">
            <v>20</v>
          </cell>
          <cell r="R2">
            <v>29.25</v>
          </cell>
          <cell r="S2">
            <v>5.92</v>
          </cell>
          <cell r="T2">
            <v>16025</v>
          </cell>
        </row>
        <row r="3">
          <cell r="D3">
            <v>15575</v>
          </cell>
          <cell r="E3">
            <v>363</v>
          </cell>
          <cell r="F3">
            <v>2.75</v>
          </cell>
          <cell r="G3">
            <v>4.33</v>
          </cell>
          <cell r="H3">
            <v>4.4000000000000004</v>
          </cell>
          <cell r="I3">
            <v>6.7</v>
          </cell>
          <cell r="J3">
            <v>28.52</v>
          </cell>
          <cell r="K3">
            <v>53.3</v>
          </cell>
          <cell r="L3">
            <v>1.82</v>
          </cell>
          <cell r="M3">
            <v>3.21</v>
          </cell>
          <cell r="N3">
            <v>5.31</v>
          </cell>
          <cell r="O3">
            <v>7.87</v>
          </cell>
          <cell r="P3">
            <v>12.18</v>
          </cell>
          <cell r="Q3">
            <v>20.47</v>
          </cell>
          <cell r="R3">
            <v>28.57</v>
          </cell>
          <cell r="S3">
            <v>6.09</v>
          </cell>
          <cell r="T3">
            <v>15938</v>
          </cell>
        </row>
        <row r="4">
          <cell r="D4">
            <v>20374</v>
          </cell>
          <cell r="E4">
            <v>103</v>
          </cell>
          <cell r="F4">
            <v>2.57</v>
          </cell>
          <cell r="G4">
            <v>5.16</v>
          </cell>
          <cell r="H4">
            <v>5.75</v>
          </cell>
          <cell r="I4">
            <v>8.35</v>
          </cell>
          <cell r="J4">
            <v>28.54</v>
          </cell>
          <cell r="K4">
            <v>49.63</v>
          </cell>
          <cell r="L4">
            <v>1.85</v>
          </cell>
          <cell r="M4">
            <v>2.97</v>
          </cell>
          <cell r="N4">
            <v>4.82</v>
          </cell>
          <cell r="O4">
            <v>7.44</v>
          </cell>
          <cell r="P4">
            <v>11.97</v>
          </cell>
          <cell r="Q4">
            <v>20.36</v>
          </cell>
          <cell r="R4">
            <v>29.05</v>
          </cell>
          <cell r="S4">
            <v>5.71</v>
          </cell>
          <cell r="T4">
            <v>20477</v>
          </cell>
        </row>
        <row r="5">
          <cell r="D5">
            <v>20512</v>
          </cell>
          <cell r="E5">
            <v>147</v>
          </cell>
          <cell r="F5">
            <v>2.73</v>
          </cell>
          <cell r="G5">
            <v>6.82</v>
          </cell>
          <cell r="H5">
            <v>8.67</v>
          </cell>
          <cell r="I5">
            <v>10.77</v>
          </cell>
          <cell r="J5">
            <v>27.34</v>
          </cell>
          <cell r="K5">
            <v>43.68</v>
          </cell>
          <cell r="L5">
            <v>1.62</v>
          </cell>
          <cell r="M5">
            <v>2.56</v>
          </cell>
          <cell r="N5">
            <v>4.1399999999999997</v>
          </cell>
          <cell r="O5">
            <v>6.67</v>
          </cell>
          <cell r="P5">
            <v>11.12</v>
          </cell>
          <cell r="Q5">
            <v>19.28</v>
          </cell>
          <cell r="R5">
            <v>27.91</v>
          </cell>
          <cell r="S5">
            <v>4.97</v>
          </cell>
          <cell r="T5">
            <v>20659</v>
          </cell>
        </row>
        <row r="6">
          <cell r="D6">
            <v>21429</v>
          </cell>
          <cell r="E6">
            <v>197</v>
          </cell>
          <cell r="F6">
            <v>3.22</v>
          </cell>
          <cell r="G6">
            <v>9.1</v>
          </cell>
          <cell r="H6">
            <v>10.69</v>
          </cell>
          <cell r="I6">
            <v>11.74</v>
          </cell>
          <cell r="J6">
            <v>27.18</v>
          </cell>
          <cell r="K6">
            <v>38.08</v>
          </cell>
          <cell r="L6">
            <v>1.41</v>
          </cell>
          <cell r="M6">
            <v>2.2200000000000002</v>
          </cell>
          <cell r="N6">
            <v>3.68</v>
          </cell>
          <cell r="O6">
            <v>6</v>
          </cell>
          <cell r="P6">
            <v>9.98</v>
          </cell>
          <cell r="Q6">
            <v>17.11</v>
          </cell>
          <cell r="R6">
            <v>25</v>
          </cell>
          <cell r="S6">
            <v>4.5199999999999996</v>
          </cell>
          <cell r="T6">
            <v>21626</v>
          </cell>
        </row>
        <row r="7">
          <cell r="D7">
            <v>21975</v>
          </cell>
          <cell r="E7">
            <v>246</v>
          </cell>
          <cell r="F7">
            <v>3.81</v>
          </cell>
          <cell r="G7">
            <v>9.5500000000000007</v>
          </cell>
          <cell r="H7">
            <v>11.68</v>
          </cell>
          <cell r="I7">
            <v>12.59</v>
          </cell>
          <cell r="J7">
            <v>27.85</v>
          </cell>
          <cell r="K7">
            <v>34.53</v>
          </cell>
          <cell r="L7">
            <v>1.25</v>
          </cell>
          <cell r="M7">
            <v>2.1</v>
          </cell>
          <cell r="N7">
            <v>3.5</v>
          </cell>
          <cell r="O7">
            <v>5.61</v>
          </cell>
          <cell r="P7">
            <v>9.26</v>
          </cell>
          <cell r="Q7">
            <v>15.71</v>
          </cell>
          <cell r="R7">
            <v>22.86</v>
          </cell>
          <cell r="S7">
            <v>4.4000000000000004</v>
          </cell>
          <cell r="T7">
            <v>22221</v>
          </cell>
        </row>
        <row r="8">
          <cell r="D8">
            <v>22810</v>
          </cell>
          <cell r="E8">
            <v>205</v>
          </cell>
          <cell r="F8">
            <v>3.46</v>
          </cell>
          <cell r="G8">
            <v>7.64</v>
          </cell>
          <cell r="H8">
            <v>9.91</v>
          </cell>
          <cell r="I8">
            <v>13.19</v>
          </cell>
          <cell r="J8">
            <v>30.68</v>
          </cell>
          <cell r="K8">
            <v>35.130000000000003</v>
          </cell>
          <cell r="L8">
            <v>1.41</v>
          </cell>
          <cell r="M8">
            <v>2.34</v>
          </cell>
          <cell r="N8">
            <v>3.82</v>
          </cell>
          <cell r="O8">
            <v>5.78</v>
          </cell>
          <cell r="P8">
            <v>9.14</v>
          </cell>
          <cell r="Q8">
            <v>15.16</v>
          </cell>
          <cell r="R8">
            <v>21.5</v>
          </cell>
          <cell r="S8">
            <v>4.78</v>
          </cell>
          <cell r="T8">
            <v>23015</v>
          </cell>
        </row>
        <row r="9">
          <cell r="D9">
            <v>23753</v>
          </cell>
          <cell r="E9">
            <v>277</v>
          </cell>
          <cell r="F9">
            <v>3.17</v>
          </cell>
          <cell r="G9">
            <v>5.89</v>
          </cell>
          <cell r="H9">
            <v>6.75</v>
          </cell>
          <cell r="I9">
            <v>10.54</v>
          </cell>
          <cell r="J9">
            <v>35.5</v>
          </cell>
          <cell r="K9">
            <v>38.15</v>
          </cell>
          <cell r="L9">
            <v>1.49</v>
          </cell>
          <cell r="M9">
            <v>2.67</v>
          </cell>
          <cell r="N9">
            <v>4.3899999999999997</v>
          </cell>
          <cell r="O9">
            <v>6.33</v>
          </cell>
          <cell r="P9">
            <v>9.51</v>
          </cell>
          <cell r="Q9">
            <v>15.1</v>
          </cell>
          <cell r="R9">
            <v>21.23</v>
          </cell>
          <cell r="S9">
            <v>5.49</v>
          </cell>
          <cell r="T9">
            <v>24030</v>
          </cell>
        </row>
        <row r="10">
          <cell r="D10">
            <v>24512</v>
          </cell>
          <cell r="E10">
            <v>273</v>
          </cell>
          <cell r="F10">
            <v>2.93</v>
          </cell>
          <cell r="G10">
            <v>4.68</v>
          </cell>
          <cell r="H10">
            <v>5.28</v>
          </cell>
          <cell r="I10">
            <v>8.11</v>
          </cell>
          <cell r="J10">
            <v>36.17</v>
          </cell>
          <cell r="K10">
            <v>42.83</v>
          </cell>
          <cell r="L10">
            <v>1.68</v>
          </cell>
          <cell r="M10">
            <v>2.99</v>
          </cell>
          <cell r="N10">
            <v>4.8899999999999997</v>
          </cell>
          <cell r="O10">
            <v>6.83</v>
          </cell>
          <cell r="P10">
            <v>10</v>
          </cell>
          <cell r="Q10">
            <v>15.38</v>
          </cell>
          <cell r="R10">
            <v>21.16</v>
          </cell>
          <cell r="S10">
            <v>6.3</v>
          </cell>
          <cell r="T10">
            <v>24785</v>
          </cell>
        </row>
        <row r="11">
          <cell r="D11">
            <v>22239</v>
          </cell>
          <cell r="E11">
            <v>278</v>
          </cell>
          <cell r="F11">
            <v>4.2699999999999996</v>
          </cell>
          <cell r="G11">
            <v>12.46</v>
          </cell>
          <cell r="H11">
            <v>13.44</v>
          </cell>
          <cell r="I11">
            <v>13.8</v>
          </cell>
          <cell r="J11">
            <v>28.9</v>
          </cell>
          <cell r="K11">
            <v>27.12</v>
          </cell>
          <cell r="L11">
            <v>1.1399999999999999</v>
          </cell>
          <cell r="M11">
            <v>1.85</v>
          </cell>
          <cell r="N11">
            <v>3.14</v>
          </cell>
          <cell r="O11">
            <v>4.97</v>
          </cell>
          <cell r="P11">
            <v>7.89</v>
          </cell>
          <cell r="Q11">
            <v>12.7</v>
          </cell>
          <cell r="R11">
            <v>17.649999999999999</v>
          </cell>
          <cell r="S11">
            <v>3.98</v>
          </cell>
          <cell r="T11">
            <v>22517</v>
          </cell>
        </row>
        <row r="12">
          <cell r="D12">
            <v>22597</v>
          </cell>
          <cell r="E12">
            <v>377</v>
          </cell>
          <cell r="F12">
            <v>6.48</v>
          </cell>
          <cell r="G12">
            <v>21.83</v>
          </cell>
          <cell r="H12">
            <v>16.559999999999999</v>
          </cell>
          <cell r="I12">
            <v>13.42</v>
          </cell>
          <cell r="J12">
            <v>23.76</v>
          </cell>
          <cell r="K12">
            <v>17.95</v>
          </cell>
          <cell r="L12">
            <v>0.83</v>
          </cell>
          <cell r="M12">
            <v>1.31</v>
          </cell>
          <cell r="N12">
            <v>2.2999999999999998</v>
          </cell>
          <cell r="O12">
            <v>3.86</v>
          </cell>
          <cell r="P12">
            <v>6.29</v>
          </cell>
          <cell r="Q12">
            <v>10.1</v>
          </cell>
          <cell r="R12">
            <v>14.28</v>
          </cell>
          <cell r="S12">
            <v>3.17</v>
          </cell>
          <cell r="T12">
            <v>22974</v>
          </cell>
        </row>
        <row r="13">
          <cell r="D13">
            <v>22741</v>
          </cell>
          <cell r="E13">
            <v>361</v>
          </cell>
          <cell r="F13">
            <v>4.71</v>
          </cell>
          <cell r="G13">
            <v>16.23</v>
          </cell>
          <cell r="H13">
            <v>16.86</v>
          </cell>
          <cell r="I13">
            <v>15.15</v>
          </cell>
          <cell r="J13">
            <v>26.88</v>
          </cell>
          <cell r="K13">
            <v>20.18</v>
          </cell>
          <cell r="L13">
            <v>1.04</v>
          </cell>
          <cell r="M13">
            <v>1.64</v>
          </cell>
          <cell r="N13">
            <v>2.75</v>
          </cell>
          <cell r="O13">
            <v>4.28</v>
          </cell>
          <cell r="P13">
            <v>6.67</v>
          </cell>
          <cell r="Q13">
            <v>10.5</v>
          </cell>
          <cell r="R13">
            <v>14.72</v>
          </cell>
          <cell r="S13">
            <v>3.51</v>
          </cell>
          <cell r="T13">
            <v>23102</v>
          </cell>
        </row>
        <row r="14">
          <cell r="D14">
            <v>21696</v>
          </cell>
          <cell r="E14">
            <v>398</v>
          </cell>
          <cell r="F14">
            <v>4.74</v>
          </cell>
          <cell r="G14">
            <v>13.35</v>
          </cell>
          <cell r="H14">
            <v>13.35</v>
          </cell>
          <cell r="I14">
            <v>13.84</v>
          </cell>
          <cell r="J14">
            <v>28.58</v>
          </cell>
          <cell r="K14">
            <v>26.14</v>
          </cell>
          <cell r="L14">
            <v>1.03</v>
          </cell>
          <cell r="M14">
            <v>1.74</v>
          </cell>
          <cell r="N14">
            <v>3.03</v>
          </cell>
          <cell r="O14">
            <v>4.87</v>
          </cell>
          <cell r="P14">
            <v>7.68</v>
          </cell>
          <cell r="Q14">
            <v>12.06</v>
          </cell>
          <cell r="R14">
            <v>16.79</v>
          </cell>
          <cell r="S14">
            <v>3.98</v>
          </cell>
          <cell r="T14">
            <v>22094</v>
          </cell>
        </row>
        <row r="15">
          <cell r="D15">
            <v>20869</v>
          </cell>
          <cell r="E15">
            <v>446</v>
          </cell>
          <cell r="F15">
            <v>5.57</v>
          </cell>
          <cell r="G15">
            <v>14.97</v>
          </cell>
          <cell r="H15">
            <v>13.15</v>
          </cell>
          <cell r="I15">
            <v>12.85</v>
          </cell>
          <cell r="J15">
            <v>27.04</v>
          </cell>
          <cell r="K15">
            <v>26.42</v>
          </cell>
          <cell r="L15">
            <v>0.92</v>
          </cell>
          <cell r="M15">
            <v>1.53</v>
          </cell>
          <cell r="N15">
            <v>2.85</v>
          </cell>
          <cell r="O15">
            <v>4.7699999999999996</v>
          </cell>
          <cell r="P15">
            <v>7.73</v>
          </cell>
          <cell r="Q15">
            <v>12.44</v>
          </cell>
          <cell r="R15">
            <v>17.02</v>
          </cell>
          <cell r="S15">
            <v>3.82</v>
          </cell>
          <cell r="T15">
            <v>21315</v>
          </cell>
        </row>
        <row r="16">
          <cell r="D16">
            <v>21694</v>
          </cell>
          <cell r="E16">
            <v>472</v>
          </cell>
          <cell r="F16">
            <v>6.29</v>
          </cell>
          <cell r="G16">
            <v>15.9</v>
          </cell>
          <cell r="H16">
            <v>12.44</v>
          </cell>
          <cell r="I16">
            <v>12.8</v>
          </cell>
          <cell r="J16">
            <v>26.06</v>
          </cell>
          <cell r="K16">
            <v>26.51</v>
          </cell>
          <cell r="L16">
            <v>0.84</v>
          </cell>
          <cell r="M16">
            <v>1.46</v>
          </cell>
          <cell r="N16">
            <v>2.72</v>
          </cell>
          <cell r="O16">
            <v>4.74</v>
          </cell>
          <cell r="P16">
            <v>7.73</v>
          </cell>
          <cell r="Q16">
            <v>12.5</v>
          </cell>
          <cell r="R16">
            <v>17.579999999999998</v>
          </cell>
          <cell r="S16">
            <v>3.53</v>
          </cell>
          <cell r="T16">
            <v>22166</v>
          </cell>
        </row>
        <row r="17">
          <cell r="D17">
            <v>22030</v>
          </cell>
          <cell r="E17">
            <v>510</v>
          </cell>
          <cell r="F17">
            <v>8.09</v>
          </cell>
          <cell r="G17">
            <v>19.73</v>
          </cell>
          <cell r="H17">
            <v>13.83</v>
          </cell>
          <cell r="I17">
            <v>12.15</v>
          </cell>
          <cell r="J17">
            <v>24.14</v>
          </cell>
          <cell r="K17">
            <v>22.06</v>
          </cell>
          <cell r="L17">
            <v>0.67</v>
          </cell>
          <cell r="M17">
            <v>1.17</v>
          </cell>
          <cell r="N17">
            <v>2.31</v>
          </cell>
          <cell r="O17">
            <v>4.17</v>
          </cell>
          <cell r="P17">
            <v>6.95</v>
          </cell>
          <cell r="Q17">
            <v>11.54</v>
          </cell>
          <cell r="R17">
            <v>16.399999999999999</v>
          </cell>
          <cell r="S17">
            <v>3.07</v>
          </cell>
          <cell r="T17">
            <v>22540</v>
          </cell>
        </row>
        <row r="18">
          <cell r="D18">
            <v>20674</v>
          </cell>
          <cell r="E18">
            <v>487</v>
          </cell>
          <cell r="F18">
            <v>10.94</v>
          </cell>
          <cell r="G18">
            <v>24.05</v>
          </cell>
          <cell r="H18">
            <v>14.67</v>
          </cell>
          <cell r="I18">
            <v>11.58</v>
          </cell>
          <cell r="J18">
            <v>20.61</v>
          </cell>
          <cell r="K18">
            <v>18.149999999999999</v>
          </cell>
          <cell r="L18">
            <v>0.54</v>
          </cell>
          <cell r="M18">
            <v>0.93</v>
          </cell>
          <cell r="N18">
            <v>1.87</v>
          </cell>
          <cell r="O18">
            <v>3.53</v>
          </cell>
          <cell r="P18">
            <v>6.17</v>
          </cell>
          <cell r="Q18">
            <v>10.48</v>
          </cell>
          <cell r="R18">
            <v>15.22</v>
          </cell>
          <cell r="S18">
            <v>2.56</v>
          </cell>
          <cell r="T18">
            <v>21161</v>
          </cell>
        </row>
        <row r="19">
          <cell r="D19">
            <v>21425</v>
          </cell>
          <cell r="E19">
            <v>597</v>
          </cell>
          <cell r="F19">
            <v>13.15</v>
          </cell>
          <cell r="G19">
            <v>27.57</v>
          </cell>
          <cell r="H19">
            <v>15.07</v>
          </cell>
          <cell r="I19">
            <v>11</v>
          </cell>
          <cell r="J19">
            <v>18.18</v>
          </cell>
          <cell r="K19">
            <v>15.03</v>
          </cell>
          <cell r="L19">
            <v>0.48</v>
          </cell>
          <cell r="M19">
            <v>0.81</v>
          </cell>
          <cell r="N19">
            <v>1.61</v>
          </cell>
          <cell r="O19">
            <v>3.09</v>
          </cell>
          <cell r="P19">
            <v>5.49</v>
          </cell>
          <cell r="Q19">
            <v>9.5299999999999994</v>
          </cell>
          <cell r="R19">
            <v>14</v>
          </cell>
          <cell r="S19">
            <v>2.33</v>
          </cell>
          <cell r="T19">
            <v>22022</v>
          </cell>
        </row>
      </sheetData>
      <sheetData sheetId="26">
        <row r="2">
          <cell r="A2" t="str">
            <v>Trade</v>
          </cell>
          <cell r="B2" t="str">
            <v>Micro</v>
          </cell>
          <cell r="D2">
            <v>13690</v>
          </cell>
          <cell r="E2">
            <v>2624</v>
          </cell>
          <cell r="F2">
            <v>3.34</v>
          </cell>
          <cell r="G2">
            <v>6.65</v>
          </cell>
          <cell r="H2">
            <v>5.07</v>
          </cell>
          <cell r="I2">
            <v>5.3</v>
          </cell>
          <cell r="J2">
            <v>18.98</v>
          </cell>
          <cell r="K2">
            <v>60.66</v>
          </cell>
          <cell r="L2">
            <v>1.42</v>
          </cell>
          <cell r="M2">
            <v>2.5</v>
          </cell>
          <cell r="N2">
            <v>5.26</v>
          </cell>
          <cell r="O2">
            <v>9.26</v>
          </cell>
          <cell r="P2">
            <v>15.38</v>
          </cell>
          <cell r="Q2">
            <v>26.32</v>
          </cell>
          <cell r="R2">
            <v>37.14</v>
          </cell>
          <cell r="S2">
            <v>6.92</v>
          </cell>
          <cell r="T2">
            <v>16314</v>
          </cell>
        </row>
        <row r="3">
          <cell r="D3">
            <v>13831</v>
          </cell>
          <cell r="E3">
            <v>2736</v>
          </cell>
          <cell r="F3">
            <v>3.45</v>
          </cell>
          <cell r="G3">
            <v>6.77</v>
          </cell>
          <cell r="H3">
            <v>4.96</v>
          </cell>
          <cell r="I3">
            <v>5.13</v>
          </cell>
          <cell r="J3">
            <v>18.399999999999999</v>
          </cell>
          <cell r="K3">
            <v>61.28</v>
          </cell>
          <cell r="L3">
            <v>1.4</v>
          </cell>
          <cell r="M3">
            <v>2.44</v>
          </cell>
          <cell r="N3">
            <v>5.26</v>
          </cell>
          <cell r="O3">
            <v>9.3800000000000008</v>
          </cell>
          <cell r="P3">
            <v>15.48</v>
          </cell>
          <cell r="Q3">
            <v>27.27</v>
          </cell>
          <cell r="R3">
            <v>38.89</v>
          </cell>
          <cell r="S3">
            <v>6.39</v>
          </cell>
          <cell r="T3">
            <v>16567</v>
          </cell>
        </row>
        <row r="4">
          <cell r="D4">
            <v>11026</v>
          </cell>
          <cell r="E4">
            <v>82</v>
          </cell>
          <cell r="F4">
            <v>3.32</v>
          </cell>
          <cell r="G4">
            <v>7.06</v>
          </cell>
          <cell r="H4">
            <v>5.76</v>
          </cell>
          <cell r="I4">
            <v>5.6</v>
          </cell>
          <cell r="J4">
            <v>19.82</v>
          </cell>
          <cell r="K4">
            <v>58.44</v>
          </cell>
          <cell r="L4">
            <v>1.39</v>
          </cell>
          <cell r="M4">
            <v>2.42</v>
          </cell>
          <cell r="N4">
            <v>5.03</v>
          </cell>
          <cell r="O4">
            <v>8.8800000000000008</v>
          </cell>
          <cell r="P4">
            <v>15.05</v>
          </cell>
          <cell r="Q4">
            <v>25.69</v>
          </cell>
          <cell r="R4">
            <v>37.5</v>
          </cell>
          <cell r="S4">
            <v>7.2</v>
          </cell>
          <cell r="T4">
            <v>11108</v>
          </cell>
        </row>
        <row r="5">
          <cell r="D5">
            <v>10258</v>
          </cell>
          <cell r="E5">
            <v>89</v>
          </cell>
          <cell r="F5">
            <v>3.4</v>
          </cell>
          <cell r="G5">
            <v>7.66</v>
          </cell>
          <cell r="H5">
            <v>6.07</v>
          </cell>
          <cell r="I5">
            <v>6.68</v>
          </cell>
          <cell r="J5">
            <v>20.87</v>
          </cell>
          <cell r="K5">
            <v>55.31</v>
          </cell>
          <cell r="L5">
            <v>1.33</v>
          </cell>
          <cell r="M5">
            <v>2.31</v>
          </cell>
          <cell r="N5">
            <v>4.6500000000000004</v>
          </cell>
          <cell r="O5">
            <v>8.33</v>
          </cell>
          <cell r="P5">
            <v>14.33</v>
          </cell>
          <cell r="Q5">
            <v>24.79</v>
          </cell>
          <cell r="R5">
            <v>35.71</v>
          </cell>
          <cell r="S5">
            <v>6.77</v>
          </cell>
          <cell r="T5">
            <v>10347</v>
          </cell>
        </row>
        <row r="6">
          <cell r="D6">
            <v>9365</v>
          </cell>
          <cell r="E6">
            <v>90</v>
          </cell>
          <cell r="F6">
            <v>4.09</v>
          </cell>
          <cell r="G6">
            <v>9.02</v>
          </cell>
          <cell r="H6">
            <v>6.9</v>
          </cell>
          <cell r="I6">
            <v>7.73</v>
          </cell>
          <cell r="J6">
            <v>21.75</v>
          </cell>
          <cell r="K6">
            <v>50.51</v>
          </cell>
          <cell r="L6">
            <v>1.1399999999999999</v>
          </cell>
          <cell r="M6">
            <v>1.98</v>
          </cell>
          <cell r="N6">
            <v>4.1399999999999997</v>
          </cell>
          <cell r="O6">
            <v>7.58</v>
          </cell>
          <cell r="P6">
            <v>13.19</v>
          </cell>
          <cell r="Q6">
            <v>22.64</v>
          </cell>
          <cell r="R6">
            <v>33.33</v>
          </cell>
          <cell r="S6">
            <v>6.08</v>
          </cell>
          <cell r="T6">
            <v>9455</v>
          </cell>
        </row>
        <row r="7">
          <cell r="D7">
            <v>9295</v>
          </cell>
          <cell r="E7">
            <v>80</v>
          </cell>
          <cell r="F7">
            <v>4.49</v>
          </cell>
          <cell r="G7">
            <v>9.5299999999999994</v>
          </cell>
          <cell r="H7">
            <v>7.64</v>
          </cell>
          <cell r="I7">
            <v>7.89</v>
          </cell>
          <cell r="J7">
            <v>22.49</v>
          </cell>
          <cell r="K7">
            <v>47.97</v>
          </cell>
          <cell r="L7">
            <v>1.06</v>
          </cell>
          <cell r="M7">
            <v>1.91</v>
          </cell>
          <cell r="N7">
            <v>3.93</v>
          </cell>
          <cell r="O7">
            <v>7.14</v>
          </cell>
          <cell r="P7">
            <v>12.55</v>
          </cell>
          <cell r="Q7">
            <v>22.22</v>
          </cell>
          <cell r="R7">
            <v>33.33</v>
          </cell>
          <cell r="S7">
            <v>5.94</v>
          </cell>
          <cell r="T7">
            <v>9375</v>
          </cell>
        </row>
        <row r="8">
          <cell r="D8">
            <v>9631</v>
          </cell>
          <cell r="E8">
            <v>85</v>
          </cell>
          <cell r="F8">
            <v>4.7699999999999996</v>
          </cell>
          <cell r="G8">
            <v>9.65</v>
          </cell>
          <cell r="H8">
            <v>7.27</v>
          </cell>
          <cell r="I8">
            <v>8.14</v>
          </cell>
          <cell r="J8">
            <v>23.07</v>
          </cell>
          <cell r="K8">
            <v>47.11</v>
          </cell>
          <cell r="L8">
            <v>1.02</v>
          </cell>
          <cell r="M8">
            <v>1.86</v>
          </cell>
          <cell r="N8">
            <v>3.91</v>
          </cell>
          <cell r="O8">
            <v>7.02</v>
          </cell>
          <cell r="P8">
            <v>12.26</v>
          </cell>
          <cell r="Q8">
            <v>21.65</v>
          </cell>
          <cell r="R8">
            <v>30.43</v>
          </cell>
          <cell r="S8">
            <v>5.81</v>
          </cell>
          <cell r="T8">
            <v>9716</v>
          </cell>
        </row>
        <row r="9">
          <cell r="D9">
            <v>9342</v>
          </cell>
          <cell r="E9">
            <v>105</v>
          </cell>
          <cell r="F9">
            <v>4.66</v>
          </cell>
          <cell r="G9">
            <v>8.7200000000000006</v>
          </cell>
          <cell r="H9">
            <v>6.54</v>
          </cell>
          <cell r="I9">
            <v>7.33</v>
          </cell>
          <cell r="J9">
            <v>24.08</v>
          </cell>
          <cell r="K9">
            <v>48.66</v>
          </cell>
          <cell r="L9">
            <v>1.04</v>
          </cell>
          <cell r="M9">
            <v>1.93</v>
          </cell>
          <cell r="N9">
            <v>4.21</v>
          </cell>
          <cell r="O9">
            <v>7.32</v>
          </cell>
          <cell r="P9">
            <v>11.94</v>
          </cell>
          <cell r="Q9">
            <v>20</v>
          </cell>
          <cell r="R9">
            <v>29.41</v>
          </cell>
          <cell r="S9">
            <v>6.21</v>
          </cell>
          <cell r="T9">
            <v>9447</v>
          </cell>
        </row>
        <row r="10">
          <cell r="D10">
            <v>9630</v>
          </cell>
          <cell r="E10">
            <v>101</v>
          </cell>
          <cell r="F10">
            <v>4.67</v>
          </cell>
          <cell r="G10">
            <v>8.18</v>
          </cell>
          <cell r="H10">
            <v>5.97</v>
          </cell>
          <cell r="I10">
            <v>6.64</v>
          </cell>
          <cell r="J10">
            <v>24.25</v>
          </cell>
          <cell r="K10">
            <v>50.29</v>
          </cell>
          <cell r="L10">
            <v>1.04</v>
          </cell>
          <cell r="M10">
            <v>1.94</v>
          </cell>
          <cell r="N10">
            <v>4.43</v>
          </cell>
          <cell r="O10">
            <v>7.52</v>
          </cell>
          <cell r="P10">
            <v>12.36</v>
          </cell>
          <cell r="Q10">
            <v>20.239999999999998</v>
          </cell>
          <cell r="R10">
            <v>28.57</v>
          </cell>
          <cell r="S10">
            <v>6.18</v>
          </cell>
          <cell r="T10">
            <v>9731</v>
          </cell>
        </row>
        <row r="11">
          <cell r="D11">
            <v>5878</v>
          </cell>
          <cell r="E11">
            <v>65</v>
          </cell>
          <cell r="F11">
            <v>5.89</v>
          </cell>
          <cell r="G11">
            <v>11.42</v>
          </cell>
          <cell r="H11">
            <v>9.0299999999999994</v>
          </cell>
          <cell r="I11">
            <v>9.9700000000000006</v>
          </cell>
          <cell r="J11">
            <v>24.29</v>
          </cell>
          <cell r="K11">
            <v>39.4</v>
          </cell>
          <cell r="L11">
            <v>0.85</v>
          </cell>
          <cell r="M11">
            <v>1.59</v>
          </cell>
          <cell r="N11">
            <v>3.36</v>
          </cell>
          <cell r="O11">
            <v>6.07</v>
          </cell>
          <cell r="P11">
            <v>10.14</v>
          </cell>
          <cell r="Q11">
            <v>17.420000000000002</v>
          </cell>
          <cell r="R11">
            <v>25</v>
          </cell>
          <cell r="S11">
            <v>4.6900000000000004</v>
          </cell>
          <cell r="T11">
            <v>5943</v>
          </cell>
        </row>
        <row r="12">
          <cell r="D12">
            <v>5272</v>
          </cell>
          <cell r="E12">
            <v>79</v>
          </cell>
          <cell r="F12">
            <v>6.54</v>
          </cell>
          <cell r="G12">
            <v>14.4</v>
          </cell>
          <cell r="H12">
            <v>11.13</v>
          </cell>
          <cell r="I12">
            <v>10.029999999999999</v>
          </cell>
          <cell r="J12">
            <v>25</v>
          </cell>
          <cell r="K12">
            <v>32.89</v>
          </cell>
          <cell r="L12">
            <v>0.79</v>
          </cell>
          <cell r="M12">
            <v>1.37</v>
          </cell>
          <cell r="N12">
            <v>2.86</v>
          </cell>
          <cell r="O12">
            <v>5.27</v>
          </cell>
          <cell r="P12">
            <v>9.09</v>
          </cell>
          <cell r="Q12">
            <v>15.38</v>
          </cell>
          <cell r="R12">
            <v>22.22</v>
          </cell>
          <cell r="S12">
            <v>4.05</v>
          </cell>
          <cell r="T12">
            <v>5351</v>
          </cell>
        </row>
        <row r="13">
          <cell r="D13">
            <v>5231</v>
          </cell>
          <cell r="E13">
            <v>97</v>
          </cell>
          <cell r="F13">
            <v>5.79</v>
          </cell>
          <cell r="G13">
            <v>12.56</v>
          </cell>
          <cell r="H13">
            <v>9.73</v>
          </cell>
          <cell r="I13">
            <v>10.53</v>
          </cell>
          <cell r="J13">
            <v>25.22</v>
          </cell>
          <cell r="K13">
            <v>36.17</v>
          </cell>
          <cell r="L13">
            <v>0.86</v>
          </cell>
          <cell r="M13">
            <v>1.54</v>
          </cell>
          <cell r="N13">
            <v>3.16</v>
          </cell>
          <cell r="O13">
            <v>5.68</v>
          </cell>
          <cell r="P13">
            <v>9.64</v>
          </cell>
          <cell r="Q13">
            <v>16.09</v>
          </cell>
          <cell r="R13">
            <v>22.69</v>
          </cell>
          <cell r="S13">
            <v>3.93</v>
          </cell>
          <cell r="T13">
            <v>5328</v>
          </cell>
        </row>
        <row r="14">
          <cell r="D14">
            <v>5104</v>
          </cell>
          <cell r="E14">
            <v>101</v>
          </cell>
          <cell r="F14">
            <v>6.47</v>
          </cell>
          <cell r="G14">
            <v>11.15</v>
          </cell>
          <cell r="H14">
            <v>8.68</v>
          </cell>
          <cell r="I14">
            <v>8.9700000000000006</v>
          </cell>
          <cell r="J14">
            <v>25.14</v>
          </cell>
          <cell r="K14">
            <v>39.6</v>
          </cell>
          <cell r="L14">
            <v>0.8</v>
          </cell>
          <cell r="M14">
            <v>1.52</v>
          </cell>
          <cell r="N14">
            <v>3.33</v>
          </cell>
          <cell r="O14">
            <v>6.21</v>
          </cell>
          <cell r="P14">
            <v>10.33</v>
          </cell>
          <cell r="Q14">
            <v>16.670000000000002</v>
          </cell>
          <cell r="R14">
            <v>24.09</v>
          </cell>
          <cell r="S14">
            <v>4.55</v>
          </cell>
          <cell r="T14">
            <v>5205</v>
          </cell>
        </row>
        <row r="15">
          <cell r="D15">
            <v>5008</v>
          </cell>
          <cell r="E15">
            <v>100</v>
          </cell>
          <cell r="F15">
            <v>6.75</v>
          </cell>
          <cell r="G15">
            <v>11.74</v>
          </cell>
          <cell r="H15">
            <v>8.41</v>
          </cell>
          <cell r="I15">
            <v>8.8699999999999992</v>
          </cell>
          <cell r="J15">
            <v>22.46</v>
          </cell>
          <cell r="K15">
            <v>41.77</v>
          </cell>
          <cell r="L15">
            <v>0.78</v>
          </cell>
          <cell r="M15">
            <v>1.47</v>
          </cell>
          <cell r="N15">
            <v>3.28</v>
          </cell>
          <cell r="O15">
            <v>6.25</v>
          </cell>
          <cell r="P15">
            <v>10.87</v>
          </cell>
          <cell r="Q15">
            <v>19.05</v>
          </cell>
          <cell r="R15">
            <v>26.85</v>
          </cell>
          <cell r="S15">
            <v>4.1100000000000003</v>
          </cell>
          <cell r="T15">
            <v>5108</v>
          </cell>
        </row>
        <row r="16">
          <cell r="D16">
            <v>35538</v>
          </cell>
          <cell r="E16">
            <v>695</v>
          </cell>
          <cell r="F16">
            <v>5.32</v>
          </cell>
          <cell r="G16">
            <v>11.41</v>
          </cell>
          <cell r="H16">
            <v>8.6199999999999992</v>
          </cell>
          <cell r="I16">
            <v>8.4600000000000009</v>
          </cell>
          <cell r="J16">
            <v>23.47</v>
          </cell>
          <cell r="K16">
            <v>42.72</v>
          </cell>
          <cell r="L16">
            <v>0.95</v>
          </cell>
          <cell r="M16">
            <v>1.64</v>
          </cell>
          <cell r="N16">
            <v>3.45</v>
          </cell>
          <cell r="O16">
            <v>6.46</v>
          </cell>
          <cell r="P16">
            <v>11.11</v>
          </cell>
          <cell r="Q16">
            <v>18.920000000000002</v>
          </cell>
          <cell r="R16">
            <v>27.27</v>
          </cell>
          <cell r="S16">
            <v>5.07</v>
          </cell>
          <cell r="T16">
            <v>36233</v>
          </cell>
        </row>
        <row r="17">
          <cell r="D17">
            <v>35936</v>
          </cell>
          <cell r="E17">
            <v>830</v>
          </cell>
          <cell r="F17">
            <v>5.85</v>
          </cell>
          <cell r="G17">
            <v>12.51</v>
          </cell>
          <cell r="H17">
            <v>9.33</v>
          </cell>
          <cell r="I17">
            <v>8.85</v>
          </cell>
          <cell r="J17">
            <v>23.61</v>
          </cell>
          <cell r="K17">
            <v>39.840000000000003</v>
          </cell>
          <cell r="L17">
            <v>0.88</v>
          </cell>
          <cell r="M17">
            <v>1.52</v>
          </cell>
          <cell r="N17">
            <v>3.23</v>
          </cell>
          <cell r="O17">
            <v>6.06</v>
          </cell>
          <cell r="P17">
            <v>10.48</v>
          </cell>
          <cell r="Q17">
            <v>18.18</v>
          </cell>
          <cell r="R17">
            <v>26.32</v>
          </cell>
          <cell r="S17">
            <v>4.62</v>
          </cell>
          <cell r="T17">
            <v>36766</v>
          </cell>
        </row>
        <row r="18">
          <cell r="D18">
            <v>30104</v>
          </cell>
          <cell r="E18">
            <v>802</v>
          </cell>
          <cell r="F18">
            <v>6.85</v>
          </cell>
          <cell r="G18">
            <v>14.88</v>
          </cell>
          <cell r="H18">
            <v>10.220000000000001</v>
          </cell>
          <cell r="I18">
            <v>10.18</v>
          </cell>
          <cell r="J18">
            <v>23.31</v>
          </cell>
          <cell r="K18">
            <v>34.57</v>
          </cell>
          <cell r="L18">
            <v>0.79</v>
          </cell>
          <cell r="M18">
            <v>1.33</v>
          </cell>
          <cell r="N18">
            <v>2.81</v>
          </cell>
          <cell r="O18">
            <v>5.34</v>
          </cell>
          <cell r="P18">
            <v>9.52</v>
          </cell>
          <cell r="Q18">
            <v>16.670000000000002</v>
          </cell>
          <cell r="R18">
            <v>25</v>
          </cell>
          <cell r="S18">
            <v>4</v>
          </cell>
          <cell r="T18">
            <v>30906</v>
          </cell>
        </row>
        <row r="19">
          <cell r="D19">
            <v>31563</v>
          </cell>
          <cell r="E19">
            <v>1017</v>
          </cell>
          <cell r="F19">
            <v>7.95</v>
          </cell>
          <cell r="G19">
            <v>17.55</v>
          </cell>
          <cell r="H19">
            <v>12.38</v>
          </cell>
          <cell r="I19">
            <v>11.22</v>
          </cell>
          <cell r="J19">
            <v>22.6</v>
          </cell>
          <cell r="K19">
            <v>28.31</v>
          </cell>
          <cell r="L19">
            <v>0.71</v>
          </cell>
          <cell r="M19">
            <v>1.19</v>
          </cell>
          <cell r="N19">
            <v>2.4500000000000002</v>
          </cell>
          <cell r="O19">
            <v>4.58</v>
          </cell>
          <cell r="P19">
            <v>8.19</v>
          </cell>
          <cell r="Q19">
            <v>14.29</v>
          </cell>
          <cell r="R19">
            <v>20</v>
          </cell>
          <cell r="S19">
            <v>3.63</v>
          </cell>
          <cell r="T19">
            <v>32580</v>
          </cell>
        </row>
      </sheetData>
      <sheetData sheetId="27">
        <row r="2">
          <cell r="A2" t="str">
            <v>Trade</v>
          </cell>
          <cell r="B2" t="str">
            <v>Small</v>
          </cell>
          <cell r="D2">
            <v>8431</v>
          </cell>
          <cell r="E2">
            <v>273</v>
          </cell>
          <cell r="F2">
            <v>2.68</v>
          </cell>
          <cell r="G2">
            <v>4.8</v>
          </cell>
          <cell r="H2">
            <v>4.8499999999999996</v>
          </cell>
          <cell r="I2">
            <v>6.35</v>
          </cell>
          <cell r="J2">
            <v>25.18</v>
          </cell>
          <cell r="K2">
            <v>56.14</v>
          </cell>
          <cell r="L2">
            <v>1.75</v>
          </cell>
          <cell r="M2">
            <v>3.05</v>
          </cell>
          <cell r="N2">
            <v>5.38</v>
          </cell>
          <cell r="O2">
            <v>8.27</v>
          </cell>
          <cell r="P2">
            <v>13.38</v>
          </cell>
          <cell r="Q2">
            <v>22.73</v>
          </cell>
          <cell r="R2">
            <v>32.979999999999997</v>
          </cell>
          <cell r="S2">
            <v>7.59</v>
          </cell>
          <cell r="T2">
            <v>8704</v>
          </cell>
        </row>
        <row r="3">
          <cell r="D3">
            <v>8252</v>
          </cell>
          <cell r="E3">
            <v>291</v>
          </cell>
          <cell r="F3">
            <v>2.76</v>
          </cell>
          <cell r="G3">
            <v>4.5</v>
          </cell>
          <cell r="H3">
            <v>3.95</v>
          </cell>
          <cell r="I3">
            <v>5.55</v>
          </cell>
          <cell r="J3">
            <v>23.59</v>
          </cell>
          <cell r="K3">
            <v>59.65</v>
          </cell>
          <cell r="L3">
            <v>1.77</v>
          </cell>
          <cell r="M3">
            <v>3.24</v>
          </cell>
          <cell r="N3">
            <v>5.65</v>
          </cell>
          <cell r="O3">
            <v>8.68</v>
          </cell>
          <cell r="P3">
            <v>13.44</v>
          </cell>
          <cell r="Q3">
            <v>23.16</v>
          </cell>
          <cell r="R3">
            <v>32.26</v>
          </cell>
          <cell r="S3">
            <v>7.76</v>
          </cell>
          <cell r="T3">
            <v>8543</v>
          </cell>
        </row>
        <row r="4">
          <cell r="D4">
            <v>12753</v>
          </cell>
          <cell r="E4">
            <v>30</v>
          </cell>
          <cell r="F4">
            <v>2.52</v>
          </cell>
          <cell r="G4">
            <v>4.9400000000000004</v>
          </cell>
          <cell r="H4">
            <v>5.0599999999999996</v>
          </cell>
          <cell r="I4">
            <v>7.14</v>
          </cell>
          <cell r="J4">
            <v>26.18</v>
          </cell>
          <cell r="K4">
            <v>54.16</v>
          </cell>
          <cell r="L4">
            <v>1.85</v>
          </cell>
          <cell r="M4">
            <v>3.06</v>
          </cell>
          <cell r="N4">
            <v>5.15</v>
          </cell>
          <cell r="O4">
            <v>8.01</v>
          </cell>
          <cell r="P4">
            <v>13.01</v>
          </cell>
          <cell r="Q4">
            <v>22.73</v>
          </cell>
          <cell r="R4">
            <v>32.5</v>
          </cell>
          <cell r="S4">
            <v>7.56</v>
          </cell>
          <cell r="T4">
            <v>12783</v>
          </cell>
        </row>
        <row r="5">
          <cell r="D5">
            <v>12863</v>
          </cell>
          <cell r="E5">
            <v>43</v>
          </cell>
          <cell r="F5">
            <v>2.67</v>
          </cell>
          <cell r="G5">
            <v>6.18</v>
          </cell>
          <cell r="H5">
            <v>7.21</v>
          </cell>
          <cell r="I5">
            <v>9.16</v>
          </cell>
          <cell r="J5">
            <v>26.39</v>
          </cell>
          <cell r="K5">
            <v>48.39</v>
          </cell>
          <cell r="L5">
            <v>1.66</v>
          </cell>
          <cell r="M5">
            <v>2.71</v>
          </cell>
          <cell r="N5">
            <v>4.4800000000000004</v>
          </cell>
          <cell r="O5">
            <v>7.29</v>
          </cell>
          <cell r="P5">
            <v>12.1</v>
          </cell>
          <cell r="Q5">
            <v>21.23</v>
          </cell>
          <cell r="R5">
            <v>30.77</v>
          </cell>
          <cell r="S5">
            <v>6.95</v>
          </cell>
          <cell r="T5">
            <v>12906</v>
          </cell>
        </row>
        <row r="6">
          <cell r="D6">
            <v>13492</v>
          </cell>
          <cell r="E6">
            <v>74</v>
          </cell>
          <cell r="F6">
            <v>3.25</v>
          </cell>
          <cell r="G6">
            <v>8.0500000000000007</v>
          </cell>
          <cell r="H6">
            <v>8.9499999999999993</v>
          </cell>
          <cell r="I6">
            <v>10.29</v>
          </cell>
          <cell r="J6">
            <v>27.12</v>
          </cell>
          <cell r="K6">
            <v>42.35</v>
          </cell>
          <cell r="L6">
            <v>1.39</v>
          </cell>
          <cell r="M6">
            <v>2.2999999999999998</v>
          </cell>
          <cell r="N6">
            <v>3.96</v>
          </cell>
          <cell r="O6">
            <v>6.51</v>
          </cell>
          <cell r="P6">
            <v>10.89</v>
          </cell>
          <cell r="Q6">
            <v>18.670000000000002</v>
          </cell>
          <cell r="R6">
            <v>27.64</v>
          </cell>
          <cell r="S6">
            <v>6.11</v>
          </cell>
          <cell r="T6">
            <v>13566</v>
          </cell>
        </row>
        <row r="7">
          <cell r="D7">
            <v>13939</v>
          </cell>
          <cell r="E7">
            <v>98</v>
          </cell>
          <cell r="F7">
            <v>3.9</v>
          </cell>
          <cell r="G7">
            <v>8.82</v>
          </cell>
          <cell r="H7">
            <v>9.7100000000000009</v>
          </cell>
          <cell r="I7">
            <v>11.15</v>
          </cell>
          <cell r="J7">
            <v>27.96</v>
          </cell>
          <cell r="K7">
            <v>38.47</v>
          </cell>
          <cell r="L7">
            <v>1.21</v>
          </cell>
          <cell r="M7">
            <v>2.11</v>
          </cell>
          <cell r="N7">
            <v>3.73</v>
          </cell>
          <cell r="O7">
            <v>6.05</v>
          </cell>
          <cell r="P7">
            <v>10</v>
          </cell>
          <cell r="Q7">
            <v>17.3</v>
          </cell>
          <cell r="R7">
            <v>25.14</v>
          </cell>
          <cell r="S7">
            <v>5.78</v>
          </cell>
          <cell r="T7">
            <v>14037</v>
          </cell>
        </row>
        <row r="8">
          <cell r="D8">
            <v>14414</v>
          </cell>
          <cell r="E8">
            <v>73</v>
          </cell>
          <cell r="F8">
            <v>3.68</v>
          </cell>
          <cell r="G8">
            <v>7.46</v>
          </cell>
          <cell r="H8">
            <v>8.26</v>
          </cell>
          <cell r="I8">
            <v>11.33</v>
          </cell>
          <cell r="J8">
            <v>30.55</v>
          </cell>
          <cell r="K8">
            <v>38.71</v>
          </cell>
          <cell r="L8">
            <v>1.31</v>
          </cell>
          <cell r="M8">
            <v>2.3199999999999998</v>
          </cell>
          <cell r="N8">
            <v>4.01</v>
          </cell>
          <cell r="O8">
            <v>6.2</v>
          </cell>
          <cell r="P8">
            <v>9.73</v>
          </cell>
          <cell r="Q8">
            <v>16.41</v>
          </cell>
          <cell r="R8">
            <v>23.08</v>
          </cell>
          <cell r="S8">
            <v>5.98</v>
          </cell>
          <cell r="T8">
            <v>14487</v>
          </cell>
        </row>
        <row r="9">
          <cell r="D9">
            <v>15040</v>
          </cell>
          <cell r="E9">
            <v>118</v>
          </cell>
          <cell r="F9">
            <v>3.35</v>
          </cell>
          <cell r="G9">
            <v>6.27</v>
          </cell>
          <cell r="H9">
            <v>6.48</v>
          </cell>
          <cell r="I9">
            <v>8.9</v>
          </cell>
          <cell r="J9">
            <v>33.299999999999997</v>
          </cell>
          <cell r="K9">
            <v>41.7</v>
          </cell>
          <cell r="L9">
            <v>1.4</v>
          </cell>
          <cell r="M9">
            <v>2.56</v>
          </cell>
          <cell r="N9">
            <v>4.5</v>
          </cell>
          <cell r="O9">
            <v>6.63</v>
          </cell>
          <cell r="P9">
            <v>10.11</v>
          </cell>
          <cell r="Q9">
            <v>16.5</v>
          </cell>
          <cell r="R9">
            <v>23.34</v>
          </cell>
          <cell r="S9">
            <v>6.4</v>
          </cell>
          <cell r="T9">
            <v>15158</v>
          </cell>
        </row>
        <row r="10">
          <cell r="D10">
            <v>16162</v>
          </cell>
          <cell r="E10">
            <v>113</v>
          </cell>
          <cell r="F10">
            <v>3.06</v>
          </cell>
          <cell r="G10">
            <v>5.15</v>
          </cell>
          <cell r="H10">
            <v>5.25</v>
          </cell>
          <cell r="I10">
            <v>7.52</v>
          </cell>
          <cell r="J10">
            <v>33.11</v>
          </cell>
          <cell r="K10">
            <v>45.9</v>
          </cell>
          <cell r="L10">
            <v>1.58</v>
          </cell>
          <cell r="M10">
            <v>2.88</v>
          </cell>
          <cell r="N10">
            <v>4.93</v>
          </cell>
          <cell r="O10">
            <v>7.1</v>
          </cell>
          <cell r="P10">
            <v>10.51</v>
          </cell>
          <cell r="Q10">
            <v>16.36</v>
          </cell>
          <cell r="R10">
            <v>22.73</v>
          </cell>
          <cell r="S10">
            <v>6.76</v>
          </cell>
          <cell r="T10">
            <v>16275</v>
          </cell>
        </row>
        <row r="11">
          <cell r="D11">
            <v>14855</v>
          </cell>
          <cell r="E11">
            <v>129</v>
          </cell>
          <cell r="F11">
            <v>4.2300000000000004</v>
          </cell>
          <cell r="G11">
            <v>10.62</v>
          </cell>
          <cell r="H11">
            <v>12.08</v>
          </cell>
          <cell r="I11">
            <v>13.01</v>
          </cell>
          <cell r="J11">
            <v>29.79</v>
          </cell>
          <cell r="K11">
            <v>30.26</v>
          </cell>
          <cell r="L11">
            <v>1.1499999999999999</v>
          </cell>
          <cell r="M11">
            <v>1.94</v>
          </cell>
          <cell r="N11">
            <v>3.35</v>
          </cell>
          <cell r="O11">
            <v>5.34</v>
          </cell>
          <cell r="P11">
            <v>8.41</v>
          </cell>
          <cell r="Q11">
            <v>13.74</v>
          </cell>
          <cell r="R11">
            <v>19.61</v>
          </cell>
          <cell r="S11">
            <v>5.08</v>
          </cell>
          <cell r="T11">
            <v>14984</v>
          </cell>
        </row>
        <row r="12">
          <cell r="D12">
            <v>15049</v>
          </cell>
          <cell r="E12">
            <v>159</v>
          </cell>
          <cell r="F12">
            <v>5.83</v>
          </cell>
          <cell r="G12">
            <v>18.510000000000002</v>
          </cell>
          <cell r="H12">
            <v>15.63</v>
          </cell>
          <cell r="I12">
            <v>13.9</v>
          </cell>
          <cell r="J12">
            <v>25.58</v>
          </cell>
          <cell r="K12">
            <v>20.55</v>
          </cell>
          <cell r="L12">
            <v>0.89</v>
          </cell>
          <cell r="M12">
            <v>1.43</v>
          </cell>
          <cell r="N12">
            <v>2.54</v>
          </cell>
          <cell r="O12">
            <v>4.21</v>
          </cell>
          <cell r="P12">
            <v>6.73</v>
          </cell>
          <cell r="Q12">
            <v>10.89</v>
          </cell>
          <cell r="R12">
            <v>15.6</v>
          </cell>
          <cell r="S12">
            <v>4.17</v>
          </cell>
          <cell r="T12">
            <v>15208</v>
          </cell>
        </row>
        <row r="13">
          <cell r="D13">
            <v>15332</v>
          </cell>
          <cell r="E13">
            <v>159</v>
          </cell>
          <cell r="F13">
            <v>4.5999999999999996</v>
          </cell>
          <cell r="G13">
            <v>13.85</v>
          </cell>
          <cell r="H13">
            <v>15.27</v>
          </cell>
          <cell r="I13">
            <v>14.75</v>
          </cell>
          <cell r="J13">
            <v>28.35</v>
          </cell>
          <cell r="K13">
            <v>23.17</v>
          </cell>
          <cell r="L13">
            <v>1.06</v>
          </cell>
          <cell r="M13">
            <v>1.72</v>
          </cell>
          <cell r="N13">
            <v>2.93</v>
          </cell>
          <cell r="O13">
            <v>4.6100000000000003</v>
          </cell>
          <cell r="P13">
            <v>7.17</v>
          </cell>
          <cell r="Q13">
            <v>11.4</v>
          </cell>
          <cell r="R13">
            <v>15.83</v>
          </cell>
          <cell r="S13">
            <v>4.45</v>
          </cell>
          <cell r="T13">
            <v>15491</v>
          </cell>
        </row>
        <row r="14">
          <cell r="D14">
            <v>14875</v>
          </cell>
          <cell r="E14">
            <v>177</v>
          </cell>
          <cell r="F14">
            <v>4.47</v>
          </cell>
          <cell r="G14">
            <v>11.54</v>
          </cell>
          <cell r="H14">
            <v>11.95</v>
          </cell>
          <cell r="I14">
            <v>13.02</v>
          </cell>
          <cell r="J14">
            <v>29.25</v>
          </cell>
          <cell r="K14">
            <v>29.77</v>
          </cell>
          <cell r="L14">
            <v>1.0900000000000001</v>
          </cell>
          <cell r="M14">
            <v>1.83</v>
          </cell>
          <cell r="N14">
            <v>3.27</v>
          </cell>
          <cell r="O14">
            <v>5.24</v>
          </cell>
          <cell r="P14">
            <v>8.27</v>
          </cell>
          <cell r="Q14">
            <v>13.13</v>
          </cell>
          <cell r="R14">
            <v>18.510000000000002</v>
          </cell>
          <cell r="S14">
            <v>5.19</v>
          </cell>
          <cell r="T14">
            <v>15052</v>
          </cell>
        </row>
        <row r="15">
          <cell r="D15">
            <v>14326</v>
          </cell>
          <cell r="E15">
            <v>195</v>
          </cell>
          <cell r="F15">
            <v>5.0999999999999996</v>
          </cell>
          <cell r="G15">
            <v>12.81</v>
          </cell>
          <cell r="H15">
            <v>11.86</v>
          </cell>
          <cell r="I15">
            <v>12.24</v>
          </cell>
          <cell r="J15">
            <v>27.61</v>
          </cell>
          <cell r="K15">
            <v>30.38</v>
          </cell>
          <cell r="L15">
            <v>0.98</v>
          </cell>
          <cell r="M15">
            <v>1.67</v>
          </cell>
          <cell r="N15">
            <v>3.12</v>
          </cell>
          <cell r="O15">
            <v>5.2</v>
          </cell>
          <cell r="P15">
            <v>8.41</v>
          </cell>
          <cell r="Q15">
            <v>13.51</v>
          </cell>
          <cell r="R15">
            <v>18.87</v>
          </cell>
          <cell r="S15">
            <v>5</v>
          </cell>
          <cell r="T15">
            <v>14521</v>
          </cell>
        </row>
        <row r="16">
          <cell r="D16">
            <v>15249</v>
          </cell>
          <cell r="E16">
            <v>203</v>
          </cell>
          <cell r="F16">
            <v>5.5</v>
          </cell>
          <cell r="G16">
            <v>13.81</v>
          </cell>
          <cell r="H16">
            <v>11.15</v>
          </cell>
          <cell r="I16">
            <v>12.11</v>
          </cell>
          <cell r="J16">
            <v>26.77</v>
          </cell>
          <cell r="K16">
            <v>30.66</v>
          </cell>
          <cell r="L16">
            <v>0.93</v>
          </cell>
          <cell r="M16">
            <v>1.57</v>
          </cell>
          <cell r="N16">
            <v>3.02</v>
          </cell>
          <cell r="O16">
            <v>5.21</v>
          </cell>
          <cell r="P16">
            <v>8.43</v>
          </cell>
          <cell r="Q16">
            <v>13.64</v>
          </cell>
          <cell r="R16">
            <v>19.43</v>
          </cell>
          <cell r="S16">
            <v>4.8899999999999997</v>
          </cell>
          <cell r="T16">
            <v>15452</v>
          </cell>
        </row>
        <row r="17">
          <cell r="D17">
            <v>15359</v>
          </cell>
          <cell r="E17">
            <v>234</v>
          </cell>
          <cell r="F17">
            <v>6.87</v>
          </cell>
          <cell r="G17">
            <v>17.04</v>
          </cell>
          <cell r="H17">
            <v>12.67</v>
          </cell>
          <cell r="I17">
            <v>12.25</v>
          </cell>
          <cell r="J17">
            <v>25.61</v>
          </cell>
          <cell r="K17">
            <v>25.56</v>
          </cell>
          <cell r="L17">
            <v>0.77</v>
          </cell>
          <cell r="M17">
            <v>1.32</v>
          </cell>
          <cell r="N17">
            <v>2.59</v>
          </cell>
          <cell r="O17">
            <v>4.5999999999999996</v>
          </cell>
          <cell r="P17">
            <v>7.58</v>
          </cell>
          <cell r="Q17">
            <v>12.5</v>
          </cell>
          <cell r="R17">
            <v>17.8</v>
          </cell>
          <cell r="S17">
            <v>4.38</v>
          </cell>
          <cell r="T17">
            <v>15593</v>
          </cell>
        </row>
        <row r="18">
          <cell r="D18">
            <v>13881</v>
          </cell>
          <cell r="E18">
            <v>217</v>
          </cell>
          <cell r="F18">
            <v>8.42</v>
          </cell>
          <cell r="G18">
            <v>21.07</v>
          </cell>
          <cell r="H18">
            <v>14.22</v>
          </cell>
          <cell r="I18">
            <v>11.85</v>
          </cell>
          <cell r="J18">
            <v>22.95</v>
          </cell>
          <cell r="K18">
            <v>21.49</v>
          </cell>
          <cell r="L18">
            <v>0.66</v>
          </cell>
          <cell r="M18">
            <v>1.1100000000000001</v>
          </cell>
          <cell r="N18">
            <v>2.19</v>
          </cell>
          <cell r="O18">
            <v>3.99</v>
          </cell>
          <cell r="P18">
            <v>6.86</v>
          </cell>
          <cell r="Q18">
            <v>11.63</v>
          </cell>
          <cell r="R18">
            <v>16.97</v>
          </cell>
          <cell r="S18">
            <v>3.8</v>
          </cell>
          <cell r="T18">
            <v>14098</v>
          </cell>
        </row>
        <row r="19">
          <cell r="D19">
            <v>14409</v>
          </cell>
          <cell r="E19">
            <v>290</v>
          </cell>
          <cell r="F19">
            <v>9.99</v>
          </cell>
          <cell r="G19">
            <v>24.92</v>
          </cell>
          <cell r="H19">
            <v>15.3</v>
          </cell>
          <cell r="I19">
            <v>11.65</v>
          </cell>
          <cell r="J19">
            <v>20.39</v>
          </cell>
          <cell r="K19">
            <v>17.75</v>
          </cell>
          <cell r="L19">
            <v>0.59</v>
          </cell>
          <cell r="M19">
            <v>1</v>
          </cell>
          <cell r="N19">
            <v>1.93</v>
          </cell>
          <cell r="O19">
            <v>3.48</v>
          </cell>
          <cell r="P19">
            <v>6.03</v>
          </cell>
          <cell r="Q19">
            <v>10.65</v>
          </cell>
          <cell r="R19">
            <v>15.46</v>
          </cell>
          <cell r="S19">
            <v>3.3</v>
          </cell>
          <cell r="T19">
            <v>14699</v>
          </cell>
        </row>
      </sheetData>
      <sheetData sheetId="28">
        <row r="2">
          <cell r="A2" t="str">
            <v>Trade</v>
          </cell>
          <cell r="B2" t="str">
            <v>Medium</v>
          </cell>
          <cell r="D2">
            <v>6044</v>
          </cell>
          <cell r="E2">
            <v>69</v>
          </cell>
          <cell r="F2">
            <v>2.93</v>
          </cell>
          <cell r="G2">
            <v>4.68</v>
          </cell>
          <cell r="H2">
            <v>5.15</v>
          </cell>
          <cell r="I2">
            <v>8.49</v>
          </cell>
          <cell r="J2">
            <v>32.020000000000003</v>
          </cell>
          <cell r="K2">
            <v>46.74</v>
          </cell>
          <cell r="L2">
            <v>1.81</v>
          </cell>
          <cell r="M2">
            <v>3.02</v>
          </cell>
          <cell r="N2">
            <v>4.84</v>
          </cell>
          <cell r="O2">
            <v>7.15</v>
          </cell>
          <cell r="P2">
            <v>10.89</v>
          </cell>
          <cell r="Q2">
            <v>17.309999999999999</v>
          </cell>
          <cell r="R2">
            <v>24.73</v>
          </cell>
          <cell r="S2">
            <v>6.7</v>
          </cell>
          <cell r="T2">
            <v>6113</v>
          </cell>
        </row>
        <row r="3">
          <cell r="D3">
            <v>6093</v>
          </cell>
          <cell r="E3">
            <v>55</v>
          </cell>
          <cell r="F3">
            <v>2.89</v>
          </cell>
          <cell r="G3">
            <v>3.96</v>
          </cell>
          <cell r="H3">
            <v>4.63</v>
          </cell>
          <cell r="I3">
            <v>7.12</v>
          </cell>
          <cell r="J3">
            <v>31.87</v>
          </cell>
          <cell r="K3">
            <v>49.53</v>
          </cell>
          <cell r="L3">
            <v>1.82</v>
          </cell>
          <cell r="M3">
            <v>3.24</v>
          </cell>
          <cell r="N3">
            <v>5.21</v>
          </cell>
          <cell r="O3">
            <v>7.46</v>
          </cell>
          <cell r="P3">
            <v>11.42</v>
          </cell>
          <cell r="Q3">
            <v>18</v>
          </cell>
          <cell r="R3">
            <v>25.29</v>
          </cell>
          <cell r="S3">
            <v>6.96</v>
          </cell>
          <cell r="T3">
            <v>6148</v>
          </cell>
        </row>
        <row r="4">
          <cell r="D4">
            <v>6326</v>
          </cell>
          <cell r="E4">
            <v>58</v>
          </cell>
          <cell r="F4">
            <v>2.5099999999999998</v>
          </cell>
          <cell r="G4">
            <v>5.33</v>
          </cell>
          <cell r="H4">
            <v>6.2</v>
          </cell>
          <cell r="I4">
            <v>9.06</v>
          </cell>
          <cell r="J4">
            <v>31.35</v>
          </cell>
          <cell r="K4">
            <v>45.56</v>
          </cell>
          <cell r="L4">
            <v>1.91</v>
          </cell>
          <cell r="M4">
            <v>2.92</v>
          </cell>
          <cell r="N4">
            <v>4.66</v>
          </cell>
          <cell r="O4">
            <v>6.99</v>
          </cell>
          <cell r="P4">
            <v>10.95</v>
          </cell>
          <cell r="Q4">
            <v>17.68</v>
          </cell>
          <cell r="R4">
            <v>25.56</v>
          </cell>
          <cell r="S4">
            <v>6.42</v>
          </cell>
          <cell r="T4">
            <v>6384</v>
          </cell>
        </row>
        <row r="5">
          <cell r="D5">
            <v>6317</v>
          </cell>
          <cell r="E5">
            <v>86</v>
          </cell>
          <cell r="F5">
            <v>2.68</v>
          </cell>
          <cell r="G5">
            <v>6.97</v>
          </cell>
          <cell r="H5">
            <v>9.7200000000000006</v>
          </cell>
          <cell r="I5">
            <v>12.68</v>
          </cell>
          <cell r="J5">
            <v>29.1</v>
          </cell>
          <cell r="K5">
            <v>38.86</v>
          </cell>
          <cell r="L5">
            <v>1.64</v>
          </cell>
          <cell r="M5">
            <v>2.5299999999999998</v>
          </cell>
          <cell r="N5">
            <v>3.95</v>
          </cell>
          <cell r="O5">
            <v>6.12</v>
          </cell>
          <cell r="P5">
            <v>10.01</v>
          </cell>
          <cell r="Q5">
            <v>16.88</v>
          </cell>
          <cell r="R5">
            <v>23.71</v>
          </cell>
          <cell r="S5">
            <v>5.92</v>
          </cell>
          <cell r="T5">
            <v>6403</v>
          </cell>
        </row>
        <row r="6">
          <cell r="D6">
            <v>6503</v>
          </cell>
          <cell r="E6">
            <v>101</v>
          </cell>
          <cell r="F6">
            <v>3.24</v>
          </cell>
          <cell r="G6">
            <v>9.93</v>
          </cell>
          <cell r="H6">
            <v>12.21</v>
          </cell>
          <cell r="I6">
            <v>13.76</v>
          </cell>
          <cell r="J6">
            <v>27.36</v>
          </cell>
          <cell r="K6">
            <v>33.49</v>
          </cell>
          <cell r="L6">
            <v>1.41</v>
          </cell>
          <cell r="M6">
            <v>2.19</v>
          </cell>
          <cell r="N6">
            <v>3.47</v>
          </cell>
          <cell r="O6">
            <v>5.46</v>
          </cell>
          <cell r="P6">
            <v>9.0299999999999994</v>
          </cell>
          <cell r="Q6">
            <v>15.2</v>
          </cell>
          <cell r="R6">
            <v>21.43</v>
          </cell>
          <cell r="S6">
            <v>5.29</v>
          </cell>
          <cell r="T6">
            <v>6604</v>
          </cell>
        </row>
        <row r="7">
          <cell r="D7">
            <v>6529</v>
          </cell>
          <cell r="E7">
            <v>129</v>
          </cell>
          <cell r="F7">
            <v>3.71</v>
          </cell>
          <cell r="G7">
            <v>10.08</v>
          </cell>
          <cell r="H7">
            <v>13.45</v>
          </cell>
          <cell r="I7">
            <v>14.43</v>
          </cell>
          <cell r="J7">
            <v>28.34</v>
          </cell>
          <cell r="K7">
            <v>30</v>
          </cell>
          <cell r="L7">
            <v>1.29</v>
          </cell>
          <cell r="M7">
            <v>2.13</v>
          </cell>
          <cell r="N7">
            <v>3.37</v>
          </cell>
          <cell r="O7">
            <v>5.15</v>
          </cell>
          <cell r="P7">
            <v>8.3800000000000008</v>
          </cell>
          <cell r="Q7">
            <v>13.58</v>
          </cell>
          <cell r="R7">
            <v>19.260000000000002</v>
          </cell>
          <cell r="S7">
            <v>5.08</v>
          </cell>
          <cell r="T7">
            <v>6658</v>
          </cell>
        </row>
        <row r="8">
          <cell r="D8">
            <v>6770</v>
          </cell>
          <cell r="E8">
            <v>112</v>
          </cell>
          <cell r="F8">
            <v>3.15</v>
          </cell>
          <cell r="G8">
            <v>7.62</v>
          </cell>
          <cell r="H8">
            <v>11.42</v>
          </cell>
          <cell r="I8">
            <v>15.48</v>
          </cell>
          <cell r="J8">
            <v>31.36</v>
          </cell>
          <cell r="K8">
            <v>30.97</v>
          </cell>
          <cell r="L8">
            <v>1.51</v>
          </cell>
          <cell r="M8">
            <v>2.39</v>
          </cell>
          <cell r="N8">
            <v>3.69</v>
          </cell>
          <cell r="O8">
            <v>5.4</v>
          </cell>
          <cell r="P8">
            <v>8.42</v>
          </cell>
          <cell r="Q8">
            <v>13.54</v>
          </cell>
          <cell r="R8">
            <v>19.43</v>
          </cell>
          <cell r="S8">
            <v>5.38</v>
          </cell>
          <cell r="T8">
            <v>6882</v>
          </cell>
        </row>
        <row r="9">
          <cell r="D9">
            <v>7020</v>
          </cell>
          <cell r="E9">
            <v>139</v>
          </cell>
          <cell r="F9">
            <v>2.85</v>
          </cell>
          <cell r="G9">
            <v>5.28</v>
          </cell>
          <cell r="H9">
            <v>6.77</v>
          </cell>
          <cell r="I9">
            <v>12.69</v>
          </cell>
          <cell r="J9">
            <v>38.619999999999997</v>
          </cell>
          <cell r="K9">
            <v>33.79</v>
          </cell>
          <cell r="L9">
            <v>1.68</v>
          </cell>
          <cell r="M9">
            <v>2.88</v>
          </cell>
          <cell r="N9">
            <v>4.32</v>
          </cell>
          <cell r="O9">
            <v>6</v>
          </cell>
          <cell r="P9">
            <v>8.75</v>
          </cell>
          <cell r="Q9">
            <v>13.42</v>
          </cell>
          <cell r="R9">
            <v>18.09</v>
          </cell>
          <cell r="S9">
            <v>5.99</v>
          </cell>
          <cell r="T9">
            <v>7159</v>
          </cell>
        </row>
        <row r="10">
          <cell r="D10">
            <v>6739</v>
          </cell>
          <cell r="E10">
            <v>142</v>
          </cell>
          <cell r="F10">
            <v>2.69</v>
          </cell>
          <cell r="G10">
            <v>3.8</v>
          </cell>
          <cell r="H10">
            <v>5.28</v>
          </cell>
          <cell r="I10">
            <v>8.7799999999999994</v>
          </cell>
          <cell r="J10">
            <v>41.56</v>
          </cell>
          <cell r="K10">
            <v>37.880000000000003</v>
          </cell>
          <cell r="L10">
            <v>1.91</v>
          </cell>
          <cell r="M10">
            <v>3.26</v>
          </cell>
          <cell r="N10">
            <v>4.8600000000000003</v>
          </cell>
          <cell r="O10">
            <v>6.53</v>
          </cell>
          <cell r="P10">
            <v>9.14</v>
          </cell>
          <cell r="Q10">
            <v>13.67</v>
          </cell>
          <cell r="R10">
            <v>17.989999999999998</v>
          </cell>
          <cell r="S10">
            <v>6.46</v>
          </cell>
          <cell r="T10">
            <v>6881</v>
          </cell>
        </row>
        <row r="11">
          <cell r="D11">
            <v>6039</v>
          </cell>
          <cell r="E11">
            <v>125</v>
          </cell>
          <cell r="F11">
            <v>4.16</v>
          </cell>
          <cell r="G11">
            <v>14.9</v>
          </cell>
          <cell r="H11">
            <v>15.6</v>
          </cell>
          <cell r="I11">
            <v>15.58</v>
          </cell>
          <cell r="J11">
            <v>27.92</v>
          </cell>
          <cell r="K11">
            <v>21.84</v>
          </cell>
          <cell r="L11">
            <v>1.17</v>
          </cell>
          <cell r="M11">
            <v>1.8</v>
          </cell>
          <cell r="N11">
            <v>2.89</v>
          </cell>
          <cell r="O11">
            <v>4.4800000000000004</v>
          </cell>
          <cell r="P11">
            <v>6.91</v>
          </cell>
          <cell r="Q11">
            <v>10.8</v>
          </cell>
          <cell r="R11">
            <v>14.29</v>
          </cell>
          <cell r="S11">
            <v>4.46</v>
          </cell>
          <cell r="T11">
            <v>6164</v>
          </cell>
        </row>
        <row r="12">
          <cell r="D12">
            <v>6146</v>
          </cell>
          <cell r="E12">
            <v>181</v>
          </cell>
          <cell r="F12">
            <v>7.16</v>
          </cell>
          <cell r="G12">
            <v>26.88</v>
          </cell>
          <cell r="H12">
            <v>18.5</v>
          </cell>
          <cell r="I12">
            <v>13</v>
          </cell>
          <cell r="J12">
            <v>20.99</v>
          </cell>
          <cell r="K12">
            <v>13.47</v>
          </cell>
          <cell r="L12">
            <v>0.79</v>
          </cell>
          <cell r="M12">
            <v>1.2</v>
          </cell>
          <cell r="N12">
            <v>2.0699999999999998</v>
          </cell>
          <cell r="O12">
            <v>3.35</v>
          </cell>
          <cell r="P12">
            <v>5.48</v>
          </cell>
          <cell r="Q12">
            <v>8.5500000000000007</v>
          </cell>
          <cell r="R12">
            <v>12</v>
          </cell>
          <cell r="S12">
            <v>3.55</v>
          </cell>
          <cell r="T12">
            <v>6327</v>
          </cell>
        </row>
        <row r="13">
          <cell r="D13">
            <v>5969</v>
          </cell>
          <cell r="E13">
            <v>167</v>
          </cell>
          <cell r="F13">
            <v>4.8600000000000003</v>
          </cell>
          <cell r="G13">
            <v>19.32</v>
          </cell>
          <cell r="H13">
            <v>19.850000000000001</v>
          </cell>
          <cell r="I13">
            <v>16.32</v>
          </cell>
          <cell r="J13">
            <v>25.01</v>
          </cell>
          <cell r="K13">
            <v>14.64</v>
          </cell>
          <cell r="L13">
            <v>1.02</v>
          </cell>
          <cell r="M13">
            <v>1.54</v>
          </cell>
          <cell r="N13">
            <v>2.54</v>
          </cell>
          <cell r="O13">
            <v>3.81</v>
          </cell>
          <cell r="P13">
            <v>5.81</v>
          </cell>
          <cell r="Q13">
            <v>8.89</v>
          </cell>
          <cell r="R13">
            <v>11.96</v>
          </cell>
          <cell r="S13">
            <v>3.93</v>
          </cell>
          <cell r="T13">
            <v>6136</v>
          </cell>
        </row>
        <row r="14">
          <cell r="D14">
            <v>5482</v>
          </cell>
          <cell r="E14">
            <v>182</v>
          </cell>
          <cell r="F14">
            <v>5.07</v>
          </cell>
          <cell r="G14">
            <v>15.47</v>
          </cell>
          <cell r="H14">
            <v>15.71</v>
          </cell>
          <cell r="I14">
            <v>15.67</v>
          </cell>
          <cell r="J14">
            <v>28.64</v>
          </cell>
          <cell r="K14">
            <v>19.45</v>
          </cell>
          <cell r="L14">
            <v>0.99</v>
          </cell>
          <cell r="M14">
            <v>1.7</v>
          </cell>
          <cell r="N14">
            <v>2.77</v>
          </cell>
          <cell r="O14">
            <v>4.3600000000000003</v>
          </cell>
          <cell r="P14">
            <v>6.67</v>
          </cell>
          <cell r="Q14">
            <v>10.119999999999999</v>
          </cell>
          <cell r="R14">
            <v>13.33</v>
          </cell>
          <cell r="S14">
            <v>4.47</v>
          </cell>
          <cell r="T14">
            <v>5664</v>
          </cell>
        </row>
        <row r="15">
          <cell r="D15">
            <v>5262</v>
          </cell>
          <cell r="E15">
            <v>210</v>
          </cell>
          <cell r="F15">
            <v>6.2</v>
          </cell>
          <cell r="G15">
            <v>18.03</v>
          </cell>
          <cell r="H15">
            <v>15.36</v>
          </cell>
          <cell r="I15">
            <v>14.08</v>
          </cell>
          <cell r="J15">
            <v>26.97</v>
          </cell>
          <cell r="K15">
            <v>19.37</v>
          </cell>
          <cell r="L15">
            <v>0.83</v>
          </cell>
          <cell r="M15">
            <v>1.41</v>
          </cell>
          <cell r="N15">
            <v>2.54</v>
          </cell>
          <cell r="O15">
            <v>4.21</v>
          </cell>
          <cell r="P15">
            <v>6.58</v>
          </cell>
          <cell r="Q15">
            <v>10.33</v>
          </cell>
          <cell r="R15">
            <v>13.97</v>
          </cell>
          <cell r="S15">
            <v>4.29</v>
          </cell>
          <cell r="T15">
            <v>5472</v>
          </cell>
        </row>
        <row r="16">
          <cell r="D16">
            <v>5144</v>
          </cell>
          <cell r="E16">
            <v>225</v>
          </cell>
          <cell r="F16">
            <v>7.62</v>
          </cell>
          <cell r="G16">
            <v>19.03</v>
          </cell>
          <cell r="H16">
            <v>15.28</v>
          </cell>
          <cell r="I16">
            <v>14.64</v>
          </cell>
          <cell r="J16">
            <v>25.47</v>
          </cell>
          <cell r="K16">
            <v>17.96</v>
          </cell>
          <cell r="L16">
            <v>0.75</v>
          </cell>
          <cell r="M16">
            <v>1.27</v>
          </cell>
          <cell r="N16">
            <v>2.4</v>
          </cell>
          <cell r="O16">
            <v>4.0199999999999996</v>
          </cell>
          <cell r="P16">
            <v>6.3</v>
          </cell>
          <cell r="Q16">
            <v>9.89</v>
          </cell>
          <cell r="R16">
            <v>13.22</v>
          </cell>
          <cell r="S16">
            <v>4.0999999999999996</v>
          </cell>
          <cell r="T16">
            <v>5369</v>
          </cell>
        </row>
        <row r="17">
          <cell r="D17">
            <v>5357</v>
          </cell>
          <cell r="E17">
            <v>226</v>
          </cell>
          <cell r="F17">
            <v>10.119999999999999</v>
          </cell>
          <cell r="G17">
            <v>24.3</v>
          </cell>
          <cell r="H17">
            <v>16.260000000000002</v>
          </cell>
          <cell r="I17">
            <v>12.15</v>
          </cell>
          <cell r="J17">
            <v>22.03</v>
          </cell>
          <cell r="K17">
            <v>15.14</v>
          </cell>
          <cell r="L17">
            <v>0.6</v>
          </cell>
          <cell r="M17">
            <v>0.99</v>
          </cell>
          <cell r="N17">
            <v>1.92</v>
          </cell>
          <cell r="O17">
            <v>3.44</v>
          </cell>
          <cell r="P17">
            <v>5.75</v>
          </cell>
          <cell r="Q17">
            <v>9.48</v>
          </cell>
          <cell r="R17">
            <v>13.12</v>
          </cell>
          <cell r="S17">
            <v>3.52</v>
          </cell>
          <cell r="T17">
            <v>5583</v>
          </cell>
        </row>
        <row r="18">
          <cell r="D18">
            <v>5400</v>
          </cell>
          <cell r="E18">
            <v>229</v>
          </cell>
          <cell r="F18">
            <v>14.39</v>
          </cell>
          <cell r="G18">
            <v>29.43</v>
          </cell>
          <cell r="H18">
            <v>15.98</v>
          </cell>
          <cell r="I18">
            <v>11.43</v>
          </cell>
          <cell r="J18">
            <v>16.559999999999999</v>
          </cell>
          <cell r="K18">
            <v>12.22</v>
          </cell>
          <cell r="L18">
            <v>0.44</v>
          </cell>
          <cell r="M18">
            <v>0.77</v>
          </cell>
          <cell r="N18">
            <v>1.52</v>
          </cell>
          <cell r="O18">
            <v>2.86</v>
          </cell>
          <cell r="P18">
            <v>4.9000000000000004</v>
          </cell>
          <cell r="Q18">
            <v>8.23</v>
          </cell>
          <cell r="R18">
            <v>11.59</v>
          </cell>
          <cell r="S18">
            <v>2.96</v>
          </cell>
          <cell r="T18">
            <v>5629</v>
          </cell>
        </row>
        <row r="19">
          <cell r="D19">
            <v>5552</v>
          </cell>
          <cell r="E19">
            <v>250</v>
          </cell>
          <cell r="F19">
            <v>17.8</v>
          </cell>
          <cell r="G19">
            <v>32.549999999999997</v>
          </cell>
          <cell r="H19">
            <v>15.02</v>
          </cell>
          <cell r="I19">
            <v>9.91</v>
          </cell>
          <cell r="J19">
            <v>14.55</v>
          </cell>
          <cell r="K19">
            <v>10.18</v>
          </cell>
          <cell r="L19">
            <v>0.37</v>
          </cell>
          <cell r="M19">
            <v>0.65</v>
          </cell>
          <cell r="N19">
            <v>1.29</v>
          </cell>
          <cell r="O19">
            <v>2.48</v>
          </cell>
          <cell r="P19">
            <v>4.4800000000000004</v>
          </cell>
          <cell r="Q19">
            <v>7.57</v>
          </cell>
          <cell r="R19">
            <v>10.98</v>
          </cell>
          <cell r="S19">
            <v>2.69</v>
          </cell>
          <cell r="T19">
            <v>5802</v>
          </cell>
        </row>
      </sheetData>
      <sheetData sheetId="29">
        <row r="2">
          <cell r="A2" t="str">
            <v>Trade</v>
          </cell>
          <cell r="B2" t="str">
            <v>Large</v>
          </cell>
          <cell r="D2">
            <v>1193</v>
          </cell>
          <cell r="E2">
            <v>15</v>
          </cell>
          <cell r="F2">
            <v>2.85</v>
          </cell>
          <cell r="G2">
            <v>5.28</v>
          </cell>
          <cell r="H2">
            <v>8.8000000000000007</v>
          </cell>
          <cell r="I2">
            <v>16.260000000000002</v>
          </cell>
          <cell r="J2">
            <v>39.65</v>
          </cell>
          <cell r="K2">
            <v>27.16</v>
          </cell>
          <cell r="L2">
            <v>1.77</v>
          </cell>
          <cell r="M2">
            <v>2.73</v>
          </cell>
          <cell r="N2">
            <v>4.05</v>
          </cell>
          <cell r="O2">
            <v>5.51</v>
          </cell>
          <cell r="P2">
            <v>7.93</v>
          </cell>
          <cell r="Q2">
            <v>13.74</v>
          </cell>
          <cell r="R2">
            <v>19.14</v>
          </cell>
          <cell r="S2">
            <v>5.0599999999999996</v>
          </cell>
          <cell r="T2">
            <v>1208</v>
          </cell>
        </row>
        <row r="3">
          <cell r="D3">
            <v>1230</v>
          </cell>
          <cell r="E3">
            <v>17</v>
          </cell>
          <cell r="F3">
            <v>1.95</v>
          </cell>
          <cell r="G3">
            <v>5.12</v>
          </cell>
          <cell r="H3">
            <v>6.26</v>
          </cell>
          <cell r="I3">
            <v>12.36</v>
          </cell>
          <cell r="J3">
            <v>44.96</v>
          </cell>
          <cell r="K3">
            <v>29.35</v>
          </cell>
          <cell r="L3">
            <v>2.04</v>
          </cell>
          <cell r="M3">
            <v>3.02</v>
          </cell>
          <cell r="N3">
            <v>4.46</v>
          </cell>
          <cell r="O3">
            <v>5.93</v>
          </cell>
          <cell r="P3">
            <v>7.93</v>
          </cell>
          <cell r="Q3">
            <v>12.46</v>
          </cell>
          <cell r="R3">
            <v>17.489999999999998</v>
          </cell>
          <cell r="S3">
            <v>5.25</v>
          </cell>
          <cell r="T3">
            <v>1247</v>
          </cell>
        </row>
        <row r="4">
          <cell r="D4">
            <v>1295</v>
          </cell>
          <cell r="E4">
            <v>15</v>
          </cell>
          <cell r="F4">
            <v>3.32</v>
          </cell>
          <cell r="G4">
            <v>6.49</v>
          </cell>
          <cell r="H4">
            <v>10.35</v>
          </cell>
          <cell r="I4">
            <v>16.829999999999998</v>
          </cell>
          <cell r="J4">
            <v>38.07</v>
          </cell>
          <cell r="K4">
            <v>24.94</v>
          </cell>
          <cell r="L4">
            <v>1.62</v>
          </cell>
          <cell r="M4">
            <v>2.5099999999999998</v>
          </cell>
          <cell r="N4">
            <v>3.77</v>
          </cell>
          <cell r="O4">
            <v>5.3</v>
          </cell>
          <cell r="P4">
            <v>7.49</v>
          </cell>
          <cell r="Q4">
            <v>12.01</v>
          </cell>
          <cell r="R4">
            <v>16.05</v>
          </cell>
          <cell r="S4">
            <v>4.76</v>
          </cell>
          <cell r="T4">
            <v>1310</v>
          </cell>
        </row>
        <row r="5">
          <cell r="D5">
            <v>1332</v>
          </cell>
          <cell r="E5">
            <v>18</v>
          </cell>
          <cell r="F5">
            <v>3.53</v>
          </cell>
          <cell r="G5">
            <v>12.24</v>
          </cell>
          <cell r="H5">
            <v>17.72</v>
          </cell>
          <cell r="I5">
            <v>17.34</v>
          </cell>
          <cell r="J5">
            <v>28.23</v>
          </cell>
          <cell r="K5">
            <v>20.95</v>
          </cell>
          <cell r="L5">
            <v>1.37</v>
          </cell>
          <cell r="M5">
            <v>2.0099999999999998</v>
          </cell>
          <cell r="N5">
            <v>3.03</v>
          </cell>
          <cell r="O5">
            <v>4.4400000000000004</v>
          </cell>
          <cell r="P5">
            <v>6.92</v>
          </cell>
          <cell r="Q5">
            <v>11.18</v>
          </cell>
          <cell r="R5">
            <v>16.71</v>
          </cell>
          <cell r="S5">
            <v>3.91</v>
          </cell>
          <cell r="T5">
            <v>1350</v>
          </cell>
        </row>
        <row r="6">
          <cell r="D6">
            <v>1434</v>
          </cell>
          <cell r="E6">
            <v>22</v>
          </cell>
          <cell r="F6">
            <v>2.79</v>
          </cell>
          <cell r="G6">
            <v>15.13</v>
          </cell>
          <cell r="H6">
            <v>20.149999999999999</v>
          </cell>
          <cell r="I6">
            <v>16.25</v>
          </cell>
          <cell r="J6">
            <v>26.99</v>
          </cell>
          <cell r="K6">
            <v>18.690000000000001</v>
          </cell>
          <cell r="L6">
            <v>1.55</v>
          </cell>
          <cell r="M6">
            <v>2.06</v>
          </cell>
          <cell r="N6">
            <v>2.86</v>
          </cell>
          <cell r="O6">
            <v>4.21</v>
          </cell>
          <cell r="P6">
            <v>6.44</v>
          </cell>
          <cell r="Q6">
            <v>10.81</v>
          </cell>
          <cell r="R6">
            <v>14.32</v>
          </cell>
          <cell r="S6">
            <v>3.69</v>
          </cell>
          <cell r="T6">
            <v>1456</v>
          </cell>
        </row>
        <row r="7">
          <cell r="D7">
            <v>1507</v>
          </cell>
          <cell r="E7">
            <v>19</v>
          </cell>
          <cell r="F7">
            <v>3.45</v>
          </cell>
          <cell r="G7">
            <v>14</v>
          </cell>
          <cell r="H7">
            <v>22.23</v>
          </cell>
          <cell r="I7">
            <v>17.920000000000002</v>
          </cell>
          <cell r="J7">
            <v>24.62</v>
          </cell>
          <cell r="K7">
            <v>17.78</v>
          </cell>
          <cell r="L7">
            <v>1.37</v>
          </cell>
          <cell r="M7">
            <v>1.97</v>
          </cell>
          <cell r="N7">
            <v>2.84</v>
          </cell>
          <cell r="O7">
            <v>3.97</v>
          </cell>
          <cell r="P7">
            <v>6.32</v>
          </cell>
          <cell r="Q7">
            <v>10.220000000000001</v>
          </cell>
          <cell r="R7">
            <v>13.84</v>
          </cell>
          <cell r="S7">
            <v>3.67</v>
          </cell>
          <cell r="T7">
            <v>1526</v>
          </cell>
        </row>
        <row r="8">
          <cell r="D8">
            <v>1626</v>
          </cell>
          <cell r="E8">
            <v>20</v>
          </cell>
          <cell r="F8">
            <v>2.89</v>
          </cell>
          <cell r="G8">
            <v>9.23</v>
          </cell>
          <cell r="H8">
            <v>18.2</v>
          </cell>
          <cell r="I8">
            <v>20.11</v>
          </cell>
          <cell r="J8">
            <v>28.91</v>
          </cell>
          <cell r="K8">
            <v>20.66</v>
          </cell>
          <cell r="L8">
            <v>1.7</v>
          </cell>
          <cell r="M8">
            <v>2.2999999999999998</v>
          </cell>
          <cell r="N8">
            <v>3.25</v>
          </cell>
          <cell r="O8">
            <v>4.47</v>
          </cell>
          <cell r="P8">
            <v>6.89</v>
          </cell>
          <cell r="Q8">
            <v>10.43</v>
          </cell>
          <cell r="R8">
            <v>13.36</v>
          </cell>
          <cell r="S8">
            <v>4.16</v>
          </cell>
          <cell r="T8">
            <v>1646</v>
          </cell>
        </row>
        <row r="9">
          <cell r="D9">
            <v>1693</v>
          </cell>
          <cell r="E9">
            <v>20</v>
          </cell>
          <cell r="F9">
            <v>2.95</v>
          </cell>
          <cell r="G9">
            <v>5.0199999999999996</v>
          </cell>
          <cell r="H9">
            <v>9.1</v>
          </cell>
          <cell r="I9">
            <v>16.18</v>
          </cell>
          <cell r="J9">
            <v>42.11</v>
          </cell>
          <cell r="K9">
            <v>24.63</v>
          </cell>
          <cell r="L9">
            <v>1.77</v>
          </cell>
          <cell r="M9">
            <v>2.8</v>
          </cell>
          <cell r="N9">
            <v>4.1100000000000003</v>
          </cell>
          <cell r="O9">
            <v>5.34</v>
          </cell>
          <cell r="P9">
            <v>7.46</v>
          </cell>
          <cell r="Q9">
            <v>10.89</v>
          </cell>
          <cell r="R9">
            <v>14.53</v>
          </cell>
          <cell r="S9">
            <v>5.01</v>
          </cell>
          <cell r="T9">
            <v>1713</v>
          </cell>
        </row>
        <row r="10">
          <cell r="D10">
            <v>1611</v>
          </cell>
          <cell r="E10">
            <v>18</v>
          </cell>
          <cell r="F10">
            <v>2.61</v>
          </cell>
          <cell r="G10">
            <v>3.6</v>
          </cell>
          <cell r="H10">
            <v>5.59</v>
          </cell>
          <cell r="I10">
            <v>11.17</v>
          </cell>
          <cell r="J10">
            <v>44.26</v>
          </cell>
          <cell r="K10">
            <v>32.770000000000003</v>
          </cell>
          <cell r="L10">
            <v>2.2400000000000002</v>
          </cell>
          <cell r="M10">
            <v>3.18</v>
          </cell>
          <cell r="N10">
            <v>4.63</v>
          </cell>
          <cell r="O10">
            <v>6.14</v>
          </cell>
          <cell r="P10">
            <v>8.51</v>
          </cell>
          <cell r="Q10">
            <v>12.97</v>
          </cell>
          <cell r="R10">
            <v>17.22</v>
          </cell>
          <cell r="S10">
            <v>6.08</v>
          </cell>
          <cell r="T10">
            <v>1629</v>
          </cell>
        </row>
        <row r="11">
          <cell r="D11">
            <v>1345</v>
          </cell>
          <cell r="E11">
            <v>24</v>
          </cell>
          <cell r="F11">
            <v>5.2</v>
          </cell>
          <cell r="G11">
            <v>21.71</v>
          </cell>
          <cell r="H11">
            <v>18.809999999999999</v>
          </cell>
          <cell r="I11">
            <v>14.57</v>
          </cell>
          <cell r="J11">
            <v>23.49</v>
          </cell>
          <cell r="K11">
            <v>16.21</v>
          </cell>
          <cell r="L11">
            <v>0.98</v>
          </cell>
          <cell r="M11">
            <v>1.46</v>
          </cell>
          <cell r="N11">
            <v>2.41</v>
          </cell>
          <cell r="O11">
            <v>3.79</v>
          </cell>
          <cell r="P11">
            <v>5.97</v>
          </cell>
          <cell r="Q11">
            <v>9.68</v>
          </cell>
          <cell r="R11">
            <v>13.02</v>
          </cell>
          <cell r="S11">
            <v>3.38</v>
          </cell>
          <cell r="T11">
            <v>1369</v>
          </cell>
        </row>
        <row r="12">
          <cell r="D12">
            <v>1402</v>
          </cell>
          <cell r="E12">
            <v>37</v>
          </cell>
          <cell r="F12">
            <v>10.49</v>
          </cell>
          <cell r="G12">
            <v>35.380000000000003</v>
          </cell>
          <cell r="H12">
            <v>17.97</v>
          </cell>
          <cell r="I12">
            <v>10.130000000000001</v>
          </cell>
          <cell r="J12">
            <v>16.41</v>
          </cell>
          <cell r="K12">
            <v>9.6300000000000008</v>
          </cell>
          <cell r="L12">
            <v>0.66</v>
          </cell>
          <cell r="M12">
            <v>0.98</v>
          </cell>
          <cell r="N12">
            <v>1.67</v>
          </cell>
          <cell r="O12">
            <v>2.69</v>
          </cell>
          <cell r="P12">
            <v>4.62</v>
          </cell>
          <cell r="Q12">
            <v>7.34</v>
          </cell>
          <cell r="R12">
            <v>10.58</v>
          </cell>
          <cell r="S12">
            <v>2.66</v>
          </cell>
          <cell r="T12">
            <v>1439</v>
          </cell>
        </row>
        <row r="13">
          <cell r="D13">
            <v>1440</v>
          </cell>
          <cell r="E13">
            <v>35</v>
          </cell>
          <cell r="F13">
            <v>5.21</v>
          </cell>
          <cell r="G13">
            <v>28.75</v>
          </cell>
          <cell r="H13">
            <v>21.32</v>
          </cell>
          <cell r="I13">
            <v>14.58</v>
          </cell>
          <cell r="J13">
            <v>18.89</v>
          </cell>
          <cell r="K13">
            <v>11.25</v>
          </cell>
          <cell r="L13">
            <v>0.98</v>
          </cell>
          <cell r="M13">
            <v>1.46</v>
          </cell>
          <cell r="N13">
            <v>2.12</v>
          </cell>
          <cell r="O13">
            <v>3.21</v>
          </cell>
          <cell r="P13">
            <v>5.07</v>
          </cell>
          <cell r="Q13">
            <v>8.07</v>
          </cell>
          <cell r="R13">
            <v>10.78</v>
          </cell>
          <cell r="S13">
            <v>3.02</v>
          </cell>
          <cell r="T13">
            <v>1475</v>
          </cell>
        </row>
        <row r="14">
          <cell r="D14">
            <v>1339</v>
          </cell>
          <cell r="E14">
            <v>39</v>
          </cell>
          <cell r="F14">
            <v>6.35</v>
          </cell>
          <cell r="G14">
            <v>24.79</v>
          </cell>
          <cell r="H14">
            <v>19.34</v>
          </cell>
          <cell r="I14">
            <v>15.46</v>
          </cell>
          <cell r="J14">
            <v>20.91</v>
          </cell>
          <cell r="K14">
            <v>13.14</v>
          </cell>
          <cell r="L14">
            <v>0.82</v>
          </cell>
          <cell r="M14">
            <v>1.27</v>
          </cell>
          <cell r="N14">
            <v>2.21</v>
          </cell>
          <cell r="O14">
            <v>3.48</v>
          </cell>
          <cell r="P14">
            <v>5.41</v>
          </cell>
          <cell r="Q14">
            <v>8.18</v>
          </cell>
          <cell r="R14">
            <v>11.93</v>
          </cell>
          <cell r="S14">
            <v>3.41</v>
          </cell>
          <cell r="T14">
            <v>1378</v>
          </cell>
        </row>
        <row r="15">
          <cell r="D15">
            <v>1281</v>
          </cell>
          <cell r="E15">
            <v>41</v>
          </cell>
          <cell r="F15">
            <v>8.27</v>
          </cell>
          <cell r="G15">
            <v>26.62</v>
          </cell>
          <cell r="H15">
            <v>18.579999999999998</v>
          </cell>
          <cell r="I15">
            <v>14.6</v>
          </cell>
          <cell r="J15">
            <v>20.84</v>
          </cell>
          <cell r="K15">
            <v>11.09</v>
          </cell>
          <cell r="L15">
            <v>0.68</v>
          </cell>
          <cell r="M15">
            <v>1.1299999999999999</v>
          </cell>
          <cell r="N15">
            <v>2.0099999999999998</v>
          </cell>
          <cell r="O15">
            <v>3.29</v>
          </cell>
          <cell r="P15">
            <v>5.13</v>
          </cell>
          <cell r="Q15">
            <v>7.87</v>
          </cell>
          <cell r="R15">
            <v>10.55</v>
          </cell>
          <cell r="S15">
            <v>3.27</v>
          </cell>
          <cell r="T15">
            <v>1322</v>
          </cell>
        </row>
        <row r="16">
          <cell r="D16">
            <v>1301</v>
          </cell>
          <cell r="E16">
            <v>44</v>
          </cell>
          <cell r="F16">
            <v>10.220000000000001</v>
          </cell>
          <cell r="G16">
            <v>27.98</v>
          </cell>
          <cell r="H16">
            <v>16.22</v>
          </cell>
          <cell r="I16">
            <v>13.68</v>
          </cell>
          <cell r="J16">
            <v>20.14</v>
          </cell>
          <cell r="K16">
            <v>11.76</v>
          </cell>
          <cell r="L16">
            <v>0.61</v>
          </cell>
          <cell r="M16">
            <v>0.99</v>
          </cell>
          <cell r="N16">
            <v>1.86</v>
          </cell>
          <cell r="O16">
            <v>3.17</v>
          </cell>
          <cell r="P16">
            <v>5.15</v>
          </cell>
          <cell r="Q16">
            <v>8.01</v>
          </cell>
          <cell r="R16">
            <v>11.57</v>
          </cell>
          <cell r="S16">
            <v>2.95</v>
          </cell>
          <cell r="T16">
            <v>1345</v>
          </cell>
        </row>
        <row r="17">
          <cell r="D17">
            <v>1314</v>
          </cell>
          <cell r="E17">
            <v>50</v>
          </cell>
          <cell r="F17">
            <v>14.08</v>
          </cell>
          <cell r="G17">
            <v>32.5</v>
          </cell>
          <cell r="H17">
            <v>17.43</v>
          </cell>
          <cell r="I17">
            <v>11.04</v>
          </cell>
          <cell r="J17">
            <v>15.6</v>
          </cell>
          <cell r="K17">
            <v>9.36</v>
          </cell>
          <cell r="L17">
            <v>0.39</v>
          </cell>
          <cell r="M17">
            <v>0.7</v>
          </cell>
          <cell r="N17">
            <v>1.45</v>
          </cell>
          <cell r="O17">
            <v>2.69</v>
          </cell>
          <cell r="P17">
            <v>4.5</v>
          </cell>
          <cell r="Q17">
            <v>7.34</v>
          </cell>
          <cell r="R17">
            <v>9.83</v>
          </cell>
          <cell r="S17">
            <v>2.5299999999999998</v>
          </cell>
          <cell r="T17">
            <v>1364</v>
          </cell>
        </row>
        <row r="18">
          <cell r="D18">
            <v>1393</v>
          </cell>
          <cell r="E18">
            <v>41</v>
          </cell>
          <cell r="F18">
            <v>22.68</v>
          </cell>
          <cell r="G18">
            <v>32.880000000000003</v>
          </cell>
          <cell r="H18">
            <v>14.07</v>
          </cell>
          <cell r="I18">
            <v>9.48</v>
          </cell>
          <cell r="J18">
            <v>12.99</v>
          </cell>
          <cell r="K18">
            <v>7.9</v>
          </cell>
          <cell r="L18">
            <v>0.28000000000000003</v>
          </cell>
          <cell r="M18">
            <v>0.5</v>
          </cell>
          <cell r="N18">
            <v>1.0900000000000001</v>
          </cell>
          <cell r="O18">
            <v>2.2000000000000002</v>
          </cell>
          <cell r="P18">
            <v>4.03</v>
          </cell>
          <cell r="Q18">
            <v>6.53</v>
          </cell>
          <cell r="R18">
            <v>9.9600000000000009</v>
          </cell>
          <cell r="S18">
            <v>2.1</v>
          </cell>
          <cell r="T18">
            <v>1434</v>
          </cell>
        </row>
        <row r="19">
          <cell r="D19">
            <v>1464</v>
          </cell>
          <cell r="E19">
            <v>57</v>
          </cell>
          <cell r="F19">
            <v>26.71</v>
          </cell>
          <cell r="G19">
            <v>34.700000000000003</v>
          </cell>
          <cell r="H19">
            <v>13.05</v>
          </cell>
          <cell r="I19">
            <v>8.74</v>
          </cell>
          <cell r="J19">
            <v>10.18</v>
          </cell>
          <cell r="K19">
            <v>6.63</v>
          </cell>
          <cell r="L19">
            <v>0.23</v>
          </cell>
          <cell r="M19">
            <v>0.42</v>
          </cell>
          <cell r="N19">
            <v>0.93</v>
          </cell>
          <cell r="O19">
            <v>1.87</v>
          </cell>
          <cell r="P19">
            <v>3.55</v>
          </cell>
          <cell r="Q19">
            <v>5.87</v>
          </cell>
          <cell r="R19">
            <v>8.34</v>
          </cell>
          <cell r="S19">
            <v>1.96</v>
          </cell>
          <cell r="T19">
            <v>1521</v>
          </cell>
        </row>
      </sheetData>
      <sheetData sheetId="30">
        <row r="2">
          <cell r="A2" t="str">
            <v>Services</v>
          </cell>
          <cell r="B2" t="str">
            <v>Total w/o Micro</v>
          </cell>
          <cell r="D2">
            <v>7507</v>
          </cell>
          <cell r="E2">
            <v>337</v>
          </cell>
          <cell r="F2">
            <v>4.49</v>
          </cell>
          <cell r="G2">
            <v>6.89</v>
          </cell>
          <cell r="H2">
            <v>6.01</v>
          </cell>
          <cell r="I2">
            <v>8.73</v>
          </cell>
          <cell r="J2">
            <v>31.74</v>
          </cell>
          <cell r="K2">
            <v>42.15</v>
          </cell>
          <cell r="L2">
            <v>1.1200000000000001</v>
          </cell>
          <cell r="M2">
            <v>2.23</v>
          </cell>
          <cell r="N2">
            <v>4.41</v>
          </cell>
          <cell r="O2">
            <v>6.62</v>
          </cell>
          <cell r="P2">
            <v>10.36</v>
          </cell>
          <cell r="Q2">
            <v>18.18</v>
          </cell>
          <cell r="R2">
            <v>26.25</v>
          </cell>
          <cell r="S2">
            <v>3.88</v>
          </cell>
          <cell r="T2">
            <v>7844</v>
          </cell>
        </row>
        <row r="3">
          <cell r="D3">
            <v>7856</v>
          </cell>
          <cell r="E3">
            <v>333</v>
          </cell>
          <cell r="F3">
            <v>4.88</v>
          </cell>
          <cell r="G3">
            <v>7.46</v>
          </cell>
          <cell r="H3">
            <v>5.86</v>
          </cell>
          <cell r="I3">
            <v>8.08</v>
          </cell>
          <cell r="J3">
            <v>30.55</v>
          </cell>
          <cell r="K3">
            <v>43.18</v>
          </cell>
          <cell r="L3">
            <v>1.02</v>
          </cell>
          <cell r="M3">
            <v>2.09</v>
          </cell>
          <cell r="N3">
            <v>4.4000000000000004</v>
          </cell>
          <cell r="O3">
            <v>6.79</v>
          </cell>
          <cell r="P3">
            <v>10.4</v>
          </cell>
          <cell r="Q3">
            <v>17.5</v>
          </cell>
          <cell r="R3">
            <v>26.04</v>
          </cell>
          <cell r="S3">
            <v>4.99</v>
          </cell>
          <cell r="T3">
            <v>8189</v>
          </cell>
        </row>
        <row r="4">
          <cell r="D4">
            <v>9164</v>
          </cell>
          <cell r="E4">
            <v>97</v>
          </cell>
          <cell r="F4">
            <v>4.53</v>
          </cell>
          <cell r="G4">
            <v>6.67</v>
          </cell>
          <cell r="H4">
            <v>7.53</v>
          </cell>
          <cell r="I4">
            <v>10.08</v>
          </cell>
          <cell r="J4">
            <v>31.03</v>
          </cell>
          <cell r="K4">
            <v>40.159999999999997</v>
          </cell>
          <cell r="L4">
            <v>1.1100000000000001</v>
          </cell>
          <cell r="M4">
            <v>2.25</v>
          </cell>
          <cell r="N4">
            <v>4.17</v>
          </cell>
          <cell r="O4">
            <v>6.43</v>
          </cell>
          <cell r="P4">
            <v>10.18</v>
          </cell>
          <cell r="Q4">
            <v>17.61</v>
          </cell>
          <cell r="R4">
            <v>25.58</v>
          </cell>
          <cell r="S4">
            <v>4.1399999999999997</v>
          </cell>
          <cell r="T4">
            <v>9261</v>
          </cell>
        </row>
        <row r="5">
          <cell r="D5">
            <v>9422</v>
          </cell>
          <cell r="E5">
            <v>152</v>
          </cell>
          <cell r="F5">
            <v>3.93</v>
          </cell>
          <cell r="G5">
            <v>7.92</v>
          </cell>
          <cell r="H5">
            <v>9.56</v>
          </cell>
          <cell r="I5">
            <v>12.15</v>
          </cell>
          <cell r="J5">
            <v>28.37</v>
          </cell>
          <cell r="K5">
            <v>38.07</v>
          </cell>
          <cell r="L5">
            <v>1.23</v>
          </cell>
          <cell r="M5">
            <v>2.25</v>
          </cell>
          <cell r="N5">
            <v>3.78</v>
          </cell>
          <cell r="O5">
            <v>6</v>
          </cell>
          <cell r="P5">
            <v>9.9</v>
          </cell>
          <cell r="Q5">
            <v>17.61</v>
          </cell>
          <cell r="R5">
            <v>25.83</v>
          </cell>
          <cell r="S5">
            <v>4.46</v>
          </cell>
          <cell r="T5">
            <v>9574</v>
          </cell>
        </row>
        <row r="6">
          <cell r="D6">
            <v>10112</v>
          </cell>
          <cell r="E6">
            <v>234</v>
          </cell>
          <cell r="F6">
            <v>4.5</v>
          </cell>
          <cell r="G6">
            <v>9.69</v>
          </cell>
          <cell r="H6">
            <v>11.44</v>
          </cell>
          <cell r="I6">
            <v>12.56</v>
          </cell>
          <cell r="J6">
            <v>27.74</v>
          </cell>
          <cell r="K6">
            <v>34.07</v>
          </cell>
          <cell r="L6">
            <v>1.1100000000000001</v>
          </cell>
          <cell r="M6">
            <v>1.97</v>
          </cell>
          <cell r="N6">
            <v>3.46</v>
          </cell>
          <cell r="O6">
            <v>5.57</v>
          </cell>
          <cell r="P6">
            <v>9.2899999999999991</v>
          </cell>
          <cell r="Q6">
            <v>15.79</v>
          </cell>
          <cell r="R6">
            <v>23.86</v>
          </cell>
          <cell r="S6">
            <v>3.85</v>
          </cell>
          <cell r="T6">
            <v>10346</v>
          </cell>
        </row>
        <row r="7">
          <cell r="D7">
            <v>10549</v>
          </cell>
          <cell r="E7">
            <v>310</v>
          </cell>
          <cell r="F7">
            <v>5.0999999999999996</v>
          </cell>
          <cell r="G7">
            <v>10.5</v>
          </cell>
          <cell r="H7">
            <v>11.93</v>
          </cell>
          <cell r="I7">
            <v>13.61</v>
          </cell>
          <cell r="J7">
            <v>27.89</v>
          </cell>
          <cell r="K7">
            <v>30.97</v>
          </cell>
          <cell r="L7">
            <v>0.98</v>
          </cell>
          <cell r="M7">
            <v>1.81</v>
          </cell>
          <cell r="N7">
            <v>3.31</v>
          </cell>
          <cell r="O7">
            <v>5.27</v>
          </cell>
          <cell r="P7">
            <v>8.6199999999999992</v>
          </cell>
          <cell r="Q7">
            <v>15</v>
          </cell>
          <cell r="R7">
            <v>22.04</v>
          </cell>
          <cell r="S7">
            <v>3.75</v>
          </cell>
          <cell r="T7">
            <v>10859</v>
          </cell>
        </row>
        <row r="8">
          <cell r="D8">
            <v>11233</v>
          </cell>
          <cell r="E8">
            <v>234</v>
          </cell>
          <cell r="F8">
            <v>5.13</v>
          </cell>
          <cell r="G8">
            <v>8.6</v>
          </cell>
          <cell r="H8">
            <v>10.1</v>
          </cell>
          <cell r="I8">
            <v>14.4</v>
          </cell>
          <cell r="J8">
            <v>30.4</v>
          </cell>
          <cell r="K8">
            <v>31.38</v>
          </cell>
          <cell r="L8">
            <v>0.97</v>
          </cell>
          <cell r="M8">
            <v>1.96</v>
          </cell>
          <cell r="N8">
            <v>3.59</v>
          </cell>
          <cell r="O8">
            <v>5.39</v>
          </cell>
          <cell r="P8">
            <v>8.65</v>
          </cell>
          <cell r="Q8">
            <v>14.84</v>
          </cell>
          <cell r="R8">
            <v>21.17</v>
          </cell>
          <cell r="S8">
            <v>4.1399999999999997</v>
          </cell>
          <cell r="T8">
            <v>11467</v>
          </cell>
        </row>
        <row r="9">
          <cell r="D9">
            <v>11843</v>
          </cell>
          <cell r="E9">
            <v>300</v>
          </cell>
          <cell r="F9">
            <v>4.2300000000000004</v>
          </cell>
          <cell r="G9">
            <v>6.98</v>
          </cell>
          <cell r="H9">
            <v>6.71</v>
          </cell>
          <cell r="I9">
            <v>10.43</v>
          </cell>
          <cell r="J9">
            <v>36.1</v>
          </cell>
          <cell r="K9">
            <v>35.549999999999997</v>
          </cell>
          <cell r="L9">
            <v>1.2</v>
          </cell>
          <cell r="M9">
            <v>2.2400000000000002</v>
          </cell>
          <cell r="N9">
            <v>4.2300000000000004</v>
          </cell>
          <cell r="O9">
            <v>6.06</v>
          </cell>
          <cell r="P9">
            <v>9.09</v>
          </cell>
          <cell r="Q9">
            <v>14.93</v>
          </cell>
          <cell r="R9">
            <v>21.28</v>
          </cell>
          <cell r="S9">
            <v>4.53</v>
          </cell>
          <cell r="T9">
            <v>12143</v>
          </cell>
        </row>
        <row r="10">
          <cell r="D10">
            <v>12567</v>
          </cell>
          <cell r="E10">
            <v>346</v>
          </cell>
          <cell r="F10">
            <v>4.1500000000000004</v>
          </cell>
          <cell r="G10">
            <v>5.95</v>
          </cell>
          <cell r="H10">
            <v>5.43</v>
          </cell>
          <cell r="I10">
            <v>7.69</v>
          </cell>
          <cell r="J10">
            <v>36.53</v>
          </cell>
          <cell r="K10">
            <v>40.26</v>
          </cell>
          <cell r="L10">
            <v>1.24</v>
          </cell>
          <cell r="M10">
            <v>2.48</v>
          </cell>
          <cell r="N10">
            <v>4.68</v>
          </cell>
          <cell r="O10">
            <v>6.64</v>
          </cell>
          <cell r="P10">
            <v>9.7100000000000009</v>
          </cell>
          <cell r="Q10">
            <v>15.98</v>
          </cell>
          <cell r="R10">
            <v>22.58</v>
          </cell>
          <cell r="S10">
            <v>4.84</v>
          </cell>
          <cell r="T10">
            <v>12913</v>
          </cell>
        </row>
        <row r="11">
          <cell r="D11">
            <v>11719</v>
          </cell>
          <cell r="E11">
            <v>379</v>
          </cell>
          <cell r="F11">
            <v>5.36</v>
          </cell>
          <cell r="G11">
            <v>12.59</v>
          </cell>
          <cell r="H11">
            <v>13.39</v>
          </cell>
          <cell r="I11">
            <v>14.26</v>
          </cell>
          <cell r="J11">
            <v>28</v>
          </cell>
          <cell r="K11">
            <v>26.41</v>
          </cell>
          <cell r="L11">
            <v>0.92</v>
          </cell>
          <cell r="M11">
            <v>1.69</v>
          </cell>
          <cell r="N11">
            <v>3.05</v>
          </cell>
          <cell r="O11">
            <v>4.84</v>
          </cell>
          <cell r="P11">
            <v>7.77</v>
          </cell>
          <cell r="Q11">
            <v>13.66</v>
          </cell>
          <cell r="R11">
            <v>20</v>
          </cell>
          <cell r="S11">
            <v>3.48</v>
          </cell>
          <cell r="T11">
            <v>12098</v>
          </cell>
        </row>
        <row r="12">
          <cell r="D12">
            <v>12111</v>
          </cell>
          <cell r="E12">
            <v>408</v>
          </cell>
          <cell r="F12">
            <v>6.89</v>
          </cell>
          <cell r="G12">
            <v>21.55</v>
          </cell>
          <cell r="H12">
            <v>16.45</v>
          </cell>
          <cell r="I12">
            <v>13.52</v>
          </cell>
          <cell r="J12">
            <v>22.95</v>
          </cell>
          <cell r="K12">
            <v>18.649999999999999</v>
          </cell>
          <cell r="L12">
            <v>0.76</v>
          </cell>
          <cell r="M12">
            <v>1.31</v>
          </cell>
          <cell r="N12">
            <v>2.3199999999999998</v>
          </cell>
          <cell r="O12">
            <v>3.85</v>
          </cell>
          <cell r="P12">
            <v>6.3</v>
          </cell>
          <cell r="Q12">
            <v>11</v>
          </cell>
          <cell r="R12">
            <v>16</v>
          </cell>
          <cell r="S12">
            <v>3.3</v>
          </cell>
          <cell r="T12">
            <v>12519</v>
          </cell>
        </row>
        <row r="13">
          <cell r="D13">
            <v>12420</v>
          </cell>
          <cell r="E13">
            <v>445</v>
          </cell>
          <cell r="F13">
            <v>5.3</v>
          </cell>
          <cell r="G13">
            <v>15.3</v>
          </cell>
          <cell r="H13">
            <v>16.57</v>
          </cell>
          <cell r="I13">
            <v>15.33</v>
          </cell>
          <cell r="J13">
            <v>26.44</v>
          </cell>
          <cell r="K13">
            <v>21.06</v>
          </cell>
          <cell r="L13">
            <v>0.95</v>
          </cell>
          <cell r="M13">
            <v>1.61</v>
          </cell>
          <cell r="N13">
            <v>2.78</v>
          </cell>
          <cell r="O13">
            <v>4.33</v>
          </cell>
          <cell r="P13">
            <v>6.79</v>
          </cell>
          <cell r="Q13">
            <v>11.5</v>
          </cell>
          <cell r="R13">
            <v>16.670000000000002</v>
          </cell>
          <cell r="S13">
            <v>3.44</v>
          </cell>
          <cell r="T13">
            <v>12865</v>
          </cell>
        </row>
        <row r="14">
          <cell r="D14">
            <v>12117</v>
          </cell>
          <cell r="E14">
            <v>460</v>
          </cell>
          <cell r="F14">
            <v>5.83</v>
          </cell>
          <cell r="G14">
            <v>13.24</v>
          </cell>
          <cell r="H14">
            <v>13.49</v>
          </cell>
          <cell r="I14">
            <v>13.58</v>
          </cell>
          <cell r="J14">
            <v>27.23</v>
          </cell>
          <cell r="K14">
            <v>26.64</v>
          </cell>
          <cell r="L14">
            <v>0.84</v>
          </cell>
          <cell r="M14">
            <v>1.61</v>
          </cell>
          <cell r="N14">
            <v>2.94</v>
          </cell>
          <cell r="O14">
            <v>4.82</v>
          </cell>
          <cell r="P14">
            <v>7.8</v>
          </cell>
          <cell r="Q14">
            <v>13.07</v>
          </cell>
          <cell r="R14">
            <v>19.329999999999998</v>
          </cell>
          <cell r="S14">
            <v>3.59</v>
          </cell>
          <cell r="T14">
            <v>12577</v>
          </cell>
        </row>
        <row r="15">
          <cell r="D15">
            <v>11779</v>
          </cell>
          <cell r="E15">
            <v>465</v>
          </cell>
          <cell r="F15">
            <v>6.32</v>
          </cell>
          <cell r="G15">
            <v>15.05</v>
          </cell>
          <cell r="H15">
            <v>12.62</v>
          </cell>
          <cell r="I15">
            <v>12.72</v>
          </cell>
          <cell r="J15">
            <v>25.7</v>
          </cell>
          <cell r="K15">
            <v>27.58</v>
          </cell>
          <cell r="L15">
            <v>0.79</v>
          </cell>
          <cell r="M15">
            <v>1.43</v>
          </cell>
          <cell r="N15">
            <v>2.81</v>
          </cell>
          <cell r="O15">
            <v>4.79</v>
          </cell>
          <cell r="P15">
            <v>7.93</v>
          </cell>
          <cell r="Q15">
            <v>13.49</v>
          </cell>
          <cell r="R15">
            <v>20</v>
          </cell>
          <cell r="S15">
            <v>3.52</v>
          </cell>
          <cell r="T15">
            <v>12244</v>
          </cell>
        </row>
        <row r="16">
          <cell r="D16">
            <v>12315</v>
          </cell>
          <cell r="E16">
            <v>483</v>
          </cell>
          <cell r="F16">
            <v>6.46</v>
          </cell>
          <cell r="G16">
            <v>15.1</v>
          </cell>
          <cell r="H16">
            <v>13.29</v>
          </cell>
          <cell r="I16">
            <v>12.41</v>
          </cell>
          <cell r="J16">
            <v>24.95</v>
          </cell>
          <cell r="K16">
            <v>27.8</v>
          </cell>
          <cell r="L16">
            <v>0.79</v>
          </cell>
          <cell r="M16">
            <v>1.42</v>
          </cell>
          <cell r="N16">
            <v>2.77</v>
          </cell>
          <cell r="O16">
            <v>4.74</v>
          </cell>
          <cell r="P16">
            <v>8.0399999999999991</v>
          </cell>
          <cell r="Q16">
            <v>14</v>
          </cell>
          <cell r="R16">
            <v>20.2</v>
          </cell>
          <cell r="S16">
            <v>3.36</v>
          </cell>
          <cell r="T16">
            <v>12798</v>
          </cell>
        </row>
        <row r="17">
          <cell r="D17">
            <v>12735</v>
          </cell>
          <cell r="E17">
            <v>489</v>
          </cell>
          <cell r="F17">
            <v>7.91</v>
          </cell>
          <cell r="G17">
            <v>19.010000000000002</v>
          </cell>
          <cell r="H17">
            <v>14.2</v>
          </cell>
          <cell r="I17">
            <v>11.75</v>
          </cell>
          <cell r="J17">
            <v>22.89</v>
          </cell>
          <cell r="K17">
            <v>24.24</v>
          </cell>
          <cell r="L17">
            <v>0.65</v>
          </cell>
          <cell r="M17">
            <v>1.18</v>
          </cell>
          <cell r="N17">
            <v>2.37</v>
          </cell>
          <cell r="O17">
            <v>4.24</v>
          </cell>
          <cell r="P17">
            <v>7.33</v>
          </cell>
          <cell r="Q17">
            <v>13.15</v>
          </cell>
          <cell r="R17">
            <v>19.440000000000001</v>
          </cell>
          <cell r="S17">
            <v>3.03</v>
          </cell>
          <cell r="T17">
            <v>13224</v>
          </cell>
        </row>
        <row r="18">
          <cell r="D18">
            <v>12925</v>
          </cell>
          <cell r="E18">
            <v>555</v>
          </cell>
          <cell r="F18">
            <v>10.46</v>
          </cell>
          <cell r="G18">
            <v>23.01</v>
          </cell>
          <cell r="H18">
            <v>14.79</v>
          </cell>
          <cell r="I18">
            <v>12.2</v>
          </cell>
          <cell r="J18">
            <v>18.920000000000002</v>
          </cell>
          <cell r="K18">
            <v>20.62</v>
          </cell>
          <cell r="L18">
            <v>0.49</v>
          </cell>
          <cell r="M18">
            <v>0.96</v>
          </cell>
          <cell r="N18">
            <v>1.97</v>
          </cell>
          <cell r="O18">
            <v>3.61</v>
          </cell>
          <cell r="P18">
            <v>6.45</v>
          </cell>
          <cell r="Q18">
            <v>11.83</v>
          </cell>
          <cell r="R18">
            <v>17.91</v>
          </cell>
          <cell r="S18">
            <v>2.65</v>
          </cell>
          <cell r="T18">
            <v>13480</v>
          </cell>
        </row>
        <row r="19">
          <cell r="D19">
            <v>13765</v>
          </cell>
          <cell r="E19">
            <v>635</v>
          </cell>
          <cell r="F19">
            <v>12.39</v>
          </cell>
          <cell r="G19">
            <v>26.14</v>
          </cell>
          <cell r="H19">
            <v>15.21</v>
          </cell>
          <cell r="I19">
            <v>11.73</v>
          </cell>
          <cell r="J19">
            <v>17.55</v>
          </cell>
          <cell r="K19">
            <v>16.98</v>
          </cell>
          <cell r="L19">
            <v>0.47</v>
          </cell>
          <cell r="M19">
            <v>0.85</v>
          </cell>
          <cell r="N19">
            <v>1.75</v>
          </cell>
          <cell r="O19">
            <v>3.25</v>
          </cell>
          <cell r="P19">
            <v>5.79</v>
          </cell>
          <cell r="Q19">
            <v>10.47</v>
          </cell>
          <cell r="R19">
            <v>16.309999999999999</v>
          </cell>
          <cell r="S19">
            <v>3.09</v>
          </cell>
          <cell r="T19">
            <v>14400</v>
          </cell>
        </row>
      </sheetData>
      <sheetData sheetId="31">
        <row r="2">
          <cell r="A2" t="str">
            <v>Services</v>
          </cell>
          <cell r="B2" t="str">
            <v>Micro</v>
          </cell>
          <cell r="D2">
            <v>18282</v>
          </cell>
          <cell r="E2">
            <v>6972</v>
          </cell>
          <cell r="F2">
            <v>3.62</v>
          </cell>
          <cell r="G2">
            <v>7.17</v>
          </cell>
          <cell r="H2">
            <v>5.77</v>
          </cell>
          <cell r="I2">
            <v>6.65</v>
          </cell>
          <cell r="J2">
            <v>22.84</v>
          </cell>
          <cell r="K2">
            <v>53.95</v>
          </cell>
          <cell r="L2">
            <v>1.3</v>
          </cell>
          <cell r="M2">
            <v>2.34</v>
          </cell>
          <cell r="N2">
            <v>4.76</v>
          </cell>
          <cell r="O2">
            <v>8.0399999999999991</v>
          </cell>
          <cell r="P2">
            <v>13.44</v>
          </cell>
          <cell r="Q2">
            <v>24.21</v>
          </cell>
          <cell r="R2">
            <v>33.33</v>
          </cell>
          <cell r="S2">
            <v>5.3</v>
          </cell>
          <cell r="T2">
            <v>25254</v>
          </cell>
        </row>
        <row r="3">
          <cell r="D3">
            <v>19522</v>
          </cell>
          <cell r="E3">
            <v>7423</v>
          </cell>
          <cell r="F3">
            <v>3.74</v>
          </cell>
          <cell r="G3">
            <v>7.57</v>
          </cell>
          <cell r="H3">
            <v>5.72</v>
          </cell>
          <cell r="I3">
            <v>6.16</v>
          </cell>
          <cell r="J3">
            <v>21.54</v>
          </cell>
          <cell r="K3">
            <v>55.27</v>
          </cell>
          <cell r="L3">
            <v>1.27</v>
          </cell>
          <cell r="M3">
            <v>2.2599999999999998</v>
          </cell>
          <cell r="N3">
            <v>4.76</v>
          </cell>
          <cell r="O3">
            <v>8.3000000000000007</v>
          </cell>
          <cell r="P3">
            <v>13.89</v>
          </cell>
          <cell r="Q3">
            <v>25</v>
          </cell>
          <cell r="R3">
            <v>33.33</v>
          </cell>
          <cell r="S3">
            <v>5.57</v>
          </cell>
          <cell r="T3">
            <v>26945</v>
          </cell>
        </row>
        <row r="4">
          <cell r="D4">
            <v>7733</v>
          </cell>
          <cell r="E4">
            <v>123</v>
          </cell>
          <cell r="F4">
            <v>3.78</v>
          </cell>
          <cell r="G4">
            <v>8.39</v>
          </cell>
          <cell r="H4">
            <v>6.74</v>
          </cell>
          <cell r="I4">
            <v>7.29</v>
          </cell>
          <cell r="J4">
            <v>24.53</v>
          </cell>
          <cell r="K4">
            <v>49.27</v>
          </cell>
          <cell r="L4">
            <v>1.23</v>
          </cell>
          <cell r="M4">
            <v>2.13</v>
          </cell>
          <cell r="N4">
            <v>4.3499999999999996</v>
          </cell>
          <cell r="O4">
            <v>7.39</v>
          </cell>
          <cell r="P4">
            <v>12.38</v>
          </cell>
          <cell r="Q4">
            <v>20.69</v>
          </cell>
          <cell r="R4">
            <v>29.41</v>
          </cell>
          <cell r="S4">
            <v>5.0599999999999996</v>
          </cell>
          <cell r="T4">
            <v>7856</v>
          </cell>
        </row>
        <row r="5">
          <cell r="D5">
            <v>7471</v>
          </cell>
          <cell r="E5">
            <v>120</v>
          </cell>
          <cell r="F5">
            <v>3.67</v>
          </cell>
          <cell r="G5">
            <v>9.14</v>
          </cell>
          <cell r="H5">
            <v>7.52</v>
          </cell>
          <cell r="I5">
            <v>9.56</v>
          </cell>
          <cell r="J5">
            <v>24.27</v>
          </cell>
          <cell r="K5">
            <v>45.84</v>
          </cell>
          <cell r="L5">
            <v>1.26</v>
          </cell>
          <cell r="M5">
            <v>2.08</v>
          </cell>
          <cell r="N5">
            <v>4</v>
          </cell>
          <cell r="O5">
            <v>6.84</v>
          </cell>
          <cell r="P5">
            <v>11.76</v>
          </cell>
          <cell r="Q5">
            <v>20</v>
          </cell>
          <cell r="R5">
            <v>28.57</v>
          </cell>
          <cell r="S5">
            <v>4.78</v>
          </cell>
          <cell r="T5">
            <v>7591</v>
          </cell>
        </row>
        <row r="6">
          <cell r="D6">
            <v>7026</v>
          </cell>
          <cell r="E6">
            <v>125</v>
          </cell>
          <cell r="F6">
            <v>4.9800000000000004</v>
          </cell>
          <cell r="G6">
            <v>10.76</v>
          </cell>
          <cell r="H6">
            <v>8.6300000000000008</v>
          </cell>
          <cell r="I6">
            <v>9.86</v>
          </cell>
          <cell r="J6">
            <v>22.94</v>
          </cell>
          <cell r="K6">
            <v>42.83</v>
          </cell>
          <cell r="L6">
            <v>1</v>
          </cell>
          <cell r="M6">
            <v>1.75</v>
          </cell>
          <cell r="N6">
            <v>3.57</v>
          </cell>
          <cell r="O6">
            <v>6.38</v>
          </cell>
          <cell r="P6">
            <v>11.2</v>
          </cell>
          <cell r="Q6">
            <v>20</v>
          </cell>
          <cell r="R6">
            <v>27.78</v>
          </cell>
          <cell r="S6">
            <v>4.04</v>
          </cell>
          <cell r="T6">
            <v>7151</v>
          </cell>
        </row>
        <row r="7">
          <cell r="D7">
            <v>7059</v>
          </cell>
          <cell r="E7">
            <v>132</v>
          </cell>
          <cell r="F7">
            <v>5.18</v>
          </cell>
          <cell r="G7">
            <v>11.04</v>
          </cell>
          <cell r="H7">
            <v>9.6999999999999993</v>
          </cell>
          <cell r="I7">
            <v>10.14</v>
          </cell>
          <cell r="J7">
            <v>22.57</v>
          </cell>
          <cell r="K7">
            <v>41.37</v>
          </cell>
          <cell r="L7">
            <v>0.97</v>
          </cell>
          <cell r="M7">
            <v>1.67</v>
          </cell>
          <cell r="N7">
            <v>3.42</v>
          </cell>
          <cell r="O7">
            <v>6.19</v>
          </cell>
          <cell r="P7">
            <v>11.11</v>
          </cell>
          <cell r="Q7">
            <v>20</v>
          </cell>
          <cell r="R7">
            <v>29.17</v>
          </cell>
          <cell r="S7">
            <v>3.96</v>
          </cell>
          <cell r="T7">
            <v>7191</v>
          </cell>
        </row>
        <row r="8">
          <cell r="D8">
            <v>7584</v>
          </cell>
          <cell r="E8">
            <v>118</v>
          </cell>
          <cell r="F8">
            <v>5.3</v>
          </cell>
          <cell r="G8">
            <v>9.68</v>
          </cell>
          <cell r="H8">
            <v>9.18</v>
          </cell>
          <cell r="I8">
            <v>9.56</v>
          </cell>
          <cell r="J8">
            <v>25.8</v>
          </cell>
          <cell r="K8">
            <v>40.479999999999997</v>
          </cell>
          <cell r="L8">
            <v>0.95</v>
          </cell>
          <cell r="M8">
            <v>1.75</v>
          </cell>
          <cell r="N8">
            <v>3.59</v>
          </cell>
          <cell r="O8">
            <v>6.14</v>
          </cell>
          <cell r="P8">
            <v>10.71</v>
          </cell>
          <cell r="Q8">
            <v>18.75</v>
          </cell>
          <cell r="R8">
            <v>25.41</v>
          </cell>
          <cell r="S8">
            <v>4.07</v>
          </cell>
          <cell r="T8">
            <v>7702</v>
          </cell>
        </row>
        <row r="9">
          <cell r="D9">
            <v>7379</v>
          </cell>
          <cell r="E9">
            <v>139</v>
          </cell>
          <cell r="F9">
            <v>4.8899999999999997</v>
          </cell>
          <cell r="G9">
            <v>8.4600000000000009</v>
          </cell>
          <cell r="H9">
            <v>7.13</v>
          </cell>
          <cell r="I9">
            <v>8.32</v>
          </cell>
          <cell r="J9">
            <v>28.08</v>
          </cell>
          <cell r="K9">
            <v>43.12</v>
          </cell>
          <cell r="L9">
            <v>1.02</v>
          </cell>
          <cell r="M9">
            <v>1.96</v>
          </cell>
          <cell r="N9">
            <v>4.07</v>
          </cell>
          <cell r="O9">
            <v>6.67</v>
          </cell>
          <cell r="P9">
            <v>10.91</v>
          </cell>
          <cell r="Q9">
            <v>18.18</v>
          </cell>
          <cell r="R9">
            <v>25</v>
          </cell>
          <cell r="S9">
            <v>4.55</v>
          </cell>
          <cell r="T9">
            <v>7518</v>
          </cell>
        </row>
        <row r="10">
          <cell r="D10">
            <v>7443</v>
          </cell>
          <cell r="E10">
            <v>155</v>
          </cell>
          <cell r="F10">
            <v>5.05</v>
          </cell>
          <cell r="G10">
            <v>8.7100000000000009</v>
          </cell>
          <cell r="H10">
            <v>6.53</v>
          </cell>
          <cell r="I10">
            <v>7.05</v>
          </cell>
          <cell r="J10">
            <v>27.15</v>
          </cell>
          <cell r="K10">
            <v>45.51</v>
          </cell>
          <cell r="L10">
            <v>0.99</v>
          </cell>
          <cell r="M10">
            <v>1.85</v>
          </cell>
          <cell r="N10">
            <v>4.1399999999999997</v>
          </cell>
          <cell r="O10">
            <v>6.98</v>
          </cell>
          <cell r="P10">
            <v>11.11</v>
          </cell>
          <cell r="Q10">
            <v>18.559999999999999</v>
          </cell>
          <cell r="R10">
            <v>26.09</v>
          </cell>
          <cell r="S10">
            <v>4.96</v>
          </cell>
          <cell r="T10">
            <v>7598</v>
          </cell>
        </row>
        <row r="11">
          <cell r="D11">
            <v>4585</v>
          </cell>
          <cell r="E11">
            <v>110</v>
          </cell>
          <cell r="F11">
            <v>6.37</v>
          </cell>
          <cell r="G11">
            <v>13.7</v>
          </cell>
          <cell r="H11">
            <v>11.1</v>
          </cell>
          <cell r="I11">
            <v>10.88</v>
          </cell>
          <cell r="J11">
            <v>24.47</v>
          </cell>
          <cell r="K11">
            <v>33.479999999999997</v>
          </cell>
          <cell r="L11">
            <v>0.76</v>
          </cell>
          <cell r="M11">
            <v>1.47</v>
          </cell>
          <cell r="N11">
            <v>2.95</v>
          </cell>
          <cell r="O11">
            <v>5.32</v>
          </cell>
          <cell r="P11">
            <v>9.09</v>
          </cell>
          <cell r="Q11">
            <v>15.91</v>
          </cell>
          <cell r="R11">
            <v>22.37</v>
          </cell>
          <cell r="S11">
            <v>3.44</v>
          </cell>
          <cell r="T11">
            <v>4695</v>
          </cell>
        </row>
        <row r="12">
          <cell r="D12">
            <v>4258</v>
          </cell>
          <cell r="E12">
            <v>107</v>
          </cell>
          <cell r="F12">
            <v>7.12</v>
          </cell>
          <cell r="G12">
            <v>17.899999999999999</v>
          </cell>
          <cell r="H12">
            <v>13.15</v>
          </cell>
          <cell r="I12">
            <v>11.37</v>
          </cell>
          <cell r="J12">
            <v>21.94</v>
          </cell>
          <cell r="K12">
            <v>28.53</v>
          </cell>
          <cell r="L12">
            <v>0.77</v>
          </cell>
          <cell r="M12">
            <v>1.25</v>
          </cell>
          <cell r="N12">
            <v>2.5</v>
          </cell>
          <cell r="O12">
            <v>4.55</v>
          </cell>
          <cell r="P12">
            <v>8.2100000000000009</v>
          </cell>
          <cell r="Q12">
            <v>14.05</v>
          </cell>
          <cell r="R12">
            <v>20</v>
          </cell>
          <cell r="S12">
            <v>3</v>
          </cell>
          <cell r="T12">
            <v>4365</v>
          </cell>
        </row>
        <row r="13">
          <cell r="D13">
            <v>4226</v>
          </cell>
          <cell r="E13">
            <v>110</v>
          </cell>
          <cell r="F13">
            <v>7</v>
          </cell>
          <cell r="G13">
            <v>13.94</v>
          </cell>
          <cell r="H13">
            <v>12.71</v>
          </cell>
          <cell r="I13">
            <v>12.66</v>
          </cell>
          <cell r="J13">
            <v>24.49</v>
          </cell>
          <cell r="K13">
            <v>29.2</v>
          </cell>
          <cell r="L13">
            <v>0.78</v>
          </cell>
          <cell r="M13">
            <v>1.38</v>
          </cell>
          <cell r="N13">
            <v>2.83</v>
          </cell>
          <cell r="O13">
            <v>4.83</v>
          </cell>
          <cell r="P13">
            <v>8.33</v>
          </cell>
          <cell r="Q13">
            <v>14.29</v>
          </cell>
          <cell r="R13">
            <v>20</v>
          </cell>
          <cell r="S13">
            <v>3.04</v>
          </cell>
          <cell r="T13">
            <v>4336</v>
          </cell>
        </row>
        <row r="14">
          <cell r="D14">
            <v>4119</v>
          </cell>
          <cell r="E14">
            <v>115</v>
          </cell>
          <cell r="F14">
            <v>6.05</v>
          </cell>
          <cell r="G14">
            <v>14.23</v>
          </cell>
          <cell r="H14">
            <v>10.76</v>
          </cell>
          <cell r="I14">
            <v>11.51</v>
          </cell>
          <cell r="J14">
            <v>23.87</v>
          </cell>
          <cell r="K14">
            <v>33.6</v>
          </cell>
          <cell r="L14">
            <v>0.84</v>
          </cell>
          <cell r="M14">
            <v>1.43</v>
          </cell>
          <cell r="N14">
            <v>2.94</v>
          </cell>
          <cell r="O14">
            <v>5.24</v>
          </cell>
          <cell r="P14">
            <v>9.3800000000000008</v>
          </cell>
          <cell r="Q14">
            <v>16.670000000000002</v>
          </cell>
          <cell r="R14">
            <v>25</v>
          </cell>
          <cell r="S14">
            <v>3.65</v>
          </cell>
          <cell r="T14">
            <v>4234</v>
          </cell>
        </row>
        <row r="15">
          <cell r="D15">
            <v>4223</v>
          </cell>
          <cell r="E15">
            <v>146</v>
          </cell>
          <cell r="F15">
            <v>7.53</v>
          </cell>
          <cell r="G15">
            <v>14.47</v>
          </cell>
          <cell r="H15">
            <v>10.7</v>
          </cell>
          <cell r="I15">
            <v>9.52</v>
          </cell>
          <cell r="J15">
            <v>22.45</v>
          </cell>
          <cell r="K15">
            <v>35.33</v>
          </cell>
          <cell r="L15">
            <v>0.72</v>
          </cell>
          <cell r="M15">
            <v>1.29</v>
          </cell>
          <cell r="N15">
            <v>2.78</v>
          </cell>
          <cell r="O15">
            <v>5.3</v>
          </cell>
          <cell r="P15">
            <v>9.76</v>
          </cell>
          <cell r="Q15">
            <v>17.649999999999999</v>
          </cell>
          <cell r="R15">
            <v>26.26</v>
          </cell>
          <cell r="S15">
            <v>3.17</v>
          </cell>
          <cell r="T15">
            <v>4369</v>
          </cell>
        </row>
        <row r="16">
          <cell r="D16">
            <v>26038</v>
          </cell>
          <cell r="E16">
            <v>721</v>
          </cell>
          <cell r="F16">
            <v>6.13</v>
          </cell>
          <cell r="G16">
            <v>13.34</v>
          </cell>
          <cell r="H16">
            <v>9.61</v>
          </cell>
          <cell r="I16">
            <v>9.27</v>
          </cell>
          <cell r="J16">
            <v>22.19</v>
          </cell>
          <cell r="K16">
            <v>39.47</v>
          </cell>
          <cell r="L16">
            <v>0.84</v>
          </cell>
          <cell r="M16">
            <v>1.47</v>
          </cell>
          <cell r="N16">
            <v>3.08</v>
          </cell>
          <cell r="O16">
            <v>5.88</v>
          </cell>
          <cell r="P16">
            <v>10.61</v>
          </cell>
          <cell r="Q16">
            <v>18.920000000000002</v>
          </cell>
          <cell r="R16">
            <v>26.92</v>
          </cell>
          <cell r="S16">
            <v>3.55</v>
          </cell>
          <cell r="T16">
            <v>26759</v>
          </cell>
        </row>
        <row r="17">
          <cell r="D17">
            <v>27810</v>
          </cell>
          <cell r="E17">
            <v>1007</v>
          </cell>
          <cell r="F17">
            <v>6.72</v>
          </cell>
          <cell r="G17">
            <v>14.01</v>
          </cell>
          <cell r="H17">
            <v>10.029999999999999</v>
          </cell>
          <cell r="I17">
            <v>9.58</v>
          </cell>
          <cell r="J17">
            <v>21.96</v>
          </cell>
          <cell r="K17">
            <v>37.71</v>
          </cell>
          <cell r="L17">
            <v>0.79</v>
          </cell>
          <cell r="M17">
            <v>1.38</v>
          </cell>
          <cell r="N17">
            <v>2.92</v>
          </cell>
          <cell r="O17">
            <v>5.65</v>
          </cell>
          <cell r="P17">
            <v>10.39</v>
          </cell>
          <cell r="Q17">
            <v>19.34</v>
          </cell>
          <cell r="R17">
            <v>28.57</v>
          </cell>
          <cell r="S17">
            <v>3.28</v>
          </cell>
          <cell r="T17">
            <v>28817</v>
          </cell>
        </row>
        <row r="18">
          <cell r="D18">
            <v>42086</v>
          </cell>
          <cell r="E18">
            <v>2181</v>
          </cell>
          <cell r="F18">
            <v>7.88</v>
          </cell>
          <cell r="G18">
            <v>16.170000000000002</v>
          </cell>
          <cell r="H18">
            <v>11.11</v>
          </cell>
          <cell r="I18">
            <v>9.6999999999999993</v>
          </cell>
          <cell r="J18">
            <v>20.95</v>
          </cell>
          <cell r="K18">
            <v>34.19</v>
          </cell>
          <cell r="L18">
            <v>0.68</v>
          </cell>
          <cell r="M18">
            <v>1.19</v>
          </cell>
          <cell r="N18">
            <v>2.56</v>
          </cell>
          <cell r="O18">
            <v>5.04</v>
          </cell>
          <cell r="P18">
            <v>9.76</v>
          </cell>
          <cell r="Q18">
            <v>18.75</v>
          </cell>
          <cell r="R18">
            <v>28.57</v>
          </cell>
          <cell r="S18">
            <v>2.91</v>
          </cell>
          <cell r="T18">
            <v>44267</v>
          </cell>
        </row>
        <row r="19">
          <cell r="D19">
            <v>45591</v>
          </cell>
          <cell r="E19">
            <v>2661</v>
          </cell>
          <cell r="F19">
            <v>8.94</v>
          </cell>
          <cell r="G19">
            <v>18.829999999999998</v>
          </cell>
          <cell r="H19">
            <v>12.8</v>
          </cell>
          <cell r="I19">
            <v>10.38</v>
          </cell>
          <cell r="J19">
            <v>20.22</v>
          </cell>
          <cell r="K19">
            <v>28.84</v>
          </cell>
          <cell r="L19">
            <v>0.64</v>
          </cell>
          <cell r="M19">
            <v>1.0900000000000001</v>
          </cell>
          <cell r="N19">
            <v>2.27</v>
          </cell>
          <cell r="O19">
            <v>4.38</v>
          </cell>
          <cell r="P19">
            <v>8.33</v>
          </cell>
          <cell r="Q19">
            <v>16.670000000000002</v>
          </cell>
          <cell r="R19">
            <v>25</v>
          </cell>
          <cell r="S19">
            <v>2.68</v>
          </cell>
          <cell r="T19">
            <v>48252</v>
          </cell>
        </row>
      </sheetData>
      <sheetData sheetId="32">
        <row r="2">
          <cell r="A2" t="str">
            <v>Services</v>
          </cell>
          <cell r="B2" t="str">
            <v>Small</v>
          </cell>
          <cell r="D2">
            <v>4807</v>
          </cell>
          <cell r="E2">
            <v>281</v>
          </cell>
          <cell r="F2">
            <v>4.18</v>
          </cell>
          <cell r="G2">
            <v>6.82</v>
          </cell>
          <cell r="H2">
            <v>5.68</v>
          </cell>
          <cell r="I2">
            <v>7.36</v>
          </cell>
          <cell r="J2">
            <v>29.6</v>
          </cell>
          <cell r="K2">
            <v>46.35</v>
          </cell>
          <cell r="L2">
            <v>1.18</v>
          </cell>
          <cell r="M2">
            <v>2.2599999999999998</v>
          </cell>
          <cell r="N2">
            <v>4.63</v>
          </cell>
          <cell r="O2">
            <v>7.07</v>
          </cell>
          <cell r="P2">
            <v>10.95</v>
          </cell>
          <cell r="Q2">
            <v>20</v>
          </cell>
          <cell r="R2">
            <v>30</v>
          </cell>
          <cell r="S2">
            <v>5.85</v>
          </cell>
          <cell r="T2">
            <v>5088</v>
          </cell>
        </row>
        <row r="3">
          <cell r="D3">
            <v>4969</v>
          </cell>
          <cell r="E3">
            <v>267</v>
          </cell>
          <cell r="F3">
            <v>4.3499999999999996</v>
          </cell>
          <cell r="G3">
            <v>7.27</v>
          </cell>
          <cell r="H3">
            <v>5.49</v>
          </cell>
          <cell r="I3">
            <v>7.29</v>
          </cell>
          <cell r="J3">
            <v>28.72</v>
          </cell>
          <cell r="K3">
            <v>46.89</v>
          </cell>
          <cell r="L3">
            <v>1.1399999999999999</v>
          </cell>
          <cell r="M3">
            <v>2.21</v>
          </cell>
          <cell r="N3">
            <v>4.58</v>
          </cell>
          <cell r="O3">
            <v>7.14</v>
          </cell>
          <cell r="P3">
            <v>11.11</v>
          </cell>
          <cell r="Q3">
            <v>19.11</v>
          </cell>
          <cell r="R3">
            <v>29.59</v>
          </cell>
          <cell r="S3">
            <v>5.8</v>
          </cell>
          <cell r="T3">
            <v>5236</v>
          </cell>
        </row>
        <row r="4">
          <cell r="D4">
            <v>6185</v>
          </cell>
          <cell r="E4">
            <v>31</v>
          </cell>
          <cell r="F4">
            <v>4.17</v>
          </cell>
          <cell r="G4">
            <v>6.27</v>
          </cell>
          <cell r="H4">
            <v>6.81</v>
          </cell>
          <cell r="I4">
            <v>8.6999999999999993</v>
          </cell>
          <cell r="J4">
            <v>29.73</v>
          </cell>
          <cell r="K4">
            <v>44.32</v>
          </cell>
          <cell r="L4">
            <v>1.22</v>
          </cell>
          <cell r="M4">
            <v>2.39</v>
          </cell>
          <cell r="N4">
            <v>4.4400000000000004</v>
          </cell>
          <cell r="O4">
            <v>6.8</v>
          </cell>
          <cell r="P4">
            <v>11.21</v>
          </cell>
          <cell r="Q4">
            <v>19.350000000000001</v>
          </cell>
          <cell r="R4">
            <v>27.84</v>
          </cell>
          <cell r="S4">
            <v>5.09</v>
          </cell>
          <cell r="T4">
            <v>6216</v>
          </cell>
        </row>
        <row r="5">
          <cell r="D5">
            <v>6323</v>
          </cell>
          <cell r="E5">
            <v>65</v>
          </cell>
          <cell r="F5">
            <v>3.59</v>
          </cell>
          <cell r="G5">
            <v>7.53</v>
          </cell>
          <cell r="H5">
            <v>8.6199999999999992</v>
          </cell>
          <cell r="I5">
            <v>10.83</v>
          </cell>
          <cell r="J5">
            <v>27.91</v>
          </cell>
          <cell r="K5">
            <v>41.52</v>
          </cell>
          <cell r="L5">
            <v>1.33</v>
          </cell>
          <cell r="M5">
            <v>2.34</v>
          </cell>
          <cell r="N5">
            <v>3.97</v>
          </cell>
          <cell r="O5">
            <v>6.43</v>
          </cell>
          <cell r="P5">
            <v>10.61</v>
          </cell>
          <cell r="Q5">
            <v>19.010000000000002</v>
          </cell>
          <cell r="R5">
            <v>28.01</v>
          </cell>
          <cell r="S5">
            <v>5.22</v>
          </cell>
          <cell r="T5">
            <v>6388</v>
          </cell>
        </row>
        <row r="6">
          <cell r="D6">
            <v>6920</v>
          </cell>
          <cell r="E6">
            <v>125</v>
          </cell>
          <cell r="F6">
            <v>4.3499999999999996</v>
          </cell>
          <cell r="G6">
            <v>9.0500000000000007</v>
          </cell>
          <cell r="H6">
            <v>10.23</v>
          </cell>
          <cell r="I6">
            <v>11.47</v>
          </cell>
          <cell r="J6">
            <v>27.3</v>
          </cell>
          <cell r="K6">
            <v>37.6</v>
          </cell>
          <cell r="L6">
            <v>1.1299999999999999</v>
          </cell>
          <cell r="M6">
            <v>2.0499999999999998</v>
          </cell>
          <cell r="N6">
            <v>3.65</v>
          </cell>
          <cell r="O6">
            <v>5.93</v>
          </cell>
          <cell r="P6">
            <v>10</v>
          </cell>
          <cell r="Q6">
            <v>16.68</v>
          </cell>
          <cell r="R6">
            <v>25.21</v>
          </cell>
          <cell r="S6">
            <v>4.6900000000000004</v>
          </cell>
          <cell r="T6">
            <v>7045</v>
          </cell>
        </row>
        <row r="7">
          <cell r="D7">
            <v>7246</v>
          </cell>
          <cell r="E7">
            <v>158</v>
          </cell>
          <cell r="F7">
            <v>4.95</v>
          </cell>
          <cell r="G7">
            <v>9.81</v>
          </cell>
          <cell r="H7">
            <v>10.82</v>
          </cell>
          <cell r="I7">
            <v>12.46</v>
          </cell>
          <cell r="J7">
            <v>27.93</v>
          </cell>
          <cell r="K7">
            <v>34.020000000000003</v>
          </cell>
          <cell r="L7">
            <v>1</v>
          </cell>
          <cell r="M7">
            <v>1.89</v>
          </cell>
          <cell r="N7">
            <v>3.46</v>
          </cell>
          <cell r="O7">
            <v>5.61</v>
          </cell>
          <cell r="P7">
            <v>9.17</v>
          </cell>
          <cell r="Q7">
            <v>16.37</v>
          </cell>
          <cell r="R7">
            <v>23.53</v>
          </cell>
          <cell r="S7">
            <v>4.4000000000000004</v>
          </cell>
          <cell r="T7">
            <v>7404</v>
          </cell>
        </row>
        <row r="8">
          <cell r="D8">
            <v>7770</v>
          </cell>
          <cell r="E8">
            <v>86</v>
          </cell>
          <cell r="F8">
            <v>4.71</v>
          </cell>
          <cell r="G8">
            <v>8.1</v>
          </cell>
          <cell r="H8">
            <v>9.02</v>
          </cell>
          <cell r="I8">
            <v>13.94</v>
          </cell>
          <cell r="J8">
            <v>30.04</v>
          </cell>
          <cell r="K8">
            <v>34.200000000000003</v>
          </cell>
          <cell r="L8">
            <v>1.0900000000000001</v>
          </cell>
          <cell r="M8">
            <v>2.08</v>
          </cell>
          <cell r="N8">
            <v>3.73</v>
          </cell>
          <cell r="O8">
            <v>5.61</v>
          </cell>
          <cell r="P8">
            <v>9.23</v>
          </cell>
          <cell r="Q8">
            <v>15.9</v>
          </cell>
          <cell r="R8">
            <v>23.01</v>
          </cell>
          <cell r="S8">
            <v>4.8</v>
          </cell>
          <cell r="T8">
            <v>7856</v>
          </cell>
        </row>
        <row r="9">
          <cell r="D9">
            <v>8255</v>
          </cell>
          <cell r="E9">
            <v>145</v>
          </cell>
          <cell r="F9">
            <v>4.1900000000000004</v>
          </cell>
          <cell r="G9">
            <v>6.87</v>
          </cell>
          <cell r="H9">
            <v>6.46</v>
          </cell>
          <cell r="I9">
            <v>9.16</v>
          </cell>
          <cell r="J9">
            <v>34.590000000000003</v>
          </cell>
          <cell r="K9">
            <v>38.74</v>
          </cell>
          <cell r="L9">
            <v>1.24</v>
          </cell>
          <cell r="M9">
            <v>2.2799999999999998</v>
          </cell>
          <cell r="N9">
            <v>4.3499999999999996</v>
          </cell>
          <cell r="O9">
            <v>6.37</v>
          </cell>
          <cell r="P9">
            <v>9.57</v>
          </cell>
          <cell r="Q9">
            <v>15.86</v>
          </cell>
          <cell r="R9">
            <v>23.08</v>
          </cell>
          <cell r="S9">
            <v>5.35</v>
          </cell>
          <cell r="T9">
            <v>8400</v>
          </cell>
        </row>
        <row r="10">
          <cell r="D10">
            <v>8942</v>
          </cell>
          <cell r="E10">
            <v>188</v>
          </cell>
          <cell r="F10">
            <v>3.86</v>
          </cell>
          <cell r="G10">
            <v>6.03</v>
          </cell>
          <cell r="H10">
            <v>5.21</v>
          </cell>
          <cell r="I10">
            <v>7.06</v>
          </cell>
          <cell r="J10">
            <v>34.61</v>
          </cell>
          <cell r="K10">
            <v>43.23</v>
          </cell>
          <cell r="L10">
            <v>1.34</v>
          </cell>
          <cell r="M10">
            <v>2.5299999999999998</v>
          </cell>
          <cell r="N10">
            <v>4.8099999999999996</v>
          </cell>
          <cell r="O10">
            <v>6.87</v>
          </cell>
          <cell r="P10">
            <v>10.15</v>
          </cell>
          <cell r="Q10">
            <v>16.829999999999998</v>
          </cell>
          <cell r="R10">
            <v>24.14</v>
          </cell>
          <cell r="S10">
            <v>5.8</v>
          </cell>
          <cell r="T10">
            <v>9130</v>
          </cell>
        </row>
        <row r="11">
          <cell r="D11">
            <v>8301</v>
          </cell>
          <cell r="E11">
            <v>201</v>
          </cell>
          <cell r="F11">
            <v>4.82</v>
          </cell>
          <cell r="G11">
            <v>11.88</v>
          </cell>
          <cell r="H11">
            <v>11.72</v>
          </cell>
          <cell r="I11">
            <v>13.62</v>
          </cell>
          <cell r="J11">
            <v>29</v>
          </cell>
          <cell r="K11">
            <v>28.96</v>
          </cell>
          <cell r="L11">
            <v>1.02</v>
          </cell>
          <cell r="M11">
            <v>1.78</v>
          </cell>
          <cell r="N11">
            <v>3.23</v>
          </cell>
          <cell r="O11">
            <v>5.15</v>
          </cell>
          <cell r="P11">
            <v>8.2200000000000006</v>
          </cell>
          <cell r="Q11">
            <v>14.4</v>
          </cell>
          <cell r="R11">
            <v>21.05</v>
          </cell>
          <cell r="S11">
            <v>4.22</v>
          </cell>
          <cell r="T11">
            <v>8502</v>
          </cell>
        </row>
        <row r="12">
          <cell r="D12">
            <v>8628</v>
          </cell>
          <cell r="E12">
            <v>225</v>
          </cell>
          <cell r="F12">
            <v>6.31</v>
          </cell>
          <cell r="G12">
            <v>19.45</v>
          </cell>
          <cell r="H12">
            <v>15.75</v>
          </cell>
          <cell r="I12">
            <v>13.39</v>
          </cell>
          <cell r="J12">
            <v>24.25</v>
          </cell>
          <cell r="K12">
            <v>20.86</v>
          </cell>
          <cell r="L12">
            <v>0.82</v>
          </cell>
          <cell r="M12">
            <v>1.4</v>
          </cell>
          <cell r="N12">
            <v>2.4500000000000002</v>
          </cell>
          <cell r="O12">
            <v>4.09</v>
          </cell>
          <cell r="P12">
            <v>6.68</v>
          </cell>
          <cell r="Q12">
            <v>11.87</v>
          </cell>
          <cell r="R12">
            <v>17.350000000000001</v>
          </cell>
          <cell r="S12">
            <v>3.51</v>
          </cell>
          <cell r="T12">
            <v>8853</v>
          </cell>
        </row>
        <row r="13">
          <cell r="D13">
            <v>8980</v>
          </cell>
          <cell r="E13">
            <v>244</v>
          </cell>
          <cell r="F13">
            <v>5.19</v>
          </cell>
          <cell r="G13">
            <v>14.51</v>
          </cell>
          <cell r="H13">
            <v>15.2</v>
          </cell>
          <cell r="I13">
            <v>14.59</v>
          </cell>
          <cell r="J13">
            <v>27.04</v>
          </cell>
          <cell r="K13">
            <v>23.47</v>
          </cell>
          <cell r="L13">
            <v>0.97</v>
          </cell>
          <cell r="M13">
            <v>1.67</v>
          </cell>
          <cell r="N13">
            <v>2.85</v>
          </cell>
          <cell r="O13">
            <v>4.53</v>
          </cell>
          <cell r="P13">
            <v>7.22</v>
          </cell>
          <cell r="Q13">
            <v>12.3</v>
          </cell>
          <cell r="R13">
            <v>18.29</v>
          </cell>
          <cell r="S13">
            <v>3.82</v>
          </cell>
          <cell r="T13">
            <v>9224</v>
          </cell>
        </row>
        <row r="14">
          <cell r="D14">
            <v>8798</v>
          </cell>
          <cell r="E14">
            <v>245</v>
          </cell>
          <cell r="F14">
            <v>5.52</v>
          </cell>
          <cell r="G14">
            <v>12.51</v>
          </cell>
          <cell r="H14">
            <v>12.55</v>
          </cell>
          <cell r="I14">
            <v>13.2</v>
          </cell>
          <cell r="J14">
            <v>27.44</v>
          </cell>
          <cell r="K14">
            <v>28.78</v>
          </cell>
          <cell r="L14">
            <v>0.9</v>
          </cell>
          <cell r="M14">
            <v>1.69</v>
          </cell>
          <cell r="N14">
            <v>3.06</v>
          </cell>
          <cell r="O14">
            <v>5.04</v>
          </cell>
          <cell r="P14">
            <v>8.2200000000000006</v>
          </cell>
          <cell r="Q14">
            <v>14.16</v>
          </cell>
          <cell r="R14">
            <v>20.77</v>
          </cell>
          <cell r="S14">
            <v>4.09</v>
          </cell>
          <cell r="T14">
            <v>9043</v>
          </cell>
        </row>
        <row r="15">
          <cell r="D15">
            <v>8543</v>
          </cell>
          <cell r="E15">
            <v>238</v>
          </cell>
          <cell r="F15">
            <v>5.89</v>
          </cell>
          <cell r="G15">
            <v>13.93</v>
          </cell>
          <cell r="H15">
            <v>11.82</v>
          </cell>
          <cell r="I15">
            <v>12.43</v>
          </cell>
          <cell r="J15">
            <v>25.55</v>
          </cell>
          <cell r="K15">
            <v>30.38</v>
          </cell>
          <cell r="L15">
            <v>0.85</v>
          </cell>
          <cell r="M15">
            <v>1.52</v>
          </cell>
          <cell r="N15">
            <v>2.95</v>
          </cell>
          <cell r="O15">
            <v>5.09</v>
          </cell>
          <cell r="P15">
            <v>8.4</v>
          </cell>
          <cell r="Q15">
            <v>14.44</v>
          </cell>
          <cell r="R15">
            <v>21.29</v>
          </cell>
          <cell r="S15">
            <v>4.07</v>
          </cell>
          <cell r="T15">
            <v>8781</v>
          </cell>
        </row>
        <row r="16">
          <cell r="D16">
            <v>9084</v>
          </cell>
          <cell r="E16">
            <v>243</v>
          </cell>
          <cell r="F16">
            <v>5.93</v>
          </cell>
          <cell r="G16">
            <v>13.95</v>
          </cell>
          <cell r="H16">
            <v>12.67</v>
          </cell>
          <cell r="I16">
            <v>12.14</v>
          </cell>
          <cell r="J16">
            <v>25.07</v>
          </cell>
          <cell r="K16">
            <v>30.24</v>
          </cell>
          <cell r="L16">
            <v>0.85</v>
          </cell>
          <cell r="M16">
            <v>1.53</v>
          </cell>
          <cell r="N16">
            <v>2.92</v>
          </cell>
          <cell r="O16">
            <v>4.9800000000000004</v>
          </cell>
          <cell r="P16">
            <v>8.5399999999999991</v>
          </cell>
          <cell r="Q16">
            <v>15</v>
          </cell>
          <cell r="R16">
            <v>21.78</v>
          </cell>
          <cell r="S16">
            <v>3.98</v>
          </cell>
          <cell r="T16">
            <v>9327</v>
          </cell>
        </row>
        <row r="17">
          <cell r="D17">
            <v>9354</v>
          </cell>
          <cell r="E17">
            <v>264</v>
          </cell>
          <cell r="F17">
            <v>7.29</v>
          </cell>
          <cell r="G17">
            <v>17.239999999999998</v>
          </cell>
          <cell r="H17">
            <v>13.55</v>
          </cell>
          <cell r="I17">
            <v>11.42</v>
          </cell>
          <cell r="J17">
            <v>23.57</v>
          </cell>
          <cell r="K17">
            <v>26.93</v>
          </cell>
          <cell r="L17">
            <v>0.72</v>
          </cell>
          <cell r="M17">
            <v>1.27</v>
          </cell>
          <cell r="N17">
            <v>2.5299999999999998</v>
          </cell>
          <cell r="O17">
            <v>4.55</v>
          </cell>
          <cell r="P17">
            <v>7.93</v>
          </cell>
          <cell r="Q17">
            <v>14.19</v>
          </cell>
          <cell r="R17">
            <v>20.43</v>
          </cell>
          <cell r="S17">
            <v>3.58</v>
          </cell>
          <cell r="T17">
            <v>9618</v>
          </cell>
        </row>
        <row r="18">
          <cell r="D18">
            <v>9459</v>
          </cell>
          <cell r="E18">
            <v>285</v>
          </cell>
          <cell r="F18">
            <v>9.39</v>
          </cell>
          <cell r="G18">
            <v>21.29</v>
          </cell>
          <cell r="H18">
            <v>14.29</v>
          </cell>
          <cell r="I18">
            <v>12.28</v>
          </cell>
          <cell r="J18">
            <v>19.760000000000002</v>
          </cell>
          <cell r="K18">
            <v>22.98</v>
          </cell>
          <cell r="L18">
            <v>0.56000000000000005</v>
          </cell>
          <cell r="M18">
            <v>1.05</v>
          </cell>
          <cell r="N18">
            <v>2.13</v>
          </cell>
          <cell r="O18">
            <v>3.89</v>
          </cell>
          <cell r="P18">
            <v>7</v>
          </cell>
          <cell r="Q18">
            <v>12.83</v>
          </cell>
          <cell r="R18">
            <v>19.7</v>
          </cell>
          <cell r="S18">
            <v>3.12</v>
          </cell>
          <cell r="T18">
            <v>9744</v>
          </cell>
        </row>
        <row r="19">
          <cell r="D19">
            <v>10215</v>
          </cell>
          <cell r="E19">
            <v>363</v>
          </cell>
          <cell r="F19">
            <v>10.84</v>
          </cell>
          <cell r="G19">
            <v>24.63</v>
          </cell>
          <cell r="H19">
            <v>15</v>
          </cell>
          <cell r="I19">
            <v>12.1</v>
          </cell>
          <cell r="J19">
            <v>18.559999999999999</v>
          </cell>
          <cell r="K19">
            <v>18.87</v>
          </cell>
          <cell r="L19">
            <v>0.54</v>
          </cell>
          <cell r="M19">
            <v>0.94</v>
          </cell>
          <cell r="N19">
            <v>1.88</v>
          </cell>
          <cell r="O19">
            <v>3.47</v>
          </cell>
          <cell r="P19">
            <v>6.2</v>
          </cell>
          <cell r="Q19">
            <v>11.29</v>
          </cell>
          <cell r="R19">
            <v>17.440000000000001</v>
          </cell>
          <cell r="S19">
            <v>2.87</v>
          </cell>
          <cell r="T19">
            <v>10578</v>
          </cell>
        </row>
      </sheetData>
      <sheetData sheetId="33">
        <row r="2">
          <cell r="A2" t="str">
            <v>Services</v>
          </cell>
          <cell r="B2" t="str">
            <v>Medium</v>
          </cell>
          <cell r="D2">
            <v>2195</v>
          </cell>
          <cell r="E2">
            <v>49</v>
          </cell>
          <cell r="F2">
            <v>4.92</v>
          </cell>
          <cell r="G2">
            <v>6.92</v>
          </cell>
          <cell r="H2">
            <v>6.29</v>
          </cell>
          <cell r="I2">
            <v>10.8</v>
          </cell>
          <cell r="J2">
            <v>34.81</v>
          </cell>
          <cell r="K2">
            <v>36.26</v>
          </cell>
          <cell r="L2">
            <v>1.02</v>
          </cell>
          <cell r="M2">
            <v>2.23</v>
          </cell>
          <cell r="N2">
            <v>4.18</v>
          </cell>
          <cell r="O2">
            <v>6.13</v>
          </cell>
          <cell r="P2">
            <v>9.52</v>
          </cell>
          <cell r="Q2">
            <v>15.87</v>
          </cell>
          <cell r="R2">
            <v>21.64</v>
          </cell>
          <cell r="S2">
            <v>5.77</v>
          </cell>
          <cell r="T2">
            <v>2244</v>
          </cell>
        </row>
        <row r="3">
          <cell r="D3">
            <v>2311</v>
          </cell>
          <cell r="E3">
            <v>53</v>
          </cell>
          <cell r="F3">
            <v>6.01</v>
          </cell>
          <cell r="G3">
            <v>7.79</v>
          </cell>
          <cell r="H3">
            <v>6.1</v>
          </cell>
          <cell r="I3">
            <v>8.44</v>
          </cell>
          <cell r="J3">
            <v>33.619999999999997</v>
          </cell>
          <cell r="K3">
            <v>38.04</v>
          </cell>
          <cell r="L3">
            <v>0.87</v>
          </cell>
          <cell r="M3">
            <v>1.83</v>
          </cell>
          <cell r="N3">
            <v>4.2</v>
          </cell>
          <cell r="O3">
            <v>6.4</v>
          </cell>
          <cell r="P3">
            <v>9.41</v>
          </cell>
          <cell r="Q3">
            <v>15</v>
          </cell>
          <cell r="R3">
            <v>21.59</v>
          </cell>
          <cell r="S3">
            <v>5.67</v>
          </cell>
          <cell r="T3">
            <v>2364</v>
          </cell>
        </row>
        <row r="4">
          <cell r="D4">
            <v>2409</v>
          </cell>
          <cell r="E4">
            <v>55</v>
          </cell>
          <cell r="F4">
            <v>5.31</v>
          </cell>
          <cell r="G4">
            <v>7.43</v>
          </cell>
          <cell r="H4">
            <v>8.34</v>
          </cell>
          <cell r="I4">
            <v>12.54</v>
          </cell>
          <cell r="J4">
            <v>33.21</v>
          </cell>
          <cell r="K4">
            <v>33.17</v>
          </cell>
          <cell r="L4">
            <v>0.94</v>
          </cell>
          <cell r="M4">
            <v>1.92</v>
          </cell>
          <cell r="N4">
            <v>3.85</v>
          </cell>
          <cell r="O4">
            <v>5.78</v>
          </cell>
          <cell r="P4">
            <v>8.75</v>
          </cell>
          <cell r="Q4">
            <v>14.86</v>
          </cell>
          <cell r="R4">
            <v>20.82</v>
          </cell>
          <cell r="S4">
            <v>5.07</v>
          </cell>
          <cell r="T4">
            <v>2464</v>
          </cell>
        </row>
        <row r="5">
          <cell r="D5">
            <v>2539</v>
          </cell>
          <cell r="E5">
            <v>75</v>
          </cell>
          <cell r="F5">
            <v>4.57</v>
          </cell>
          <cell r="G5">
            <v>8.27</v>
          </cell>
          <cell r="H5">
            <v>11.3</v>
          </cell>
          <cell r="I5">
            <v>14.69</v>
          </cell>
          <cell r="J5">
            <v>28.95</v>
          </cell>
          <cell r="K5">
            <v>32.22</v>
          </cell>
          <cell r="L5">
            <v>1.08</v>
          </cell>
          <cell r="M5">
            <v>2.12</v>
          </cell>
          <cell r="N5">
            <v>3.56</v>
          </cell>
          <cell r="O5">
            <v>5.39</v>
          </cell>
          <cell r="P5">
            <v>8.82</v>
          </cell>
          <cell r="Q5">
            <v>15.58</v>
          </cell>
          <cell r="R5">
            <v>22.07</v>
          </cell>
          <cell r="S5">
            <v>4.9800000000000004</v>
          </cell>
          <cell r="T5">
            <v>2614</v>
          </cell>
        </row>
        <row r="6">
          <cell r="D6">
            <v>2616</v>
          </cell>
          <cell r="E6">
            <v>96</v>
          </cell>
          <cell r="F6">
            <v>4.82</v>
          </cell>
          <cell r="G6">
            <v>10.130000000000001</v>
          </cell>
          <cell r="H6">
            <v>13.61</v>
          </cell>
          <cell r="I6">
            <v>14.41</v>
          </cell>
          <cell r="J6">
            <v>29.17</v>
          </cell>
          <cell r="K6">
            <v>27.87</v>
          </cell>
          <cell r="L6">
            <v>1.05</v>
          </cell>
          <cell r="M6">
            <v>1.9</v>
          </cell>
          <cell r="N6">
            <v>3.27</v>
          </cell>
          <cell r="O6">
            <v>5.08</v>
          </cell>
          <cell r="P6">
            <v>8.11</v>
          </cell>
          <cell r="Q6">
            <v>13.67</v>
          </cell>
          <cell r="R6">
            <v>19.63</v>
          </cell>
          <cell r="S6">
            <v>4.4800000000000004</v>
          </cell>
          <cell r="T6">
            <v>2712</v>
          </cell>
        </row>
        <row r="7">
          <cell r="D7">
            <v>2704</v>
          </cell>
          <cell r="E7">
            <v>127</v>
          </cell>
          <cell r="F7">
            <v>5.14</v>
          </cell>
          <cell r="G7">
            <v>11.39</v>
          </cell>
          <cell r="H7">
            <v>13.28</v>
          </cell>
          <cell r="I7">
            <v>15.61</v>
          </cell>
          <cell r="J7">
            <v>28.55</v>
          </cell>
          <cell r="K7">
            <v>26.04</v>
          </cell>
          <cell r="L7">
            <v>0.96</v>
          </cell>
          <cell r="M7">
            <v>1.69</v>
          </cell>
          <cell r="N7">
            <v>3.14</v>
          </cell>
          <cell r="O7">
            <v>4.8600000000000003</v>
          </cell>
          <cell r="P7">
            <v>7.71</v>
          </cell>
          <cell r="Q7">
            <v>12.86</v>
          </cell>
          <cell r="R7">
            <v>18.690000000000001</v>
          </cell>
          <cell r="S7">
            <v>4.53</v>
          </cell>
          <cell r="T7">
            <v>2831</v>
          </cell>
        </row>
        <row r="8">
          <cell r="D8">
            <v>2830</v>
          </cell>
          <cell r="E8">
            <v>130</v>
          </cell>
          <cell r="F8">
            <v>5.83</v>
          </cell>
          <cell r="G8">
            <v>9.58</v>
          </cell>
          <cell r="H8">
            <v>12.05</v>
          </cell>
          <cell r="I8">
            <v>14.88</v>
          </cell>
          <cell r="J8">
            <v>31.55</v>
          </cell>
          <cell r="K8">
            <v>26.11</v>
          </cell>
          <cell r="L8">
            <v>0.79</v>
          </cell>
          <cell r="M8">
            <v>1.8</v>
          </cell>
          <cell r="N8">
            <v>3.32</v>
          </cell>
          <cell r="O8">
            <v>5</v>
          </cell>
          <cell r="P8">
            <v>7.69</v>
          </cell>
          <cell r="Q8">
            <v>12.49</v>
          </cell>
          <cell r="R8">
            <v>17.34</v>
          </cell>
          <cell r="S8">
            <v>4.5199999999999996</v>
          </cell>
          <cell r="T8">
            <v>2960</v>
          </cell>
        </row>
        <row r="9">
          <cell r="D9">
            <v>2899</v>
          </cell>
          <cell r="E9">
            <v>138</v>
          </cell>
          <cell r="F9">
            <v>4.07</v>
          </cell>
          <cell r="G9">
            <v>7.21</v>
          </cell>
          <cell r="H9">
            <v>7.35</v>
          </cell>
          <cell r="I9">
            <v>12.69</v>
          </cell>
          <cell r="J9">
            <v>39.630000000000003</v>
          </cell>
          <cell r="K9">
            <v>29.04</v>
          </cell>
          <cell r="L9">
            <v>1.19</v>
          </cell>
          <cell r="M9">
            <v>2.1800000000000002</v>
          </cell>
          <cell r="N9">
            <v>4.07</v>
          </cell>
          <cell r="O9">
            <v>5.68</v>
          </cell>
          <cell r="P9">
            <v>8.0500000000000007</v>
          </cell>
          <cell r="Q9">
            <v>12.5</v>
          </cell>
          <cell r="R9">
            <v>16.87</v>
          </cell>
          <cell r="S9">
            <v>5.39</v>
          </cell>
          <cell r="T9">
            <v>3037</v>
          </cell>
        </row>
        <row r="10">
          <cell r="D10">
            <v>2939</v>
          </cell>
          <cell r="E10">
            <v>140</v>
          </cell>
          <cell r="F10">
            <v>4.93</v>
          </cell>
          <cell r="G10">
            <v>5.85</v>
          </cell>
          <cell r="H10">
            <v>6.19</v>
          </cell>
          <cell r="I10">
            <v>8.4</v>
          </cell>
          <cell r="J10">
            <v>41</v>
          </cell>
          <cell r="K10">
            <v>33.619999999999997</v>
          </cell>
          <cell r="L10">
            <v>1.05</v>
          </cell>
          <cell r="M10">
            <v>2.36</v>
          </cell>
          <cell r="N10">
            <v>4.46</v>
          </cell>
          <cell r="O10">
            <v>6.26</v>
          </cell>
          <cell r="P10">
            <v>8.6199999999999992</v>
          </cell>
          <cell r="Q10">
            <v>13.39</v>
          </cell>
          <cell r="R10">
            <v>18.18</v>
          </cell>
          <cell r="S10">
            <v>5.63</v>
          </cell>
          <cell r="T10">
            <v>3079</v>
          </cell>
        </row>
        <row r="11">
          <cell r="D11">
            <v>2783</v>
          </cell>
          <cell r="E11">
            <v>162</v>
          </cell>
          <cell r="F11">
            <v>6.61</v>
          </cell>
          <cell r="G11">
            <v>13.26</v>
          </cell>
          <cell r="H11">
            <v>16.64</v>
          </cell>
          <cell r="I11">
            <v>16.03</v>
          </cell>
          <cell r="J11">
            <v>26.37</v>
          </cell>
          <cell r="K11">
            <v>21.09</v>
          </cell>
          <cell r="L11">
            <v>0.76</v>
          </cell>
          <cell r="M11">
            <v>1.51</v>
          </cell>
          <cell r="N11">
            <v>2.84</v>
          </cell>
          <cell r="O11">
            <v>4.33</v>
          </cell>
          <cell r="P11">
            <v>6.92</v>
          </cell>
          <cell r="Q11">
            <v>11.76</v>
          </cell>
          <cell r="R11">
            <v>16.77</v>
          </cell>
          <cell r="S11">
            <v>4.1100000000000003</v>
          </cell>
          <cell r="T11">
            <v>2945</v>
          </cell>
        </row>
        <row r="12">
          <cell r="D12">
            <v>2820</v>
          </cell>
          <cell r="E12">
            <v>161</v>
          </cell>
          <cell r="F12">
            <v>8.33</v>
          </cell>
          <cell r="G12">
            <v>25.46</v>
          </cell>
          <cell r="H12">
            <v>18.79</v>
          </cell>
          <cell r="I12">
            <v>13.79</v>
          </cell>
          <cell r="J12">
            <v>20.25</v>
          </cell>
          <cell r="K12">
            <v>13.37</v>
          </cell>
          <cell r="L12">
            <v>0.63</v>
          </cell>
          <cell r="M12">
            <v>1.1599999999999999</v>
          </cell>
          <cell r="N12">
            <v>2.1</v>
          </cell>
          <cell r="O12">
            <v>3.34</v>
          </cell>
          <cell r="P12">
            <v>5.5</v>
          </cell>
          <cell r="Q12">
            <v>9.06</v>
          </cell>
          <cell r="R12">
            <v>12.59</v>
          </cell>
          <cell r="S12">
            <v>3.55</v>
          </cell>
          <cell r="T12">
            <v>2981</v>
          </cell>
        </row>
        <row r="13">
          <cell r="D13">
            <v>2783</v>
          </cell>
          <cell r="E13">
            <v>177</v>
          </cell>
          <cell r="F13">
            <v>5.53</v>
          </cell>
          <cell r="G13">
            <v>16.600000000000001</v>
          </cell>
          <cell r="H13">
            <v>19.73</v>
          </cell>
          <cell r="I13">
            <v>17.75</v>
          </cell>
          <cell r="J13">
            <v>25.69</v>
          </cell>
          <cell r="K13">
            <v>14.7</v>
          </cell>
          <cell r="L13">
            <v>0.89</v>
          </cell>
          <cell r="M13">
            <v>1.56</v>
          </cell>
          <cell r="N13">
            <v>2.67</v>
          </cell>
          <cell r="O13">
            <v>3.95</v>
          </cell>
          <cell r="P13">
            <v>5.87</v>
          </cell>
          <cell r="Q13">
            <v>9.16</v>
          </cell>
          <cell r="R13">
            <v>13.24</v>
          </cell>
          <cell r="S13">
            <v>3.9</v>
          </cell>
          <cell r="T13">
            <v>2960</v>
          </cell>
        </row>
        <row r="14">
          <cell r="D14">
            <v>2688</v>
          </cell>
          <cell r="E14">
            <v>189</v>
          </cell>
          <cell r="F14">
            <v>6.55</v>
          </cell>
          <cell r="G14">
            <v>14.66</v>
          </cell>
          <cell r="H14">
            <v>15.18</v>
          </cell>
          <cell r="I14">
            <v>14.4</v>
          </cell>
          <cell r="J14">
            <v>27.16</v>
          </cell>
          <cell r="K14">
            <v>22.06</v>
          </cell>
          <cell r="L14">
            <v>0.76</v>
          </cell>
          <cell r="M14">
            <v>1.45</v>
          </cell>
          <cell r="N14">
            <v>2.73</v>
          </cell>
          <cell r="O14">
            <v>4.43</v>
          </cell>
          <cell r="P14">
            <v>7.01</v>
          </cell>
          <cell r="Q14">
            <v>11.08</v>
          </cell>
          <cell r="R14">
            <v>14.98</v>
          </cell>
          <cell r="S14">
            <v>4.21</v>
          </cell>
          <cell r="T14">
            <v>2877</v>
          </cell>
        </row>
        <row r="15">
          <cell r="D15">
            <v>2631</v>
          </cell>
          <cell r="E15">
            <v>202</v>
          </cell>
          <cell r="F15">
            <v>6.99</v>
          </cell>
          <cell r="G15">
            <v>17.100000000000001</v>
          </cell>
          <cell r="H15">
            <v>15.01</v>
          </cell>
          <cell r="I15">
            <v>12.85</v>
          </cell>
          <cell r="J15">
            <v>26.76</v>
          </cell>
          <cell r="K15">
            <v>21.28</v>
          </cell>
          <cell r="L15">
            <v>0.71</v>
          </cell>
          <cell r="M15">
            <v>1.29</v>
          </cell>
          <cell r="N15">
            <v>2.5499999999999998</v>
          </cell>
          <cell r="O15">
            <v>4.3499999999999996</v>
          </cell>
          <cell r="P15">
            <v>7</v>
          </cell>
          <cell r="Q15">
            <v>11.08</v>
          </cell>
          <cell r="R15">
            <v>15.54</v>
          </cell>
          <cell r="S15">
            <v>4.0199999999999996</v>
          </cell>
          <cell r="T15">
            <v>2833</v>
          </cell>
        </row>
        <row r="16">
          <cell r="D16">
            <v>2616</v>
          </cell>
          <cell r="E16">
            <v>208</v>
          </cell>
          <cell r="F16">
            <v>7.72</v>
          </cell>
          <cell r="G16">
            <v>18.2</v>
          </cell>
          <cell r="H16">
            <v>14.37</v>
          </cell>
          <cell r="I16">
            <v>13</v>
          </cell>
          <cell r="J16">
            <v>25.31</v>
          </cell>
          <cell r="K16">
            <v>21.41</v>
          </cell>
          <cell r="L16">
            <v>0.66</v>
          </cell>
          <cell r="M16">
            <v>1.21</v>
          </cell>
          <cell r="N16">
            <v>2.44</v>
          </cell>
          <cell r="O16">
            <v>4.22</v>
          </cell>
          <cell r="P16">
            <v>6.87</v>
          </cell>
          <cell r="Q16">
            <v>11.46</v>
          </cell>
          <cell r="R16">
            <v>16.670000000000002</v>
          </cell>
          <cell r="S16">
            <v>4.16</v>
          </cell>
          <cell r="T16">
            <v>2824</v>
          </cell>
        </row>
        <row r="17">
          <cell r="D17">
            <v>2743</v>
          </cell>
          <cell r="E17">
            <v>191</v>
          </cell>
          <cell r="F17">
            <v>9.08</v>
          </cell>
          <cell r="G17">
            <v>23.41</v>
          </cell>
          <cell r="H17">
            <v>15.38</v>
          </cell>
          <cell r="I17">
            <v>12.98</v>
          </cell>
          <cell r="J17">
            <v>21.95</v>
          </cell>
          <cell r="K17">
            <v>17.21</v>
          </cell>
          <cell r="L17">
            <v>0.53</v>
          </cell>
          <cell r="M17">
            <v>1.0900000000000001</v>
          </cell>
          <cell r="N17">
            <v>2.0699999999999998</v>
          </cell>
          <cell r="O17">
            <v>3.65</v>
          </cell>
          <cell r="P17">
            <v>6.09</v>
          </cell>
          <cell r="Q17">
            <v>10.31</v>
          </cell>
          <cell r="R17">
            <v>16.239999999999998</v>
          </cell>
          <cell r="S17">
            <v>3.58</v>
          </cell>
          <cell r="T17">
            <v>2934</v>
          </cell>
        </row>
        <row r="18">
          <cell r="D18">
            <v>2806</v>
          </cell>
          <cell r="E18">
            <v>231</v>
          </cell>
          <cell r="F18">
            <v>13.04</v>
          </cell>
          <cell r="G18">
            <v>27.19</v>
          </cell>
          <cell r="H18">
            <v>16.22</v>
          </cell>
          <cell r="I18">
            <v>12.22</v>
          </cell>
          <cell r="J18">
            <v>16.96</v>
          </cell>
          <cell r="K18">
            <v>14.36</v>
          </cell>
          <cell r="L18">
            <v>0.37</v>
          </cell>
          <cell r="M18">
            <v>0.76</v>
          </cell>
          <cell r="N18">
            <v>1.71</v>
          </cell>
          <cell r="O18">
            <v>3.09</v>
          </cell>
          <cell r="P18">
            <v>5.31</v>
          </cell>
          <cell r="Q18">
            <v>8.82</v>
          </cell>
          <cell r="R18">
            <v>13.13</v>
          </cell>
          <cell r="S18">
            <v>3.02</v>
          </cell>
          <cell r="T18">
            <v>3037</v>
          </cell>
        </row>
        <row r="19">
          <cell r="D19">
            <v>2863</v>
          </cell>
          <cell r="E19">
            <v>228</v>
          </cell>
          <cell r="F19">
            <v>15.82</v>
          </cell>
          <cell r="G19">
            <v>30.95</v>
          </cell>
          <cell r="H19">
            <v>16.21</v>
          </cell>
          <cell r="I19">
            <v>10.86</v>
          </cell>
          <cell r="J19">
            <v>14.6</v>
          </cell>
          <cell r="K19">
            <v>11.56</v>
          </cell>
          <cell r="L19">
            <v>0.37</v>
          </cell>
          <cell r="M19">
            <v>0.7</v>
          </cell>
          <cell r="N19">
            <v>1.46</v>
          </cell>
          <cell r="O19">
            <v>2.65</v>
          </cell>
          <cell r="P19">
            <v>4.6500000000000004</v>
          </cell>
          <cell r="Q19">
            <v>8.1</v>
          </cell>
          <cell r="R19">
            <v>11.93</v>
          </cell>
          <cell r="S19">
            <v>2.71</v>
          </cell>
          <cell r="T19">
            <v>3091</v>
          </cell>
        </row>
      </sheetData>
      <sheetData sheetId="34">
        <row r="2">
          <cell r="A2" t="str">
            <v>Services</v>
          </cell>
          <cell r="B2" t="str">
            <v>Large</v>
          </cell>
          <cell r="D2">
            <v>505</v>
          </cell>
          <cell r="E2">
            <v>7</v>
          </cell>
          <cell r="F2">
            <v>5.54</v>
          </cell>
          <cell r="G2">
            <v>7.33</v>
          </cell>
          <cell r="H2">
            <v>7.92</v>
          </cell>
          <cell r="I2">
            <v>12.67</v>
          </cell>
          <cell r="J2">
            <v>38.81</v>
          </cell>
          <cell r="K2">
            <v>27.72</v>
          </cell>
          <cell r="L2">
            <v>0.91</v>
          </cell>
          <cell r="M2">
            <v>1.86</v>
          </cell>
          <cell r="N2">
            <v>3.91</v>
          </cell>
          <cell r="O2">
            <v>5.48</v>
          </cell>
          <cell r="P2">
            <v>8.0500000000000007</v>
          </cell>
          <cell r="Q2">
            <v>14.29</v>
          </cell>
          <cell r="R2">
            <v>20.89</v>
          </cell>
          <cell r="S2">
            <v>3.37</v>
          </cell>
          <cell r="T2">
            <v>512</v>
          </cell>
        </row>
        <row r="3">
          <cell r="D3">
            <v>576</v>
          </cell>
          <cell r="E3">
            <v>13</v>
          </cell>
          <cell r="F3">
            <v>4.8600000000000003</v>
          </cell>
          <cell r="G3">
            <v>7.81</v>
          </cell>
          <cell r="H3">
            <v>7.99</v>
          </cell>
          <cell r="I3">
            <v>13.54</v>
          </cell>
          <cell r="J3">
            <v>34.03</v>
          </cell>
          <cell r="K3">
            <v>31.77</v>
          </cell>
          <cell r="L3">
            <v>1.03</v>
          </cell>
          <cell r="M3">
            <v>1.99</v>
          </cell>
          <cell r="N3">
            <v>3.87</v>
          </cell>
          <cell r="O3">
            <v>5.53</v>
          </cell>
          <cell r="P3">
            <v>8.41</v>
          </cell>
          <cell r="Q3">
            <v>14.15</v>
          </cell>
          <cell r="R3">
            <v>21.88</v>
          </cell>
          <cell r="S3">
            <v>4.8099999999999996</v>
          </cell>
          <cell r="T3">
            <v>589</v>
          </cell>
        </row>
        <row r="4">
          <cell r="D4">
            <v>570</v>
          </cell>
          <cell r="E4">
            <v>11</v>
          </cell>
          <cell r="F4">
            <v>5.09</v>
          </cell>
          <cell r="G4">
            <v>7.72</v>
          </cell>
          <cell r="H4">
            <v>11.93</v>
          </cell>
          <cell r="I4">
            <v>14.74</v>
          </cell>
          <cell r="J4">
            <v>35.96</v>
          </cell>
          <cell r="K4">
            <v>24.56</v>
          </cell>
          <cell r="L4">
            <v>0.99</v>
          </cell>
          <cell r="M4">
            <v>2.13</v>
          </cell>
          <cell r="N4">
            <v>3.52</v>
          </cell>
          <cell r="O4">
            <v>5.07</v>
          </cell>
          <cell r="P4">
            <v>7.47</v>
          </cell>
          <cell r="Q4">
            <v>12.37</v>
          </cell>
          <cell r="R4">
            <v>20.239999999999998</v>
          </cell>
          <cell r="S4">
            <v>3.9</v>
          </cell>
          <cell r="T4">
            <v>581</v>
          </cell>
        </row>
        <row r="5">
          <cell r="D5">
            <v>560</v>
          </cell>
          <cell r="E5">
            <v>12</v>
          </cell>
          <cell r="F5">
            <v>4.82</v>
          </cell>
          <cell r="G5">
            <v>10.71</v>
          </cell>
          <cell r="H5">
            <v>12.32</v>
          </cell>
          <cell r="I5">
            <v>15.54</v>
          </cell>
          <cell r="J5">
            <v>30.89</v>
          </cell>
          <cell r="K5">
            <v>25.71</v>
          </cell>
          <cell r="L5">
            <v>1.01</v>
          </cell>
          <cell r="M5">
            <v>1.87</v>
          </cell>
          <cell r="N5">
            <v>3.31</v>
          </cell>
          <cell r="O5">
            <v>4.84</v>
          </cell>
          <cell r="P5">
            <v>7.56</v>
          </cell>
          <cell r="Q5">
            <v>12.77</v>
          </cell>
          <cell r="R5">
            <v>18.100000000000001</v>
          </cell>
          <cell r="S5">
            <v>4.32</v>
          </cell>
          <cell r="T5">
            <v>572</v>
          </cell>
        </row>
        <row r="6">
          <cell r="D6">
            <v>576</v>
          </cell>
          <cell r="E6">
            <v>13</v>
          </cell>
          <cell r="F6">
            <v>4.8600000000000003</v>
          </cell>
          <cell r="G6">
            <v>15.45</v>
          </cell>
          <cell r="H6">
            <v>16.149999999999999</v>
          </cell>
          <cell r="I6">
            <v>17.190000000000001</v>
          </cell>
          <cell r="J6">
            <v>26.56</v>
          </cell>
          <cell r="K6">
            <v>19.79</v>
          </cell>
          <cell r="L6">
            <v>1.01</v>
          </cell>
          <cell r="M6">
            <v>1.72</v>
          </cell>
          <cell r="N6">
            <v>2.78</v>
          </cell>
          <cell r="O6">
            <v>4.18</v>
          </cell>
          <cell r="P6">
            <v>6.86</v>
          </cell>
          <cell r="Q6">
            <v>10.55</v>
          </cell>
          <cell r="R6">
            <v>15.87</v>
          </cell>
          <cell r="S6">
            <v>3.7</v>
          </cell>
          <cell r="T6">
            <v>589</v>
          </cell>
        </row>
        <row r="7">
          <cell r="D7">
            <v>599</v>
          </cell>
          <cell r="E7">
            <v>25</v>
          </cell>
          <cell r="F7">
            <v>6.68</v>
          </cell>
          <cell r="G7">
            <v>14.86</v>
          </cell>
          <cell r="H7">
            <v>19.2</v>
          </cell>
          <cell r="I7">
            <v>18.53</v>
          </cell>
          <cell r="J7">
            <v>24.37</v>
          </cell>
          <cell r="K7">
            <v>16.36</v>
          </cell>
          <cell r="L7">
            <v>0.67</v>
          </cell>
          <cell r="M7">
            <v>1.54</v>
          </cell>
          <cell r="N7">
            <v>2.68</v>
          </cell>
          <cell r="O7">
            <v>3.98</v>
          </cell>
          <cell r="P7">
            <v>5.96</v>
          </cell>
          <cell r="Q7">
            <v>10.039999999999999</v>
          </cell>
          <cell r="R7">
            <v>14.67</v>
          </cell>
          <cell r="S7">
            <v>3.61</v>
          </cell>
          <cell r="T7">
            <v>624</v>
          </cell>
        </row>
        <row r="8">
          <cell r="D8">
            <v>633</v>
          </cell>
          <cell r="E8">
            <v>18</v>
          </cell>
          <cell r="F8">
            <v>7.11</v>
          </cell>
          <cell r="G8">
            <v>10.43</v>
          </cell>
          <cell r="H8">
            <v>14.53</v>
          </cell>
          <cell r="I8">
            <v>17.850000000000001</v>
          </cell>
          <cell r="J8">
            <v>29.7</v>
          </cell>
          <cell r="K8">
            <v>20.38</v>
          </cell>
          <cell r="L8">
            <v>0.63</v>
          </cell>
          <cell r="M8">
            <v>1.37</v>
          </cell>
          <cell r="N8">
            <v>3.1</v>
          </cell>
          <cell r="O8">
            <v>4.53</v>
          </cell>
          <cell r="P8">
            <v>6.79</v>
          </cell>
          <cell r="Q8">
            <v>11.21</v>
          </cell>
          <cell r="R8">
            <v>15.97</v>
          </cell>
          <cell r="S8">
            <v>4.03</v>
          </cell>
          <cell r="T8">
            <v>651</v>
          </cell>
        </row>
        <row r="9">
          <cell r="D9">
            <v>689</v>
          </cell>
          <cell r="E9">
            <v>17</v>
          </cell>
          <cell r="F9">
            <v>5.37</v>
          </cell>
          <cell r="G9">
            <v>7.4</v>
          </cell>
          <cell r="H9">
            <v>7.11</v>
          </cell>
          <cell r="I9">
            <v>16.11</v>
          </cell>
          <cell r="J9">
            <v>39.33</v>
          </cell>
          <cell r="K9">
            <v>24.67</v>
          </cell>
          <cell r="L9">
            <v>0.95</v>
          </cell>
          <cell r="M9">
            <v>2.12</v>
          </cell>
          <cell r="N9">
            <v>3.88</v>
          </cell>
          <cell r="O9">
            <v>5.22</v>
          </cell>
          <cell r="P9">
            <v>7.5</v>
          </cell>
          <cell r="Q9">
            <v>13.21</v>
          </cell>
          <cell r="R9">
            <v>19.239999999999998</v>
          </cell>
          <cell r="S9">
            <v>4.34</v>
          </cell>
          <cell r="T9">
            <v>706</v>
          </cell>
        </row>
        <row r="10">
          <cell r="D10">
            <v>686</v>
          </cell>
          <cell r="E10">
            <v>18</v>
          </cell>
          <cell r="F10">
            <v>4.5199999999999996</v>
          </cell>
          <cell r="G10">
            <v>5.39</v>
          </cell>
          <cell r="H10">
            <v>4.96</v>
          </cell>
          <cell r="I10">
            <v>12.83</v>
          </cell>
          <cell r="J10">
            <v>42.42</v>
          </cell>
          <cell r="K10">
            <v>29.88</v>
          </cell>
          <cell r="L10">
            <v>1.28</v>
          </cell>
          <cell r="M10">
            <v>2.56</v>
          </cell>
          <cell r="N10">
            <v>4.34</v>
          </cell>
          <cell r="O10">
            <v>5.81</v>
          </cell>
          <cell r="P10">
            <v>8.2799999999999994</v>
          </cell>
          <cell r="Q10">
            <v>13.52</v>
          </cell>
          <cell r="R10">
            <v>19.420000000000002</v>
          </cell>
          <cell r="S10">
            <v>4.62</v>
          </cell>
          <cell r="T10">
            <v>704</v>
          </cell>
        </row>
        <row r="11">
          <cell r="D11">
            <v>635</v>
          </cell>
          <cell r="E11">
            <v>16</v>
          </cell>
          <cell r="F11">
            <v>6.93</v>
          </cell>
          <cell r="G11">
            <v>18.899999999999999</v>
          </cell>
          <cell r="H11">
            <v>20.94</v>
          </cell>
          <cell r="I11">
            <v>14.8</v>
          </cell>
          <cell r="J11">
            <v>22.05</v>
          </cell>
          <cell r="K11">
            <v>16.38</v>
          </cell>
          <cell r="L11">
            <v>0.61</v>
          </cell>
          <cell r="M11">
            <v>1.38</v>
          </cell>
          <cell r="N11">
            <v>2.4700000000000002</v>
          </cell>
          <cell r="O11">
            <v>3.7</v>
          </cell>
          <cell r="P11">
            <v>5.63</v>
          </cell>
          <cell r="Q11">
            <v>10.09</v>
          </cell>
          <cell r="R11">
            <v>15.46</v>
          </cell>
          <cell r="S11">
            <v>3.32</v>
          </cell>
          <cell r="T11">
            <v>651</v>
          </cell>
        </row>
        <row r="12">
          <cell r="D12">
            <v>663</v>
          </cell>
          <cell r="E12">
            <v>22</v>
          </cell>
          <cell r="F12">
            <v>8.3000000000000007</v>
          </cell>
          <cell r="G12">
            <v>32.28</v>
          </cell>
          <cell r="H12">
            <v>15.54</v>
          </cell>
          <cell r="I12">
            <v>14.03</v>
          </cell>
          <cell r="J12">
            <v>17.5</v>
          </cell>
          <cell r="K12">
            <v>12.37</v>
          </cell>
          <cell r="L12">
            <v>0.74</v>
          </cell>
          <cell r="M12">
            <v>1.0900000000000001</v>
          </cell>
          <cell r="N12">
            <v>1.81</v>
          </cell>
          <cell r="O12">
            <v>3.04</v>
          </cell>
          <cell r="P12">
            <v>4.9000000000000004</v>
          </cell>
          <cell r="Q12">
            <v>8.5500000000000007</v>
          </cell>
          <cell r="R12">
            <v>11.87</v>
          </cell>
          <cell r="S12">
            <v>3.25</v>
          </cell>
          <cell r="T12">
            <v>685</v>
          </cell>
        </row>
        <row r="13">
          <cell r="D13">
            <v>657</v>
          </cell>
          <cell r="E13">
            <v>24</v>
          </cell>
          <cell r="F13">
            <v>5.78</v>
          </cell>
          <cell r="G13">
            <v>20.55</v>
          </cell>
          <cell r="H13">
            <v>21.92</v>
          </cell>
          <cell r="I13">
            <v>15.22</v>
          </cell>
          <cell r="J13">
            <v>21.46</v>
          </cell>
          <cell r="K13">
            <v>15.07</v>
          </cell>
          <cell r="L13">
            <v>0.89</v>
          </cell>
          <cell r="M13">
            <v>1.43</v>
          </cell>
          <cell r="N13">
            <v>2.42</v>
          </cell>
          <cell r="O13">
            <v>3.63</v>
          </cell>
          <cell r="P13">
            <v>5.38</v>
          </cell>
          <cell r="Q13">
            <v>9.61</v>
          </cell>
          <cell r="R13">
            <v>14.05</v>
          </cell>
          <cell r="S13">
            <v>3.34</v>
          </cell>
          <cell r="T13">
            <v>681</v>
          </cell>
        </row>
        <row r="14">
          <cell r="D14">
            <v>631</v>
          </cell>
          <cell r="E14">
            <v>26</v>
          </cell>
          <cell r="F14">
            <v>7.13</v>
          </cell>
          <cell r="G14">
            <v>17.27</v>
          </cell>
          <cell r="H14">
            <v>19.329999999999998</v>
          </cell>
          <cell r="I14">
            <v>15.37</v>
          </cell>
          <cell r="J14">
            <v>24.56</v>
          </cell>
          <cell r="K14">
            <v>16.32</v>
          </cell>
          <cell r="L14">
            <v>0.79</v>
          </cell>
          <cell r="M14">
            <v>1.28</v>
          </cell>
          <cell r="N14">
            <v>2.5099999999999998</v>
          </cell>
          <cell r="O14">
            <v>3.93</v>
          </cell>
          <cell r="P14">
            <v>6</v>
          </cell>
          <cell r="Q14">
            <v>9.77</v>
          </cell>
          <cell r="R14">
            <v>13.72</v>
          </cell>
          <cell r="S14">
            <v>3.46</v>
          </cell>
          <cell r="T14">
            <v>657</v>
          </cell>
        </row>
        <row r="15">
          <cell r="D15">
            <v>605</v>
          </cell>
          <cell r="E15">
            <v>25</v>
          </cell>
          <cell r="F15">
            <v>9.59</v>
          </cell>
          <cell r="G15">
            <v>21.98</v>
          </cell>
          <cell r="H15">
            <v>13.55</v>
          </cell>
          <cell r="I15">
            <v>16.2</v>
          </cell>
          <cell r="J15">
            <v>23.14</v>
          </cell>
          <cell r="K15">
            <v>15.54</v>
          </cell>
          <cell r="L15">
            <v>0.54</v>
          </cell>
          <cell r="M15">
            <v>1.07</v>
          </cell>
          <cell r="N15">
            <v>2.2200000000000002</v>
          </cell>
          <cell r="O15">
            <v>3.78</v>
          </cell>
          <cell r="P15">
            <v>5.67</v>
          </cell>
          <cell r="Q15">
            <v>9.23</v>
          </cell>
          <cell r="R15">
            <v>13.52</v>
          </cell>
          <cell r="S15">
            <v>3.4</v>
          </cell>
          <cell r="T15">
            <v>630</v>
          </cell>
        </row>
        <row r="16">
          <cell r="D16">
            <v>615</v>
          </cell>
          <cell r="E16">
            <v>32</v>
          </cell>
          <cell r="F16">
            <v>8.7799999999999994</v>
          </cell>
          <cell r="G16">
            <v>18.86</v>
          </cell>
          <cell r="H16">
            <v>17.89</v>
          </cell>
          <cell r="I16">
            <v>13.82</v>
          </cell>
          <cell r="J16">
            <v>21.79</v>
          </cell>
          <cell r="K16">
            <v>18.86</v>
          </cell>
          <cell r="L16">
            <v>0.59</v>
          </cell>
          <cell r="M16">
            <v>1.1399999999999999</v>
          </cell>
          <cell r="N16">
            <v>2.29</v>
          </cell>
          <cell r="O16">
            <v>3.76</v>
          </cell>
          <cell r="P16">
            <v>6.07</v>
          </cell>
          <cell r="Q16">
            <v>10.54</v>
          </cell>
          <cell r="R16">
            <v>15.27</v>
          </cell>
          <cell r="S16">
            <v>3.2</v>
          </cell>
          <cell r="T16">
            <v>647</v>
          </cell>
        </row>
        <row r="17">
          <cell r="D17">
            <v>638</v>
          </cell>
          <cell r="E17">
            <v>34</v>
          </cell>
          <cell r="F17">
            <v>11.91</v>
          </cell>
          <cell r="G17">
            <v>26.02</v>
          </cell>
          <cell r="H17">
            <v>18.809999999999999</v>
          </cell>
          <cell r="I17">
            <v>11.29</v>
          </cell>
          <cell r="J17">
            <v>16.93</v>
          </cell>
          <cell r="K17">
            <v>15.05</v>
          </cell>
          <cell r="L17">
            <v>0.35</v>
          </cell>
          <cell r="M17">
            <v>0.89</v>
          </cell>
          <cell r="N17">
            <v>1.69</v>
          </cell>
          <cell r="O17">
            <v>3.12</v>
          </cell>
          <cell r="P17">
            <v>5.47</v>
          </cell>
          <cell r="Q17">
            <v>9.06</v>
          </cell>
          <cell r="R17">
            <v>13.66</v>
          </cell>
          <cell r="S17">
            <v>2.89</v>
          </cell>
          <cell r="T17">
            <v>672</v>
          </cell>
        </row>
        <row r="18">
          <cell r="D18">
            <v>660</v>
          </cell>
          <cell r="E18">
            <v>39</v>
          </cell>
          <cell r="F18">
            <v>14.85</v>
          </cell>
          <cell r="G18">
            <v>29.85</v>
          </cell>
          <cell r="H18">
            <v>15.76</v>
          </cell>
          <cell r="I18">
            <v>10.91</v>
          </cell>
          <cell r="J18">
            <v>15.3</v>
          </cell>
          <cell r="K18">
            <v>13.33</v>
          </cell>
          <cell r="L18">
            <v>0.33</v>
          </cell>
          <cell r="M18">
            <v>0.7</v>
          </cell>
          <cell r="N18">
            <v>1.49</v>
          </cell>
          <cell r="O18">
            <v>2.82</v>
          </cell>
          <cell r="P18">
            <v>4.87</v>
          </cell>
          <cell r="Q18">
            <v>9.26</v>
          </cell>
          <cell r="R18">
            <v>14.95</v>
          </cell>
          <cell r="S18">
            <v>2.56</v>
          </cell>
          <cell r="T18">
            <v>699</v>
          </cell>
        </row>
        <row r="19">
          <cell r="D19">
            <v>687</v>
          </cell>
          <cell r="E19">
            <v>44</v>
          </cell>
          <cell r="F19">
            <v>21.11</v>
          </cell>
          <cell r="G19">
            <v>28.53</v>
          </cell>
          <cell r="H19">
            <v>14.26</v>
          </cell>
          <cell r="I19">
            <v>9.9</v>
          </cell>
          <cell r="J19">
            <v>14.85</v>
          </cell>
          <cell r="K19">
            <v>11.35</v>
          </cell>
          <cell r="L19">
            <v>0.28999999999999998</v>
          </cell>
          <cell r="M19">
            <v>0.56999999999999995</v>
          </cell>
          <cell r="N19">
            <v>1.2</v>
          </cell>
          <cell r="O19">
            <v>2.5099999999999998</v>
          </cell>
          <cell r="P19">
            <v>4.63</v>
          </cell>
          <cell r="Q19">
            <v>8.1</v>
          </cell>
          <cell r="R19">
            <v>13.4</v>
          </cell>
          <cell r="S19">
            <v>3.16</v>
          </cell>
          <cell r="T19">
            <v>731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</row>
      </sheetData>
      <sheetData sheetId="1">
        <row r="2">
          <cell r="A2" t="str">
            <v>Total</v>
          </cell>
          <cell r="B2" t="str">
            <v>Micro</v>
          </cell>
        </row>
      </sheetData>
      <sheetData sheetId="2">
        <row r="2">
          <cell r="A2" t="str">
            <v>Total</v>
          </cell>
          <cell r="B2" t="str">
            <v>Small</v>
          </cell>
        </row>
      </sheetData>
      <sheetData sheetId="3">
        <row r="2">
          <cell r="A2" t="str">
            <v>Total</v>
          </cell>
          <cell r="B2" t="str">
            <v>Medium</v>
          </cell>
        </row>
      </sheetData>
      <sheetData sheetId="4">
        <row r="2">
          <cell r="A2" t="str">
            <v>Total</v>
          </cell>
          <cell r="B2" t="str">
            <v>Large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</row>
      </sheetData>
      <sheetData sheetId="11">
        <row r="2">
          <cell r="A2" t="str">
            <v>Manufacturing</v>
          </cell>
          <cell r="B2" t="str">
            <v>Micro</v>
          </cell>
        </row>
      </sheetData>
      <sheetData sheetId="12">
        <row r="2">
          <cell r="A2" t="str">
            <v>Manufacturing</v>
          </cell>
          <cell r="B2" t="str">
            <v>Small</v>
          </cell>
        </row>
      </sheetData>
      <sheetData sheetId="13">
        <row r="2">
          <cell r="A2" t="str">
            <v>Manufacturing</v>
          </cell>
          <cell r="B2" t="str">
            <v>Medium</v>
          </cell>
        </row>
      </sheetData>
      <sheetData sheetId="14">
        <row r="2">
          <cell r="A2" t="str">
            <v>Manufacturing</v>
          </cell>
          <cell r="B2" t="str">
            <v>Large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</row>
      </sheetData>
      <sheetData sheetId="16">
        <row r="2">
          <cell r="A2" t="str">
            <v>Energy and Water</v>
          </cell>
          <cell r="B2" t="str">
            <v>Micro</v>
          </cell>
        </row>
      </sheetData>
      <sheetData sheetId="17">
        <row r="2">
          <cell r="A2" t="str">
            <v>Energy and Water</v>
          </cell>
          <cell r="B2" t="str">
            <v>Small</v>
          </cell>
        </row>
      </sheetData>
      <sheetData sheetId="18">
        <row r="2">
          <cell r="A2" t="str">
            <v>Energy and Water</v>
          </cell>
          <cell r="B2" t="str">
            <v>Medium</v>
          </cell>
        </row>
      </sheetData>
      <sheetData sheetId="19">
        <row r="2">
          <cell r="A2" t="str">
            <v>Energy and Water</v>
          </cell>
          <cell r="B2" t="str">
            <v>Large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</row>
      </sheetData>
      <sheetData sheetId="21">
        <row r="2">
          <cell r="A2" t="str">
            <v>Construction</v>
          </cell>
          <cell r="B2" t="str">
            <v>Micro</v>
          </cell>
        </row>
      </sheetData>
      <sheetData sheetId="22">
        <row r="2">
          <cell r="A2" t="str">
            <v>Construction</v>
          </cell>
          <cell r="B2" t="str">
            <v>Small</v>
          </cell>
        </row>
      </sheetData>
      <sheetData sheetId="23">
        <row r="2">
          <cell r="A2" t="str">
            <v>Construction</v>
          </cell>
          <cell r="B2" t="str">
            <v>Medium</v>
          </cell>
        </row>
      </sheetData>
      <sheetData sheetId="24">
        <row r="2">
          <cell r="A2" t="str">
            <v>Construction</v>
          </cell>
          <cell r="B2" t="str">
            <v>Large</v>
          </cell>
        </row>
      </sheetData>
      <sheetData sheetId="25">
        <row r="2">
          <cell r="A2" t="str">
            <v>Trade</v>
          </cell>
          <cell r="B2" t="str">
            <v>Total w/o Micro</v>
          </cell>
        </row>
      </sheetData>
      <sheetData sheetId="26">
        <row r="2">
          <cell r="A2" t="str">
            <v>Trade</v>
          </cell>
          <cell r="B2" t="str">
            <v>Micro</v>
          </cell>
        </row>
      </sheetData>
      <sheetData sheetId="27">
        <row r="2">
          <cell r="A2" t="str">
            <v>Trade</v>
          </cell>
          <cell r="B2" t="str">
            <v>Small</v>
          </cell>
        </row>
      </sheetData>
      <sheetData sheetId="28">
        <row r="2">
          <cell r="A2" t="str">
            <v>Trade</v>
          </cell>
          <cell r="B2" t="str">
            <v>Medium</v>
          </cell>
        </row>
      </sheetData>
      <sheetData sheetId="29">
        <row r="2">
          <cell r="A2" t="str">
            <v>Trade</v>
          </cell>
          <cell r="B2" t="str">
            <v>Large</v>
          </cell>
        </row>
      </sheetData>
      <sheetData sheetId="30">
        <row r="2">
          <cell r="A2" t="str">
            <v>Services</v>
          </cell>
          <cell r="B2" t="str">
            <v>Total w/o Micro</v>
          </cell>
        </row>
      </sheetData>
      <sheetData sheetId="31">
        <row r="2">
          <cell r="A2" t="str">
            <v>Services</v>
          </cell>
          <cell r="B2" t="str">
            <v>Micro</v>
          </cell>
        </row>
      </sheetData>
      <sheetData sheetId="32">
        <row r="2">
          <cell r="A2" t="str">
            <v>Services</v>
          </cell>
          <cell r="B2" t="str">
            <v>Small</v>
          </cell>
        </row>
      </sheetData>
      <sheetData sheetId="33">
        <row r="2">
          <cell r="A2" t="str">
            <v>Services</v>
          </cell>
          <cell r="B2" t="str">
            <v>Medium</v>
          </cell>
        </row>
      </sheetData>
      <sheetData sheetId="34">
        <row r="2">
          <cell r="A2" t="str">
            <v>Services</v>
          </cell>
          <cell r="B2" t="str">
            <v>Large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M20"/>
  <sheetViews>
    <sheetView showGridLines="0" showRowColHeaders="0" tabSelected="1" zoomScale="85" zoomScaleNormal="85" workbookViewId="0"/>
  </sheetViews>
  <sheetFormatPr defaultColWidth="11.42578125" defaultRowHeight="12.75"/>
  <cols>
    <col min="1" max="1" width="5.7109375" customWidth="1"/>
    <col min="3" max="3" width="39.28515625" customWidth="1"/>
  </cols>
  <sheetData>
    <row r="3" spans="2:13" ht="27.75">
      <c r="B3" s="166" t="s">
        <v>193</v>
      </c>
      <c r="C3" s="166"/>
      <c r="D3" s="166"/>
      <c r="E3" s="166"/>
    </row>
    <row r="4" spans="2:13">
      <c r="B4" s="62"/>
      <c r="C4" s="62"/>
      <c r="D4" s="62"/>
      <c r="E4" s="62"/>
    </row>
    <row r="5" spans="2:13">
      <c r="B5" s="62"/>
      <c r="C5" s="62"/>
      <c r="D5" s="62"/>
      <c r="E5" s="62"/>
    </row>
    <row r="6" spans="2:13" ht="35.1" customHeight="1">
      <c r="B6" s="62"/>
      <c r="C6" s="63"/>
      <c r="D6" s="62"/>
      <c r="E6" s="62"/>
    </row>
    <row r="7" spans="2:13" ht="35.1" customHeight="1">
      <c r="B7" s="62"/>
      <c r="C7" s="64" t="s">
        <v>191</v>
      </c>
      <c r="D7" s="62"/>
      <c r="E7" s="62"/>
    </row>
    <row r="8" spans="2:13" ht="35.1" customHeight="1">
      <c r="B8" s="62"/>
      <c r="C8" s="65"/>
      <c r="D8" s="62"/>
      <c r="E8" s="62"/>
      <c r="G8" s="1"/>
    </row>
    <row r="9" spans="2:13" ht="61.5" customHeight="1">
      <c r="B9" s="62"/>
      <c r="C9" s="66" t="s">
        <v>187</v>
      </c>
      <c r="D9" s="62"/>
      <c r="E9" s="62"/>
    </row>
    <row r="10" spans="2:13" ht="39.950000000000003" customHeight="1">
      <c r="B10" s="62"/>
      <c r="C10" s="65" t="s">
        <v>34</v>
      </c>
      <c r="D10" s="62"/>
      <c r="E10" s="90"/>
      <c r="G10" s="167"/>
      <c r="H10" s="167"/>
      <c r="I10" s="167"/>
      <c r="J10" s="167"/>
      <c r="K10" s="167"/>
      <c r="L10" s="167"/>
      <c r="M10" s="167"/>
    </row>
    <row r="11" spans="2:13" ht="39.950000000000003" customHeight="1">
      <c r="B11" s="62"/>
      <c r="C11" s="65" t="s">
        <v>35</v>
      </c>
      <c r="D11" s="62"/>
      <c r="E11" s="90"/>
      <c r="G11" s="61"/>
      <c r="H11" s="61"/>
      <c r="I11" s="61"/>
      <c r="J11" s="61"/>
      <c r="K11" s="61"/>
      <c r="L11" s="61"/>
      <c r="M11" s="61"/>
    </row>
    <row r="12" spans="2:13" ht="39.950000000000003" customHeight="1">
      <c r="B12" s="62"/>
      <c r="C12" s="65" t="s">
        <v>198</v>
      </c>
      <c r="D12" s="62"/>
      <c r="E12" s="90"/>
      <c r="G12" s="168"/>
      <c r="H12" s="167"/>
      <c r="I12" s="167"/>
      <c r="J12" s="167"/>
      <c r="K12" s="167"/>
      <c r="L12" s="167"/>
      <c r="M12" s="167"/>
    </row>
    <row r="13" spans="2:13" ht="39.950000000000003" customHeight="1">
      <c r="B13" s="62"/>
      <c r="C13" s="65" t="s">
        <v>36</v>
      </c>
      <c r="D13" s="62"/>
      <c r="E13" s="90"/>
      <c r="G13" s="71" t="s">
        <v>405</v>
      </c>
      <c r="H13" s="72"/>
      <c r="I13" s="72"/>
      <c r="J13" s="72"/>
      <c r="K13" s="72"/>
      <c r="L13" s="72"/>
    </row>
    <row r="14" spans="2:13" ht="39.950000000000003" customHeight="1">
      <c r="B14" s="62"/>
      <c r="C14" s="65" t="s">
        <v>37</v>
      </c>
      <c r="D14" s="62"/>
      <c r="E14" s="90"/>
      <c r="G14" s="72" t="s">
        <v>185</v>
      </c>
      <c r="H14" s="72"/>
      <c r="I14" s="72"/>
      <c r="J14" s="72"/>
      <c r="K14" s="72"/>
      <c r="L14" s="72"/>
    </row>
    <row r="15" spans="2:13" ht="39.950000000000003" customHeight="1">
      <c r="B15" s="62"/>
      <c r="C15" s="65" t="s">
        <v>199</v>
      </c>
      <c r="D15" s="62"/>
      <c r="E15" s="90"/>
      <c r="G15" s="72" t="s">
        <v>186</v>
      </c>
      <c r="H15" s="72"/>
      <c r="I15" s="72"/>
      <c r="J15" s="72"/>
      <c r="K15" s="72"/>
      <c r="L15" s="72"/>
    </row>
    <row r="16" spans="2:13" ht="39.950000000000003" customHeight="1">
      <c r="B16" s="62"/>
      <c r="C16" s="65" t="s">
        <v>38</v>
      </c>
      <c r="D16" s="62"/>
      <c r="E16" s="90"/>
      <c r="G16" s="72"/>
      <c r="H16" s="72"/>
      <c r="I16" s="72"/>
      <c r="J16" s="72"/>
      <c r="K16" s="72"/>
      <c r="L16" s="72"/>
    </row>
    <row r="17" spans="2:12" ht="39.950000000000003" customHeight="1">
      <c r="B17" s="62"/>
      <c r="C17" s="65" t="s">
        <v>39</v>
      </c>
      <c r="D17" s="62"/>
      <c r="E17" s="90"/>
      <c r="G17" s="72" t="s">
        <v>189</v>
      </c>
      <c r="H17" s="72"/>
      <c r="I17" s="72"/>
      <c r="J17" s="72"/>
      <c r="K17" s="72"/>
      <c r="L17" s="72"/>
    </row>
    <row r="18" spans="2:12" ht="39.950000000000003" customHeight="1">
      <c r="B18" s="62"/>
      <c r="C18" s="65" t="s">
        <v>40</v>
      </c>
      <c r="D18" s="62"/>
      <c r="E18" s="90"/>
      <c r="G18" s="72" t="s">
        <v>190</v>
      </c>
      <c r="H18" s="72"/>
      <c r="I18" s="72"/>
      <c r="J18" s="72"/>
      <c r="K18" s="72"/>
      <c r="L18" s="72"/>
    </row>
    <row r="19" spans="2:12" ht="39.950000000000003" customHeight="1">
      <c r="B19" s="62"/>
      <c r="C19" s="65" t="s">
        <v>364</v>
      </c>
      <c r="D19" s="62"/>
      <c r="E19" s="90"/>
      <c r="G19" s="72"/>
      <c r="H19" s="72"/>
      <c r="I19" s="72"/>
      <c r="J19" s="72"/>
      <c r="K19" s="72"/>
      <c r="L19" s="72"/>
    </row>
    <row r="20" spans="2:12" ht="39.950000000000003" customHeight="1">
      <c r="B20" s="62"/>
      <c r="C20" s="62"/>
      <c r="D20" s="62"/>
      <c r="E20" s="62"/>
    </row>
  </sheetData>
  <mergeCells count="3">
    <mergeCell ref="B3:E3"/>
    <mergeCell ref="G10:M10"/>
    <mergeCell ref="G12:M12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[1]A_SZ1_raw!$A$2</f>
        <v>Agriculture, Mining, etc.</v>
      </c>
      <c r="I3" s="223"/>
      <c r="J3" s="224"/>
      <c r="L3" s="52" t="s">
        <v>2</v>
      </c>
      <c r="M3" s="222" t="str">
        <f>[1]A_SZ1_raw!$B$2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+[1]A_SZ1_raw!$D$2</f>
        <v>32</v>
      </c>
      <c r="D10" s="44">
        <f>+[1]A_SZ1_raw!$D$3</f>
        <v>30</v>
      </c>
      <c r="E10" s="43">
        <f>+[1]A_SZ1_raw!$D$4</f>
        <v>28</v>
      </c>
      <c r="F10" s="44">
        <f>+[1]A_SZ1_raw!$D$5</f>
        <v>25</v>
      </c>
      <c r="G10" s="44">
        <f>+[1]A_SZ1_raw!$D$6</f>
        <v>25</v>
      </c>
      <c r="H10" s="44">
        <f>+[1]A_SZ1_raw!$D$7</f>
        <v>24</v>
      </c>
      <c r="I10" s="44">
        <f>+[1]A_SZ1_raw!$D$8</f>
        <v>23</v>
      </c>
      <c r="J10" s="44">
        <f>+[1]A_SZ1_raw!$D$9</f>
        <v>26</v>
      </c>
      <c r="K10" s="44">
        <f>+[1]A_SZ1_raw!$D$10</f>
        <v>29</v>
      </c>
      <c r="L10" s="44">
        <f>+[1]A_SZ1_raw!$D$11</f>
        <v>31</v>
      </c>
      <c r="M10" s="44">
        <f>+[1]A_SZ1_raw!$D$12</f>
        <v>36</v>
      </c>
      <c r="N10" s="44">
        <f>+[1]A_SZ1_raw!$D$13</f>
        <v>31</v>
      </c>
      <c r="O10" s="44">
        <f>+[1]A_SZ1_raw!$D$14</f>
        <v>39</v>
      </c>
      <c r="P10" s="44">
        <f>+[1]A_SZ1_raw!$D$15</f>
        <v>41</v>
      </c>
      <c r="Q10" s="44">
        <f>+[1]A_SZ1_raw!$D$16</f>
        <v>32</v>
      </c>
      <c r="R10" s="44">
        <f>+[1]A_SZ1_raw!$D$17</f>
        <v>38</v>
      </c>
      <c r="S10" s="44">
        <f>+[1]A_SZ1_raw!$D$18</f>
        <v>27</v>
      </c>
      <c r="T10" s="106">
        <f>+[1]A_SZ1_raw!$D$19</f>
        <v>24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[1]A_SZ1_raw!$F$2</f>
        <v>15.625</v>
      </c>
      <c r="D12" s="27">
        <f>[1]A_SZ1_raw!$F$3</f>
        <v>13.333333015441895</v>
      </c>
      <c r="E12" s="27" t="str">
        <f>[1]A_SZ1_raw!$F$4</f>
        <v>.</v>
      </c>
      <c r="F12" s="27" t="str">
        <f>[1]A_SZ1_raw!$F$5</f>
        <v>.</v>
      </c>
      <c r="G12" s="28" t="str">
        <f>[1]A_SZ1_raw!$F$6</f>
        <v>.</v>
      </c>
      <c r="H12" s="28" t="str">
        <f>[1]A_SZ1_raw!$F$7</f>
        <v>.</v>
      </c>
      <c r="I12" s="28" t="str">
        <f>[1]A_SZ1_raw!$F$8</f>
        <v>.</v>
      </c>
      <c r="J12" s="28" t="str">
        <f>[1]A_SZ1_raw!$F$9</f>
        <v>.</v>
      </c>
      <c r="K12" s="28" t="str">
        <f>[1]A_SZ1_raw!$F$10</f>
        <v>.</v>
      </c>
      <c r="L12" s="28">
        <f>[1]A_SZ1_raw!$F$11</f>
        <v>3.2258064746856689</v>
      </c>
      <c r="M12" s="28">
        <f>[1]A_SZ1_raw!$F$12</f>
        <v>2.7777776718139648</v>
      </c>
      <c r="N12" s="28">
        <f>[1]A_SZ1_raw!$F$13</f>
        <v>0</v>
      </c>
      <c r="O12" s="28">
        <f>[1]A_SZ1_raw!$F$14</f>
        <v>5.1282052993774414</v>
      </c>
      <c r="P12" s="28">
        <f>[1]A_SZ1_raw!$F$15</f>
        <v>4.8780488967895508</v>
      </c>
      <c r="Q12" s="28">
        <f>[1]A_SZ1_raw!$F$16</f>
        <v>12.5</v>
      </c>
      <c r="R12" s="28">
        <f>[1]A_SZ1_raw!$F$17</f>
        <v>21.052631378173828</v>
      </c>
      <c r="S12" s="28" t="str">
        <f>[1]A_SZ1_raw!$F$18</f>
        <v>.</v>
      </c>
      <c r="T12" s="108" t="str">
        <f>[1]A_SZ1_raw!$F$19</f>
        <v>.</v>
      </c>
    </row>
    <row r="13" spans="2:20" ht="12" customHeight="1">
      <c r="B13" s="6" t="s">
        <v>340</v>
      </c>
      <c r="C13" s="27">
        <f>[1]A_SZ1_raw!$G$2</f>
        <v>6.25</v>
      </c>
      <c r="D13" s="27">
        <f>[1]A_SZ1_raw!$G$3</f>
        <v>6.6666665077209473</v>
      </c>
      <c r="E13" s="27" t="str">
        <f>[1]A_SZ1_raw!$G$4</f>
        <v>.</v>
      </c>
      <c r="F13" s="27" t="str">
        <f>[1]A_SZ1_raw!$G$5</f>
        <v>.</v>
      </c>
      <c r="G13" s="28" t="str">
        <f>[1]A_SZ1_raw!$G$6</f>
        <v>.</v>
      </c>
      <c r="H13" s="28" t="str">
        <f>[1]A_SZ1_raw!$G$7</f>
        <v>.</v>
      </c>
      <c r="I13" s="28" t="str">
        <f>[1]A_SZ1_raw!$G$8</f>
        <v>.</v>
      </c>
      <c r="J13" s="28" t="str">
        <f>[1]A_SZ1_raw!$G$9</f>
        <v>.</v>
      </c>
      <c r="K13" s="28" t="str">
        <f>[1]A_SZ1_raw!$G$10</f>
        <v>.</v>
      </c>
      <c r="L13" s="28">
        <f>[1]A_SZ1_raw!$G$11</f>
        <v>9.6774196624755859</v>
      </c>
      <c r="M13" s="28">
        <f>[1]A_SZ1_raw!$G$12</f>
        <v>5.5555553436279297</v>
      </c>
      <c r="N13" s="28">
        <f>[1]A_SZ1_raw!$G$13</f>
        <v>9.6774196624755859</v>
      </c>
      <c r="O13" s="28">
        <f>[1]A_SZ1_raw!$G$14</f>
        <v>15.384614944458008</v>
      </c>
      <c r="P13" s="28">
        <f>[1]A_SZ1_raw!$G$15</f>
        <v>17.073171615600586</v>
      </c>
      <c r="Q13" s="28">
        <f>[1]A_SZ1_raw!$G$16</f>
        <v>25</v>
      </c>
      <c r="R13" s="28">
        <f>[1]A_SZ1_raw!$G$17</f>
        <v>26.315790176391602</v>
      </c>
      <c r="S13" s="28" t="str">
        <f>[1]A_SZ1_raw!$G$18</f>
        <v>.</v>
      </c>
      <c r="T13" s="108" t="str">
        <f>[1]A_SZ1_raw!$G$19</f>
        <v>.</v>
      </c>
    </row>
    <row r="14" spans="2:20" ht="12" customHeight="1">
      <c r="B14" s="6" t="s">
        <v>341</v>
      </c>
      <c r="C14" s="29">
        <f>[1]A_SZ1_raw!$H$2</f>
        <v>12.5</v>
      </c>
      <c r="D14" s="29">
        <f>[1]A_SZ1_raw!$H$3</f>
        <v>10</v>
      </c>
      <c r="E14" s="29" t="str">
        <f>[1]A_SZ1_raw!$H$4</f>
        <v>.</v>
      </c>
      <c r="F14" s="29" t="str">
        <f>[1]A_SZ1_raw!$H$5</f>
        <v>.</v>
      </c>
      <c r="G14" s="30" t="str">
        <f>[1]A_SZ1_raw!$H$6</f>
        <v>.</v>
      </c>
      <c r="H14" s="30" t="str">
        <f>[1]A_SZ1_raw!$H$7</f>
        <v>.</v>
      </c>
      <c r="I14" s="30" t="str">
        <f>[1]A_SZ1_raw!$H$8</f>
        <v>.</v>
      </c>
      <c r="J14" s="30" t="str">
        <f>[1]A_SZ1_raw!$H$9</f>
        <v>.</v>
      </c>
      <c r="K14" s="30" t="str">
        <f>[1]A_SZ1_raw!$H$10</f>
        <v>.</v>
      </c>
      <c r="L14" s="30">
        <f>[1]A_SZ1_raw!$H$11</f>
        <v>22.580644607543945</v>
      </c>
      <c r="M14" s="30">
        <f>[1]A_SZ1_raw!$H$12</f>
        <v>13.888889312744141</v>
      </c>
      <c r="N14" s="30">
        <f>[1]A_SZ1_raw!$H$13</f>
        <v>19.354839324951172</v>
      </c>
      <c r="O14" s="30">
        <f>[1]A_SZ1_raw!$H$14</f>
        <v>10.256410598754883</v>
      </c>
      <c r="P14" s="30">
        <f>[1]A_SZ1_raw!$H$15</f>
        <v>7.3170733451843262</v>
      </c>
      <c r="Q14" s="30">
        <f>[1]A_SZ1_raw!$H$16</f>
        <v>15.625</v>
      </c>
      <c r="R14" s="30">
        <f>[1]A_SZ1_raw!$H$17</f>
        <v>7.8947367668151855</v>
      </c>
      <c r="S14" s="30" t="str">
        <f>[1]A_SZ1_raw!$H$18</f>
        <v>.</v>
      </c>
      <c r="T14" s="109" t="str">
        <f>[1]A_SZ1_raw!$H$19</f>
        <v>.</v>
      </c>
    </row>
    <row r="15" spans="2:20" ht="12" customHeight="1">
      <c r="B15" s="6" t="s">
        <v>342</v>
      </c>
      <c r="C15" s="31">
        <f>[1]A_SZ1_raw!$I$2</f>
        <v>15.625</v>
      </c>
      <c r="D15" s="31">
        <f>[1]A_SZ1_raw!$I$3</f>
        <v>13.333333015441895</v>
      </c>
      <c r="E15" s="31" t="str">
        <f>[1]A_SZ1_raw!$I$4</f>
        <v>.</v>
      </c>
      <c r="F15" s="31" t="str">
        <f>[1]A_SZ1_raw!$I$5</f>
        <v>.</v>
      </c>
      <c r="G15" s="32" t="str">
        <f>[1]A_SZ1_raw!$I$6</f>
        <v>.</v>
      </c>
      <c r="H15" s="32" t="str">
        <f>[1]A_SZ1_raw!$I$7</f>
        <v>.</v>
      </c>
      <c r="I15" s="32" t="str">
        <f>[1]A_SZ1_raw!$I$8</f>
        <v>.</v>
      </c>
      <c r="J15" s="32" t="str">
        <f>[1]A_SZ1_raw!$I$9</f>
        <v>.</v>
      </c>
      <c r="K15" s="32" t="str">
        <f>[1]A_SZ1_raw!$I$10</f>
        <v>.</v>
      </c>
      <c r="L15" s="32">
        <f>[1]A_SZ1_raw!$I$11</f>
        <v>12.903225898742676</v>
      </c>
      <c r="M15" s="32">
        <f>[1]A_SZ1_raw!$I$12</f>
        <v>13.888889312744141</v>
      </c>
      <c r="N15" s="32">
        <f>[1]A_SZ1_raw!$I$13</f>
        <v>12.903225898742676</v>
      </c>
      <c r="O15" s="32">
        <f>[1]A_SZ1_raw!$I$14</f>
        <v>17.94871711730957</v>
      </c>
      <c r="P15" s="32">
        <f>[1]A_SZ1_raw!$I$15</f>
        <v>19.512195587158203</v>
      </c>
      <c r="Q15" s="32">
        <f>[1]A_SZ1_raw!$I$16</f>
        <v>12.5</v>
      </c>
      <c r="R15" s="32">
        <f>[1]A_SZ1_raw!$I$17</f>
        <v>15.789473533630371</v>
      </c>
      <c r="S15" s="32" t="str">
        <f>[1]A_SZ1_raw!$I$18</f>
        <v>.</v>
      </c>
      <c r="T15" s="110" t="str">
        <f>[1]A_SZ1_raw!$I$19</f>
        <v>.</v>
      </c>
    </row>
    <row r="16" spans="2:20" ht="12" customHeight="1">
      <c r="B16" s="6" t="s">
        <v>343</v>
      </c>
      <c r="C16" s="31">
        <f>[1]A_SZ1_raw!$J$2</f>
        <v>34.375</v>
      </c>
      <c r="D16" s="31">
        <f>[1]A_SZ1_raw!$J$3</f>
        <v>33.333332061767578</v>
      </c>
      <c r="E16" s="31" t="str">
        <f>[1]A_SZ1_raw!$J$4</f>
        <v>.</v>
      </c>
      <c r="F16" s="31" t="str">
        <f>[1]A_SZ1_raw!$J$5</f>
        <v>.</v>
      </c>
      <c r="G16" s="32" t="str">
        <f>[1]A_SZ1_raw!$J$6</f>
        <v>.</v>
      </c>
      <c r="H16" s="32" t="str">
        <f>[1]A_SZ1_raw!$J$7</f>
        <v>.</v>
      </c>
      <c r="I16" s="32" t="str">
        <f>[1]A_SZ1_raw!$J$8</f>
        <v>.</v>
      </c>
      <c r="J16" s="32" t="str">
        <f>[1]A_SZ1_raw!$J$9</f>
        <v>.</v>
      </c>
      <c r="K16" s="32" t="str">
        <f>[1]A_SZ1_raw!$J$10</f>
        <v>.</v>
      </c>
      <c r="L16" s="32">
        <f>[1]A_SZ1_raw!$J$11</f>
        <v>35.483871459960938</v>
      </c>
      <c r="M16" s="32">
        <f>[1]A_SZ1_raw!$J$12</f>
        <v>33.333332061767578</v>
      </c>
      <c r="N16" s="32">
        <f>[1]A_SZ1_raw!$J$13</f>
        <v>29.032258987426758</v>
      </c>
      <c r="O16" s="32">
        <f>[1]A_SZ1_raw!$J$14</f>
        <v>23.076923370361328</v>
      </c>
      <c r="P16" s="32">
        <f>[1]A_SZ1_raw!$J$15</f>
        <v>24.390243530273438</v>
      </c>
      <c r="Q16" s="32">
        <f>[1]A_SZ1_raw!$J$16</f>
        <v>21.875</v>
      </c>
      <c r="R16" s="32">
        <f>[1]A_SZ1_raw!$J$17</f>
        <v>23.684209823608398</v>
      </c>
      <c r="S16" s="32" t="str">
        <f>[1]A_SZ1_raw!$J$18</f>
        <v>.</v>
      </c>
      <c r="T16" s="110" t="str">
        <f>[1]A_SZ1_raw!$J$19</f>
        <v>.</v>
      </c>
    </row>
    <row r="17" spans="2:20" ht="12" customHeight="1">
      <c r="B17" s="7" t="s">
        <v>240</v>
      </c>
      <c r="C17" s="37">
        <f>[1]A_SZ1_raw!$K$2</f>
        <v>15.625</v>
      </c>
      <c r="D17" s="38">
        <f>[1]A_SZ1_raw!$K$3</f>
        <v>23.333333969116211</v>
      </c>
      <c r="E17" s="37" t="str">
        <f>[1]A_SZ1_raw!$K$4</f>
        <v>.</v>
      </c>
      <c r="F17" s="38" t="str">
        <f>[1]A_SZ1_raw!$K$5</f>
        <v>.</v>
      </c>
      <c r="G17" s="38" t="str">
        <f>[1]A_SZ1_raw!$K$6</f>
        <v>.</v>
      </c>
      <c r="H17" s="38" t="str">
        <f>[1]A_SZ1_raw!$K$7</f>
        <v>.</v>
      </c>
      <c r="I17" s="38" t="str">
        <f>[1]A_SZ1_raw!$K$8</f>
        <v>.</v>
      </c>
      <c r="J17" s="38" t="str">
        <f>[1]A_SZ1_raw!$K$9</f>
        <v>.</v>
      </c>
      <c r="K17" s="38" t="str">
        <f>[1]A_SZ1_raw!$K$10</f>
        <v>.</v>
      </c>
      <c r="L17" s="38">
        <f>[1]A_SZ1_raw!$K$11</f>
        <v>16.129032135009766</v>
      </c>
      <c r="M17" s="38">
        <f>[1]A_SZ1_raw!$K$12</f>
        <v>30.55555534362793</v>
      </c>
      <c r="N17" s="38">
        <f>[1]A_SZ1_raw!$K$13</f>
        <v>29.032258987426758</v>
      </c>
      <c r="O17" s="38">
        <f>[1]A_SZ1_raw!$K$14</f>
        <v>28.205127716064453</v>
      </c>
      <c r="P17" s="38">
        <f>[1]A_SZ1_raw!$K$15</f>
        <v>26.829267501831055</v>
      </c>
      <c r="Q17" s="38">
        <f>[1]A_SZ1_raw!$K$16</f>
        <v>12.5</v>
      </c>
      <c r="R17" s="38">
        <f>[1]A_SZ1_raw!$K$17</f>
        <v>5.263157844543457</v>
      </c>
      <c r="S17" s="38" t="str">
        <f>[1]A_SZ1_raw!$K$18</f>
        <v>.</v>
      </c>
      <c r="T17" s="111" t="str">
        <f>[1]A_SZ1_raw!$K$19</f>
        <v>.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[1]A_SZ1_raw!$L$2</f>
        <v>7.9873010516166687E-2</v>
      </c>
      <c r="D19" s="38">
        <f>[1]A_SZ1_raw!$L$3</f>
        <v>0.13851214945316315</v>
      </c>
      <c r="E19" s="37" t="str">
        <f>[1]A_SZ1_raw!$L$4</f>
        <v>.</v>
      </c>
      <c r="F19" s="38" t="str">
        <f>[1]A_SZ1_raw!$L$5</f>
        <v>.</v>
      </c>
      <c r="G19" s="38" t="str">
        <f>[1]A_SZ1_raw!$L$6</f>
        <v>.</v>
      </c>
      <c r="H19" s="38" t="str">
        <f>[1]A_SZ1_raw!$L$7</f>
        <v>.</v>
      </c>
      <c r="I19" s="38" t="str">
        <f>[1]A_SZ1_raw!$L$8</f>
        <v>.</v>
      </c>
      <c r="J19" s="38" t="str">
        <f>[1]A_SZ1_raw!$L$9</f>
        <v>.</v>
      </c>
      <c r="K19" s="38" t="str">
        <f>[1]A_SZ1_raw!$L$10</f>
        <v>.</v>
      </c>
      <c r="L19" s="38">
        <f>[1]A_SZ1_raw!$L$11</f>
        <v>1.8664562702178955</v>
      </c>
      <c r="M19" s="38">
        <f>[1]A_SZ1_raw!$L$12</f>
        <v>1.628232479095459</v>
      </c>
      <c r="N19" s="38">
        <f>[1]A_SZ1_raw!$L$13</f>
        <v>1.4930000305175781</v>
      </c>
      <c r="O19" s="38">
        <f>[1]A_SZ1_raw!$L$14</f>
        <v>0.95676267147064209</v>
      </c>
      <c r="P19" s="38">
        <f>[1]A_SZ1_raw!$L$15</f>
        <v>1.6063390970230103</v>
      </c>
      <c r="Q19" s="38">
        <f>[1]A_SZ1_raw!$L$16</f>
        <v>0.59376811981201172</v>
      </c>
      <c r="R19" s="38">
        <f>[1]A_SZ1_raw!$L$17</f>
        <v>0.3228190541267395</v>
      </c>
      <c r="S19" s="38" t="str">
        <f>[1]A_SZ1_raw!$L$18</f>
        <v>.</v>
      </c>
      <c r="T19" s="111" t="str">
        <f>[1]A_SZ1_raw!$L$19</f>
        <v>.</v>
      </c>
    </row>
    <row r="20" spans="2:20" ht="12" customHeight="1">
      <c r="B20" s="6" t="s">
        <v>33</v>
      </c>
      <c r="C20" s="37">
        <f>[1]A_SZ1_raw!$M$2</f>
        <v>0.49754589796066284</v>
      </c>
      <c r="D20" s="38">
        <f>[1]A_SZ1_raw!$M$3</f>
        <v>0.57504737377166748</v>
      </c>
      <c r="E20" s="37" t="str">
        <f>[1]A_SZ1_raw!$M$4</f>
        <v>.</v>
      </c>
      <c r="F20" s="38" t="str">
        <f>[1]A_SZ1_raw!$M$5</f>
        <v>.</v>
      </c>
      <c r="G20" s="38" t="str">
        <f>[1]A_SZ1_raw!$M$6</f>
        <v>.</v>
      </c>
      <c r="H20" s="38" t="str">
        <f>[1]A_SZ1_raw!$M$7</f>
        <v>.</v>
      </c>
      <c r="I20" s="38" t="str">
        <f>[1]A_SZ1_raw!$M$8</f>
        <v>.</v>
      </c>
      <c r="J20" s="38" t="str">
        <f>[1]A_SZ1_raw!$M$9</f>
        <v>.</v>
      </c>
      <c r="K20" s="38" t="str">
        <f>[1]A_SZ1_raw!$M$10</f>
        <v>.</v>
      </c>
      <c r="L20" s="38">
        <f>[1]A_SZ1_raw!$M$11</f>
        <v>2.1745753288269043</v>
      </c>
      <c r="M20" s="38">
        <f>[1]A_SZ1_raw!$M$12</f>
        <v>2.7521963119506836</v>
      </c>
      <c r="N20" s="38">
        <f>[1]A_SZ1_raw!$M$13</f>
        <v>3.0110344886779785</v>
      </c>
      <c r="O20" s="38">
        <f>[1]A_SZ1_raw!$M$14</f>
        <v>1.9072688817977905</v>
      </c>
      <c r="P20" s="38">
        <f>[1]A_SZ1_raw!$M$15</f>
        <v>2.19569993019104</v>
      </c>
      <c r="Q20" s="38">
        <f>[1]A_SZ1_raw!$M$16</f>
        <v>0.94168317317962646</v>
      </c>
      <c r="R20" s="38">
        <f>[1]A_SZ1_raw!$M$17</f>
        <v>0.50072461366653442</v>
      </c>
      <c r="S20" s="38" t="str">
        <f>[1]A_SZ1_raw!$M$18</f>
        <v>.</v>
      </c>
      <c r="T20" s="111" t="str">
        <f>[1]A_SZ1_raw!$M$19</f>
        <v>.</v>
      </c>
    </row>
    <row r="21" spans="2:20" ht="12" customHeight="1">
      <c r="B21" s="6" t="s">
        <v>11</v>
      </c>
      <c r="C21" s="37">
        <f>[1]A_SZ1_raw!$N$2</f>
        <v>2.5578517913818359</v>
      </c>
      <c r="D21" s="38">
        <f>[1]A_SZ1_raw!$N$3</f>
        <v>2.7027027606964111</v>
      </c>
      <c r="E21" s="37" t="str">
        <f>[1]A_SZ1_raw!$N$4</f>
        <v>.</v>
      </c>
      <c r="F21" s="38" t="str">
        <f>[1]A_SZ1_raw!$N$5</f>
        <v>.</v>
      </c>
      <c r="G21" s="38" t="str">
        <f>[1]A_SZ1_raw!$N$6</f>
        <v>.</v>
      </c>
      <c r="H21" s="38" t="str">
        <f>[1]A_SZ1_raw!$N$7</f>
        <v>.</v>
      </c>
      <c r="I21" s="38" t="str">
        <f>[1]A_SZ1_raw!$N$8</f>
        <v>.</v>
      </c>
      <c r="J21" s="38" t="str">
        <f>[1]A_SZ1_raw!$N$9</f>
        <v>.</v>
      </c>
      <c r="K21" s="38" t="str">
        <f>[1]A_SZ1_raw!$N$10</f>
        <v>.</v>
      </c>
      <c r="L21" s="38">
        <f>[1]A_SZ1_raw!$N$11</f>
        <v>3.2603998184204102</v>
      </c>
      <c r="M21" s="38">
        <f>[1]A_SZ1_raw!$N$12</f>
        <v>3.71470046043396</v>
      </c>
      <c r="N21" s="38">
        <f>[1]A_SZ1_raw!$N$13</f>
        <v>3.2452914714813232</v>
      </c>
      <c r="O21" s="38">
        <f>[1]A_SZ1_raw!$N$14</f>
        <v>2.7937219142913818</v>
      </c>
      <c r="P21" s="38">
        <f>[1]A_SZ1_raw!$N$15</f>
        <v>3.0579688549041748</v>
      </c>
      <c r="Q21" s="38">
        <f>[1]A_SZ1_raw!$N$16</f>
        <v>2.0010910034179688</v>
      </c>
      <c r="R21" s="38">
        <f>[1]A_SZ1_raw!$N$17</f>
        <v>1.1958620548248291</v>
      </c>
      <c r="S21" s="38" t="str">
        <f>[1]A_SZ1_raw!$N$18</f>
        <v>.</v>
      </c>
      <c r="T21" s="111" t="str">
        <f>[1]A_SZ1_raw!$N$19</f>
        <v>.</v>
      </c>
    </row>
    <row r="22" spans="2:20" ht="12" customHeight="1">
      <c r="B22" s="6" t="s">
        <v>12</v>
      </c>
      <c r="C22" s="37">
        <f>[1]A_SZ1_raw!$O$2</f>
        <v>4.4488463401794434</v>
      </c>
      <c r="D22" s="38">
        <f>[1]A_SZ1_raw!$O$3</f>
        <v>4.803889274597168</v>
      </c>
      <c r="E22" s="37" t="str">
        <f>[1]A_SZ1_raw!$O$4</f>
        <v>.</v>
      </c>
      <c r="F22" s="38" t="str">
        <f>[1]A_SZ1_raw!$O$5</f>
        <v>.</v>
      </c>
      <c r="G22" s="38" t="str">
        <f>[1]A_SZ1_raw!$O$6</f>
        <v>.</v>
      </c>
      <c r="H22" s="38" t="str">
        <f>[1]A_SZ1_raw!$O$7</f>
        <v>.</v>
      </c>
      <c r="I22" s="38" t="str">
        <f>[1]A_SZ1_raw!$O$8</f>
        <v>.</v>
      </c>
      <c r="J22" s="38" t="str">
        <f>[1]A_SZ1_raw!$O$9</f>
        <v>.</v>
      </c>
      <c r="K22" s="38" t="str">
        <f>[1]A_SZ1_raw!$O$10</f>
        <v>.</v>
      </c>
      <c r="L22" s="38">
        <f>[1]A_SZ1_raw!$O$11</f>
        <v>4.7310080528259277</v>
      </c>
      <c r="M22" s="38">
        <f>[1]A_SZ1_raw!$O$12</f>
        <v>5.5525588989257813</v>
      </c>
      <c r="N22" s="38">
        <f>[1]A_SZ1_raw!$O$13</f>
        <v>5.0401792526245117</v>
      </c>
      <c r="O22" s="38">
        <f>[1]A_SZ1_raw!$O$14</f>
        <v>5.0013160705566406</v>
      </c>
      <c r="P22" s="38">
        <f>[1]A_SZ1_raw!$O$15</f>
        <v>4.5222339630126953</v>
      </c>
      <c r="Q22" s="38">
        <f>[1]A_SZ1_raw!$O$16</f>
        <v>3.4559760093688965</v>
      </c>
      <c r="R22" s="38">
        <f>[1]A_SZ1_raw!$O$17</f>
        <v>2.9460587501525879</v>
      </c>
      <c r="S22" s="38" t="str">
        <f>[1]A_SZ1_raw!$O$18</f>
        <v>.</v>
      </c>
      <c r="T22" s="111" t="str">
        <f>[1]A_SZ1_raw!$O$19</f>
        <v>.</v>
      </c>
    </row>
    <row r="23" spans="2:20" ht="12" customHeight="1">
      <c r="B23" s="6" t="s">
        <v>13</v>
      </c>
      <c r="C23" s="39">
        <f>[1]A_SZ1_raw!$P$2</f>
        <v>6.1053681373596191</v>
      </c>
      <c r="D23" s="40">
        <f>[1]A_SZ1_raw!$P$3</f>
        <v>7.297050952911377</v>
      </c>
      <c r="E23" s="39" t="str">
        <f>[1]A_SZ1_raw!$P$4</f>
        <v>.</v>
      </c>
      <c r="F23" s="40" t="str">
        <f>[1]A_SZ1_raw!$P$5</f>
        <v>.</v>
      </c>
      <c r="G23" s="40" t="str">
        <f>[1]A_SZ1_raw!$P$6</f>
        <v>.</v>
      </c>
      <c r="H23" s="40" t="str">
        <f>[1]A_SZ1_raw!$P$7</f>
        <v>.</v>
      </c>
      <c r="I23" s="40" t="str">
        <f>[1]A_SZ1_raw!$P$8</f>
        <v>.</v>
      </c>
      <c r="J23" s="40" t="str">
        <f>[1]A_SZ1_raw!$P$9</f>
        <v>.</v>
      </c>
      <c r="K23" s="40" t="str">
        <f>[1]A_SZ1_raw!$P$10</f>
        <v>.</v>
      </c>
      <c r="L23" s="40">
        <f>[1]A_SZ1_raw!$P$11</f>
        <v>6.541928768157959</v>
      </c>
      <c r="M23" s="40">
        <f>[1]A_SZ1_raw!$P$12</f>
        <v>7.7125921249389648</v>
      </c>
      <c r="N23" s="40">
        <f>[1]A_SZ1_raw!$P$13</f>
        <v>8.3376588821411133</v>
      </c>
      <c r="O23" s="40">
        <f>[1]A_SZ1_raw!$P$14</f>
        <v>9.2557611465454102</v>
      </c>
      <c r="P23" s="40">
        <f>[1]A_SZ1_raw!$P$15</f>
        <v>7.9768791198730469</v>
      </c>
      <c r="Q23" s="40">
        <f>[1]A_SZ1_raw!$P$16</f>
        <v>5.0314621925354004</v>
      </c>
      <c r="R23" s="40">
        <f>[1]A_SZ1_raw!$P$17</f>
        <v>4.6320686340332031</v>
      </c>
      <c r="S23" s="40" t="str">
        <f>[1]A_SZ1_raw!$P$18</f>
        <v>.</v>
      </c>
      <c r="T23" s="113" t="str">
        <f>[1]A_SZ1_raw!$P$19</f>
        <v>.</v>
      </c>
    </row>
    <row r="24" spans="2:20" ht="12" customHeight="1">
      <c r="B24" s="8" t="s">
        <v>15</v>
      </c>
      <c r="C24" s="39">
        <f>[1]A_SZ1_raw!$Q$2</f>
        <v>9.4283084869384766</v>
      </c>
      <c r="D24" s="40">
        <f>[1]A_SZ1_raw!$Q$3</f>
        <v>10.03411865234375</v>
      </c>
      <c r="E24" s="39" t="str">
        <f>[1]A_SZ1_raw!$Q$4</f>
        <v>.</v>
      </c>
      <c r="F24" s="40" t="str">
        <f>[1]A_SZ1_raw!$Q$5</f>
        <v>.</v>
      </c>
      <c r="G24" s="40" t="str">
        <f>[1]A_SZ1_raw!$Q$6</f>
        <v>.</v>
      </c>
      <c r="H24" s="40" t="str">
        <f>[1]A_SZ1_raw!$Q$7</f>
        <v>.</v>
      </c>
      <c r="I24" s="40" t="str">
        <f>[1]A_SZ1_raw!$Q$8</f>
        <v>.</v>
      </c>
      <c r="J24" s="40" t="str">
        <f>[1]A_SZ1_raw!$Q$9</f>
        <v>.</v>
      </c>
      <c r="K24" s="40" t="str">
        <f>[1]A_SZ1_raw!$Q$10</f>
        <v>.</v>
      </c>
      <c r="L24" s="40">
        <f>[1]A_SZ1_raw!$Q$11</f>
        <v>8.6389102935791016</v>
      </c>
      <c r="M24" s="40">
        <f>[1]A_SZ1_raw!$Q$12</f>
        <v>9.2280359268188477</v>
      </c>
      <c r="N24" s="40">
        <f>[1]A_SZ1_raw!$Q$13</f>
        <v>10.573714256286621</v>
      </c>
      <c r="O24" s="40">
        <f>[1]A_SZ1_raw!$Q$14</f>
        <v>22.8795166015625</v>
      </c>
      <c r="P24" s="40">
        <f>[1]A_SZ1_raw!$Q$15</f>
        <v>16.368709564208984</v>
      </c>
      <c r="Q24" s="40">
        <f>[1]A_SZ1_raw!$Q$16</f>
        <v>9.2138710021972656</v>
      </c>
      <c r="R24" s="40">
        <f>[1]A_SZ1_raw!$Q$17</f>
        <v>5.6772942543029785</v>
      </c>
      <c r="S24" s="40" t="str">
        <f>[1]A_SZ1_raw!$Q$18</f>
        <v>.</v>
      </c>
      <c r="T24" s="113" t="str">
        <f>[1]A_SZ1_raw!$Q$19</f>
        <v>.</v>
      </c>
    </row>
    <row r="25" spans="2:20" ht="12" customHeight="1">
      <c r="B25" s="8" t="s">
        <v>16</v>
      </c>
      <c r="C25" s="41">
        <f>[1]A_SZ1_raw!$R$2</f>
        <v>16.250162124633789</v>
      </c>
      <c r="D25" s="42">
        <f>[1]A_SZ1_raw!$R$3</f>
        <v>11.358404159545898</v>
      </c>
      <c r="E25" s="41" t="str">
        <f>[1]A_SZ1_raw!$R$4</f>
        <v>.</v>
      </c>
      <c r="F25" s="42" t="str">
        <f>[1]A_SZ1_raw!$R$5</f>
        <v>.</v>
      </c>
      <c r="G25" s="42" t="str">
        <f>[1]A_SZ1_raw!$R$6</f>
        <v>.</v>
      </c>
      <c r="H25" s="42" t="str">
        <f>[1]A_SZ1_raw!$R$7</f>
        <v>.</v>
      </c>
      <c r="I25" s="42" t="str">
        <f>[1]A_SZ1_raw!$R$8</f>
        <v>.</v>
      </c>
      <c r="J25" s="42" t="str">
        <f>[1]A_SZ1_raw!$R$9</f>
        <v>.</v>
      </c>
      <c r="K25" s="42" t="str">
        <f>[1]A_SZ1_raw!$R$10</f>
        <v>.</v>
      </c>
      <c r="L25" s="42">
        <f>[1]A_SZ1_raw!$R$11</f>
        <v>12.210134506225586</v>
      </c>
      <c r="M25" s="42">
        <f>[1]A_SZ1_raw!$R$12</f>
        <v>13.683035850524902</v>
      </c>
      <c r="N25" s="42">
        <f>[1]A_SZ1_raw!$R$13</f>
        <v>18.970386505126953</v>
      </c>
      <c r="O25" s="42">
        <f>[1]A_SZ1_raw!$R$14</f>
        <v>34.070240020751953</v>
      </c>
      <c r="P25" s="42">
        <f>[1]A_SZ1_raw!$R$15</f>
        <v>17.318435668945313</v>
      </c>
      <c r="Q25" s="42">
        <f>[1]A_SZ1_raw!$R$16</f>
        <v>10.5</v>
      </c>
      <c r="R25" s="42">
        <f>[1]A_SZ1_raw!$R$17</f>
        <v>10.315832138061523</v>
      </c>
      <c r="S25" s="42" t="str">
        <f>[1]A_SZ1_raw!$R$18</f>
        <v>.</v>
      </c>
      <c r="T25" s="114" t="str">
        <f>[1]A_SZ1_raw!$R$19</f>
        <v>.</v>
      </c>
    </row>
    <row r="26" spans="2:20" ht="12" customHeight="1">
      <c r="B26" s="7" t="s">
        <v>14</v>
      </c>
      <c r="C26" s="41">
        <f>[1]A_SZ1_raw!$S$2</f>
        <v>4.6899380683898926</v>
      </c>
      <c r="D26" s="42">
        <f>[1]A_SZ1_raw!$S$3</f>
        <v>4.7108855247497559</v>
      </c>
      <c r="E26" s="41" t="str">
        <f>[1]A_SZ1_raw!$S$4</f>
        <v>.</v>
      </c>
      <c r="F26" s="42" t="str">
        <f>[1]A_SZ1_raw!$S$5</f>
        <v>.</v>
      </c>
      <c r="G26" s="42" t="str">
        <f>[1]A_SZ1_raw!$S$6</f>
        <v>.</v>
      </c>
      <c r="H26" s="42" t="str">
        <f>[1]A_SZ1_raw!$S$7</f>
        <v>.</v>
      </c>
      <c r="I26" s="42" t="str">
        <f>[1]A_SZ1_raw!$S$8</f>
        <v>.</v>
      </c>
      <c r="J26" s="42" t="str">
        <f>[1]A_SZ1_raw!$S$9</f>
        <v>.</v>
      </c>
      <c r="K26" s="42" t="str">
        <f>[1]A_SZ1_raw!$S$10</f>
        <v>.</v>
      </c>
      <c r="L26" s="42">
        <f>[1]A_SZ1_raw!$S$11</f>
        <v>5.2903885841369629</v>
      </c>
      <c r="M26" s="42">
        <f>[1]A_SZ1_raw!$S$12</f>
        <v>5.6188650131225586</v>
      </c>
      <c r="N26" s="42">
        <f>[1]A_SZ1_raw!$S$13</f>
        <v>5.605525016784668</v>
      </c>
      <c r="O26" s="42">
        <f>[1]A_SZ1_raw!$S$14</f>
        <v>7.0692057609558105</v>
      </c>
      <c r="P26" s="42">
        <f>[1]A_SZ1_raw!$S$15</f>
        <v>5.6353473663330078</v>
      </c>
      <c r="Q26" s="42">
        <f>[1]A_SZ1_raw!$S$16</f>
        <v>3.0209743976593018</v>
      </c>
      <c r="R26" s="42">
        <f>[1]A_SZ1_raw!$S$17</f>
        <v>2.0471823215484619</v>
      </c>
      <c r="S26" s="42" t="str">
        <f>[1]A_SZ1_raw!$S$18</f>
        <v>.</v>
      </c>
      <c r="T26" s="114" t="str">
        <f>[1]A_SZ1_raw!$S$19</f>
        <v>.</v>
      </c>
    </row>
    <row r="27" spans="2:20" ht="12" customHeight="1">
      <c r="B27" s="18" t="s">
        <v>483</v>
      </c>
      <c r="C27" s="43">
        <f>[1]A_SZ1_raw!$E$2</f>
        <v>12</v>
      </c>
      <c r="D27" s="44">
        <f>[1]A_SZ1_raw!$E$3</f>
        <v>13</v>
      </c>
      <c r="E27" s="43">
        <f>[1]A_SZ1_raw!$E$4</f>
        <v>16</v>
      </c>
      <c r="F27" s="44">
        <f>[1]A_SZ1_raw!$E$5</f>
        <v>17</v>
      </c>
      <c r="G27" s="44">
        <f>[1]A_SZ1_raw!$E$6</f>
        <v>12</v>
      </c>
      <c r="H27" s="44">
        <f>[1]A_SZ1_raw!$E$7</f>
        <v>18</v>
      </c>
      <c r="I27" s="44">
        <f>[1]A_SZ1_raw!$E$8</f>
        <v>14</v>
      </c>
      <c r="J27" s="44">
        <f>[1]A_SZ1_raw!$E$9</f>
        <v>11</v>
      </c>
      <c r="K27" s="44">
        <f>[1]A_SZ1_raw!$E$10</f>
        <v>12</v>
      </c>
      <c r="L27" s="44">
        <f>[1]A_SZ1_raw!$E$11</f>
        <v>13</v>
      </c>
      <c r="M27" s="44">
        <f>[1]A_SZ1_raw!$E$12</f>
        <v>18</v>
      </c>
      <c r="N27" s="44">
        <f>[1]A_SZ1_raw!$E$13</f>
        <v>13</v>
      </c>
      <c r="O27" s="44">
        <f>[1]A_SZ1_raw!$E$14</f>
        <v>19</v>
      </c>
      <c r="P27" s="44">
        <f>[1]A_SZ1_raw!$E$15</f>
        <v>21</v>
      </c>
      <c r="Q27" s="44">
        <f>[1]A_SZ1_raw!$E$16</f>
        <v>18</v>
      </c>
      <c r="R27" s="44">
        <f>[1]A_SZ1_raw!$E$17</f>
        <v>16</v>
      </c>
      <c r="S27" s="44">
        <f>[1]A_SZ1_raw!$E$18</f>
        <v>14</v>
      </c>
      <c r="T27" s="106">
        <f>[1]A_SZ1_raw!$E$19</f>
        <v>13</v>
      </c>
    </row>
    <row r="28" spans="2:20" ht="12" customHeight="1">
      <c r="B28" s="18" t="s">
        <v>484</v>
      </c>
      <c r="C28" s="43">
        <f>[1]A_SZ1_raw!$T$2</f>
        <v>44</v>
      </c>
      <c r="D28" s="44">
        <f>[1]A_SZ1_raw!$T$3</f>
        <v>43</v>
      </c>
      <c r="E28" s="43">
        <f>[1]A_SZ1_raw!$T$4</f>
        <v>44</v>
      </c>
      <c r="F28" s="44">
        <f>[1]A_SZ1_raw!$T$5</f>
        <v>42</v>
      </c>
      <c r="G28" s="44">
        <f>[1]A_SZ1_raw!$T$6</f>
        <v>37</v>
      </c>
      <c r="H28" s="44">
        <f>[1]A_SZ1_raw!$T$7</f>
        <v>42</v>
      </c>
      <c r="I28" s="44">
        <f>[1]A_SZ1_raw!$T$8</f>
        <v>37</v>
      </c>
      <c r="J28" s="44">
        <f>[1]A_SZ1_raw!$T$9</f>
        <v>37</v>
      </c>
      <c r="K28" s="44">
        <f>[1]A_SZ1_raw!$T$10</f>
        <v>41</v>
      </c>
      <c r="L28" s="44">
        <f>[1]A_SZ1_raw!$T$11</f>
        <v>44</v>
      </c>
      <c r="M28" s="44">
        <f>[1]A_SZ1_raw!$T$12</f>
        <v>54</v>
      </c>
      <c r="N28" s="44">
        <f>[1]A_SZ1_raw!$T$13</f>
        <v>44</v>
      </c>
      <c r="O28" s="44">
        <f>[1]A_SZ1_raw!$T$14</f>
        <v>58</v>
      </c>
      <c r="P28" s="44">
        <f>[1]A_SZ1_raw!$T$15</f>
        <v>62</v>
      </c>
      <c r="Q28" s="44">
        <f>[1]A_SZ1_raw!$T$16</f>
        <v>50</v>
      </c>
      <c r="R28" s="44">
        <f>[1]A_SZ1_raw!$T$17</f>
        <v>54</v>
      </c>
      <c r="S28" s="44">
        <f>[1]A_SZ1_raw!$T$18</f>
        <v>41</v>
      </c>
      <c r="T28" s="106">
        <f>[1]A_SZ1_raw!$T$19</f>
        <v>37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[3]F_SZ4_raw!$A$2</f>
        <v>Construction</v>
      </c>
      <c r="I3" s="223"/>
      <c r="J3" s="224"/>
      <c r="L3" s="52" t="s">
        <v>2</v>
      </c>
      <c r="M3" s="222" t="str">
        <f>[3]F_SZ4_raw!$B$2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23</v>
      </c>
      <c r="E10" s="43">
        <f t="shared" ref="E10:S10" si="0">E28-E27</f>
        <v>32</v>
      </c>
      <c r="F10" s="43">
        <f t="shared" si="0"/>
        <v>32</v>
      </c>
      <c r="G10" s="43">
        <f t="shared" si="0"/>
        <v>31</v>
      </c>
      <c r="H10" s="43">
        <f t="shared" si="0"/>
        <v>44</v>
      </c>
      <c r="I10" s="43">
        <f t="shared" si="0"/>
        <v>69</v>
      </c>
      <c r="J10" s="43">
        <f t="shared" si="0"/>
        <v>73</v>
      </c>
      <c r="K10" s="43">
        <f t="shared" si="0"/>
        <v>71</v>
      </c>
      <c r="L10" s="43">
        <f t="shared" si="0"/>
        <v>55</v>
      </c>
      <c r="M10" s="43">
        <f t="shared" si="0"/>
        <v>56</v>
      </c>
      <c r="N10" s="43">
        <f t="shared" si="0"/>
        <v>61</v>
      </c>
      <c r="O10" s="43">
        <f t="shared" si="0"/>
        <v>71</v>
      </c>
      <c r="P10" s="43">
        <f t="shared" si="0"/>
        <v>58</v>
      </c>
      <c r="Q10" s="43">
        <f t="shared" si="0"/>
        <v>71</v>
      </c>
      <c r="R10" s="43">
        <f t="shared" si="0"/>
        <v>83</v>
      </c>
      <c r="S10" s="43">
        <f t="shared" si="0"/>
        <v>95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[4]F_SZ4_raw!C26</f>
        <v>8.6956520080566406</v>
      </c>
      <c r="E12" s="27">
        <f>[4]F_SZ4_raw!D26</f>
        <v>12.5</v>
      </c>
      <c r="F12" s="27">
        <f>[4]F_SZ4_raw!E26</f>
        <v>15.625</v>
      </c>
      <c r="G12" s="27">
        <f>[4]F_SZ4_raw!F26</f>
        <v>12.903225898742676</v>
      </c>
      <c r="H12" s="27">
        <f>[4]F_SZ4_raw!G26</f>
        <v>22.727272033691406</v>
      </c>
      <c r="I12" s="27">
        <f>[4]F_SZ4_raw!H26</f>
        <v>28.985507965087891</v>
      </c>
      <c r="J12" s="27">
        <f>[4]F_SZ4_raw!I26</f>
        <v>12.328766822814941</v>
      </c>
      <c r="K12" s="27">
        <f>[4]F_SZ4_raw!J26</f>
        <v>18.309858322143555</v>
      </c>
      <c r="L12" s="27">
        <f>[4]F_SZ4_raw!K26</f>
        <v>5.4545454978942871</v>
      </c>
      <c r="M12" s="27">
        <f>[4]F_SZ4_raw!L26</f>
        <v>14.285714149475098</v>
      </c>
      <c r="N12" s="27">
        <f>[4]F_SZ4_raw!M26</f>
        <v>14.754097938537598</v>
      </c>
      <c r="O12" s="27">
        <f>[4]F_SZ4_raw!N26</f>
        <v>25.35211181640625</v>
      </c>
      <c r="P12" s="27">
        <f>[4]F_SZ4_raw!O26</f>
        <v>20.338983535766602</v>
      </c>
      <c r="Q12" s="27">
        <f>[4]F_SZ4_raw!P26</f>
        <v>26.760562896728516</v>
      </c>
      <c r="R12" s="27">
        <f>[4]F_SZ4_raw!Q26</f>
        <v>31.325302124023438</v>
      </c>
      <c r="S12" s="27">
        <f>[4]F_SZ4_raw!R26</f>
        <v>38.947368621826172</v>
      </c>
      <c r="T12" s="108" t="s">
        <v>406</v>
      </c>
    </row>
    <row r="13" spans="2:20">
      <c r="B13" s="6" t="s">
        <v>340</v>
      </c>
      <c r="C13" s="27" t="s">
        <v>406</v>
      </c>
      <c r="D13" s="27">
        <f>[4]F_SZ4_raw!C27</f>
        <v>8.6956520080566406</v>
      </c>
      <c r="E13" s="27">
        <f>[4]F_SZ4_raw!D27</f>
        <v>12.5</v>
      </c>
      <c r="F13" s="27">
        <f>[4]F_SZ4_raw!E27</f>
        <v>25</v>
      </c>
      <c r="G13" s="27">
        <f>[4]F_SZ4_raw!F27</f>
        <v>29.032258987426758</v>
      </c>
      <c r="H13" s="27">
        <f>[4]F_SZ4_raw!G27</f>
        <v>27.272727966308594</v>
      </c>
      <c r="I13" s="27">
        <f>[4]F_SZ4_raw!H27</f>
        <v>34.782608032226563</v>
      </c>
      <c r="J13" s="27">
        <f>[4]F_SZ4_raw!I27</f>
        <v>27.397260665893555</v>
      </c>
      <c r="K13" s="27">
        <f>[4]F_SZ4_raw!J27</f>
        <v>18.309858322143555</v>
      </c>
      <c r="L13" s="27">
        <f>[4]F_SZ4_raw!K27</f>
        <v>36.363636016845703</v>
      </c>
      <c r="M13" s="27">
        <f>[4]F_SZ4_raw!L27</f>
        <v>25</v>
      </c>
      <c r="N13" s="27">
        <f>[4]F_SZ4_raw!M27</f>
        <v>29.508195877075195</v>
      </c>
      <c r="O13" s="27">
        <f>[4]F_SZ4_raw!N27</f>
        <v>22.535211563110352</v>
      </c>
      <c r="P13" s="27">
        <f>[4]F_SZ4_raw!O27</f>
        <v>44.067794799804688</v>
      </c>
      <c r="Q13" s="27">
        <f>[4]F_SZ4_raw!P27</f>
        <v>29.577465057373047</v>
      </c>
      <c r="R13" s="27">
        <f>[4]F_SZ4_raw!Q27</f>
        <v>33.734939575195313</v>
      </c>
      <c r="S13" s="27">
        <f>[4]F_SZ4_raw!R27</f>
        <v>21.052631378173828</v>
      </c>
      <c r="T13" s="108" t="s">
        <v>406</v>
      </c>
    </row>
    <row r="14" spans="2:20">
      <c r="B14" s="6" t="s">
        <v>341</v>
      </c>
      <c r="C14" s="27" t="s">
        <v>406</v>
      </c>
      <c r="D14" s="27">
        <f>[4]F_SZ4_raw!C28</f>
        <v>13.043478012084961</v>
      </c>
      <c r="E14" s="27">
        <f>[4]F_SZ4_raw!D28</f>
        <v>18.75</v>
      </c>
      <c r="F14" s="27">
        <f>[4]F_SZ4_raw!E28</f>
        <v>18.75</v>
      </c>
      <c r="G14" s="27">
        <f>[4]F_SZ4_raw!F28</f>
        <v>41.935482025146484</v>
      </c>
      <c r="H14" s="27">
        <f>[4]F_SZ4_raw!G28</f>
        <v>25</v>
      </c>
      <c r="I14" s="27">
        <f>[4]F_SZ4_raw!H28</f>
        <v>15.942028999328613</v>
      </c>
      <c r="J14" s="27">
        <f>[4]F_SZ4_raw!I28</f>
        <v>12.328766822814941</v>
      </c>
      <c r="K14" s="27">
        <f>[4]F_SZ4_raw!J28</f>
        <v>12.676055908203125</v>
      </c>
      <c r="L14" s="27">
        <f>[4]F_SZ4_raw!K28</f>
        <v>7.2727274894714355</v>
      </c>
      <c r="M14" s="27">
        <f>[4]F_SZ4_raw!L28</f>
        <v>16.071428298950195</v>
      </c>
      <c r="N14" s="27">
        <f>[4]F_SZ4_raw!M28</f>
        <v>11.475409507751465</v>
      </c>
      <c r="O14" s="27">
        <f>[4]F_SZ4_raw!N28</f>
        <v>15.492958068847656</v>
      </c>
      <c r="P14" s="27">
        <f>[4]F_SZ4_raw!O28</f>
        <v>10.169491767883301</v>
      </c>
      <c r="Q14" s="27">
        <f>[4]F_SZ4_raw!P28</f>
        <v>18.309858322143555</v>
      </c>
      <c r="R14" s="27">
        <f>[4]F_SZ4_raw!Q28</f>
        <v>10.84337329864502</v>
      </c>
      <c r="S14" s="27">
        <f>[4]F_SZ4_raw!R28</f>
        <v>11.578947067260742</v>
      </c>
      <c r="T14" s="108" t="s">
        <v>406</v>
      </c>
    </row>
    <row r="15" spans="2:20">
      <c r="B15" s="6" t="s">
        <v>342</v>
      </c>
      <c r="C15" s="27" t="s">
        <v>406</v>
      </c>
      <c r="D15" s="27">
        <f>[4]F_SZ4_raw!C29</f>
        <v>26.086956024169922</v>
      </c>
      <c r="E15" s="27">
        <f>[4]F_SZ4_raw!D29</f>
        <v>18.75</v>
      </c>
      <c r="F15" s="27">
        <f>[4]F_SZ4_raw!E29</f>
        <v>9.375</v>
      </c>
      <c r="G15" s="27">
        <f>[4]F_SZ4_raw!F29</f>
        <v>3.2258064746856689</v>
      </c>
      <c r="H15" s="27">
        <f>[4]F_SZ4_raw!G29</f>
        <v>11.363636016845703</v>
      </c>
      <c r="I15" s="27">
        <f>[4]F_SZ4_raw!H29</f>
        <v>7.2463769912719727</v>
      </c>
      <c r="J15" s="27">
        <f>[4]F_SZ4_raw!I29</f>
        <v>16.438356399536133</v>
      </c>
      <c r="K15" s="27">
        <f>[4]F_SZ4_raw!J29</f>
        <v>5.6338028907775879</v>
      </c>
      <c r="L15" s="27">
        <f>[4]F_SZ4_raw!K29</f>
        <v>18.181818008422852</v>
      </c>
      <c r="M15" s="27">
        <f>[4]F_SZ4_raw!L29</f>
        <v>14.285714149475098</v>
      </c>
      <c r="N15" s="27">
        <f>[4]F_SZ4_raw!M29</f>
        <v>4.9180326461791992</v>
      </c>
      <c r="O15" s="27">
        <f>[4]F_SZ4_raw!N29</f>
        <v>11.267605781555176</v>
      </c>
      <c r="P15" s="27">
        <f>[4]F_SZ4_raw!O29</f>
        <v>5.0847458839416504</v>
      </c>
      <c r="Q15" s="27">
        <f>[4]F_SZ4_raw!P29</f>
        <v>9.8591547012329102</v>
      </c>
      <c r="R15" s="27">
        <f>[4]F_SZ4_raw!Q29</f>
        <v>8.4337348937988281</v>
      </c>
      <c r="S15" s="27">
        <f>[4]F_SZ4_raw!R29</f>
        <v>9.4736843109130859</v>
      </c>
      <c r="T15" s="108" t="s">
        <v>406</v>
      </c>
    </row>
    <row r="16" spans="2:20">
      <c r="B16" s="6" t="s">
        <v>343</v>
      </c>
      <c r="C16" s="27" t="s">
        <v>406</v>
      </c>
      <c r="D16" s="27">
        <f>[4]F_SZ4_raw!C30</f>
        <v>34.782608032226563</v>
      </c>
      <c r="E16" s="27">
        <f>[4]F_SZ4_raw!D30</f>
        <v>21.875</v>
      </c>
      <c r="F16" s="27">
        <f>[4]F_SZ4_raw!E30</f>
        <v>18.75</v>
      </c>
      <c r="G16" s="27">
        <f>[4]F_SZ4_raw!F30</f>
        <v>6.4516129493713379</v>
      </c>
      <c r="H16" s="27">
        <f>[4]F_SZ4_raw!G30</f>
        <v>11.363636016845703</v>
      </c>
      <c r="I16" s="27">
        <f>[4]F_SZ4_raw!H30</f>
        <v>7.2463769912719727</v>
      </c>
      <c r="J16" s="27">
        <f>[4]F_SZ4_raw!I30</f>
        <v>20.547945022583008</v>
      </c>
      <c r="K16" s="27">
        <f>[4]F_SZ4_raw!J30</f>
        <v>21.126760482788086</v>
      </c>
      <c r="L16" s="27">
        <f>[4]F_SZ4_raw!K30</f>
        <v>18.181818008422852</v>
      </c>
      <c r="M16" s="27">
        <f>[4]F_SZ4_raw!L30</f>
        <v>17.857143402099609</v>
      </c>
      <c r="N16" s="27">
        <f>[4]F_SZ4_raw!M30</f>
        <v>31.147541046142578</v>
      </c>
      <c r="O16" s="27">
        <f>[4]F_SZ4_raw!N30</f>
        <v>18.309858322143555</v>
      </c>
      <c r="P16" s="27">
        <f>[4]F_SZ4_raw!O30</f>
        <v>16.949151992797852</v>
      </c>
      <c r="Q16" s="27">
        <f>[4]F_SZ4_raw!P30</f>
        <v>8.4507045745849609</v>
      </c>
      <c r="R16" s="27">
        <f>[4]F_SZ4_raw!Q30</f>
        <v>2.4096386432647705</v>
      </c>
      <c r="S16" s="27">
        <f>[4]F_SZ4_raw!R30</f>
        <v>10.526315689086914</v>
      </c>
      <c r="T16" s="108" t="s">
        <v>406</v>
      </c>
    </row>
    <row r="17" spans="2:20">
      <c r="B17" s="7" t="s">
        <v>240</v>
      </c>
      <c r="C17" s="27" t="s">
        <v>406</v>
      </c>
      <c r="D17" s="27">
        <f>[4]F_SZ4_raw!C31</f>
        <v>8.6956520080566406</v>
      </c>
      <c r="E17" s="27">
        <f>[4]F_SZ4_raw!D31</f>
        <v>15.625</v>
      </c>
      <c r="F17" s="27">
        <f>[4]F_SZ4_raw!E31</f>
        <v>12.5</v>
      </c>
      <c r="G17" s="27">
        <f>[4]F_SZ4_raw!F31</f>
        <v>6.4516129493713379</v>
      </c>
      <c r="H17" s="27">
        <f>[4]F_SZ4_raw!G31</f>
        <v>2.2727272510528564</v>
      </c>
      <c r="I17" s="27">
        <f>[4]F_SZ4_raw!H31</f>
        <v>5.7971014976501465</v>
      </c>
      <c r="J17" s="27">
        <f>[4]F_SZ4_raw!I31</f>
        <v>10.958904266357422</v>
      </c>
      <c r="K17" s="27">
        <f>[4]F_SZ4_raw!J31</f>
        <v>23.943662643432617</v>
      </c>
      <c r="L17" s="27">
        <f>[4]F_SZ4_raw!K31</f>
        <v>14.545454978942871</v>
      </c>
      <c r="M17" s="27">
        <f>[4]F_SZ4_raw!L31</f>
        <v>12.5</v>
      </c>
      <c r="N17" s="27">
        <f>[4]F_SZ4_raw!M31</f>
        <v>8.196721076965332</v>
      </c>
      <c r="O17" s="27">
        <f>[4]F_SZ4_raw!N31</f>
        <v>7.0422534942626953</v>
      </c>
      <c r="P17" s="27">
        <f>[4]F_SZ4_raw!O31</f>
        <v>3.3898305892944336</v>
      </c>
      <c r="Q17" s="27">
        <f>[4]F_SZ4_raw!P31</f>
        <v>7.0422534942626953</v>
      </c>
      <c r="R17" s="27">
        <f>[4]F_SZ4_raw!Q31</f>
        <v>13.253011703491211</v>
      </c>
      <c r="S17" s="27">
        <f>[4]F_SZ4_raw!R31</f>
        <v>8.4210529327392578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[4]F_SZ4_raw!C32</f>
        <v>0.10328138619661331</v>
      </c>
      <c r="E19" s="37">
        <f>[4]F_SZ4_raw!D32</f>
        <v>0.52053546905517578</v>
      </c>
      <c r="F19" s="37">
        <f>[4]F_SZ4_raw!E32</f>
        <v>0.60037219524383545</v>
      </c>
      <c r="G19" s="37">
        <f>[4]F_SZ4_raw!F32</f>
        <v>0.19231924414634705</v>
      </c>
      <c r="H19" s="37">
        <f>[4]F_SZ4_raw!G32</f>
        <v>0.36796611547470093</v>
      </c>
      <c r="I19" s="37">
        <f>[4]F_SZ4_raw!H32</f>
        <v>5.5428240448236465E-2</v>
      </c>
      <c r="J19" s="37">
        <f>[4]F_SZ4_raw!I32</f>
        <v>0.10775862634181976</v>
      </c>
      <c r="K19" s="37">
        <f>[4]F_SZ4_raw!J32</f>
        <v>3.4851662814617157E-2</v>
      </c>
      <c r="L19" s="37">
        <f>[4]F_SZ4_raw!K32</f>
        <v>0.84089797735214233</v>
      </c>
      <c r="M19" s="37">
        <f>[4]F_SZ4_raw!L32</f>
        <v>0.49248868227005005</v>
      </c>
      <c r="N19" s="37">
        <f>[4]F_SZ4_raw!M32</f>
        <v>0.28521409630775452</v>
      </c>
      <c r="O19" s="37">
        <f>[4]F_SZ4_raw!N32</f>
        <v>0.13917157053947449</v>
      </c>
      <c r="P19" s="37">
        <f>[4]F_SZ4_raw!O32</f>
        <v>0.16402046382427216</v>
      </c>
      <c r="Q19" s="37">
        <f>[4]F_SZ4_raw!P32</f>
        <v>0.1704024076461792</v>
      </c>
      <c r="R19" s="37">
        <f>[4]F_SZ4_raw!Q32</f>
        <v>2.3747328668832779E-2</v>
      </c>
      <c r="S19" s="37">
        <f>[4]F_SZ4_raw!R32</f>
        <v>3.4922703634947538E-3</v>
      </c>
      <c r="T19" s="111" t="s">
        <v>406</v>
      </c>
    </row>
    <row r="20" spans="2:20">
      <c r="B20" s="6" t="s">
        <v>33</v>
      </c>
      <c r="C20" s="37" t="s">
        <v>406</v>
      </c>
      <c r="D20" s="37">
        <f>[4]F_SZ4_raw!C33</f>
        <v>1.5510061979293823</v>
      </c>
      <c r="E20" s="37">
        <f>[4]F_SZ4_raw!D33</f>
        <v>0.80064845085144043</v>
      </c>
      <c r="F20" s="37">
        <f>[4]F_SZ4_raw!E33</f>
        <v>0.68414103984832764</v>
      </c>
      <c r="G20" s="37">
        <f>[4]F_SZ4_raw!F33</f>
        <v>0.63549858331680298</v>
      </c>
      <c r="H20" s="37">
        <f>[4]F_SZ4_raw!G33</f>
        <v>0.62784147262573242</v>
      </c>
      <c r="I20" s="37">
        <f>[4]F_SZ4_raw!H33</f>
        <v>0.16096960008144379</v>
      </c>
      <c r="J20" s="37">
        <f>[4]F_SZ4_raw!I33</f>
        <v>0.50302010774612427</v>
      </c>
      <c r="K20" s="37">
        <f>[4]F_SZ4_raw!J33</f>
        <v>0.27327749133110046</v>
      </c>
      <c r="L20" s="37">
        <f>[4]F_SZ4_raw!K33</f>
        <v>1.2622342109680176</v>
      </c>
      <c r="M20" s="37">
        <f>[4]F_SZ4_raw!L33</f>
        <v>0.75504946708679199</v>
      </c>
      <c r="N20" s="37">
        <f>[4]F_SZ4_raw!M33</f>
        <v>0.53950440883636475</v>
      </c>
      <c r="O20" s="37">
        <f>[4]F_SZ4_raw!N33</f>
        <v>0.38577836751937866</v>
      </c>
      <c r="P20" s="37">
        <f>[4]F_SZ4_raw!O33</f>
        <v>0.53395044803619385</v>
      </c>
      <c r="Q20" s="37">
        <f>[4]F_SZ4_raw!P33</f>
        <v>0.41676473617553711</v>
      </c>
      <c r="R20" s="37">
        <f>[4]F_SZ4_raw!Q33</f>
        <v>0.10863720625638962</v>
      </c>
      <c r="S20" s="37">
        <f>[4]F_SZ4_raw!R33</f>
        <v>2.8638100251555443E-2</v>
      </c>
      <c r="T20" s="111" t="s">
        <v>406</v>
      </c>
    </row>
    <row r="21" spans="2:20">
      <c r="B21" s="6" t="s">
        <v>11</v>
      </c>
      <c r="C21" s="37" t="s">
        <v>406</v>
      </c>
      <c r="D21" s="37">
        <f>[4]F_SZ4_raw!C34</f>
        <v>3.3212344646453857</v>
      </c>
      <c r="E21" s="37">
        <f>[4]F_SZ4_raw!D34</f>
        <v>2.4937634468078613</v>
      </c>
      <c r="F21" s="37">
        <f>[4]F_SZ4_raw!E34</f>
        <v>1.6833956241607666</v>
      </c>
      <c r="G21" s="37">
        <f>[4]F_SZ4_raw!F34</f>
        <v>1.6468755006790161</v>
      </c>
      <c r="H21" s="37">
        <f>[4]F_SZ4_raw!G34</f>
        <v>1.0491514205932617</v>
      </c>
      <c r="I21" s="37">
        <f>[4]F_SZ4_raw!H34</f>
        <v>0.83115530014038086</v>
      </c>
      <c r="J21" s="37">
        <f>[4]F_SZ4_raw!I34</f>
        <v>1.7551074028015137</v>
      </c>
      <c r="K21" s="37">
        <f>[4]F_SZ4_raw!J34</f>
        <v>1.5608561038970947</v>
      </c>
      <c r="L21" s="37">
        <f>[4]F_SZ4_raw!K34</f>
        <v>1.6558687686920166</v>
      </c>
      <c r="M21" s="37">
        <f>[4]F_SZ4_raw!L34</f>
        <v>1.6727572679519653</v>
      </c>
      <c r="N21" s="37">
        <f>[4]F_SZ4_raw!M34</f>
        <v>1.416251540184021</v>
      </c>
      <c r="O21" s="37">
        <f>[4]F_SZ4_raw!N34</f>
        <v>0.94449561834335327</v>
      </c>
      <c r="P21" s="37">
        <f>[4]F_SZ4_raw!O34</f>
        <v>1.1328467130661011</v>
      </c>
      <c r="Q21" s="37">
        <f>[4]F_SZ4_raw!P34</f>
        <v>0.93418705463409424</v>
      </c>
      <c r="R21" s="37">
        <f>[4]F_SZ4_raw!Q34</f>
        <v>0.66904830932617188</v>
      </c>
      <c r="S21" s="37">
        <f>[4]F_SZ4_raw!R34</f>
        <v>0.46178534626960754</v>
      </c>
      <c r="T21" s="111" t="s">
        <v>406</v>
      </c>
    </row>
    <row r="22" spans="2:20">
      <c r="B22" s="6" t="s">
        <v>12</v>
      </c>
      <c r="C22" s="37" t="s">
        <v>406</v>
      </c>
      <c r="D22" s="37">
        <f>[4]F_SZ4_raw!C35</f>
        <v>4.1853365898132324</v>
      </c>
      <c r="E22" s="37">
        <f>[4]F_SZ4_raw!D35</f>
        <v>3.6732778549194336</v>
      </c>
      <c r="F22" s="37">
        <f>[4]F_SZ4_raw!E35</f>
        <v>3.1097540855407715</v>
      </c>
      <c r="G22" s="37">
        <f>[4]F_SZ4_raw!F35</f>
        <v>2.7208878993988037</v>
      </c>
      <c r="H22" s="37">
        <f>[4]F_SZ4_raw!G35</f>
        <v>2.4604878425598145</v>
      </c>
      <c r="I22" s="37">
        <f>[4]F_SZ4_raw!H35</f>
        <v>1.6935756206512451</v>
      </c>
      <c r="J22" s="37">
        <f>[4]F_SZ4_raw!I35</f>
        <v>3.2917239665985107</v>
      </c>
      <c r="K22" s="37">
        <f>[4]F_SZ4_raw!J35</f>
        <v>3.70998215675354</v>
      </c>
      <c r="L22" s="37">
        <f>[4]F_SZ4_raw!K35</f>
        <v>3.6293959617614746</v>
      </c>
      <c r="M22" s="37">
        <f>[4]F_SZ4_raw!L35</f>
        <v>3.306248664855957</v>
      </c>
      <c r="N22" s="37">
        <f>[4]F_SZ4_raw!M35</f>
        <v>2.8544576168060303</v>
      </c>
      <c r="O22" s="37">
        <f>[4]F_SZ4_raw!N35</f>
        <v>2.637441873550415</v>
      </c>
      <c r="P22" s="37">
        <f>[4]F_SZ4_raw!O35</f>
        <v>2.0575485229492188</v>
      </c>
      <c r="Q22" s="37">
        <f>[4]F_SZ4_raw!P35</f>
        <v>1.800991415977478</v>
      </c>
      <c r="R22" s="37">
        <f>[4]F_SZ4_raw!Q35</f>
        <v>1.7479112148284912</v>
      </c>
      <c r="S22" s="37">
        <f>[4]F_SZ4_raw!R35</f>
        <v>1.5664557218551636</v>
      </c>
      <c r="T22" s="111" t="s">
        <v>406</v>
      </c>
    </row>
    <row r="23" spans="2:20">
      <c r="B23" s="6" t="s">
        <v>13</v>
      </c>
      <c r="C23" s="37" t="s">
        <v>406</v>
      </c>
      <c r="D23" s="37">
        <f>[4]F_SZ4_raw!C36</f>
        <v>5.8025918006896973</v>
      </c>
      <c r="E23" s="37">
        <f>[4]F_SZ4_raw!D36</f>
        <v>5.7673168182373047</v>
      </c>
      <c r="F23" s="37">
        <f>[4]F_SZ4_raw!E36</f>
        <v>5.0561227798461914</v>
      </c>
      <c r="G23" s="37">
        <f>[4]F_SZ4_raw!F36</f>
        <v>3.1117250919342041</v>
      </c>
      <c r="H23" s="37">
        <f>[4]F_SZ4_raw!G36</f>
        <v>3.4237661361694336</v>
      </c>
      <c r="I23" s="37">
        <f>[4]F_SZ4_raw!H36</f>
        <v>2.9352385997772217</v>
      </c>
      <c r="J23" s="37">
        <f>[4]F_SZ4_raw!I36</f>
        <v>5.0518193244934082</v>
      </c>
      <c r="K23" s="37">
        <f>[4]F_SZ4_raw!J36</f>
        <v>6.9326686859130859</v>
      </c>
      <c r="L23" s="37">
        <f>[4]F_SZ4_raw!K36</f>
        <v>5.6252045631408691</v>
      </c>
      <c r="M23" s="37">
        <f>[4]F_SZ4_raw!L36</f>
        <v>4.8219733238220215</v>
      </c>
      <c r="N23" s="37">
        <f>[4]F_SZ4_raw!M36</f>
        <v>5.4058356285095215</v>
      </c>
      <c r="O23" s="37">
        <f>[4]F_SZ4_raw!N36</f>
        <v>4.5790181159973145</v>
      </c>
      <c r="P23" s="37">
        <f>[4]F_SZ4_raw!O36</f>
        <v>4.1341748237609863</v>
      </c>
      <c r="Q23" s="37">
        <f>[4]F_SZ4_raw!P36</f>
        <v>3.5872116088867188</v>
      </c>
      <c r="R23" s="37">
        <f>[4]F_SZ4_raw!Q36</f>
        <v>3.3296713829040527</v>
      </c>
      <c r="S23" s="37">
        <f>[4]F_SZ4_raw!R36</f>
        <v>3.9148013591766357</v>
      </c>
      <c r="T23" s="111" t="s">
        <v>406</v>
      </c>
    </row>
    <row r="24" spans="2:20">
      <c r="B24" s="8" t="s">
        <v>15</v>
      </c>
      <c r="C24" s="37" t="s">
        <v>406</v>
      </c>
      <c r="D24" s="37">
        <f>[4]F_SZ4_raw!C37</f>
        <v>6.7782974243164063</v>
      </c>
      <c r="E24" s="37">
        <f>[4]F_SZ4_raw!D37</f>
        <v>8.3896322250366211</v>
      </c>
      <c r="F24" s="37">
        <f>[4]F_SZ4_raw!E37</f>
        <v>8.440007209777832</v>
      </c>
      <c r="G24" s="37">
        <f>[4]F_SZ4_raw!F37</f>
        <v>5.6860723495483398</v>
      </c>
      <c r="H24" s="37">
        <f>[4]F_SZ4_raw!G37</f>
        <v>5.3327441215515137</v>
      </c>
      <c r="I24" s="37">
        <f>[4]F_SZ4_raw!H37</f>
        <v>5.0775198936462402</v>
      </c>
      <c r="J24" s="37">
        <f>[4]F_SZ4_raw!I37</f>
        <v>7.7948136329650879</v>
      </c>
      <c r="K24" s="37">
        <f>[4]F_SZ4_raw!J37</f>
        <v>10.86900806427002</v>
      </c>
      <c r="L24" s="37">
        <f>[4]F_SZ4_raw!K37</f>
        <v>8.8158035278320313</v>
      </c>
      <c r="M24" s="37">
        <f>[4]F_SZ4_raw!L37</f>
        <v>8.0570707321166992</v>
      </c>
      <c r="N24" s="37">
        <f>[4]F_SZ4_raw!M37</f>
        <v>7.334348201751709</v>
      </c>
      <c r="O24" s="37">
        <f>[4]F_SZ4_raw!N37</f>
        <v>5.5627994537353516</v>
      </c>
      <c r="P24" s="37">
        <f>[4]F_SZ4_raw!O37</f>
        <v>5.4583277702331543</v>
      </c>
      <c r="Q24" s="37">
        <f>[4]F_SZ4_raw!P37</f>
        <v>5.2384929656982422</v>
      </c>
      <c r="R24" s="37">
        <f>[4]F_SZ4_raw!Q37</f>
        <v>8.476689338684082</v>
      </c>
      <c r="S24" s="37">
        <f>[4]F_SZ4_raw!R37</f>
        <v>6.4440054893493652</v>
      </c>
      <c r="T24" s="111" t="s">
        <v>406</v>
      </c>
    </row>
    <row r="25" spans="2:20">
      <c r="B25" s="8" t="s">
        <v>16</v>
      </c>
      <c r="C25" s="37" t="s">
        <v>406</v>
      </c>
      <c r="D25" s="37">
        <f>[4]F_SZ4_raw!C38</f>
        <v>8.5627641677856445</v>
      </c>
      <c r="E25" s="37">
        <f>[4]F_SZ4_raw!D38</f>
        <v>11.58498477935791</v>
      </c>
      <c r="F25" s="37">
        <f>[4]F_SZ4_raw!E38</f>
        <v>11.104561805725098</v>
      </c>
      <c r="G25" s="37">
        <f>[4]F_SZ4_raw!F38</f>
        <v>9.2066192626953125</v>
      </c>
      <c r="H25" s="37">
        <f>[4]F_SZ4_raw!G38</f>
        <v>7.381263256072998</v>
      </c>
      <c r="I25" s="37">
        <f>[4]F_SZ4_raw!H38</f>
        <v>7.9655447006225586</v>
      </c>
      <c r="J25" s="37">
        <f>[4]F_SZ4_raw!I38</f>
        <v>12.689676284790039</v>
      </c>
      <c r="K25" s="37">
        <f>[4]F_SZ4_raw!J38</f>
        <v>13.596454620361328</v>
      </c>
      <c r="L25" s="37">
        <f>[4]F_SZ4_raw!K38</f>
        <v>10.374912261962891</v>
      </c>
      <c r="M25" s="37">
        <f>[4]F_SZ4_raw!L38</f>
        <v>9.8752803802490234</v>
      </c>
      <c r="N25" s="37">
        <f>[4]F_SZ4_raw!M38</f>
        <v>7.9432883262634277</v>
      </c>
      <c r="O25" s="37">
        <f>[4]F_SZ4_raw!N38</f>
        <v>9.7224159240722656</v>
      </c>
      <c r="P25" s="37">
        <f>[4]F_SZ4_raw!O38</f>
        <v>6.3707566261291504</v>
      </c>
      <c r="Q25" s="37">
        <f>[4]F_SZ4_raw!P38</f>
        <v>8.4573793411254883</v>
      </c>
      <c r="R25" s="37">
        <f>[4]F_SZ4_raw!Q38</f>
        <v>16.048061370849609</v>
      </c>
      <c r="S25" s="37">
        <f>[4]F_SZ4_raw!R38</f>
        <v>9.6774187088012695</v>
      </c>
      <c r="T25" s="111" t="s">
        <v>406</v>
      </c>
    </row>
    <row r="26" spans="2:20">
      <c r="B26" s="7" t="s">
        <v>14</v>
      </c>
      <c r="C26" s="41" t="s">
        <v>406</v>
      </c>
      <c r="D26" s="41">
        <f>[4]F_SZ4_raw!C39</f>
        <v>4.9740800857543945</v>
      </c>
      <c r="E26" s="41">
        <f>[4]F_SZ4_raw!D39</f>
        <v>4.7610869407653809</v>
      </c>
      <c r="F26" s="41">
        <f>[4]F_SZ4_raw!E39</f>
        <v>3.5095679759979248</v>
      </c>
      <c r="G26" s="41">
        <f>[4]F_SZ4_raw!F39</f>
        <v>3.302645206451416</v>
      </c>
      <c r="H26" s="41">
        <f>[4]F_SZ4_raw!G39</f>
        <v>2.0205574035644531</v>
      </c>
      <c r="I26" s="41">
        <f>[4]F_SZ4_raw!H39</f>
        <v>2.369204044342041</v>
      </c>
      <c r="J26" s="41">
        <f>[4]F_SZ4_raw!I39</f>
        <v>3.5330321788787842</v>
      </c>
      <c r="K26" s="41">
        <f>[4]F_SZ4_raw!J39</f>
        <v>4.4924039840698242</v>
      </c>
      <c r="L26" s="41">
        <f>[4]F_SZ4_raw!K39</f>
        <v>3.4044094085693359</v>
      </c>
      <c r="M26" s="41">
        <f>[4]F_SZ4_raw!L39</f>
        <v>4.1836018562316895</v>
      </c>
      <c r="N26" s="41">
        <f>[4]F_SZ4_raw!M39</f>
        <v>3.7428584098815918</v>
      </c>
      <c r="O26" s="41">
        <f>[4]F_SZ4_raw!N39</f>
        <v>2.7612061500549316</v>
      </c>
      <c r="P26" s="41">
        <f>[4]F_SZ4_raw!O39</f>
        <v>2.6935610771179199</v>
      </c>
      <c r="Q26" s="41">
        <f>[4]F_SZ4_raw!P39</f>
        <v>2.5560765266418457</v>
      </c>
      <c r="R26" s="41">
        <f>[4]F_SZ4_raw!Q39</f>
        <v>2.6912403106689453</v>
      </c>
      <c r="S26" s="41">
        <f>[4]F_SZ4_raw!R39</f>
        <v>2.0067286491394043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[4]F_SZ4_raw!C25</f>
        <v>0</v>
      </c>
      <c r="E27" s="43">
        <f>[4]F_SZ4_raw!D25</f>
        <v>0</v>
      </c>
      <c r="F27" s="43">
        <f>[4]F_SZ4_raw!E25</f>
        <v>0</v>
      </c>
      <c r="G27" s="43">
        <f>[4]F_SZ4_raw!F25</f>
        <v>0</v>
      </c>
      <c r="H27" s="43">
        <f>[4]F_SZ4_raw!G25</f>
        <v>0</v>
      </c>
      <c r="I27" s="43">
        <f>[4]F_SZ4_raw!H25</f>
        <v>0</v>
      </c>
      <c r="J27" s="43">
        <f>[4]F_SZ4_raw!I25</f>
        <v>0</v>
      </c>
      <c r="K27" s="43">
        <f>[4]F_SZ4_raw!J25</f>
        <v>0</v>
      </c>
      <c r="L27" s="43">
        <f>[4]F_SZ4_raw!K25</f>
        <v>0</v>
      </c>
      <c r="M27" s="43">
        <f>[4]F_SZ4_raw!L25</f>
        <v>0</v>
      </c>
      <c r="N27" s="43">
        <f>[4]F_SZ4_raw!M25</f>
        <v>0</v>
      </c>
      <c r="O27" s="43">
        <f>[4]F_SZ4_raw!N25</f>
        <v>0</v>
      </c>
      <c r="P27" s="43">
        <f>[4]F_SZ4_raw!O25</f>
        <v>1</v>
      </c>
      <c r="Q27" s="43">
        <f>[4]F_SZ4_raw!P25</f>
        <v>0</v>
      </c>
      <c r="R27" s="43">
        <f>[4]F_SZ4_raw!Q25</f>
        <v>0</v>
      </c>
      <c r="S27" s="43">
        <f>[4]F_SZ4_raw!R25</f>
        <v>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[4]F_SZ4_raw!C24</f>
        <v>23</v>
      </c>
      <c r="E28" s="43">
        <f>[4]F_SZ4_raw!D24</f>
        <v>32</v>
      </c>
      <c r="F28" s="43">
        <f>[4]F_SZ4_raw!E24</f>
        <v>32</v>
      </c>
      <c r="G28" s="43">
        <f>[4]F_SZ4_raw!F24</f>
        <v>31</v>
      </c>
      <c r="H28" s="43">
        <f>[4]F_SZ4_raw!G24</f>
        <v>44</v>
      </c>
      <c r="I28" s="43">
        <f>[4]F_SZ4_raw!H24</f>
        <v>69</v>
      </c>
      <c r="J28" s="43">
        <f>[4]F_SZ4_raw!I24</f>
        <v>73</v>
      </c>
      <c r="K28" s="43">
        <f>[4]F_SZ4_raw!J24</f>
        <v>71</v>
      </c>
      <c r="L28" s="43">
        <f>[4]F_SZ4_raw!K24</f>
        <v>55</v>
      </c>
      <c r="M28" s="43">
        <f>[4]F_SZ4_raw!L24</f>
        <v>56</v>
      </c>
      <c r="N28" s="43">
        <f>[4]F_SZ4_raw!M24</f>
        <v>61</v>
      </c>
      <c r="O28" s="43">
        <f>[4]F_SZ4_raw!N24</f>
        <v>71</v>
      </c>
      <c r="P28" s="43">
        <f>[4]F_SZ4_raw!O24</f>
        <v>59</v>
      </c>
      <c r="Q28" s="43">
        <f>[4]F_SZ4_raw!P24</f>
        <v>71</v>
      </c>
      <c r="R28" s="43">
        <f>[4]F_SZ4_raw!Q24</f>
        <v>83</v>
      </c>
      <c r="S28" s="43">
        <f>[4]F_SZ4_raw!R24</f>
        <v>95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[3]G_SZ0_raw!$A$2</f>
        <v>Trade</v>
      </c>
      <c r="I3" s="223"/>
      <c r="J3" s="224"/>
      <c r="L3" s="52" t="s">
        <v>2</v>
      </c>
      <c r="M3" s="222" t="str">
        <f>[3]G_SZ0_raw!$B$2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8457</v>
      </c>
      <c r="E10" s="43">
        <f t="shared" ref="E10:S10" si="0">E28-E27</f>
        <v>12256</v>
      </c>
      <c r="F10" s="43">
        <f t="shared" si="0"/>
        <v>12020</v>
      </c>
      <c r="G10" s="43">
        <f t="shared" si="0"/>
        <v>12217</v>
      </c>
      <c r="H10" s="43">
        <f t="shared" si="0"/>
        <v>13762</v>
      </c>
      <c r="I10" s="43">
        <f t="shared" si="0"/>
        <v>14794</v>
      </c>
      <c r="J10" s="43">
        <f t="shared" si="0"/>
        <v>15270</v>
      </c>
      <c r="K10" s="43">
        <f t="shared" si="0"/>
        <v>15376</v>
      </c>
      <c r="L10" s="43">
        <f t="shared" si="0"/>
        <v>15668</v>
      </c>
      <c r="M10" s="43">
        <f t="shared" si="0"/>
        <v>15710</v>
      </c>
      <c r="N10" s="43">
        <f t="shared" si="0"/>
        <v>15584</v>
      </c>
      <c r="O10" s="43">
        <f t="shared" si="0"/>
        <v>15734</v>
      </c>
      <c r="P10" s="43">
        <f t="shared" si="0"/>
        <v>15759</v>
      </c>
      <c r="Q10" s="43">
        <f t="shared" si="0"/>
        <v>15880</v>
      </c>
      <c r="R10" s="43">
        <f t="shared" si="0"/>
        <v>16183</v>
      </c>
      <c r="S10" s="43">
        <f t="shared" si="0"/>
        <v>16446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[4]G_SZ0_raw!C26</f>
        <v>7.4799432754516602</v>
      </c>
      <c r="E12" s="27">
        <f>[4]G_SZ0_raw!D26</f>
        <v>7.1137547492980957</v>
      </c>
      <c r="F12" s="27">
        <f>[4]G_SZ0_raw!E26</f>
        <v>7.7502689361572266</v>
      </c>
      <c r="G12" s="27">
        <f>[4]G_SZ0_raw!F26</f>
        <v>8.6119718551635742</v>
      </c>
      <c r="H12" s="27">
        <f>[4]G_SZ0_raw!G26</f>
        <v>8.7009983062744141</v>
      </c>
      <c r="I12" s="27">
        <f>[4]G_SZ0_raw!H26</f>
        <v>8.7439422607421875</v>
      </c>
      <c r="J12" s="27">
        <f>[4]G_SZ0_raw!I26</f>
        <v>8.2180156707763672</v>
      </c>
      <c r="K12" s="27">
        <f>[4]G_SZ0_raw!J26</f>
        <v>7.2711939811706543</v>
      </c>
      <c r="L12" s="27">
        <f>[4]G_SZ0_raw!K26</f>
        <v>8.9811992645263672</v>
      </c>
      <c r="M12" s="27">
        <f>[4]G_SZ0_raw!L26</f>
        <v>10.258522033691406</v>
      </c>
      <c r="N12" s="27">
        <f>[4]G_SZ0_raw!M26</f>
        <v>10.00894832611084</v>
      </c>
      <c r="O12" s="27">
        <f>[4]G_SZ0_raw!N26</f>
        <v>11.612576484680176</v>
      </c>
      <c r="P12" s="27">
        <f>[4]G_SZ0_raw!O26</f>
        <v>12.502376556396484</v>
      </c>
      <c r="Q12" s="27">
        <f>[4]G_SZ0_raw!P26</f>
        <v>13.792019844055176</v>
      </c>
      <c r="R12" s="27">
        <f>[4]G_SZ0_raw!Q26</f>
        <v>14.888367652893066</v>
      </c>
      <c r="S12" s="27">
        <f>[4]G_SZ0_raw!R26</f>
        <v>17.094327926635742</v>
      </c>
      <c r="T12" s="108" t="s">
        <v>406</v>
      </c>
    </row>
    <row r="13" spans="2:20">
      <c r="B13" s="6" t="s">
        <v>340</v>
      </c>
      <c r="C13" s="27" t="s">
        <v>406</v>
      </c>
      <c r="D13" s="27">
        <f>[4]G_SZ0_raw!C27</f>
        <v>8.8603115081787109</v>
      </c>
      <c r="E13" s="27">
        <f>[4]G_SZ0_raw!D27</f>
        <v>10.063559532165527</v>
      </c>
      <c r="F13" s="27">
        <f>[4]G_SZ0_raw!E27</f>
        <v>10.954707145690918</v>
      </c>
      <c r="G13" s="27">
        <f>[4]G_SZ0_raw!F27</f>
        <v>12.885336875915527</v>
      </c>
      <c r="H13" s="27">
        <f>[4]G_SZ0_raw!G27</f>
        <v>14.783740997314453</v>
      </c>
      <c r="I13" s="27">
        <f>[4]G_SZ0_raw!H27</f>
        <v>13.442379951477051</v>
      </c>
      <c r="J13" s="27">
        <f>[4]G_SZ0_raw!I27</f>
        <v>10.959529876708984</v>
      </c>
      <c r="K13" s="27">
        <f>[4]G_SZ0_raw!J27</f>
        <v>9.4765520095825195</v>
      </c>
      <c r="L13" s="27">
        <f>[4]G_SZ0_raw!K27</f>
        <v>12.029979705810547</v>
      </c>
      <c r="M13" s="27">
        <f>[4]G_SZ0_raw!L27</f>
        <v>13.414015769958496</v>
      </c>
      <c r="N13" s="27">
        <f>[4]G_SZ0_raw!M27</f>
        <v>13.97801399230957</v>
      </c>
      <c r="O13" s="27">
        <f>[4]G_SZ0_raw!N27</f>
        <v>15.55527400970459</v>
      </c>
      <c r="P13" s="27">
        <f>[4]G_SZ0_raw!O27</f>
        <v>17.552753448486328</v>
      </c>
      <c r="Q13" s="27">
        <f>[4]G_SZ0_raw!P27</f>
        <v>19.666980743408203</v>
      </c>
      <c r="R13" s="27">
        <f>[4]G_SZ0_raw!Q27</f>
        <v>21.025039672851563</v>
      </c>
      <c r="S13" s="27">
        <f>[4]G_SZ0_raw!R27</f>
        <v>22.650894165039063</v>
      </c>
      <c r="T13" s="108" t="s">
        <v>406</v>
      </c>
    </row>
    <row r="14" spans="2:20">
      <c r="B14" s="6" t="s">
        <v>341</v>
      </c>
      <c r="C14" s="27" t="s">
        <v>406</v>
      </c>
      <c r="D14" s="27">
        <f>[4]G_SZ0_raw!C28</f>
        <v>6.8192543983459473</v>
      </c>
      <c r="E14" s="27">
        <f>[4]G_SZ0_raw!D28</f>
        <v>8.3197526931762695</v>
      </c>
      <c r="F14" s="27">
        <f>[4]G_SZ0_raw!E28</f>
        <v>9.9279623031616211</v>
      </c>
      <c r="G14" s="27">
        <f>[4]G_SZ0_raw!F28</f>
        <v>11.47447395324707</v>
      </c>
      <c r="H14" s="27">
        <f>[4]G_SZ0_raw!G28</f>
        <v>12.838130950927734</v>
      </c>
      <c r="I14" s="27">
        <f>[4]G_SZ0_raw!H28</f>
        <v>12.277867317199707</v>
      </c>
      <c r="J14" s="27">
        <f>[4]G_SZ0_raw!I28</f>
        <v>9.8107051849365234</v>
      </c>
      <c r="K14" s="27">
        <f>[4]G_SZ0_raw!J28</f>
        <v>7.7706427574157715</v>
      </c>
      <c r="L14" s="27">
        <f>[4]G_SZ0_raw!K28</f>
        <v>9.6227130889892578</v>
      </c>
      <c r="M14" s="27">
        <f>[4]G_SZ0_raw!L28</f>
        <v>11.728551864624023</v>
      </c>
      <c r="N14" s="27">
        <f>[4]G_SZ0_raw!M28</f>
        <v>11.625974655151367</v>
      </c>
      <c r="O14" s="27">
        <f>[4]G_SZ0_raw!N28</f>
        <v>12.398580551147461</v>
      </c>
      <c r="P14" s="27">
        <f>[4]G_SZ0_raw!O28</f>
        <v>13.117039680480957</v>
      </c>
      <c r="Q14" s="27">
        <f>[4]G_SZ0_raw!P28</f>
        <v>14.030788421630859</v>
      </c>
      <c r="R14" s="27">
        <f>[4]G_SZ0_raw!Q28</f>
        <v>14.468976974487305</v>
      </c>
      <c r="S14" s="27">
        <f>[4]G_SZ0_raw!R28</f>
        <v>14.965119361877441</v>
      </c>
      <c r="T14" s="108" t="s">
        <v>406</v>
      </c>
    </row>
    <row r="15" spans="2:20">
      <c r="B15" s="6" t="s">
        <v>342</v>
      </c>
      <c r="C15" s="27" t="s">
        <v>406</v>
      </c>
      <c r="D15" s="27">
        <f>[4]G_SZ0_raw!C29</f>
        <v>8.7187356948852539</v>
      </c>
      <c r="E15" s="27">
        <f>[4]G_SZ0_raw!D29</f>
        <v>10.006519317626953</v>
      </c>
      <c r="F15" s="27">
        <f>[4]G_SZ0_raw!E29</f>
        <v>11.799287796020508</v>
      </c>
      <c r="G15" s="27">
        <f>[4]G_SZ0_raw!F29</f>
        <v>13.415430068969727</v>
      </c>
      <c r="H15" s="27">
        <f>[4]G_SZ0_raw!G29</f>
        <v>14.364241600036621</v>
      </c>
      <c r="I15" s="27">
        <f>[4]G_SZ0_raw!H29</f>
        <v>14.425148010253906</v>
      </c>
      <c r="J15" s="27">
        <f>[4]G_SZ0_raw!I29</f>
        <v>11.814620971679688</v>
      </c>
      <c r="K15" s="27">
        <f>[4]G_SZ0_raw!J29</f>
        <v>9.7424917221069336</v>
      </c>
      <c r="L15" s="27">
        <f>[4]G_SZ0_raw!K29</f>
        <v>11.89659595489502</v>
      </c>
      <c r="M15" s="27">
        <f>[4]G_SZ0_raw!L29</f>
        <v>12.964136123657227</v>
      </c>
      <c r="N15" s="27">
        <f>[4]G_SZ0_raw!M29</f>
        <v>13.326089859008789</v>
      </c>
      <c r="O15" s="27">
        <f>[4]G_SZ0_raw!N29</f>
        <v>12.835953712463379</v>
      </c>
      <c r="P15" s="27">
        <f>[4]G_SZ0_raw!O29</f>
        <v>13.18674373626709</v>
      </c>
      <c r="Q15" s="27">
        <f>[4]G_SZ0_raw!P29</f>
        <v>12.912346839904785</v>
      </c>
      <c r="R15" s="27">
        <f>[4]G_SZ0_raw!Q29</f>
        <v>13.038115501403809</v>
      </c>
      <c r="S15" s="27">
        <f>[4]G_SZ0_raw!R29</f>
        <v>12.004853248596191</v>
      </c>
      <c r="T15" s="108" t="s">
        <v>406</v>
      </c>
    </row>
    <row r="16" spans="2:20">
      <c r="B16" s="6" t="s">
        <v>343</v>
      </c>
      <c r="C16" s="27" t="s">
        <v>406</v>
      </c>
      <c r="D16" s="27">
        <f>[4]G_SZ0_raw!C30</f>
        <v>32.810287475585938</v>
      </c>
      <c r="E16" s="27">
        <f>[4]G_SZ0_raw!D30</f>
        <v>33.034549713134766</v>
      </c>
      <c r="F16" s="27">
        <f>[4]G_SZ0_raw!E30</f>
        <v>33.932266235351563</v>
      </c>
      <c r="G16" s="27">
        <f>[4]G_SZ0_raw!F30</f>
        <v>32.441688537597656</v>
      </c>
      <c r="H16" s="27">
        <f>[4]G_SZ0_raw!G30</f>
        <v>30.536670684814453</v>
      </c>
      <c r="I16" s="27">
        <f>[4]G_SZ0_raw!H30</f>
        <v>31.771675109863281</v>
      </c>
      <c r="J16" s="27">
        <f>[4]G_SZ0_raw!I30</f>
        <v>35.83551025390625</v>
      </c>
      <c r="K16" s="27">
        <f>[4]G_SZ0_raw!J30</f>
        <v>34.273853302001953</v>
      </c>
      <c r="L16" s="27">
        <f>[4]G_SZ0_raw!K30</f>
        <v>33.149135589599609</v>
      </c>
      <c r="M16" s="27">
        <f>[4]G_SZ0_raw!L30</f>
        <v>29.635026931762695</v>
      </c>
      <c r="N16" s="27">
        <f>[4]G_SZ0_raw!M30</f>
        <v>28.838041305541992</v>
      </c>
      <c r="O16" s="27">
        <f>[4]G_SZ0_raw!N30</f>
        <v>26.869928359985352</v>
      </c>
      <c r="P16" s="27">
        <f>[4]G_SZ0_raw!O30</f>
        <v>24.859006881713867</v>
      </c>
      <c r="Q16" s="27">
        <f>[4]G_SZ0_raw!P30</f>
        <v>22.909204483032227</v>
      </c>
      <c r="R16" s="27">
        <f>[4]G_SZ0_raw!Q30</f>
        <v>21.006538391113281</v>
      </c>
      <c r="S16" s="27">
        <f>[4]G_SZ0_raw!R30</f>
        <v>18.944494247436523</v>
      </c>
      <c r="T16" s="108" t="s">
        <v>406</v>
      </c>
    </row>
    <row r="17" spans="2:20">
      <c r="B17" s="7" t="s">
        <v>240</v>
      </c>
      <c r="C17" s="27" t="s">
        <v>406</v>
      </c>
      <c r="D17" s="27">
        <f>[4]G_SZ0_raw!C31</f>
        <v>35.311466217041016</v>
      </c>
      <c r="E17" s="27">
        <f>[4]G_SZ0_raw!D31</f>
        <v>31.461864471435547</v>
      </c>
      <c r="F17" s="27">
        <f>[4]G_SZ0_raw!E31</f>
        <v>25.635505676269531</v>
      </c>
      <c r="G17" s="27">
        <f>[4]G_SZ0_raw!F31</f>
        <v>21.171096801757813</v>
      </c>
      <c r="H17" s="27">
        <f>[4]G_SZ0_raw!G31</f>
        <v>18.776218414306641</v>
      </c>
      <c r="I17" s="27">
        <f>[4]G_SZ0_raw!H31</f>
        <v>19.338987350463867</v>
      </c>
      <c r="J17" s="27">
        <f>[4]G_SZ0_raw!I31</f>
        <v>23.361618041992188</v>
      </c>
      <c r="K17" s="27">
        <f>[4]G_SZ0_raw!J31</f>
        <v>31.465265274047852</v>
      </c>
      <c r="L17" s="27">
        <f>[4]G_SZ0_raw!K31</f>
        <v>24.320375442504883</v>
      </c>
      <c r="M17" s="27">
        <f>[4]G_SZ0_raw!L31</f>
        <v>21.999746322631836</v>
      </c>
      <c r="N17" s="27">
        <f>[4]G_SZ0_raw!M31</f>
        <v>22.222932815551758</v>
      </c>
      <c r="O17" s="27">
        <f>[4]G_SZ0_raw!N31</f>
        <v>20.727687835693359</v>
      </c>
      <c r="P17" s="27">
        <f>[4]G_SZ0_raw!O31</f>
        <v>18.782079696655273</v>
      </c>
      <c r="Q17" s="27">
        <f>[4]G_SZ0_raw!P31</f>
        <v>16.688657760620117</v>
      </c>
      <c r="R17" s="27">
        <f>[4]G_SZ0_raw!Q31</f>
        <v>15.572961807250977</v>
      </c>
      <c r="S17" s="27">
        <f>[4]G_SZ0_raw!R31</f>
        <v>14.340309143066406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[4]G_SZ0_raw!C32</f>
        <v>0.58461540937423706</v>
      </c>
      <c r="E19" s="37">
        <f>[4]G_SZ0_raw!D32</f>
        <v>0.65813976526260376</v>
      </c>
      <c r="F19" s="37">
        <f>[4]G_SZ0_raw!E32</f>
        <v>0.63291138410568237</v>
      </c>
      <c r="G19" s="37">
        <f>[4]G_SZ0_raw!F32</f>
        <v>0.57971012592315674</v>
      </c>
      <c r="H19" s="37">
        <f>[4]G_SZ0_raw!G32</f>
        <v>0.54347825050354004</v>
      </c>
      <c r="I19" s="37">
        <f>[4]G_SZ0_raw!H32</f>
        <v>0.5321648120880127</v>
      </c>
      <c r="J19" s="37">
        <f>[4]G_SZ0_raw!I32</f>
        <v>0.55993896722793579</v>
      </c>
      <c r="K19" s="37">
        <f>[4]G_SZ0_raw!J32</f>
        <v>0.65789473056793213</v>
      </c>
      <c r="L19" s="37">
        <f>[4]G_SZ0_raw!K32</f>
        <v>0.49115914106369019</v>
      </c>
      <c r="M19" s="37">
        <f>[4]G_SZ0_raw!L32</f>
        <v>0.41851305961608887</v>
      </c>
      <c r="N19" s="37">
        <f>[4]G_SZ0_raw!M32</f>
        <v>0.43681278824806213</v>
      </c>
      <c r="O19" s="37">
        <f>[4]G_SZ0_raw!N32</f>
        <v>0.37310910224914551</v>
      </c>
      <c r="P19" s="37">
        <f>[4]G_SZ0_raw!O32</f>
        <v>0.32454362511634827</v>
      </c>
      <c r="Q19" s="37">
        <f>[4]G_SZ0_raw!P32</f>
        <v>0.31358799338340759</v>
      </c>
      <c r="R19" s="37">
        <f>[4]G_SZ0_raw!Q32</f>
        <v>0.28985506296157837</v>
      </c>
      <c r="S19" s="37">
        <f>[4]G_SZ0_raw!R32</f>
        <v>0.25728985667228699</v>
      </c>
      <c r="T19" s="111" t="s">
        <v>406</v>
      </c>
    </row>
    <row r="20" spans="2:20">
      <c r="B20" s="6" t="s">
        <v>33</v>
      </c>
      <c r="C20" s="37" t="s">
        <v>406</v>
      </c>
      <c r="D20" s="37">
        <f>[4]G_SZ0_raw!C33</f>
        <v>1.4850044250488281</v>
      </c>
      <c r="E20" s="37">
        <f>[4]G_SZ0_raw!D33</f>
        <v>1.4195584058761597</v>
      </c>
      <c r="F20" s="37">
        <f>[4]G_SZ0_raw!E33</f>
        <v>1.3227512836456299</v>
      </c>
      <c r="G20" s="37">
        <f>[4]G_SZ0_raw!F33</f>
        <v>1.174649715423584</v>
      </c>
      <c r="H20" s="37">
        <f>[4]G_SZ0_raw!G33</f>
        <v>1.1494252681732178</v>
      </c>
      <c r="I20" s="37">
        <f>[4]G_SZ0_raw!H33</f>
        <v>1.1483539342880249</v>
      </c>
      <c r="J20" s="37">
        <f>[4]G_SZ0_raw!I33</f>
        <v>1.2345678806304932</v>
      </c>
      <c r="K20" s="37">
        <f>[4]G_SZ0_raw!J33</f>
        <v>1.4230271577835083</v>
      </c>
      <c r="L20" s="37">
        <f>[4]G_SZ0_raw!K33</f>
        <v>1.1355570554733276</v>
      </c>
      <c r="M20" s="37">
        <f>[4]G_SZ0_raw!L33</f>
        <v>0.96463024616241455</v>
      </c>
      <c r="N20" s="37">
        <f>[4]G_SZ0_raw!M33</f>
        <v>0.99547505378723145</v>
      </c>
      <c r="O20" s="37">
        <f>[4]G_SZ0_raw!N33</f>
        <v>0.8319467306137085</v>
      </c>
      <c r="P20" s="37">
        <f>[4]G_SZ0_raw!O33</f>
        <v>0.77890950441360474</v>
      </c>
      <c r="Q20" s="37">
        <f>[4]G_SZ0_raw!P33</f>
        <v>0.68636494874954224</v>
      </c>
      <c r="R20" s="37">
        <f>[4]G_SZ0_raw!Q33</f>
        <v>0.61840426921844482</v>
      </c>
      <c r="S20" s="37">
        <f>[4]G_SZ0_raw!R33</f>
        <v>0.53695285320281982</v>
      </c>
      <c r="T20" s="111" t="s">
        <v>406</v>
      </c>
    </row>
    <row r="21" spans="2:20">
      <c r="B21" s="6" t="s">
        <v>11</v>
      </c>
      <c r="C21" s="37" t="s">
        <v>406</v>
      </c>
      <c r="D21" s="37">
        <f>[4]G_SZ0_raw!C34</f>
        <v>3.6984353065490723</v>
      </c>
      <c r="E21" s="37">
        <f>[4]G_SZ0_raw!D34</f>
        <v>3.4463891983032227</v>
      </c>
      <c r="F21" s="37">
        <f>[4]G_SZ0_raw!E34</f>
        <v>3.1658637523651123</v>
      </c>
      <c r="G21" s="37">
        <f>[4]G_SZ0_raw!F34</f>
        <v>2.8294262886047363</v>
      </c>
      <c r="H21" s="37">
        <f>[4]G_SZ0_raw!G34</f>
        <v>2.6367602348327637</v>
      </c>
      <c r="I21" s="37">
        <f>[4]G_SZ0_raw!H34</f>
        <v>2.7696242332458496</v>
      </c>
      <c r="J21" s="37">
        <f>[4]G_SZ0_raw!I34</f>
        <v>3.1201546192169189</v>
      </c>
      <c r="K21" s="37">
        <f>[4]G_SZ0_raw!J34</f>
        <v>3.5524272918701172</v>
      </c>
      <c r="L21" s="37">
        <f>[4]G_SZ0_raw!K34</f>
        <v>2.9411764144897461</v>
      </c>
      <c r="M21" s="37">
        <f>[4]G_SZ0_raw!L34</f>
        <v>2.6200871467590332</v>
      </c>
      <c r="N21" s="37">
        <f>[4]G_SZ0_raw!M34</f>
        <v>2.5928106307983398</v>
      </c>
      <c r="O21" s="37">
        <f>[4]G_SZ0_raw!N34</f>
        <v>2.2988505363464355</v>
      </c>
      <c r="P21" s="37">
        <f>[4]G_SZ0_raw!O34</f>
        <v>2.088414192199707</v>
      </c>
      <c r="Q21" s="37">
        <f>[4]G_SZ0_raw!P34</f>
        <v>1.8947895765304565</v>
      </c>
      <c r="R21" s="37">
        <f>[4]G_SZ0_raw!Q34</f>
        <v>1.7508503198623657</v>
      </c>
      <c r="S21" s="37">
        <f>[4]G_SZ0_raw!R34</f>
        <v>1.5645371675491333</v>
      </c>
      <c r="T21" s="111" t="s">
        <v>406</v>
      </c>
    </row>
    <row r="22" spans="2:20">
      <c r="B22" s="6" t="s">
        <v>12</v>
      </c>
      <c r="C22" s="37" t="s">
        <v>406</v>
      </c>
      <c r="D22" s="37">
        <f>[4]G_SZ0_raw!C35</f>
        <v>6.1752433776855469</v>
      </c>
      <c r="E22" s="37">
        <f>[4]G_SZ0_raw!D35</f>
        <v>5.7790780067443848</v>
      </c>
      <c r="F22" s="37">
        <f>[4]G_SZ0_raw!E35</f>
        <v>5.2687039375305176</v>
      </c>
      <c r="G22" s="37">
        <f>[4]G_SZ0_raw!F35</f>
        <v>4.7546653747558594</v>
      </c>
      <c r="H22" s="37">
        <f>[4]G_SZ0_raw!G35</f>
        <v>4.4462690353393555</v>
      </c>
      <c r="I22" s="37">
        <f>[4]G_SZ0_raw!H35</f>
        <v>4.5752086639404297</v>
      </c>
      <c r="J22" s="37">
        <f>[4]G_SZ0_raw!I35</f>
        <v>5.1288676261901855</v>
      </c>
      <c r="K22" s="37">
        <f>[4]G_SZ0_raw!J35</f>
        <v>5.8054971694946289</v>
      </c>
      <c r="L22" s="37">
        <f>[4]G_SZ0_raw!K35</f>
        <v>5.0684924125671387</v>
      </c>
      <c r="M22" s="37">
        <f>[4]G_SZ0_raw!L35</f>
        <v>4.6312789916992188</v>
      </c>
      <c r="N22" s="37">
        <f>[4]G_SZ0_raw!M35</f>
        <v>4.5722713470458984</v>
      </c>
      <c r="O22" s="37">
        <f>[4]G_SZ0_raw!N35</f>
        <v>4.3029265403747559</v>
      </c>
      <c r="P22" s="37">
        <f>[4]G_SZ0_raw!O35</f>
        <v>3.9792065620422363</v>
      </c>
      <c r="Q22" s="37">
        <f>[4]G_SZ0_raw!P35</f>
        <v>3.6679537296295166</v>
      </c>
      <c r="R22" s="37">
        <f>[4]G_SZ0_raw!Q35</f>
        <v>3.4700314998626709</v>
      </c>
      <c r="S22" s="37">
        <f>[4]G_SZ0_raw!R35</f>
        <v>3.1765677928924561</v>
      </c>
      <c r="T22" s="111" t="s">
        <v>406</v>
      </c>
    </row>
    <row r="23" spans="2:20">
      <c r="B23" s="6" t="s">
        <v>13</v>
      </c>
      <c r="C23" s="37" t="s">
        <v>406</v>
      </c>
      <c r="D23" s="37">
        <f>[4]G_SZ0_raw!C36</f>
        <v>8.7782802581787109</v>
      </c>
      <c r="E23" s="37">
        <f>[4]G_SZ0_raw!D36</f>
        <v>8.2703323364257813</v>
      </c>
      <c r="F23" s="37">
        <f>[4]G_SZ0_raw!E36</f>
        <v>7.5781664848327637</v>
      </c>
      <c r="G23" s="37">
        <f>[4]G_SZ0_raw!F36</f>
        <v>6.9625759124755859</v>
      </c>
      <c r="H23" s="37">
        <f>[4]G_SZ0_raw!G36</f>
        <v>6.5536541938781738</v>
      </c>
      <c r="I23" s="37">
        <f>[4]G_SZ0_raw!H36</f>
        <v>6.6744003295898438</v>
      </c>
      <c r="J23" s="37">
        <f>[4]G_SZ0_raw!I36</f>
        <v>7.2908778190612793</v>
      </c>
      <c r="K23" s="37">
        <f>[4]G_SZ0_raw!J36</f>
        <v>8.4408140182495117</v>
      </c>
      <c r="L23" s="37">
        <f>[4]G_SZ0_raw!K36</f>
        <v>7.4074077606201172</v>
      </c>
      <c r="M23" s="37">
        <f>[4]G_SZ0_raw!L36</f>
        <v>7.0621471405029297</v>
      </c>
      <c r="N23" s="37">
        <f>[4]G_SZ0_raw!M36</f>
        <v>7.0807852745056152</v>
      </c>
      <c r="O23" s="37">
        <f>[4]G_SZ0_raw!N36</f>
        <v>6.789945125579834</v>
      </c>
      <c r="P23" s="37">
        <f>[4]G_SZ0_raw!O36</f>
        <v>6.4740843772888184</v>
      </c>
      <c r="Q23" s="37">
        <f>[4]G_SZ0_raw!P36</f>
        <v>6.0779814720153809</v>
      </c>
      <c r="R23" s="37">
        <f>[4]G_SZ0_raw!Q36</f>
        <v>5.8467741012573242</v>
      </c>
      <c r="S23" s="37">
        <f>[4]G_SZ0_raw!R36</f>
        <v>5.4689373970031738</v>
      </c>
      <c r="T23" s="111" t="s">
        <v>406</v>
      </c>
    </row>
    <row r="24" spans="2:20">
      <c r="B24" s="8" t="s">
        <v>15</v>
      </c>
      <c r="C24" s="37" t="s">
        <v>406</v>
      </c>
      <c r="D24" s="37">
        <f>[4]G_SZ0_raw!C37</f>
        <v>13.259032249450684</v>
      </c>
      <c r="E24" s="37">
        <f>[4]G_SZ0_raw!D37</f>
        <v>12.699193954467773</v>
      </c>
      <c r="F24" s="37">
        <f>[4]G_SZ0_raw!E37</f>
        <v>11.538461685180664</v>
      </c>
      <c r="G24" s="37">
        <f>[4]G_SZ0_raw!F37</f>
        <v>10.64627742767334</v>
      </c>
      <c r="H24" s="37">
        <f>[4]G_SZ0_raw!G37</f>
        <v>10.082304000854492</v>
      </c>
      <c r="I24" s="37">
        <f>[4]G_SZ0_raw!H37</f>
        <v>10.106416702270508</v>
      </c>
      <c r="J24" s="37">
        <f>[4]G_SZ0_raw!I37</f>
        <v>11.333847999572754</v>
      </c>
      <c r="K24" s="37">
        <f>[4]G_SZ0_raw!J37</f>
        <v>13.712149620056152</v>
      </c>
      <c r="L24" s="37">
        <f>[4]G_SZ0_raw!K37</f>
        <v>11.003793716430664</v>
      </c>
      <c r="M24" s="37">
        <f>[4]G_SZ0_raw!L37</f>
        <v>10.918416976928711</v>
      </c>
      <c r="N24" s="37">
        <f>[4]G_SZ0_raw!M37</f>
        <v>11.213261604309082</v>
      </c>
      <c r="O24" s="37">
        <f>[4]G_SZ0_raw!N37</f>
        <v>10.272536277770996</v>
      </c>
      <c r="P24" s="37">
        <f>[4]G_SZ0_raw!O37</f>
        <v>10</v>
      </c>
      <c r="Q24" s="37">
        <f>[4]G_SZ0_raw!P37</f>
        <v>9.7012119293212891</v>
      </c>
      <c r="R24" s="37">
        <f>[4]G_SZ0_raw!Q37</f>
        <v>9.5029239654541016</v>
      </c>
      <c r="S24" s="37">
        <f>[4]G_SZ0_raw!R37</f>
        <v>9.1000003814697266</v>
      </c>
      <c r="T24" s="111" t="s">
        <v>406</v>
      </c>
    </row>
    <row r="25" spans="2:20">
      <c r="B25" s="8" t="s">
        <v>16</v>
      </c>
      <c r="C25" s="37" t="s">
        <v>406</v>
      </c>
      <c r="D25" s="37">
        <f>[4]G_SZ0_raw!C38</f>
        <v>17.945384979248047</v>
      </c>
      <c r="E25" s="37">
        <f>[4]G_SZ0_raw!D38</f>
        <v>17.889448165893555</v>
      </c>
      <c r="F25" s="37">
        <f>[4]G_SZ0_raw!E38</f>
        <v>16.161615371704102</v>
      </c>
      <c r="G25" s="37">
        <f>[4]G_SZ0_raw!F38</f>
        <v>14.79069709777832</v>
      </c>
      <c r="H25" s="37">
        <f>[4]G_SZ0_raw!G38</f>
        <v>13.781036376953125</v>
      </c>
      <c r="I25" s="37">
        <f>[4]G_SZ0_raw!H38</f>
        <v>14.023666381835938</v>
      </c>
      <c r="J25" s="37">
        <f>[4]G_SZ0_raw!I38</f>
        <v>16.393442153930664</v>
      </c>
      <c r="K25" s="37">
        <f>[4]G_SZ0_raw!J38</f>
        <v>20.382165908813477</v>
      </c>
      <c r="L25" s="37">
        <f>[4]G_SZ0_raw!K38</f>
        <v>15.211267471313477</v>
      </c>
      <c r="M25" s="37">
        <f>[4]G_SZ0_raw!L38</f>
        <v>15.092782974243164</v>
      </c>
      <c r="N25" s="37">
        <f>[4]G_SZ0_raw!M38</f>
        <v>15.584415435791016</v>
      </c>
      <c r="O25" s="37">
        <f>[4]G_SZ0_raw!N38</f>
        <v>13.694721221923828</v>
      </c>
      <c r="P25" s="37">
        <f>[4]G_SZ0_raw!O38</f>
        <v>13.639967918395996</v>
      </c>
      <c r="Q25" s="37">
        <f>[4]G_SZ0_raw!P38</f>
        <v>13.970588684082031</v>
      </c>
      <c r="R25" s="37">
        <f>[4]G_SZ0_raw!Q38</f>
        <v>13.886384010314941</v>
      </c>
      <c r="S25" s="37">
        <f>[4]G_SZ0_raw!R38</f>
        <v>13.368984222412109</v>
      </c>
      <c r="T25" s="111" t="s">
        <v>406</v>
      </c>
    </row>
    <row r="26" spans="2:20">
      <c r="B26" s="7" t="s">
        <v>14</v>
      </c>
      <c r="C26" s="41" t="s">
        <v>406</v>
      </c>
      <c r="D26" s="41">
        <f>[4]G_SZ0_raw!C39</f>
        <v>5.672602653503418</v>
      </c>
      <c r="E26" s="41">
        <f>[4]G_SZ0_raw!D39</f>
        <v>5.1927700042724609</v>
      </c>
      <c r="F26" s="41">
        <f>[4]G_SZ0_raw!E39</f>
        <v>4.9188013076782227</v>
      </c>
      <c r="G26" s="41">
        <f>[4]G_SZ0_raw!F39</f>
        <v>3.739692211151123</v>
      </c>
      <c r="H26" s="41">
        <f>[4]G_SZ0_raw!G39</f>
        <v>3.8304896354675293</v>
      </c>
      <c r="I26" s="41">
        <f>[4]G_SZ0_raw!H39</f>
        <v>4.1048312187194824</v>
      </c>
      <c r="J26" s="41">
        <f>[4]G_SZ0_raw!I39</f>
        <v>4.9460902214050293</v>
      </c>
      <c r="K26" s="41">
        <f>[4]G_SZ0_raw!J39</f>
        <v>6.3761515617370605</v>
      </c>
      <c r="L26" s="41">
        <f>[4]G_SZ0_raw!K39</f>
        <v>5.1521310806274414</v>
      </c>
      <c r="M26" s="41">
        <f>[4]G_SZ0_raw!L39</f>
        <v>4.4740848541259766</v>
      </c>
      <c r="N26" s="41">
        <f>[4]G_SZ0_raw!M39</f>
        <v>4.1706185340881348</v>
      </c>
      <c r="O26" s="41">
        <f>[4]G_SZ0_raw!N39</f>
        <v>3.7958300113677979</v>
      </c>
      <c r="P26" s="41">
        <f>[4]G_SZ0_raw!O39</f>
        <v>3.6731221675872803</v>
      </c>
      <c r="Q26" s="41">
        <f>[4]G_SZ0_raw!P39</f>
        <v>3.8486642837524414</v>
      </c>
      <c r="R26" s="41">
        <f>[4]G_SZ0_raw!Q39</f>
        <v>3.6790473461151123</v>
      </c>
      <c r="S26" s="41">
        <f>[4]G_SZ0_raw!R39</f>
        <v>3.2016956806182861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[4]G_SZ0_raw!C25</f>
        <v>32</v>
      </c>
      <c r="E27" s="43">
        <f>[4]G_SZ0_raw!D25</f>
        <v>31</v>
      </c>
      <c r="F27" s="43">
        <f>[4]G_SZ0_raw!E25</f>
        <v>61</v>
      </c>
      <c r="G27" s="43">
        <f>[4]G_SZ0_raw!F25</f>
        <v>49</v>
      </c>
      <c r="H27" s="43">
        <f>[4]G_SZ0_raw!G25</f>
        <v>66</v>
      </c>
      <c r="I27" s="43">
        <f>[4]G_SZ0_raw!H25</f>
        <v>66</v>
      </c>
      <c r="J27" s="43">
        <f>[4]G_SZ0_raw!I25</f>
        <v>57</v>
      </c>
      <c r="K27" s="43">
        <f>[4]G_SZ0_raw!J25</f>
        <v>48</v>
      </c>
      <c r="L27" s="43">
        <f>[4]G_SZ0_raw!K25</f>
        <v>83</v>
      </c>
      <c r="M27" s="43">
        <f>[4]G_SZ0_raw!L25</f>
        <v>81</v>
      </c>
      <c r="N27" s="43">
        <f>[4]G_SZ0_raw!M25</f>
        <v>65</v>
      </c>
      <c r="O27" s="43">
        <f>[4]G_SZ0_raw!N25</f>
        <v>55</v>
      </c>
      <c r="P27" s="43">
        <f>[4]G_SZ0_raw!O25</f>
        <v>25</v>
      </c>
      <c r="Q27" s="43">
        <f>[4]G_SZ0_raw!P25</f>
        <v>35</v>
      </c>
      <c r="R27" s="43">
        <f>[4]G_SZ0_raw!Q25</f>
        <v>32</v>
      </c>
      <c r="S27" s="43">
        <f>[4]G_SZ0_raw!R25</f>
        <v>39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[4]G_SZ0_raw!C24</f>
        <v>8489</v>
      </c>
      <c r="E28" s="43">
        <f>[4]G_SZ0_raw!D24</f>
        <v>12287</v>
      </c>
      <c r="F28" s="43">
        <f>[4]G_SZ0_raw!E24</f>
        <v>12081</v>
      </c>
      <c r="G28" s="43">
        <f>[4]G_SZ0_raw!F24</f>
        <v>12266</v>
      </c>
      <c r="H28" s="43">
        <f>[4]G_SZ0_raw!G24</f>
        <v>13828</v>
      </c>
      <c r="I28" s="43">
        <f>[4]G_SZ0_raw!H24</f>
        <v>14860</v>
      </c>
      <c r="J28" s="43">
        <f>[4]G_SZ0_raw!I24</f>
        <v>15327</v>
      </c>
      <c r="K28" s="43">
        <f>[4]G_SZ0_raw!J24</f>
        <v>15424</v>
      </c>
      <c r="L28" s="43">
        <f>[4]G_SZ0_raw!K24</f>
        <v>15751</v>
      </c>
      <c r="M28" s="43">
        <f>[4]G_SZ0_raw!L24</f>
        <v>15791</v>
      </c>
      <c r="N28" s="43">
        <f>[4]G_SZ0_raw!M24</f>
        <v>15649</v>
      </c>
      <c r="O28" s="43">
        <f>[4]G_SZ0_raw!N24</f>
        <v>15789</v>
      </c>
      <c r="P28" s="43">
        <f>[4]G_SZ0_raw!O24</f>
        <v>15784</v>
      </c>
      <c r="Q28" s="43">
        <f>[4]G_SZ0_raw!P24</f>
        <v>15915</v>
      </c>
      <c r="R28" s="43">
        <f>[4]G_SZ0_raw!Q24</f>
        <v>16215</v>
      </c>
      <c r="S28" s="43">
        <f>[4]G_SZ0_raw!R24</f>
        <v>16485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[3]G_SZ1_raw!$A$2</f>
        <v>Trade</v>
      </c>
      <c r="I3" s="223"/>
      <c r="J3" s="224"/>
      <c r="L3" s="52" t="s">
        <v>2</v>
      </c>
      <c r="M3" s="222" t="str">
        <f>[3]G_SZ1_raw!$B$2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2905</v>
      </c>
      <c r="E10" s="43">
        <f t="shared" ref="E10:S10" si="0">E28-E27</f>
        <v>4733</v>
      </c>
      <c r="F10" s="43">
        <f t="shared" si="0"/>
        <v>4840</v>
      </c>
      <c r="G10" s="43">
        <f t="shared" si="0"/>
        <v>5126</v>
      </c>
      <c r="H10" s="43">
        <f t="shared" si="0"/>
        <v>5296</v>
      </c>
      <c r="I10" s="43">
        <f t="shared" si="0"/>
        <v>5249</v>
      </c>
      <c r="J10" s="43">
        <f t="shared" si="0"/>
        <v>5266</v>
      </c>
      <c r="K10" s="43">
        <f t="shared" si="0"/>
        <v>5684</v>
      </c>
      <c r="L10" s="43">
        <f t="shared" si="0"/>
        <v>5954</v>
      </c>
      <c r="M10" s="43">
        <f t="shared" si="0"/>
        <v>6025</v>
      </c>
      <c r="N10" s="43">
        <f t="shared" si="0"/>
        <v>6243</v>
      </c>
      <c r="O10" s="43">
        <f t="shared" si="0"/>
        <v>6525</v>
      </c>
      <c r="P10" s="43">
        <f t="shared" si="0"/>
        <v>6681</v>
      </c>
      <c r="Q10" s="43">
        <f t="shared" si="0"/>
        <v>6817</v>
      </c>
      <c r="R10" s="43">
        <f t="shared" si="0"/>
        <v>6916</v>
      </c>
      <c r="S10" s="43">
        <f t="shared" si="0"/>
        <v>6875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[4]G_SZ1_raw!C26</f>
        <v>7.3563218116760254</v>
      </c>
      <c r="E12" s="27">
        <f>[4]G_SZ1_raw!D26</f>
        <v>7.0068855285644531</v>
      </c>
      <c r="F12" s="27">
        <f>[4]G_SZ1_raw!E26</f>
        <v>7.1922545433044434</v>
      </c>
      <c r="G12" s="27">
        <f>[4]G_SZ1_raw!F26</f>
        <v>7.4761099815368652</v>
      </c>
      <c r="H12" s="27">
        <f>[4]G_SZ1_raw!G26</f>
        <v>8.1506977081298828</v>
      </c>
      <c r="I12" s="27">
        <f>[4]G_SZ1_raw!H26</f>
        <v>7.9708824157714844</v>
      </c>
      <c r="J12" s="27">
        <f>[4]G_SZ1_raw!I26</f>
        <v>7.6811857223510742</v>
      </c>
      <c r="K12" s="27">
        <f>[4]G_SZ1_raw!J26</f>
        <v>7.7607927322387695</v>
      </c>
      <c r="L12" s="27">
        <f>[4]G_SZ1_raw!K26</f>
        <v>8.3027305603027344</v>
      </c>
      <c r="M12" s="27">
        <f>[4]G_SZ1_raw!L26</f>
        <v>9.24566650390625</v>
      </c>
      <c r="N12" s="27">
        <f>[4]G_SZ1_raw!M26</f>
        <v>10.062509536743164</v>
      </c>
      <c r="O12" s="27">
        <f>[4]G_SZ1_raw!N26</f>
        <v>10.738552093505859</v>
      </c>
      <c r="P12" s="27">
        <f>[4]G_SZ1_raw!O26</f>
        <v>12.684927940368652</v>
      </c>
      <c r="Q12" s="27">
        <f>[4]G_SZ1_raw!P26</f>
        <v>14.376169204711914</v>
      </c>
      <c r="R12" s="27">
        <f>[4]G_SZ1_raw!Q26</f>
        <v>15.504091262817383</v>
      </c>
      <c r="S12" s="27">
        <f>[4]G_SZ1_raw!R26</f>
        <v>16.982675552368164</v>
      </c>
      <c r="T12" s="108" t="s">
        <v>406</v>
      </c>
    </row>
    <row r="13" spans="2:20">
      <c r="B13" s="6" t="s">
        <v>340</v>
      </c>
      <c r="C13" s="27" t="s">
        <v>406</v>
      </c>
      <c r="D13" s="27">
        <f>[4]G_SZ1_raw!C27</f>
        <v>10.213464736938477</v>
      </c>
      <c r="E13" s="27">
        <f>[4]G_SZ1_raw!D27</f>
        <v>10.044552803039551</v>
      </c>
      <c r="F13" s="27">
        <f>[4]G_SZ1_raw!E27</f>
        <v>11.104524612426758</v>
      </c>
      <c r="G13" s="27">
        <f>[4]G_SZ1_raw!F27</f>
        <v>12.422709465026855</v>
      </c>
      <c r="H13" s="27">
        <f>[4]G_SZ1_raw!G27</f>
        <v>13.711284637451172</v>
      </c>
      <c r="I13" s="27">
        <f>[4]G_SZ1_raw!H27</f>
        <v>13.412193298339844</v>
      </c>
      <c r="J13" s="27">
        <f>[4]G_SZ1_raw!I27</f>
        <v>11.58503532409668</v>
      </c>
      <c r="K13" s="27">
        <f>[4]G_SZ1_raw!J27</f>
        <v>10.801276206970215</v>
      </c>
      <c r="L13" s="27">
        <f>[4]G_SZ1_raw!K27</f>
        <v>13.172600746154785</v>
      </c>
      <c r="M13" s="27">
        <f>[4]G_SZ1_raw!L27</f>
        <v>14.337029457092285</v>
      </c>
      <c r="N13" s="27">
        <f>[4]G_SZ1_raw!M27</f>
        <v>14.971794128417969</v>
      </c>
      <c r="O13" s="27">
        <f>[4]G_SZ1_raw!N27</f>
        <v>16.558345794677734</v>
      </c>
      <c r="P13" s="27">
        <f>[4]G_SZ1_raw!O27</f>
        <v>18.207118988037109</v>
      </c>
      <c r="Q13" s="27">
        <f>[4]G_SZ1_raw!P27</f>
        <v>20.261907577514648</v>
      </c>
      <c r="R13" s="27">
        <f>[4]G_SZ1_raw!Q27</f>
        <v>19.692136764526367</v>
      </c>
      <c r="S13" s="27">
        <f>[4]G_SZ1_raw!R27</f>
        <v>21.93425178527832</v>
      </c>
      <c r="T13" s="108" t="s">
        <v>406</v>
      </c>
    </row>
    <row r="14" spans="2:20">
      <c r="B14" s="6" t="s">
        <v>341</v>
      </c>
      <c r="C14" s="27" t="s">
        <v>406</v>
      </c>
      <c r="D14" s="27">
        <f>[4]G_SZ1_raw!C28</f>
        <v>6.9950737953186035</v>
      </c>
      <c r="E14" s="27">
        <f>[4]G_SZ1_raw!D28</f>
        <v>7.1688942909240723</v>
      </c>
      <c r="F14" s="27">
        <f>[4]G_SZ1_raw!E28</f>
        <v>8.2987556457519531</v>
      </c>
      <c r="G14" s="27">
        <f>[4]G_SZ1_raw!F28</f>
        <v>9.8182497024536133</v>
      </c>
      <c r="H14" s="27">
        <f>[4]G_SZ1_raw!G28</f>
        <v>10.197427749633789</v>
      </c>
      <c r="I14" s="27">
        <f>[4]G_SZ1_raw!H28</f>
        <v>9.8453140258789063</v>
      </c>
      <c r="J14" s="27">
        <f>[4]G_SZ1_raw!I28</f>
        <v>9.0366888046264648</v>
      </c>
      <c r="K14" s="27">
        <f>[4]G_SZ1_raw!J28</f>
        <v>8.0295648574829102</v>
      </c>
      <c r="L14" s="27">
        <f>[4]G_SZ1_raw!K28</f>
        <v>10.490180015563965</v>
      </c>
      <c r="M14" s="27">
        <f>[4]G_SZ1_raw!L28</f>
        <v>9.9953145980834961</v>
      </c>
      <c r="N14" s="27">
        <f>[4]G_SZ1_raw!M28</f>
        <v>10.702851295471191</v>
      </c>
      <c r="O14" s="27">
        <f>[4]G_SZ1_raw!N28</f>
        <v>10.841949462890625</v>
      </c>
      <c r="P14" s="27">
        <f>[4]G_SZ1_raw!O28</f>
        <v>11.776768684387207</v>
      </c>
      <c r="Q14" s="27">
        <f>[4]G_SZ1_raw!P28</f>
        <v>11.742696762084961</v>
      </c>
      <c r="R14" s="27">
        <f>[4]G_SZ1_raw!Q28</f>
        <v>12.799888610839844</v>
      </c>
      <c r="S14" s="27">
        <f>[4]G_SZ1_raw!R28</f>
        <v>12.631291389465332</v>
      </c>
      <c r="T14" s="108" t="s">
        <v>406</v>
      </c>
    </row>
    <row r="15" spans="2:20">
      <c r="B15" s="6" t="s">
        <v>342</v>
      </c>
      <c r="C15" s="27" t="s">
        <v>406</v>
      </c>
      <c r="D15" s="27">
        <f>[4]G_SZ1_raw!C29</f>
        <v>8.8013134002685547</v>
      </c>
      <c r="E15" s="27">
        <f>[4]G_SZ1_raw!D29</f>
        <v>8.6067237854003906</v>
      </c>
      <c r="F15" s="27">
        <f>[4]G_SZ1_raw!E29</f>
        <v>9.6621217727661133</v>
      </c>
      <c r="G15" s="27">
        <f>[4]G_SZ1_raw!F29</f>
        <v>10.061832427978516</v>
      </c>
      <c r="H15" s="27">
        <f>[4]G_SZ1_raw!G29</f>
        <v>11.012497901916504</v>
      </c>
      <c r="I15" s="27">
        <f>[4]G_SZ1_raw!H29</f>
        <v>10.427661895751953</v>
      </c>
      <c r="J15" s="27">
        <f>[4]G_SZ1_raw!I29</f>
        <v>10.590999603271484</v>
      </c>
      <c r="K15" s="27">
        <f>[4]G_SZ1_raw!J29</f>
        <v>9.3566265106201172</v>
      </c>
      <c r="L15" s="27">
        <f>[4]G_SZ1_raw!K29</f>
        <v>9.7557077407836914</v>
      </c>
      <c r="M15" s="27">
        <f>[4]G_SZ1_raw!L29</f>
        <v>11.213493347167969</v>
      </c>
      <c r="N15" s="27">
        <f>[4]G_SZ1_raw!M29</f>
        <v>11.023021697998047</v>
      </c>
      <c r="O15" s="27">
        <f>[4]G_SZ1_raw!N29</f>
        <v>11.595273017883301</v>
      </c>
      <c r="P15" s="27">
        <f>[4]G_SZ1_raw!O29</f>
        <v>11.791416168212891</v>
      </c>
      <c r="Q15" s="27">
        <f>[4]G_SZ1_raw!P29</f>
        <v>11.757087707519531</v>
      </c>
      <c r="R15" s="27">
        <f>[4]G_SZ1_raw!Q29</f>
        <v>11.56566333770752</v>
      </c>
      <c r="S15" s="27">
        <f>[4]G_SZ1_raw!R29</f>
        <v>11.935615539550781</v>
      </c>
      <c r="T15" s="108" t="s">
        <v>406</v>
      </c>
    </row>
    <row r="16" spans="2:20">
      <c r="B16" s="6" t="s">
        <v>343</v>
      </c>
      <c r="C16" s="27" t="s">
        <v>406</v>
      </c>
      <c r="D16" s="27">
        <f>[4]G_SZ1_raw!C30</f>
        <v>24.860427856445313</v>
      </c>
      <c r="E16" s="27">
        <f>[4]G_SZ1_raw!D30</f>
        <v>27.602268218994141</v>
      </c>
      <c r="F16" s="27">
        <f>[4]G_SZ1_raw!E30</f>
        <v>28.334321975708008</v>
      </c>
      <c r="G16" s="27">
        <f>[4]G_SZ1_raw!F30</f>
        <v>28.649053573608398</v>
      </c>
      <c r="H16" s="27">
        <f>[4]G_SZ1_raw!G30</f>
        <v>29.324398040771484</v>
      </c>
      <c r="I16" s="27">
        <f>[4]G_SZ1_raw!H30</f>
        <v>30.081892013549805</v>
      </c>
      <c r="J16" s="27">
        <f>[4]G_SZ1_raw!I30</f>
        <v>29.821073532104492</v>
      </c>
      <c r="K16" s="27">
        <f>[4]G_SZ1_raw!J30</f>
        <v>27.834705352783203</v>
      </c>
      <c r="L16" s="27">
        <f>[4]G_SZ1_raw!K30</f>
        <v>27.989780426025391</v>
      </c>
      <c r="M16" s="27">
        <f>[4]G_SZ1_raw!L30</f>
        <v>27.736997604370117</v>
      </c>
      <c r="N16" s="27">
        <f>[4]G_SZ1_raw!M30</f>
        <v>25.09528923034668</v>
      </c>
      <c r="O16" s="27">
        <f>[4]G_SZ1_raw!N30</f>
        <v>23.781389236450195</v>
      </c>
      <c r="P16" s="27">
        <f>[4]G_SZ1_raw!O30</f>
        <v>21.51750373840332</v>
      </c>
      <c r="Q16" s="27">
        <f>[4]G_SZ1_raw!P30</f>
        <v>20.636062622070313</v>
      </c>
      <c r="R16" s="27">
        <f>[4]G_SZ1_raw!Q30</f>
        <v>19.345443725585938</v>
      </c>
      <c r="S16" s="27">
        <f>[4]G_SZ1_raw!R30</f>
        <v>18.537715911865234</v>
      </c>
      <c r="T16" s="108" t="s">
        <v>406</v>
      </c>
    </row>
    <row r="17" spans="2:20">
      <c r="B17" s="7" t="s">
        <v>240</v>
      </c>
      <c r="C17" s="27" t="s">
        <v>406</v>
      </c>
      <c r="D17" s="27">
        <f>[4]G_SZ1_raw!C31</f>
        <v>41.773399353027344</v>
      </c>
      <c r="E17" s="27">
        <f>[4]G_SZ1_raw!D31</f>
        <v>39.570674896240234</v>
      </c>
      <c r="F17" s="27">
        <f>[4]G_SZ1_raw!E31</f>
        <v>35.408023834228516</v>
      </c>
      <c r="G17" s="27">
        <f>[4]G_SZ1_raw!F31</f>
        <v>31.572044372558594</v>
      </c>
      <c r="H17" s="27">
        <f>[4]G_SZ1_raw!G31</f>
        <v>27.603694915771484</v>
      </c>
      <c r="I17" s="27">
        <f>[4]G_SZ1_raw!H31</f>
        <v>28.262056350708008</v>
      </c>
      <c r="J17" s="27">
        <f>[4]G_SZ1_raw!I31</f>
        <v>31.285017013549805</v>
      </c>
      <c r="K17" s="27">
        <f>[4]G_SZ1_raw!J31</f>
        <v>36.217033386230469</v>
      </c>
      <c r="L17" s="27">
        <f>[4]G_SZ1_raw!K31</f>
        <v>30.288999557495117</v>
      </c>
      <c r="M17" s="27">
        <f>[4]G_SZ1_raw!L31</f>
        <v>27.471498489379883</v>
      </c>
      <c r="N17" s="27">
        <f>[4]G_SZ1_raw!M31</f>
        <v>28.144535064697266</v>
      </c>
      <c r="O17" s="27">
        <f>[4]G_SZ1_raw!N31</f>
        <v>26.484491348266602</v>
      </c>
      <c r="P17" s="27">
        <f>[4]G_SZ1_raw!O31</f>
        <v>24.02226448059082</v>
      </c>
      <c r="Q17" s="27">
        <f>[4]G_SZ1_raw!P31</f>
        <v>21.226076126098633</v>
      </c>
      <c r="R17" s="27">
        <f>[4]G_SZ1_raw!Q31</f>
        <v>21.092775344848633</v>
      </c>
      <c r="S17" s="27">
        <f>[4]G_SZ1_raw!R31</f>
        <v>17.978446960449219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[4]G_SZ1_raw!C32</f>
        <v>0.63723254203796387</v>
      </c>
      <c r="E19" s="37">
        <f>[4]G_SZ1_raw!D32</f>
        <v>0.6896551251411438</v>
      </c>
      <c r="F19" s="37">
        <f>[4]G_SZ1_raw!E32</f>
        <v>0.72815531492233276</v>
      </c>
      <c r="G19" s="37">
        <f>[4]G_SZ1_raw!F32</f>
        <v>0.70093458890914917</v>
      </c>
      <c r="H19" s="37">
        <f>[4]G_SZ1_raw!G32</f>
        <v>0.61349689960479736</v>
      </c>
      <c r="I19" s="37">
        <f>[4]G_SZ1_raw!H32</f>
        <v>0.59880238771438599</v>
      </c>
      <c r="J19" s="37">
        <f>[4]G_SZ1_raw!I32</f>
        <v>0.61823797225952148</v>
      </c>
      <c r="K19" s="37">
        <f>[4]G_SZ1_raw!J32</f>
        <v>0.6535947322845459</v>
      </c>
      <c r="L19" s="37">
        <f>[4]G_SZ1_raw!K32</f>
        <v>0.58823525905609131</v>
      </c>
      <c r="M19" s="37">
        <f>[4]G_SZ1_raw!L32</f>
        <v>0.58027082681655884</v>
      </c>
      <c r="N19" s="37">
        <f>[4]G_SZ1_raw!M32</f>
        <v>0.52083331346511841</v>
      </c>
      <c r="O19" s="37">
        <f>[4]G_SZ1_raw!N32</f>
        <v>0.49261081218719482</v>
      </c>
      <c r="P19" s="37">
        <f>[4]G_SZ1_raw!O32</f>
        <v>0.4444444477558136</v>
      </c>
      <c r="Q19" s="37">
        <f>[4]G_SZ1_raw!P32</f>
        <v>0.37914696335792542</v>
      </c>
      <c r="R19" s="37">
        <f>[4]G_SZ1_raw!Q32</f>
        <v>0.3610108494758606</v>
      </c>
      <c r="S19" s="37">
        <f>[4]G_SZ1_raw!R32</f>
        <v>0.31418314576148987</v>
      </c>
      <c r="T19" s="111" t="s">
        <v>406</v>
      </c>
    </row>
    <row r="20" spans="2:20">
      <c r="B20" s="6" t="s">
        <v>33</v>
      </c>
      <c r="C20" s="37" t="s">
        <v>406</v>
      </c>
      <c r="D20" s="37">
        <f>[4]G_SZ1_raw!C33</f>
        <v>1.3422818183898926</v>
      </c>
      <c r="E20" s="37">
        <f>[4]G_SZ1_raw!D33</f>
        <v>1.3698630332946777</v>
      </c>
      <c r="F20" s="37">
        <f>[4]G_SZ1_raw!E33</f>
        <v>1.4256619215011597</v>
      </c>
      <c r="G20" s="37">
        <f>[4]G_SZ1_raw!F33</f>
        <v>1.298701286315918</v>
      </c>
      <c r="H20" s="37">
        <f>[4]G_SZ1_raw!G33</f>
        <v>1.2091898918151855</v>
      </c>
      <c r="I20" s="37">
        <f>[4]G_SZ1_raw!H33</f>
        <v>1.2345678806304932</v>
      </c>
      <c r="J20" s="37">
        <f>[4]G_SZ1_raw!I33</f>
        <v>1.2820512056350708</v>
      </c>
      <c r="K20" s="37">
        <f>[4]G_SZ1_raw!J33</f>
        <v>1.2658227682113647</v>
      </c>
      <c r="L20" s="37">
        <f>[4]G_SZ1_raw!K33</f>
        <v>1.1406843662261963</v>
      </c>
      <c r="M20" s="37">
        <f>[4]G_SZ1_raw!L33</f>
        <v>1.0622155666351318</v>
      </c>
      <c r="N20" s="37">
        <f>[4]G_SZ1_raw!M33</f>
        <v>0.97431349754333496</v>
      </c>
      <c r="O20" s="37">
        <f>[4]G_SZ1_raw!N33</f>
        <v>0.93603742122650146</v>
      </c>
      <c r="P20" s="37">
        <f>[4]G_SZ1_raw!O33</f>
        <v>0.80321282148361206</v>
      </c>
      <c r="Q20" s="37">
        <f>[4]G_SZ1_raw!P33</f>
        <v>0.69073778390884399</v>
      </c>
      <c r="R20" s="37">
        <f>[4]G_SZ1_raw!Q33</f>
        <v>0.67114090919494629</v>
      </c>
      <c r="S20" s="37">
        <f>[4]G_SZ1_raw!R33</f>
        <v>0.58139532804489136</v>
      </c>
      <c r="T20" s="111" t="s">
        <v>406</v>
      </c>
    </row>
    <row r="21" spans="2:20">
      <c r="B21" s="6" t="s">
        <v>11</v>
      </c>
      <c r="C21" s="37" t="s">
        <v>406</v>
      </c>
      <c r="D21" s="37">
        <f>[4]G_SZ1_raw!C34</f>
        <v>3.5264372825622559</v>
      </c>
      <c r="E21" s="37">
        <f>[4]G_SZ1_raw!D34</f>
        <v>3.6177473068237305</v>
      </c>
      <c r="F21" s="37">
        <f>[4]G_SZ1_raw!E34</f>
        <v>3.2786886692047119</v>
      </c>
      <c r="G21" s="37">
        <f>[4]G_SZ1_raw!F34</f>
        <v>2.9716348648071289</v>
      </c>
      <c r="H21" s="37">
        <f>[4]G_SZ1_raw!G34</f>
        <v>2.7777776718139648</v>
      </c>
      <c r="I21" s="37">
        <f>[4]G_SZ1_raw!H34</f>
        <v>2.873563289642334</v>
      </c>
      <c r="J21" s="37">
        <f>[4]G_SZ1_raw!I34</f>
        <v>3.125</v>
      </c>
      <c r="K21" s="37">
        <f>[4]G_SZ1_raw!J34</f>
        <v>3.2608695030212402</v>
      </c>
      <c r="L21" s="37">
        <f>[4]G_SZ1_raw!K34</f>
        <v>2.8125</v>
      </c>
      <c r="M21" s="37">
        <f>[4]G_SZ1_raw!L34</f>
        <v>2.6209676265716553</v>
      </c>
      <c r="N21" s="37">
        <f>[4]G_SZ1_raw!M34</f>
        <v>2.4793388843536377</v>
      </c>
      <c r="O21" s="37">
        <f>[4]G_SZ1_raw!N34</f>
        <v>2.2753129005432129</v>
      </c>
      <c r="P21" s="37">
        <f>[4]G_SZ1_raw!O34</f>
        <v>1.9704432487487793</v>
      </c>
      <c r="Q21" s="37">
        <f>[4]G_SZ1_raw!P34</f>
        <v>1.7676767110824585</v>
      </c>
      <c r="R21" s="37">
        <f>[4]G_SZ1_raw!Q34</f>
        <v>1.6819535493850708</v>
      </c>
      <c r="S21" s="37">
        <f>[4]G_SZ1_raw!R34</f>
        <v>1.5087506771087646</v>
      </c>
      <c r="T21" s="111" t="s">
        <v>406</v>
      </c>
    </row>
    <row r="22" spans="2:20">
      <c r="B22" s="6" t="s">
        <v>12</v>
      </c>
      <c r="C22" s="37" t="s">
        <v>406</v>
      </c>
      <c r="D22" s="37">
        <f>[4]G_SZ1_raw!C35</f>
        <v>6.3107914924621582</v>
      </c>
      <c r="E22" s="37">
        <f>[4]G_SZ1_raw!D35</f>
        <v>6.3675827980041504</v>
      </c>
      <c r="F22" s="37">
        <f>[4]G_SZ1_raw!E35</f>
        <v>5.7971010208129883</v>
      </c>
      <c r="G22" s="37">
        <f>[4]G_SZ1_raw!F35</f>
        <v>5.4054055213928223</v>
      </c>
      <c r="H22" s="37">
        <f>[4]G_SZ1_raw!G35</f>
        <v>5.0741605758666992</v>
      </c>
      <c r="I22" s="37">
        <f>[4]G_SZ1_raw!H35</f>
        <v>5.1767673492431641</v>
      </c>
      <c r="J22" s="37">
        <f>[4]G_SZ1_raw!I35</f>
        <v>5.5118107795715332</v>
      </c>
      <c r="K22" s="37">
        <f>[4]G_SZ1_raw!J35</f>
        <v>5.8823528289794922</v>
      </c>
      <c r="L22" s="37">
        <f>[4]G_SZ1_raw!K35</f>
        <v>5.263157844543457</v>
      </c>
      <c r="M22" s="37">
        <f>[4]G_SZ1_raw!L35</f>
        <v>4.925290584564209</v>
      </c>
      <c r="N22" s="37">
        <f>[4]G_SZ1_raw!M35</f>
        <v>4.7619047164916992</v>
      </c>
      <c r="O22" s="37">
        <f>[4]G_SZ1_raw!N35</f>
        <v>4.5112781524658203</v>
      </c>
      <c r="P22" s="37">
        <f>[4]G_SZ1_raw!O35</f>
        <v>4.054053783416748</v>
      </c>
      <c r="Q22" s="37">
        <f>[4]G_SZ1_raw!P35</f>
        <v>3.7878789901733398</v>
      </c>
      <c r="R22" s="37">
        <f>[4]G_SZ1_raw!Q35</f>
        <v>3.6760048866271973</v>
      </c>
      <c r="S22" s="37">
        <f>[4]G_SZ1_raw!R35</f>
        <v>3.3755273818969727</v>
      </c>
      <c r="T22" s="111" t="s">
        <v>406</v>
      </c>
    </row>
    <row r="23" spans="2:20">
      <c r="B23" s="6" t="s">
        <v>13</v>
      </c>
      <c r="C23" s="37" t="s">
        <v>406</v>
      </c>
      <c r="D23" s="37">
        <f>[4]G_SZ1_raw!C36</f>
        <v>10.220864295959473</v>
      </c>
      <c r="E23" s="37">
        <f>[4]G_SZ1_raw!D36</f>
        <v>9.9242420196533203</v>
      </c>
      <c r="F23" s="37">
        <f>[4]G_SZ1_raw!E36</f>
        <v>9.2803030014038086</v>
      </c>
      <c r="G23" s="37">
        <f>[4]G_SZ1_raw!F36</f>
        <v>8.5222415924072266</v>
      </c>
      <c r="H23" s="37">
        <f>[4]G_SZ1_raw!G36</f>
        <v>7.9999995231628418</v>
      </c>
      <c r="I23" s="37">
        <f>[4]G_SZ1_raw!H36</f>
        <v>8</v>
      </c>
      <c r="J23" s="37">
        <f>[4]G_SZ1_raw!I36</f>
        <v>8.4931507110595703</v>
      </c>
      <c r="K23" s="37">
        <f>[4]G_SZ1_raw!J36</f>
        <v>9.2592592239379883</v>
      </c>
      <c r="L23" s="37">
        <f>[4]G_SZ1_raw!K36</f>
        <v>8.2959632873535156</v>
      </c>
      <c r="M23" s="37">
        <f>[4]G_SZ1_raw!L36</f>
        <v>7.8838176727294922</v>
      </c>
      <c r="N23" s="37">
        <f>[4]G_SZ1_raw!M36</f>
        <v>8.0102367401123047</v>
      </c>
      <c r="O23" s="37">
        <f>[4]G_SZ1_raw!N36</f>
        <v>7.7669906616210938</v>
      </c>
      <c r="P23" s="37">
        <f>[4]G_SZ1_raw!O36</f>
        <v>7.2916665077209473</v>
      </c>
      <c r="Q23" s="37">
        <f>[4]G_SZ1_raw!P36</f>
        <v>6.7669177055358887</v>
      </c>
      <c r="R23" s="37">
        <f>[4]G_SZ1_raw!Q36</f>
        <v>6.6666665077209473</v>
      </c>
      <c r="S23" s="37">
        <f>[4]G_SZ1_raw!R36</f>
        <v>6.0606060028076172</v>
      </c>
      <c r="T23" s="111" t="s">
        <v>406</v>
      </c>
    </row>
    <row r="24" spans="2:20">
      <c r="B24" s="8" t="s">
        <v>15</v>
      </c>
      <c r="C24" s="37" t="s">
        <v>406</v>
      </c>
      <c r="D24" s="37">
        <f>[4]G_SZ1_raw!C37</f>
        <v>17.777778625488281</v>
      </c>
      <c r="E24" s="37">
        <f>[4]G_SZ1_raw!D37</f>
        <v>17.647058486938477</v>
      </c>
      <c r="F24" s="37">
        <f>[4]G_SZ1_raw!E37</f>
        <v>16.049381256103516</v>
      </c>
      <c r="G24" s="37">
        <f>[4]G_SZ1_raw!F37</f>
        <v>14.766838073730469</v>
      </c>
      <c r="H24" s="37">
        <f>[4]G_SZ1_raw!G37</f>
        <v>13.636363983154297</v>
      </c>
      <c r="I24" s="37">
        <f>[4]G_SZ1_raw!H37</f>
        <v>13.851351737976074</v>
      </c>
      <c r="J24" s="37">
        <f>[4]G_SZ1_raw!I37</f>
        <v>15.151515960693359</v>
      </c>
      <c r="K24" s="37">
        <f>[4]G_SZ1_raw!J37</f>
        <v>16.666666030883789</v>
      </c>
      <c r="L24" s="37">
        <f>[4]G_SZ1_raw!K37</f>
        <v>13.571429252624512</v>
      </c>
      <c r="M24" s="37">
        <f>[4]G_SZ1_raw!L37</f>
        <v>13.161767959594727</v>
      </c>
      <c r="N24" s="37">
        <f>[4]G_SZ1_raw!M37</f>
        <v>13.827160835266113</v>
      </c>
      <c r="O24" s="37">
        <f>[4]G_SZ1_raw!N37</f>
        <v>12.608695030212402</v>
      </c>
      <c r="P24" s="37">
        <f>[4]G_SZ1_raw!O37</f>
        <v>11.985688209533691</v>
      </c>
      <c r="Q24" s="37">
        <f>[4]G_SZ1_raw!P37</f>
        <v>11.834319114685059</v>
      </c>
      <c r="R24" s="37">
        <f>[4]G_SZ1_raw!Q37</f>
        <v>12.121212005615234</v>
      </c>
      <c r="S24" s="37">
        <f>[4]G_SZ1_raw!R37</f>
        <v>10.852713584899902</v>
      </c>
      <c r="T24" s="111" t="s">
        <v>406</v>
      </c>
    </row>
    <row r="25" spans="2:20">
      <c r="B25" s="8" t="s">
        <v>16</v>
      </c>
      <c r="C25" s="37" t="s">
        <v>406</v>
      </c>
      <c r="D25" s="37">
        <f>[4]G_SZ1_raw!C38</f>
        <v>25.531913757324219</v>
      </c>
      <c r="E25" s="37">
        <f>[4]G_SZ1_raw!D38</f>
        <v>27.807487487792969</v>
      </c>
      <c r="F25" s="37">
        <f>[4]G_SZ1_raw!E38</f>
        <v>24.497257232666016</v>
      </c>
      <c r="G25" s="37">
        <f>[4]G_SZ1_raw!F38</f>
        <v>21.739130020141602</v>
      </c>
      <c r="H25" s="37">
        <f>[4]G_SZ1_raw!G38</f>
        <v>20</v>
      </c>
      <c r="I25" s="37">
        <f>[4]G_SZ1_raw!H38</f>
        <v>21.052631378173828</v>
      </c>
      <c r="J25" s="37">
        <f>[4]G_SZ1_raw!I38</f>
        <v>22.981367111206055</v>
      </c>
      <c r="K25" s="37">
        <f>[4]G_SZ1_raw!J38</f>
        <v>28.058509826660156</v>
      </c>
      <c r="L25" s="37">
        <f>[4]G_SZ1_raw!K38</f>
        <v>20</v>
      </c>
      <c r="M25" s="37">
        <f>[4]G_SZ1_raw!L38</f>
        <v>20.317461013793945</v>
      </c>
      <c r="N25" s="37">
        <f>[4]G_SZ1_raw!M38</f>
        <v>21.052631378173828</v>
      </c>
      <c r="O25" s="37">
        <f>[4]G_SZ1_raw!N38</f>
        <v>18.644067764282227</v>
      </c>
      <c r="P25" s="37">
        <f>[4]G_SZ1_raw!O38</f>
        <v>17.543861389160156</v>
      </c>
      <c r="Q25" s="37">
        <f>[4]G_SZ1_raw!P38</f>
        <v>17.289718627929688</v>
      </c>
      <c r="R25" s="37">
        <f>[4]G_SZ1_raw!Q38</f>
        <v>18.719213485717773</v>
      </c>
      <c r="S25" s="37">
        <f>[4]G_SZ1_raw!R38</f>
        <v>16.666666030883789</v>
      </c>
      <c r="T25" s="111" t="s">
        <v>406</v>
      </c>
    </row>
    <row r="26" spans="2:20">
      <c r="B26" s="7" t="s">
        <v>14</v>
      </c>
      <c r="C26" s="41" t="s">
        <v>406</v>
      </c>
      <c r="D26" s="41">
        <f>[4]G_SZ1_raw!C39</f>
        <v>6.7058300971984863</v>
      </c>
      <c r="E26" s="41">
        <f>[4]G_SZ1_raw!D39</f>
        <v>6.8410730361938477</v>
      </c>
      <c r="F26" s="41">
        <f>[4]G_SZ1_raw!E39</f>
        <v>5.7935585975646973</v>
      </c>
      <c r="G26" s="41">
        <f>[4]G_SZ1_raw!F39</f>
        <v>5.0745692253112793</v>
      </c>
      <c r="H26" s="41">
        <f>[4]G_SZ1_raw!G39</f>
        <v>4.8782267570495605</v>
      </c>
      <c r="I26" s="41">
        <f>[4]G_SZ1_raw!H39</f>
        <v>5.1675510406494141</v>
      </c>
      <c r="J26" s="41">
        <f>[4]G_SZ1_raw!I39</f>
        <v>5.7983245849609375</v>
      </c>
      <c r="K26" s="41">
        <f>[4]G_SZ1_raw!J39</f>
        <v>7.9937238693237305</v>
      </c>
      <c r="L26" s="41">
        <f>[4]G_SZ1_raw!K39</f>
        <v>5.3743057250976563</v>
      </c>
      <c r="M26" s="41">
        <f>[4]G_SZ1_raw!L39</f>
        <v>5.0378899574279785</v>
      </c>
      <c r="N26" s="41">
        <f>[4]G_SZ1_raw!M39</f>
        <v>4.2806582450866699</v>
      </c>
      <c r="O26" s="41">
        <f>[4]G_SZ1_raw!N39</f>
        <v>4.3246707916259766</v>
      </c>
      <c r="P26" s="41">
        <f>[4]G_SZ1_raw!O39</f>
        <v>3.9729211330413818</v>
      </c>
      <c r="Q26" s="41">
        <f>[4]G_SZ1_raw!P39</f>
        <v>4.0577683448791504</v>
      </c>
      <c r="R26" s="41">
        <f>[4]G_SZ1_raw!Q39</f>
        <v>3.9329991340637207</v>
      </c>
      <c r="S26" s="41">
        <f>[4]G_SZ1_raw!R39</f>
        <v>3.2642922401428223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[4]G_SZ1_raw!C25</f>
        <v>151</v>
      </c>
      <c r="E27" s="43">
        <f>[4]G_SZ1_raw!D25</f>
        <v>218</v>
      </c>
      <c r="F27" s="43">
        <f>[4]G_SZ1_raw!E25</f>
        <v>229</v>
      </c>
      <c r="G27" s="43">
        <f>[4]G_SZ1_raw!F25</f>
        <v>226</v>
      </c>
      <c r="H27" s="43">
        <f>[4]G_SZ1_raw!G25</f>
        <v>245</v>
      </c>
      <c r="I27" s="43">
        <f>[4]G_SZ1_raw!H25</f>
        <v>260</v>
      </c>
      <c r="J27" s="43">
        <f>[4]G_SZ1_raw!I25</f>
        <v>285</v>
      </c>
      <c r="K27" s="43">
        <f>[4]G_SZ1_raw!J25</f>
        <v>287</v>
      </c>
      <c r="L27" s="43">
        <f>[4]G_SZ1_raw!K25</f>
        <v>328</v>
      </c>
      <c r="M27" s="43">
        <f>[4]G_SZ1_raw!L25</f>
        <v>390</v>
      </c>
      <c r="N27" s="43">
        <f>[4]G_SZ1_raw!M25</f>
        <v>325</v>
      </c>
      <c r="O27" s="43">
        <f>[4]G_SZ1_raw!N25</f>
        <v>254</v>
      </c>
      <c r="P27" s="43">
        <f>[4]G_SZ1_raw!O25</f>
        <v>154</v>
      </c>
      <c r="Q27" s="43">
        <f>[4]G_SZ1_raw!P25</f>
        <v>142</v>
      </c>
      <c r="R27" s="43">
        <f>[4]G_SZ1_raw!Q25</f>
        <v>296</v>
      </c>
      <c r="S27" s="43">
        <f>[4]G_SZ1_raw!R25</f>
        <v>459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[4]G_SZ1_raw!C24</f>
        <v>3056</v>
      </c>
      <c r="E28" s="43">
        <f>[4]G_SZ1_raw!D24</f>
        <v>4951</v>
      </c>
      <c r="F28" s="43">
        <f>[4]G_SZ1_raw!E24</f>
        <v>5069</v>
      </c>
      <c r="G28" s="43">
        <f>[4]G_SZ1_raw!F24</f>
        <v>5352</v>
      </c>
      <c r="H28" s="43">
        <f>[4]G_SZ1_raw!G24</f>
        <v>5541</v>
      </c>
      <c r="I28" s="43">
        <f>[4]G_SZ1_raw!H24</f>
        <v>5509</v>
      </c>
      <c r="J28" s="43">
        <f>[4]G_SZ1_raw!I24</f>
        <v>5551</v>
      </c>
      <c r="K28" s="43">
        <f>[4]G_SZ1_raw!J24</f>
        <v>5971</v>
      </c>
      <c r="L28" s="43">
        <f>[4]G_SZ1_raw!K24</f>
        <v>6282</v>
      </c>
      <c r="M28" s="43">
        <f>[4]G_SZ1_raw!L24</f>
        <v>6415</v>
      </c>
      <c r="N28" s="43">
        <f>[4]G_SZ1_raw!M24</f>
        <v>6568</v>
      </c>
      <c r="O28" s="43">
        <f>[4]G_SZ1_raw!N24</f>
        <v>6779</v>
      </c>
      <c r="P28" s="43">
        <f>[4]G_SZ1_raw!O24</f>
        <v>6835</v>
      </c>
      <c r="Q28" s="43">
        <f>[4]G_SZ1_raw!P24</f>
        <v>6959</v>
      </c>
      <c r="R28" s="43">
        <f>[4]G_SZ1_raw!Q24</f>
        <v>7212</v>
      </c>
      <c r="S28" s="43">
        <f>[4]G_SZ1_raw!R24</f>
        <v>7334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[3]G_SZ2_raw!$A$2</f>
        <v>Trade</v>
      </c>
      <c r="I3" s="223"/>
      <c r="J3" s="224"/>
      <c r="L3" s="52" t="s">
        <v>2</v>
      </c>
      <c r="M3" s="222" t="str">
        <f>[3]G_SZ2_raw!$B$2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7410</v>
      </c>
      <c r="E10" s="43">
        <f t="shared" ref="E10:S10" si="0">E28-E27</f>
        <v>10653</v>
      </c>
      <c r="F10" s="43">
        <f t="shared" si="0"/>
        <v>10461</v>
      </c>
      <c r="G10" s="43">
        <f t="shared" si="0"/>
        <v>10669</v>
      </c>
      <c r="H10" s="43">
        <f t="shared" si="0"/>
        <v>12050</v>
      </c>
      <c r="I10" s="43">
        <f t="shared" si="0"/>
        <v>12965</v>
      </c>
      <c r="J10" s="43">
        <f t="shared" si="0"/>
        <v>13439</v>
      </c>
      <c r="K10" s="43">
        <f t="shared" si="0"/>
        <v>13665</v>
      </c>
      <c r="L10" s="43">
        <f t="shared" si="0"/>
        <v>14028</v>
      </c>
      <c r="M10" s="43">
        <f t="shared" si="0"/>
        <v>14048</v>
      </c>
      <c r="N10" s="43">
        <f t="shared" si="0"/>
        <v>13929</v>
      </c>
      <c r="O10" s="43">
        <f t="shared" si="0"/>
        <v>14062</v>
      </c>
      <c r="P10" s="43">
        <f t="shared" si="0"/>
        <v>14085</v>
      </c>
      <c r="Q10" s="43">
        <f t="shared" si="0"/>
        <v>14137</v>
      </c>
      <c r="R10" s="43">
        <f t="shared" si="0"/>
        <v>14381</v>
      </c>
      <c r="S10" s="43">
        <f t="shared" si="0"/>
        <v>14594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[4]G_SZ2_raw!C26</f>
        <v>7.4956264495849609</v>
      </c>
      <c r="E12" s="27">
        <f>[4]G_SZ2_raw!D26</f>
        <v>7.0022497177124023</v>
      </c>
      <c r="F12" s="27">
        <f>[4]G_SZ2_raw!E26</f>
        <v>7.4267783164978027</v>
      </c>
      <c r="G12" s="27">
        <f>[4]G_SZ2_raw!F26</f>
        <v>8.2337560653686523</v>
      </c>
      <c r="H12" s="27">
        <f>[4]G_SZ2_raw!G26</f>
        <v>8.4544258117675781</v>
      </c>
      <c r="I12" s="27">
        <f>[4]G_SZ2_raw!H26</f>
        <v>8.5834932327270508</v>
      </c>
      <c r="J12" s="27">
        <f>[4]G_SZ2_raw!I26</f>
        <v>7.9774613380432129</v>
      </c>
      <c r="K12" s="27">
        <f>[4]G_SZ2_raw!J26</f>
        <v>7.1355609893798828</v>
      </c>
      <c r="L12" s="27">
        <f>[4]G_SZ2_raw!K26</f>
        <v>8.8066368103027344</v>
      </c>
      <c r="M12" s="27">
        <f>[4]G_SZ2_raw!L26</f>
        <v>9.8101711273193359</v>
      </c>
      <c r="N12" s="27">
        <f>[4]G_SZ2_raw!M26</f>
        <v>9.543212890625</v>
      </c>
      <c r="O12" s="27">
        <f>[4]G_SZ2_raw!N26</f>
        <v>10.966964721679688</v>
      </c>
      <c r="P12" s="27">
        <f>[4]G_SZ2_raw!O26</f>
        <v>11.78138542175293</v>
      </c>
      <c r="Q12" s="27">
        <f>[4]G_SZ2_raw!P26</f>
        <v>13.294756889343262</v>
      </c>
      <c r="R12" s="27">
        <f>[4]G_SZ2_raw!Q26</f>
        <v>14.455239295959473</v>
      </c>
      <c r="S12" s="27">
        <f>[4]G_SZ2_raw!R26</f>
        <v>16.715642929077148</v>
      </c>
      <c r="T12" s="108" t="s">
        <v>406</v>
      </c>
    </row>
    <row r="13" spans="2:20">
      <c r="B13" s="6" t="s">
        <v>340</v>
      </c>
      <c r="C13" s="27" t="s">
        <v>406</v>
      </c>
      <c r="D13" s="27">
        <f>[4]G_SZ2_raw!C27</f>
        <v>8.7875118255615234</v>
      </c>
      <c r="E13" s="27">
        <f>[4]G_SZ2_raw!D27</f>
        <v>9.8237724304199219</v>
      </c>
      <c r="F13" s="27">
        <f>[4]G_SZ2_raw!E27</f>
        <v>10.697983741760254</v>
      </c>
      <c r="G13" s="27">
        <f>[4]G_SZ2_raw!F27</f>
        <v>12.033233642578125</v>
      </c>
      <c r="H13" s="27">
        <f>[4]G_SZ2_raw!G27</f>
        <v>14.184280395507813</v>
      </c>
      <c r="I13" s="27">
        <f>[4]G_SZ2_raw!H27</f>
        <v>12.95969295501709</v>
      </c>
      <c r="J13" s="27">
        <f>[4]G_SZ2_raw!I27</f>
        <v>10.690984725952148</v>
      </c>
      <c r="K13" s="27">
        <f>[4]G_SZ2_raw!J27</f>
        <v>9.4265289306640625</v>
      </c>
      <c r="L13" s="27">
        <f>[4]G_SZ2_raw!K27</f>
        <v>11.855633735656738</v>
      </c>
      <c r="M13" s="27">
        <f>[4]G_SZ2_raw!L27</f>
        <v>12.955092430114746</v>
      </c>
      <c r="N13" s="27">
        <f>[4]G_SZ2_raw!M27</f>
        <v>13.396240234375</v>
      </c>
      <c r="O13" s="27">
        <f>[4]G_SZ2_raw!N27</f>
        <v>14.97944164276123</v>
      </c>
      <c r="P13" s="27">
        <f>[4]G_SZ2_raw!O27</f>
        <v>17.402708053588867</v>
      </c>
      <c r="Q13" s="27">
        <f>[4]G_SZ2_raw!P27</f>
        <v>19.462282180786133</v>
      </c>
      <c r="R13" s="27">
        <f>[4]G_SZ2_raw!Q27</f>
        <v>20.596807479858398</v>
      </c>
      <c r="S13" s="27">
        <f>[4]G_SZ2_raw!R27</f>
        <v>22.121232986450195</v>
      </c>
      <c r="T13" s="108" t="s">
        <v>406</v>
      </c>
    </row>
    <row r="14" spans="2:20">
      <c r="B14" s="6" t="s">
        <v>341</v>
      </c>
      <c r="C14" s="27" t="s">
        <v>406</v>
      </c>
      <c r="D14" s="27">
        <f>[4]G_SZ2_raw!C28</f>
        <v>6.4728837013244629</v>
      </c>
      <c r="E14" s="27">
        <f>[4]G_SZ2_raw!D28</f>
        <v>8.0896139144897461</v>
      </c>
      <c r="F14" s="27">
        <f>[4]G_SZ2_raw!E28</f>
        <v>9.4522628784179688</v>
      </c>
      <c r="G14" s="27">
        <f>[4]G_SZ2_raw!F28</f>
        <v>11.146377563476563</v>
      </c>
      <c r="H14" s="27">
        <f>[4]G_SZ2_raw!G28</f>
        <v>12.475231170654297</v>
      </c>
      <c r="I14" s="27">
        <f>[4]G_SZ2_raw!H28</f>
        <v>11.600768089294434</v>
      </c>
      <c r="J14" s="27">
        <f>[4]G_SZ2_raw!I28</f>
        <v>9.4676752090454102</v>
      </c>
      <c r="K14" s="27">
        <f>[4]G_SZ2_raw!J28</f>
        <v>7.7119507789611816</v>
      </c>
      <c r="L14" s="27">
        <f>[4]G_SZ2_raw!K28</f>
        <v>9.2037153244018555</v>
      </c>
      <c r="M14" s="27">
        <f>[4]G_SZ2_raw!L28</f>
        <v>11.368465423583984</v>
      </c>
      <c r="N14" s="27">
        <f>[4]G_SZ2_raw!M28</f>
        <v>11.223103523254395</v>
      </c>
      <c r="O14" s="27">
        <f>[4]G_SZ2_raw!N28</f>
        <v>12.186304092407227</v>
      </c>
      <c r="P14" s="27">
        <f>[4]G_SZ2_raw!O28</f>
        <v>12.81633186340332</v>
      </c>
      <c r="Q14" s="27">
        <f>[4]G_SZ2_raw!P28</f>
        <v>13.739326477050781</v>
      </c>
      <c r="R14" s="27">
        <f>[4]G_SZ2_raw!Q28</f>
        <v>14.288688659667969</v>
      </c>
      <c r="S14" s="27">
        <f>[4]G_SZ2_raw!R28</f>
        <v>14.890999794006348</v>
      </c>
      <c r="T14" s="108" t="s">
        <v>406</v>
      </c>
    </row>
    <row r="15" spans="2:20">
      <c r="B15" s="6" t="s">
        <v>342</v>
      </c>
      <c r="C15" s="27" t="s">
        <v>406</v>
      </c>
      <c r="D15" s="27">
        <f>[4]G_SZ2_raw!C29</f>
        <v>8.3972549438476563</v>
      </c>
      <c r="E15" s="27">
        <f>[4]G_SZ2_raw!D29</f>
        <v>9.561305046081543</v>
      </c>
      <c r="F15" s="27">
        <f>[4]G_SZ2_raw!E29</f>
        <v>11.401673316955566</v>
      </c>
      <c r="G15" s="27">
        <f>[4]G_SZ2_raw!F29</f>
        <v>13.013442993164063</v>
      </c>
      <c r="H15" s="27">
        <f>[4]G_SZ2_raw!G29</f>
        <v>13.936592102050781</v>
      </c>
      <c r="I15" s="27">
        <f>[4]G_SZ2_raw!H29</f>
        <v>14.119002342224121</v>
      </c>
      <c r="J15" s="27">
        <f>[4]G_SZ2_raw!I29</f>
        <v>11.387900352478027</v>
      </c>
      <c r="K15" s="27">
        <f>[4]G_SZ2_raw!J29</f>
        <v>9.7110757827758789</v>
      </c>
      <c r="L15" s="27">
        <f>[4]G_SZ2_raw!K29</f>
        <v>11.621641159057617</v>
      </c>
      <c r="M15" s="27">
        <f>[4]G_SZ2_raw!L29</f>
        <v>12.855928421020508</v>
      </c>
      <c r="N15" s="27">
        <f>[4]G_SZ2_raw!M29</f>
        <v>13.11030101776123</v>
      </c>
      <c r="O15" s="27">
        <f>[4]G_SZ2_raw!N29</f>
        <v>12.746349334716797</v>
      </c>
      <c r="P15" s="27">
        <f>[4]G_SZ2_raw!O29</f>
        <v>12.936840057373047</v>
      </c>
      <c r="Q15" s="27">
        <f>[4]G_SZ2_raw!P29</f>
        <v>12.843130111694336</v>
      </c>
      <c r="R15" s="27">
        <f>[4]G_SZ2_raw!Q29</f>
        <v>13.053435325622559</v>
      </c>
      <c r="S15" s="27">
        <f>[4]G_SZ2_raw!R29</f>
        <v>12.205289840698242</v>
      </c>
      <c r="T15" s="108" t="s">
        <v>406</v>
      </c>
    </row>
    <row r="16" spans="2:20">
      <c r="B16" s="6" t="s">
        <v>343</v>
      </c>
      <c r="C16" s="27" t="s">
        <v>406</v>
      </c>
      <c r="D16" s="27">
        <f>[4]G_SZ2_raw!C30</f>
        <v>31.974163055419922</v>
      </c>
      <c r="E16" s="27">
        <f>[4]G_SZ2_raw!D30</f>
        <v>32.592800140380859</v>
      </c>
      <c r="F16" s="27">
        <f>[4]G_SZ2_raw!E30</f>
        <v>34.205020904541016</v>
      </c>
      <c r="G16" s="27">
        <f>[4]G_SZ2_raw!F30</f>
        <v>33.131069183349609</v>
      </c>
      <c r="H16" s="27">
        <f>[4]G_SZ2_raw!G30</f>
        <v>31.04359245300293</v>
      </c>
      <c r="I16" s="27">
        <f>[4]G_SZ2_raw!H30</f>
        <v>32.491363525390625</v>
      </c>
      <c r="J16" s="27">
        <f>[4]G_SZ2_raw!I30</f>
        <v>36.0987548828125</v>
      </c>
      <c r="K16" s="27">
        <f>[4]G_SZ2_raw!J30</f>
        <v>33.934043884277344</v>
      </c>
      <c r="L16" s="27">
        <f>[4]G_SZ2_raw!K30</f>
        <v>33.382968902587891</v>
      </c>
      <c r="M16" s="27">
        <f>[4]G_SZ2_raw!L30</f>
        <v>30.160079956054688</v>
      </c>
      <c r="N16" s="27">
        <f>[4]G_SZ2_raw!M30</f>
        <v>29.551790237426758</v>
      </c>
      <c r="O16" s="27">
        <f>[4]G_SZ2_raw!N30</f>
        <v>27.342973709106445</v>
      </c>
      <c r="P16" s="27">
        <f>[4]G_SZ2_raw!O30</f>
        <v>25.420003890991211</v>
      </c>
      <c r="Q16" s="27">
        <f>[4]G_SZ2_raw!P30</f>
        <v>23.435184478759766</v>
      </c>
      <c r="R16" s="27">
        <f>[4]G_SZ2_raw!Q30</f>
        <v>21.554475784301758</v>
      </c>
      <c r="S16" s="27">
        <f>[4]G_SZ2_raw!R30</f>
        <v>19.230506896972656</v>
      </c>
      <c r="T16" s="108" t="s">
        <v>406</v>
      </c>
    </row>
    <row r="17" spans="2:20">
      <c r="B17" s="7" t="s">
        <v>240</v>
      </c>
      <c r="C17" s="27" t="s">
        <v>406</v>
      </c>
      <c r="D17" s="27">
        <f>[4]G_SZ2_raw!C31</f>
        <v>36.872562408447266</v>
      </c>
      <c r="E17" s="27">
        <f>[4]G_SZ2_raw!D31</f>
        <v>32.930259704589844</v>
      </c>
      <c r="F17" s="27">
        <f>[4]G_SZ2_raw!E31</f>
        <v>26.816280364990234</v>
      </c>
      <c r="G17" s="27">
        <f>[4]G_SZ2_raw!F31</f>
        <v>22.442121505737305</v>
      </c>
      <c r="H17" s="27">
        <f>[4]G_SZ2_raw!G31</f>
        <v>19.905878067016602</v>
      </c>
      <c r="I17" s="27">
        <f>[4]G_SZ2_raw!H31</f>
        <v>20.245681762695313</v>
      </c>
      <c r="J17" s="27">
        <f>[4]G_SZ2_raw!I31</f>
        <v>24.377223968505859</v>
      </c>
      <c r="K17" s="27">
        <f>[4]G_SZ2_raw!J31</f>
        <v>32.080841064453125</v>
      </c>
      <c r="L17" s="27">
        <f>[4]G_SZ2_raw!K31</f>
        <v>25.129405975341797</v>
      </c>
      <c r="M17" s="27">
        <f>[4]G_SZ2_raw!L31</f>
        <v>22.850261688232422</v>
      </c>
      <c r="N17" s="27">
        <f>[4]G_SZ2_raw!M31</f>
        <v>23.175352096557617</v>
      </c>
      <c r="O17" s="27">
        <f>[4]G_SZ2_raw!N31</f>
        <v>21.77796745300293</v>
      </c>
      <c r="P17" s="27">
        <f>[4]G_SZ2_raw!O31</f>
        <v>19.642730712890625</v>
      </c>
      <c r="Q17" s="27">
        <f>[4]G_SZ2_raw!P31</f>
        <v>17.225318908691406</v>
      </c>
      <c r="R17" s="27">
        <f>[4]G_SZ2_raw!Q31</f>
        <v>16.051353454589844</v>
      </c>
      <c r="S17" s="27">
        <f>[4]G_SZ2_raw!R31</f>
        <v>14.836328506469727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[4]G_SZ2_raw!C32</f>
        <v>0.59784781932830811</v>
      </c>
      <c r="E19" s="37">
        <f>[4]G_SZ2_raw!D32</f>
        <v>0.68965518474578857</v>
      </c>
      <c r="F19" s="37">
        <f>[4]G_SZ2_raw!E32</f>
        <v>0.66555929183959961</v>
      </c>
      <c r="G19" s="37">
        <f>[4]G_SZ2_raw!F32</f>
        <v>0.60240966081619263</v>
      </c>
      <c r="H19" s="37">
        <f>[4]G_SZ2_raw!G32</f>
        <v>0.56628578901290894</v>
      </c>
      <c r="I19" s="37">
        <f>[4]G_SZ2_raw!H32</f>
        <v>0.56179773807525635</v>
      </c>
      <c r="J19" s="37">
        <f>[4]G_SZ2_raw!I32</f>
        <v>0.57636886835098267</v>
      </c>
      <c r="K19" s="37">
        <f>[4]G_SZ2_raw!J32</f>
        <v>0.68624764680862427</v>
      </c>
      <c r="L19" s="37">
        <f>[4]G_SZ2_raw!K32</f>
        <v>0.51020407676696777</v>
      </c>
      <c r="M19" s="37">
        <f>[4]G_SZ2_raw!L32</f>
        <v>0.44308114051818848</v>
      </c>
      <c r="N19" s="37">
        <f>[4]G_SZ2_raw!M32</f>
        <v>0.46168053150177002</v>
      </c>
      <c r="O19" s="37">
        <f>[4]G_SZ2_raw!N32</f>
        <v>0.39840638637542725</v>
      </c>
      <c r="P19" s="37">
        <f>[4]G_SZ2_raw!O32</f>
        <v>0.34525278210639954</v>
      </c>
      <c r="Q19" s="37">
        <f>[4]G_SZ2_raw!P32</f>
        <v>0.33222591876983643</v>
      </c>
      <c r="R19" s="37">
        <f>[4]G_SZ2_raw!Q32</f>
        <v>0.30269905924797058</v>
      </c>
      <c r="S19" s="37">
        <f>[4]G_SZ2_raw!R32</f>
        <v>0.26355421543121338</v>
      </c>
      <c r="T19" s="111" t="s">
        <v>406</v>
      </c>
    </row>
    <row r="20" spans="2:20">
      <c r="B20" s="6" t="s">
        <v>33</v>
      </c>
      <c r="C20" s="37" t="s">
        <v>406</v>
      </c>
      <c r="D20" s="37">
        <f>[4]G_SZ2_raw!C33</f>
        <v>1.4852292537689209</v>
      </c>
      <c r="E20" s="37">
        <f>[4]G_SZ2_raw!D33</f>
        <v>1.4426728487014771</v>
      </c>
      <c r="F20" s="37">
        <f>[4]G_SZ2_raw!E33</f>
        <v>1.3740984201431274</v>
      </c>
      <c r="G20" s="37">
        <f>[4]G_SZ2_raw!F33</f>
        <v>1.2430939674377441</v>
      </c>
      <c r="H20" s="37">
        <f>[4]G_SZ2_raw!G33</f>
        <v>1.1834319829940796</v>
      </c>
      <c r="I20" s="37">
        <f>[4]G_SZ2_raw!H33</f>
        <v>1.1709601879119873</v>
      </c>
      <c r="J20" s="37">
        <f>[4]G_SZ2_raw!I33</f>
        <v>1.2652297019958496</v>
      </c>
      <c r="K20" s="37">
        <f>[4]G_SZ2_raw!J33</f>
        <v>1.4409222602844238</v>
      </c>
      <c r="L20" s="37">
        <f>[4]G_SZ2_raw!K33</f>
        <v>1.157740592956543</v>
      </c>
      <c r="M20" s="37">
        <f>[4]G_SZ2_raw!L33</f>
        <v>1.022494912147522</v>
      </c>
      <c r="N20" s="37">
        <f>[4]G_SZ2_raw!M33</f>
        <v>1.0530579090118408</v>
      </c>
      <c r="O20" s="37">
        <f>[4]G_SZ2_raw!N33</f>
        <v>0.8888888955116272</v>
      </c>
      <c r="P20" s="37">
        <f>[4]G_SZ2_raw!O33</f>
        <v>0.83431851863861084</v>
      </c>
      <c r="Q20" s="37">
        <f>[4]G_SZ2_raw!P33</f>
        <v>0.72150075435638428</v>
      </c>
      <c r="R20" s="37">
        <f>[4]G_SZ2_raw!Q33</f>
        <v>0.64516133069992065</v>
      </c>
      <c r="S20" s="37">
        <f>[4]G_SZ2_raw!R33</f>
        <v>0.55020636320114136</v>
      </c>
      <c r="T20" s="111" t="s">
        <v>406</v>
      </c>
    </row>
    <row r="21" spans="2:20">
      <c r="B21" s="6" t="s">
        <v>11</v>
      </c>
      <c r="C21" s="37" t="s">
        <v>406</v>
      </c>
      <c r="D21" s="37">
        <f>[4]G_SZ2_raw!C34</f>
        <v>3.7456104755401611</v>
      </c>
      <c r="E21" s="37">
        <f>[4]G_SZ2_raw!D34</f>
        <v>3.4965033531188965</v>
      </c>
      <c r="F21" s="37">
        <f>[4]G_SZ2_raw!E34</f>
        <v>3.2457609176635742</v>
      </c>
      <c r="G21" s="37">
        <f>[4]G_SZ2_raw!F34</f>
        <v>2.9529666900634766</v>
      </c>
      <c r="H21" s="37">
        <f>[4]G_SZ2_raw!G34</f>
        <v>2.7210884094238281</v>
      </c>
      <c r="I21" s="37">
        <f>[4]G_SZ2_raw!H34</f>
        <v>2.8350515365600586</v>
      </c>
      <c r="J21" s="37">
        <f>[4]G_SZ2_raw!I34</f>
        <v>3.1866466999053955</v>
      </c>
      <c r="K21" s="37">
        <f>[4]G_SZ2_raw!J34</f>
        <v>3.5928144454956055</v>
      </c>
      <c r="L21" s="37">
        <f>[4]G_SZ2_raw!K34</f>
        <v>3.0027298927307129</v>
      </c>
      <c r="M21" s="37">
        <f>[4]G_SZ2_raw!L34</f>
        <v>2.7116158008575439</v>
      </c>
      <c r="N21" s="37">
        <f>[4]G_SZ2_raw!M34</f>
        <v>2.6907753944396973</v>
      </c>
      <c r="O21" s="37">
        <f>[4]G_SZ2_raw!N34</f>
        <v>2.4128687381744385</v>
      </c>
      <c r="P21" s="37">
        <f>[4]G_SZ2_raw!O34</f>
        <v>2.1591610908508301</v>
      </c>
      <c r="Q21" s="37">
        <f>[4]G_SZ2_raw!P34</f>
        <v>1.9488750696182251</v>
      </c>
      <c r="R21" s="37">
        <f>[4]G_SZ2_raw!Q34</f>
        <v>1.7985610961914063</v>
      </c>
      <c r="S21" s="37">
        <f>[4]G_SZ2_raw!R34</f>
        <v>1.6065388917922974</v>
      </c>
      <c r="T21" s="111" t="s">
        <v>406</v>
      </c>
    </row>
    <row r="22" spans="2:20">
      <c r="B22" s="6" t="s">
        <v>12</v>
      </c>
      <c r="C22" s="37" t="s">
        <v>406</v>
      </c>
      <c r="D22" s="37">
        <f>[4]G_SZ2_raw!C35</f>
        <v>6.3380279541015625</v>
      </c>
      <c r="E22" s="37">
        <f>[4]G_SZ2_raw!D35</f>
        <v>5.9092402458190918</v>
      </c>
      <c r="F22" s="37">
        <f>[4]G_SZ2_raw!E35</f>
        <v>5.387364387512207</v>
      </c>
      <c r="G22" s="37">
        <f>[4]G_SZ2_raw!F35</f>
        <v>4.9260435104370117</v>
      </c>
      <c r="H22" s="37">
        <f>[4]G_SZ2_raw!G35</f>
        <v>4.5687150955200195</v>
      </c>
      <c r="I22" s="37">
        <f>[4]G_SZ2_raw!H35</f>
        <v>4.6875</v>
      </c>
      <c r="J22" s="37">
        <f>[4]G_SZ2_raw!I35</f>
        <v>5.2545156478881836</v>
      </c>
      <c r="K22" s="37">
        <f>[4]G_SZ2_raw!J35</f>
        <v>5.8636364936828613</v>
      </c>
      <c r="L22" s="37">
        <f>[4]G_SZ2_raw!K35</f>
        <v>5.1576900482177734</v>
      </c>
      <c r="M22" s="37">
        <f>[4]G_SZ2_raw!L35</f>
        <v>4.7359356880187988</v>
      </c>
      <c r="N22" s="37">
        <f>[4]G_SZ2_raw!M35</f>
        <v>4.6890439987182617</v>
      </c>
      <c r="O22" s="37">
        <f>[4]G_SZ2_raw!N35</f>
        <v>4.4190278053283691</v>
      </c>
      <c r="P22" s="37">
        <f>[4]G_SZ2_raw!O35</f>
        <v>4.0831403732299805</v>
      </c>
      <c r="Q22" s="37">
        <f>[4]G_SZ2_raw!P35</f>
        <v>3.7433152198791504</v>
      </c>
      <c r="R22" s="37">
        <f>[4]G_SZ2_raw!Q35</f>
        <v>3.5488245487213135</v>
      </c>
      <c r="S22" s="37">
        <f>[4]G_SZ2_raw!R35</f>
        <v>3.2441198825836182</v>
      </c>
      <c r="T22" s="111" t="s">
        <v>406</v>
      </c>
    </row>
    <row r="23" spans="2:20">
      <c r="B23" s="6" t="s">
        <v>13</v>
      </c>
      <c r="C23" s="37" t="s">
        <v>406</v>
      </c>
      <c r="D23" s="37">
        <f>[4]G_SZ2_raw!C36</f>
        <v>8.9524965286254883</v>
      </c>
      <c r="E23" s="37">
        <f>[4]G_SZ2_raw!D36</f>
        <v>8.460845947265625</v>
      </c>
      <c r="F23" s="37">
        <f>[4]G_SZ2_raw!E36</f>
        <v>7.7254762649536133</v>
      </c>
      <c r="G23" s="37">
        <f>[4]G_SZ2_raw!F36</f>
        <v>7.1385717391967773</v>
      </c>
      <c r="H23" s="37">
        <f>[4]G_SZ2_raw!G36</f>
        <v>6.7270374298095703</v>
      </c>
      <c r="I23" s="37">
        <f>[4]G_SZ2_raw!H36</f>
        <v>6.8066153526306152</v>
      </c>
      <c r="J23" s="37">
        <f>[4]G_SZ2_raw!I36</f>
        <v>7.4207491874694824</v>
      </c>
      <c r="K23" s="37">
        <f>[4]G_SZ2_raw!J36</f>
        <v>8.5151453018188477</v>
      </c>
      <c r="L23" s="37">
        <f>[4]G_SZ2_raw!K36</f>
        <v>7.5144510269165039</v>
      </c>
      <c r="M23" s="37">
        <f>[4]G_SZ2_raw!L36</f>
        <v>7.1602926254272461</v>
      </c>
      <c r="N23" s="37">
        <f>[4]G_SZ2_raw!M36</f>
        <v>7.2247781753540039</v>
      </c>
      <c r="O23" s="37">
        <f>[4]G_SZ2_raw!N36</f>
        <v>6.9961357116699219</v>
      </c>
      <c r="P23" s="37">
        <f>[4]G_SZ2_raw!O36</f>
        <v>6.6643648147583008</v>
      </c>
      <c r="Q23" s="37">
        <f>[4]G_SZ2_raw!P36</f>
        <v>6.1935482025146484</v>
      </c>
      <c r="R23" s="37">
        <f>[4]G_SZ2_raw!Q36</f>
        <v>5.9405946731567383</v>
      </c>
      <c r="S23" s="37">
        <f>[4]G_SZ2_raw!R36</f>
        <v>5.5837559700012207</v>
      </c>
      <c r="T23" s="111" t="s">
        <v>406</v>
      </c>
    </row>
    <row r="24" spans="2:20">
      <c r="B24" s="8" t="s">
        <v>15</v>
      </c>
      <c r="C24" s="37" t="s">
        <v>406</v>
      </c>
      <c r="D24" s="37">
        <f>[4]G_SZ2_raw!C37</f>
        <v>13.560169219970703</v>
      </c>
      <c r="E24" s="37">
        <f>[4]G_SZ2_raw!D37</f>
        <v>13.024282455444336</v>
      </c>
      <c r="F24" s="37">
        <f>[4]G_SZ2_raw!E37</f>
        <v>11.760156631469727</v>
      </c>
      <c r="G24" s="37">
        <f>[4]G_SZ2_raw!F37</f>
        <v>10.92510986328125</v>
      </c>
      <c r="H24" s="37">
        <f>[4]G_SZ2_raw!G37</f>
        <v>10.290237426757813</v>
      </c>
      <c r="I24" s="37">
        <f>[4]G_SZ2_raw!H37</f>
        <v>10.357142448425293</v>
      </c>
      <c r="J24" s="37">
        <f>[4]G_SZ2_raw!I37</f>
        <v>11.565243721008301</v>
      </c>
      <c r="K24" s="37">
        <f>[4]G_SZ2_raw!J37</f>
        <v>13.767019271850586</v>
      </c>
      <c r="L24" s="37">
        <f>[4]G_SZ2_raw!K37</f>
        <v>11.111110687255859</v>
      </c>
      <c r="M24" s="37">
        <f>[4]G_SZ2_raw!L37</f>
        <v>11.070175170898438</v>
      </c>
      <c r="N24" s="37">
        <f>[4]G_SZ2_raw!M37</f>
        <v>11.360403060913086</v>
      </c>
      <c r="O24" s="37">
        <f>[4]G_SZ2_raw!N37</f>
        <v>10.52631664276123</v>
      </c>
      <c r="P24" s="37">
        <f>[4]G_SZ2_raw!O37</f>
        <v>10.13951301574707</v>
      </c>
      <c r="Q24" s="37">
        <f>[4]G_SZ2_raw!P37</f>
        <v>9.8572025299072266</v>
      </c>
      <c r="R24" s="37">
        <f>[4]G_SZ2_raw!Q37</f>
        <v>9.6893205642700195</v>
      </c>
      <c r="S24" s="37">
        <f>[4]G_SZ2_raw!R37</f>
        <v>9.2970514297485352</v>
      </c>
      <c r="T24" s="111" t="s">
        <v>406</v>
      </c>
    </row>
    <row r="25" spans="2:20">
      <c r="B25" s="8" t="s">
        <v>16</v>
      </c>
      <c r="C25" s="37" t="s">
        <v>406</v>
      </c>
      <c r="D25" s="37">
        <f>[4]G_SZ2_raw!C38</f>
        <v>18.441873550415039</v>
      </c>
      <c r="E25" s="37">
        <f>[4]G_SZ2_raw!D38</f>
        <v>18.342540740966797</v>
      </c>
      <c r="F25" s="37">
        <f>[4]G_SZ2_raw!E38</f>
        <v>16.427541732788086</v>
      </c>
      <c r="G25" s="37">
        <f>[4]G_SZ2_raw!F38</f>
        <v>15.076922416687012</v>
      </c>
      <c r="H25" s="37">
        <f>[4]G_SZ2_raw!G38</f>
        <v>14.209591865539551</v>
      </c>
      <c r="I25" s="37">
        <f>[4]G_SZ2_raw!H38</f>
        <v>14.295740127563477</v>
      </c>
      <c r="J25" s="37">
        <f>[4]G_SZ2_raw!I38</f>
        <v>16.805324554443359</v>
      </c>
      <c r="K25" s="37">
        <f>[4]G_SZ2_raw!J38</f>
        <v>20.63037109375</v>
      </c>
      <c r="L25" s="37">
        <f>[4]G_SZ2_raw!K38</f>
        <v>15.343914985656738</v>
      </c>
      <c r="M25" s="37">
        <f>[4]G_SZ2_raw!L38</f>
        <v>15.226337432861328</v>
      </c>
      <c r="N25" s="37">
        <f>[4]G_SZ2_raw!M38</f>
        <v>15.777263641357422</v>
      </c>
      <c r="O25" s="37">
        <f>[4]G_SZ2_raw!N38</f>
        <v>13.953488349914551</v>
      </c>
      <c r="P25" s="37">
        <f>[4]G_SZ2_raw!O38</f>
        <v>13.90593147277832</v>
      </c>
      <c r="Q25" s="37">
        <f>[4]G_SZ2_raw!P38</f>
        <v>14.079422950744629</v>
      </c>
      <c r="R25" s="37">
        <f>[4]G_SZ2_raw!Q38</f>
        <v>14.166923522949219</v>
      </c>
      <c r="S25" s="37">
        <f>[4]G_SZ2_raw!R38</f>
        <v>13.79310417175293</v>
      </c>
      <c r="T25" s="111" t="s">
        <v>406</v>
      </c>
    </row>
    <row r="26" spans="2:20">
      <c r="B26" s="7" t="s">
        <v>14</v>
      </c>
      <c r="C26" s="41" t="s">
        <v>406</v>
      </c>
      <c r="D26" s="41">
        <f>[4]G_SZ2_raw!C39</f>
        <v>6.4765830039978027</v>
      </c>
      <c r="E26" s="41">
        <f>[4]G_SZ2_raw!D39</f>
        <v>6.096219539642334</v>
      </c>
      <c r="F26" s="41">
        <f>[4]G_SZ2_raw!E39</f>
        <v>5.5881867408752441</v>
      </c>
      <c r="G26" s="41">
        <f>[4]G_SZ2_raw!F39</f>
        <v>5.1116905212402344</v>
      </c>
      <c r="H26" s="41">
        <f>[4]G_SZ2_raw!G39</f>
        <v>4.8039288520812988</v>
      </c>
      <c r="I26" s="41">
        <f>[4]G_SZ2_raw!H39</f>
        <v>4.7905068397521973</v>
      </c>
      <c r="J26" s="41">
        <f>[4]G_SZ2_raw!I39</f>
        <v>5.6702079772949219</v>
      </c>
      <c r="K26" s="41">
        <f>[4]G_SZ2_raw!J39</f>
        <v>6.9524097442626953</v>
      </c>
      <c r="L26" s="41">
        <f>[4]G_SZ2_raw!K39</f>
        <v>5.6116981506347656</v>
      </c>
      <c r="M26" s="41">
        <f>[4]G_SZ2_raw!L39</f>
        <v>5.213350772857666</v>
      </c>
      <c r="N26" s="41">
        <f>[4]G_SZ2_raw!M39</f>
        <v>5.0521974563598633</v>
      </c>
      <c r="O26" s="41">
        <f>[4]G_SZ2_raw!N39</f>
        <v>4.7122888565063477</v>
      </c>
      <c r="P26" s="41">
        <f>[4]G_SZ2_raw!O39</f>
        <v>4.3958024978637695</v>
      </c>
      <c r="Q26" s="41">
        <f>[4]G_SZ2_raw!P39</f>
        <v>4.1824231147766113</v>
      </c>
      <c r="R26" s="41">
        <f>[4]G_SZ2_raw!Q39</f>
        <v>4.011138916015625</v>
      </c>
      <c r="S26" s="41">
        <f>[4]G_SZ2_raw!R39</f>
        <v>3.4210329055786133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[4]G_SZ2_raw!C25</f>
        <v>31</v>
      </c>
      <c r="E27" s="43">
        <f>[4]G_SZ2_raw!D25</f>
        <v>29</v>
      </c>
      <c r="F27" s="43">
        <f>[4]G_SZ2_raw!E25</f>
        <v>59</v>
      </c>
      <c r="G27" s="43">
        <f>[4]G_SZ2_raw!F25</f>
        <v>47</v>
      </c>
      <c r="H27" s="43">
        <f>[4]G_SZ2_raw!G25</f>
        <v>64</v>
      </c>
      <c r="I27" s="43">
        <f>[4]G_SZ2_raw!H25</f>
        <v>64</v>
      </c>
      <c r="J27" s="43">
        <f>[4]G_SZ2_raw!I25</f>
        <v>56</v>
      </c>
      <c r="K27" s="43">
        <f>[4]G_SZ2_raw!J25</f>
        <v>48</v>
      </c>
      <c r="L27" s="43">
        <f>[4]G_SZ2_raw!K25</f>
        <v>82</v>
      </c>
      <c r="M27" s="43">
        <f>[4]G_SZ2_raw!L25</f>
        <v>79</v>
      </c>
      <c r="N27" s="43">
        <f>[4]G_SZ2_raw!M25</f>
        <v>63</v>
      </c>
      <c r="O27" s="43">
        <f>[4]G_SZ2_raw!N25</f>
        <v>55</v>
      </c>
      <c r="P27" s="43">
        <f>[4]G_SZ2_raw!O25</f>
        <v>25</v>
      </c>
      <c r="Q27" s="43">
        <f>[4]G_SZ2_raw!P25</f>
        <v>34</v>
      </c>
      <c r="R27" s="43">
        <f>[4]G_SZ2_raw!Q25</f>
        <v>30</v>
      </c>
      <c r="S27" s="43">
        <f>[4]G_SZ2_raw!R25</f>
        <v>39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[4]G_SZ2_raw!C24</f>
        <v>7441</v>
      </c>
      <c r="E28" s="43">
        <f>[4]G_SZ2_raw!D24</f>
        <v>10682</v>
      </c>
      <c r="F28" s="43">
        <f>[4]G_SZ2_raw!E24</f>
        <v>10520</v>
      </c>
      <c r="G28" s="43">
        <f>[4]G_SZ2_raw!F24</f>
        <v>10716</v>
      </c>
      <c r="H28" s="43">
        <f>[4]G_SZ2_raw!G24</f>
        <v>12114</v>
      </c>
      <c r="I28" s="43">
        <f>[4]G_SZ2_raw!H24</f>
        <v>13029</v>
      </c>
      <c r="J28" s="43">
        <f>[4]G_SZ2_raw!I24</f>
        <v>13495</v>
      </c>
      <c r="K28" s="43">
        <f>[4]G_SZ2_raw!J24</f>
        <v>13713</v>
      </c>
      <c r="L28" s="43">
        <f>[4]G_SZ2_raw!K24</f>
        <v>14110</v>
      </c>
      <c r="M28" s="43">
        <f>[4]G_SZ2_raw!L24</f>
        <v>14127</v>
      </c>
      <c r="N28" s="43">
        <f>[4]G_SZ2_raw!M24</f>
        <v>13992</v>
      </c>
      <c r="O28" s="43">
        <f>[4]G_SZ2_raw!N24</f>
        <v>14117</v>
      </c>
      <c r="P28" s="43">
        <f>[4]G_SZ2_raw!O24</f>
        <v>14110</v>
      </c>
      <c r="Q28" s="43">
        <f>[4]G_SZ2_raw!P24</f>
        <v>14171</v>
      </c>
      <c r="R28" s="43">
        <f>[4]G_SZ2_raw!Q24</f>
        <v>14411</v>
      </c>
      <c r="S28" s="43">
        <f>[4]G_SZ2_raw!R24</f>
        <v>14633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[3]G_SZ3_raw!$A$2</f>
        <v>Trade</v>
      </c>
      <c r="I3" s="223"/>
      <c r="J3" s="224"/>
      <c r="L3" s="52" t="s">
        <v>2</v>
      </c>
      <c r="M3" s="222" t="str">
        <f>[3]G_SZ3_raw!$B$2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835</v>
      </c>
      <c r="E10" s="43">
        <f t="shared" ref="E10:S10" si="0">E28-E27</f>
        <v>1271</v>
      </c>
      <c r="F10" s="43">
        <f t="shared" si="0"/>
        <v>1254</v>
      </c>
      <c r="G10" s="43">
        <f t="shared" si="0"/>
        <v>1241</v>
      </c>
      <c r="H10" s="43">
        <f t="shared" si="0"/>
        <v>1370</v>
      </c>
      <c r="I10" s="43">
        <f t="shared" si="0"/>
        <v>1434</v>
      </c>
      <c r="J10" s="43">
        <f t="shared" si="0"/>
        <v>1425</v>
      </c>
      <c r="K10" s="43">
        <f t="shared" si="0"/>
        <v>1335</v>
      </c>
      <c r="L10" s="43">
        <f t="shared" si="0"/>
        <v>1296</v>
      </c>
      <c r="M10" s="43">
        <f t="shared" si="0"/>
        <v>1312</v>
      </c>
      <c r="N10" s="43">
        <f t="shared" si="0"/>
        <v>1288</v>
      </c>
      <c r="O10" s="43">
        <f t="shared" si="0"/>
        <v>1285</v>
      </c>
      <c r="P10" s="43">
        <f t="shared" si="0"/>
        <v>1290</v>
      </c>
      <c r="Q10" s="43">
        <f t="shared" si="0"/>
        <v>1335</v>
      </c>
      <c r="R10" s="43">
        <f t="shared" si="0"/>
        <v>1376</v>
      </c>
      <c r="S10" s="43">
        <f t="shared" si="0"/>
        <v>1399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[4]G_SZ3_raw!C26</f>
        <v>6.9544363021850586</v>
      </c>
      <c r="E12" s="27">
        <f>[4]G_SZ3_raw!D26</f>
        <v>7.3113207817077637</v>
      </c>
      <c r="F12" s="27">
        <f>[4]G_SZ3_raw!E26</f>
        <v>9.4023904800415039</v>
      </c>
      <c r="G12" s="27">
        <f>[4]G_SZ3_raw!F26</f>
        <v>10.628019332885742</v>
      </c>
      <c r="H12" s="27">
        <f>[4]G_SZ3_raw!G26</f>
        <v>10.204081535339355</v>
      </c>
      <c r="I12" s="27">
        <f>[4]G_SZ3_raw!H26</f>
        <v>9.6796655654907227</v>
      </c>
      <c r="J12" s="27">
        <f>[4]G_SZ3_raw!I26</f>
        <v>9.9579238891601563</v>
      </c>
      <c r="K12" s="27">
        <f>[4]G_SZ3_raw!J26</f>
        <v>8.3146066665649414</v>
      </c>
      <c r="L12" s="27">
        <f>[4]G_SZ3_raw!K26</f>
        <v>9.1750192642211914</v>
      </c>
      <c r="M12" s="27">
        <f>[4]G_SZ3_raw!L26</f>
        <v>12.414318084716797</v>
      </c>
      <c r="N12" s="27">
        <f>[4]G_SZ3_raw!M26</f>
        <v>12.868217468261719</v>
      </c>
      <c r="O12" s="27">
        <f>[4]G_SZ3_raw!N26</f>
        <v>15.264797210693359</v>
      </c>
      <c r="P12" s="27">
        <f>[4]G_SZ3_raw!O26</f>
        <v>17.20930290222168</v>
      </c>
      <c r="Q12" s="27">
        <f>[4]G_SZ3_raw!P26</f>
        <v>16.242515563964844</v>
      </c>
      <c r="R12" s="27">
        <f>[4]G_SZ3_raw!Q26</f>
        <v>16.618288040161133</v>
      </c>
      <c r="S12" s="27">
        <f>[4]G_SZ3_raw!R26</f>
        <v>18.513223648071289</v>
      </c>
      <c r="T12" s="108" t="s">
        <v>406</v>
      </c>
    </row>
    <row r="13" spans="2:20">
      <c r="B13" s="6" t="s">
        <v>340</v>
      </c>
      <c r="C13" s="27" t="s">
        <v>406</v>
      </c>
      <c r="D13" s="27">
        <f>[4]G_SZ3_raw!C27</f>
        <v>8.7529973983764648</v>
      </c>
      <c r="E13" s="27">
        <f>[4]G_SZ3_raw!D27</f>
        <v>10.770440101623535</v>
      </c>
      <c r="F13" s="27">
        <f>[4]G_SZ3_raw!E27</f>
        <v>11.474103927612305</v>
      </c>
      <c r="G13" s="27">
        <f>[4]G_SZ3_raw!F27</f>
        <v>18.357488632202148</v>
      </c>
      <c r="H13" s="27">
        <f>[4]G_SZ3_raw!G27</f>
        <v>17.201166152954102</v>
      </c>
      <c r="I13" s="27">
        <f>[4]G_SZ3_raw!H27</f>
        <v>16.504179000854492</v>
      </c>
      <c r="J13" s="27">
        <f>[4]G_SZ3_raw!I27</f>
        <v>11.711079597473145</v>
      </c>
      <c r="K13" s="27">
        <f>[4]G_SZ3_raw!J27</f>
        <v>9.2883892059326172</v>
      </c>
      <c r="L13" s="27">
        <f>[4]G_SZ3_raw!K27</f>
        <v>12.027756690979004</v>
      </c>
      <c r="M13" s="27">
        <f>[4]G_SZ3_raw!L27</f>
        <v>16.907844543457031</v>
      </c>
      <c r="N13" s="27">
        <f>[4]G_SZ3_raw!M27</f>
        <v>17.131782531738281</v>
      </c>
      <c r="O13" s="27">
        <f>[4]G_SZ3_raw!N27</f>
        <v>19.626167297363281</v>
      </c>
      <c r="P13" s="27">
        <f>[4]G_SZ3_raw!O27</f>
        <v>17.674419403076172</v>
      </c>
      <c r="Q13" s="27">
        <f>[4]G_SZ3_raw!P27</f>
        <v>21.631736755371094</v>
      </c>
      <c r="R13" s="27">
        <f>[4]G_SZ3_raw!Q27</f>
        <v>23.947750091552734</v>
      </c>
      <c r="S13" s="27">
        <f>[4]G_SZ3_raw!R27</f>
        <v>27.376697540283203</v>
      </c>
      <c r="T13" s="108" t="s">
        <v>406</v>
      </c>
    </row>
    <row r="14" spans="2:20">
      <c r="B14" s="6" t="s">
        <v>341</v>
      </c>
      <c r="C14" s="27" t="s">
        <v>406</v>
      </c>
      <c r="D14" s="27">
        <f>[4]G_SZ3_raw!C28</f>
        <v>9.1127099990844727</v>
      </c>
      <c r="E14" s="27">
        <f>[4]G_SZ3_raw!D28</f>
        <v>8.9622640609741211</v>
      </c>
      <c r="F14" s="27">
        <f>[4]G_SZ3_raw!E28</f>
        <v>12.509960174560547</v>
      </c>
      <c r="G14" s="27">
        <f>[4]G_SZ3_raw!F28</f>
        <v>12.721417427062988</v>
      </c>
      <c r="H14" s="27">
        <f>[4]G_SZ3_raw!G28</f>
        <v>15.379008293151855</v>
      </c>
      <c r="I14" s="27">
        <f>[4]G_SZ3_raw!H28</f>
        <v>15.111420631408691</v>
      </c>
      <c r="J14" s="27">
        <f>[4]G_SZ3_raw!I28</f>
        <v>11.851332664489746</v>
      </c>
      <c r="K14" s="27">
        <f>[4]G_SZ3_raw!J28</f>
        <v>8.2397003173828125</v>
      </c>
      <c r="L14" s="27">
        <f>[4]G_SZ3_raw!K28</f>
        <v>13.184271812438965</v>
      </c>
      <c r="M14" s="27">
        <f>[4]G_SZ3_raw!L28</f>
        <v>13.709063529968262</v>
      </c>
      <c r="N14" s="27">
        <f>[4]G_SZ3_raw!M28</f>
        <v>16.124031066894531</v>
      </c>
      <c r="O14" s="27">
        <f>[4]G_SZ3_raw!N28</f>
        <v>14.485980987548828</v>
      </c>
      <c r="P14" s="27">
        <f>[4]G_SZ3_raw!O28</f>
        <v>16.666666030883789</v>
      </c>
      <c r="Q14" s="27">
        <f>[4]G_SZ3_raw!P28</f>
        <v>16.541915893554688</v>
      </c>
      <c r="R14" s="27">
        <f>[4]G_SZ3_raw!Q28</f>
        <v>16.618288040161133</v>
      </c>
      <c r="S14" s="27">
        <f>[4]G_SZ3_raw!R28</f>
        <v>15.296640396118164</v>
      </c>
      <c r="T14" s="108" t="s">
        <v>406</v>
      </c>
    </row>
    <row r="15" spans="2:20">
      <c r="B15" s="6" t="s">
        <v>342</v>
      </c>
      <c r="C15" s="27" t="s">
        <v>406</v>
      </c>
      <c r="D15" s="27">
        <f>[4]G_SZ3_raw!C29</f>
        <v>10.671463012695313</v>
      </c>
      <c r="E15" s="27">
        <f>[4]G_SZ3_raw!D29</f>
        <v>12.971697807312012</v>
      </c>
      <c r="F15" s="27">
        <f>[4]G_SZ3_raw!E29</f>
        <v>14.262948036193848</v>
      </c>
      <c r="G15" s="27">
        <f>[4]G_SZ3_raw!F29</f>
        <v>16.505636215209961</v>
      </c>
      <c r="H15" s="27">
        <f>[4]G_SZ3_raw!G29</f>
        <v>17.492712020874023</v>
      </c>
      <c r="I15" s="27">
        <f>[4]G_SZ3_raw!H29</f>
        <v>17.270195007324219</v>
      </c>
      <c r="J15" s="27">
        <f>[4]G_SZ3_raw!I29</f>
        <v>14.726508140563965</v>
      </c>
      <c r="K15" s="27">
        <f>[4]G_SZ3_raw!J29</f>
        <v>9.5131082534790039</v>
      </c>
      <c r="L15" s="27">
        <f>[4]G_SZ3_raw!K29</f>
        <v>14.957594871520996</v>
      </c>
      <c r="M15" s="27">
        <f>[4]G_SZ3_raw!L29</f>
        <v>14.394515991210938</v>
      </c>
      <c r="N15" s="27">
        <f>[4]G_SZ3_raw!M29</f>
        <v>15.348836898803711</v>
      </c>
      <c r="O15" s="27">
        <f>[4]G_SZ3_raw!N29</f>
        <v>13.629283905029297</v>
      </c>
      <c r="P15" s="27">
        <f>[4]G_SZ3_raw!O29</f>
        <v>16.434108734130859</v>
      </c>
      <c r="Q15" s="27">
        <f>[4]G_SZ3_raw!P29</f>
        <v>14.520957946777344</v>
      </c>
      <c r="R15" s="27">
        <f>[4]G_SZ3_raw!Q29</f>
        <v>13.86066722869873</v>
      </c>
      <c r="S15" s="27">
        <f>[4]G_SZ3_raw!R29</f>
        <v>10.936383247375488</v>
      </c>
      <c r="T15" s="108" t="s">
        <v>406</v>
      </c>
    </row>
    <row r="16" spans="2:20">
      <c r="B16" s="6" t="s">
        <v>343</v>
      </c>
      <c r="C16" s="27" t="s">
        <v>406</v>
      </c>
      <c r="D16" s="27">
        <f>[4]G_SZ3_raw!C30</f>
        <v>40.047962188720703</v>
      </c>
      <c r="E16" s="27">
        <f>[4]G_SZ3_raw!D30</f>
        <v>37.185535430908203</v>
      </c>
      <c r="F16" s="27">
        <f>[4]G_SZ3_raw!E30</f>
        <v>33.784858703613281</v>
      </c>
      <c r="G16" s="27">
        <f>[4]G_SZ3_raw!F30</f>
        <v>29.468599319458008</v>
      </c>
      <c r="H16" s="27">
        <f>[4]G_SZ3_raw!G30</f>
        <v>28.206996917724609</v>
      </c>
      <c r="I16" s="27">
        <f>[4]G_SZ3_raw!H30</f>
        <v>28.272979736328125</v>
      </c>
      <c r="J16" s="27">
        <f>[4]G_SZ3_raw!I30</f>
        <v>35.553997039794922</v>
      </c>
      <c r="K16" s="27">
        <f>[4]G_SZ3_raw!J30</f>
        <v>38.426967620849609</v>
      </c>
      <c r="L16" s="27">
        <f>[4]G_SZ3_raw!K30</f>
        <v>33.153430938720703</v>
      </c>
      <c r="M16" s="27">
        <f>[4]G_SZ3_raw!L30</f>
        <v>27.646610260009766</v>
      </c>
      <c r="N16" s="27">
        <f>[4]G_SZ3_raw!M30</f>
        <v>23.565891265869141</v>
      </c>
      <c r="O16" s="27">
        <f>[4]G_SZ3_raw!N30</f>
        <v>24.299064636230469</v>
      </c>
      <c r="P16" s="27">
        <f>[4]G_SZ3_raw!O30</f>
        <v>20.930233001708984</v>
      </c>
      <c r="Q16" s="27">
        <f>[4]G_SZ3_raw!P30</f>
        <v>19.161676406860352</v>
      </c>
      <c r="R16" s="27">
        <f>[4]G_SZ3_raw!Q30</f>
        <v>17.561683654785156</v>
      </c>
      <c r="S16" s="27">
        <f>[4]G_SZ3_raw!R30</f>
        <v>17.869907379150391</v>
      </c>
      <c r="T16" s="108" t="s">
        <v>406</v>
      </c>
    </row>
    <row r="17" spans="2:20">
      <c r="B17" s="7" t="s">
        <v>240</v>
      </c>
      <c r="C17" s="27" t="s">
        <v>406</v>
      </c>
      <c r="D17" s="27">
        <f>[4]G_SZ3_raw!C31</f>
        <v>24.460432052612305</v>
      </c>
      <c r="E17" s="27">
        <f>[4]G_SZ3_raw!D31</f>
        <v>22.798742294311523</v>
      </c>
      <c r="F17" s="27">
        <f>[4]G_SZ3_raw!E31</f>
        <v>18.565736770629883</v>
      </c>
      <c r="G17" s="27">
        <f>[4]G_SZ3_raw!F31</f>
        <v>12.318840980529785</v>
      </c>
      <c r="H17" s="27">
        <f>[4]G_SZ3_raw!G31</f>
        <v>11.516035079956055</v>
      </c>
      <c r="I17" s="27">
        <f>[4]G_SZ3_raw!H31</f>
        <v>13.16156005859375</v>
      </c>
      <c r="J17" s="27">
        <f>[4]G_SZ3_raw!I31</f>
        <v>16.19915771484375</v>
      </c>
      <c r="K17" s="27">
        <f>[4]G_SZ3_raw!J31</f>
        <v>26.217227935791016</v>
      </c>
      <c r="L17" s="27">
        <f>[4]G_SZ3_raw!K31</f>
        <v>17.501928329467773</v>
      </c>
      <c r="M17" s="27">
        <f>[4]G_SZ3_raw!L31</f>
        <v>14.927646636962891</v>
      </c>
      <c r="N17" s="27">
        <f>[4]G_SZ3_raw!M31</f>
        <v>14.961240768432617</v>
      </c>
      <c r="O17" s="27">
        <f>[4]G_SZ3_raw!N31</f>
        <v>12.694704055786133</v>
      </c>
      <c r="P17" s="27">
        <f>[4]G_SZ3_raw!O31</f>
        <v>11.085270881652832</v>
      </c>
      <c r="Q17" s="27">
        <f>[4]G_SZ3_raw!P31</f>
        <v>11.90119743347168</v>
      </c>
      <c r="R17" s="27">
        <f>[4]G_SZ3_raw!Q31</f>
        <v>11.39332389831543</v>
      </c>
      <c r="S17" s="27">
        <f>[4]G_SZ3_raw!R31</f>
        <v>10.007147789001465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[4]G_SZ3_raw!C32</f>
        <v>0.47846889495849609</v>
      </c>
      <c r="E19" s="37">
        <f>[4]G_SZ3_raw!D32</f>
        <v>0.55555558204650879</v>
      </c>
      <c r="F19" s="37">
        <f>[4]G_SZ3_raw!E32</f>
        <v>0.56179773807525635</v>
      </c>
      <c r="G19" s="37">
        <f>[4]G_SZ3_raw!F32</f>
        <v>0.45316904783248901</v>
      </c>
      <c r="H19" s="37">
        <f>[4]G_SZ3_raw!G32</f>
        <v>0.45054981112480164</v>
      </c>
      <c r="I19" s="37">
        <f>[4]G_SZ3_raw!H32</f>
        <v>0.40823730826377869</v>
      </c>
      <c r="J19" s="37">
        <f>[4]G_SZ3_raw!I32</f>
        <v>0.34679725766181946</v>
      </c>
      <c r="K19" s="37">
        <f>[4]G_SZ3_raw!J32</f>
        <v>0.47575709223747253</v>
      </c>
      <c r="L19" s="37">
        <f>[4]G_SZ3_raw!K32</f>
        <v>0.35669326782226563</v>
      </c>
      <c r="M19" s="37">
        <f>[4]G_SZ3_raw!L32</f>
        <v>0.2695307731628418</v>
      </c>
      <c r="N19" s="37">
        <f>[4]G_SZ3_raw!M32</f>
        <v>0.27042686939239502</v>
      </c>
      <c r="O19" s="37">
        <f>[4]G_SZ3_raw!N32</f>
        <v>0.24293747544288635</v>
      </c>
      <c r="P19" s="37">
        <f>[4]G_SZ3_raw!O32</f>
        <v>0.18352141976356506</v>
      </c>
      <c r="Q19" s="37">
        <f>[4]G_SZ3_raw!P32</f>
        <v>0.21177127957344055</v>
      </c>
      <c r="R19" s="37">
        <f>[4]G_SZ3_raw!Q32</f>
        <v>0.25549876689910889</v>
      </c>
      <c r="S19" s="37">
        <f>[4]G_SZ3_raw!R32</f>
        <v>0.24350649118423462</v>
      </c>
      <c r="T19" s="111" t="s">
        <v>406</v>
      </c>
    </row>
    <row r="20" spans="2:20">
      <c r="B20" s="6" t="s">
        <v>33</v>
      </c>
      <c r="C20" s="37" t="s">
        <v>406</v>
      </c>
      <c r="D20" s="37">
        <f>[4]G_SZ3_raw!C33</f>
        <v>1.5685019493103027</v>
      </c>
      <c r="E20" s="37">
        <f>[4]G_SZ3_raw!D33</f>
        <v>1.3680901527404785</v>
      </c>
      <c r="F20" s="37">
        <f>[4]G_SZ3_raw!E33</f>
        <v>1.1251757144927979</v>
      </c>
      <c r="G20" s="37">
        <f>[4]G_SZ3_raw!F33</f>
        <v>0.94288790225982666</v>
      </c>
      <c r="H20" s="37">
        <f>[4]G_SZ3_raw!G33</f>
        <v>0.95033717155456543</v>
      </c>
      <c r="I20" s="37">
        <f>[4]G_SZ3_raw!H33</f>
        <v>1.0296934843063354</v>
      </c>
      <c r="J20" s="37">
        <f>[4]G_SZ3_raw!I33</f>
        <v>1.0007524490356445</v>
      </c>
      <c r="K20" s="37">
        <f>[4]G_SZ3_raw!J33</f>
        <v>1.2772653102874756</v>
      </c>
      <c r="L20" s="37">
        <f>[4]G_SZ3_raw!K33</f>
        <v>1.104488730430603</v>
      </c>
      <c r="M20" s="37">
        <f>[4]G_SZ3_raw!L33</f>
        <v>0.71118134260177612</v>
      </c>
      <c r="N20" s="37">
        <f>[4]G_SZ3_raw!M33</f>
        <v>0.69723677635192871</v>
      </c>
      <c r="O20" s="37">
        <f>[4]G_SZ3_raw!N33</f>
        <v>0.58078140020370483</v>
      </c>
      <c r="P20" s="37">
        <f>[4]G_SZ3_raw!O33</f>
        <v>0.49381721019744873</v>
      </c>
      <c r="Q20" s="37">
        <f>[4]G_SZ3_raw!P33</f>
        <v>0.55370801687240601</v>
      </c>
      <c r="R20" s="37">
        <f>[4]G_SZ3_raw!Q33</f>
        <v>0.51305019855499268</v>
      </c>
      <c r="S20" s="37">
        <f>[4]G_SZ3_raw!R33</f>
        <v>0.52706617116928101</v>
      </c>
      <c r="T20" s="111" t="s">
        <v>406</v>
      </c>
    </row>
    <row r="21" spans="2:20">
      <c r="B21" s="6" t="s">
        <v>11</v>
      </c>
      <c r="C21" s="37" t="s">
        <v>406</v>
      </c>
      <c r="D21" s="37">
        <f>[4]G_SZ3_raw!C34</f>
        <v>3.496361255645752</v>
      </c>
      <c r="E21" s="37">
        <f>[4]G_SZ3_raw!D34</f>
        <v>3.3076596260070801</v>
      </c>
      <c r="F21" s="37">
        <f>[4]G_SZ3_raw!E34</f>
        <v>2.8779294490814209</v>
      </c>
      <c r="G21" s="37">
        <f>[4]G_SZ3_raw!F34</f>
        <v>2.2571663856506348</v>
      </c>
      <c r="H21" s="37">
        <f>[4]G_SZ3_raw!G34</f>
        <v>2.3407464027404785</v>
      </c>
      <c r="I21" s="37">
        <f>[4]G_SZ3_raw!H34</f>
        <v>2.4094371795654297</v>
      </c>
      <c r="J21" s="37">
        <f>[4]G_SZ3_raw!I34</f>
        <v>2.8610458374023438</v>
      </c>
      <c r="K21" s="37">
        <f>[4]G_SZ3_raw!J34</f>
        <v>3.3376038074493408</v>
      </c>
      <c r="L21" s="37">
        <f>[4]G_SZ3_raw!K34</f>
        <v>2.7569243907928467</v>
      </c>
      <c r="M21" s="37">
        <f>[4]G_SZ3_raw!L34</f>
        <v>2.1088769435882568</v>
      </c>
      <c r="N21" s="37">
        <f>[4]G_SZ3_raw!M34</f>
        <v>2.0114054679870605</v>
      </c>
      <c r="O21" s="37">
        <f>[4]G_SZ3_raw!N34</f>
        <v>1.7737616300582886</v>
      </c>
      <c r="P21" s="37">
        <f>[4]G_SZ3_raw!O34</f>
        <v>1.6326907873153687</v>
      </c>
      <c r="Q21" s="37">
        <f>[4]G_SZ3_raw!P34</f>
        <v>1.5661232471466064</v>
      </c>
      <c r="R21" s="37">
        <f>[4]G_SZ3_raw!Q34</f>
        <v>1.5950444936752319</v>
      </c>
      <c r="S21" s="37">
        <f>[4]G_SZ3_raw!R34</f>
        <v>1.3453369140625</v>
      </c>
      <c r="T21" s="111" t="s">
        <v>406</v>
      </c>
    </row>
    <row r="22" spans="2:20">
      <c r="B22" s="6" t="s">
        <v>12</v>
      </c>
      <c r="C22" s="37" t="s">
        <v>406</v>
      </c>
      <c r="D22" s="37">
        <f>[4]G_SZ3_raw!C35</f>
        <v>5.5074830055236816</v>
      </c>
      <c r="E22" s="37">
        <f>[4]G_SZ3_raw!D35</f>
        <v>5.174870491027832</v>
      </c>
      <c r="F22" s="37">
        <f>[4]G_SZ3_raw!E35</f>
        <v>4.6971144676208496</v>
      </c>
      <c r="G22" s="37">
        <f>[4]G_SZ3_raw!F35</f>
        <v>4.0244059562683105</v>
      </c>
      <c r="H22" s="37">
        <f>[4]G_SZ3_raw!G35</f>
        <v>3.9125592708587646</v>
      </c>
      <c r="I22" s="37">
        <f>[4]G_SZ3_raw!H35</f>
        <v>4.019080638885498</v>
      </c>
      <c r="J22" s="37">
        <f>[4]G_SZ3_raw!I35</f>
        <v>4.5550966262817383</v>
      </c>
      <c r="K22" s="37">
        <f>[4]G_SZ3_raw!J35</f>
        <v>5.4927105903625488</v>
      </c>
      <c r="L22" s="37">
        <f>[4]G_SZ3_raw!K35</f>
        <v>4.5584945678710938</v>
      </c>
      <c r="M22" s="37">
        <f>[4]G_SZ3_raw!L35</f>
        <v>3.8885970115661621</v>
      </c>
      <c r="N22" s="37">
        <f>[4]G_SZ3_raw!M35</f>
        <v>3.7206704616546631</v>
      </c>
      <c r="O22" s="37">
        <f>[4]G_SZ3_raw!N35</f>
        <v>3.5434212684631348</v>
      </c>
      <c r="P22" s="37">
        <f>[4]G_SZ3_raw!O35</f>
        <v>3.4008932113647461</v>
      </c>
      <c r="Q22" s="37">
        <f>[4]G_SZ3_raw!P35</f>
        <v>3.2593765258789063</v>
      </c>
      <c r="R22" s="37">
        <f>[4]G_SZ3_raw!Q35</f>
        <v>3.1040573120117188</v>
      </c>
      <c r="S22" s="37">
        <f>[4]G_SZ3_raw!R35</f>
        <v>2.766904354095459</v>
      </c>
      <c r="T22" s="111" t="s">
        <v>406</v>
      </c>
    </row>
    <row r="23" spans="2:20">
      <c r="B23" s="6" t="s">
        <v>13</v>
      </c>
      <c r="C23" s="37" t="s">
        <v>406</v>
      </c>
      <c r="D23" s="37">
        <f>[4]G_SZ3_raw!C36</f>
        <v>7.4518747329711914</v>
      </c>
      <c r="E23" s="37">
        <f>[4]G_SZ3_raw!D36</f>
        <v>7.2143478393554688</v>
      </c>
      <c r="F23" s="37">
        <f>[4]G_SZ3_raw!E36</f>
        <v>6.6347990036010742</v>
      </c>
      <c r="G23" s="37">
        <f>[4]G_SZ3_raw!F36</f>
        <v>5.795619010925293</v>
      </c>
      <c r="H23" s="37">
        <f>[4]G_SZ3_raw!G36</f>
        <v>5.433751106262207</v>
      </c>
      <c r="I23" s="37">
        <f>[4]G_SZ3_raw!H36</f>
        <v>5.6227254867553711</v>
      </c>
      <c r="J23" s="37">
        <f>[4]G_SZ3_raw!I36</f>
        <v>6.1685371398925781</v>
      </c>
      <c r="K23" s="37">
        <f>[4]G_SZ3_raw!J36</f>
        <v>7.7154006958007813</v>
      </c>
      <c r="L23" s="37">
        <f>[4]G_SZ3_raw!K36</f>
        <v>6.4516944885253906</v>
      </c>
      <c r="M23" s="37">
        <f>[4]G_SZ3_raw!L36</f>
        <v>6.0533008575439453</v>
      </c>
      <c r="N23" s="37">
        <f>[4]G_SZ3_raw!M36</f>
        <v>5.7711400985717773</v>
      </c>
      <c r="O23" s="37">
        <f>[4]G_SZ3_raw!N36</f>
        <v>5.4629440307617188</v>
      </c>
      <c r="P23" s="37">
        <f>[4]G_SZ3_raw!O36</f>
        <v>5.1017847061157227</v>
      </c>
      <c r="Q23" s="37">
        <f>[4]G_SZ3_raw!P36</f>
        <v>5.1007766723632813</v>
      </c>
      <c r="R23" s="37">
        <f>[4]G_SZ3_raw!Q36</f>
        <v>4.9425678253173828</v>
      </c>
      <c r="S23" s="37">
        <f>[4]G_SZ3_raw!R36</f>
        <v>4.828150749206543</v>
      </c>
      <c r="T23" s="111" t="s">
        <v>406</v>
      </c>
    </row>
    <row r="24" spans="2:20">
      <c r="B24" s="8" t="s">
        <v>15</v>
      </c>
      <c r="C24" s="37" t="s">
        <v>406</v>
      </c>
      <c r="D24" s="37">
        <f>[4]G_SZ3_raw!C37</f>
        <v>11.169577598571777</v>
      </c>
      <c r="E24" s="37">
        <f>[4]G_SZ3_raw!D37</f>
        <v>10.650943756103516</v>
      </c>
      <c r="F24" s="37">
        <f>[4]G_SZ3_raw!E37</f>
        <v>9.7247018814086914</v>
      </c>
      <c r="G24" s="37">
        <f>[4]G_SZ3_raw!F37</f>
        <v>8.3976001739501953</v>
      </c>
      <c r="H24" s="37">
        <f>[4]G_SZ3_raw!G37</f>
        <v>8.0401287078857422</v>
      </c>
      <c r="I24" s="37">
        <f>[4]G_SZ3_raw!H37</f>
        <v>8.391571044921875</v>
      </c>
      <c r="J24" s="37">
        <f>[4]G_SZ3_raw!I37</f>
        <v>9.7293214797973633</v>
      </c>
      <c r="K24" s="37">
        <f>[4]G_SZ3_raw!J37</f>
        <v>12.686437606811523</v>
      </c>
      <c r="L24" s="37">
        <f>[4]G_SZ3_raw!K37</f>
        <v>9.8214282989501953</v>
      </c>
      <c r="M24" s="37">
        <f>[4]G_SZ3_raw!L37</f>
        <v>9.5067920684814453</v>
      </c>
      <c r="N24" s="37">
        <f>[4]G_SZ3_raw!M37</f>
        <v>9.8914985656738281</v>
      </c>
      <c r="O24" s="37">
        <f>[4]G_SZ3_raw!N37</f>
        <v>8.2955207824707031</v>
      </c>
      <c r="P24" s="37">
        <f>[4]G_SZ3_raw!O37</f>
        <v>7.7501678466796875</v>
      </c>
      <c r="Q24" s="37">
        <f>[4]G_SZ3_raw!P37</f>
        <v>8.1288337707519531</v>
      </c>
      <c r="R24" s="37">
        <f>[4]G_SZ3_raw!Q37</f>
        <v>7.8967814445495605</v>
      </c>
      <c r="S24" s="37">
        <f>[4]G_SZ3_raw!R37</f>
        <v>7.5358843803405762</v>
      </c>
      <c r="T24" s="111" t="s">
        <v>406</v>
      </c>
    </row>
    <row r="25" spans="2:20">
      <c r="B25" s="8" t="s">
        <v>16</v>
      </c>
      <c r="C25" s="37" t="s">
        <v>406</v>
      </c>
      <c r="D25" s="37">
        <f>[4]G_SZ3_raw!C38</f>
        <v>14.496939659118652</v>
      </c>
      <c r="E25" s="37">
        <f>[4]G_SZ3_raw!D38</f>
        <v>15.172412872314453</v>
      </c>
      <c r="F25" s="37">
        <f>[4]G_SZ3_raw!E38</f>
        <v>14.254642486572266</v>
      </c>
      <c r="G25" s="37">
        <f>[4]G_SZ3_raw!F38</f>
        <v>12.008651733398438</v>
      </c>
      <c r="H25" s="37">
        <f>[4]G_SZ3_raw!G38</f>
        <v>11.581793785095215</v>
      </c>
      <c r="I25" s="37">
        <f>[4]G_SZ3_raw!H38</f>
        <v>11.583069801330566</v>
      </c>
      <c r="J25" s="37">
        <f>[4]G_SZ3_raw!I38</f>
        <v>13.270142555236816</v>
      </c>
      <c r="K25" s="37">
        <f>[4]G_SZ3_raw!J38</f>
        <v>18.376523971557617</v>
      </c>
      <c r="L25" s="37">
        <f>[4]G_SZ3_raw!K38</f>
        <v>14.547479629516602</v>
      </c>
      <c r="M25" s="37">
        <f>[4]G_SZ3_raw!L38</f>
        <v>13.670886039733887</v>
      </c>
      <c r="N25" s="37">
        <f>[4]G_SZ3_raw!M38</f>
        <v>13.86173152923584</v>
      </c>
      <c r="O25" s="37">
        <f>[4]G_SZ3_raw!N38</f>
        <v>11.61076831817627</v>
      </c>
      <c r="P25" s="37">
        <f>[4]G_SZ3_raw!O38</f>
        <v>10.699528694152832</v>
      </c>
      <c r="Q25" s="37">
        <f>[4]G_SZ3_raw!P38</f>
        <v>10.995542526245117</v>
      </c>
      <c r="R25" s="37">
        <f>[4]G_SZ3_raw!Q38</f>
        <v>10.895136833190918</v>
      </c>
      <c r="S25" s="37">
        <f>[4]G_SZ3_raw!R38</f>
        <v>10.344828605651855</v>
      </c>
      <c r="T25" s="111" t="s">
        <v>406</v>
      </c>
    </row>
    <row r="26" spans="2:20">
      <c r="B26" s="7" t="s">
        <v>14</v>
      </c>
      <c r="C26" s="41" t="s">
        <v>406</v>
      </c>
      <c r="D26" s="41">
        <f>[4]G_SZ3_raw!C39</f>
        <v>5.9361448287963867</v>
      </c>
      <c r="E26" s="41">
        <f>[4]G_SZ3_raw!D39</f>
        <v>5.3894491195678711</v>
      </c>
      <c r="F26" s="41">
        <f>[4]G_SZ3_raw!E39</f>
        <v>4.9759273529052734</v>
      </c>
      <c r="G26" s="41">
        <f>[4]G_SZ3_raw!F39</f>
        <v>3.3395102024078369</v>
      </c>
      <c r="H26" s="41">
        <f>[4]G_SZ3_raw!G39</f>
        <v>4.2152485847473145</v>
      </c>
      <c r="I26" s="41">
        <f>[4]G_SZ3_raw!H39</f>
        <v>4.4303669929504395</v>
      </c>
      <c r="J26" s="41">
        <f>[4]G_SZ3_raw!I39</f>
        <v>4.9168620109558105</v>
      </c>
      <c r="K26" s="41">
        <f>[4]G_SZ3_raw!J39</f>
        <v>6.4503560066223145</v>
      </c>
      <c r="L26" s="41">
        <f>[4]G_SZ3_raw!K39</f>
        <v>5.2367315292358398</v>
      </c>
      <c r="M26" s="41">
        <f>[4]G_SZ3_raw!L39</f>
        <v>4.6226606369018555</v>
      </c>
      <c r="N26" s="41">
        <f>[4]G_SZ3_raw!M39</f>
        <v>4.376248836517334</v>
      </c>
      <c r="O26" s="41">
        <f>[4]G_SZ3_raw!N39</f>
        <v>4.0781378746032715</v>
      </c>
      <c r="P26" s="41">
        <f>[4]G_SZ3_raw!O39</f>
        <v>3.6328022480010986</v>
      </c>
      <c r="Q26" s="41">
        <f>[4]G_SZ3_raw!P39</f>
        <v>4.2538652420043945</v>
      </c>
      <c r="R26" s="41">
        <f>[4]G_SZ3_raw!Q39</f>
        <v>4.1166515350341797</v>
      </c>
      <c r="S26" s="41">
        <f>[4]G_SZ3_raw!R39</f>
        <v>3.7470247745513916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[4]G_SZ3_raw!C25</f>
        <v>1</v>
      </c>
      <c r="E27" s="43">
        <f>[4]G_SZ3_raw!D25</f>
        <v>2</v>
      </c>
      <c r="F27" s="43">
        <f>[4]G_SZ3_raw!E25</f>
        <v>1</v>
      </c>
      <c r="G27" s="43">
        <f>[4]G_SZ3_raw!F25</f>
        <v>1</v>
      </c>
      <c r="H27" s="43">
        <f>[4]G_SZ3_raw!G25</f>
        <v>2</v>
      </c>
      <c r="I27" s="43">
        <f>[4]G_SZ3_raw!H25</f>
        <v>2</v>
      </c>
      <c r="J27" s="43">
        <f>[4]G_SZ3_raw!I25</f>
        <v>1</v>
      </c>
      <c r="K27" s="43">
        <f>[4]G_SZ3_raw!J25</f>
        <v>0</v>
      </c>
      <c r="L27" s="43">
        <f>[4]G_SZ3_raw!K25</f>
        <v>1</v>
      </c>
      <c r="M27" s="43">
        <f>[4]G_SZ3_raw!L25</f>
        <v>1</v>
      </c>
      <c r="N27" s="43">
        <f>[4]G_SZ3_raw!M25</f>
        <v>2</v>
      </c>
      <c r="O27" s="43">
        <f>[4]G_SZ3_raw!N25</f>
        <v>0</v>
      </c>
      <c r="P27" s="43">
        <f>[4]G_SZ3_raw!O25</f>
        <v>0</v>
      </c>
      <c r="Q27" s="43">
        <f>[4]G_SZ3_raw!P25</f>
        <v>1</v>
      </c>
      <c r="R27" s="43">
        <f>[4]G_SZ3_raw!Q25</f>
        <v>2</v>
      </c>
      <c r="S27" s="43">
        <f>[4]G_SZ3_raw!R25</f>
        <v>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[4]G_SZ3_raw!C24</f>
        <v>836</v>
      </c>
      <c r="E28" s="43">
        <f>[4]G_SZ3_raw!D24</f>
        <v>1273</v>
      </c>
      <c r="F28" s="43">
        <f>[4]G_SZ3_raw!E24</f>
        <v>1255</v>
      </c>
      <c r="G28" s="43">
        <f>[4]G_SZ3_raw!F24</f>
        <v>1242</v>
      </c>
      <c r="H28" s="43">
        <f>[4]G_SZ3_raw!G24</f>
        <v>1372</v>
      </c>
      <c r="I28" s="43">
        <f>[4]G_SZ3_raw!H24</f>
        <v>1436</v>
      </c>
      <c r="J28" s="43">
        <f>[4]G_SZ3_raw!I24</f>
        <v>1426</v>
      </c>
      <c r="K28" s="43">
        <f>[4]G_SZ3_raw!J24</f>
        <v>1335</v>
      </c>
      <c r="L28" s="43">
        <f>[4]G_SZ3_raw!K24</f>
        <v>1297</v>
      </c>
      <c r="M28" s="43">
        <f>[4]G_SZ3_raw!L24</f>
        <v>1313</v>
      </c>
      <c r="N28" s="43">
        <f>[4]G_SZ3_raw!M24</f>
        <v>1290</v>
      </c>
      <c r="O28" s="43">
        <f>[4]G_SZ3_raw!N24</f>
        <v>1285</v>
      </c>
      <c r="P28" s="43">
        <f>[4]G_SZ3_raw!O24</f>
        <v>1290</v>
      </c>
      <c r="Q28" s="43">
        <f>[4]G_SZ3_raw!P24</f>
        <v>1336</v>
      </c>
      <c r="R28" s="43">
        <f>[4]G_SZ3_raw!Q24</f>
        <v>1378</v>
      </c>
      <c r="S28" s="43">
        <f>[4]G_SZ3_raw!R24</f>
        <v>1399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[3]G_SZ4_raw!$A$2</f>
        <v>Trade</v>
      </c>
      <c r="I3" s="223"/>
      <c r="J3" s="224"/>
      <c r="L3" s="52" t="s">
        <v>2</v>
      </c>
      <c r="M3" s="222" t="str">
        <f>[3]G_SZ4_raw!$B$2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212</v>
      </c>
      <c r="E10" s="43">
        <f t="shared" ref="E10:S10" si="0">E28-E27</f>
        <v>332</v>
      </c>
      <c r="F10" s="43">
        <f t="shared" si="0"/>
        <v>305</v>
      </c>
      <c r="G10" s="43">
        <f t="shared" si="0"/>
        <v>307</v>
      </c>
      <c r="H10" s="43">
        <f t="shared" si="0"/>
        <v>342</v>
      </c>
      <c r="I10" s="43">
        <f t="shared" si="0"/>
        <v>395</v>
      </c>
      <c r="J10" s="43">
        <f t="shared" si="0"/>
        <v>406</v>
      </c>
      <c r="K10" s="43">
        <f t="shared" si="0"/>
        <v>376</v>
      </c>
      <c r="L10" s="43">
        <f t="shared" si="0"/>
        <v>344</v>
      </c>
      <c r="M10" s="43">
        <f t="shared" si="0"/>
        <v>350</v>
      </c>
      <c r="N10" s="43">
        <f t="shared" si="0"/>
        <v>367</v>
      </c>
      <c r="O10" s="43">
        <f t="shared" si="0"/>
        <v>387</v>
      </c>
      <c r="P10" s="43">
        <f t="shared" si="0"/>
        <v>384</v>
      </c>
      <c r="Q10" s="43">
        <f t="shared" si="0"/>
        <v>408</v>
      </c>
      <c r="R10" s="43">
        <f t="shared" si="0"/>
        <v>426</v>
      </c>
      <c r="S10" s="43">
        <f t="shared" si="0"/>
        <v>453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[4]G_SZ4_raw!C26</f>
        <v>9.0047397613525391</v>
      </c>
      <c r="E12" s="27">
        <f>[4]G_SZ4_raw!D26</f>
        <v>9.9397592544555664</v>
      </c>
      <c r="F12" s="27">
        <f>[4]G_SZ4_raw!E26</f>
        <v>12.091503143310547</v>
      </c>
      <c r="G12" s="27">
        <f>[4]G_SZ4_raw!F26</f>
        <v>13.636363983154297</v>
      </c>
      <c r="H12" s="27">
        <f>[4]G_SZ4_raw!G26</f>
        <v>11.403509140014648</v>
      </c>
      <c r="I12" s="27">
        <f>[4]G_SZ4_raw!H26</f>
        <v>10.632911682128906</v>
      </c>
      <c r="J12" s="27">
        <f>[4]G_SZ4_raw!I26</f>
        <v>10.098522186279297</v>
      </c>
      <c r="K12" s="27">
        <f>[4]G_SZ4_raw!J26</f>
        <v>8.5106382369995117</v>
      </c>
      <c r="L12" s="27">
        <f>[4]G_SZ4_raw!K26</f>
        <v>15.406976699829102</v>
      </c>
      <c r="M12" s="27">
        <f>[4]G_SZ4_raw!L26</f>
        <v>20.227920532226563</v>
      </c>
      <c r="N12" s="27">
        <f>[4]G_SZ4_raw!M26</f>
        <v>17.711172103881836</v>
      </c>
      <c r="O12" s="27">
        <f>[4]G_SZ4_raw!N26</f>
        <v>23.056995391845703</v>
      </c>
      <c r="P12" s="27">
        <f>[4]G_SZ4_raw!O26</f>
        <v>23.177083969116211</v>
      </c>
      <c r="Q12" s="27">
        <f>[4]G_SZ4_raw!P26</f>
        <v>23.039215087890625</v>
      </c>
      <c r="R12" s="27">
        <f>[4]G_SZ4_raw!Q26</f>
        <v>23.943662643432617</v>
      </c>
      <c r="S12" s="27">
        <f>[4]G_SZ4_raw!R26</f>
        <v>24.944812774658203</v>
      </c>
      <c r="T12" s="108" t="s">
        <v>406</v>
      </c>
    </row>
    <row r="13" spans="2:20">
      <c r="B13" s="6" t="s">
        <v>340</v>
      </c>
      <c r="C13" s="27" t="s">
        <v>406</v>
      </c>
      <c r="D13" s="27">
        <f>[4]G_SZ4_raw!C27</f>
        <v>11.84834098815918</v>
      </c>
      <c r="E13" s="27">
        <f>[4]G_SZ4_raw!D27</f>
        <v>15.060240745544434</v>
      </c>
      <c r="F13" s="27">
        <f>[4]G_SZ4_raw!E27</f>
        <v>17.647058486938477</v>
      </c>
      <c r="G13" s="27">
        <f>[4]G_SZ4_raw!F27</f>
        <v>20.454545974731445</v>
      </c>
      <c r="H13" s="27">
        <f>[4]G_SZ4_raw!G27</f>
        <v>26.315790176391602</v>
      </c>
      <c r="I13" s="27">
        <f>[4]G_SZ4_raw!H27</f>
        <v>18.227848052978516</v>
      </c>
      <c r="J13" s="27">
        <f>[4]G_SZ4_raw!I27</f>
        <v>17.241378784179688</v>
      </c>
      <c r="K13" s="27">
        <f>[4]G_SZ4_raw!J27</f>
        <v>11.968085289001465</v>
      </c>
      <c r="L13" s="27">
        <f>[4]G_SZ4_raw!K27</f>
        <v>19.186046600341797</v>
      </c>
      <c r="M13" s="27">
        <f>[4]G_SZ4_raw!L27</f>
        <v>18.80341911315918</v>
      </c>
      <c r="N13" s="27">
        <f>[4]G_SZ4_raw!M27</f>
        <v>25.068119049072266</v>
      </c>
      <c r="O13" s="27">
        <f>[4]G_SZ4_raw!N27</f>
        <v>23.056995391845703</v>
      </c>
      <c r="P13" s="27">
        <f>[4]G_SZ4_raw!O27</f>
        <v>22.65625</v>
      </c>
      <c r="Q13" s="27">
        <f>[4]G_SZ4_raw!P27</f>
        <v>20.343137741088867</v>
      </c>
      <c r="R13" s="27">
        <f>[4]G_SZ4_raw!Q27</f>
        <v>26.056337356567383</v>
      </c>
      <c r="S13" s="27">
        <f>[4]G_SZ4_raw!R27</f>
        <v>25.165563583374023</v>
      </c>
      <c r="T13" s="108" t="s">
        <v>406</v>
      </c>
    </row>
    <row r="14" spans="2:20">
      <c r="B14" s="6" t="s">
        <v>341</v>
      </c>
      <c r="C14" s="27" t="s">
        <v>406</v>
      </c>
      <c r="D14" s="27">
        <f>[4]G_SZ4_raw!C28</f>
        <v>9.952606201171875</v>
      </c>
      <c r="E14" s="27">
        <f>[4]G_SZ4_raw!D28</f>
        <v>13.253011703491211</v>
      </c>
      <c r="F14" s="27">
        <f>[4]G_SZ4_raw!E28</f>
        <v>15.686274528503418</v>
      </c>
      <c r="G14" s="27">
        <f>[4]G_SZ4_raw!F28</f>
        <v>17.857143402099609</v>
      </c>
      <c r="H14" s="27">
        <f>[4]G_SZ4_raw!G28</f>
        <v>15.497076034545898</v>
      </c>
      <c r="I14" s="27">
        <f>[4]G_SZ4_raw!H28</f>
        <v>24.303796768188477</v>
      </c>
      <c r="J14" s="27">
        <f>[4]G_SZ4_raw!I28</f>
        <v>14.039408683776855</v>
      </c>
      <c r="K14" s="27">
        <f>[4]G_SZ4_raw!J28</f>
        <v>8.2446804046630859</v>
      </c>
      <c r="L14" s="27">
        <f>[4]G_SZ4_raw!K28</f>
        <v>13.372093200683594</v>
      </c>
      <c r="M14" s="27">
        <f>[4]G_SZ4_raw!L28</f>
        <v>18.80341911315918</v>
      </c>
      <c r="N14" s="27">
        <f>[4]G_SZ4_raw!M28</f>
        <v>11.171662330627441</v>
      </c>
      <c r="O14" s="27">
        <f>[4]G_SZ4_raw!N28</f>
        <v>13.212434768676758</v>
      </c>
      <c r="P14" s="27">
        <f>[4]G_SZ4_raw!O28</f>
        <v>12.239583015441895</v>
      </c>
      <c r="Q14" s="27">
        <f>[4]G_SZ4_raw!P28</f>
        <v>15.93137264251709</v>
      </c>
      <c r="R14" s="27">
        <f>[4]G_SZ4_raw!Q28</f>
        <v>13.615023612976074</v>
      </c>
      <c r="S14" s="27">
        <f>[4]G_SZ4_raw!R28</f>
        <v>16.335540771484375</v>
      </c>
      <c r="T14" s="108" t="s">
        <v>406</v>
      </c>
    </row>
    <row r="15" spans="2:20">
      <c r="B15" s="6" t="s">
        <v>342</v>
      </c>
      <c r="C15" s="27" t="s">
        <v>406</v>
      </c>
      <c r="D15" s="27">
        <f>[4]G_SZ4_raw!C29</f>
        <v>12.322275161743164</v>
      </c>
      <c r="E15" s="27">
        <f>[4]G_SZ4_raw!D29</f>
        <v>12.951807022094727</v>
      </c>
      <c r="F15" s="27">
        <f>[4]G_SZ4_raw!E29</f>
        <v>15.359477043151855</v>
      </c>
      <c r="G15" s="27">
        <f>[4]G_SZ4_raw!F29</f>
        <v>14.935065269470215</v>
      </c>
      <c r="H15" s="27">
        <f>[4]G_SZ4_raw!G29</f>
        <v>16.959064483642578</v>
      </c>
      <c r="I15" s="27">
        <f>[4]G_SZ4_raw!H29</f>
        <v>14.177215576171875</v>
      </c>
      <c r="J15" s="27">
        <f>[4]G_SZ4_raw!I29</f>
        <v>15.763546943664551</v>
      </c>
      <c r="K15" s="27">
        <f>[4]G_SZ4_raw!J29</f>
        <v>11.702127456665039</v>
      </c>
      <c r="L15" s="27">
        <f>[4]G_SZ4_raw!K29</f>
        <v>11.627906799316406</v>
      </c>
      <c r="M15" s="27">
        <f>[4]G_SZ4_raw!L29</f>
        <v>11.965811729431152</v>
      </c>
      <c r="N15" s="27">
        <f>[4]G_SZ4_raw!M29</f>
        <v>14.44141674041748</v>
      </c>
      <c r="O15" s="27">
        <f>[4]G_SZ4_raw!N29</f>
        <v>13.471502304077148</v>
      </c>
      <c r="P15" s="27">
        <f>[4]G_SZ4_raw!O29</f>
        <v>11.458333015441895</v>
      </c>
      <c r="Q15" s="27">
        <f>[4]G_SZ4_raw!P29</f>
        <v>10.049019813537598</v>
      </c>
      <c r="R15" s="27">
        <f>[4]G_SZ4_raw!Q29</f>
        <v>9.8591547012329102</v>
      </c>
      <c r="S15" s="27">
        <f>[4]G_SZ4_raw!R29</f>
        <v>8.830021858215332</v>
      </c>
      <c r="T15" s="108" t="s">
        <v>406</v>
      </c>
    </row>
    <row r="16" spans="2:20">
      <c r="B16" s="6" t="s">
        <v>343</v>
      </c>
      <c r="C16" s="27" t="s">
        <v>406</v>
      </c>
      <c r="D16" s="27">
        <f>[4]G_SZ4_raw!C30</f>
        <v>33.649288177490234</v>
      </c>
      <c r="E16" s="27">
        <f>[4]G_SZ4_raw!D30</f>
        <v>31.325302124023438</v>
      </c>
      <c r="F16" s="27">
        <f>[4]G_SZ4_raw!E30</f>
        <v>25.163398742675781</v>
      </c>
      <c r="G16" s="27">
        <f>[4]G_SZ4_raw!F30</f>
        <v>20.454545974731445</v>
      </c>
      <c r="H16" s="27">
        <f>[4]G_SZ4_raw!G30</f>
        <v>21.929824829101563</v>
      </c>
      <c r="I16" s="27">
        <f>[4]G_SZ4_raw!H30</f>
        <v>20.759492874145508</v>
      </c>
      <c r="J16" s="27">
        <f>[4]G_SZ4_raw!I30</f>
        <v>28.078817367553711</v>
      </c>
      <c r="K16" s="27">
        <f>[4]G_SZ4_raw!J30</f>
        <v>31.914894104003906</v>
      </c>
      <c r="L16" s="27">
        <f>[4]G_SZ4_raw!K30</f>
        <v>23.546510696411133</v>
      </c>
      <c r="M16" s="27">
        <f>[4]G_SZ4_raw!L30</f>
        <v>15.954416275024414</v>
      </c>
      <c r="N16" s="27">
        <f>[4]G_SZ4_raw!M30</f>
        <v>20.163488388061523</v>
      </c>
      <c r="O16" s="27">
        <f>[4]G_SZ4_raw!N30</f>
        <v>18.134714126586914</v>
      </c>
      <c r="P16" s="27">
        <f>[4]G_SZ4_raw!O30</f>
        <v>17.447916030883789</v>
      </c>
      <c r="Q16" s="27">
        <f>[4]G_SZ4_raw!P30</f>
        <v>16.911764144897461</v>
      </c>
      <c r="R16" s="27">
        <f>[4]G_SZ4_raw!Q30</f>
        <v>13.615023612976074</v>
      </c>
      <c r="S16" s="27">
        <f>[4]G_SZ4_raw!R30</f>
        <v>13.024282455444336</v>
      </c>
      <c r="T16" s="108" t="s">
        <v>406</v>
      </c>
    </row>
    <row r="17" spans="2:20">
      <c r="B17" s="7" t="s">
        <v>240</v>
      </c>
      <c r="C17" s="27" t="s">
        <v>406</v>
      </c>
      <c r="D17" s="27">
        <f>[4]G_SZ4_raw!C31</f>
        <v>23.222749710083008</v>
      </c>
      <c r="E17" s="27">
        <f>[4]G_SZ4_raw!D31</f>
        <v>17.469879150390625</v>
      </c>
      <c r="F17" s="27">
        <f>[4]G_SZ4_raw!E31</f>
        <v>14.052288055419922</v>
      </c>
      <c r="G17" s="27">
        <f>[4]G_SZ4_raw!F31</f>
        <v>12.662337303161621</v>
      </c>
      <c r="H17" s="27">
        <f>[4]G_SZ4_raw!G31</f>
        <v>7.8947367668151855</v>
      </c>
      <c r="I17" s="27">
        <f>[4]G_SZ4_raw!H31</f>
        <v>11.898734092712402</v>
      </c>
      <c r="J17" s="27">
        <f>[4]G_SZ4_raw!I31</f>
        <v>14.778325080871582</v>
      </c>
      <c r="K17" s="27">
        <f>[4]G_SZ4_raw!J31</f>
        <v>27.659574508666992</v>
      </c>
      <c r="L17" s="27">
        <f>[4]G_SZ4_raw!K31</f>
        <v>16.860466003417969</v>
      </c>
      <c r="M17" s="27">
        <f>[4]G_SZ4_raw!L31</f>
        <v>14.245014190673828</v>
      </c>
      <c r="N17" s="27">
        <f>[4]G_SZ4_raw!M31</f>
        <v>11.444141387939453</v>
      </c>
      <c r="O17" s="27">
        <f>[4]G_SZ4_raw!N31</f>
        <v>9.067357063293457</v>
      </c>
      <c r="P17" s="27">
        <f>[4]G_SZ4_raw!O31</f>
        <v>13.020833015441895</v>
      </c>
      <c r="Q17" s="27">
        <f>[4]G_SZ4_raw!P31</f>
        <v>13.725490570068359</v>
      </c>
      <c r="R17" s="27">
        <f>[4]G_SZ4_raw!Q31</f>
        <v>12.910798072814941</v>
      </c>
      <c r="S17" s="27">
        <f>[4]G_SZ4_raw!R31</f>
        <v>11.699779510498047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[4]G_SZ4_raw!C32</f>
        <v>0.43361911177635193</v>
      </c>
      <c r="E19" s="37">
        <f>[4]G_SZ4_raw!D32</f>
        <v>0.36445996165275574</v>
      </c>
      <c r="F19" s="37">
        <f>[4]G_SZ4_raw!E32</f>
        <v>0.37972694635391235</v>
      </c>
      <c r="G19" s="37">
        <f>[4]G_SZ4_raw!F32</f>
        <v>0.16306076943874359</v>
      </c>
      <c r="H19" s="37">
        <f>[4]G_SZ4_raw!G32</f>
        <v>0.49925950169563293</v>
      </c>
      <c r="I19" s="37">
        <f>[4]G_SZ4_raw!H32</f>
        <v>0.35506638884544373</v>
      </c>
      <c r="J19" s="37">
        <f>[4]G_SZ4_raw!I32</f>
        <v>0.48236241936683655</v>
      </c>
      <c r="K19" s="37">
        <f>[4]G_SZ4_raw!J32</f>
        <v>0.42602556943893433</v>
      </c>
      <c r="L19" s="37">
        <f>[4]G_SZ4_raw!K32</f>
        <v>0.22343006730079651</v>
      </c>
      <c r="M19" s="37">
        <f>[4]G_SZ4_raw!L32</f>
        <v>0.26260614395141602</v>
      </c>
      <c r="N19" s="37">
        <f>[4]G_SZ4_raw!M32</f>
        <v>0.20462280511856079</v>
      </c>
      <c r="O19" s="37">
        <f>[4]G_SZ4_raw!N32</f>
        <v>0.13978193700313568</v>
      </c>
      <c r="P19" s="37">
        <f>[4]G_SZ4_raw!O32</f>
        <v>0.20700943470001221</v>
      </c>
      <c r="Q19" s="37">
        <f>[4]G_SZ4_raw!P32</f>
        <v>0.13094507157802582</v>
      </c>
      <c r="R19" s="37">
        <f>[4]G_SZ4_raw!Q32</f>
        <v>0.17083434760570526</v>
      </c>
      <c r="S19" s="37">
        <f>[4]G_SZ4_raw!R32</f>
        <v>0.11429659277200699</v>
      </c>
      <c r="T19" s="111" t="s">
        <v>406</v>
      </c>
    </row>
    <row r="20" spans="2:20">
      <c r="B20" s="6" t="s">
        <v>33</v>
      </c>
      <c r="C20" s="37" t="s">
        <v>406</v>
      </c>
      <c r="D20" s="37">
        <f>[4]G_SZ4_raw!C33</f>
        <v>1.1956170797348022</v>
      </c>
      <c r="E20" s="37">
        <f>[4]G_SZ4_raw!D33</f>
        <v>1.046205997467041</v>
      </c>
      <c r="F20" s="37">
        <f>[4]G_SZ4_raw!E33</f>
        <v>0.76785188913345337</v>
      </c>
      <c r="G20" s="37">
        <f>[4]G_SZ4_raw!F33</f>
        <v>0.64639008045196533</v>
      </c>
      <c r="H20" s="37">
        <f>[4]G_SZ4_raw!G33</f>
        <v>0.87425506114959717</v>
      </c>
      <c r="I20" s="37">
        <f>[4]G_SZ4_raw!H33</f>
        <v>0.94957166910171509</v>
      </c>
      <c r="J20" s="37">
        <f>[4]G_SZ4_raw!I33</f>
        <v>0.94530725479125977</v>
      </c>
      <c r="K20" s="37">
        <f>[4]G_SZ4_raw!J33</f>
        <v>1.2851204872131348</v>
      </c>
      <c r="L20" s="37">
        <f>[4]G_SZ4_raw!K33</f>
        <v>0.56411457061767578</v>
      </c>
      <c r="M20" s="37">
        <f>[4]G_SZ4_raw!L33</f>
        <v>0.48293387889862061</v>
      </c>
      <c r="N20" s="37">
        <f>[4]G_SZ4_raw!M33</f>
        <v>0.53460770845413208</v>
      </c>
      <c r="O20" s="37">
        <f>[4]G_SZ4_raw!N33</f>
        <v>0.34262838959693909</v>
      </c>
      <c r="P20" s="37">
        <f>[4]G_SZ4_raw!O33</f>
        <v>0.34899234771728516</v>
      </c>
      <c r="Q20" s="37">
        <f>[4]G_SZ4_raw!P33</f>
        <v>0.32267320156097412</v>
      </c>
      <c r="R20" s="37">
        <f>[4]G_SZ4_raw!Q33</f>
        <v>0.3330424427986145</v>
      </c>
      <c r="S20" s="37">
        <f>[4]G_SZ4_raw!R33</f>
        <v>0.30168962478637695</v>
      </c>
      <c r="T20" s="111" t="s">
        <v>406</v>
      </c>
    </row>
    <row r="21" spans="2:20">
      <c r="B21" s="6" t="s">
        <v>11</v>
      </c>
      <c r="C21" s="37" t="s">
        <v>406</v>
      </c>
      <c r="D21" s="37">
        <f>[4]G_SZ4_raw!C34</f>
        <v>2.9066019058227539</v>
      </c>
      <c r="E21" s="37">
        <f>[4]G_SZ4_raw!D34</f>
        <v>2.4943888187408447</v>
      </c>
      <c r="F21" s="37">
        <f>[4]G_SZ4_raw!E34</f>
        <v>2.2436079978942871</v>
      </c>
      <c r="G21" s="37">
        <f>[4]G_SZ4_raw!F34</f>
        <v>1.8566325902938843</v>
      </c>
      <c r="H21" s="37">
        <f>[4]G_SZ4_raw!G34</f>
        <v>1.9907695055007935</v>
      </c>
      <c r="I21" s="37">
        <f>[4]G_SZ4_raw!H34</f>
        <v>2.2091047763824463</v>
      </c>
      <c r="J21" s="37">
        <f>[4]G_SZ4_raw!I34</f>
        <v>2.3251502513885498</v>
      </c>
      <c r="K21" s="37">
        <f>[4]G_SZ4_raw!J34</f>
        <v>3.0896296501159668</v>
      </c>
      <c r="L21" s="37">
        <f>[4]G_SZ4_raw!K34</f>
        <v>1.8704884052276611</v>
      </c>
      <c r="M21" s="37">
        <f>[4]G_SZ4_raw!L34</f>
        <v>1.3380470275878906</v>
      </c>
      <c r="N21" s="37">
        <f>[4]G_SZ4_raw!M34</f>
        <v>1.4880951642990112</v>
      </c>
      <c r="O21" s="37">
        <f>[4]G_SZ4_raw!N34</f>
        <v>1.1475684642791748</v>
      </c>
      <c r="P21" s="37">
        <f>[4]G_SZ4_raw!O34</f>
        <v>1.1160725355148315</v>
      </c>
      <c r="Q21" s="37">
        <f>[4]G_SZ4_raw!P34</f>
        <v>1.1634202003479004</v>
      </c>
      <c r="R21" s="37">
        <f>[4]G_SZ4_raw!Q34</f>
        <v>1.0562081336975098</v>
      </c>
      <c r="S21" s="37">
        <f>[4]G_SZ4_raw!R34</f>
        <v>1.0273972749710083</v>
      </c>
      <c r="T21" s="111" t="s">
        <v>406</v>
      </c>
    </row>
    <row r="22" spans="2:20">
      <c r="B22" s="6" t="s">
        <v>12</v>
      </c>
      <c r="C22" s="37" t="s">
        <v>406</v>
      </c>
      <c r="D22" s="37">
        <f>[4]G_SZ4_raw!C35</f>
        <v>5.1729965209960938</v>
      </c>
      <c r="E22" s="37">
        <f>[4]G_SZ4_raw!D35</f>
        <v>4.3986868858337402</v>
      </c>
      <c r="F22" s="37">
        <f>[4]G_SZ4_raw!E35</f>
        <v>3.7879128456115723</v>
      </c>
      <c r="G22" s="37">
        <f>[4]G_SZ4_raw!F35</f>
        <v>3.4390454292297363</v>
      </c>
      <c r="H22" s="37">
        <f>[4]G_SZ4_raw!G35</f>
        <v>3.344752311706543</v>
      </c>
      <c r="I22" s="37">
        <f>[4]G_SZ4_raw!H35</f>
        <v>3.3644967079162598</v>
      </c>
      <c r="J22" s="37">
        <f>[4]G_SZ4_raw!I35</f>
        <v>3.9947497844696045</v>
      </c>
      <c r="K22" s="37">
        <f>[4]G_SZ4_raw!J35</f>
        <v>5.2131853103637695</v>
      </c>
      <c r="L22" s="37">
        <f>[4]G_SZ4_raw!K35</f>
        <v>3.7661714553833008</v>
      </c>
      <c r="M22" s="37">
        <f>[4]G_SZ4_raw!L35</f>
        <v>3.0001850128173828</v>
      </c>
      <c r="N22" s="37">
        <f>[4]G_SZ4_raw!M35</f>
        <v>3.179889440536499</v>
      </c>
      <c r="O22" s="37">
        <f>[4]G_SZ4_raw!N35</f>
        <v>2.7755162715911865</v>
      </c>
      <c r="P22" s="37">
        <f>[4]G_SZ4_raw!O35</f>
        <v>2.7739675045013428</v>
      </c>
      <c r="Q22" s="37">
        <f>[4]G_SZ4_raw!P35</f>
        <v>2.9998083114624023</v>
      </c>
      <c r="R22" s="37">
        <f>[4]G_SZ4_raw!Q35</f>
        <v>2.5133066177368164</v>
      </c>
      <c r="S22" s="37">
        <f>[4]G_SZ4_raw!R35</f>
        <v>2.482959508895874</v>
      </c>
      <c r="T22" s="111" t="s">
        <v>406</v>
      </c>
    </row>
    <row r="23" spans="2:20">
      <c r="B23" s="6" t="s">
        <v>13</v>
      </c>
      <c r="C23" s="37" t="s">
        <v>406</v>
      </c>
      <c r="D23" s="37">
        <f>[4]G_SZ4_raw!C36</f>
        <v>7.3310155868530273</v>
      </c>
      <c r="E23" s="37">
        <f>[4]G_SZ4_raw!D36</f>
        <v>6.4484081268310547</v>
      </c>
      <c r="F23" s="37">
        <f>[4]G_SZ4_raw!E36</f>
        <v>5.7967529296875</v>
      </c>
      <c r="G23" s="37">
        <f>[4]G_SZ4_raw!F36</f>
        <v>5.2548413276672363</v>
      </c>
      <c r="H23" s="37">
        <f>[4]G_SZ4_raw!G36</f>
        <v>4.7816858291625977</v>
      </c>
      <c r="I23" s="37">
        <f>[4]G_SZ4_raw!H36</f>
        <v>5.3049955368041992</v>
      </c>
      <c r="J23" s="37">
        <f>[4]G_SZ4_raw!I36</f>
        <v>5.6889042854309082</v>
      </c>
      <c r="K23" s="37">
        <f>[4]G_SZ4_raw!J36</f>
        <v>8.1033840179443359</v>
      </c>
      <c r="L23" s="37">
        <f>[4]G_SZ4_raw!K36</f>
        <v>6.1177492141723633</v>
      </c>
      <c r="M23" s="37">
        <f>[4]G_SZ4_raw!L36</f>
        <v>5.0246024131774902</v>
      </c>
      <c r="N23" s="37">
        <f>[4]G_SZ4_raw!M36</f>
        <v>5.1986513137817383</v>
      </c>
      <c r="O23" s="37">
        <f>[4]G_SZ4_raw!N36</f>
        <v>4.6937694549560547</v>
      </c>
      <c r="P23" s="37">
        <f>[4]G_SZ4_raw!O36</f>
        <v>5.0052361488342285</v>
      </c>
      <c r="Q23" s="37">
        <f>[4]G_SZ4_raw!P36</f>
        <v>5.196199893951416</v>
      </c>
      <c r="R23" s="37">
        <f>[4]G_SZ4_raw!Q36</f>
        <v>4.6899371147155762</v>
      </c>
      <c r="S23" s="37">
        <f>[4]G_SZ4_raw!R36</f>
        <v>4.488957405090332</v>
      </c>
      <c r="T23" s="111" t="s">
        <v>406</v>
      </c>
    </row>
    <row r="24" spans="2:20">
      <c r="B24" s="8" t="s">
        <v>15</v>
      </c>
      <c r="C24" s="37" t="s">
        <v>406</v>
      </c>
      <c r="D24" s="37">
        <f>[4]G_SZ4_raw!C37</f>
        <v>10.383520126342773</v>
      </c>
      <c r="E24" s="37">
        <f>[4]G_SZ4_raw!D37</f>
        <v>9.6059284210205078</v>
      </c>
      <c r="F24" s="37">
        <f>[4]G_SZ4_raw!E37</f>
        <v>8.8175497055053711</v>
      </c>
      <c r="G24" s="37">
        <f>[4]G_SZ4_raw!F37</f>
        <v>8.4512929916381836</v>
      </c>
      <c r="H24" s="37">
        <f>[4]G_SZ4_raw!G37</f>
        <v>6.665675163269043</v>
      </c>
      <c r="I24" s="37">
        <f>[4]G_SZ4_raw!H37</f>
        <v>8.2147293090820313</v>
      </c>
      <c r="J24" s="37">
        <f>[4]G_SZ4_raw!I37</f>
        <v>9.0388288497924805</v>
      </c>
      <c r="K24" s="37">
        <f>[4]G_SZ4_raw!J37</f>
        <v>14.494874000549316</v>
      </c>
      <c r="L24" s="37">
        <f>[4]G_SZ4_raw!K37</f>
        <v>9.8062620162963867</v>
      </c>
      <c r="M24" s="37">
        <f>[4]G_SZ4_raw!L37</f>
        <v>9.3989858627319336</v>
      </c>
      <c r="N24" s="37">
        <f>[4]G_SZ4_raw!M37</f>
        <v>7.9856014251708984</v>
      </c>
      <c r="O24" s="37">
        <f>[4]G_SZ4_raw!N37</f>
        <v>7.303154468536377</v>
      </c>
      <c r="P24" s="37">
        <f>[4]G_SZ4_raw!O37</f>
        <v>9.5115861892700195</v>
      </c>
      <c r="Q24" s="37">
        <f>[4]G_SZ4_raw!P37</f>
        <v>9.5082635879516602</v>
      </c>
      <c r="R24" s="37">
        <f>[4]G_SZ4_raw!Q37</f>
        <v>9.1859054565429688</v>
      </c>
      <c r="S24" s="37">
        <f>[4]G_SZ4_raw!R37</f>
        <v>8.2610311508178711</v>
      </c>
      <c r="T24" s="111" t="s">
        <v>406</v>
      </c>
    </row>
    <row r="25" spans="2:20">
      <c r="B25" s="8" t="s">
        <v>16</v>
      </c>
      <c r="C25" s="37" t="s">
        <v>406</v>
      </c>
      <c r="D25" s="37">
        <f>[4]G_SZ4_raw!C38</f>
        <v>15.993890762329102</v>
      </c>
      <c r="E25" s="37">
        <f>[4]G_SZ4_raw!D38</f>
        <v>12.723999977111816</v>
      </c>
      <c r="F25" s="37">
        <f>[4]G_SZ4_raw!E38</f>
        <v>11.493792533874512</v>
      </c>
      <c r="G25" s="37">
        <f>[4]G_SZ4_raw!F38</f>
        <v>12.59213924407959</v>
      </c>
      <c r="H25" s="37">
        <f>[4]G_SZ4_raw!G38</f>
        <v>9.4027242660522461</v>
      </c>
      <c r="I25" s="37">
        <f>[4]G_SZ4_raw!H38</f>
        <v>13.769363403320313</v>
      </c>
      <c r="J25" s="37">
        <f>[4]G_SZ4_raw!I38</f>
        <v>13.810976028442383</v>
      </c>
      <c r="K25" s="37">
        <f>[4]G_SZ4_raw!J38</f>
        <v>20.582027435302734</v>
      </c>
      <c r="L25" s="37">
        <f>[4]G_SZ4_raw!K38</f>
        <v>13.274117469787598</v>
      </c>
      <c r="M25" s="37">
        <f>[4]G_SZ4_raw!L38</f>
        <v>13.699341773986816</v>
      </c>
      <c r="N25" s="37">
        <f>[4]G_SZ4_raw!M38</f>
        <v>10.864738464355469</v>
      </c>
      <c r="O25" s="37">
        <f>[4]G_SZ4_raw!N38</f>
        <v>10.219368934631348</v>
      </c>
      <c r="P25" s="37">
        <f>[4]G_SZ4_raw!O38</f>
        <v>13.612719535827637</v>
      </c>
      <c r="Q25" s="37">
        <f>[4]G_SZ4_raw!P38</f>
        <v>15.218648910522461</v>
      </c>
      <c r="R25" s="37">
        <f>[4]G_SZ4_raw!Q38</f>
        <v>14.260950088500977</v>
      </c>
      <c r="S25" s="37">
        <f>[4]G_SZ4_raw!R38</f>
        <v>12.752416610717773</v>
      </c>
      <c r="T25" s="111" t="s">
        <v>406</v>
      </c>
    </row>
    <row r="26" spans="2:20">
      <c r="B26" s="7" t="s">
        <v>14</v>
      </c>
      <c r="C26" s="41" t="s">
        <v>406</v>
      </c>
      <c r="D26" s="41">
        <f>[4]G_SZ4_raw!C39</f>
        <v>5.0372467041015625</v>
      </c>
      <c r="E26" s="41">
        <f>[4]G_SZ4_raw!D39</f>
        <v>4.655576229095459</v>
      </c>
      <c r="F26" s="41">
        <f>[4]G_SZ4_raw!E39</f>
        <v>4.545130729675293</v>
      </c>
      <c r="G26" s="41">
        <f>[4]G_SZ4_raw!F39</f>
        <v>3.3236837387084961</v>
      </c>
      <c r="H26" s="41">
        <f>[4]G_SZ4_raw!G39</f>
        <v>3.2281029224395752</v>
      </c>
      <c r="I26" s="41">
        <f>[4]G_SZ4_raw!H39</f>
        <v>3.5905241966247559</v>
      </c>
      <c r="J26" s="41">
        <f>[4]G_SZ4_raw!I39</f>
        <v>4.6307759284973145</v>
      </c>
      <c r="K26" s="41">
        <f>[4]G_SZ4_raw!J39</f>
        <v>6.0353684425354004</v>
      </c>
      <c r="L26" s="41">
        <f>[4]G_SZ4_raw!K39</f>
        <v>4.8369007110595703</v>
      </c>
      <c r="M26" s="41">
        <f>[4]G_SZ4_raw!L39</f>
        <v>3.9906511306762695</v>
      </c>
      <c r="N26" s="41">
        <f>[4]G_SZ4_raw!M39</f>
        <v>3.615269660949707</v>
      </c>
      <c r="O26" s="41">
        <f>[4]G_SZ4_raw!N39</f>
        <v>3.187882661819458</v>
      </c>
      <c r="P26" s="41">
        <f>[4]G_SZ4_raw!O39</f>
        <v>3.3651115894317627</v>
      </c>
      <c r="Q26" s="41">
        <f>[4]G_SZ4_raw!P39</f>
        <v>3.5198700428009033</v>
      </c>
      <c r="R26" s="41">
        <f>[4]G_SZ4_raw!Q39</f>
        <v>3.3654921054840088</v>
      </c>
      <c r="S26" s="41">
        <f>[4]G_SZ4_raw!R39</f>
        <v>2.9181520938873291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[4]G_SZ4_raw!C25</f>
        <v>0</v>
      </c>
      <c r="E27" s="43">
        <f>[4]G_SZ4_raw!D25</f>
        <v>0</v>
      </c>
      <c r="F27" s="43">
        <f>[4]G_SZ4_raw!E25</f>
        <v>1</v>
      </c>
      <c r="G27" s="43">
        <f>[4]G_SZ4_raw!F25</f>
        <v>1</v>
      </c>
      <c r="H27" s="43">
        <f>[4]G_SZ4_raw!G25</f>
        <v>0</v>
      </c>
      <c r="I27" s="43">
        <f>[4]G_SZ4_raw!H25</f>
        <v>0</v>
      </c>
      <c r="J27" s="43">
        <f>[4]G_SZ4_raw!I25</f>
        <v>0</v>
      </c>
      <c r="K27" s="43">
        <f>[4]G_SZ4_raw!J25</f>
        <v>0</v>
      </c>
      <c r="L27" s="43">
        <f>[4]G_SZ4_raw!K25</f>
        <v>0</v>
      </c>
      <c r="M27" s="43">
        <f>[4]G_SZ4_raw!L25</f>
        <v>1</v>
      </c>
      <c r="N27" s="43">
        <f>[4]G_SZ4_raw!M25</f>
        <v>0</v>
      </c>
      <c r="O27" s="43">
        <f>[4]G_SZ4_raw!N25</f>
        <v>0</v>
      </c>
      <c r="P27" s="43">
        <f>[4]G_SZ4_raw!O25</f>
        <v>0</v>
      </c>
      <c r="Q27" s="43">
        <f>[4]G_SZ4_raw!P25</f>
        <v>0</v>
      </c>
      <c r="R27" s="43">
        <f>[4]G_SZ4_raw!Q25</f>
        <v>0</v>
      </c>
      <c r="S27" s="43">
        <f>[4]G_SZ4_raw!R25</f>
        <v>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[4]G_SZ4_raw!C24</f>
        <v>212</v>
      </c>
      <c r="E28" s="43">
        <f>[4]G_SZ4_raw!D24</f>
        <v>332</v>
      </c>
      <c r="F28" s="43">
        <f>[4]G_SZ4_raw!E24</f>
        <v>306</v>
      </c>
      <c r="G28" s="43">
        <f>[4]G_SZ4_raw!F24</f>
        <v>308</v>
      </c>
      <c r="H28" s="43">
        <f>[4]G_SZ4_raw!G24</f>
        <v>342</v>
      </c>
      <c r="I28" s="43">
        <f>[4]G_SZ4_raw!H24</f>
        <v>395</v>
      </c>
      <c r="J28" s="43">
        <f>[4]G_SZ4_raw!I24</f>
        <v>406</v>
      </c>
      <c r="K28" s="43">
        <f>[4]G_SZ4_raw!J24</f>
        <v>376</v>
      </c>
      <c r="L28" s="43">
        <f>[4]G_SZ4_raw!K24</f>
        <v>344</v>
      </c>
      <c r="M28" s="43">
        <f>[4]G_SZ4_raw!L24</f>
        <v>351</v>
      </c>
      <c r="N28" s="43">
        <f>[4]G_SZ4_raw!M24</f>
        <v>367</v>
      </c>
      <c r="O28" s="43">
        <f>[4]G_SZ4_raw!N24</f>
        <v>387</v>
      </c>
      <c r="P28" s="43">
        <f>[4]G_SZ4_raw!O24</f>
        <v>384</v>
      </c>
      <c r="Q28" s="43">
        <f>[4]G_SZ4_raw!P24</f>
        <v>408</v>
      </c>
      <c r="R28" s="43">
        <f>[4]G_SZ4_raw!Q24</f>
        <v>426</v>
      </c>
      <c r="S28" s="43">
        <f>[4]G_SZ4_raw!R24</f>
        <v>453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[3]H_SZ0_raw!$A$2</f>
        <v>Services</v>
      </c>
      <c r="I3" s="223"/>
      <c r="J3" s="224"/>
      <c r="L3" s="52" t="s">
        <v>2</v>
      </c>
      <c r="M3" s="222" t="str">
        <f>[3]H_SZ0_raw!$B$2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10838</v>
      </c>
      <c r="E10" s="43">
        <f t="shared" ref="E10:S10" si="0">E28-E27</f>
        <v>14119</v>
      </c>
      <c r="F10" s="43">
        <f t="shared" si="0"/>
        <v>14205</v>
      </c>
      <c r="G10" s="43">
        <f t="shared" si="0"/>
        <v>15296</v>
      </c>
      <c r="H10" s="43">
        <f t="shared" si="0"/>
        <v>18490</v>
      </c>
      <c r="I10" s="43">
        <f t="shared" si="0"/>
        <v>21769</v>
      </c>
      <c r="J10" s="43">
        <f t="shared" si="0"/>
        <v>23926</v>
      </c>
      <c r="K10" s="43">
        <f t="shared" si="0"/>
        <v>25324</v>
      </c>
      <c r="L10" s="43">
        <f t="shared" si="0"/>
        <v>27329</v>
      </c>
      <c r="M10" s="43">
        <f t="shared" si="0"/>
        <v>28710</v>
      </c>
      <c r="N10" s="43">
        <f t="shared" si="0"/>
        <v>29173</v>
      </c>
      <c r="O10" s="43">
        <f t="shared" si="0"/>
        <v>31664</v>
      </c>
      <c r="P10" s="43">
        <f t="shared" si="0"/>
        <v>33045</v>
      </c>
      <c r="Q10" s="43">
        <f t="shared" si="0"/>
        <v>35352</v>
      </c>
      <c r="R10" s="43">
        <f t="shared" si="0"/>
        <v>36756</v>
      </c>
      <c r="S10" s="43">
        <f t="shared" si="0"/>
        <v>38951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[4]H_SZ0_raw!C26</f>
        <v>7.980919361114502</v>
      </c>
      <c r="E12" s="27">
        <f>[4]H_SZ0_raw!D26</f>
        <v>8.5323038101196289</v>
      </c>
      <c r="F12" s="27">
        <f>[4]H_SZ0_raw!E26</f>
        <v>8.8662385940551758</v>
      </c>
      <c r="G12" s="27">
        <f>[4]H_SZ0_raw!F26</f>
        <v>10.069376945495605</v>
      </c>
      <c r="H12" s="27">
        <f>[4]H_SZ0_raw!G26</f>
        <v>11.509363174438477</v>
      </c>
      <c r="I12" s="27">
        <f>[4]H_SZ0_raw!H26</f>
        <v>11.189129829406738</v>
      </c>
      <c r="J12" s="27">
        <f>[4]H_SZ0_raw!I26</f>
        <v>10.172593116760254</v>
      </c>
      <c r="K12" s="27">
        <f>[4]H_SZ0_raw!J26</f>
        <v>9.1834325790405273</v>
      </c>
      <c r="L12" s="27">
        <f>[4]H_SZ0_raw!K26</f>
        <v>10.4259033203125</v>
      </c>
      <c r="M12" s="27">
        <f>[4]H_SZ0_raw!L26</f>
        <v>10.393967628479004</v>
      </c>
      <c r="N12" s="27">
        <f>[4]H_SZ0_raw!M26</f>
        <v>10.971198081970215</v>
      </c>
      <c r="O12" s="27">
        <f>[4]H_SZ0_raw!N26</f>
        <v>12.273312568664551</v>
      </c>
      <c r="P12" s="27">
        <f>[4]H_SZ0_raw!O26</f>
        <v>13.08625602722168</v>
      </c>
      <c r="Q12" s="27">
        <f>[4]H_SZ0_raw!P26</f>
        <v>14.635109901428223</v>
      </c>
      <c r="R12" s="27">
        <f>[4]H_SZ0_raw!Q26</f>
        <v>16.008028030395508</v>
      </c>
      <c r="S12" s="27">
        <f>[4]H_SZ0_raw!R26</f>
        <v>17.93895149230957</v>
      </c>
      <c r="T12" s="108" t="s">
        <v>406</v>
      </c>
    </row>
    <row r="13" spans="2:20">
      <c r="B13" s="6" t="s">
        <v>340</v>
      </c>
      <c r="C13" s="27" t="s">
        <v>406</v>
      </c>
      <c r="D13" s="27">
        <f>[4]H_SZ0_raw!C27</f>
        <v>10.586184501647949</v>
      </c>
      <c r="E13" s="27">
        <f>[4]H_SZ0_raw!D27</f>
        <v>10.196629524230957</v>
      </c>
      <c r="F13" s="27">
        <f>[4]H_SZ0_raw!E27</f>
        <v>11.910080909729004</v>
      </c>
      <c r="G13" s="27">
        <f>[4]H_SZ0_raw!F27</f>
        <v>14.374635696411133</v>
      </c>
      <c r="H13" s="27">
        <f>[4]H_SZ0_raw!G27</f>
        <v>15.930675506591797</v>
      </c>
      <c r="I13" s="27">
        <f>[4]H_SZ0_raw!H27</f>
        <v>14.271384239196777</v>
      </c>
      <c r="J13" s="27">
        <f>[4]H_SZ0_raw!I27</f>
        <v>11.565814018249512</v>
      </c>
      <c r="K13" s="27">
        <f>[4]H_SZ0_raw!J27</f>
        <v>9.4781513214111328</v>
      </c>
      <c r="L13" s="27">
        <f>[4]H_SZ0_raw!K27</f>
        <v>11.701432228088379</v>
      </c>
      <c r="M13" s="27">
        <f>[4]H_SZ0_raw!L27</f>
        <v>14.416658401489258</v>
      </c>
      <c r="N13" s="27">
        <f>[4]H_SZ0_raw!M27</f>
        <v>14.728364944458008</v>
      </c>
      <c r="O13" s="27">
        <f>[4]H_SZ0_raw!N27</f>
        <v>18.556118011474609</v>
      </c>
      <c r="P13" s="27">
        <f>[4]H_SZ0_raw!O27</f>
        <v>22.885856628417969</v>
      </c>
      <c r="Q13" s="27">
        <f>[4]H_SZ0_raw!P27</f>
        <v>24.584613800048828</v>
      </c>
      <c r="R13" s="27">
        <f>[4]H_SZ0_raw!Q27</f>
        <v>26.070682525634766</v>
      </c>
      <c r="S13" s="27">
        <f>[4]H_SZ0_raw!R27</f>
        <v>27.983434677124023</v>
      </c>
      <c r="T13" s="108" t="s">
        <v>406</v>
      </c>
    </row>
    <row r="14" spans="2:20">
      <c r="B14" s="6" t="s">
        <v>341</v>
      </c>
      <c r="C14" s="27" t="s">
        <v>406</v>
      </c>
      <c r="D14" s="27">
        <f>[4]H_SZ0_raw!C28</f>
        <v>7.5405926704406738</v>
      </c>
      <c r="E14" s="27">
        <f>[4]H_SZ0_raw!D28</f>
        <v>8.5252809524536133</v>
      </c>
      <c r="F14" s="27">
        <f>[4]H_SZ0_raw!E28</f>
        <v>10.053057670593262</v>
      </c>
      <c r="G14" s="27">
        <f>[4]H_SZ0_raw!F28</f>
        <v>12.345198631286621</v>
      </c>
      <c r="H14" s="27">
        <f>[4]H_SZ0_raw!G28</f>
        <v>13.596609115600586</v>
      </c>
      <c r="I14" s="27">
        <f>[4]H_SZ0_raw!H28</f>
        <v>12.374612808227539</v>
      </c>
      <c r="J14" s="27">
        <f>[4]H_SZ0_raw!I28</f>
        <v>9.0871286392211914</v>
      </c>
      <c r="K14" s="27">
        <f>[4]H_SZ0_raw!J28</f>
        <v>7.1911349296569824</v>
      </c>
      <c r="L14" s="27">
        <f>[4]H_SZ0_raw!K28</f>
        <v>9.3429756164550781</v>
      </c>
      <c r="M14" s="27">
        <f>[4]H_SZ0_raw!L28</f>
        <v>13.015807151794434</v>
      </c>
      <c r="N14" s="27">
        <f>[4]H_SZ0_raw!M28</f>
        <v>13.963963508605957</v>
      </c>
      <c r="O14" s="27">
        <f>[4]H_SZ0_raw!N28</f>
        <v>15.900304794311523</v>
      </c>
      <c r="P14" s="27">
        <f>[4]H_SZ0_raw!O28</f>
        <v>16.825616836547852</v>
      </c>
      <c r="Q14" s="27">
        <f>[4]H_SZ0_raw!P28</f>
        <v>17.117549896240234</v>
      </c>
      <c r="R14" s="27">
        <f>[4]H_SZ0_raw!Q28</f>
        <v>17.423852920532227</v>
      </c>
      <c r="S14" s="27">
        <f>[4]H_SZ0_raw!R28</f>
        <v>17.949176788330078</v>
      </c>
      <c r="T14" s="108" t="s">
        <v>406</v>
      </c>
    </row>
    <row r="15" spans="2:20">
      <c r="B15" s="6" t="s">
        <v>342</v>
      </c>
      <c r="C15" s="27" t="s">
        <v>406</v>
      </c>
      <c r="D15" s="27">
        <f>[4]H_SZ0_raw!C29</f>
        <v>8.6781024932861328</v>
      </c>
      <c r="E15" s="27">
        <f>[4]H_SZ0_raw!D29</f>
        <v>9.936798095703125</v>
      </c>
      <c r="F15" s="27">
        <f>[4]H_SZ0_raw!E29</f>
        <v>12.154426574707031</v>
      </c>
      <c r="G15" s="27">
        <f>[4]H_SZ0_raw!F29</f>
        <v>13.389094352722168</v>
      </c>
      <c r="H15" s="27">
        <f>[4]H_SZ0_raw!G29</f>
        <v>14.723400115966797</v>
      </c>
      <c r="I15" s="27">
        <f>[4]H_SZ0_raw!H29</f>
        <v>15.940178871154785</v>
      </c>
      <c r="J15" s="27">
        <f>[4]H_SZ0_raw!I29</f>
        <v>12.52651309967041</v>
      </c>
      <c r="K15" s="27">
        <f>[4]H_SZ0_raw!J29</f>
        <v>8.9751653671264648</v>
      </c>
      <c r="L15" s="27">
        <f>[4]H_SZ0_raw!K29</f>
        <v>12.700778007507324</v>
      </c>
      <c r="M15" s="27">
        <f>[4]H_SZ0_raw!L29</f>
        <v>14.458165168762207</v>
      </c>
      <c r="N15" s="27">
        <f>[4]H_SZ0_raw!M29</f>
        <v>14.974064826965332</v>
      </c>
      <c r="O15" s="27">
        <f>[4]H_SZ0_raw!N29</f>
        <v>15.359713554382324</v>
      </c>
      <c r="P15" s="27">
        <f>[4]H_SZ0_raw!O29</f>
        <v>14.984607696533203</v>
      </c>
      <c r="Q15" s="27">
        <f>[4]H_SZ0_raw!P29</f>
        <v>14.217608451843262</v>
      </c>
      <c r="R15" s="27">
        <f>[4]H_SZ0_raw!Q29</f>
        <v>13.615775108337402</v>
      </c>
      <c r="S15" s="27">
        <f>[4]H_SZ0_raw!R29</f>
        <v>12.787606239318848</v>
      </c>
      <c r="T15" s="108" t="s">
        <v>406</v>
      </c>
    </row>
    <row r="16" spans="2:20">
      <c r="B16" s="6" t="s">
        <v>343</v>
      </c>
      <c r="C16" s="27" t="s">
        <v>406</v>
      </c>
      <c r="D16" s="27">
        <f>[4]H_SZ0_raw!C30</f>
        <v>34.464729309082031</v>
      </c>
      <c r="E16" s="27">
        <f>[4]H_SZ0_raw!D30</f>
        <v>34.543540954589844</v>
      </c>
      <c r="F16" s="27">
        <f>[4]H_SZ0_raw!E30</f>
        <v>34.082656860351563</v>
      </c>
      <c r="G16" s="27">
        <f>[4]H_SZ0_raw!F30</f>
        <v>31.958763122558594</v>
      </c>
      <c r="H16" s="27">
        <f>[4]H_SZ0_raw!G30</f>
        <v>28.271717071533203</v>
      </c>
      <c r="I16" s="27">
        <f>[4]H_SZ0_raw!H30</f>
        <v>30.425861358642578</v>
      </c>
      <c r="J16" s="27">
        <f>[4]H_SZ0_raw!I30</f>
        <v>36.452484130859375</v>
      </c>
      <c r="K16" s="27">
        <f>[4]H_SZ0_raw!J30</f>
        <v>36.199306488037109</v>
      </c>
      <c r="L16" s="27">
        <f>[4]H_SZ0_raw!K30</f>
        <v>37.666255950927734</v>
      </c>
      <c r="M16" s="27">
        <f>[4]H_SZ0_raw!L30</f>
        <v>29.317560195922852</v>
      </c>
      <c r="N16" s="27">
        <f>[4]H_SZ0_raw!M30</f>
        <v>28.177040100097656</v>
      </c>
      <c r="O16" s="27">
        <f>[4]H_SZ0_raw!N30</f>
        <v>25.002357482910156</v>
      </c>
      <c r="P16" s="27">
        <f>[4]H_SZ0_raw!O30</f>
        <v>21.153497695922852</v>
      </c>
      <c r="Q16" s="27">
        <f>[4]H_SZ0_raw!P30</f>
        <v>19.286863327026367</v>
      </c>
      <c r="R16" s="27">
        <f>[4]H_SZ0_raw!Q30</f>
        <v>16.922075271606445</v>
      </c>
      <c r="S16" s="27">
        <f>[4]H_SZ0_raw!R30</f>
        <v>14.592494010925293</v>
      </c>
      <c r="T16" s="108" t="s">
        <v>406</v>
      </c>
    </row>
    <row r="17" spans="2:20">
      <c r="B17" s="7" t="s">
        <v>240</v>
      </c>
      <c r="C17" s="27" t="s">
        <v>406</v>
      </c>
      <c r="D17" s="27">
        <f>[4]H_SZ0_raw!C31</f>
        <v>30.749471664428711</v>
      </c>
      <c r="E17" s="27">
        <f>[4]H_SZ0_raw!D31</f>
        <v>28.265449523925781</v>
      </c>
      <c r="F17" s="27">
        <f>[4]H_SZ0_raw!E31</f>
        <v>22.933538436889648</v>
      </c>
      <c r="G17" s="27">
        <f>[4]H_SZ0_raw!F31</f>
        <v>17.862932205200195</v>
      </c>
      <c r="H17" s="27">
        <f>[4]H_SZ0_raw!G31</f>
        <v>15.968235015869141</v>
      </c>
      <c r="I17" s="27">
        <f>[4]H_SZ0_raw!H31</f>
        <v>15.798832893371582</v>
      </c>
      <c r="J17" s="27">
        <f>[4]H_SZ0_raw!I31</f>
        <v>20.195466995239258</v>
      </c>
      <c r="K17" s="27">
        <f>[4]H_SZ0_raw!J31</f>
        <v>28.972806930541992</v>
      </c>
      <c r="L17" s="27">
        <f>[4]H_SZ0_raw!K31</f>
        <v>18.162656784057617</v>
      </c>
      <c r="M17" s="27">
        <f>[4]H_SZ0_raw!L31</f>
        <v>18.397842407226563</v>
      </c>
      <c r="N17" s="27">
        <f>[4]H_SZ0_raw!M31</f>
        <v>17.185367584228516</v>
      </c>
      <c r="O17" s="27">
        <f>[4]H_SZ0_raw!N31</f>
        <v>12.908193588256836</v>
      </c>
      <c r="P17" s="27">
        <f>[4]H_SZ0_raw!O31</f>
        <v>11.064164161682129</v>
      </c>
      <c r="Q17" s="27">
        <f>[4]H_SZ0_raw!P31</f>
        <v>10.158255577087402</v>
      </c>
      <c r="R17" s="27">
        <f>[4]H_SZ0_raw!Q31</f>
        <v>9.9595870971679688</v>
      </c>
      <c r="S17" s="27">
        <f>[4]H_SZ0_raw!R31</f>
        <v>8.7483386993408203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[4]H_SZ0_raw!C32</f>
        <v>0.52910053730010986</v>
      </c>
      <c r="E19" s="37">
        <f>[4]H_SZ0_raw!D32</f>
        <v>0.51282048225402832</v>
      </c>
      <c r="F19" s="37">
        <f>[4]H_SZ0_raw!E32</f>
        <v>0.52083331346511841</v>
      </c>
      <c r="G19" s="37">
        <f>[4]H_SZ0_raw!F32</f>
        <v>0.43010750412940979</v>
      </c>
      <c r="H19" s="37">
        <f>[4]H_SZ0_raw!G32</f>
        <v>0.37629351019859314</v>
      </c>
      <c r="I19" s="37">
        <f>[4]H_SZ0_raw!H32</f>
        <v>0.38759690523147583</v>
      </c>
      <c r="J19" s="37">
        <f>[4]H_SZ0_raw!I32</f>
        <v>0.40733194351196289</v>
      </c>
      <c r="K19" s="37">
        <f>[4]H_SZ0_raw!J32</f>
        <v>0.46082949638366699</v>
      </c>
      <c r="L19" s="37">
        <f>[4]H_SZ0_raw!K32</f>
        <v>0.41511639952659607</v>
      </c>
      <c r="M19" s="37">
        <f>[4]H_SZ0_raw!L32</f>
        <v>0.41899707913398743</v>
      </c>
      <c r="N19" s="37">
        <f>[4]H_SZ0_raw!M32</f>
        <v>0.39414411783218384</v>
      </c>
      <c r="O19" s="37">
        <f>[4]H_SZ0_raw!N32</f>
        <v>0.3305785059928894</v>
      </c>
      <c r="P19" s="37">
        <f>[4]H_SZ0_raw!O32</f>
        <v>0.31962808966636658</v>
      </c>
      <c r="Q19" s="37">
        <f>[4]H_SZ0_raw!P32</f>
        <v>0.28571429848670959</v>
      </c>
      <c r="R19" s="37">
        <f>[4]H_SZ0_raw!Q32</f>
        <v>0.26145419478416443</v>
      </c>
      <c r="S19" s="37">
        <f>[4]H_SZ0_raw!R32</f>
        <v>0.22624434530735016</v>
      </c>
      <c r="T19" s="111" t="s">
        <v>406</v>
      </c>
    </row>
    <row r="20" spans="2:20">
      <c r="B20" s="6" t="s">
        <v>33</v>
      </c>
      <c r="C20" s="37" t="s">
        <v>406</v>
      </c>
      <c r="D20" s="37">
        <f>[4]H_SZ0_raw!C33</f>
        <v>1.2818418741226196</v>
      </c>
      <c r="E20" s="37">
        <f>[4]H_SZ0_raw!D33</f>
        <v>1.1981750726699829</v>
      </c>
      <c r="F20" s="37">
        <f>[4]H_SZ0_raw!E33</f>
        <v>1.1278195381164551</v>
      </c>
      <c r="G20" s="37">
        <f>[4]H_SZ0_raw!F33</f>
        <v>0.98529636859893799</v>
      </c>
      <c r="H20" s="37">
        <f>[4]H_SZ0_raw!G33</f>
        <v>0.84095603227615356</v>
      </c>
      <c r="I20" s="37">
        <f>[4]H_SZ0_raw!H33</f>
        <v>0.87336242198944092</v>
      </c>
      <c r="J20" s="37">
        <f>[4]H_SZ0_raw!I33</f>
        <v>0.97323602437973022</v>
      </c>
      <c r="K20" s="37">
        <f>[4]H_SZ0_raw!J33</f>
        <v>1.1235954761505127</v>
      </c>
      <c r="L20" s="37">
        <f>[4]H_SZ0_raw!K33</f>
        <v>0.95260500907897949</v>
      </c>
      <c r="M20" s="37">
        <f>[4]H_SZ0_raw!L33</f>
        <v>0.95216119289398193</v>
      </c>
      <c r="N20" s="37">
        <f>[4]H_SZ0_raw!M33</f>
        <v>0.89102119207382202</v>
      </c>
      <c r="O20" s="37">
        <f>[4]H_SZ0_raw!N33</f>
        <v>0.7772020697593689</v>
      </c>
      <c r="P20" s="37">
        <f>[4]H_SZ0_raw!O33</f>
        <v>0.74286472797393799</v>
      </c>
      <c r="Q20" s="37">
        <f>[4]H_SZ0_raw!P33</f>
        <v>0.64308679103851318</v>
      </c>
      <c r="R20" s="37">
        <f>[4]H_SZ0_raw!Q33</f>
        <v>0.59435361623764038</v>
      </c>
      <c r="S20" s="37">
        <f>[4]H_SZ0_raw!R33</f>
        <v>0.50864696502685547</v>
      </c>
      <c r="T20" s="111" t="s">
        <v>406</v>
      </c>
    </row>
    <row r="21" spans="2:20">
      <c r="B21" s="6" t="s">
        <v>11</v>
      </c>
      <c r="C21" s="37" t="s">
        <v>406</v>
      </c>
      <c r="D21" s="37">
        <f>[4]H_SZ0_raw!C34</f>
        <v>3.3281333446502686</v>
      </c>
      <c r="E21" s="37">
        <f>[4]H_SZ0_raw!D34</f>
        <v>3.228583812713623</v>
      </c>
      <c r="F21" s="37">
        <f>[4]H_SZ0_raw!E34</f>
        <v>2.9483432769775391</v>
      </c>
      <c r="G21" s="37">
        <f>[4]H_SZ0_raw!F34</f>
        <v>2.5464844703674316</v>
      </c>
      <c r="H21" s="37">
        <f>[4]H_SZ0_raw!G34</f>
        <v>2.2986283302307129</v>
      </c>
      <c r="I21" s="37">
        <f>[4]H_SZ0_raw!H34</f>
        <v>2.4520554542541504</v>
      </c>
      <c r="J21" s="37">
        <f>[4]H_SZ0_raw!I34</f>
        <v>2.8815522193908691</v>
      </c>
      <c r="K21" s="37">
        <f>[4]H_SZ0_raw!J34</f>
        <v>3.3910219669342041</v>
      </c>
      <c r="L21" s="37">
        <f>[4]H_SZ0_raw!K34</f>
        <v>2.834925651550293</v>
      </c>
      <c r="M21" s="37">
        <f>[4]H_SZ0_raw!L34</f>
        <v>2.5117740631103516</v>
      </c>
      <c r="N21" s="37">
        <f>[4]H_SZ0_raw!M34</f>
        <v>2.4412026405334473</v>
      </c>
      <c r="O21" s="37">
        <f>[4]H_SZ0_raw!N34</f>
        <v>2.0864145755767822</v>
      </c>
      <c r="P21" s="37">
        <f>[4]H_SZ0_raw!O34</f>
        <v>1.8259029388427734</v>
      </c>
      <c r="Q21" s="37">
        <f>[4]H_SZ0_raw!P34</f>
        <v>1.689976692199707</v>
      </c>
      <c r="R21" s="37">
        <f>[4]H_SZ0_raw!Q34</f>
        <v>1.5638964176177979</v>
      </c>
      <c r="S21" s="37">
        <f>[4]H_SZ0_raw!R34</f>
        <v>1.4115369319915771</v>
      </c>
      <c r="T21" s="111" t="s">
        <v>406</v>
      </c>
    </row>
    <row r="22" spans="2:20">
      <c r="B22" s="6" t="s">
        <v>12</v>
      </c>
      <c r="C22" s="37" t="s">
        <v>406</v>
      </c>
      <c r="D22" s="37">
        <f>[4]H_SZ0_raw!C35</f>
        <v>5.9049696922302246</v>
      </c>
      <c r="E22" s="37">
        <f>[4]H_SZ0_raw!D35</f>
        <v>5.5900616645812988</v>
      </c>
      <c r="F22" s="37">
        <f>[4]H_SZ0_raw!E35</f>
        <v>5.0573263168334961</v>
      </c>
      <c r="G22" s="37">
        <f>[4]H_SZ0_raw!F35</f>
        <v>4.4862184524536133</v>
      </c>
      <c r="H22" s="37">
        <f>[4]H_SZ0_raw!G35</f>
        <v>4.0911407470703125</v>
      </c>
      <c r="I22" s="37">
        <f>[4]H_SZ0_raw!H35</f>
        <v>4.2494959831237793</v>
      </c>
      <c r="J22" s="37">
        <f>[4]H_SZ0_raw!I35</f>
        <v>4.9110922813415527</v>
      </c>
      <c r="K22" s="37">
        <f>[4]H_SZ0_raw!J35</f>
        <v>5.647587776184082</v>
      </c>
      <c r="L22" s="37">
        <f>[4]H_SZ0_raw!K35</f>
        <v>4.8860292434692383</v>
      </c>
      <c r="M22" s="37">
        <f>[4]H_SZ0_raw!L35</f>
        <v>4.3385791778564453</v>
      </c>
      <c r="N22" s="37">
        <f>[4]H_SZ0_raw!M35</f>
        <v>4.1723108291625977</v>
      </c>
      <c r="O22" s="37">
        <f>[4]H_SZ0_raw!N35</f>
        <v>3.7006797790527344</v>
      </c>
      <c r="P22" s="37">
        <f>[4]H_SZ0_raw!O35</f>
        <v>3.3257961273193359</v>
      </c>
      <c r="Q22" s="37">
        <f>[4]H_SZ0_raw!P35</f>
        <v>3.1145718097686768</v>
      </c>
      <c r="R22" s="37">
        <f>[4]H_SZ0_raw!Q35</f>
        <v>2.9329609870910645</v>
      </c>
      <c r="S22" s="37">
        <f>[4]H_SZ0_raw!R35</f>
        <v>2.7114987373352051</v>
      </c>
      <c r="T22" s="111" t="s">
        <v>406</v>
      </c>
    </row>
    <row r="23" spans="2:20">
      <c r="B23" s="6" t="s">
        <v>13</v>
      </c>
      <c r="C23" s="37" t="s">
        <v>406</v>
      </c>
      <c r="D23" s="37">
        <f>[4]H_SZ0_raw!C36</f>
        <v>8.1349210739135742</v>
      </c>
      <c r="E23" s="37">
        <f>[4]H_SZ0_raw!D36</f>
        <v>7.8651680946350098</v>
      </c>
      <c r="F23" s="37">
        <f>[4]H_SZ0_raw!E36</f>
        <v>7.2081208229064941</v>
      </c>
      <c r="G23" s="37">
        <f>[4]H_SZ0_raw!F36</f>
        <v>6.5142397880554199</v>
      </c>
      <c r="H23" s="37">
        <f>[4]H_SZ0_raw!G36</f>
        <v>6.107205867767334</v>
      </c>
      <c r="I23" s="37">
        <f>[4]H_SZ0_raw!H36</f>
        <v>6.0816330909729004</v>
      </c>
      <c r="J23" s="37">
        <f>[4]H_SZ0_raw!I36</f>
        <v>6.8318495750427246</v>
      </c>
      <c r="K23" s="37">
        <f>[4]H_SZ0_raw!J36</f>
        <v>8.0547943115234375</v>
      </c>
      <c r="L23" s="37">
        <f>[4]H_SZ0_raw!K36</f>
        <v>6.6268453598022461</v>
      </c>
      <c r="M23" s="37">
        <f>[4]H_SZ0_raw!L36</f>
        <v>6.4148249626159668</v>
      </c>
      <c r="N23" s="37">
        <f>[4]H_SZ0_raw!M36</f>
        <v>6.2046737670898438</v>
      </c>
      <c r="O23" s="37">
        <f>[4]H_SZ0_raw!N36</f>
        <v>5.5772104263305664</v>
      </c>
      <c r="P23" s="37">
        <f>[4]H_SZ0_raw!O36</f>
        <v>5.1565742492675781</v>
      </c>
      <c r="Q23" s="37">
        <f>[4]H_SZ0_raw!P36</f>
        <v>4.8988289833068848</v>
      </c>
      <c r="R23" s="37">
        <f>[4]H_SZ0_raw!Q36</f>
        <v>4.6904315948486328</v>
      </c>
      <c r="S23" s="37">
        <f>[4]H_SZ0_raw!R36</f>
        <v>4.3370494842529297</v>
      </c>
      <c r="T23" s="111" t="s">
        <v>406</v>
      </c>
    </row>
    <row r="24" spans="2:20">
      <c r="B24" s="8" t="s">
        <v>15</v>
      </c>
      <c r="C24" s="37" t="s">
        <v>406</v>
      </c>
      <c r="D24" s="37">
        <f>[4]H_SZ0_raw!C37</f>
        <v>12.469033241271973</v>
      </c>
      <c r="E24" s="37">
        <f>[4]H_SZ0_raw!D37</f>
        <v>12.320852279663086</v>
      </c>
      <c r="F24" s="37">
        <f>[4]H_SZ0_raw!E37</f>
        <v>11.032029151916504</v>
      </c>
      <c r="G24" s="37">
        <f>[4]H_SZ0_raw!F37</f>
        <v>9.6504955291748047</v>
      </c>
      <c r="H24" s="37">
        <f>[4]H_SZ0_raw!G37</f>
        <v>9.4567403793334961</v>
      </c>
      <c r="I24" s="37">
        <f>[4]H_SZ0_raw!H37</f>
        <v>9.321528434753418</v>
      </c>
      <c r="J24" s="37">
        <f>[4]H_SZ0_raw!I37</f>
        <v>11.048593521118164</v>
      </c>
      <c r="K24" s="37">
        <f>[4]H_SZ0_raw!J37</f>
        <v>14.465408325195313</v>
      </c>
      <c r="L24" s="37">
        <f>[4]H_SZ0_raw!K37</f>
        <v>9.8098735809326172</v>
      </c>
      <c r="M24" s="37">
        <f>[4]H_SZ0_raw!L37</f>
        <v>10.261569023132324</v>
      </c>
      <c r="N24" s="37">
        <f>[4]H_SZ0_raw!M37</f>
        <v>10.071315765380859</v>
      </c>
      <c r="O24" s="37">
        <f>[4]H_SZ0_raw!N37</f>
        <v>8.3333330154418945</v>
      </c>
      <c r="P24" s="37">
        <f>[4]H_SZ0_raw!O37</f>
        <v>7.8289237022399902</v>
      </c>
      <c r="Q24" s="37">
        <f>[4]H_SZ0_raw!P37</f>
        <v>7.5630254745483398</v>
      </c>
      <c r="R24" s="37">
        <f>[4]H_SZ0_raw!Q37</f>
        <v>7.4774036407470703</v>
      </c>
      <c r="S24" s="37">
        <f>[4]H_SZ0_raw!R37</f>
        <v>6.9767436981201172</v>
      </c>
      <c r="T24" s="111" t="s">
        <v>406</v>
      </c>
    </row>
    <row r="25" spans="2:20">
      <c r="B25" s="8" t="s">
        <v>16</v>
      </c>
      <c r="C25" s="37" t="s">
        <v>406</v>
      </c>
      <c r="D25" s="37">
        <f>[4]H_SZ0_raw!C38</f>
        <v>17.741935729980469</v>
      </c>
      <c r="E25" s="37">
        <f>[4]H_SZ0_raw!D38</f>
        <v>18.75</v>
      </c>
      <c r="F25" s="37">
        <f>[4]H_SZ0_raw!E38</f>
        <v>16.049383163452148</v>
      </c>
      <c r="G25" s="37">
        <f>[4]H_SZ0_raw!F38</f>
        <v>14.02715015411377</v>
      </c>
      <c r="H25" s="37">
        <f>[4]H_SZ0_raw!G38</f>
        <v>13.602188110351563</v>
      </c>
      <c r="I25" s="37">
        <f>[4]H_SZ0_raw!H38</f>
        <v>13.333333015441895</v>
      </c>
      <c r="J25" s="37">
        <f>[4]H_SZ0_raw!I38</f>
        <v>16.947114944458008</v>
      </c>
      <c r="K25" s="37">
        <f>[4]H_SZ0_raw!J38</f>
        <v>24.535314559936523</v>
      </c>
      <c r="L25" s="37">
        <f>[4]H_SZ0_raw!K38</f>
        <v>13.729162216186523</v>
      </c>
      <c r="M25" s="37">
        <f>[4]H_SZ0_raw!L38</f>
        <v>14.835165023803711</v>
      </c>
      <c r="N25" s="37">
        <f>[4]H_SZ0_raw!M38</f>
        <v>15.262636184692383</v>
      </c>
      <c r="O25" s="37">
        <f>[4]H_SZ0_raw!N38</f>
        <v>11.201962471008301</v>
      </c>
      <c r="P25" s="37">
        <f>[4]H_SZ0_raw!O38</f>
        <v>10.856149673461914</v>
      </c>
      <c r="Q25" s="37">
        <f>[4]H_SZ0_raw!P38</f>
        <v>10.416346549987793</v>
      </c>
      <c r="R25" s="37">
        <f>[4]H_SZ0_raw!Q38</f>
        <v>10.784313201904297</v>
      </c>
      <c r="S25" s="37">
        <f>[4]H_SZ0_raw!R38</f>
        <v>10.132158279418945</v>
      </c>
      <c r="T25" s="111" t="s">
        <v>406</v>
      </c>
    </row>
    <row r="26" spans="2:20">
      <c r="B26" s="7" t="s">
        <v>14</v>
      </c>
      <c r="C26" s="41" t="s">
        <v>406</v>
      </c>
      <c r="D26" s="41">
        <f>[4]H_SZ0_raw!C39</f>
        <v>5.7894353866577148</v>
      </c>
      <c r="E26" s="41">
        <f>[4]H_SZ0_raw!D39</f>
        <v>5.5041656494140625</v>
      </c>
      <c r="F26" s="41">
        <f>[4]H_SZ0_raw!E39</f>
        <v>4.3537664413452148</v>
      </c>
      <c r="G26" s="41">
        <f>[4]H_SZ0_raw!F39</f>
        <v>4.408566951751709</v>
      </c>
      <c r="H26" s="41">
        <f>[4]H_SZ0_raw!G39</f>
        <v>4.4956793785095215</v>
      </c>
      <c r="I26" s="41">
        <f>[4]H_SZ0_raw!H39</f>
        <v>4.7536287307739258</v>
      </c>
      <c r="J26" s="41">
        <f>[4]H_SZ0_raw!I39</f>
        <v>5.4007697105407715</v>
      </c>
      <c r="K26" s="41">
        <f>[4]H_SZ0_raw!J39</f>
        <v>7.3363275527954102</v>
      </c>
      <c r="L26" s="41">
        <f>[4]H_SZ0_raw!K39</f>
        <v>5.5076842308044434</v>
      </c>
      <c r="M26" s="41">
        <f>[4]H_SZ0_raw!L39</f>
        <v>5.3791756629943848</v>
      </c>
      <c r="N26" s="41">
        <f>[4]H_SZ0_raw!M39</f>
        <v>4.7212424278259277</v>
      </c>
      <c r="O26" s="41">
        <f>[4]H_SZ0_raw!N39</f>
        <v>4.1249322891235352</v>
      </c>
      <c r="P26" s="41">
        <f>[4]H_SZ0_raw!O39</f>
        <v>3.7586493492126465</v>
      </c>
      <c r="Q26" s="41">
        <f>[4]H_SZ0_raw!P39</f>
        <v>4.0048909187316895</v>
      </c>
      <c r="R26" s="41">
        <f>[4]H_SZ0_raw!Q39</f>
        <v>3.3234574794769287</v>
      </c>
      <c r="S26" s="41">
        <f>[4]H_SZ0_raw!R39</f>
        <v>2.9172697067260742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[4]H_SZ0_raw!C25</f>
        <v>80</v>
      </c>
      <c r="E27" s="43">
        <f>[4]H_SZ0_raw!D25</f>
        <v>128</v>
      </c>
      <c r="F27" s="43">
        <f>[4]H_SZ0_raw!E25</f>
        <v>124</v>
      </c>
      <c r="G27" s="43">
        <f>[4]H_SZ0_raw!F25</f>
        <v>132</v>
      </c>
      <c r="H27" s="43">
        <f>[4]H_SZ0_raw!G25</f>
        <v>152</v>
      </c>
      <c r="I27" s="43">
        <f>[4]H_SZ0_raw!H25</f>
        <v>172</v>
      </c>
      <c r="J27" s="43">
        <f>[4]H_SZ0_raw!I25</f>
        <v>129</v>
      </c>
      <c r="K27" s="43">
        <f>[4]H_SZ0_raw!J25</f>
        <v>130</v>
      </c>
      <c r="L27" s="43">
        <f>[4]H_SZ0_raw!K25</f>
        <v>195</v>
      </c>
      <c r="M27" s="43">
        <f>[4]H_SZ0_raw!L25</f>
        <v>213</v>
      </c>
      <c r="N27" s="43">
        <f>[4]H_SZ0_raw!M25</f>
        <v>140</v>
      </c>
      <c r="O27" s="43">
        <f>[4]H_SZ0_raw!N25</f>
        <v>172</v>
      </c>
      <c r="P27" s="43">
        <f>[4]H_SZ0_raw!O25</f>
        <v>95</v>
      </c>
      <c r="Q27" s="43">
        <f>[4]H_SZ0_raw!P25</f>
        <v>99</v>
      </c>
      <c r="R27" s="43">
        <f>[4]H_SZ0_raw!Q25</f>
        <v>113</v>
      </c>
      <c r="S27" s="43">
        <f>[4]H_SZ0_raw!R25</f>
        <v>165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[4]H_SZ0_raw!C24</f>
        <v>10918</v>
      </c>
      <c r="E28" s="43">
        <f>[4]H_SZ0_raw!D24</f>
        <v>14247</v>
      </c>
      <c r="F28" s="43">
        <f>[4]H_SZ0_raw!E24</f>
        <v>14329</v>
      </c>
      <c r="G28" s="43">
        <f>[4]H_SZ0_raw!F24</f>
        <v>15428</v>
      </c>
      <c r="H28" s="43">
        <f>[4]H_SZ0_raw!G24</f>
        <v>18642</v>
      </c>
      <c r="I28" s="43">
        <f>[4]H_SZ0_raw!H24</f>
        <v>21941</v>
      </c>
      <c r="J28" s="43">
        <f>[4]H_SZ0_raw!I24</f>
        <v>24055</v>
      </c>
      <c r="K28" s="43">
        <f>[4]H_SZ0_raw!J24</f>
        <v>25454</v>
      </c>
      <c r="L28" s="43">
        <f>[4]H_SZ0_raw!K24</f>
        <v>27524</v>
      </c>
      <c r="M28" s="43">
        <f>[4]H_SZ0_raw!L24</f>
        <v>28923</v>
      </c>
      <c r="N28" s="43">
        <f>[4]H_SZ0_raw!M24</f>
        <v>29313</v>
      </c>
      <c r="O28" s="43">
        <f>[4]H_SZ0_raw!N24</f>
        <v>31836</v>
      </c>
      <c r="P28" s="43">
        <f>[4]H_SZ0_raw!O24</f>
        <v>33140</v>
      </c>
      <c r="Q28" s="43">
        <f>[4]H_SZ0_raw!P24</f>
        <v>35451</v>
      </c>
      <c r="R28" s="43">
        <f>[4]H_SZ0_raw!Q24</f>
        <v>36869</v>
      </c>
      <c r="S28" s="43">
        <f>[4]H_SZ0_raw!R24</f>
        <v>39116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5" width="8.140625" style="49" bestFit="1" customWidth="1"/>
    <col min="6" max="19" width="9.140625" style="49" bestFit="1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[3]H_SZ1_raw!$A$2</f>
        <v>Services</v>
      </c>
      <c r="I3" s="223"/>
      <c r="J3" s="224"/>
      <c r="L3" s="52" t="s">
        <v>2</v>
      </c>
      <c r="M3" s="222" t="str">
        <f>[3]H_SZ1_raw!$B$2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9973</v>
      </c>
      <c r="E10" s="43">
        <f t="shared" ref="E10:S10" si="0">E28-E27</f>
        <v>15116</v>
      </c>
      <c r="F10" s="43">
        <f t="shared" si="0"/>
        <v>15244</v>
      </c>
      <c r="G10" s="43">
        <f t="shared" si="0"/>
        <v>16153</v>
      </c>
      <c r="H10" s="43">
        <f t="shared" si="0"/>
        <v>17536</v>
      </c>
      <c r="I10" s="43">
        <f t="shared" si="0"/>
        <v>17864</v>
      </c>
      <c r="J10" s="43">
        <f t="shared" si="0"/>
        <v>18549</v>
      </c>
      <c r="K10" s="43">
        <f t="shared" si="0"/>
        <v>19702</v>
      </c>
      <c r="L10" s="43">
        <f t="shared" si="0"/>
        <v>20490</v>
      </c>
      <c r="M10" s="43">
        <f t="shared" si="0"/>
        <v>20859</v>
      </c>
      <c r="N10" s="43">
        <f t="shared" si="0"/>
        <v>21238</v>
      </c>
      <c r="O10" s="43">
        <f t="shared" si="0"/>
        <v>21272</v>
      </c>
      <c r="P10" s="43">
        <f t="shared" si="0"/>
        <v>20831</v>
      </c>
      <c r="Q10" s="43">
        <f t="shared" si="0"/>
        <v>21221</v>
      </c>
      <c r="R10" s="43">
        <f t="shared" si="0"/>
        <v>21319</v>
      </c>
      <c r="S10" s="43">
        <f t="shared" si="0"/>
        <v>21190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[4]H_SZ1_raw!C26</f>
        <v>6.9110050201416016</v>
      </c>
      <c r="E12" s="27">
        <f>[4]H_SZ1_raw!D26</f>
        <v>7.0406265258789063</v>
      </c>
      <c r="F12" s="27">
        <f>[4]H_SZ1_raw!E26</f>
        <v>6.9710173606872559</v>
      </c>
      <c r="G12" s="27">
        <f>[4]H_SZ1_raw!F26</f>
        <v>8.1323146820068359</v>
      </c>
      <c r="H12" s="27">
        <f>[4]H_SZ1_raw!G26</f>
        <v>8.7252368927001953</v>
      </c>
      <c r="I12" s="27">
        <f>[4]H_SZ1_raw!H26</f>
        <v>8.4678068161010742</v>
      </c>
      <c r="J12" s="27">
        <f>[4]H_SZ1_raw!I26</f>
        <v>8.1905755996704102</v>
      </c>
      <c r="K12" s="27">
        <f>[4]H_SZ1_raw!J26</f>
        <v>7.9377508163452148</v>
      </c>
      <c r="L12" s="27">
        <f>[4]H_SZ1_raw!K26</f>
        <v>9.0972671508789063</v>
      </c>
      <c r="M12" s="27">
        <f>[4]H_SZ1_raw!L26</f>
        <v>9.7865095138549805</v>
      </c>
      <c r="N12" s="27">
        <f>[4]H_SZ1_raw!M26</f>
        <v>10.049319267272949</v>
      </c>
      <c r="O12" s="27">
        <f>[4]H_SZ1_raw!N26</f>
        <v>11.931948661804199</v>
      </c>
      <c r="P12" s="27">
        <f>[4]H_SZ1_raw!O26</f>
        <v>13.432976722717285</v>
      </c>
      <c r="Q12" s="27">
        <f>[4]H_SZ1_raw!P26</f>
        <v>14.588920593261719</v>
      </c>
      <c r="R12" s="27">
        <f>[4]H_SZ1_raw!Q26</f>
        <v>15.830531120300293</v>
      </c>
      <c r="S12" s="27">
        <f>[4]H_SZ1_raw!R26</f>
        <v>17.583292007446289</v>
      </c>
      <c r="T12" s="108" t="s">
        <v>406</v>
      </c>
    </row>
    <row r="13" spans="2:20">
      <c r="B13" s="6" t="s">
        <v>340</v>
      </c>
      <c r="C13" s="27" t="s">
        <v>406</v>
      </c>
      <c r="D13" s="27">
        <f>[4]H_SZ1_raw!C27</f>
        <v>9.9619846343994141</v>
      </c>
      <c r="E13" s="27">
        <f>[4]H_SZ1_raw!D27</f>
        <v>9.6912908554077148</v>
      </c>
      <c r="F13" s="27">
        <f>[4]H_SZ1_raw!E27</f>
        <v>10.570183753967285</v>
      </c>
      <c r="G13" s="27">
        <f>[4]H_SZ1_raw!F27</f>
        <v>12.950799942016602</v>
      </c>
      <c r="H13" s="27">
        <f>[4]H_SZ1_raw!G27</f>
        <v>14.212807655334473</v>
      </c>
      <c r="I13" s="27">
        <f>[4]H_SZ1_raw!H27</f>
        <v>13.06060791015625</v>
      </c>
      <c r="J13" s="27">
        <f>[4]H_SZ1_raw!I27</f>
        <v>11.887529373168945</v>
      </c>
      <c r="K13" s="27">
        <f>[4]H_SZ1_raw!J27</f>
        <v>10.42869758605957</v>
      </c>
      <c r="L13" s="27">
        <f>[4]H_SZ1_raw!K27</f>
        <v>12.827567100524902</v>
      </c>
      <c r="M13" s="27">
        <f>[4]H_SZ1_raw!L27</f>
        <v>14.981135368347168</v>
      </c>
      <c r="N13" s="27">
        <f>[4]H_SZ1_raw!M27</f>
        <v>15.234604835510254</v>
      </c>
      <c r="O13" s="27">
        <f>[4]H_SZ1_raw!N27</f>
        <v>19.058099746704102</v>
      </c>
      <c r="P13" s="27">
        <f>[4]H_SZ1_raw!O27</f>
        <v>20.82135009765625</v>
      </c>
      <c r="Q13" s="27">
        <f>[4]H_SZ1_raw!P27</f>
        <v>22.172384262084961</v>
      </c>
      <c r="R13" s="27">
        <f>[4]H_SZ1_raw!Q27</f>
        <v>23.205558776855469</v>
      </c>
      <c r="S13" s="27">
        <f>[4]H_SZ1_raw!R27</f>
        <v>24.459095001220703</v>
      </c>
      <c r="T13" s="108" t="s">
        <v>406</v>
      </c>
    </row>
    <row r="14" spans="2:20">
      <c r="B14" s="6" t="s">
        <v>341</v>
      </c>
      <c r="C14" s="27" t="s">
        <v>406</v>
      </c>
      <c r="D14" s="27">
        <f>[4]H_SZ1_raw!C28</f>
        <v>6.9694900512695313</v>
      </c>
      <c r="E14" s="27">
        <f>[4]H_SZ1_raw!D28</f>
        <v>7.0534625053405762</v>
      </c>
      <c r="F14" s="27">
        <f>[4]H_SZ1_raw!E28</f>
        <v>8.6695709228515625</v>
      </c>
      <c r="G14" s="27">
        <f>[4]H_SZ1_raw!F28</f>
        <v>10.747551918029785</v>
      </c>
      <c r="H14" s="27">
        <f>[4]H_SZ1_raw!G28</f>
        <v>12.775064468383789</v>
      </c>
      <c r="I14" s="27">
        <f>[4]H_SZ1_raw!H28</f>
        <v>11.17707347869873</v>
      </c>
      <c r="J14" s="27">
        <f>[4]H_SZ1_raw!I28</f>
        <v>8.8726892471313477</v>
      </c>
      <c r="K14" s="27">
        <f>[4]H_SZ1_raw!J28</f>
        <v>6.9834589958190918</v>
      </c>
      <c r="L14" s="27">
        <f>[4]H_SZ1_raw!K28</f>
        <v>8.9154157638549805</v>
      </c>
      <c r="M14" s="27">
        <f>[4]H_SZ1_raw!L28</f>
        <v>11.548725128173828</v>
      </c>
      <c r="N14" s="27">
        <f>[4]H_SZ1_raw!M28</f>
        <v>11.795845985412598</v>
      </c>
      <c r="O14" s="27">
        <f>[4]H_SZ1_raw!N28</f>
        <v>12.583115577697754</v>
      </c>
      <c r="P14" s="27">
        <f>[4]H_SZ1_raw!O28</f>
        <v>13.315101623535156</v>
      </c>
      <c r="Q14" s="27">
        <f>[4]H_SZ1_raw!P28</f>
        <v>13.714972496032715</v>
      </c>
      <c r="R14" s="27">
        <f>[4]H_SZ1_raw!Q28</f>
        <v>13.889262199401855</v>
      </c>
      <c r="S14" s="27">
        <f>[4]H_SZ1_raw!R28</f>
        <v>13.68966007232666</v>
      </c>
      <c r="T14" s="108" t="s">
        <v>406</v>
      </c>
    </row>
    <row r="15" spans="2:20">
      <c r="B15" s="6" t="s">
        <v>342</v>
      </c>
      <c r="C15" s="27" t="s">
        <v>406</v>
      </c>
      <c r="D15" s="27">
        <f>[4]H_SZ1_raw!C29</f>
        <v>7.4471197128295898</v>
      </c>
      <c r="E15" s="27">
        <f>[4]H_SZ1_raw!D29</f>
        <v>8.8312692642211914</v>
      </c>
      <c r="F15" s="27">
        <f>[4]H_SZ1_raw!E29</f>
        <v>10.904843330383301</v>
      </c>
      <c r="G15" s="27">
        <f>[4]H_SZ1_raw!F29</f>
        <v>12.377596855163574</v>
      </c>
      <c r="H15" s="27">
        <f>[4]H_SZ1_raw!G29</f>
        <v>13.669538497924805</v>
      </c>
      <c r="I15" s="27">
        <f>[4]H_SZ1_raw!H29</f>
        <v>14.949538230895996</v>
      </c>
      <c r="J15" s="27">
        <f>[4]H_SZ1_raw!I29</f>
        <v>11.627180099487305</v>
      </c>
      <c r="K15" s="27">
        <f>[4]H_SZ1_raw!J29</f>
        <v>8.8871488571166992</v>
      </c>
      <c r="L15" s="27">
        <f>[4]H_SZ1_raw!K29</f>
        <v>11.181571960449219</v>
      </c>
      <c r="M15" s="27">
        <f>[4]H_SZ1_raw!L29</f>
        <v>12.850832939147949</v>
      </c>
      <c r="N15" s="27">
        <f>[4]H_SZ1_raw!M29</f>
        <v>12.881770133972168</v>
      </c>
      <c r="O15" s="27">
        <f>[4]H_SZ1_raw!N29</f>
        <v>12.798643112182617</v>
      </c>
      <c r="P15" s="27">
        <f>[4]H_SZ1_raw!O29</f>
        <v>12.560705184936523</v>
      </c>
      <c r="Q15" s="27">
        <f>[4]H_SZ1_raw!P29</f>
        <v>11.930084228515625</v>
      </c>
      <c r="R15" s="27">
        <f>[4]H_SZ1_raw!Q29</f>
        <v>11.817977905273438</v>
      </c>
      <c r="S15" s="27">
        <f>[4]H_SZ1_raw!R29</f>
        <v>11.393301010131836</v>
      </c>
      <c r="T15" s="108" t="s">
        <v>406</v>
      </c>
    </row>
    <row r="16" spans="2:20">
      <c r="B16" s="6" t="s">
        <v>343</v>
      </c>
      <c r="C16" s="27" t="s">
        <v>406</v>
      </c>
      <c r="D16" s="27">
        <f>[4]H_SZ1_raw!C30</f>
        <v>34.184619903564453</v>
      </c>
      <c r="E16" s="27">
        <f>[4]H_SZ1_raw!D30</f>
        <v>35.408512115478516</v>
      </c>
      <c r="F16" s="27">
        <f>[4]H_SZ1_raw!E30</f>
        <v>36.029552459716797</v>
      </c>
      <c r="G16" s="27">
        <f>[4]H_SZ1_raw!F30</f>
        <v>33.705516815185547</v>
      </c>
      <c r="H16" s="27">
        <f>[4]H_SZ1_raw!G30</f>
        <v>30.6590576171875</v>
      </c>
      <c r="I16" s="27">
        <f>[4]H_SZ1_raw!H30</f>
        <v>32.554374694824219</v>
      </c>
      <c r="J16" s="27">
        <f>[4]H_SZ1_raw!I30</f>
        <v>36.48529052734375</v>
      </c>
      <c r="K16" s="27">
        <f>[4]H_SZ1_raw!J30</f>
        <v>34.393657684326172</v>
      </c>
      <c r="L16" s="27">
        <f>[4]H_SZ1_raw!K30</f>
        <v>35.582393646240234</v>
      </c>
      <c r="M16" s="27">
        <f>[4]H_SZ1_raw!L30</f>
        <v>29.285911560058594</v>
      </c>
      <c r="N16" s="27">
        <f>[4]H_SZ1_raw!M30</f>
        <v>27.51911735534668</v>
      </c>
      <c r="O16" s="27">
        <f>[4]H_SZ1_raw!N30</f>
        <v>23.873067855834961</v>
      </c>
      <c r="P16" s="27">
        <f>[4]H_SZ1_raw!O30</f>
        <v>21.863359451293945</v>
      </c>
      <c r="Q16" s="27">
        <f>[4]H_SZ1_raw!P30</f>
        <v>20.230278015136719</v>
      </c>
      <c r="R16" s="27">
        <f>[4]H_SZ1_raw!Q30</f>
        <v>17.78973388671875</v>
      </c>
      <c r="S16" s="27">
        <f>[4]H_SZ1_raw!R30</f>
        <v>16.605459213256836</v>
      </c>
      <c r="T16" s="108" t="s">
        <v>406</v>
      </c>
    </row>
    <row r="17" spans="2:20">
      <c r="B17" s="7" t="s">
        <v>240</v>
      </c>
      <c r="C17" s="27" t="s">
        <v>406</v>
      </c>
      <c r="D17" s="27">
        <f>[4]H_SZ1_raw!C31</f>
        <v>34.525783538818359</v>
      </c>
      <c r="E17" s="27">
        <f>[4]H_SZ1_raw!D31</f>
        <v>31.974842071533203</v>
      </c>
      <c r="F17" s="27">
        <f>[4]H_SZ1_raw!E31</f>
        <v>26.854833602905273</v>
      </c>
      <c r="G17" s="27">
        <f>[4]H_SZ1_raw!F31</f>
        <v>22.086219787597656</v>
      </c>
      <c r="H17" s="27">
        <f>[4]H_SZ1_raw!G31</f>
        <v>19.958293914794922</v>
      </c>
      <c r="I17" s="27">
        <f>[4]H_SZ1_raw!H31</f>
        <v>19.790597915649414</v>
      </c>
      <c r="J17" s="27">
        <f>[4]H_SZ1_raw!I31</f>
        <v>22.936735153198242</v>
      </c>
      <c r="K17" s="27">
        <f>[4]H_SZ1_raw!J31</f>
        <v>31.369285583496094</v>
      </c>
      <c r="L17" s="27">
        <f>[4]H_SZ1_raw!K31</f>
        <v>22.395784378051758</v>
      </c>
      <c r="M17" s="27">
        <f>[4]H_SZ1_raw!L31</f>
        <v>21.546884536743164</v>
      </c>
      <c r="N17" s="27">
        <f>[4]H_SZ1_raw!M31</f>
        <v>22.519342422485352</v>
      </c>
      <c r="O17" s="27">
        <f>[4]H_SZ1_raw!N31</f>
        <v>19.755125045776367</v>
      </c>
      <c r="P17" s="27">
        <f>[4]H_SZ1_raw!O31</f>
        <v>18.006505966186523</v>
      </c>
      <c r="Q17" s="27">
        <f>[4]H_SZ1_raw!P31</f>
        <v>17.363359451293945</v>
      </c>
      <c r="R17" s="27">
        <f>[4]H_SZ1_raw!Q31</f>
        <v>17.466936111450195</v>
      </c>
      <c r="S17" s="27">
        <f>[4]H_SZ1_raw!R31</f>
        <v>16.269191741943359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[4]H_SZ1_raw!C32</f>
        <v>0.69444441795349121</v>
      </c>
      <c r="E19" s="37">
        <f>[4]H_SZ1_raw!D32</f>
        <v>0.70175433158874512</v>
      </c>
      <c r="F19" s="37">
        <f>[4]H_SZ1_raw!E32</f>
        <v>0.70422536134719849</v>
      </c>
      <c r="G19" s="37">
        <f>[4]H_SZ1_raw!F32</f>
        <v>0.64073359966278076</v>
      </c>
      <c r="H19" s="37">
        <f>[4]H_SZ1_raw!G32</f>
        <v>0.57471263408660889</v>
      </c>
      <c r="I19" s="37">
        <f>[4]H_SZ1_raw!H32</f>
        <v>0.61349689960479736</v>
      </c>
      <c r="J19" s="37">
        <f>[4]H_SZ1_raw!I32</f>
        <v>0.61652284860610962</v>
      </c>
      <c r="K19" s="37">
        <f>[4]H_SZ1_raw!J32</f>
        <v>0.625</v>
      </c>
      <c r="L19" s="37">
        <f>[4]H_SZ1_raw!K32</f>
        <v>0.57108509540557861</v>
      </c>
      <c r="M19" s="37">
        <f>[4]H_SZ1_raw!L32</f>
        <v>0.54347825050354004</v>
      </c>
      <c r="N19" s="37">
        <f>[4]H_SZ1_raw!M32</f>
        <v>0.53475934267044067</v>
      </c>
      <c r="O19" s="37">
        <f>[4]H_SZ1_raw!N32</f>
        <v>0.4464285671710968</v>
      </c>
      <c r="P19" s="37">
        <f>[4]H_SZ1_raw!O32</f>
        <v>0.42194092273712158</v>
      </c>
      <c r="Q19" s="37">
        <f>[4]H_SZ1_raw!P32</f>
        <v>0.38461536169052124</v>
      </c>
      <c r="R19" s="37">
        <f>[4]H_SZ1_raw!Q32</f>
        <v>0.3731343150138855</v>
      </c>
      <c r="S19" s="37">
        <f>[4]H_SZ1_raw!R32</f>
        <v>0.34904012084007263</v>
      </c>
      <c r="T19" s="111" t="s">
        <v>406</v>
      </c>
    </row>
    <row r="20" spans="2:20">
      <c r="B20" s="6" t="s">
        <v>33</v>
      </c>
      <c r="C20" s="37" t="s">
        <v>406</v>
      </c>
      <c r="D20" s="37">
        <f>[4]H_SZ1_raw!C33</f>
        <v>1.3986014127731323</v>
      </c>
      <c r="E20" s="37">
        <f>[4]H_SZ1_raw!D33</f>
        <v>1.4432989358901978</v>
      </c>
      <c r="F20" s="37">
        <f>[4]H_SZ1_raw!E33</f>
        <v>1.4492753744125366</v>
      </c>
      <c r="G20" s="37">
        <f>[4]H_SZ1_raw!F33</f>
        <v>1.2195122241973877</v>
      </c>
      <c r="H20" s="37">
        <f>[4]H_SZ1_raw!G33</f>
        <v>1.1363636255264282</v>
      </c>
      <c r="I20" s="37">
        <f>[4]H_SZ1_raw!H33</f>
        <v>1.1560693979263306</v>
      </c>
      <c r="J20" s="37">
        <f>[4]H_SZ1_raw!I33</f>
        <v>1.2084592580795288</v>
      </c>
      <c r="K20" s="37">
        <f>[4]H_SZ1_raw!J33</f>
        <v>1.2612613439559937</v>
      </c>
      <c r="L20" s="37">
        <f>[4]H_SZ1_raw!K33</f>
        <v>1.0869565010070801</v>
      </c>
      <c r="M20" s="37">
        <f>[4]H_SZ1_raw!L33</f>
        <v>1.0050251483917236</v>
      </c>
      <c r="N20" s="37">
        <f>[4]H_SZ1_raw!M33</f>
        <v>0.98767900466918945</v>
      </c>
      <c r="O20" s="37">
        <f>[4]H_SZ1_raw!N33</f>
        <v>0.85282653570175171</v>
      </c>
      <c r="P20" s="37">
        <f>[4]H_SZ1_raw!O33</f>
        <v>0.76335877180099487</v>
      </c>
      <c r="Q20" s="37">
        <f>[4]H_SZ1_raw!P33</f>
        <v>0.70422530174255371</v>
      </c>
      <c r="R20" s="37">
        <f>[4]H_SZ1_raw!Q33</f>
        <v>0.64935064315795898</v>
      </c>
      <c r="S20" s="37">
        <f>[4]H_SZ1_raw!R33</f>
        <v>0.60606056451797485</v>
      </c>
      <c r="T20" s="111" t="s">
        <v>406</v>
      </c>
    </row>
    <row r="21" spans="2:20">
      <c r="B21" s="6" t="s">
        <v>11</v>
      </c>
      <c r="C21" s="37" t="s">
        <v>406</v>
      </c>
      <c r="D21" s="37">
        <f>[4]H_SZ1_raw!C34</f>
        <v>3.6363635063171387</v>
      </c>
      <c r="E21" s="37">
        <f>[4]H_SZ1_raw!D34</f>
        <v>3.6363635063171387</v>
      </c>
      <c r="F21" s="37">
        <f>[4]H_SZ1_raw!E34</f>
        <v>3.3421754837036133</v>
      </c>
      <c r="G21" s="37">
        <f>[4]H_SZ1_raw!F34</f>
        <v>2.9093823432922363</v>
      </c>
      <c r="H21" s="37">
        <f>[4]H_SZ1_raw!G34</f>
        <v>2.6747195720672607</v>
      </c>
      <c r="I21" s="37">
        <f>[4]H_SZ1_raw!H34</f>
        <v>2.8301887512207031</v>
      </c>
      <c r="J21" s="37">
        <f>[4]H_SZ1_raw!I34</f>
        <v>3.0674846172332764</v>
      </c>
      <c r="K21" s="37">
        <f>[4]H_SZ1_raw!J34</f>
        <v>3.4246578216552734</v>
      </c>
      <c r="L21" s="37">
        <f>[4]H_SZ1_raw!K34</f>
        <v>2.8368794918060303</v>
      </c>
      <c r="M21" s="37">
        <f>[4]H_SZ1_raw!L34</f>
        <v>2.5062656402587891</v>
      </c>
      <c r="N21" s="37">
        <f>[4]H_SZ1_raw!M34</f>
        <v>2.4691357612609863</v>
      </c>
      <c r="O21" s="37">
        <f>[4]H_SZ1_raw!N34</f>
        <v>2.0270271301269531</v>
      </c>
      <c r="P21" s="37">
        <f>[4]H_SZ1_raw!O34</f>
        <v>1.8348623514175415</v>
      </c>
      <c r="Q21" s="37">
        <f>[4]H_SZ1_raw!P34</f>
        <v>1.690507173538208</v>
      </c>
      <c r="R21" s="37">
        <f>[4]H_SZ1_raw!Q34</f>
        <v>1.5831969976425171</v>
      </c>
      <c r="S21" s="37">
        <f>[4]H_SZ1_raw!R34</f>
        <v>1.4256619215011597</v>
      </c>
      <c r="T21" s="111" t="s">
        <v>406</v>
      </c>
    </row>
    <row r="22" spans="2:20">
      <c r="B22" s="6" t="s">
        <v>12</v>
      </c>
      <c r="C22" s="37" t="s">
        <v>406</v>
      </c>
      <c r="D22" s="37">
        <f>[4]H_SZ1_raw!C35</f>
        <v>6.25</v>
      </c>
      <c r="E22" s="37">
        <f>[4]H_SZ1_raw!D35</f>
        <v>5.9915242195129395</v>
      </c>
      <c r="F22" s="37">
        <f>[4]H_SZ1_raw!E35</f>
        <v>5.5122866630554199</v>
      </c>
      <c r="G22" s="37">
        <f>[4]H_SZ1_raw!F35</f>
        <v>4.9586777687072754</v>
      </c>
      <c r="H22" s="37">
        <f>[4]H_SZ1_raw!G35</f>
        <v>4.5454545021057129</v>
      </c>
      <c r="I22" s="37">
        <f>[4]H_SZ1_raw!H35</f>
        <v>4.6452517509460449</v>
      </c>
      <c r="J22" s="37">
        <f>[4]H_SZ1_raw!I35</f>
        <v>5.1020407676696777</v>
      </c>
      <c r="K22" s="37">
        <f>[4]H_SZ1_raw!J35</f>
        <v>5.7407131195068359</v>
      </c>
      <c r="L22" s="37">
        <f>[4]H_SZ1_raw!K35</f>
        <v>5.0297722816467285</v>
      </c>
      <c r="M22" s="37">
        <f>[4]H_SZ1_raw!L35</f>
        <v>4.5454545021057129</v>
      </c>
      <c r="N22" s="37">
        <f>[4]H_SZ1_raw!M35</f>
        <v>4.4975199699401855</v>
      </c>
      <c r="O22" s="37">
        <f>[4]H_SZ1_raw!N35</f>
        <v>3.9645466804504395</v>
      </c>
      <c r="P22" s="37">
        <f>[4]H_SZ1_raw!O35</f>
        <v>3.6809816360473633</v>
      </c>
      <c r="Q22" s="37">
        <f>[4]H_SZ1_raw!P35</f>
        <v>3.4566433429718018</v>
      </c>
      <c r="R22" s="37">
        <f>[4]H_SZ1_raw!Q35</f>
        <v>3.2727272510528564</v>
      </c>
      <c r="S22" s="37">
        <f>[4]H_SZ1_raw!R35</f>
        <v>3.0548028945922852</v>
      </c>
      <c r="T22" s="111" t="s">
        <v>406</v>
      </c>
    </row>
    <row r="23" spans="2:20">
      <c r="B23" s="6" t="s">
        <v>13</v>
      </c>
      <c r="C23" s="37" t="s">
        <v>406</v>
      </c>
      <c r="D23" s="37">
        <f>[4]H_SZ1_raw!C36</f>
        <v>8.5820894241333008</v>
      </c>
      <c r="E23" s="37">
        <f>[4]H_SZ1_raw!D36</f>
        <v>8.336970329284668</v>
      </c>
      <c r="F23" s="37">
        <f>[4]H_SZ1_raw!E36</f>
        <v>7.7687444686889648</v>
      </c>
      <c r="G23" s="37">
        <f>[4]H_SZ1_raw!F36</f>
        <v>7.0895524024963379</v>
      </c>
      <c r="H23" s="37">
        <f>[4]H_SZ1_raw!G36</f>
        <v>6.6740827560424805</v>
      </c>
      <c r="I23" s="37">
        <f>[4]H_SZ1_raw!H36</f>
        <v>6.6666669845581055</v>
      </c>
      <c r="J23" s="37">
        <f>[4]H_SZ1_raw!I36</f>
        <v>7.1913838386535645</v>
      </c>
      <c r="K23" s="37">
        <f>[4]H_SZ1_raw!J36</f>
        <v>8.4507045745849609</v>
      </c>
      <c r="L23" s="37">
        <f>[4]H_SZ1_raw!K36</f>
        <v>7.1125607490539551</v>
      </c>
      <c r="M23" s="37">
        <f>[4]H_SZ1_raw!L36</f>
        <v>6.8837203979492188</v>
      </c>
      <c r="N23" s="37">
        <f>[4]H_SZ1_raw!M36</f>
        <v>7.03125</v>
      </c>
      <c r="O23" s="37">
        <f>[4]H_SZ1_raw!N36</f>
        <v>6.5326633453369141</v>
      </c>
      <c r="P23" s="37">
        <f>[4]H_SZ1_raw!O36</f>
        <v>6.161137580871582</v>
      </c>
      <c r="Q23" s="37">
        <f>[4]H_SZ1_raw!P36</f>
        <v>5.970149040222168</v>
      </c>
      <c r="R23" s="37">
        <f>[4]H_SZ1_raw!Q36</f>
        <v>5.8823528289794922</v>
      </c>
      <c r="S23" s="37">
        <f>[4]H_SZ1_raw!R36</f>
        <v>5.6265983581542969</v>
      </c>
      <c r="T23" s="111" t="s">
        <v>406</v>
      </c>
    </row>
    <row r="24" spans="2:20">
      <c r="B24" s="8" t="s">
        <v>15</v>
      </c>
      <c r="C24" s="37" t="s">
        <v>406</v>
      </c>
      <c r="D24" s="37">
        <f>[4]H_SZ1_raw!C37</f>
        <v>13.605442047119141</v>
      </c>
      <c r="E24" s="37">
        <f>[4]H_SZ1_raw!D37</f>
        <v>13.953487396240234</v>
      </c>
      <c r="F24" s="37">
        <f>[4]H_SZ1_raw!E37</f>
        <v>12.744309425354004</v>
      </c>
      <c r="G24" s="37">
        <f>[4]H_SZ1_raw!F37</f>
        <v>11.363636016845703</v>
      </c>
      <c r="H24" s="37">
        <f>[4]H_SZ1_raw!G37</f>
        <v>10.97560977935791</v>
      </c>
      <c r="I24" s="37">
        <f>[4]H_SZ1_raw!H37</f>
        <v>10.810811042785645</v>
      </c>
      <c r="J24" s="37">
        <f>[4]H_SZ1_raw!I37</f>
        <v>12.435233116149902</v>
      </c>
      <c r="K24" s="37">
        <f>[4]H_SZ1_raw!J37</f>
        <v>17.034889221191406</v>
      </c>
      <c r="L24" s="37">
        <f>[4]H_SZ1_raw!K37</f>
        <v>11.538461685180664</v>
      </c>
      <c r="M24" s="37">
        <f>[4]H_SZ1_raw!L37</f>
        <v>11.89427375793457</v>
      </c>
      <c r="N24" s="37">
        <f>[4]H_SZ1_raw!M37</f>
        <v>13.048368453979492</v>
      </c>
      <c r="O24" s="37">
        <f>[4]H_SZ1_raw!N37</f>
        <v>11.111110687255859</v>
      </c>
      <c r="P24" s="37">
        <f>[4]H_SZ1_raw!O37</f>
        <v>10.416666030883789</v>
      </c>
      <c r="Q24" s="37">
        <f>[4]H_SZ1_raw!P37</f>
        <v>10.526315689086914</v>
      </c>
      <c r="R24" s="37">
        <f>[4]H_SZ1_raw!Q37</f>
        <v>11.016948699951172</v>
      </c>
      <c r="S24" s="37">
        <f>[4]H_SZ1_raw!R37</f>
        <v>10.44992733001709</v>
      </c>
      <c r="T24" s="111" t="s">
        <v>406</v>
      </c>
    </row>
    <row r="25" spans="2:20">
      <c r="B25" s="8" t="s">
        <v>16</v>
      </c>
      <c r="C25" s="37" t="s">
        <v>406</v>
      </c>
      <c r="D25" s="37">
        <f>[4]H_SZ1_raw!C38</f>
        <v>20</v>
      </c>
      <c r="E25" s="37">
        <f>[4]H_SZ1_raw!D38</f>
        <v>21.645021438598633</v>
      </c>
      <c r="F25" s="37">
        <f>[4]H_SZ1_raw!E38</f>
        <v>19.053398132324219</v>
      </c>
      <c r="G25" s="37">
        <f>[4]H_SZ1_raw!F38</f>
        <v>16.666666030883789</v>
      </c>
      <c r="H25" s="37">
        <f>[4]H_SZ1_raw!G38</f>
        <v>16.541353225708008</v>
      </c>
      <c r="I25" s="37">
        <f>[4]H_SZ1_raw!H38</f>
        <v>16.420454025268555</v>
      </c>
      <c r="J25" s="37">
        <f>[4]H_SZ1_raw!I38</f>
        <v>19.13892936706543</v>
      </c>
      <c r="K25" s="37">
        <f>[4]H_SZ1_raw!J38</f>
        <v>29.032257080078125</v>
      </c>
      <c r="L25" s="37">
        <f>[4]H_SZ1_raw!K38</f>
        <v>16.901407241821289</v>
      </c>
      <c r="M25" s="37">
        <f>[4]H_SZ1_raw!L38</f>
        <v>17.756481170654297</v>
      </c>
      <c r="N25" s="37">
        <f>[4]H_SZ1_raw!M38</f>
        <v>20.22471809387207</v>
      </c>
      <c r="O25" s="37">
        <f>[4]H_SZ1_raw!N38</f>
        <v>16.332378387451172</v>
      </c>
      <c r="P25" s="37">
        <f>[4]H_SZ1_raw!O38</f>
        <v>15.454545974731445</v>
      </c>
      <c r="Q25" s="37">
        <f>[4]H_SZ1_raw!P38</f>
        <v>15.887850761413574</v>
      </c>
      <c r="R25" s="37">
        <f>[4]H_SZ1_raw!Q38</f>
        <v>16.723548889160156</v>
      </c>
      <c r="S25" s="37">
        <f>[4]H_SZ1_raw!R38</f>
        <v>16.822429656982422</v>
      </c>
      <c r="T25" s="111" t="s">
        <v>406</v>
      </c>
    </row>
    <row r="26" spans="2:20">
      <c r="B26" s="7" t="s">
        <v>14</v>
      </c>
      <c r="C26" s="41" t="s">
        <v>406</v>
      </c>
      <c r="D26" s="41">
        <f>[4]H_SZ1_raw!C39</f>
        <v>5.8856267929077148</v>
      </c>
      <c r="E26" s="41">
        <f>[4]H_SZ1_raw!D39</f>
        <v>7.0644783973693848</v>
      </c>
      <c r="F26" s="41">
        <f>[4]H_SZ1_raw!E39</f>
        <v>6.7459678649902344</v>
      </c>
      <c r="G26" s="41">
        <f>[4]H_SZ1_raw!F39</f>
        <v>4.7877421379089355</v>
      </c>
      <c r="H26" s="41">
        <f>[4]H_SZ1_raw!G39</f>
        <v>4.4441418647766113</v>
      </c>
      <c r="I26" s="41">
        <f>[4]H_SZ1_raw!H39</f>
        <v>4.9403300285339355</v>
      </c>
      <c r="J26" s="41">
        <f>[4]H_SZ1_raw!I39</f>
        <v>5.7409191131591797</v>
      </c>
      <c r="K26" s="41">
        <f>[4]H_SZ1_raw!J39</f>
        <v>7.7709479331970215</v>
      </c>
      <c r="L26" s="41">
        <f>[4]H_SZ1_raw!K39</f>
        <v>4.3443384170532227</v>
      </c>
      <c r="M26" s="41">
        <f>[4]H_SZ1_raw!L39</f>
        <v>5.5908646583557129</v>
      </c>
      <c r="N26" s="41">
        <f>[4]H_SZ1_raw!M39</f>
        <v>4.9778661727905273</v>
      </c>
      <c r="O26" s="41">
        <f>[4]H_SZ1_raw!N39</f>
        <v>4.3787236213684082</v>
      </c>
      <c r="P26" s="41">
        <f>[4]H_SZ1_raw!O39</f>
        <v>4.0590877532958984</v>
      </c>
      <c r="Q26" s="41">
        <f>[4]H_SZ1_raw!P39</f>
        <v>3.8350882530212402</v>
      </c>
      <c r="R26" s="41">
        <f>[4]H_SZ1_raw!Q39</f>
        <v>3.8779110908508301</v>
      </c>
      <c r="S26" s="41">
        <f>[4]H_SZ1_raw!R39</f>
        <v>3.649993896484375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[4]H_SZ1_raw!C25</f>
        <v>308</v>
      </c>
      <c r="E27" s="43">
        <f>[4]H_SZ1_raw!D25</f>
        <v>493</v>
      </c>
      <c r="F27" s="43">
        <f>[4]H_SZ1_raw!E25</f>
        <v>604</v>
      </c>
      <c r="G27" s="43">
        <f>[4]H_SZ1_raw!F25</f>
        <v>611</v>
      </c>
      <c r="H27" s="43">
        <f>[4]H_SZ1_raw!G25</f>
        <v>718</v>
      </c>
      <c r="I27" s="43">
        <f>[4]H_SZ1_raw!H25</f>
        <v>695</v>
      </c>
      <c r="J27" s="43">
        <f>[4]H_SZ1_raw!I25</f>
        <v>683</v>
      </c>
      <c r="K27" s="43">
        <f>[4]H_SZ1_raw!J25</f>
        <v>773</v>
      </c>
      <c r="L27" s="43">
        <f>[4]H_SZ1_raw!K25</f>
        <v>985</v>
      </c>
      <c r="M27" s="43">
        <f>[4]H_SZ1_raw!L25</f>
        <v>908</v>
      </c>
      <c r="N27" s="43">
        <f>[4]H_SZ1_raw!M25</f>
        <v>890</v>
      </c>
      <c r="O27" s="43">
        <f>[4]H_SZ1_raw!N25</f>
        <v>555</v>
      </c>
      <c r="P27" s="43">
        <f>[4]H_SZ1_raw!O25</f>
        <v>385</v>
      </c>
      <c r="Q27" s="43">
        <f>[4]H_SZ1_raw!P25</f>
        <v>418</v>
      </c>
      <c r="R27" s="43">
        <f>[4]H_SZ1_raw!Q25</f>
        <v>993</v>
      </c>
      <c r="S27" s="43">
        <f>[4]H_SZ1_raw!R25</f>
        <v>1413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[4]H_SZ1_raw!C24</f>
        <v>10281</v>
      </c>
      <c r="E28" s="43">
        <f>[4]H_SZ1_raw!D24</f>
        <v>15609</v>
      </c>
      <c r="F28" s="43">
        <f>[4]H_SZ1_raw!E24</f>
        <v>15848</v>
      </c>
      <c r="G28" s="43">
        <f>[4]H_SZ1_raw!F24</f>
        <v>16764</v>
      </c>
      <c r="H28" s="43">
        <f>[4]H_SZ1_raw!G24</f>
        <v>18254</v>
      </c>
      <c r="I28" s="43">
        <f>[4]H_SZ1_raw!H24</f>
        <v>18559</v>
      </c>
      <c r="J28" s="43">
        <f>[4]H_SZ1_raw!I24</f>
        <v>19232</v>
      </c>
      <c r="K28" s="43">
        <f>[4]H_SZ1_raw!J24</f>
        <v>20475</v>
      </c>
      <c r="L28" s="43">
        <f>[4]H_SZ1_raw!K24</f>
        <v>21475</v>
      </c>
      <c r="M28" s="43">
        <f>[4]H_SZ1_raw!L24</f>
        <v>21767</v>
      </c>
      <c r="N28" s="43">
        <f>[4]H_SZ1_raw!M24</f>
        <v>22128</v>
      </c>
      <c r="O28" s="43">
        <f>[4]H_SZ1_raw!N24</f>
        <v>21827</v>
      </c>
      <c r="P28" s="43">
        <f>[4]H_SZ1_raw!O24</f>
        <v>21216</v>
      </c>
      <c r="Q28" s="43">
        <f>[4]H_SZ1_raw!P24</f>
        <v>21639</v>
      </c>
      <c r="R28" s="43">
        <f>[4]H_SZ1_raw!Q24</f>
        <v>22312</v>
      </c>
      <c r="S28" s="43">
        <f>[4]H_SZ1_raw!R24</f>
        <v>22603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9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[3]H_SZ2_raw!$A$2</f>
        <v>Services</v>
      </c>
      <c r="I3" s="223"/>
      <c r="J3" s="224"/>
      <c r="L3" s="52" t="s">
        <v>2</v>
      </c>
      <c r="M3" s="222" t="str">
        <f>[3]H_SZ2_raw!$B$2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9777</v>
      </c>
      <c r="E10" s="43">
        <f t="shared" ref="E10:S10" si="0">E28-E27</f>
        <v>12630</v>
      </c>
      <c r="F10" s="43">
        <f t="shared" si="0"/>
        <v>12680</v>
      </c>
      <c r="G10" s="43">
        <f t="shared" si="0"/>
        <v>13656</v>
      </c>
      <c r="H10" s="43">
        <f t="shared" si="0"/>
        <v>16425</v>
      </c>
      <c r="I10" s="43">
        <f t="shared" si="0"/>
        <v>19171</v>
      </c>
      <c r="J10" s="43">
        <f t="shared" si="0"/>
        <v>21032</v>
      </c>
      <c r="K10" s="43">
        <f t="shared" si="0"/>
        <v>22482</v>
      </c>
      <c r="L10" s="43">
        <f t="shared" si="0"/>
        <v>24213</v>
      </c>
      <c r="M10" s="43">
        <f t="shared" si="0"/>
        <v>25524</v>
      </c>
      <c r="N10" s="43">
        <f t="shared" si="0"/>
        <v>25988</v>
      </c>
      <c r="O10" s="43">
        <f t="shared" si="0"/>
        <v>28166</v>
      </c>
      <c r="P10" s="43">
        <f t="shared" si="0"/>
        <v>29396</v>
      </c>
      <c r="Q10" s="43">
        <f t="shared" si="0"/>
        <v>31297</v>
      </c>
      <c r="R10" s="43">
        <f t="shared" si="0"/>
        <v>32350</v>
      </c>
      <c r="S10" s="43">
        <f t="shared" si="0"/>
        <v>34108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[4]H_SZ2_raw!C26</f>
        <v>7.6156582832336426</v>
      </c>
      <c r="E12" s="27">
        <f>[4]H_SZ2_raw!D26</f>
        <v>8.3921566009521484</v>
      </c>
      <c r="F12" s="27">
        <f>[4]H_SZ2_raw!E26</f>
        <v>8.6276960372924805</v>
      </c>
      <c r="G12" s="27">
        <f>[4]H_SZ2_raw!F26</f>
        <v>9.7902603149414063</v>
      </c>
      <c r="H12" s="27">
        <f>[4]H_SZ2_raw!G26</f>
        <v>11.400808334350586</v>
      </c>
      <c r="I12" s="27">
        <f>[4]H_SZ2_raw!H26</f>
        <v>11.024845123291016</v>
      </c>
      <c r="J12" s="27">
        <f>[4]H_SZ2_raw!I26</f>
        <v>10.183521270751953</v>
      </c>
      <c r="K12" s="27">
        <f>[4]H_SZ2_raw!J26</f>
        <v>9.2216472625732422</v>
      </c>
      <c r="L12" s="27">
        <f>[4]H_SZ2_raw!K26</f>
        <v>10.456203460693359</v>
      </c>
      <c r="M12" s="27">
        <f>[4]H_SZ2_raw!L26</f>
        <v>10.425415992736816</v>
      </c>
      <c r="N12" s="27">
        <f>[4]H_SZ2_raw!M26</f>
        <v>11.071537971496582</v>
      </c>
      <c r="O12" s="27">
        <f>[4]H_SZ2_raw!N26</f>
        <v>12.465569496154785</v>
      </c>
      <c r="P12" s="27">
        <f>[4]H_SZ2_raw!O26</f>
        <v>13.220281600952148</v>
      </c>
      <c r="Q12" s="27">
        <f>[4]H_SZ2_raw!P26</f>
        <v>14.937878608703613</v>
      </c>
      <c r="R12" s="27">
        <f>[4]H_SZ2_raw!Q26</f>
        <v>16.305721282958984</v>
      </c>
      <c r="S12" s="27">
        <f>[4]H_SZ2_raw!R26</f>
        <v>18.168024063110352</v>
      </c>
      <c r="T12" s="108" t="s">
        <v>406</v>
      </c>
    </row>
    <row r="13" spans="2:20">
      <c r="B13" s="6" t="s">
        <v>340</v>
      </c>
      <c r="C13" s="27" t="s">
        <v>406</v>
      </c>
      <c r="D13" s="27">
        <f>[4]H_SZ2_raw!C27</f>
        <v>10.421962738037109</v>
      </c>
      <c r="E13" s="27">
        <f>[4]H_SZ2_raw!D27</f>
        <v>10.078431129455566</v>
      </c>
      <c r="F13" s="27">
        <f>[4]H_SZ2_raw!E27</f>
        <v>11.878711700439453</v>
      </c>
      <c r="G13" s="27">
        <f>[4]H_SZ2_raw!F27</f>
        <v>14.180999755859375</v>
      </c>
      <c r="H13" s="27">
        <f>[4]H_SZ2_raw!G27</f>
        <v>15.498823165893555</v>
      </c>
      <c r="I13" s="27">
        <f>[4]H_SZ2_raw!H27</f>
        <v>14.208074569702148</v>
      </c>
      <c r="J13" s="27">
        <f>[4]H_SZ2_raw!I27</f>
        <v>11.645066261291504</v>
      </c>
      <c r="K13" s="27">
        <f>[4]H_SZ2_raw!J27</f>
        <v>9.7260942459106445</v>
      </c>
      <c r="L13" s="27">
        <f>[4]H_SZ2_raw!K27</f>
        <v>11.804730415344238</v>
      </c>
      <c r="M13" s="27">
        <f>[4]H_SZ2_raw!L27</f>
        <v>14.341265678405762</v>
      </c>
      <c r="N13" s="27">
        <f>[4]H_SZ2_raw!M27</f>
        <v>14.610140800476074</v>
      </c>
      <c r="O13" s="27">
        <f>[4]H_SZ2_raw!N27</f>
        <v>18.256938934326172</v>
      </c>
      <c r="P13" s="27">
        <f>[4]H_SZ2_raw!O27</f>
        <v>22.577581405639648</v>
      </c>
      <c r="Q13" s="27">
        <f>[4]H_SZ2_raw!P27</f>
        <v>24.071359634399414</v>
      </c>
      <c r="R13" s="27">
        <f>[4]H_SZ2_raw!Q27</f>
        <v>25.559902191162109</v>
      </c>
      <c r="S13" s="27">
        <f>[4]H_SZ2_raw!R27</f>
        <v>27.085704803466797</v>
      </c>
      <c r="T13" s="108" t="s">
        <v>406</v>
      </c>
    </row>
    <row r="14" spans="2:20">
      <c r="B14" s="6" t="s">
        <v>341</v>
      </c>
      <c r="C14" s="27" t="s">
        <v>406</v>
      </c>
      <c r="D14" s="27">
        <f>[4]H_SZ2_raw!C28</f>
        <v>7.5139808654785156</v>
      </c>
      <c r="E14" s="27">
        <f>[4]H_SZ2_raw!D28</f>
        <v>8.4156866073608398</v>
      </c>
      <c r="F14" s="27">
        <f>[4]H_SZ2_raw!E28</f>
        <v>9.7217884063720703</v>
      </c>
      <c r="G14" s="27">
        <f>[4]H_SZ2_raw!F28</f>
        <v>11.873140335083008</v>
      </c>
      <c r="H14" s="27">
        <f>[4]H_SZ2_raw!G28</f>
        <v>13.193312644958496</v>
      </c>
      <c r="I14" s="27">
        <f>[4]H_SZ2_raw!H28</f>
        <v>11.83747386932373</v>
      </c>
      <c r="J14" s="27">
        <f>[4]H_SZ2_raw!I28</f>
        <v>8.9064416885375977</v>
      </c>
      <c r="K14" s="27">
        <f>[4]H_SZ2_raw!J28</f>
        <v>7.1640338897705078</v>
      </c>
      <c r="L14" s="27">
        <f>[4]H_SZ2_raw!K28</f>
        <v>9.2839279174804688</v>
      </c>
      <c r="M14" s="27">
        <f>[4]H_SZ2_raw!L28</f>
        <v>12.789703369140625</v>
      </c>
      <c r="N14" s="27">
        <f>[4]H_SZ2_raw!M28</f>
        <v>13.591452598571777</v>
      </c>
      <c r="O14" s="27">
        <f>[4]H_SZ2_raw!N28</f>
        <v>15.368316650390625</v>
      </c>
      <c r="P14" s="27">
        <f>[4]H_SZ2_raw!O28</f>
        <v>16.330337524414063</v>
      </c>
      <c r="Q14" s="27">
        <f>[4]H_SZ2_raw!P28</f>
        <v>16.741001129150391</v>
      </c>
      <c r="R14" s="27">
        <f>[4]H_SZ2_raw!Q28</f>
        <v>17.041988372802734</v>
      </c>
      <c r="S14" s="27">
        <f>[4]H_SZ2_raw!R28</f>
        <v>17.701129913330078</v>
      </c>
      <c r="T14" s="108" t="s">
        <v>406</v>
      </c>
    </row>
    <row r="15" spans="2:20">
      <c r="B15" s="6" t="s">
        <v>342</v>
      </c>
      <c r="C15" s="27" t="s">
        <v>406</v>
      </c>
      <c r="D15" s="27">
        <f>[4]H_SZ2_raw!C29</f>
        <v>8.6120996475219727</v>
      </c>
      <c r="E15" s="27">
        <f>[4]H_SZ2_raw!D29</f>
        <v>9.4352941513061523</v>
      </c>
      <c r="F15" s="27">
        <f>[4]H_SZ2_raw!E29</f>
        <v>11.683338165283203</v>
      </c>
      <c r="G15" s="27">
        <f>[4]H_SZ2_raw!F29</f>
        <v>12.97626781463623</v>
      </c>
      <c r="H15" s="27">
        <f>[4]H_SZ2_raw!G29</f>
        <v>14.545234680175781</v>
      </c>
      <c r="I15" s="27">
        <f>[4]H_SZ2_raw!H29</f>
        <v>15.408903121948242</v>
      </c>
      <c r="J15" s="27">
        <f>[4]H_SZ2_raw!I29</f>
        <v>12.01400089263916</v>
      </c>
      <c r="K15" s="27">
        <f>[4]H_SZ2_raw!J29</f>
        <v>8.796849250793457</v>
      </c>
      <c r="L15" s="27">
        <f>[4]H_SZ2_raw!K29</f>
        <v>12.263802528381348</v>
      </c>
      <c r="M15" s="27">
        <f>[4]H_SZ2_raw!L29</f>
        <v>14.119614601135254</v>
      </c>
      <c r="N15" s="27">
        <f>[4]H_SZ2_raw!M29</f>
        <v>14.522058486938477</v>
      </c>
      <c r="O15" s="27">
        <f>[4]H_SZ2_raw!N29</f>
        <v>15.050498008728027</v>
      </c>
      <c r="P15" s="27">
        <f>[4]H_SZ2_raw!O29</f>
        <v>14.692215919494629</v>
      </c>
      <c r="Q15" s="27">
        <f>[4]H_SZ2_raw!P29</f>
        <v>14.106403350830078</v>
      </c>
      <c r="R15" s="27">
        <f>[4]H_SZ2_raw!Q29</f>
        <v>13.671791076660156</v>
      </c>
      <c r="S15" s="27">
        <f>[4]H_SZ2_raw!R29</f>
        <v>12.941725730895996</v>
      </c>
      <c r="T15" s="108" t="s">
        <v>406</v>
      </c>
    </row>
    <row r="16" spans="2:20">
      <c r="B16" s="6" t="s">
        <v>343</v>
      </c>
      <c r="C16" s="27" t="s">
        <v>406</v>
      </c>
      <c r="D16" s="27">
        <f>[4]H_SZ2_raw!C30</f>
        <v>33.879005432128906</v>
      </c>
      <c r="E16" s="27">
        <f>[4]H_SZ2_raw!D30</f>
        <v>34.243137359619141</v>
      </c>
      <c r="F16" s="27">
        <f>[4]H_SZ2_raw!E30</f>
        <v>34.237262725830078</v>
      </c>
      <c r="G16" s="27">
        <f>[4]H_SZ2_raw!F30</f>
        <v>32.571304321289063</v>
      </c>
      <c r="H16" s="27">
        <f>[4]H_SZ2_raw!G30</f>
        <v>28.843019485473633</v>
      </c>
      <c r="I16" s="27">
        <f>[4]H_SZ2_raw!H30</f>
        <v>31.035196304321289</v>
      </c>
      <c r="J16" s="27">
        <f>[4]H_SZ2_raw!I30</f>
        <v>36.415664672851563</v>
      </c>
      <c r="K16" s="27">
        <f>[4]H_SZ2_raw!J30</f>
        <v>35.966194152832031</v>
      </c>
      <c r="L16" s="27">
        <f>[4]H_SZ2_raw!K30</f>
        <v>37.533302307128906</v>
      </c>
      <c r="M16" s="27">
        <f>[4]H_SZ2_raw!L30</f>
        <v>29.59636116027832</v>
      </c>
      <c r="N16" s="27">
        <f>[4]H_SZ2_raw!M30</f>
        <v>28.596048355102539</v>
      </c>
      <c r="O16" s="27">
        <f>[4]H_SZ2_raw!N30</f>
        <v>25.386680603027344</v>
      </c>
      <c r="P16" s="27">
        <f>[4]H_SZ2_raw!O30</f>
        <v>21.570289611816406</v>
      </c>
      <c r="Q16" s="27">
        <f>[4]H_SZ2_raw!P30</f>
        <v>19.601783752441406</v>
      </c>
      <c r="R16" s="27">
        <f>[4]H_SZ2_raw!Q30</f>
        <v>17.251470565795898</v>
      </c>
      <c r="S16" s="27">
        <f>[4]H_SZ2_raw!R30</f>
        <v>14.981470108032227</v>
      </c>
      <c r="T16" s="108" t="s">
        <v>406</v>
      </c>
    </row>
    <row r="17" spans="2:20">
      <c r="B17" s="7" t="s">
        <v>240</v>
      </c>
      <c r="C17" s="27" t="s">
        <v>406</v>
      </c>
      <c r="D17" s="27">
        <f>[4]H_SZ2_raw!C31</f>
        <v>31.957294464111328</v>
      </c>
      <c r="E17" s="27">
        <f>[4]H_SZ2_raw!D31</f>
        <v>29.435293197631836</v>
      </c>
      <c r="F17" s="27">
        <f>[4]H_SZ2_raw!E31</f>
        <v>23.851203918457031</v>
      </c>
      <c r="G17" s="27">
        <f>[4]H_SZ2_raw!F31</f>
        <v>18.608026504516602</v>
      </c>
      <c r="H17" s="27">
        <f>[4]H_SZ2_raw!G31</f>
        <v>16.518800735473633</v>
      </c>
      <c r="I17" s="27">
        <f>[4]H_SZ2_raw!H31</f>
        <v>16.485507965087891</v>
      </c>
      <c r="J17" s="27">
        <f>[4]H_SZ2_raw!I31</f>
        <v>20.835304260253906</v>
      </c>
      <c r="K17" s="27">
        <f>[4]H_SZ2_raw!J31</f>
        <v>29.12518310546875</v>
      </c>
      <c r="L17" s="27">
        <f>[4]H_SZ2_raw!K31</f>
        <v>18.658031463623047</v>
      </c>
      <c r="M17" s="27">
        <f>[4]H_SZ2_raw!L31</f>
        <v>18.727640151977539</v>
      </c>
      <c r="N17" s="27">
        <f>[4]H_SZ2_raw!M31</f>
        <v>17.608762741088867</v>
      </c>
      <c r="O17" s="27">
        <f>[4]H_SZ2_raw!N31</f>
        <v>13.471996307373047</v>
      </c>
      <c r="P17" s="27">
        <f>[4]H_SZ2_raw!O31</f>
        <v>11.609292984008789</v>
      </c>
      <c r="Q17" s="27">
        <f>[4]H_SZ2_raw!P31</f>
        <v>10.541573524475098</v>
      </c>
      <c r="R17" s="27">
        <f>[4]H_SZ2_raw!Q31</f>
        <v>10.169125556945801</v>
      </c>
      <c r="S17" s="27">
        <f>[4]H_SZ2_raw!R31</f>
        <v>9.1219472885131836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[4]H_SZ2_raw!C32</f>
        <v>0.57519012689590454</v>
      </c>
      <c r="E19" s="37">
        <f>[4]H_SZ2_raw!D32</f>
        <v>0.52733838558197021</v>
      </c>
      <c r="F19" s="37">
        <f>[4]H_SZ2_raw!E32</f>
        <v>0.54076540470123291</v>
      </c>
      <c r="G19" s="37">
        <f>[4]H_SZ2_raw!F32</f>
        <v>0.457317054271698</v>
      </c>
      <c r="H19" s="37">
        <f>[4]H_SZ2_raw!G32</f>
        <v>0.39682537317276001</v>
      </c>
      <c r="I19" s="37">
        <f>[4]H_SZ2_raw!H32</f>
        <v>0.40540540218353271</v>
      </c>
      <c r="J19" s="37">
        <f>[4]H_SZ2_raw!I32</f>
        <v>0.42182227969169617</v>
      </c>
      <c r="K19" s="37">
        <f>[4]H_SZ2_raw!J32</f>
        <v>0.46728971600532532</v>
      </c>
      <c r="L19" s="37">
        <f>[4]H_SZ2_raw!K32</f>
        <v>0.41899439692497253</v>
      </c>
      <c r="M19" s="37">
        <f>[4]H_SZ2_raw!L32</f>
        <v>0.42553189396858215</v>
      </c>
      <c r="N19" s="37">
        <f>[4]H_SZ2_raw!M32</f>
        <v>0.39076066017150879</v>
      </c>
      <c r="O19" s="37">
        <f>[4]H_SZ2_raw!N32</f>
        <v>0.33112582564353943</v>
      </c>
      <c r="P19" s="37">
        <f>[4]H_SZ2_raw!O32</f>
        <v>0.31969311833381653</v>
      </c>
      <c r="Q19" s="37">
        <f>[4]H_SZ2_raw!P32</f>
        <v>0.28702637553215027</v>
      </c>
      <c r="R19" s="37">
        <f>[4]H_SZ2_raw!Q32</f>
        <v>0.2544529139995575</v>
      </c>
      <c r="S19" s="37">
        <f>[4]H_SZ2_raw!R32</f>
        <v>0.22388060390949249</v>
      </c>
      <c r="T19" s="111" t="s">
        <v>406</v>
      </c>
    </row>
    <row r="20" spans="2:20">
      <c r="B20" s="6" t="s">
        <v>33</v>
      </c>
      <c r="C20" s="37" t="s">
        <v>406</v>
      </c>
      <c r="D20" s="37">
        <f>[4]H_SZ2_raw!C33</f>
        <v>1.3340957164764404</v>
      </c>
      <c r="E20" s="37">
        <f>[4]H_SZ2_raw!D33</f>
        <v>1.2012012004852295</v>
      </c>
      <c r="F20" s="37">
        <f>[4]H_SZ2_raw!E33</f>
        <v>1.1538461446762085</v>
      </c>
      <c r="G20" s="37">
        <f>[4]H_SZ2_raw!F33</f>
        <v>1.0309277772903442</v>
      </c>
      <c r="H20" s="37">
        <f>[4]H_SZ2_raw!G33</f>
        <v>0.8600468635559082</v>
      </c>
      <c r="I20" s="37">
        <f>[4]H_SZ2_raw!H33</f>
        <v>0.89104896783828735</v>
      </c>
      <c r="J20" s="37">
        <f>[4]H_SZ2_raw!I33</f>
        <v>0.97087383270263672</v>
      </c>
      <c r="K20" s="37">
        <f>[4]H_SZ2_raw!J33</f>
        <v>1.1106624603271484</v>
      </c>
      <c r="L20" s="37">
        <f>[4]H_SZ2_raw!K33</f>
        <v>0.94979643821716309</v>
      </c>
      <c r="M20" s="37">
        <f>[4]H_SZ2_raw!L33</f>
        <v>0.94936710596084595</v>
      </c>
      <c r="N20" s="37">
        <f>[4]H_SZ2_raw!M33</f>
        <v>0.87859421968460083</v>
      </c>
      <c r="O20" s="37">
        <f>[4]H_SZ2_raw!N33</f>
        <v>0.76586437225341797</v>
      </c>
      <c r="P20" s="37">
        <f>[4]H_SZ2_raw!O33</f>
        <v>0.72908669710159302</v>
      </c>
      <c r="Q20" s="37">
        <f>[4]H_SZ2_raw!P33</f>
        <v>0.62565171718597412</v>
      </c>
      <c r="R20" s="37">
        <f>[4]H_SZ2_raw!Q33</f>
        <v>0.58207219839096069</v>
      </c>
      <c r="S20" s="37">
        <f>[4]H_SZ2_raw!R33</f>
        <v>0.49504950642585754</v>
      </c>
      <c r="T20" s="111" t="s">
        <v>406</v>
      </c>
    </row>
    <row r="21" spans="2:20">
      <c r="B21" s="6" t="s">
        <v>11</v>
      </c>
      <c r="C21" s="37" t="s">
        <v>406</v>
      </c>
      <c r="D21" s="37">
        <f>[4]H_SZ2_raw!C34</f>
        <v>3.4064395427703857</v>
      </c>
      <c r="E21" s="37">
        <f>[4]H_SZ2_raw!D34</f>
        <v>3.272350549697876</v>
      </c>
      <c r="F21" s="37">
        <f>[4]H_SZ2_raw!E34</f>
        <v>2.9844472408294678</v>
      </c>
      <c r="G21" s="37">
        <f>[4]H_SZ2_raw!F34</f>
        <v>2.5974025726318359</v>
      </c>
      <c r="H21" s="37">
        <f>[4]H_SZ2_raw!G34</f>
        <v>2.3443632125854492</v>
      </c>
      <c r="I21" s="37">
        <f>[4]H_SZ2_raw!H34</f>
        <v>2.4734539985656738</v>
      </c>
      <c r="J21" s="37">
        <f>[4]H_SZ2_raw!I34</f>
        <v>2.8781161308288574</v>
      </c>
      <c r="K21" s="37">
        <f>[4]H_SZ2_raw!J34</f>
        <v>3.3611385822296143</v>
      </c>
      <c r="L21" s="37">
        <f>[4]H_SZ2_raw!K34</f>
        <v>2.829442024230957</v>
      </c>
      <c r="M21" s="37">
        <f>[4]H_SZ2_raw!L34</f>
        <v>2.5153048038482666</v>
      </c>
      <c r="N21" s="37">
        <f>[4]H_SZ2_raw!M34</f>
        <v>2.4417850971221924</v>
      </c>
      <c r="O21" s="37">
        <f>[4]H_SZ2_raw!N34</f>
        <v>2.0808563232421875</v>
      </c>
      <c r="P21" s="37">
        <f>[4]H_SZ2_raw!O34</f>
        <v>1.8248847723007202</v>
      </c>
      <c r="Q21" s="37">
        <f>[4]H_SZ2_raw!P34</f>
        <v>1.6802374124526978</v>
      </c>
      <c r="R21" s="37">
        <f>[4]H_SZ2_raw!Q34</f>
        <v>1.5522676706314087</v>
      </c>
      <c r="S21" s="37">
        <f>[4]H_SZ2_raw!R34</f>
        <v>1.405975341796875</v>
      </c>
      <c r="T21" s="111" t="s">
        <v>406</v>
      </c>
    </row>
    <row r="22" spans="2:20">
      <c r="B22" s="6" t="s">
        <v>12</v>
      </c>
      <c r="C22" s="37" t="s">
        <v>406</v>
      </c>
      <c r="D22" s="37">
        <f>[4]H_SZ2_raw!C35</f>
        <v>5.986696720123291</v>
      </c>
      <c r="E22" s="37">
        <f>[4]H_SZ2_raw!D35</f>
        <v>5.6939501762390137</v>
      </c>
      <c r="F22" s="37">
        <f>[4]H_SZ2_raw!E35</f>
        <v>5.1644635200500488</v>
      </c>
      <c r="G22" s="37">
        <f>[4]H_SZ2_raw!F35</f>
        <v>4.5776309967041016</v>
      </c>
      <c r="H22" s="37">
        <f>[4]H_SZ2_raw!G35</f>
        <v>4.1666665077209473</v>
      </c>
      <c r="I22" s="37">
        <f>[4]H_SZ2_raw!H35</f>
        <v>4.3212108612060547</v>
      </c>
      <c r="J22" s="37">
        <f>[4]H_SZ2_raw!I35</f>
        <v>4.9603176116943359</v>
      </c>
      <c r="K22" s="37">
        <f>[4]H_SZ2_raw!J35</f>
        <v>5.669680118560791</v>
      </c>
      <c r="L22" s="37">
        <f>[4]H_SZ2_raw!K35</f>
        <v>4.9251866340637207</v>
      </c>
      <c r="M22" s="37">
        <f>[4]H_SZ2_raw!L35</f>
        <v>4.3788366317749023</v>
      </c>
      <c r="N22" s="37">
        <f>[4]H_SZ2_raw!M35</f>
        <v>4.225715160369873</v>
      </c>
      <c r="O22" s="37">
        <f>[4]H_SZ2_raw!N35</f>
        <v>3.7486686706542969</v>
      </c>
      <c r="P22" s="37">
        <f>[4]H_SZ2_raw!O35</f>
        <v>3.361344575881958</v>
      </c>
      <c r="Q22" s="37">
        <f>[4]H_SZ2_raw!P35</f>
        <v>3.1436989307403564</v>
      </c>
      <c r="R22" s="37">
        <f>[4]H_SZ2_raw!Q35</f>
        <v>2.9521152973175049</v>
      </c>
      <c r="S22" s="37">
        <f>[4]H_SZ2_raw!R35</f>
        <v>2.7526395320892334</v>
      </c>
      <c r="T22" s="111" t="s">
        <v>406</v>
      </c>
    </row>
    <row r="23" spans="2:20">
      <c r="B23" s="6" t="s">
        <v>13</v>
      </c>
      <c r="C23" s="37" t="s">
        <v>406</v>
      </c>
      <c r="D23" s="37">
        <f>[4]H_SZ2_raw!C36</f>
        <v>8.2695255279541016</v>
      </c>
      <c r="E23" s="37">
        <f>[4]H_SZ2_raw!D36</f>
        <v>7.9847912788391113</v>
      </c>
      <c r="F23" s="37">
        <f>[4]H_SZ2_raw!E36</f>
        <v>7.3329200744628906</v>
      </c>
      <c r="G23" s="37">
        <f>[4]H_SZ2_raw!F36</f>
        <v>6.624605655670166</v>
      </c>
      <c r="H23" s="37">
        <f>[4]H_SZ2_raw!G36</f>
        <v>6.2005429267883301</v>
      </c>
      <c r="I23" s="37">
        <f>[4]H_SZ2_raw!H36</f>
        <v>6.1946907043457031</v>
      </c>
      <c r="J23" s="37">
        <f>[4]H_SZ2_raw!I36</f>
        <v>6.9324731826782227</v>
      </c>
      <c r="K23" s="37">
        <f>[4]H_SZ2_raw!J36</f>
        <v>8.0774908065795898</v>
      </c>
      <c r="L23" s="37">
        <f>[4]H_SZ2_raw!K36</f>
        <v>6.6932706832885742</v>
      </c>
      <c r="M23" s="37">
        <f>[4]H_SZ2_raw!L36</f>
        <v>6.4816989898681641</v>
      </c>
      <c r="N23" s="37">
        <f>[4]H_SZ2_raw!M36</f>
        <v>6.2932662963867188</v>
      </c>
      <c r="O23" s="37">
        <f>[4]H_SZ2_raw!N36</f>
        <v>5.6662755012512207</v>
      </c>
      <c r="P23" s="37">
        <f>[4]H_SZ2_raw!O36</f>
        <v>5.2358183860778809</v>
      </c>
      <c r="Q23" s="37">
        <f>[4]H_SZ2_raw!P36</f>
        <v>4.9624385833740234</v>
      </c>
      <c r="R23" s="37">
        <f>[4]H_SZ2_raw!Q36</f>
        <v>4.7397603988647461</v>
      </c>
      <c r="S23" s="37">
        <f>[4]H_SZ2_raw!R36</f>
        <v>4.4169611930847168</v>
      </c>
      <c r="T23" s="111" t="s">
        <v>406</v>
      </c>
    </row>
    <row r="24" spans="2:20">
      <c r="B24" s="8" t="s">
        <v>15</v>
      </c>
      <c r="C24" s="37" t="s">
        <v>406</v>
      </c>
      <c r="D24" s="37">
        <f>[4]H_SZ2_raw!C37</f>
        <v>12.628335952758789</v>
      </c>
      <c r="E24" s="37">
        <f>[4]H_SZ2_raw!D37</f>
        <v>12.5</v>
      </c>
      <c r="F24" s="37">
        <f>[4]H_SZ2_raw!E37</f>
        <v>11.135371208190918</v>
      </c>
      <c r="G24" s="37">
        <f>[4]H_SZ2_raw!F37</f>
        <v>9.8081026077270508</v>
      </c>
      <c r="H24" s="37">
        <f>[4]H_SZ2_raw!G37</f>
        <v>9.609736442565918</v>
      </c>
      <c r="I24" s="37">
        <f>[4]H_SZ2_raw!H37</f>
        <v>9.5652170181274414</v>
      </c>
      <c r="J24" s="37">
        <f>[4]H_SZ2_raw!I37</f>
        <v>11.186817169189453</v>
      </c>
      <c r="K24" s="37">
        <f>[4]H_SZ2_raw!J37</f>
        <v>14.616401672363281</v>
      </c>
      <c r="L24" s="37">
        <f>[4]H_SZ2_raw!K37</f>
        <v>9.9627685546875</v>
      </c>
      <c r="M24" s="37">
        <f>[4]H_SZ2_raw!L37</f>
        <v>10.392609596252441</v>
      </c>
      <c r="N24" s="37">
        <f>[4]H_SZ2_raw!M37</f>
        <v>10.216718673706055</v>
      </c>
      <c r="O24" s="37">
        <f>[4]H_SZ2_raw!N37</f>
        <v>8.5094852447509766</v>
      </c>
      <c r="P24" s="37">
        <f>[4]H_SZ2_raw!O37</f>
        <v>8.0149211883544922</v>
      </c>
      <c r="Q24" s="37">
        <f>[4]H_SZ2_raw!P37</f>
        <v>7.6923074722290039</v>
      </c>
      <c r="R24" s="37">
        <f>[4]H_SZ2_raw!Q37</f>
        <v>7.5640401840209961</v>
      </c>
      <c r="S24" s="37">
        <f>[4]H_SZ2_raw!R37</f>
        <v>7.1428570747375488</v>
      </c>
      <c r="T24" s="111" t="s">
        <v>406</v>
      </c>
    </row>
    <row r="25" spans="2:20">
      <c r="B25" s="8" t="s">
        <v>16</v>
      </c>
      <c r="C25" s="37" t="s">
        <v>406</v>
      </c>
      <c r="D25" s="37">
        <f>[4]H_SZ2_raw!C38</f>
        <v>17.928287506103516</v>
      </c>
      <c r="E25" s="37">
        <f>[4]H_SZ2_raw!D38</f>
        <v>19.327732086181641</v>
      </c>
      <c r="F25" s="37">
        <f>[4]H_SZ2_raw!E38</f>
        <v>16.28070068359375</v>
      </c>
      <c r="G25" s="37">
        <f>[4]H_SZ2_raw!F38</f>
        <v>14.285715103149414</v>
      </c>
      <c r="H25" s="37">
        <f>[4]H_SZ2_raw!G38</f>
        <v>13.75</v>
      </c>
      <c r="I25" s="37">
        <f>[4]H_SZ2_raw!H38</f>
        <v>13.698629379272461</v>
      </c>
      <c r="J25" s="37">
        <f>[4]H_SZ2_raw!I38</f>
        <v>17.190151214599609</v>
      </c>
      <c r="K25" s="37">
        <f>[4]H_SZ2_raw!J38</f>
        <v>25</v>
      </c>
      <c r="L25" s="37">
        <f>[4]H_SZ2_raw!K38</f>
        <v>13.957759857177734</v>
      </c>
      <c r="M25" s="37">
        <f>[4]H_SZ2_raw!L38</f>
        <v>14.957780838012695</v>
      </c>
      <c r="N25" s="37">
        <f>[4]H_SZ2_raw!M38</f>
        <v>15.549595832824707</v>
      </c>
      <c r="O25" s="37">
        <f>[4]H_SZ2_raw!N38</f>
        <v>11.379425048828125</v>
      </c>
      <c r="P25" s="37">
        <f>[4]H_SZ2_raw!O38</f>
        <v>11.111110687255859</v>
      </c>
      <c r="Q25" s="37">
        <f>[4]H_SZ2_raw!P38</f>
        <v>10.596026420593262</v>
      </c>
      <c r="R25" s="37">
        <f>[4]H_SZ2_raw!Q38</f>
        <v>10.796348571777344</v>
      </c>
      <c r="S25" s="37">
        <f>[4]H_SZ2_raw!R38</f>
        <v>10.337553024291992</v>
      </c>
      <c r="T25" s="111" t="s">
        <v>406</v>
      </c>
    </row>
    <row r="26" spans="2:20">
      <c r="B26" s="7" t="s">
        <v>14</v>
      </c>
      <c r="C26" s="41" t="s">
        <v>406</v>
      </c>
      <c r="D26" s="41">
        <f>[4]H_SZ2_raw!C39</f>
        <v>6.1799015998840332</v>
      </c>
      <c r="E26" s="41">
        <f>[4]H_SZ2_raw!D39</f>
        <v>6.1581206321716309</v>
      </c>
      <c r="F26" s="41">
        <f>[4]H_SZ2_raw!E39</f>
        <v>5.4614653587341309</v>
      </c>
      <c r="G26" s="41">
        <f>[4]H_SZ2_raw!F39</f>
        <v>4.8079514503479004</v>
      </c>
      <c r="H26" s="41">
        <f>[4]H_SZ2_raw!G39</f>
        <v>4.5587573051452637</v>
      </c>
      <c r="I26" s="41">
        <f>[4]H_SZ2_raw!H39</f>
        <v>4.4981746673583984</v>
      </c>
      <c r="J26" s="41">
        <f>[4]H_SZ2_raw!I39</f>
        <v>5.4087729454040527</v>
      </c>
      <c r="K26" s="41">
        <f>[4]H_SZ2_raw!J39</f>
        <v>6.7837209701538086</v>
      </c>
      <c r="L26" s="41">
        <f>[4]H_SZ2_raw!K39</f>
        <v>5.1411247253417969</v>
      </c>
      <c r="M26" s="41">
        <f>[4]H_SZ2_raw!L39</f>
        <v>4.9611358642578125</v>
      </c>
      <c r="N26" s="41">
        <f>[4]H_SZ2_raw!M39</f>
        <v>4.8123698234558105</v>
      </c>
      <c r="O26" s="41">
        <f>[4]H_SZ2_raw!N39</f>
        <v>3.9395639896392822</v>
      </c>
      <c r="P26" s="41">
        <f>[4]H_SZ2_raw!O39</f>
        <v>3.472705602645874</v>
      </c>
      <c r="Q26" s="41">
        <f>[4]H_SZ2_raw!P39</f>
        <v>3.7634012699127197</v>
      </c>
      <c r="R26" s="41">
        <f>[4]H_SZ2_raw!Q39</f>
        <v>3.396615743637085</v>
      </c>
      <c r="S26" s="41">
        <f>[4]H_SZ2_raw!R39</f>
        <v>3.066500186920166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[4]H_SZ2_raw!C25</f>
        <v>74</v>
      </c>
      <c r="E27" s="43">
        <f>[4]H_SZ2_raw!D25</f>
        <v>127</v>
      </c>
      <c r="F27" s="43">
        <f>[4]H_SZ2_raw!E25</f>
        <v>121</v>
      </c>
      <c r="G27" s="43">
        <f>[4]H_SZ2_raw!F25</f>
        <v>127</v>
      </c>
      <c r="H27" s="43">
        <f>[4]H_SZ2_raw!G25</f>
        <v>148</v>
      </c>
      <c r="I27" s="43">
        <f>[4]H_SZ2_raw!H25</f>
        <v>157</v>
      </c>
      <c r="J27" s="43">
        <f>[4]H_SZ2_raw!I25</f>
        <v>120</v>
      </c>
      <c r="K27" s="43">
        <f>[4]H_SZ2_raw!J25</f>
        <v>123</v>
      </c>
      <c r="L27" s="43">
        <f>[4]H_SZ2_raw!K25</f>
        <v>190</v>
      </c>
      <c r="M27" s="43">
        <f>[4]H_SZ2_raw!L25</f>
        <v>204</v>
      </c>
      <c r="N27" s="43">
        <f>[4]H_SZ2_raw!M25</f>
        <v>133</v>
      </c>
      <c r="O27" s="43">
        <f>[4]H_SZ2_raw!N25</f>
        <v>167</v>
      </c>
      <c r="P27" s="43">
        <f>[4]H_SZ2_raw!O25</f>
        <v>95</v>
      </c>
      <c r="Q27" s="43">
        <f>[4]H_SZ2_raw!P25</f>
        <v>95</v>
      </c>
      <c r="R27" s="43">
        <f>[4]H_SZ2_raw!Q25</f>
        <v>111</v>
      </c>
      <c r="S27" s="43">
        <f>[4]H_SZ2_raw!R25</f>
        <v>161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[4]H_SZ2_raw!C24</f>
        <v>9851</v>
      </c>
      <c r="E28" s="43">
        <f>[4]H_SZ2_raw!D24</f>
        <v>12757</v>
      </c>
      <c r="F28" s="43">
        <f>[4]H_SZ2_raw!E24</f>
        <v>12801</v>
      </c>
      <c r="G28" s="43">
        <f>[4]H_SZ2_raw!F24</f>
        <v>13783</v>
      </c>
      <c r="H28" s="43">
        <f>[4]H_SZ2_raw!G24</f>
        <v>16573</v>
      </c>
      <c r="I28" s="43">
        <f>[4]H_SZ2_raw!H24</f>
        <v>19328</v>
      </c>
      <c r="J28" s="43">
        <f>[4]H_SZ2_raw!I24</f>
        <v>21152</v>
      </c>
      <c r="K28" s="43">
        <f>[4]H_SZ2_raw!J24</f>
        <v>22605</v>
      </c>
      <c r="L28" s="43">
        <f>[4]H_SZ2_raw!K24</f>
        <v>24403</v>
      </c>
      <c r="M28" s="43">
        <f>[4]H_SZ2_raw!L24</f>
        <v>25728</v>
      </c>
      <c r="N28" s="43">
        <f>[4]H_SZ2_raw!M24</f>
        <v>26121</v>
      </c>
      <c r="O28" s="43">
        <f>[4]H_SZ2_raw!N24</f>
        <v>28333</v>
      </c>
      <c r="P28" s="43">
        <f>[4]H_SZ2_raw!O24</f>
        <v>29491</v>
      </c>
      <c r="Q28" s="43">
        <f>[4]H_SZ2_raw!P24</f>
        <v>31392</v>
      </c>
      <c r="R28" s="43">
        <f>[4]H_SZ2_raw!Q24</f>
        <v>32461</v>
      </c>
      <c r="S28" s="43">
        <f>[4]H_SZ2_raw!R24</f>
        <v>34269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[3]H_SZ3_raw!$A$2</f>
        <v>Services</v>
      </c>
      <c r="I3" s="223"/>
      <c r="J3" s="224"/>
      <c r="L3" s="52" t="s">
        <v>2</v>
      </c>
      <c r="M3" s="222" t="str">
        <f>[3]H_SZ3_raw!$B$2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824</v>
      </c>
      <c r="E10" s="43">
        <f t="shared" ref="E10:S10" si="0">E28-E27</f>
        <v>1152</v>
      </c>
      <c r="F10" s="43">
        <f t="shared" si="0"/>
        <v>1215</v>
      </c>
      <c r="G10" s="43">
        <f t="shared" si="0"/>
        <v>1301</v>
      </c>
      <c r="H10" s="43">
        <f t="shared" si="0"/>
        <v>1646</v>
      </c>
      <c r="I10" s="43">
        <f t="shared" si="0"/>
        <v>2062</v>
      </c>
      <c r="J10" s="43">
        <f t="shared" si="0"/>
        <v>2281</v>
      </c>
      <c r="K10" s="43">
        <f t="shared" si="0"/>
        <v>2244</v>
      </c>
      <c r="L10" s="43">
        <f t="shared" si="0"/>
        <v>2478</v>
      </c>
      <c r="M10" s="43">
        <f t="shared" si="0"/>
        <v>2536</v>
      </c>
      <c r="N10" s="43">
        <f t="shared" si="0"/>
        <v>2541</v>
      </c>
      <c r="O10" s="43">
        <f t="shared" si="0"/>
        <v>2793</v>
      </c>
      <c r="P10" s="43">
        <f t="shared" si="0"/>
        <v>2917</v>
      </c>
      <c r="Q10" s="43">
        <f t="shared" si="0"/>
        <v>3186</v>
      </c>
      <c r="R10" s="43">
        <f t="shared" si="0"/>
        <v>3453</v>
      </c>
      <c r="S10" s="43">
        <f t="shared" si="0"/>
        <v>3757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[4]H_SZ3_raw!C26</f>
        <v>10.507246017456055</v>
      </c>
      <c r="E12" s="27">
        <f>[4]H_SZ3_raw!D26</f>
        <v>9.9739809036254883</v>
      </c>
      <c r="F12" s="27">
        <f>[4]H_SZ3_raw!E26</f>
        <v>10.426929473876953</v>
      </c>
      <c r="G12" s="27">
        <f>[4]H_SZ3_raw!F26</f>
        <v>11.895625114440918</v>
      </c>
      <c r="H12" s="27">
        <f>[4]H_SZ3_raw!G26</f>
        <v>11.650485038757324</v>
      </c>
      <c r="I12" s="27">
        <f>[4]H_SZ3_raw!H26</f>
        <v>12.415458679199219</v>
      </c>
      <c r="J12" s="27">
        <f>[4]H_SZ3_raw!I26</f>
        <v>9.9650354385375977</v>
      </c>
      <c r="K12" s="27">
        <f>[4]H_SZ3_raw!J26</f>
        <v>9.1111106872558594</v>
      </c>
      <c r="L12" s="27">
        <f>[4]H_SZ3_raw!K26</f>
        <v>9.7944374084472656</v>
      </c>
      <c r="M12" s="27">
        <f>[4]H_SZ3_raw!L26</f>
        <v>9.6418733596801758</v>
      </c>
      <c r="N12" s="27">
        <f>[4]H_SZ3_raw!M26</f>
        <v>9.6191596984863281</v>
      </c>
      <c r="O12" s="27">
        <f>[4]H_SZ3_raw!N26</f>
        <v>10.021474838256836</v>
      </c>
      <c r="P12" s="27">
        <f>[4]H_SZ3_raw!O26</f>
        <v>11.415838241577148</v>
      </c>
      <c r="Q12" s="27">
        <f>[4]H_SZ3_raw!P26</f>
        <v>12.072750091552734</v>
      </c>
      <c r="R12" s="27">
        <f>[4]H_SZ3_raw!Q26</f>
        <v>12.825709342956543</v>
      </c>
      <c r="S12" s="27">
        <f>[4]H_SZ3_raw!R26</f>
        <v>15.261898040771484</v>
      </c>
      <c r="T12" s="108" t="s">
        <v>406</v>
      </c>
    </row>
    <row r="13" spans="2:20">
      <c r="B13" s="6" t="s">
        <v>340</v>
      </c>
      <c r="C13" s="27" t="s">
        <v>406</v>
      </c>
      <c r="D13" s="27">
        <f>[4]H_SZ3_raw!C27</f>
        <v>11.231884002685547</v>
      </c>
      <c r="E13" s="27">
        <f>[4]H_SZ3_raw!D27</f>
        <v>10.66782283782959</v>
      </c>
      <c r="F13" s="27">
        <f>[4]H_SZ3_raw!E27</f>
        <v>12.233169555664063</v>
      </c>
      <c r="G13" s="27">
        <f>[4]H_SZ3_raw!F27</f>
        <v>14.96546459197998</v>
      </c>
      <c r="H13" s="27">
        <f>[4]H_SZ3_raw!G27</f>
        <v>19.114078521728516</v>
      </c>
      <c r="I13" s="27">
        <f>[4]H_SZ3_raw!H27</f>
        <v>14.492753982543945</v>
      </c>
      <c r="J13" s="27">
        <f>[4]H_SZ3_raw!I27</f>
        <v>10.53321647644043</v>
      </c>
      <c r="K13" s="27">
        <f>[4]H_SZ3_raw!J27</f>
        <v>7.1999998092651367</v>
      </c>
      <c r="L13" s="27">
        <f>[4]H_SZ3_raw!K27</f>
        <v>10.802096366882324</v>
      </c>
      <c r="M13" s="27">
        <f>[4]H_SZ3_raw!L27</f>
        <v>14.67926025390625</v>
      </c>
      <c r="N13" s="27">
        <f>[4]H_SZ3_raw!M27</f>
        <v>15.626227378845215</v>
      </c>
      <c r="O13" s="27">
        <f>[4]H_SZ3_raw!N27</f>
        <v>20.400859832763672</v>
      </c>
      <c r="P13" s="27">
        <f>[4]H_SZ3_raw!O27</f>
        <v>25.814191818237305</v>
      </c>
      <c r="Q13" s="27">
        <f>[4]H_SZ3_raw!P27</f>
        <v>28.222013473510742</v>
      </c>
      <c r="R13" s="27">
        <f>[4]H_SZ3_raw!Q27</f>
        <v>30.16792106628418</v>
      </c>
      <c r="S13" s="27">
        <f>[4]H_SZ3_raw!R27</f>
        <v>34.751396179199219</v>
      </c>
      <c r="T13" s="108" t="s">
        <v>406</v>
      </c>
    </row>
    <row r="14" spans="2:20">
      <c r="B14" s="6" t="s">
        <v>341</v>
      </c>
      <c r="C14" s="27" t="s">
        <v>406</v>
      </c>
      <c r="D14" s="27">
        <f>[4]H_SZ3_raw!C28</f>
        <v>7.367149829864502</v>
      </c>
      <c r="E14" s="27">
        <f>[4]H_SZ3_raw!D28</f>
        <v>9.1934089660644531</v>
      </c>
      <c r="F14" s="27">
        <f>[4]H_SZ3_raw!E28</f>
        <v>11.740558624267578</v>
      </c>
      <c r="G14" s="27">
        <f>[4]H_SZ3_raw!F28</f>
        <v>16.039907455444336</v>
      </c>
      <c r="H14" s="27">
        <f>[4]H_SZ3_raw!G28</f>
        <v>17.050970077514648</v>
      </c>
      <c r="I14" s="27">
        <f>[4]H_SZ3_raw!H28</f>
        <v>16.135265350341797</v>
      </c>
      <c r="J14" s="27">
        <f>[4]H_SZ3_raw!I28</f>
        <v>10.00874137878418</v>
      </c>
      <c r="K14" s="27">
        <f>[4]H_SZ3_raw!J28</f>
        <v>7.6888890266418457</v>
      </c>
      <c r="L14" s="27">
        <f>[4]H_SZ3_raw!K28</f>
        <v>9.9153566360473633</v>
      </c>
      <c r="M14" s="27">
        <f>[4]H_SZ3_raw!L28</f>
        <v>14.876032829284668</v>
      </c>
      <c r="N14" s="27">
        <f>[4]H_SZ3_raw!M28</f>
        <v>16.686298370361328</v>
      </c>
      <c r="O14" s="27">
        <f>[4]H_SZ3_raw!N28</f>
        <v>20.436649322509766</v>
      </c>
      <c r="P14" s="27">
        <f>[4]H_SZ3_raw!O28</f>
        <v>20.534795761108398</v>
      </c>
      <c r="Q14" s="27">
        <f>[4]H_SZ3_raw!P28</f>
        <v>20.131702423095703</v>
      </c>
      <c r="R14" s="27">
        <f>[4]H_SZ3_raw!Q28</f>
        <v>20.295309066772461</v>
      </c>
      <c r="S14" s="27">
        <f>[4]H_SZ3_raw!R28</f>
        <v>19.808561325073242</v>
      </c>
      <c r="T14" s="108" t="s">
        <v>406</v>
      </c>
    </row>
    <row r="15" spans="2:20">
      <c r="B15" s="6" t="s">
        <v>342</v>
      </c>
      <c r="C15" s="27" t="s">
        <v>406</v>
      </c>
      <c r="D15" s="27">
        <f>[4]H_SZ3_raw!C29</f>
        <v>8.6956520080566406</v>
      </c>
      <c r="E15" s="27">
        <f>[4]H_SZ3_raw!D29</f>
        <v>13.616652488708496</v>
      </c>
      <c r="F15" s="27">
        <f>[4]H_SZ3_raw!E29</f>
        <v>15.188834190368652</v>
      </c>
      <c r="G15" s="27">
        <f>[4]H_SZ3_raw!F29</f>
        <v>16.884113311767578</v>
      </c>
      <c r="H15" s="27">
        <f>[4]H_SZ3_raw!G29</f>
        <v>16.686893463134766</v>
      </c>
      <c r="I15" s="27">
        <f>[4]H_SZ3_raw!H29</f>
        <v>19.8067626953125</v>
      </c>
      <c r="J15" s="27">
        <f>[4]H_SZ3_raw!I29</f>
        <v>15.909090995788574</v>
      </c>
      <c r="K15" s="27">
        <f>[4]H_SZ3_raw!J29</f>
        <v>9.6000003814697266</v>
      </c>
      <c r="L15" s="27">
        <f>[4]H_SZ3_raw!K29</f>
        <v>15.155179023742676</v>
      </c>
      <c r="M15" s="27">
        <f>[4]H_SZ3_raw!L29</f>
        <v>17.47343635559082</v>
      </c>
      <c r="N15" s="27">
        <f>[4]H_SZ3_raw!M29</f>
        <v>19.120534896850586</v>
      </c>
      <c r="O15" s="27">
        <f>[4]H_SZ3_raw!N29</f>
        <v>18.146026611328125</v>
      </c>
      <c r="P15" s="27">
        <f>[4]H_SZ3_raw!O29</f>
        <v>17.58656120300293</v>
      </c>
      <c r="Q15" s="27">
        <f>[4]H_SZ3_raw!P29</f>
        <v>15.083098411560059</v>
      </c>
      <c r="R15" s="27">
        <f>[4]H_SZ3_raw!Q29</f>
        <v>13.52055549621582</v>
      </c>
      <c r="S15" s="27">
        <f>[4]H_SZ3_raw!R29</f>
        <v>11.805371284484863</v>
      </c>
      <c r="T15" s="108" t="s">
        <v>406</v>
      </c>
    </row>
    <row r="16" spans="2:20">
      <c r="B16" s="6" t="s">
        <v>343</v>
      </c>
      <c r="C16" s="27" t="s">
        <v>406</v>
      </c>
      <c r="D16" s="27">
        <f>[4]H_SZ3_raw!C30</f>
        <v>41.545894622802734</v>
      </c>
      <c r="E16" s="27">
        <f>[4]H_SZ3_raw!D30</f>
        <v>37.901126861572266</v>
      </c>
      <c r="F16" s="27">
        <f>[4]H_SZ3_raw!E30</f>
        <v>34.646961212158203</v>
      </c>
      <c r="G16" s="27">
        <f>[4]H_SZ3_raw!F30</f>
        <v>28.702993392944336</v>
      </c>
      <c r="H16" s="27">
        <f>[4]H_SZ3_raw!G30</f>
        <v>23.725728988647461</v>
      </c>
      <c r="I16" s="27">
        <f>[4]H_SZ3_raw!H30</f>
        <v>26.521739959716797</v>
      </c>
      <c r="J16" s="27">
        <f>[4]H_SZ3_raw!I30</f>
        <v>37.805942535400391</v>
      </c>
      <c r="K16" s="27">
        <f>[4]H_SZ3_raw!J30</f>
        <v>39.377777099609375</v>
      </c>
      <c r="L16" s="27">
        <f>[4]H_SZ3_raw!K30</f>
        <v>39.943572998046875</v>
      </c>
      <c r="M16" s="27">
        <f>[4]H_SZ3_raw!L30</f>
        <v>27.66627311706543</v>
      </c>
      <c r="N16" s="27">
        <f>[4]H_SZ3_raw!M30</f>
        <v>24.931291580200195</v>
      </c>
      <c r="O16" s="27">
        <f>[4]H_SZ3_raw!N30</f>
        <v>22.512527465820313</v>
      </c>
      <c r="P16" s="27">
        <f>[4]H_SZ3_raw!O30</f>
        <v>18.066507339477539</v>
      </c>
      <c r="Q16" s="27">
        <f>[4]H_SZ3_raw!P30</f>
        <v>17.403573989868164</v>
      </c>
      <c r="R16" s="27">
        <f>[4]H_SZ3_raw!Q30</f>
        <v>14.562826156616211</v>
      </c>
      <c r="S16" s="27">
        <f>[4]H_SZ3_raw!R30</f>
        <v>12.230790138244629</v>
      </c>
      <c r="T16" s="108" t="s">
        <v>406</v>
      </c>
    </row>
    <row r="17" spans="2:20">
      <c r="B17" s="7" t="s">
        <v>240</v>
      </c>
      <c r="C17" s="27" t="s">
        <v>406</v>
      </c>
      <c r="D17" s="27">
        <f>[4]H_SZ3_raw!C31</f>
        <v>20.65217399597168</v>
      </c>
      <c r="E17" s="27">
        <f>[4]H_SZ3_raw!D31</f>
        <v>18.647006988525391</v>
      </c>
      <c r="F17" s="27">
        <f>[4]H_SZ3_raw!E31</f>
        <v>15.763546943664551</v>
      </c>
      <c r="G17" s="27">
        <f>[4]H_SZ3_raw!F31</f>
        <v>11.511895179748535</v>
      </c>
      <c r="H17" s="27">
        <f>[4]H_SZ3_raw!G31</f>
        <v>11.771844863891602</v>
      </c>
      <c r="I17" s="27">
        <f>[4]H_SZ3_raw!H31</f>
        <v>10.628019332885742</v>
      </c>
      <c r="J17" s="27">
        <f>[4]H_SZ3_raw!I31</f>
        <v>15.777972221374512</v>
      </c>
      <c r="K17" s="27">
        <f>[4]H_SZ3_raw!J31</f>
        <v>27.022222518920898</v>
      </c>
      <c r="L17" s="27">
        <f>[4]H_SZ3_raw!K31</f>
        <v>14.389359474182129</v>
      </c>
      <c r="M17" s="27">
        <f>[4]H_SZ3_raw!L31</f>
        <v>15.663125038146973</v>
      </c>
      <c r="N17" s="27">
        <f>[4]H_SZ3_raw!M31</f>
        <v>14.01648998260498</v>
      </c>
      <c r="O17" s="27">
        <f>[4]H_SZ3_raw!N31</f>
        <v>8.4824628829956055</v>
      </c>
      <c r="P17" s="27">
        <f>[4]H_SZ3_raw!O31</f>
        <v>6.5821046829223633</v>
      </c>
      <c r="Q17" s="27">
        <f>[4]H_SZ3_raw!P31</f>
        <v>7.0868611335754395</v>
      </c>
      <c r="R17" s="27">
        <f>[4]H_SZ3_raw!Q31</f>
        <v>8.6276779174804688</v>
      </c>
      <c r="S17" s="27">
        <f>[4]H_SZ3_raw!R31</f>
        <v>6.1419835090637207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[4]H_SZ3_raw!C32</f>
        <v>0.25984269380569458</v>
      </c>
      <c r="E19" s="37">
        <f>[4]H_SZ3_raw!D32</f>
        <v>0.3571428656578064</v>
      </c>
      <c r="F19" s="37">
        <f>[4]H_SZ3_raw!E32</f>
        <v>0.3113548755645752</v>
      </c>
      <c r="G19" s="37">
        <f>[4]H_SZ3_raw!F32</f>
        <v>0.32716402411460876</v>
      </c>
      <c r="H19" s="37">
        <f>[4]H_SZ3_raw!G32</f>
        <v>0.25765898823738098</v>
      </c>
      <c r="I19" s="37">
        <f>[4]H_SZ3_raw!H32</f>
        <v>0.21235805749893188</v>
      </c>
      <c r="J19" s="37">
        <f>[4]H_SZ3_raw!I32</f>
        <v>0.30009362101554871</v>
      </c>
      <c r="K19" s="37">
        <f>[4]H_SZ3_raw!J32</f>
        <v>0.37678974866867065</v>
      </c>
      <c r="L19" s="37">
        <f>[4]H_SZ3_raw!K32</f>
        <v>0.39533147215843201</v>
      </c>
      <c r="M19" s="37">
        <f>[4]H_SZ3_raw!L32</f>
        <v>0.39944878220558167</v>
      </c>
      <c r="N19" s="37">
        <f>[4]H_SZ3_raw!M32</f>
        <v>0.43912240862846375</v>
      </c>
      <c r="O19" s="37">
        <f>[4]H_SZ3_raw!N32</f>
        <v>0.34208235144615173</v>
      </c>
      <c r="P19" s="37">
        <f>[4]H_SZ3_raw!O32</f>
        <v>0.32794055342674255</v>
      </c>
      <c r="Q19" s="37">
        <f>[4]H_SZ3_raw!P32</f>
        <v>0.25831452012062073</v>
      </c>
      <c r="R19" s="37">
        <f>[4]H_SZ3_raw!Q32</f>
        <v>0.37447890639305115</v>
      </c>
      <c r="S19" s="37">
        <f>[4]H_SZ3_raw!R32</f>
        <v>0.29931926727294922</v>
      </c>
      <c r="T19" s="111" t="s">
        <v>406</v>
      </c>
    </row>
    <row r="20" spans="2:20">
      <c r="B20" s="6" t="s">
        <v>33</v>
      </c>
      <c r="C20" s="37" t="s">
        <v>406</v>
      </c>
      <c r="D20" s="37">
        <f>[4]H_SZ3_raw!C33</f>
        <v>0.91579443216323853</v>
      </c>
      <c r="E20" s="37">
        <f>[4]H_SZ3_raw!D33</f>
        <v>1.0096035003662109</v>
      </c>
      <c r="F20" s="37">
        <f>[4]H_SZ3_raw!E33</f>
        <v>0.97042292356491089</v>
      </c>
      <c r="G20" s="37">
        <f>[4]H_SZ3_raw!F33</f>
        <v>0.80174356698989868</v>
      </c>
      <c r="H20" s="37">
        <f>[4]H_SZ3_raw!G33</f>
        <v>0.77895998954772949</v>
      </c>
      <c r="I20" s="37">
        <f>[4]H_SZ3_raw!H33</f>
        <v>0.70159339904785156</v>
      </c>
      <c r="J20" s="37">
        <f>[4]H_SZ3_raw!I33</f>
        <v>1.012831449508667</v>
      </c>
      <c r="K20" s="37">
        <f>[4]H_SZ3_raw!J33</f>
        <v>1.2094688415527344</v>
      </c>
      <c r="L20" s="37">
        <f>[4]H_SZ3_raw!K33</f>
        <v>1.0279930830001831</v>
      </c>
      <c r="M20" s="37">
        <f>[4]H_SZ3_raw!L33</f>
        <v>1.0375099182128906</v>
      </c>
      <c r="N20" s="37">
        <f>[4]H_SZ3_raw!M33</f>
        <v>1.0416666269302368</v>
      </c>
      <c r="O20" s="37">
        <f>[4]H_SZ3_raw!N33</f>
        <v>0.9896845817565918</v>
      </c>
      <c r="P20" s="37">
        <f>[4]H_SZ3_raw!O33</f>
        <v>0.89621096849441528</v>
      </c>
      <c r="Q20" s="37">
        <f>[4]H_SZ3_raw!P33</f>
        <v>0.78782755136489868</v>
      </c>
      <c r="R20" s="37">
        <f>[4]H_SZ3_raw!Q33</f>
        <v>0.80918937921524048</v>
      </c>
      <c r="S20" s="37">
        <f>[4]H_SZ3_raw!R33</f>
        <v>0.65301573276519775</v>
      </c>
      <c r="T20" s="111" t="s">
        <v>406</v>
      </c>
    </row>
    <row r="21" spans="2:20">
      <c r="B21" s="6" t="s">
        <v>11</v>
      </c>
      <c r="C21" s="37" t="s">
        <v>406</v>
      </c>
      <c r="D21" s="37">
        <f>[4]H_SZ3_raw!C34</f>
        <v>2.989771842956543</v>
      </c>
      <c r="E21" s="37">
        <f>[4]H_SZ3_raw!D34</f>
        <v>2.8962318897247314</v>
      </c>
      <c r="F21" s="37">
        <f>[4]H_SZ3_raw!E34</f>
        <v>2.7468166351318359</v>
      </c>
      <c r="G21" s="37">
        <f>[4]H_SZ3_raw!F34</f>
        <v>2.3284115791320801</v>
      </c>
      <c r="H21" s="37">
        <f>[4]H_SZ3_raw!G34</f>
        <v>2.1100389957427979</v>
      </c>
      <c r="I21" s="37">
        <f>[4]H_SZ3_raw!H34</f>
        <v>2.3604652881622314</v>
      </c>
      <c r="J21" s="37">
        <f>[4]H_SZ3_raw!I34</f>
        <v>2.9589080810546875</v>
      </c>
      <c r="K21" s="37">
        <f>[4]H_SZ3_raw!J34</f>
        <v>3.6060192584991455</v>
      </c>
      <c r="L21" s="37">
        <f>[4]H_SZ3_raw!K34</f>
        <v>2.9367847442626953</v>
      </c>
      <c r="M21" s="37">
        <f>[4]H_SZ3_raw!L34</f>
        <v>2.5356080532073975</v>
      </c>
      <c r="N21" s="37">
        <f>[4]H_SZ3_raw!M34</f>
        <v>2.4903008937835693</v>
      </c>
      <c r="O21" s="37">
        <f>[4]H_SZ3_raw!N34</f>
        <v>2.2070877552032471</v>
      </c>
      <c r="P21" s="37">
        <f>[4]H_SZ3_raw!O34</f>
        <v>1.863105297088623</v>
      </c>
      <c r="Q21" s="37">
        <f>[4]H_SZ3_raw!P34</f>
        <v>1.7886850833892822</v>
      </c>
      <c r="R21" s="37">
        <f>[4]H_SZ3_raw!Q34</f>
        <v>1.7152657508850098</v>
      </c>
      <c r="S21" s="37">
        <f>[4]H_SZ3_raw!R34</f>
        <v>1.4894396066665649</v>
      </c>
      <c r="T21" s="111" t="s">
        <v>406</v>
      </c>
    </row>
    <row r="22" spans="2:20">
      <c r="B22" s="6" t="s">
        <v>12</v>
      </c>
      <c r="C22" s="37" t="s">
        <v>406</v>
      </c>
      <c r="D22" s="37">
        <f>[4]H_SZ3_raw!C35</f>
        <v>5.2894506454467773</v>
      </c>
      <c r="E22" s="37">
        <f>[4]H_SZ3_raw!D35</f>
        <v>4.8826818466186523</v>
      </c>
      <c r="F22" s="37">
        <f>[4]H_SZ3_raw!E35</f>
        <v>4.5541276931762695</v>
      </c>
      <c r="G22" s="37">
        <f>[4]H_SZ3_raw!F35</f>
        <v>3.9309320449829102</v>
      </c>
      <c r="H22" s="37">
        <f>[4]H_SZ3_raw!G35</f>
        <v>3.6430912017822266</v>
      </c>
      <c r="I22" s="37">
        <f>[4]H_SZ3_raw!H35</f>
        <v>3.8342370986938477</v>
      </c>
      <c r="J22" s="37">
        <f>[4]H_SZ3_raw!I35</f>
        <v>4.6951875686645508</v>
      </c>
      <c r="K22" s="37">
        <f>[4]H_SZ3_raw!J35</f>
        <v>5.5404901504516602</v>
      </c>
      <c r="L22" s="37">
        <f>[4]H_SZ3_raw!K35</f>
        <v>4.7567291259765625</v>
      </c>
      <c r="M22" s="37">
        <f>[4]H_SZ3_raw!L35</f>
        <v>4.1398711204528809</v>
      </c>
      <c r="N22" s="37">
        <f>[4]H_SZ3_raw!M35</f>
        <v>3.8671488761901855</v>
      </c>
      <c r="O22" s="37">
        <f>[4]H_SZ3_raw!N35</f>
        <v>3.445138692855835</v>
      </c>
      <c r="P22" s="37">
        <f>[4]H_SZ3_raw!O35</f>
        <v>3.1419646739959717</v>
      </c>
      <c r="Q22" s="37">
        <f>[4]H_SZ3_raw!P35</f>
        <v>2.9586184024810791</v>
      </c>
      <c r="R22" s="37">
        <f>[4]H_SZ3_raw!Q35</f>
        <v>2.8371882438659668</v>
      </c>
      <c r="S22" s="37">
        <f>[4]H_SZ3_raw!R35</f>
        <v>2.4999997615814209</v>
      </c>
      <c r="T22" s="111" t="s">
        <v>406</v>
      </c>
    </row>
    <row r="23" spans="2:20">
      <c r="B23" s="6" t="s">
        <v>13</v>
      </c>
      <c r="C23" s="37" t="s">
        <v>406</v>
      </c>
      <c r="D23" s="37">
        <f>[4]H_SZ3_raw!C36</f>
        <v>7.1171073913574219</v>
      </c>
      <c r="E23" s="37">
        <f>[4]H_SZ3_raw!D36</f>
        <v>6.6972336769104004</v>
      </c>
      <c r="F23" s="37">
        <f>[4]H_SZ3_raw!E36</f>
        <v>6.1924686431884766</v>
      </c>
      <c r="G23" s="37">
        <f>[4]H_SZ3_raw!F36</f>
        <v>5.5272979736328125</v>
      </c>
      <c r="H23" s="37">
        <f>[4]H_SZ3_raw!G36</f>
        <v>5.3535041809082031</v>
      </c>
      <c r="I23" s="37">
        <f>[4]H_SZ3_raw!H36</f>
        <v>5.3024678230285645</v>
      </c>
      <c r="J23" s="37">
        <f>[4]H_SZ3_raw!I36</f>
        <v>6.1010398864746094</v>
      </c>
      <c r="K23" s="37">
        <f>[4]H_SZ3_raw!J36</f>
        <v>7.7666196823120117</v>
      </c>
      <c r="L23" s="37">
        <f>[4]H_SZ3_raw!K36</f>
        <v>6.1910991668701172</v>
      </c>
      <c r="M23" s="37">
        <f>[4]H_SZ3_raw!L36</f>
        <v>5.8731532096862793</v>
      </c>
      <c r="N23" s="37">
        <f>[4]H_SZ3_raw!M36</f>
        <v>5.5808916091918945</v>
      </c>
      <c r="O23" s="37">
        <f>[4]H_SZ3_raw!N36</f>
        <v>4.9911007881164551</v>
      </c>
      <c r="P23" s="37">
        <f>[4]H_SZ3_raw!O36</f>
        <v>4.4812641143798828</v>
      </c>
      <c r="Q23" s="37">
        <f>[4]H_SZ3_raw!P36</f>
        <v>4.4591331481933594</v>
      </c>
      <c r="R23" s="37">
        <f>[4]H_SZ3_raw!Q36</f>
        <v>4.328831672668457</v>
      </c>
      <c r="S23" s="37">
        <f>[4]H_SZ3_raw!R36</f>
        <v>3.8527796268463135</v>
      </c>
      <c r="T23" s="111" t="s">
        <v>406</v>
      </c>
    </row>
    <row r="24" spans="2:20">
      <c r="B24" s="8" t="s">
        <v>15</v>
      </c>
      <c r="C24" s="37" t="s">
        <v>406</v>
      </c>
      <c r="D24" s="37">
        <f>[4]H_SZ3_raw!C37</f>
        <v>10.599079132080078</v>
      </c>
      <c r="E24" s="37">
        <f>[4]H_SZ3_raw!D37</f>
        <v>10.334096908569336</v>
      </c>
      <c r="F24" s="37">
        <f>[4]H_SZ3_raw!E37</f>
        <v>9.6166772842407227</v>
      </c>
      <c r="G24" s="37">
        <f>[4]H_SZ3_raw!F37</f>
        <v>7.8908553123474121</v>
      </c>
      <c r="H24" s="37">
        <f>[4]H_SZ3_raw!G37</f>
        <v>8.1440114974975586</v>
      </c>
      <c r="I24" s="37">
        <f>[4]H_SZ3_raw!H37</f>
        <v>7.6643662452697754</v>
      </c>
      <c r="J24" s="37">
        <f>[4]H_SZ3_raw!I37</f>
        <v>9.8848400115966797</v>
      </c>
      <c r="K24" s="37">
        <f>[4]H_SZ3_raw!J37</f>
        <v>12.647420883178711</v>
      </c>
      <c r="L24" s="37">
        <f>[4]H_SZ3_raw!K37</f>
        <v>8.84259033203125</v>
      </c>
      <c r="M24" s="37">
        <f>[4]H_SZ3_raw!L37</f>
        <v>9.5127601623535156</v>
      </c>
      <c r="N24" s="37">
        <f>[4]H_SZ3_raw!M37</f>
        <v>9.1812334060668945</v>
      </c>
      <c r="O24" s="37">
        <f>[4]H_SZ3_raw!N37</f>
        <v>7.0578370094299316</v>
      </c>
      <c r="P24" s="37">
        <f>[4]H_SZ3_raw!O37</f>
        <v>6.4582705497741699</v>
      </c>
      <c r="Q24" s="37">
        <f>[4]H_SZ3_raw!P37</f>
        <v>6.4729490280151367</v>
      </c>
      <c r="R24" s="37">
        <f>[4]H_SZ3_raw!Q37</f>
        <v>6.796116828918457</v>
      </c>
      <c r="S24" s="37">
        <f>[4]H_SZ3_raw!R37</f>
        <v>6.0569858551025391</v>
      </c>
      <c r="T24" s="111" t="s">
        <v>406</v>
      </c>
    </row>
    <row r="25" spans="2:20">
      <c r="B25" s="8" t="s">
        <v>16</v>
      </c>
      <c r="C25" s="37" t="s">
        <v>406</v>
      </c>
      <c r="D25" s="37">
        <f>[4]H_SZ3_raw!C38</f>
        <v>15.99587345123291</v>
      </c>
      <c r="E25" s="37">
        <f>[4]H_SZ3_raw!D38</f>
        <v>15.478006362915039</v>
      </c>
      <c r="F25" s="37">
        <f>[4]H_SZ3_raw!E38</f>
        <v>14.3961181640625</v>
      </c>
      <c r="G25" s="37">
        <f>[4]H_SZ3_raw!F38</f>
        <v>11.195793151855469</v>
      </c>
      <c r="H25" s="37">
        <f>[4]H_SZ3_raw!G38</f>
        <v>11.276596069335938</v>
      </c>
      <c r="I25" s="37">
        <f>[4]H_SZ3_raw!H38</f>
        <v>10.44338321685791</v>
      </c>
      <c r="J25" s="37">
        <f>[4]H_SZ3_raw!I38</f>
        <v>15.413629531860352</v>
      </c>
      <c r="K25" s="37">
        <f>[4]H_SZ3_raw!J38</f>
        <v>20.234556198120117</v>
      </c>
      <c r="L25" s="37">
        <f>[4]H_SZ3_raw!K38</f>
        <v>12.397136688232422</v>
      </c>
      <c r="M25" s="37">
        <f>[4]H_SZ3_raw!L38</f>
        <v>14.17905330657959</v>
      </c>
      <c r="N25" s="37">
        <f>[4]H_SZ3_raw!M38</f>
        <v>13.204930305480957</v>
      </c>
      <c r="O25" s="37">
        <f>[4]H_SZ3_raw!N38</f>
        <v>9.5133352279663086</v>
      </c>
      <c r="P25" s="37">
        <f>[4]H_SZ3_raw!O38</f>
        <v>8.2923250198364258</v>
      </c>
      <c r="Q25" s="37">
        <f>[4]H_SZ3_raw!P38</f>
        <v>8.9582614898681641</v>
      </c>
      <c r="R25" s="37">
        <f>[4]H_SZ3_raw!Q38</f>
        <v>10.56272029876709</v>
      </c>
      <c r="S25" s="37">
        <f>[4]H_SZ3_raw!R38</f>
        <v>8.5470085144042969</v>
      </c>
      <c r="T25" s="111" t="s">
        <v>406</v>
      </c>
    </row>
    <row r="26" spans="2:20">
      <c r="B26" s="7" t="s">
        <v>14</v>
      </c>
      <c r="C26" s="41" t="s">
        <v>406</v>
      </c>
      <c r="D26" s="41">
        <f>[4]H_SZ3_raw!C39</f>
        <v>6.2170324325561523</v>
      </c>
      <c r="E26" s="41">
        <f>[4]H_SZ3_raw!D39</f>
        <v>5.2761082649230957</v>
      </c>
      <c r="F26" s="41">
        <f>[4]H_SZ3_raw!E39</f>
        <v>4.5888619422912598</v>
      </c>
      <c r="G26" s="41">
        <f>[4]H_SZ3_raw!F39</f>
        <v>4.2151780128479004</v>
      </c>
      <c r="H26" s="41">
        <f>[4]H_SZ3_raw!G39</f>
        <v>3.9689936637878418</v>
      </c>
      <c r="I26" s="41">
        <f>[4]H_SZ3_raw!H39</f>
        <v>4.1002578735351563</v>
      </c>
      <c r="J26" s="41">
        <f>[4]H_SZ3_raw!I39</f>
        <v>4.5443239212036133</v>
      </c>
      <c r="K26" s="41">
        <f>[4]H_SZ3_raw!J39</f>
        <v>6.6964764595031738</v>
      </c>
      <c r="L26" s="41">
        <f>[4]H_SZ3_raw!K39</f>
        <v>5.2536725997924805</v>
      </c>
      <c r="M26" s="41">
        <f>[4]H_SZ3_raw!L39</f>
        <v>4.911952018737793</v>
      </c>
      <c r="N26" s="41">
        <f>[4]H_SZ3_raw!M39</f>
        <v>4.4089822769165039</v>
      </c>
      <c r="O26" s="41">
        <f>[4]H_SZ3_raw!N39</f>
        <v>3.9560778141021729</v>
      </c>
      <c r="P26" s="41">
        <f>[4]H_SZ3_raw!O39</f>
        <v>3.2389116287231445</v>
      </c>
      <c r="Q26" s="41">
        <f>[4]H_SZ3_raw!P39</f>
        <v>3.1638808250427246</v>
      </c>
      <c r="R26" s="41">
        <f>[4]H_SZ3_raw!Q39</f>
        <v>3.2551324367523193</v>
      </c>
      <c r="S26" s="41">
        <f>[4]H_SZ3_raw!R39</f>
        <v>2.8883762359619141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[4]H_SZ3_raw!C25</f>
        <v>5</v>
      </c>
      <c r="E27" s="43">
        <f>[4]H_SZ3_raw!D25</f>
        <v>1</v>
      </c>
      <c r="F27" s="43">
        <f>[4]H_SZ3_raw!E25</f>
        <v>3</v>
      </c>
      <c r="G27" s="43">
        <f>[4]H_SZ3_raw!F25</f>
        <v>3</v>
      </c>
      <c r="H27" s="43">
        <f>[4]H_SZ3_raw!G25</f>
        <v>2</v>
      </c>
      <c r="I27" s="43">
        <f>[4]H_SZ3_raw!H25</f>
        <v>9</v>
      </c>
      <c r="J27" s="43">
        <f>[4]H_SZ3_raw!I25</f>
        <v>7</v>
      </c>
      <c r="K27" s="43">
        <f>[4]H_SZ3_raw!J25</f>
        <v>6</v>
      </c>
      <c r="L27" s="43">
        <f>[4]H_SZ3_raw!K25</f>
        <v>3</v>
      </c>
      <c r="M27" s="43">
        <f>[4]H_SZ3_raw!L25</f>
        <v>5</v>
      </c>
      <c r="N27" s="43">
        <f>[4]H_SZ3_raw!M25</f>
        <v>6</v>
      </c>
      <c r="O27" s="43">
        <f>[4]H_SZ3_raw!N25</f>
        <v>4</v>
      </c>
      <c r="P27" s="43">
        <f>[4]H_SZ3_raw!O25</f>
        <v>0</v>
      </c>
      <c r="Q27" s="43">
        <f>[4]H_SZ3_raw!P25</f>
        <v>3</v>
      </c>
      <c r="R27" s="43">
        <f>[4]H_SZ3_raw!Q25</f>
        <v>1</v>
      </c>
      <c r="S27" s="43">
        <f>[4]H_SZ3_raw!R25</f>
        <v>4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[4]H_SZ3_raw!C24</f>
        <v>829</v>
      </c>
      <c r="E28" s="43">
        <f>[4]H_SZ3_raw!D24</f>
        <v>1153</v>
      </c>
      <c r="F28" s="43">
        <f>[4]H_SZ3_raw!E24</f>
        <v>1218</v>
      </c>
      <c r="G28" s="43">
        <f>[4]H_SZ3_raw!F24</f>
        <v>1304</v>
      </c>
      <c r="H28" s="43">
        <f>[4]H_SZ3_raw!G24</f>
        <v>1648</v>
      </c>
      <c r="I28" s="43">
        <f>[4]H_SZ3_raw!H24</f>
        <v>2071</v>
      </c>
      <c r="J28" s="43">
        <f>[4]H_SZ3_raw!I24</f>
        <v>2288</v>
      </c>
      <c r="K28" s="43">
        <f>[4]H_SZ3_raw!J24</f>
        <v>2250</v>
      </c>
      <c r="L28" s="43">
        <f>[4]H_SZ3_raw!K24</f>
        <v>2481</v>
      </c>
      <c r="M28" s="43">
        <f>[4]H_SZ3_raw!L24</f>
        <v>2541</v>
      </c>
      <c r="N28" s="43">
        <f>[4]H_SZ3_raw!M24</f>
        <v>2547</v>
      </c>
      <c r="O28" s="43">
        <f>[4]H_SZ3_raw!N24</f>
        <v>2797</v>
      </c>
      <c r="P28" s="43">
        <f>[4]H_SZ3_raw!O24</f>
        <v>2917</v>
      </c>
      <c r="Q28" s="43">
        <f>[4]H_SZ3_raw!P24</f>
        <v>3189</v>
      </c>
      <c r="R28" s="43">
        <f>[4]H_SZ3_raw!Q24</f>
        <v>3454</v>
      </c>
      <c r="S28" s="43">
        <f>[4]H_SZ3_raw!R24</f>
        <v>3761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[1]A_SZ2_raw!$A$2</f>
        <v>Agriculture, Mining, etc.</v>
      </c>
      <c r="I3" s="223"/>
      <c r="J3" s="224"/>
      <c r="L3" s="52" t="s">
        <v>2</v>
      </c>
      <c r="M3" s="222" t="str">
        <f>[1]A_SZ2_raw!$B$2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+[1]A_SZ2_raw!$D$2</f>
        <v>34</v>
      </c>
      <c r="D10" s="44">
        <f>+[1]A_SZ2_raw!$D$3</f>
        <v>36</v>
      </c>
      <c r="E10" s="43">
        <f>+[1]A_SZ2_raw!$D$4</f>
        <v>28</v>
      </c>
      <c r="F10" s="44">
        <f>+[1]A_SZ2_raw!$D$5</f>
        <v>35</v>
      </c>
      <c r="G10" s="44">
        <f>+[1]A_SZ2_raw!$D$6</f>
        <v>29</v>
      </c>
      <c r="H10" s="44">
        <f>+[1]A_SZ2_raw!$D$7</f>
        <v>26</v>
      </c>
      <c r="I10" s="44">
        <f>+[1]A_SZ2_raw!$D$8</f>
        <v>23</v>
      </c>
      <c r="J10" s="44">
        <f>+[1]A_SZ2_raw!$D$9</f>
        <v>19</v>
      </c>
      <c r="K10" s="44">
        <f>+[1]A_SZ2_raw!$D$10</f>
        <v>23</v>
      </c>
      <c r="L10" s="44">
        <f>+[1]A_SZ2_raw!$D$11</f>
        <v>25</v>
      </c>
      <c r="M10" s="44">
        <f>+[1]A_SZ2_raw!$D$12</f>
        <v>26</v>
      </c>
      <c r="N10" s="44">
        <f>+[1]A_SZ2_raw!$D$13</f>
        <v>32</v>
      </c>
      <c r="O10" s="44">
        <f>+[1]A_SZ2_raw!$D$14</f>
        <v>34</v>
      </c>
      <c r="P10" s="44">
        <f>+[1]A_SZ2_raw!$D$15</f>
        <v>34</v>
      </c>
      <c r="Q10" s="44">
        <f>+[1]A_SZ2_raw!$D$16</f>
        <v>31</v>
      </c>
      <c r="R10" s="44">
        <f>+[1]A_SZ2_raw!$D$17</f>
        <v>34</v>
      </c>
      <c r="S10" s="44">
        <f>+[1]A_SZ2_raw!$D$18</f>
        <v>27</v>
      </c>
      <c r="T10" s="106">
        <f>+[1]A_SZ2_raw!$D$19</f>
        <v>28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[1]A_SZ2_raw!$F$2</f>
        <v>2.9411764144897461</v>
      </c>
      <c r="D12" s="27">
        <f>[1]A_SZ2_raw!$F$3</f>
        <v>2.7777776718139648</v>
      </c>
      <c r="E12" s="27" t="str">
        <f>[1]A_SZ2_raw!$F$4</f>
        <v>.</v>
      </c>
      <c r="F12" s="27">
        <f>[1]A_SZ2_raw!$F$5</f>
        <v>5.7142858505249023</v>
      </c>
      <c r="G12" s="28" t="str">
        <f>[1]A_SZ2_raw!$F$6</f>
        <v>.</v>
      </c>
      <c r="H12" s="28" t="str">
        <f>[1]A_SZ2_raw!$F$7</f>
        <v>.</v>
      </c>
      <c r="I12" s="28" t="str">
        <f>[1]A_SZ2_raw!$F$8</f>
        <v>.</v>
      </c>
      <c r="J12" s="28" t="str">
        <f>[1]A_SZ2_raw!$F$9</f>
        <v>.</v>
      </c>
      <c r="K12" s="28" t="str">
        <f>[1]A_SZ2_raw!$F$10</f>
        <v>.</v>
      </c>
      <c r="L12" s="28" t="str">
        <f>[1]A_SZ2_raw!$F$11</f>
        <v>.</v>
      </c>
      <c r="M12" s="28" t="str">
        <f>[1]A_SZ2_raw!$F$12</f>
        <v>.</v>
      </c>
      <c r="N12" s="28">
        <f>[1]A_SZ2_raw!$F$13</f>
        <v>0</v>
      </c>
      <c r="O12" s="28">
        <f>[1]A_SZ2_raw!$F$14</f>
        <v>5.8823528289794922</v>
      </c>
      <c r="P12" s="28">
        <f>[1]A_SZ2_raw!$F$15</f>
        <v>8.8235292434692383</v>
      </c>
      <c r="Q12" s="28">
        <f>[1]A_SZ2_raw!$F$16</f>
        <v>16.129032135009766</v>
      </c>
      <c r="R12" s="28">
        <f>[1]A_SZ2_raw!$F$17</f>
        <v>14.70588207244873</v>
      </c>
      <c r="S12" s="28" t="str">
        <f>[1]A_SZ2_raw!$F$18</f>
        <v>.</v>
      </c>
      <c r="T12" s="108" t="str">
        <f>[1]A_SZ2_raw!$F$19</f>
        <v>.</v>
      </c>
    </row>
    <row r="13" spans="2:20" ht="12" customHeight="1">
      <c r="B13" s="6" t="s">
        <v>340</v>
      </c>
      <c r="C13" s="27">
        <f>[1]A_SZ2_raw!$G$2</f>
        <v>0</v>
      </c>
      <c r="D13" s="27">
        <f>[1]A_SZ2_raw!$G$3</f>
        <v>5.5555553436279297</v>
      </c>
      <c r="E13" s="27" t="str">
        <f>[1]A_SZ2_raw!$G$4</f>
        <v>.</v>
      </c>
      <c r="F13" s="27">
        <f>[1]A_SZ2_raw!$G$5</f>
        <v>2.8571429252624512</v>
      </c>
      <c r="G13" s="28" t="str">
        <f>[1]A_SZ2_raw!$G$6</f>
        <v>.</v>
      </c>
      <c r="H13" s="28" t="str">
        <f>[1]A_SZ2_raw!$G$7</f>
        <v>.</v>
      </c>
      <c r="I13" s="28" t="str">
        <f>[1]A_SZ2_raw!$G$8</f>
        <v>.</v>
      </c>
      <c r="J13" s="28" t="str">
        <f>[1]A_SZ2_raw!$G$9</f>
        <v>.</v>
      </c>
      <c r="K13" s="28" t="str">
        <f>[1]A_SZ2_raw!$G$10</f>
        <v>.</v>
      </c>
      <c r="L13" s="28" t="str">
        <f>[1]A_SZ2_raw!$G$11</f>
        <v>.</v>
      </c>
      <c r="M13" s="28" t="str">
        <f>[1]A_SZ2_raw!$G$12</f>
        <v>.</v>
      </c>
      <c r="N13" s="28">
        <f>[1]A_SZ2_raw!$G$13</f>
        <v>6.25</v>
      </c>
      <c r="O13" s="28">
        <f>[1]A_SZ2_raw!$G$14</f>
        <v>17.647058486938477</v>
      </c>
      <c r="P13" s="28">
        <f>[1]A_SZ2_raw!$G$15</f>
        <v>17.647058486938477</v>
      </c>
      <c r="Q13" s="28">
        <f>[1]A_SZ2_raw!$G$16</f>
        <v>6.4516129493713379</v>
      </c>
      <c r="R13" s="28">
        <f>[1]A_SZ2_raw!$G$17</f>
        <v>20.588235855102539</v>
      </c>
      <c r="S13" s="28" t="str">
        <f>[1]A_SZ2_raw!$G$18</f>
        <v>.</v>
      </c>
      <c r="T13" s="108" t="str">
        <f>[1]A_SZ2_raw!$G$19</f>
        <v>.</v>
      </c>
    </row>
    <row r="14" spans="2:20" ht="12" customHeight="1">
      <c r="B14" s="6" t="s">
        <v>341</v>
      </c>
      <c r="C14" s="29">
        <f>[1]A_SZ2_raw!$H$2</f>
        <v>5.8823528289794922</v>
      </c>
      <c r="D14" s="29">
        <f>[1]A_SZ2_raw!$H$3</f>
        <v>0</v>
      </c>
      <c r="E14" s="29" t="str">
        <f>[1]A_SZ2_raw!$H$4</f>
        <v>.</v>
      </c>
      <c r="F14" s="29">
        <f>[1]A_SZ2_raw!$H$5</f>
        <v>8.5714282989501953</v>
      </c>
      <c r="G14" s="30" t="str">
        <f>[1]A_SZ2_raw!$H$6</f>
        <v>.</v>
      </c>
      <c r="H14" s="30" t="str">
        <f>[1]A_SZ2_raw!$H$7</f>
        <v>.</v>
      </c>
      <c r="I14" s="30" t="str">
        <f>[1]A_SZ2_raw!$H$8</f>
        <v>.</v>
      </c>
      <c r="J14" s="30" t="str">
        <f>[1]A_SZ2_raw!$H$9</f>
        <v>.</v>
      </c>
      <c r="K14" s="30" t="str">
        <f>[1]A_SZ2_raw!$H$10</f>
        <v>.</v>
      </c>
      <c r="L14" s="30" t="str">
        <f>[1]A_SZ2_raw!$H$11</f>
        <v>.</v>
      </c>
      <c r="M14" s="30" t="str">
        <f>[1]A_SZ2_raw!$H$12</f>
        <v>.</v>
      </c>
      <c r="N14" s="30">
        <f>[1]A_SZ2_raw!$H$13</f>
        <v>9.375</v>
      </c>
      <c r="O14" s="30">
        <f>[1]A_SZ2_raw!$H$14</f>
        <v>11.764705657958984</v>
      </c>
      <c r="P14" s="30">
        <f>[1]A_SZ2_raw!$H$15</f>
        <v>14.70588207244873</v>
      </c>
      <c r="Q14" s="30">
        <f>[1]A_SZ2_raw!$H$16</f>
        <v>29.032258987426758</v>
      </c>
      <c r="R14" s="30">
        <f>[1]A_SZ2_raw!$H$17</f>
        <v>20.588235855102539</v>
      </c>
      <c r="S14" s="30" t="str">
        <f>[1]A_SZ2_raw!$H$18</f>
        <v>.</v>
      </c>
      <c r="T14" s="109" t="str">
        <f>[1]A_SZ2_raw!$H$19</f>
        <v>.</v>
      </c>
    </row>
    <row r="15" spans="2:20" ht="12" customHeight="1">
      <c r="B15" s="6" t="s">
        <v>342</v>
      </c>
      <c r="C15" s="31">
        <f>[1]A_SZ2_raw!$I$2</f>
        <v>2.9411764144897461</v>
      </c>
      <c r="D15" s="31">
        <f>[1]A_SZ2_raw!$I$3</f>
        <v>8.3333330154418945</v>
      </c>
      <c r="E15" s="31" t="str">
        <f>[1]A_SZ2_raw!$I$4</f>
        <v>.</v>
      </c>
      <c r="F15" s="31">
        <f>[1]A_SZ2_raw!$I$5</f>
        <v>11.428571701049805</v>
      </c>
      <c r="G15" s="32" t="str">
        <f>[1]A_SZ2_raw!$I$6</f>
        <v>.</v>
      </c>
      <c r="H15" s="32" t="str">
        <f>[1]A_SZ2_raw!$I$7</f>
        <v>.</v>
      </c>
      <c r="I15" s="32" t="str">
        <f>[1]A_SZ2_raw!$I$8</f>
        <v>.</v>
      </c>
      <c r="J15" s="32" t="str">
        <f>[1]A_SZ2_raw!$I$9</f>
        <v>.</v>
      </c>
      <c r="K15" s="32" t="str">
        <f>[1]A_SZ2_raw!$I$10</f>
        <v>.</v>
      </c>
      <c r="L15" s="32" t="str">
        <f>[1]A_SZ2_raw!$I$11</f>
        <v>.</v>
      </c>
      <c r="M15" s="32" t="str">
        <f>[1]A_SZ2_raw!$I$12</f>
        <v>.</v>
      </c>
      <c r="N15" s="32">
        <f>[1]A_SZ2_raw!$I$13</f>
        <v>21.875</v>
      </c>
      <c r="O15" s="32">
        <f>[1]A_SZ2_raw!$I$14</f>
        <v>11.764705657958984</v>
      </c>
      <c r="P15" s="32">
        <f>[1]A_SZ2_raw!$I$15</f>
        <v>23.529411315917969</v>
      </c>
      <c r="Q15" s="32">
        <f>[1]A_SZ2_raw!$I$16</f>
        <v>9.6774196624755859</v>
      </c>
      <c r="R15" s="32">
        <f>[1]A_SZ2_raw!$I$17</f>
        <v>17.647058486938477</v>
      </c>
      <c r="S15" s="32" t="str">
        <f>[1]A_SZ2_raw!$I$18</f>
        <v>.</v>
      </c>
      <c r="T15" s="110" t="str">
        <f>[1]A_SZ2_raw!$I$19</f>
        <v>.</v>
      </c>
    </row>
    <row r="16" spans="2:20" ht="12" customHeight="1">
      <c r="B16" s="6" t="s">
        <v>343</v>
      </c>
      <c r="C16" s="31">
        <f>[1]A_SZ2_raw!$J$2</f>
        <v>55.882354736328125</v>
      </c>
      <c r="D16" s="31">
        <f>[1]A_SZ2_raw!$J$3</f>
        <v>58.333332061767578</v>
      </c>
      <c r="E16" s="31" t="str">
        <f>[1]A_SZ2_raw!$J$4</f>
        <v>.</v>
      </c>
      <c r="F16" s="31">
        <f>[1]A_SZ2_raw!$J$5</f>
        <v>42.857143402099609</v>
      </c>
      <c r="G16" s="32" t="str">
        <f>[1]A_SZ2_raw!$J$6</f>
        <v>.</v>
      </c>
      <c r="H16" s="32" t="str">
        <f>[1]A_SZ2_raw!$J$7</f>
        <v>.</v>
      </c>
      <c r="I16" s="32" t="str">
        <f>[1]A_SZ2_raw!$J$8</f>
        <v>.</v>
      </c>
      <c r="J16" s="32" t="str">
        <f>[1]A_SZ2_raw!$J$9</f>
        <v>.</v>
      </c>
      <c r="K16" s="32" t="str">
        <f>[1]A_SZ2_raw!$J$10</f>
        <v>.</v>
      </c>
      <c r="L16" s="32" t="str">
        <f>[1]A_SZ2_raw!$J$11</f>
        <v>.</v>
      </c>
      <c r="M16" s="32" t="str">
        <f>[1]A_SZ2_raw!$J$12</f>
        <v>.</v>
      </c>
      <c r="N16" s="32">
        <f>[1]A_SZ2_raw!$J$13</f>
        <v>40.625</v>
      </c>
      <c r="O16" s="32">
        <f>[1]A_SZ2_raw!$J$14</f>
        <v>38.235294342041016</v>
      </c>
      <c r="P16" s="32">
        <f>[1]A_SZ2_raw!$J$15</f>
        <v>23.529411315917969</v>
      </c>
      <c r="Q16" s="32">
        <f>[1]A_SZ2_raw!$J$16</f>
        <v>32.258064270019531</v>
      </c>
      <c r="R16" s="32">
        <f>[1]A_SZ2_raw!$J$17</f>
        <v>17.647058486938477</v>
      </c>
      <c r="S16" s="32" t="str">
        <f>[1]A_SZ2_raw!$J$18</f>
        <v>.</v>
      </c>
      <c r="T16" s="110" t="str">
        <f>[1]A_SZ2_raw!$J$19</f>
        <v>.</v>
      </c>
    </row>
    <row r="17" spans="2:20" ht="12" customHeight="1">
      <c r="B17" s="7" t="s">
        <v>240</v>
      </c>
      <c r="C17" s="37">
        <f>[1]A_SZ2_raw!$K$2</f>
        <v>32.352939605712891</v>
      </c>
      <c r="D17" s="38">
        <f>[1]A_SZ2_raw!$K$3</f>
        <v>25</v>
      </c>
      <c r="E17" s="37" t="str">
        <f>[1]A_SZ2_raw!$K$4</f>
        <v>.</v>
      </c>
      <c r="F17" s="38">
        <f>[1]A_SZ2_raw!$K$5</f>
        <v>28.571428298950195</v>
      </c>
      <c r="G17" s="38" t="str">
        <f>[1]A_SZ2_raw!$K$6</f>
        <v>.</v>
      </c>
      <c r="H17" s="38" t="str">
        <f>[1]A_SZ2_raw!$K$7</f>
        <v>.</v>
      </c>
      <c r="I17" s="38" t="str">
        <f>[1]A_SZ2_raw!$K$8</f>
        <v>.</v>
      </c>
      <c r="J17" s="38" t="str">
        <f>[1]A_SZ2_raw!$K$9</f>
        <v>.</v>
      </c>
      <c r="K17" s="38" t="str">
        <f>[1]A_SZ2_raw!$K$10</f>
        <v>.</v>
      </c>
      <c r="L17" s="38" t="str">
        <f>[1]A_SZ2_raw!$K$11</f>
        <v>.</v>
      </c>
      <c r="M17" s="38" t="str">
        <f>[1]A_SZ2_raw!$K$12</f>
        <v>.</v>
      </c>
      <c r="N17" s="38">
        <f>[1]A_SZ2_raw!$K$13</f>
        <v>21.875</v>
      </c>
      <c r="O17" s="38">
        <f>[1]A_SZ2_raw!$K$14</f>
        <v>14.70588207244873</v>
      </c>
      <c r="P17" s="38">
        <f>[1]A_SZ2_raw!$K$15</f>
        <v>11.764705657958984</v>
      </c>
      <c r="Q17" s="38">
        <f>[1]A_SZ2_raw!$K$16</f>
        <v>6.4516129493713379</v>
      </c>
      <c r="R17" s="38">
        <f>[1]A_SZ2_raw!$K$17</f>
        <v>8.8235292434692383</v>
      </c>
      <c r="S17" s="38" t="str">
        <f>[1]A_SZ2_raw!$K$18</f>
        <v>.</v>
      </c>
      <c r="T17" s="111" t="str">
        <f>[1]A_SZ2_raw!$K$19</f>
        <v>.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[1]A_SZ2_raw!$L$2</f>
        <v>3.290048360824585</v>
      </c>
      <c r="D19" s="38">
        <f>[1]A_SZ2_raw!$L$3</f>
        <v>1.5936027765274048</v>
      </c>
      <c r="E19" s="37" t="str">
        <f>[1]A_SZ2_raw!$L$4</f>
        <v>.</v>
      </c>
      <c r="F19" s="38">
        <f>[1]A_SZ2_raw!$L$5</f>
        <v>0.86956518888473511</v>
      </c>
      <c r="G19" s="38" t="str">
        <f>[1]A_SZ2_raw!$L$6</f>
        <v>.</v>
      </c>
      <c r="H19" s="38" t="str">
        <f>[1]A_SZ2_raw!$L$7</f>
        <v>.</v>
      </c>
      <c r="I19" s="38" t="str">
        <f>[1]A_SZ2_raw!$L$8</f>
        <v>.</v>
      </c>
      <c r="J19" s="38" t="str">
        <f>[1]A_SZ2_raw!$L$9</f>
        <v>.</v>
      </c>
      <c r="K19" s="38" t="str">
        <f>[1]A_SZ2_raw!$L$10</f>
        <v>.</v>
      </c>
      <c r="L19" s="38" t="str">
        <f>[1]A_SZ2_raw!$L$11</f>
        <v>.</v>
      </c>
      <c r="M19" s="38" t="str">
        <f>[1]A_SZ2_raw!$L$12</f>
        <v>.</v>
      </c>
      <c r="N19" s="38">
        <f>[1]A_SZ2_raw!$L$13</f>
        <v>2.3015317916870117</v>
      </c>
      <c r="O19" s="38">
        <f>[1]A_SZ2_raw!$L$14</f>
        <v>9.4436906278133392E-2</v>
      </c>
      <c r="P19" s="38">
        <f>[1]A_SZ2_raw!$L$15</f>
        <v>0.71804410219192505</v>
      </c>
      <c r="Q19" s="38">
        <f>[1]A_SZ2_raw!$L$16</f>
        <v>0.88859999179840088</v>
      </c>
      <c r="R19" s="38">
        <f>[1]A_SZ2_raw!$L$17</f>
        <v>0.72300934791564941</v>
      </c>
      <c r="S19" s="38" t="str">
        <f>[1]A_SZ2_raw!$L$18</f>
        <v>.</v>
      </c>
      <c r="T19" s="111" t="str">
        <f>[1]A_SZ2_raw!$L$19</f>
        <v>.</v>
      </c>
    </row>
    <row r="20" spans="2:20" ht="12" customHeight="1">
      <c r="B20" s="6" t="s">
        <v>33</v>
      </c>
      <c r="C20" s="37">
        <f>[1]A_SZ2_raw!$M$2</f>
        <v>4.1456494331359863</v>
      </c>
      <c r="D20" s="38">
        <f>[1]A_SZ2_raw!$M$3</f>
        <v>3.621495246887207</v>
      </c>
      <c r="E20" s="37" t="str">
        <f>[1]A_SZ2_raw!$M$4</f>
        <v>.</v>
      </c>
      <c r="F20" s="38">
        <f>[1]A_SZ2_raw!$M$5</f>
        <v>2.6230831146240234</v>
      </c>
      <c r="G20" s="38" t="str">
        <f>[1]A_SZ2_raw!$M$6</f>
        <v>.</v>
      </c>
      <c r="H20" s="38" t="str">
        <f>[1]A_SZ2_raw!$M$7</f>
        <v>.</v>
      </c>
      <c r="I20" s="38" t="str">
        <f>[1]A_SZ2_raw!$M$8</f>
        <v>.</v>
      </c>
      <c r="J20" s="38" t="str">
        <f>[1]A_SZ2_raw!$M$9</f>
        <v>.</v>
      </c>
      <c r="K20" s="38" t="str">
        <f>[1]A_SZ2_raw!$M$10</f>
        <v>.</v>
      </c>
      <c r="L20" s="38" t="str">
        <f>[1]A_SZ2_raw!$M$11</f>
        <v>.</v>
      </c>
      <c r="M20" s="38" t="str">
        <f>[1]A_SZ2_raw!$M$12</f>
        <v>.</v>
      </c>
      <c r="N20" s="38">
        <f>[1]A_SZ2_raw!$M$13</f>
        <v>3.0200293064117432</v>
      </c>
      <c r="O20" s="38">
        <f>[1]A_SZ2_raw!$M$14</f>
        <v>1.3733469247817993</v>
      </c>
      <c r="P20" s="38">
        <f>[1]A_SZ2_raw!$M$15</f>
        <v>1.028999924659729</v>
      </c>
      <c r="Q20" s="38">
        <f>[1]A_SZ2_raw!$M$16</f>
        <v>0.9161648154258728</v>
      </c>
      <c r="R20" s="38">
        <f>[1]A_SZ2_raw!$M$17</f>
        <v>0.74773412942886353</v>
      </c>
      <c r="S20" s="38" t="str">
        <f>[1]A_SZ2_raw!$M$18</f>
        <v>.</v>
      </c>
      <c r="T20" s="111" t="str">
        <f>[1]A_SZ2_raw!$M$19</f>
        <v>.</v>
      </c>
    </row>
    <row r="21" spans="2:20" ht="12" customHeight="1">
      <c r="B21" s="6" t="s">
        <v>11</v>
      </c>
      <c r="C21" s="37">
        <f>[1]A_SZ2_raw!$N$2</f>
        <v>5.348421573638916</v>
      </c>
      <c r="D21" s="38">
        <f>[1]A_SZ2_raw!$N$3</f>
        <v>5.042999267578125</v>
      </c>
      <c r="E21" s="37" t="str">
        <f>[1]A_SZ2_raw!$N$4</f>
        <v>.</v>
      </c>
      <c r="F21" s="38">
        <f>[1]A_SZ2_raw!$N$5</f>
        <v>4.1898031234741211</v>
      </c>
      <c r="G21" s="38" t="str">
        <f>[1]A_SZ2_raw!$N$6</f>
        <v>.</v>
      </c>
      <c r="H21" s="38" t="str">
        <f>[1]A_SZ2_raw!$N$7</f>
        <v>.</v>
      </c>
      <c r="I21" s="38" t="str">
        <f>[1]A_SZ2_raw!$N$8</f>
        <v>.</v>
      </c>
      <c r="J21" s="38" t="str">
        <f>[1]A_SZ2_raw!$N$9</f>
        <v>.</v>
      </c>
      <c r="K21" s="38" t="str">
        <f>[1]A_SZ2_raw!$N$10</f>
        <v>.</v>
      </c>
      <c r="L21" s="38" t="str">
        <f>[1]A_SZ2_raw!$N$11</f>
        <v>.</v>
      </c>
      <c r="M21" s="38" t="str">
        <f>[1]A_SZ2_raw!$N$12</f>
        <v>.</v>
      </c>
      <c r="N21" s="38">
        <f>[1]A_SZ2_raw!$N$13</f>
        <v>4.0380711555480957</v>
      </c>
      <c r="O21" s="38">
        <f>[1]A_SZ2_raw!$N$14</f>
        <v>2.7261934280395508</v>
      </c>
      <c r="P21" s="38">
        <f>[1]A_SZ2_raw!$N$15</f>
        <v>2.2312359809875488</v>
      </c>
      <c r="Q21" s="38">
        <f>[1]A_SZ2_raw!$N$16</f>
        <v>2.7843368053436279</v>
      </c>
      <c r="R21" s="38">
        <f>[1]A_SZ2_raw!$N$17</f>
        <v>2.2366704940795898</v>
      </c>
      <c r="S21" s="38" t="str">
        <f>[1]A_SZ2_raw!$N$18</f>
        <v>.</v>
      </c>
      <c r="T21" s="111" t="str">
        <f>[1]A_SZ2_raw!$N$19</f>
        <v>.</v>
      </c>
    </row>
    <row r="22" spans="2:20" ht="12" customHeight="1">
      <c r="B22" s="6" t="s">
        <v>12</v>
      </c>
      <c r="C22" s="37">
        <f>[1]A_SZ2_raw!$O$2</f>
        <v>6.5287342071533203</v>
      </c>
      <c r="D22" s="38">
        <f>[1]A_SZ2_raw!$O$3</f>
        <v>6.0436468124389648</v>
      </c>
      <c r="E22" s="37" t="str">
        <f>[1]A_SZ2_raw!$O$4</f>
        <v>.</v>
      </c>
      <c r="F22" s="38">
        <f>[1]A_SZ2_raw!$O$5</f>
        <v>6.4476132392883301</v>
      </c>
      <c r="G22" s="38" t="str">
        <f>[1]A_SZ2_raw!$O$6</f>
        <v>.</v>
      </c>
      <c r="H22" s="38" t="str">
        <f>[1]A_SZ2_raw!$O$7</f>
        <v>.</v>
      </c>
      <c r="I22" s="38" t="str">
        <f>[1]A_SZ2_raw!$O$8</f>
        <v>.</v>
      </c>
      <c r="J22" s="38" t="str">
        <f>[1]A_SZ2_raw!$O$9</f>
        <v>.</v>
      </c>
      <c r="K22" s="38" t="str">
        <f>[1]A_SZ2_raw!$O$10</f>
        <v>.</v>
      </c>
      <c r="L22" s="38" t="str">
        <f>[1]A_SZ2_raw!$O$11</f>
        <v>.</v>
      </c>
      <c r="M22" s="38" t="str">
        <f>[1]A_SZ2_raw!$O$12</f>
        <v>.</v>
      </c>
      <c r="N22" s="38">
        <f>[1]A_SZ2_raw!$O$13</f>
        <v>5.2128810882568359</v>
      </c>
      <c r="O22" s="38">
        <f>[1]A_SZ2_raw!$O$14</f>
        <v>4.6798257827758789</v>
      </c>
      <c r="P22" s="38">
        <f>[1]A_SZ2_raw!$O$15</f>
        <v>3.9342219829559326</v>
      </c>
      <c r="Q22" s="38">
        <f>[1]A_SZ2_raw!$O$16</f>
        <v>3.4656777381896973</v>
      </c>
      <c r="R22" s="38">
        <f>[1]A_SZ2_raw!$O$17</f>
        <v>3.3575863838195801</v>
      </c>
      <c r="S22" s="38" t="str">
        <f>[1]A_SZ2_raw!$O$18</f>
        <v>.</v>
      </c>
      <c r="T22" s="111" t="str">
        <f>[1]A_SZ2_raw!$O$19</f>
        <v>.</v>
      </c>
    </row>
    <row r="23" spans="2:20" ht="12" customHeight="1">
      <c r="B23" s="6" t="s">
        <v>13</v>
      </c>
      <c r="C23" s="39">
        <f>[1]A_SZ2_raw!$P$2</f>
        <v>8.496678352355957</v>
      </c>
      <c r="D23" s="40">
        <f>[1]A_SZ2_raw!$P$3</f>
        <v>7.805060863494873</v>
      </c>
      <c r="E23" s="39" t="str">
        <f>[1]A_SZ2_raw!$P$4</f>
        <v>.</v>
      </c>
      <c r="F23" s="40">
        <f>[1]A_SZ2_raw!$P$5</f>
        <v>7.8325457572937012</v>
      </c>
      <c r="G23" s="40" t="str">
        <f>[1]A_SZ2_raw!$P$6</f>
        <v>.</v>
      </c>
      <c r="H23" s="40" t="str">
        <f>[1]A_SZ2_raw!$P$7</f>
        <v>.</v>
      </c>
      <c r="I23" s="40" t="str">
        <f>[1]A_SZ2_raw!$P$8</f>
        <v>.</v>
      </c>
      <c r="J23" s="40" t="str">
        <f>[1]A_SZ2_raw!$P$9</f>
        <v>.</v>
      </c>
      <c r="K23" s="40" t="str">
        <f>[1]A_SZ2_raw!$P$10</f>
        <v>.</v>
      </c>
      <c r="L23" s="40" t="str">
        <f>[1]A_SZ2_raw!$P$11</f>
        <v>.</v>
      </c>
      <c r="M23" s="40" t="str">
        <f>[1]A_SZ2_raw!$P$12</f>
        <v>.</v>
      </c>
      <c r="N23" s="40">
        <f>[1]A_SZ2_raw!$P$13</f>
        <v>6.9277157783508301</v>
      </c>
      <c r="O23" s="40">
        <f>[1]A_SZ2_raw!$P$14</f>
        <v>5.7169346809387207</v>
      </c>
      <c r="P23" s="40">
        <f>[1]A_SZ2_raw!$P$15</f>
        <v>5.3403940200805664</v>
      </c>
      <c r="Q23" s="40">
        <f>[1]A_SZ2_raw!$P$16</f>
        <v>5.8248505592346191</v>
      </c>
      <c r="R23" s="40">
        <f>[1]A_SZ2_raw!$P$17</f>
        <v>4.8184709548950195</v>
      </c>
      <c r="S23" s="40" t="str">
        <f>[1]A_SZ2_raw!$P$18</f>
        <v>.</v>
      </c>
      <c r="T23" s="113" t="str">
        <f>[1]A_SZ2_raw!$P$19</f>
        <v>.</v>
      </c>
    </row>
    <row r="24" spans="2:20" ht="12" customHeight="1">
      <c r="B24" s="8" t="s">
        <v>15</v>
      </c>
      <c r="C24" s="39">
        <f>[1]A_SZ2_raw!$Q$2</f>
        <v>13.34471607208252</v>
      </c>
      <c r="D24" s="40">
        <f>[1]A_SZ2_raw!$Q$3</f>
        <v>11.111110687255859</v>
      </c>
      <c r="E24" s="39" t="str">
        <f>[1]A_SZ2_raw!$Q$4</f>
        <v>.</v>
      </c>
      <c r="F24" s="40">
        <f>[1]A_SZ2_raw!$Q$5</f>
        <v>14.102563858032227</v>
      </c>
      <c r="G24" s="40" t="str">
        <f>[1]A_SZ2_raw!$Q$6</f>
        <v>.</v>
      </c>
      <c r="H24" s="40" t="str">
        <f>[1]A_SZ2_raw!$Q$7</f>
        <v>.</v>
      </c>
      <c r="I24" s="40" t="str">
        <f>[1]A_SZ2_raw!$Q$8</f>
        <v>.</v>
      </c>
      <c r="J24" s="40" t="str">
        <f>[1]A_SZ2_raw!$Q$9</f>
        <v>.</v>
      </c>
      <c r="K24" s="40" t="str">
        <f>[1]A_SZ2_raw!$Q$10</f>
        <v>.</v>
      </c>
      <c r="L24" s="40" t="str">
        <f>[1]A_SZ2_raw!$Q$11</f>
        <v>.</v>
      </c>
      <c r="M24" s="40" t="str">
        <f>[1]A_SZ2_raw!$Q$12</f>
        <v>.</v>
      </c>
      <c r="N24" s="40">
        <f>[1]A_SZ2_raw!$Q$13</f>
        <v>12.543134689331055</v>
      </c>
      <c r="O24" s="40">
        <f>[1]A_SZ2_raw!$Q$14</f>
        <v>8.6274557113647461</v>
      </c>
      <c r="P24" s="40">
        <f>[1]A_SZ2_raw!$Q$15</f>
        <v>7.716644287109375</v>
      </c>
      <c r="Q24" s="40">
        <f>[1]A_SZ2_raw!$Q$16</f>
        <v>6.3806290626525879</v>
      </c>
      <c r="R24" s="40">
        <f>[1]A_SZ2_raw!$Q$17</f>
        <v>6.8797383308410645</v>
      </c>
      <c r="S24" s="40" t="str">
        <f>[1]A_SZ2_raw!$Q$18</f>
        <v>.</v>
      </c>
      <c r="T24" s="113" t="str">
        <f>[1]A_SZ2_raw!$Q$19</f>
        <v>.</v>
      </c>
    </row>
    <row r="25" spans="2:20" ht="12" customHeight="1">
      <c r="B25" s="8" t="s">
        <v>16</v>
      </c>
      <c r="C25" s="41">
        <f>[1]A_SZ2_raw!$R$2</f>
        <v>22.229587554931641</v>
      </c>
      <c r="D25" s="42">
        <f>[1]A_SZ2_raw!$R$3</f>
        <v>20</v>
      </c>
      <c r="E25" s="41" t="str">
        <f>[1]A_SZ2_raw!$R$4</f>
        <v>.</v>
      </c>
      <c r="F25" s="42">
        <f>[1]A_SZ2_raw!$R$5</f>
        <v>20.798122406005859</v>
      </c>
      <c r="G25" s="42" t="str">
        <f>[1]A_SZ2_raw!$R$6</f>
        <v>.</v>
      </c>
      <c r="H25" s="42" t="str">
        <f>[1]A_SZ2_raw!$R$7</f>
        <v>.</v>
      </c>
      <c r="I25" s="42" t="str">
        <f>[1]A_SZ2_raw!$R$8</f>
        <v>.</v>
      </c>
      <c r="J25" s="42" t="str">
        <f>[1]A_SZ2_raw!$R$9</f>
        <v>.</v>
      </c>
      <c r="K25" s="42" t="str">
        <f>[1]A_SZ2_raw!$R$10</f>
        <v>.</v>
      </c>
      <c r="L25" s="42" t="str">
        <f>[1]A_SZ2_raw!$R$11</f>
        <v>.</v>
      </c>
      <c r="M25" s="42" t="str">
        <f>[1]A_SZ2_raw!$R$12</f>
        <v>.</v>
      </c>
      <c r="N25" s="42">
        <f>[1]A_SZ2_raw!$R$13</f>
        <v>13.488052368164063</v>
      </c>
      <c r="O25" s="42">
        <f>[1]A_SZ2_raw!$R$14</f>
        <v>18.35185432434082</v>
      </c>
      <c r="P25" s="42">
        <f>[1]A_SZ2_raw!$R$15</f>
        <v>11.053882598876953</v>
      </c>
      <c r="Q25" s="42">
        <f>[1]A_SZ2_raw!$R$16</f>
        <v>11.391074180603027</v>
      </c>
      <c r="R25" s="42">
        <f>[1]A_SZ2_raw!$R$17</f>
        <v>9.1240005493164063</v>
      </c>
      <c r="S25" s="42" t="str">
        <f>[1]A_SZ2_raw!$R$18</f>
        <v>.</v>
      </c>
      <c r="T25" s="114" t="str">
        <f>[1]A_SZ2_raw!$R$19</f>
        <v>.</v>
      </c>
    </row>
    <row r="26" spans="2:20" ht="12" customHeight="1">
      <c r="B26" s="7" t="s">
        <v>14</v>
      </c>
      <c r="C26" s="41">
        <f>[1]A_SZ2_raw!$S$2</f>
        <v>6.6820545196533203</v>
      </c>
      <c r="D26" s="42">
        <f>[1]A_SZ2_raw!$S$3</f>
        <v>6.3310980796813965</v>
      </c>
      <c r="E26" s="41" t="str">
        <f>[1]A_SZ2_raw!$S$4</f>
        <v>.</v>
      </c>
      <c r="F26" s="42">
        <f>[1]A_SZ2_raw!$S$5</f>
        <v>6.0031909942626953</v>
      </c>
      <c r="G26" s="42" t="str">
        <f>[1]A_SZ2_raw!$S$6</f>
        <v>.</v>
      </c>
      <c r="H26" s="42" t="str">
        <f>[1]A_SZ2_raw!$S$7</f>
        <v>.</v>
      </c>
      <c r="I26" s="42" t="str">
        <f>[1]A_SZ2_raw!$S$8</f>
        <v>.</v>
      </c>
      <c r="J26" s="42" t="str">
        <f>[1]A_SZ2_raw!$S$9</f>
        <v>.</v>
      </c>
      <c r="K26" s="42" t="str">
        <f>[1]A_SZ2_raw!$S$10</f>
        <v>.</v>
      </c>
      <c r="L26" s="42" t="str">
        <f>[1]A_SZ2_raw!$S$11</f>
        <v>.</v>
      </c>
      <c r="M26" s="42" t="str">
        <f>[1]A_SZ2_raw!$S$12</f>
        <v>.</v>
      </c>
      <c r="N26" s="42">
        <f>[1]A_SZ2_raw!$S$13</f>
        <v>5.0409588813781738</v>
      </c>
      <c r="O26" s="42">
        <f>[1]A_SZ2_raw!$S$14</f>
        <v>4.3810057640075684</v>
      </c>
      <c r="P26" s="42">
        <f>[1]A_SZ2_raw!$S$15</f>
        <v>3.8726768493652344</v>
      </c>
      <c r="Q26" s="42">
        <f>[1]A_SZ2_raw!$S$16</f>
        <v>3.5221729278564453</v>
      </c>
      <c r="R26" s="42">
        <f>[1]A_SZ2_raw!$S$17</f>
        <v>3.0920898914337158</v>
      </c>
      <c r="S26" s="42" t="str">
        <f>[1]A_SZ2_raw!$S$18</f>
        <v>.</v>
      </c>
      <c r="T26" s="114" t="str">
        <f>[1]A_SZ2_raw!$S$19</f>
        <v>.</v>
      </c>
    </row>
    <row r="27" spans="2:20" ht="12" customHeight="1">
      <c r="B27" s="18" t="s">
        <v>483</v>
      </c>
      <c r="C27" s="43">
        <f>[1]A_SZ2_raw!$E$2</f>
        <v>2</v>
      </c>
      <c r="D27" s="44">
        <f>[1]A_SZ2_raw!$E$3</f>
        <v>2</v>
      </c>
      <c r="E27" s="43">
        <f>[1]A_SZ2_raw!$E$4</f>
        <v>6</v>
      </c>
      <c r="F27" s="44">
        <f>[1]A_SZ2_raw!$E$5</f>
        <v>5</v>
      </c>
      <c r="G27" s="44">
        <f>[1]A_SZ2_raw!$E$6</f>
        <v>8</v>
      </c>
      <c r="H27" s="44">
        <f>[1]A_SZ2_raw!$E$7</f>
        <v>8</v>
      </c>
      <c r="I27" s="44">
        <f>[1]A_SZ2_raw!$E$8</f>
        <v>8</v>
      </c>
      <c r="J27" s="44">
        <f>[1]A_SZ2_raw!$E$9</f>
        <v>8</v>
      </c>
      <c r="K27" s="44">
        <f>[1]A_SZ2_raw!$E$10</f>
        <v>6</v>
      </c>
      <c r="L27" s="44">
        <f>[1]A_SZ2_raw!$E$11</f>
        <v>5</v>
      </c>
      <c r="M27" s="44">
        <f>[1]A_SZ2_raw!$E$12</f>
        <v>6</v>
      </c>
      <c r="N27" s="44">
        <f>[1]A_SZ2_raw!$E$13</f>
        <v>6</v>
      </c>
      <c r="O27" s="44">
        <f>[1]A_SZ2_raw!$E$14</f>
        <v>4</v>
      </c>
      <c r="P27" s="44">
        <f>[1]A_SZ2_raw!$E$15</f>
        <v>5</v>
      </c>
      <c r="Q27" s="44">
        <f>[1]A_SZ2_raw!$E$16</f>
        <v>5</v>
      </c>
      <c r="R27" s="44">
        <f>[1]A_SZ2_raw!$E$17</f>
        <v>5</v>
      </c>
      <c r="S27" s="44">
        <f>[1]A_SZ2_raw!$E$18</f>
        <v>5</v>
      </c>
      <c r="T27" s="106">
        <f>[1]A_SZ2_raw!$E$19</f>
        <v>4</v>
      </c>
    </row>
    <row r="28" spans="2:20" ht="12" customHeight="1">
      <c r="B28" s="18" t="s">
        <v>484</v>
      </c>
      <c r="C28" s="43">
        <f>[1]A_SZ2_raw!$T$2</f>
        <v>36</v>
      </c>
      <c r="D28" s="44">
        <f>[1]A_SZ2_raw!$T$3</f>
        <v>38</v>
      </c>
      <c r="E28" s="43">
        <f>[1]A_SZ2_raw!$T$4</f>
        <v>34</v>
      </c>
      <c r="F28" s="44">
        <f>[1]A_SZ2_raw!$T$5</f>
        <v>40</v>
      </c>
      <c r="G28" s="44">
        <f>[1]A_SZ2_raw!$T$6</f>
        <v>37</v>
      </c>
      <c r="H28" s="44">
        <f>[1]A_SZ2_raw!$T$7</f>
        <v>34</v>
      </c>
      <c r="I28" s="44">
        <f>[1]A_SZ2_raw!$T$8</f>
        <v>31</v>
      </c>
      <c r="J28" s="44">
        <f>[1]A_SZ2_raw!$T$9</f>
        <v>27</v>
      </c>
      <c r="K28" s="44">
        <f>[1]A_SZ2_raw!$T$10</f>
        <v>29</v>
      </c>
      <c r="L28" s="44">
        <f>[1]A_SZ2_raw!$T$11</f>
        <v>30</v>
      </c>
      <c r="M28" s="44">
        <f>[1]A_SZ2_raw!$T$12</f>
        <v>32</v>
      </c>
      <c r="N28" s="44">
        <f>[1]A_SZ2_raw!$T$13</f>
        <v>38</v>
      </c>
      <c r="O28" s="44">
        <f>[1]A_SZ2_raw!$T$14</f>
        <v>38</v>
      </c>
      <c r="P28" s="44">
        <f>[1]A_SZ2_raw!$T$15</f>
        <v>39</v>
      </c>
      <c r="Q28" s="44">
        <f>[1]A_SZ2_raw!$T$16</f>
        <v>36</v>
      </c>
      <c r="R28" s="44">
        <f>[1]A_SZ2_raw!$T$17</f>
        <v>39</v>
      </c>
      <c r="S28" s="44">
        <f>[1]A_SZ2_raw!$T$18</f>
        <v>32</v>
      </c>
      <c r="T28" s="106">
        <f>[1]A_SZ2_raw!$T$19</f>
        <v>32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[3]H_SZ4_raw!$A$2</f>
        <v>Services</v>
      </c>
      <c r="I3" s="223"/>
      <c r="J3" s="224"/>
      <c r="L3" s="52" t="s">
        <v>2</v>
      </c>
      <c r="M3" s="222" t="str">
        <f>[3]H_SZ4_raw!$B$2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237</v>
      </c>
      <c r="E10" s="43">
        <f t="shared" ref="E10:S10" si="0">E28-E27</f>
        <v>337</v>
      </c>
      <c r="F10" s="43">
        <f t="shared" si="0"/>
        <v>310</v>
      </c>
      <c r="G10" s="43">
        <f t="shared" si="0"/>
        <v>339</v>
      </c>
      <c r="H10" s="43">
        <f t="shared" si="0"/>
        <v>419</v>
      </c>
      <c r="I10" s="43">
        <f t="shared" si="0"/>
        <v>536</v>
      </c>
      <c r="J10" s="43">
        <f t="shared" si="0"/>
        <v>613</v>
      </c>
      <c r="K10" s="43">
        <f t="shared" si="0"/>
        <v>598</v>
      </c>
      <c r="L10" s="43">
        <f t="shared" si="0"/>
        <v>638</v>
      </c>
      <c r="M10" s="43">
        <f t="shared" si="0"/>
        <v>650</v>
      </c>
      <c r="N10" s="43">
        <f t="shared" si="0"/>
        <v>644</v>
      </c>
      <c r="O10" s="43">
        <f t="shared" si="0"/>
        <v>705</v>
      </c>
      <c r="P10" s="43">
        <f t="shared" si="0"/>
        <v>732</v>
      </c>
      <c r="Q10" s="43">
        <f t="shared" si="0"/>
        <v>869</v>
      </c>
      <c r="R10" s="43">
        <f t="shared" si="0"/>
        <v>953</v>
      </c>
      <c r="S10" s="43">
        <f t="shared" si="0"/>
        <v>1086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[4]H_SZ4_raw!C26</f>
        <v>14.285714149475098</v>
      </c>
      <c r="E12" s="27">
        <f>[4]H_SZ4_raw!D26</f>
        <v>8.9020767211914063</v>
      </c>
      <c r="F12" s="27">
        <f>[4]H_SZ4_raw!E26</f>
        <v>12.580645561218262</v>
      </c>
      <c r="G12" s="27">
        <f>[4]H_SZ4_raw!F26</f>
        <v>14.369501113891602</v>
      </c>
      <c r="H12" s="27">
        <f>[4]H_SZ4_raw!G26</f>
        <v>15.238095283508301</v>
      </c>
      <c r="I12" s="27">
        <f>[4]H_SZ4_raw!H26</f>
        <v>12.361623764038086</v>
      </c>
      <c r="J12" s="27">
        <f>[4]H_SZ4_raw!I26</f>
        <v>10.569106101989746</v>
      </c>
      <c r="K12" s="27">
        <f>[4]H_SZ4_raw!J26</f>
        <v>8.0133552551269531</v>
      </c>
      <c r="L12" s="27">
        <f>[4]H_SZ4_raw!K26</f>
        <v>11.71875</v>
      </c>
      <c r="M12" s="27">
        <f>[4]H_SZ4_raw!L26</f>
        <v>12.079510688781738</v>
      </c>
      <c r="N12" s="27">
        <f>[4]H_SZ4_raw!M26</f>
        <v>12.248062133789063</v>
      </c>
      <c r="O12" s="27">
        <f>[4]H_SZ4_raw!N26</f>
        <v>13.475177764892578</v>
      </c>
      <c r="P12" s="27">
        <f>[4]H_SZ4_raw!O26</f>
        <v>14.34426212310791</v>
      </c>
      <c r="Q12" s="27">
        <f>[4]H_SZ4_raw!P26</f>
        <v>13.103447914123535</v>
      </c>
      <c r="R12" s="27">
        <f>[4]H_SZ4_raw!Q26</f>
        <v>17.400419235229492</v>
      </c>
      <c r="S12" s="27">
        <f>[4]H_SZ4_raw!R26</f>
        <v>19.981584548950195</v>
      </c>
      <c r="T12" s="108" t="s">
        <v>406</v>
      </c>
    </row>
    <row r="13" spans="2:20">
      <c r="B13" s="6" t="s">
        <v>340</v>
      </c>
      <c r="C13" s="27" t="s">
        <v>406</v>
      </c>
      <c r="D13" s="27">
        <f>[4]H_SZ4_raw!C27</f>
        <v>15.126049995422363</v>
      </c>
      <c r="E13" s="27">
        <f>[4]H_SZ4_raw!D27</f>
        <v>13.056380271911621</v>
      </c>
      <c r="F13" s="27">
        <f>[4]H_SZ4_raw!E27</f>
        <v>11.935483932495117</v>
      </c>
      <c r="G13" s="27">
        <f>[4]H_SZ4_raw!F27</f>
        <v>19.941349029541016</v>
      </c>
      <c r="H13" s="27">
        <f>[4]H_SZ4_raw!G27</f>
        <v>20.476190567016602</v>
      </c>
      <c r="I13" s="27">
        <f>[4]H_SZ4_raw!H27</f>
        <v>15.682657241821289</v>
      </c>
      <c r="J13" s="27">
        <f>[4]H_SZ4_raw!I27</f>
        <v>12.682927131652832</v>
      </c>
      <c r="K13" s="27">
        <f>[4]H_SZ4_raw!J27</f>
        <v>8.6811351776123047</v>
      </c>
      <c r="L13" s="27">
        <f>[4]H_SZ4_raw!K27</f>
        <v>11.25</v>
      </c>
      <c r="M13" s="27">
        <f>[4]H_SZ4_raw!L27</f>
        <v>16.360857009887695</v>
      </c>
      <c r="N13" s="27">
        <f>[4]H_SZ4_raw!M27</f>
        <v>15.968992233276367</v>
      </c>
      <c r="O13" s="27">
        <f>[4]H_SZ4_raw!N27</f>
        <v>23.262411117553711</v>
      </c>
      <c r="P13" s="27">
        <f>[4]H_SZ4_raw!O27</f>
        <v>23.633880615234375</v>
      </c>
      <c r="Q13" s="27">
        <f>[4]H_SZ4_raw!P27</f>
        <v>29.770114898681641</v>
      </c>
      <c r="R13" s="27">
        <f>[4]H_SZ4_raw!Q27</f>
        <v>28.616352081298828</v>
      </c>
      <c r="S13" s="27">
        <f>[4]H_SZ4_raw!R27</f>
        <v>32.872928619384766</v>
      </c>
      <c r="T13" s="108" t="s">
        <v>406</v>
      </c>
    </row>
    <row r="14" spans="2:20">
      <c r="B14" s="6" t="s">
        <v>341</v>
      </c>
      <c r="C14" s="27" t="s">
        <v>406</v>
      </c>
      <c r="D14" s="27">
        <f>[4]H_SZ4_raw!C28</f>
        <v>9.2436971664428711</v>
      </c>
      <c r="E14" s="27">
        <f>[4]H_SZ4_raw!D28</f>
        <v>10.385756492614746</v>
      </c>
      <c r="F14" s="27">
        <f>[4]H_SZ4_raw!E28</f>
        <v>17.096775054931641</v>
      </c>
      <c r="G14" s="27">
        <f>[4]H_SZ4_raw!F28</f>
        <v>17.302053451538086</v>
      </c>
      <c r="H14" s="27">
        <f>[4]H_SZ4_raw!G28</f>
        <v>15.952381134033203</v>
      </c>
      <c r="I14" s="27">
        <f>[4]H_SZ4_raw!H28</f>
        <v>17.158672332763672</v>
      </c>
      <c r="J14" s="27">
        <f>[4]H_SZ4_raw!I28</f>
        <v>11.869918823242188</v>
      </c>
      <c r="K14" s="27">
        <f>[4]H_SZ4_raw!J28</f>
        <v>6.3439064025878906</v>
      </c>
      <c r="L14" s="27">
        <f>[4]H_SZ4_raw!K28</f>
        <v>9.375</v>
      </c>
      <c r="M14" s="27">
        <f>[4]H_SZ4_raw!L28</f>
        <v>14.678898811340332</v>
      </c>
      <c r="N14" s="27">
        <f>[4]H_SZ4_raw!M28</f>
        <v>18.294572830200195</v>
      </c>
      <c r="O14" s="27">
        <f>[4]H_SZ4_raw!N28</f>
        <v>19.290781021118164</v>
      </c>
      <c r="P14" s="27">
        <f>[4]H_SZ4_raw!O28</f>
        <v>21.994535446166992</v>
      </c>
      <c r="Q14" s="27">
        <f>[4]H_SZ4_raw!P28</f>
        <v>19.655172348022461</v>
      </c>
      <c r="R14" s="27">
        <f>[4]H_SZ4_raw!Q28</f>
        <v>20.020963668823242</v>
      </c>
      <c r="S14" s="27">
        <f>[4]H_SZ4_raw!R28</f>
        <v>19.337017059326172</v>
      </c>
      <c r="T14" s="108" t="s">
        <v>406</v>
      </c>
    </row>
    <row r="15" spans="2:20">
      <c r="B15" s="6" t="s">
        <v>342</v>
      </c>
      <c r="C15" s="27" t="s">
        <v>406</v>
      </c>
      <c r="D15" s="27">
        <f>[4]H_SZ4_raw!C29</f>
        <v>11.344537734985352</v>
      </c>
      <c r="E15" s="27">
        <f>[4]H_SZ4_raw!D29</f>
        <v>16.320474624633789</v>
      </c>
      <c r="F15" s="27">
        <f>[4]H_SZ4_raw!E29</f>
        <v>19.677419662475586</v>
      </c>
      <c r="G15" s="27">
        <f>[4]H_SZ4_raw!F29</f>
        <v>16.715541839599609</v>
      </c>
      <c r="H15" s="27">
        <f>[4]H_SZ4_raw!G29</f>
        <v>14.047618865966797</v>
      </c>
      <c r="I15" s="27">
        <f>[4]H_SZ4_raw!H29</f>
        <v>20.110700607299805</v>
      </c>
      <c r="J15" s="27">
        <f>[4]H_SZ4_raw!I29</f>
        <v>17.560976028442383</v>
      </c>
      <c r="K15" s="27">
        <f>[4]H_SZ4_raw!J29</f>
        <v>13.355592727661133</v>
      </c>
      <c r="L15" s="27">
        <f>[4]H_SZ4_raw!K29</f>
        <v>19.84375</v>
      </c>
      <c r="M15" s="27">
        <f>[4]H_SZ4_raw!L29</f>
        <v>16.055046081542969</v>
      </c>
      <c r="N15" s="27">
        <f>[4]H_SZ4_raw!M29</f>
        <v>16.899225234985352</v>
      </c>
      <c r="O15" s="27">
        <f>[4]H_SZ4_raw!N29</f>
        <v>16.737588882446289</v>
      </c>
      <c r="P15" s="27">
        <f>[4]H_SZ4_raw!O29</f>
        <v>16.393442153930664</v>
      </c>
      <c r="Q15" s="27">
        <f>[4]H_SZ4_raw!P29</f>
        <v>15.05747127532959</v>
      </c>
      <c r="R15" s="27">
        <f>[4]H_SZ4_raw!Q29</f>
        <v>12.054507255554199</v>
      </c>
      <c r="S15" s="27">
        <f>[4]H_SZ4_raw!R29</f>
        <v>11.325966835021973</v>
      </c>
      <c r="T15" s="108" t="s">
        <v>406</v>
      </c>
    </row>
    <row r="16" spans="2:20">
      <c r="B16" s="6" t="s">
        <v>343</v>
      </c>
      <c r="C16" s="27" t="s">
        <v>406</v>
      </c>
      <c r="D16" s="27">
        <f>[4]H_SZ4_raw!C30</f>
        <v>34.033615112304688</v>
      </c>
      <c r="E16" s="27">
        <f>[4]H_SZ4_raw!D30</f>
        <v>34.421363830566406</v>
      </c>
      <c r="F16" s="27">
        <f>[4]H_SZ4_raw!E30</f>
        <v>25.483871459960938</v>
      </c>
      <c r="G16" s="27">
        <f>[4]H_SZ4_raw!F30</f>
        <v>19.648094177246094</v>
      </c>
      <c r="H16" s="27">
        <f>[4]H_SZ4_raw!G30</f>
        <v>23.571428298950195</v>
      </c>
      <c r="I16" s="27">
        <f>[4]H_SZ4_raw!H30</f>
        <v>23.616235733032227</v>
      </c>
      <c r="J16" s="27">
        <f>[4]H_SZ4_raw!I30</f>
        <v>32.682926177978516</v>
      </c>
      <c r="K16" s="27">
        <f>[4]H_SZ4_raw!J30</f>
        <v>33.055091857910156</v>
      </c>
      <c r="L16" s="27">
        <f>[4]H_SZ4_raw!K30</f>
        <v>33.90625</v>
      </c>
      <c r="M16" s="27">
        <f>[4]H_SZ4_raw!L30</f>
        <v>24.770641326904297</v>
      </c>
      <c r="N16" s="27">
        <f>[4]H_SZ4_raw!M30</f>
        <v>24.031007766723633</v>
      </c>
      <c r="O16" s="27">
        <f>[4]H_SZ4_raw!N30</f>
        <v>19.432624816894531</v>
      </c>
      <c r="P16" s="27">
        <f>[4]H_SZ4_raw!O30</f>
        <v>16.666666030883789</v>
      </c>
      <c r="Q16" s="27">
        <f>[4]H_SZ4_raw!P30</f>
        <v>14.82758617401123</v>
      </c>
      <c r="R16" s="27">
        <f>[4]H_SZ4_raw!Q30</f>
        <v>14.255764961242676</v>
      </c>
      <c r="S16" s="27">
        <f>[4]H_SZ4_raw!R30</f>
        <v>10.497237205505371</v>
      </c>
      <c r="T16" s="108" t="s">
        <v>406</v>
      </c>
    </row>
    <row r="17" spans="2:20">
      <c r="B17" s="7" t="s">
        <v>240</v>
      </c>
      <c r="C17" s="27" t="s">
        <v>406</v>
      </c>
      <c r="D17" s="27">
        <f>[4]H_SZ4_raw!C31</f>
        <v>15.966386795043945</v>
      </c>
      <c r="E17" s="27">
        <f>[4]H_SZ4_raw!D31</f>
        <v>16.913946151733398</v>
      </c>
      <c r="F17" s="27">
        <f>[4]H_SZ4_raw!E31</f>
        <v>13.22580623626709</v>
      </c>
      <c r="G17" s="27">
        <f>[4]H_SZ4_raw!F31</f>
        <v>12.023460388183594</v>
      </c>
      <c r="H17" s="27">
        <f>[4]H_SZ4_raw!G31</f>
        <v>10.714285850524902</v>
      </c>
      <c r="I17" s="27">
        <f>[4]H_SZ4_raw!H31</f>
        <v>11.070110321044922</v>
      </c>
      <c r="J17" s="27">
        <f>[4]H_SZ4_raw!I31</f>
        <v>14.634146690368652</v>
      </c>
      <c r="K17" s="27">
        <f>[4]H_SZ4_raw!J31</f>
        <v>30.550918579101563</v>
      </c>
      <c r="L17" s="27">
        <f>[4]H_SZ4_raw!K31</f>
        <v>13.90625</v>
      </c>
      <c r="M17" s="27">
        <f>[4]H_SZ4_raw!L31</f>
        <v>16.055046081542969</v>
      </c>
      <c r="N17" s="27">
        <f>[4]H_SZ4_raw!M31</f>
        <v>12.558139801025391</v>
      </c>
      <c r="O17" s="27">
        <f>[4]H_SZ4_raw!N31</f>
        <v>7.8014183044433594</v>
      </c>
      <c r="P17" s="27">
        <f>[4]H_SZ4_raw!O31</f>
        <v>6.9672131538391113</v>
      </c>
      <c r="Q17" s="27">
        <f>[4]H_SZ4_raw!P31</f>
        <v>7.5862069129943848</v>
      </c>
      <c r="R17" s="27">
        <f>[4]H_SZ4_raw!Q31</f>
        <v>7.6519918441772461</v>
      </c>
      <c r="S17" s="27">
        <f>[4]H_SZ4_raw!R31</f>
        <v>5.985267162322998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[4]H_SZ4_raw!C32</f>
        <v>0.28413182497024536</v>
      </c>
      <c r="E19" s="37">
        <f>[4]H_SZ4_raw!D32</f>
        <v>0.48544058203697205</v>
      </c>
      <c r="F19" s="37">
        <f>[4]H_SZ4_raw!E32</f>
        <v>0.37102130055427551</v>
      </c>
      <c r="G19" s="37">
        <f>[4]H_SZ4_raw!F32</f>
        <v>0.23197844624519348</v>
      </c>
      <c r="H19" s="37">
        <f>[4]H_SZ4_raw!G32</f>
        <v>0.22909757494926453</v>
      </c>
      <c r="I19" s="37">
        <f>[4]H_SZ4_raw!H32</f>
        <v>0.27124062180519104</v>
      </c>
      <c r="J19" s="37">
        <f>[4]H_SZ4_raw!I32</f>
        <v>0.2556912899017334</v>
      </c>
      <c r="K19" s="37">
        <f>[4]H_SZ4_raw!J32</f>
        <v>0.4628465473651886</v>
      </c>
      <c r="L19" s="37">
        <f>[4]H_SZ4_raw!K32</f>
        <v>0.25463935732841492</v>
      </c>
      <c r="M19" s="37">
        <f>[4]H_SZ4_raw!L32</f>
        <v>0.32213005423545837</v>
      </c>
      <c r="N19" s="37">
        <f>[4]H_SZ4_raw!M32</f>
        <v>0.42630460858345032</v>
      </c>
      <c r="O19" s="37">
        <f>[4]H_SZ4_raw!N32</f>
        <v>0.26241093873977661</v>
      </c>
      <c r="P19" s="37">
        <f>[4]H_SZ4_raw!O32</f>
        <v>0.24666230380535126</v>
      </c>
      <c r="Q19" s="37">
        <f>[4]H_SZ4_raw!P32</f>
        <v>0.28318434953689575</v>
      </c>
      <c r="R19" s="37">
        <f>[4]H_SZ4_raw!Q32</f>
        <v>0.20233796536922455</v>
      </c>
      <c r="S19" s="37">
        <f>[4]H_SZ4_raw!R32</f>
        <v>0.12629510462284088</v>
      </c>
      <c r="T19" s="111" t="s">
        <v>406</v>
      </c>
    </row>
    <row r="20" spans="2:20">
      <c r="B20" s="6" t="s">
        <v>33</v>
      </c>
      <c r="C20" s="37" t="s">
        <v>406</v>
      </c>
      <c r="D20" s="37">
        <f>[4]H_SZ4_raw!C33</f>
        <v>0.5343511700630188</v>
      </c>
      <c r="E20" s="37">
        <f>[4]H_SZ4_raw!D33</f>
        <v>1.1959720849990845</v>
      </c>
      <c r="F20" s="37">
        <f>[4]H_SZ4_raw!E33</f>
        <v>0.73639333248138428</v>
      </c>
      <c r="G20" s="37">
        <f>[4]H_SZ4_raw!F33</f>
        <v>0.56248468160629272</v>
      </c>
      <c r="H20" s="37">
        <f>[4]H_SZ4_raw!G33</f>
        <v>0.54892748594284058</v>
      </c>
      <c r="I20" s="37">
        <f>[4]H_SZ4_raw!H33</f>
        <v>0.83141374588012695</v>
      </c>
      <c r="J20" s="37">
        <f>[4]H_SZ4_raw!I33</f>
        <v>0.89566230773925781</v>
      </c>
      <c r="K20" s="37">
        <f>[4]H_SZ4_raw!J33</f>
        <v>1.23524010181427</v>
      </c>
      <c r="L20" s="37">
        <f>[4]H_SZ4_raw!K33</f>
        <v>0.67747676372528076</v>
      </c>
      <c r="M20" s="37">
        <f>[4]H_SZ4_raw!L33</f>
        <v>0.83446425199508667</v>
      </c>
      <c r="N20" s="37">
        <f>[4]H_SZ4_raw!M33</f>
        <v>0.77045625448226929</v>
      </c>
      <c r="O20" s="37">
        <f>[4]H_SZ4_raw!N33</f>
        <v>0.76632410287857056</v>
      </c>
      <c r="P20" s="37">
        <f>[4]H_SZ4_raw!O33</f>
        <v>0.6726033091545105</v>
      </c>
      <c r="Q20" s="37">
        <f>[4]H_SZ4_raw!P33</f>
        <v>0.73733282089233398</v>
      </c>
      <c r="R20" s="37">
        <f>[4]H_SZ4_raw!Q33</f>
        <v>0.48711138963699341</v>
      </c>
      <c r="S20" s="37">
        <f>[4]H_SZ4_raw!R33</f>
        <v>0.47884386777877808</v>
      </c>
      <c r="T20" s="111" t="s">
        <v>406</v>
      </c>
    </row>
    <row r="21" spans="2:20">
      <c r="B21" s="6" t="s">
        <v>11</v>
      </c>
      <c r="C21" s="37" t="s">
        <v>406</v>
      </c>
      <c r="D21" s="37">
        <f>[4]H_SZ4_raw!C34</f>
        <v>2.1517722606658936</v>
      </c>
      <c r="E21" s="37">
        <f>[4]H_SZ4_raw!D34</f>
        <v>2.8958368301391602</v>
      </c>
      <c r="F21" s="37">
        <f>[4]H_SZ4_raw!E34</f>
        <v>2.5419313907623291</v>
      </c>
      <c r="G21" s="37">
        <f>[4]H_SZ4_raw!F34</f>
        <v>1.8807659149169922</v>
      </c>
      <c r="H21" s="37">
        <f>[4]H_SZ4_raw!G34</f>
        <v>1.8407822847366333</v>
      </c>
      <c r="I21" s="37">
        <f>[4]H_SZ4_raw!H34</f>
        <v>2.2478916645050049</v>
      </c>
      <c r="J21" s="37">
        <f>[4]H_SZ4_raw!I34</f>
        <v>2.6675601005554199</v>
      </c>
      <c r="K21" s="37">
        <f>[4]H_SZ4_raw!J34</f>
        <v>3.7035222053527832</v>
      </c>
      <c r="L21" s="37">
        <f>[4]H_SZ4_raw!K34</f>
        <v>2.7034320831298828</v>
      </c>
      <c r="M21" s="37">
        <f>[4]H_SZ4_raw!L34</f>
        <v>2.2768805027008057</v>
      </c>
      <c r="N21" s="37">
        <f>[4]H_SZ4_raw!M34</f>
        <v>2.1914658546447754</v>
      </c>
      <c r="O21" s="37">
        <f>[4]H_SZ4_raw!N34</f>
        <v>1.823502779006958</v>
      </c>
      <c r="P21" s="37">
        <f>[4]H_SZ4_raw!O34</f>
        <v>1.7344803810119629</v>
      </c>
      <c r="Q21" s="37">
        <f>[4]H_SZ4_raw!P34</f>
        <v>1.6462088823318481</v>
      </c>
      <c r="R21" s="37">
        <f>[4]H_SZ4_raw!Q34</f>
        <v>1.4019988775253296</v>
      </c>
      <c r="S21" s="37">
        <f>[4]H_SZ4_raw!R34</f>
        <v>1.2521375417709351</v>
      </c>
      <c r="T21" s="111" t="s">
        <v>406</v>
      </c>
    </row>
    <row r="22" spans="2:20">
      <c r="B22" s="6" t="s">
        <v>12</v>
      </c>
      <c r="C22" s="37" t="s">
        <v>406</v>
      </c>
      <c r="D22" s="37">
        <f>[4]H_SZ4_raw!C35</f>
        <v>4.5208215713500977</v>
      </c>
      <c r="E22" s="37">
        <f>[4]H_SZ4_raw!D35</f>
        <v>4.5836191177368164</v>
      </c>
      <c r="F22" s="37">
        <f>[4]H_SZ4_raw!E35</f>
        <v>3.8555586338043213</v>
      </c>
      <c r="G22" s="37">
        <f>[4]H_SZ4_raw!F35</f>
        <v>3.3908278942108154</v>
      </c>
      <c r="H22" s="37">
        <f>[4]H_SZ4_raw!G35</f>
        <v>3.3043944835662842</v>
      </c>
      <c r="I22" s="37">
        <f>[4]H_SZ4_raw!H35</f>
        <v>3.7287919521331787</v>
      </c>
      <c r="J22" s="37">
        <f>[4]H_SZ4_raw!I35</f>
        <v>4.3187503814697266</v>
      </c>
      <c r="K22" s="37">
        <f>[4]H_SZ4_raw!J35</f>
        <v>5.4091091156005859</v>
      </c>
      <c r="L22" s="37">
        <f>[4]H_SZ4_raw!K35</f>
        <v>4.4130973815917969</v>
      </c>
      <c r="M22" s="37">
        <f>[4]H_SZ4_raw!L35</f>
        <v>4.0325593948364258</v>
      </c>
      <c r="N22" s="37">
        <f>[4]H_SZ4_raw!M35</f>
        <v>3.6671569347381592</v>
      </c>
      <c r="O22" s="37">
        <f>[4]H_SZ4_raw!N35</f>
        <v>3.219658374786377</v>
      </c>
      <c r="P22" s="37">
        <f>[4]H_SZ4_raw!O35</f>
        <v>2.9983320236206055</v>
      </c>
      <c r="Q22" s="37">
        <f>[4]H_SZ4_raw!P35</f>
        <v>2.879857063293457</v>
      </c>
      <c r="R22" s="37">
        <f>[4]H_SZ4_raw!Q35</f>
        <v>2.7121040821075439</v>
      </c>
      <c r="S22" s="37">
        <f>[4]H_SZ4_raw!R35</f>
        <v>2.383852481842041</v>
      </c>
      <c r="T22" s="111" t="s">
        <v>406</v>
      </c>
    </row>
    <row r="23" spans="2:20">
      <c r="B23" s="6" t="s">
        <v>13</v>
      </c>
      <c r="C23" s="37" t="s">
        <v>406</v>
      </c>
      <c r="D23" s="37">
        <f>[4]H_SZ4_raw!C36</f>
        <v>6.4133996963500977</v>
      </c>
      <c r="E23" s="37">
        <f>[4]H_SZ4_raw!D36</f>
        <v>6.3189177513122559</v>
      </c>
      <c r="F23" s="37">
        <f>[4]H_SZ4_raw!E36</f>
        <v>5.6936454772949219</v>
      </c>
      <c r="G23" s="37">
        <f>[4]H_SZ4_raw!F36</f>
        <v>5.1384344100952148</v>
      </c>
      <c r="H23" s="37">
        <f>[4]H_SZ4_raw!G36</f>
        <v>5.1948332786560059</v>
      </c>
      <c r="I23" s="37">
        <f>[4]H_SZ4_raw!H36</f>
        <v>5.2390446662902832</v>
      </c>
      <c r="J23" s="37">
        <f>[4]H_SZ4_raw!I36</f>
        <v>5.8688840866088867</v>
      </c>
      <c r="K23" s="37">
        <f>[4]H_SZ4_raw!J36</f>
        <v>8.3860664367675781</v>
      </c>
      <c r="L23" s="37">
        <f>[4]H_SZ4_raw!K36</f>
        <v>5.9257307052612305</v>
      </c>
      <c r="M23" s="37">
        <f>[4]H_SZ4_raw!L36</f>
        <v>5.8327150344848633</v>
      </c>
      <c r="N23" s="37">
        <f>[4]H_SZ4_raw!M36</f>
        <v>5.2686023712158203</v>
      </c>
      <c r="O23" s="37">
        <f>[4]H_SZ4_raw!N36</f>
        <v>4.6925201416015625</v>
      </c>
      <c r="P23" s="37">
        <f>[4]H_SZ4_raw!O36</f>
        <v>4.3658428192138672</v>
      </c>
      <c r="Q23" s="37">
        <f>[4]H_SZ4_raw!P36</f>
        <v>4.2007336616516113</v>
      </c>
      <c r="R23" s="37">
        <f>[4]H_SZ4_raw!Q36</f>
        <v>4.1457867622375488</v>
      </c>
      <c r="S23" s="37">
        <f>[4]H_SZ4_raw!R36</f>
        <v>3.7027537822723389</v>
      </c>
      <c r="T23" s="111" t="s">
        <v>406</v>
      </c>
    </row>
    <row r="24" spans="2:20">
      <c r="B24" s="8" t="s">
        <v>15</v>
      </c>
      <c r="C24" s="37" t="s">
        <v>406</v>
      </c>
      <c r="D24" s="37">
        <f>[4]H_SZ4_raw!C37</f>
        <v>10.186553001403809</v>
      </c>
      <c r="E24" s="37">
        <f>[4]H_SZ4_raw!D37</f>
        <v>9.5689496994018555</v>
      </c>
      <c r="F24" s="37">
        <f>[4]H_SZ4_raw!E37</f>
        <v>9.3580226898193359</v>
      </c>
      <c r="G24" s="37">
        <f>[4]H_SZ4_raw!F37</f>
        <v>8.1837682723999023</v>
      </c>
      <c r="H24" s="37">
        <f>[4]H_SZ4_raw!G37</f>
        <v>7.9483757019042969</v>
      </c>
      <c r="I24" s="37">
        <f>[4]H_SZ4_raw!H37</f>
        <v>7.7963757514953613</v>
      </c>
      <c r="J24" s="37">
        <f>[4]H_SZ4_raw!I37</f>
        <v>9.4410123825073242</v>
      </c>
      <c r="K24" s="37">
        <f>[4]H_SZ4_raw!J37</f>
        <v>16.323112487792969</v>
      </c>
      <c r="L24" s="37">
        <f>[4]H_SZ4_raw!K37</f>
        <v>8.7011966705322266</v>
      </c>
      <c r="M24" s="37">
        <f>[4]H_SZ4_raw!L37</f>
        <v>9.6225032806396484</v>
      </c>
      <c r="N24" s="37">
        <f>[4]H_SZ4_raw!M37</f>
        <v>8.2351818084716797</v>
      </c>
      <c r="O24" s="37">
        <f>[4]H_SZ4_raw!N37</f>
        <v>6.9101734161376953</v>
      </c>
      <c r="P24" s="37">
        <f>[4]H_SZ4_raw!O37</f>
        <v>6.1847772598266602</v>
      </c>
      <c r="Q24" s="37">
        <f>[4]H_SZ4_raw!P37</f>
        <v>6.562232494354248</v>
      </c>
      <c r="R24" s="37">
        <f>[4]H_SZ4_raw!Q37</f>
        <v>6.4391403198242188</v>
      </c>
      <c r="S24" s="37">
        <f>[4]H_SZ4_raw!R37</f>
        <v>6.0217204093933105</v>
      </c>
      <c r="T24" s="111" t="s">
        <v>406</v>
      </c>
    </row>
    <row r="25" spans="2:20">
      <c r="B25" s="8" t="s">
        <v>16</v>
      </c>
      <c r="C25" s="37" t="s">
        <v>406</v>
      </c>
      <c r="D25" s="37">
        <f>[4]H_SZ4_raw!C38</f>
        <v>14.766411781311035</v>
      </c>
      <c r="E25" s="37">
        <f>[4]H_SZ4_raw!D38</f>
        <v>15.257529258728027</v>
      </c>
      <c r="F25" s="37">
        <f>[4]H_SZ4_raw!E38</f>
        <v>13.408204078674316</v>
      </c>
      <c r="G25" s="37">
        <f>[4]H_SZ4_raw!F38</f>
        <v>11.244681358337402</v>
      </c>
      <c r="H25" s="37">
        <f>[4]H_SZ4_raw!G38</f>
        <v>11.254039764404297</v>
      </c>
      <c r="I25" s="37">
        <f>[4]H_SZ4_raw!H38</f>
        <v>11.117146492004395</v>
      </c>
      <c r="J25" s="37">
        <f>[4]H_SZ4_raw!I38</f>
        <v>12.565665245056152</v>
      </c>
      <c r="K25" s="37">
        <f>[4]H_SZ4_raw!J38</f>
        <v>23.978424072265625</v>
      </c>
      <c r="L25" s="37">
        <f>[4]H_SZ4_raw!K38</f>
        <v>11.557302474975586</v>
      </c>
      <c r="M25" s="37">
        <f>[4]H_SZ4_raw!L38</f>
        <v>13.395639419555664</v>
      </c>
      <c r="N25" s="37">
        <f>[4]H_SZ4_raw!M38</f>
        <v>12.035519599914551</v>
      </c>
      <c r="O25" s="37">
        <f>[4]H_SZ4_raw!N38</f>
        <v>8.663060188293457</v>
      </c>
      <c r="P25" s="37">
        <f>[4]H_SZ4_raw!O38</f>
        <v>8.9252157211303711</v>
      </c>
      <c r="Q25" s="37">
        <f>[4]H_SZ4_raw!P38</f>
        <v>10.002484321594238</v>
      </c>
      <c r="R25" s="37">
        <f>[4]H_SZ4_raw!Q38</f>
        <v>11.016059875488281</v>
      </c>
      <c r="S25" s="37">
        <f>[4]H_SZ4_raw!R38</f>
        <v>8.2581424713134766</v>
      </c>
      <c r="T25" s="111" t="s">
        <v>406</v>
      </c>
    </row>
    <row r="26" spans="2:20">
      <c r="B26" s="7" t="s">
        <v>14</v>
      </c>
      <c r="C26" s="41" t="s">
        <v>406</v>
      </c>
      <c r="D26" s="41">
        <f>[4]H_SZ4_raw!C39</f>
        <v>5.2057886123657227</v>
      </c>
      <c r="E26" s="41">
        <f>[4]H_SZ4_raw!D39</f>
        <v>5.2804632186889648</v>
      </c>
      <c r="F26" s="41">
        <f>[4]H_SZ4_raw!E39</f>
        <v>3.8433651924133301</v>
      </c>
      <c r="G26" s="41">
        <f>[4]H_SZ4_raw!F39</f>
        <v>4.323854923248291</v>
      </c>
      <c r="H26" s="41">
        <f>[4]H_SZ4_raw!G39</f>
        <v>4.6523404121398926</v>
      </c>
      <c r="I26" s="41">
        <f>[4]H_SZ4_raw!H39</f>
        <v>5.0294694900512695</v>
      </c>
      <c r="J26" s="41">
        <f>[4]H_SZ4_raw!I39</f>
        <v>5.7178997993469238</v>
      </c>
      <c r="K26" s="41">
        <f>[4]H_SZ4_raw!J39</f>
        <v>7.8214702606201172</v>
      </c>
      <c r="L26" s="41">
        <f>[4]H_SZ4_raw!K39</f>
        <v>5.7815852165222168</v>
      </c>
      <c r="M26" s="41">
        <f>[4]H_SZ4_raw!L39</f>
        <v>5.77264404296875</v>
      </c>
      <c r="N26" s="41">
        <f>[4]H_SZ4_raw!M39</f>
        <v>4.8176298141479492</v>
      </c>
      <c r="O26" s="41">
        <f>[4]H_SZ4_raw!N39</f>
        <v>4.2802643775939941</v>
      </c>
      <c r="P26" s="41">
        <f>[4]H_SZ4_raw!O39</f>
        <v>4.0939168930053711</v>
      </c>
      <c r="Q26" s="41">
        <f>[4]H_SZ4_raw!P39</f>
        <v>4.4440264701843262</v>
      </c>
      <c r="R26" s="41">
        <f>[4]H_SZ4_raw!Q39</f>
        <v>3.3236126899719238</v>
      </c>
      <c r="S26" s="41">
        <f>[4]H_SZ4_raw!R39</f>
        <v>2.8750367164611816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[4]H_SZ4_raw!C25</f>
        <v>1</v>
      </c>
      <c r="E27" s="43">
        <f>[4]H_SZ4_raw!D25</f>
        <v>0</v>
      </c>
      <c r="F27" s="43">
        <f>[4]H_SZ4_raw!E25</f>
        <v>0</v>
      </c>
      <c r="G27" s="43">
        <f>[4]H_SZ4_raw!F25</f>
        <v>2</v>
      </c>
      <c r="H27" s="43">
        <f>[4]H_SZ4_raw!G25</f>
        <v>2</v>
      </c>
      <c r="I27" s="43">
        <f>[4]H_SZ4_raw!H25</f>
        <v>6</v>
      </c>
      <c r="J27" s="43">
        <f>[4]H_SZ4_raw!I25</f>
        <v>2</v>
      </c>
      <c r="K27" s="43">
        <f>[4]H_SZ4_raw!J25</f>
        <v>1</v>
      </c>
      <c r="L27" s="43">
        <f>[4]H_SZ4_raw!K25</f>
        <v>2</v>
      </c>
      <c r="M27" s="43">
        <f>[4]H_SZ4_raw!L25</f>
        <v>4</v>
      </c>
      <c r="N27" s="43">
        <f>[4]H_SZ4_raw!M25</f>
        <v>1</v>
      </c>
      <c r="O27" s="43">
        <f>[4]H_SZ4_raw!N25</f>
        <v>1</v>
      </c>
      <c r="P27" s="43">
        <f>[4]H_SZ4_raw!O25</f>
        <v>0</v>
      </c>
      <c r="Q27" s="43">
        <f>[4]H_SZ4_raw!P25</f>
        <v>1</v>
      </c>
      <c r="R27" s="43">
        <f>[4]H_SZ4_raw!Q25</f>
        <v>1</v>
      </c>
      <c r="S27" s="43">
        <f>[4]H_SZ4_raw!R25</f>
        <v>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[4]H_SZ4_raw!C24</f>
        <v>238</v>
      </c>
      <c r="E28" s="43">
        <f>[4]H_SZ4_raw!D24</f>
        <v>337</v>
      </c>
      <c r="F28" s="43">
        <f>[4]H_SZ4_raw!E24</f>
        <v>310</v>
      </c>
      <c r="G28" s="43">
        <f>[4]H_SZ4_raw!F24</f>
        <v>341</v>
      </c>
      <c r="H28" s="43">
        <f>[4]H_SZ4_raw!G24</f>
        <v>421</v>
      </c>
      <c r="I28" s="43">
        <f>[4]H_SZ4_raw!H24</f>
        <v>542</v>
      </c>
      <c r="J28" s="43">
        <f>[4]H_SZ4_raw!I24</f>
        <v>615</v>
      </c>
      <c r="K28" s="43">
        <f>[4]H_SZ4_raw!J24</f>
        <v>599</v>
      </c>
      <c r="L28" s="43">
        <f>[4]H_SZ4_raw!K24</f>
        <v>640</v>
      </c>
      <c r="M28" s="43">
        <f>[4]H_SZ4_raw!L24</f>
        <v>654</v>
      </c>
      <c r="N28" s="43">
        <f>[4]H_SZ4_raw!M24</f>
        <v>645</v>
      </c>
      <c r="O28" s="43">
        <f>[4]H_SZ4_raw!N24</f>
        <v>706</v>
      </c>
      <c r="P28" s="43">
        <f>[4]H_SZ4_raw!O24</f>
        <v>732</v>
      </c>
      <c r="Q28" s="43">
        <f>[4]H_SZ4_raw!P24</f>
        <v>870</v>
      </c>
      <c r="R28" s="43">
        <f>[4]H_SZ4_raw!Q24</f>
        <v>954</v>
      </c>
      <c r="S28" s="43">
        <f>[4]H_SZ4_raw!R24</f>
        <v>1086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defaultColWidth="11.42578125" defaultRowHeight="12.75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>
      <c r="B2" s="46" t="s">
        <v>219</v>
      </c>
      <c r="C2" s="2"/>
      <c r="D2" s="2"/>
      <c r="E2" s="2"/>
    </row>
    <row r="3" spans="2:8">
      <c r="B3" s="2"/>
      <c r="C3" s="2"/>
      <c r="D3" s="2"/>
      <c r="E3" s="2"/>
    </row>
    <row r="4" spans="2:8" s="48" customFormat="1" ht="30">
      <c r="B4" s="46" t="s">
        <v>0</v>
      </c>
      <c r="C4" s="215" t="s">
        <v>36</v>
      </c>
      <c r="D4" s="216"/>
      <c r="E4" s="217"/>
    </row>
    <row r="7" spans="2:8" ht="33" customHeight="1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>
      <c r="C10" s="70" t="s">
        <v>42</v>
      </c>
      <c r="D10" s="45" t="s">
        <v>91</v>
      </c>
      <c r="E10" s="45" t="s">
        <v>92</v>
      </c>
      <c r="F10" s="45" t="s">
        <v>93</v>
      </c>
      <c r="G10" s="45" t="s">
        <v>94</v>
      </c>
      <c r="H10" s="45" t="s">
        <v>95</v>
      </c>
    </row>
    <row r="11" spans="2:8" ht="20.100000000000001" customHeight="1">
      <c r="C11" s="70" t="s">
        <v>194</v>
      </c>
      <c r="D11" s="45" t="s">
        <v>225</v>
      </c>
      <c r="E11" s="45" t="s">
        <v>226</v>
      </c>
      <c r="F11" s="45" t="s">
        <v>227</v>
      </c>
      <c r="G11" s="45" t="s">
        <v>228</v>
      </c>
      <c r="H11" s="45" t="s">
        <v>229</v>
      </c>
    </row>
    <row r="12" spans="2:8" ht="20.100000000000001" customHeight="1">
      <c r="C12" s="70" t="s">
        <v>50</v>
      </c>
      <c r="D12" s="45" t="s">
        <v>96</v>
      </c>
      <c r="E12" s="45" t="s">
        <v>97</v>
      </c>
      <c r="F12" s="45" t="s">
        <v>98</v>
      </c>
      <c r="G12" s="45" t="s">
        <v>99</v>
      </c>
      <c r="H12" s="45" t="s">
        <v>100</v>
      </c>
    </row>
    <row r="13" spans="2:8" ht="20.100000000000001" customHeight="1">
      <c r="C13" s="70" t="s">
        <v>195</v>
      </c>
      <c r="D13" s="45" t="s">
        <v>230</v>
      </c>
      <c r="E13" s="45" t="s">
        <v>231</v>
      </c>
      <c r="F13" s="45" t="s">
        <v>232</v>
      </c>
      <c r="G13" s="45" t="s">
        <v>233</v>
      </c>
      <c r="H13" s="45" t="s">
        <v>234</v>
      </c>
    </row>
    <row r="14" spans="2:8" ht="20.100000000000001" customHeight="1">
      <c r="C14" s="70" t="s">
        <v>51</v>
      </c>
      <c r="D14" s="45" t="s">
        <v>101</v>
      </c>
      <c r="E14" s="45" t="s">
        <v>102</v>
      </c>
      <c r="F14" s="45" t="s">
        <v>103</v>
      </c>
      <c r="G14" s="45" t="s">
        <v>104</v>
      </c>
      <c r="H14" s="45" t="s">
        <v>105</v>
      </c>
    </row>
    <row r="15" spans="2:8" ht="20.100000000000001" customHeight="1">
      <c r="C15" s="70" t="s">
        <v>196</v>
      </c>
      <c r="D15" s="45" t="s">
        <v>106</v>
      </c>
      <c r="E15" s="45" t="s">
        <v>107</v>
      </c>
      <c r="F15" s="45" t="s">
        <v>108</v>
      </c>
      <c r="G15" s="45" t="s">
        <v>109</v>
      </c>
      <c r="H15" s="45" t="s">
        <v>110</v>
      </c>
    </row>
    <row r="16" spans="2:8" ht="20.100000000000001" customHeight="1">
      <c r="C16" s="70" t="s">
        <v>197</v>
      </c>
      <c r="D16" s="45" t="s">
        <v>235</v>
      </c>
      <c r="E16" s="45" t="s">
        <v>236</v>
      </c>
      <c r="F16" s="45" t="s">
        <v>237</v>
      </c>
      <c r="G16" s="45" t="s">
        <v>238</v>
      </c>
      <c r="H16" s="45" t="s">
        <v>239</v>
      </c>
    </row>
  </sheetData>
  <mergeCells count="3">
    <mergeCell ref="C4:E4"/>
    <mergeCell ref="C7:C9"/>
    <mergeCell ref="D7:H7"/>
  </mergeCells>
  <hyperlinks>
    <hyperlink ref="D10" location="ES_To_SZ0!A1" display="ES_To_SZ0!A1"/>
    <hyperlink ref="E10" location="ES_To_SZ1!A1" display="ES_To_SZ1!A1"/>
    <hyperlink ref="F10" location="ES_To_SZ2!A1" display="ES_To_SZ2!A1"/>
    <hyperlink ref="G10" location="ES_To_SZ3!A1" display="ES_To_SZ3!A1"/>
    <hyperlink ref="H10" location="ES_To_SZ4!A1" display="ES_To_SZ4!A1"/>
    <hyperlink ref="D11" location="ES_A_SZ0!A1" display="ES_A_SZ0!A1"/>
    <hyperlink ref="E11" location="ES_A_SZ1!A1" display="ES_A_SZ1!A1"/>
    <hyperlink ref="F11" location="ES_A_SZ2!A1" display="ES_A_SZ2!A1"/>
    <hyperlink ref="G11" location="ES_A_SZ3!A1" display="ES_A_SZ3!A1"/>
    <hyperlink ref="H11" location="ES_A_SZ4!A1" display="ES_A_SZ4!A1"/>
    <hyperlink ref="D12" location="ES_C_SZ0!A1" display="ES_C_SZ0!A1"/>
    <hyperlink ref="E12" location="ES_C_SZ1!A1" display="ES_C_SZ1!A1"/>
    <hyperlink ref="F12" location="ES_C_SZ2!A1" display="ES_C_SZ2!A1"/>
    <hyperlink ref="G12" location="ES_C_SZ3!A1" display="ES_C_SZ3!A1"/>
    <hyperlink ref="H12" location="ES_C_SZ4!A1" display="ES_C_SZ4!A1"/>
    <hyperlink ref="D13" location="ES_D_SZ0!A1" display="ES_D_SZ0!A1"/>
    <hyperlink ref="E13" location="ES_D_SZ1!A1" display="ES_D_SZ1!A1"/>
    <hyperlink ref="F13" location="ES_D_SZ2!A1" display="ES_D_SZ2!A1"/>
    <hyperlink ref="G13" location="ES_D_SZ3!A1" display="ES_D_SZ3!A1"/>
    <hyperlink ref="H13" location="ES_D_SZ4!A1" display="ES_D_SZ4!A1"/>
    <hyperlink ref="D14" location="ES_F_SZ0!A1" display="ES_F_SZ0!A1"/>
    <hyperlink ref="E14" location="ES_F_SZ1!A1" display="ES_F_SZ1!A1"/>
    <hyperlink ref="F14" location="ES_F_SZ2!A1" display="ES_F_SZ2!A1"/>
    <hyperlink ref="G14" location="ES_F_SZ3!A1" display="ES_F_SZ3!A1"/>
    <hyperlink ref="H14" location="ES_F_SZ4!A1" display="ES_F_SZ4!A1"/>
    <hyperlink ref="D15" location="ES_G_SZ0!A1" display="ES_G_SZ0!A1"/>
    <hyperlink ref="E15" location="ES_G_SZ2!A1" display="ES_G_SZ1!A1"/>
    <hyperlink ref="F15" location="ES_G_SZ2!A1" display="ES_G_SZ2!A1"/>
    <hyperlink ref="H15" location="ES_G_SZ4!A1" display="ES_G_SZ4!A1"/>
    <hyperlink ref="G15" location="ES_G_SZ3!A1" display="ES_G_SZ3!A1"/>
    <hyperlink ref="D16" location="ES_H_SZ0!A1" display="ES_H_SZ0!A1"/>
    <hyperlink ref="E16" location="ES_H_SZ1!A1" display="ES_H_SZ1!A1"/>
    <hyperlink ref="F16" location="ES_H_SZ2!A1" display="ES_H_SZ2!A1"/>
    <hyperlink ref="G16" location="ES_H_SZ3!A1" display="ES_H_SZ3!A1"/>
    <hyperlink ref="H16" location="ES_H_SZ4!A1" display="ES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[5]To_SZ0_raw!$A$2</f>
        <v>Total</v>
      </c>
      <c r="I3" s="223"/>
      <c r="J3" s="224"/>
      <c r="L3" s="52" t="s">
        <v>2</v>
      </c>
      <c r="M3" s="222" t="str">
        <f>[5]To_SZ0_raw!$B$2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+[5]To_SZ0_raw!$D$2</f>
        <v>24406</v>
      </c>
      <c r="D10" s="44">
        <f>+[5]To_SZ0_raw!$D$3</f>
        <v>28385</v>
      </c>
      <c r="E10" s="43">
        <f>+[5]To_SZ0_raw!$D$4</f>
        <v>32032</v>
      </c>
      <c r="F10" s="44">
        <f>+[5]To_SZ0_raw!$D$5</f>
        <v>41557</v>
      </c>
      <c r="G10" s="44">
        <f>+[5]To_SZ0_raw!$D$6</f>
        <v>44943</v>
      </c>
      <c r="H10" s="44">
        <f>+[5]To_SZ0_raw!$D$7</f>
        <v>49269</v>
      </c>
      <c r="I10" s="44">
        <f>+[5]To_SZ0_raw!$D$8</f>
        <v>49748</v>
      </c>
      <c r="J10" s="44">
        <f>+[5]To_SZ0_raw!$D$9</f>
        <v>51210</v>
      </c>
      <c r="K10" s="44">
        <f>+[5]To_SZ0_raw!$D$10</f>
        <v>35065</v>
      </c>
      <c r="L10" s="44">
        <f>+[5]To_SZ0_raw!$D$11</f>
        <v>37367</v>
      </c>
      <c r="M10" s="44">
        <f>+[5]To_SZ0_raw!$D$12</f>
        <v>38196</v>
      </c>
      <c r="N10" s="44">
        <f>+[5]To_SZ0_raw!$D$13</f>
        <v>37222</v>
      </c>
      <c r="O10" s="44">
        <f>+[5]To_SZ0_raw!$D$14</f>
        <v>33682</v>
      </c>
      <c r="P10" s="44">
        <f>+[5]To_SZ0_raw!$D$15</f>
        <v>31872</v>
      </c>
      <c r="Q10" s="44">
        <f>+[5]To_SZ0_raw!$D$16</f>
        <v>34775</v>
      </c>
      <c r="R10" s="44">
        <f>+[5]To_SZ0_raw!$D$17</f>
        <v>36394</v>
      </c>
      <c r="S10" s="44">
        <f>+[5]To_SZ0_raw!$D$18</f>
        <v>36963</v>
      </c>
      <c r="T10" s="106">
        <f>+[5]To_SZ0_raw!$D$19</f>
        <v>29302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[5]To_SZ0_raw!$F$2</f>
        <v>8.143589973449707</v>
      </c>
      <c r="D12" s="27">
        <f>[5]To_SZ0_raw!$F$3</f>
        <v>8.464116096496582</v>
      </c>
      <c r="E12" s="27">
        <f>[5]To_SZ0_raw!$F$4</f>
        <v>10.816218376159668</v>
      </c>
      <c r="F12" s="27">
        <f>[5]To_SZ0_raw!$F$5</f>
        <v>11.427676200866699</v>
      </c>
      <c r="G12" s="28">
        <f>[5]To_SZ0_raw!$F$6</f>
        <v>12.978817939758301</v>
      </c>
      <c r="H12" s="28">
        <f>[5]To_SZ0_raw!$F$7</f>
        <v>13.935193061828613</v>
      </c>
      <c r="I12" s="28">
        <f>[5]To_SZ0_raw!$F$8</f>
        <v>13.776578903198242</v>
      </c>
      <c r="J12" s="28">
        <f>[5]To_SZ0_raw!$F$9</f>
        <v>12.033722877502441</v>
      </c>
      <c r="K12" s="28">
        <f>[5]To_SZ0_raw!$F$10</f>
        <v>4.3158044815063477</v>
      </c>
      <c r="L12" s="28">
        <f>[5]To_SZ0_raw!$F$11</f>
        <v>5.5494341850280762</v>
      </c>
      <c r="M12" s="28">
        <f>[5]To_SZ0_raw!$F$12</f>
        <v>7.1543216705322266</v>
      </c>
      <c r="N12" s="28">
        <f>[5]To_SZ0_raw!$F$13</f>
        <v>6.3176941871643066</v>
      </c>
      <c r="O12" s="28">
        <f>[5]To_SZ0_raw!$F$14</f>
        <v>6.8323721885681152</v>
      </c>
      <c r="P12" s="28">
        <f>[5]To_SZ0_raw!$F$15</f>
        <v>7.9214134216308594</v>
      </c>
      <c r="Q12" s="28">
        <f>[5]To_SZ0_raw!$F$16</f>
        <v>8.9926090240478516</v>
      </c>
      <c r="R12" s="28">
        <f>[5]To_SZ0_raw!$F$17</f>
        <v>10.654026031494141</v>
      </c>
      <c r="S12" s="28">
        <f>[5]To_SZ0_raw!$F$18</f>
        <v>13.043478012084961</v>
      </c>
      <c r="T12" s="108">
        <f>[5]To_SZ0_raw!$F$19</f>
        <v>14.819618225097656</v>
      </c>
    </row>
    <row r="13" spans="2:20" ht="12" customHeight="1">
      <c r="B13" s="6" t="s">
        <v>340</v>
      </c>
      <c r="C13" s="27">
        <f>[5]To_SZ0_raw!$G$2</f>
        <v>11.25743579864502</v>
      </c>
      <c r="D13" s="27">
        <f>[5]To_SZ0_raw!$G$3</f>
        <v>11.119731903076172</v>
      </c>
      <c r="E13" s="27">
        <f>[5]To_SZ0_raw!$G$4</f>
        <v>13.798493385314941</v>
      </c>
      <c r="F13" s="27">
        <f>[5]To_SZ0_raw!$G$5</f>
        <v>16.065273284912109</v>
      </c>
      <c r="G13" s="28">
        <f>[5]To_SZ0_raw!$G$6</f>
        <v>19.270902633666992</v>
      </c>
      <c r="H13" s="28">
        <f>[5]To_SZ0_raw!$G$7</f>
        <v>20.450479507446289</v>
      </c>
      <c r="I13" s="28">
        <f>[5]To_SZ0_raw!$G$8</f>
        <v>17.602287292480469</v>
      </c>
      <c r="J13" s="28">
        <f>[5]To_SZ0_raw!$G$9</f>
        <v>13.778533935546875</v>
      </c>
      <c r="K13" s="28">
        <f>[5]To_SZ0_raw!$G$10</f>
        <v>5.3961887359619141</v>
      </c>
      <c r="L13" s="28">
        <f>[5]To_SZ0_raw!$G$11</f>
        <v>9.357447624206543</v>
      </c>
      <c r="M13" s="28">
        <f>[5]To_SZ0_raw!$G$12</f>
        <v>16.847784042358398</v>
      </c>
      <c r="N13" s="28">
        <f>[5]To_SZ0_raw!$G$13</f>
        <v>12.149204254150391</v>
      </c>
      <c r="O13" s="28">
        <f>[5]To_SZ0_raw!$G$14</f>
        <v>11.58246898651123</v>
      </c>
      <c r="P13" s="28">
        <f>[5]To_SZ0_raw!$G$15</f>
        <v>14.085302352905273</v>
      </c>
      <c r="Q13" s="28">
        <f>[5]To_SZ0_raw!$G$16</f>
        <v>14.997267723083496</v>
      </c>
      <c r="R13" s="28">
        <f>[5]To_SZ0_raw!$G$17</f>
        <v>20.170375823974609</v>
      </c>
      <c r="S13" s="28">
        <f>[5]To_SZ0_raw!$G$18</f>
        <v>27.147533416748047</v>
      </c>
      <c r="T13" s="108">
        <f>[5]To_SZ0_raw!$G$19</f>
        <v>31.192190170288086</v>
      </c>
    </row>
    <row r="14" spans="2:20" ht="12" customHeight="1">
      <c r="B14" s="6" t="s">
        <v>341</v>
      </c>
      <c r="C14" s="29">
        <f>[5]To_SZ0_raw!$H$2</f>
        <v>9.1241025924682617</v>
      </c>
      <c r="D14" s="29">
        <f>[5]To_SZ0_raw!$H$3</f>
        <v>8.1220245361328125</v>
      </c>
      <c r="E14" s="29">
        <f>[5]To_SZ0_raw!$H$4</f>
        <v>11.050673484802246</v>
      </c>
      <c r="F14" s="29">
        <f>[5]To_SZ0_raw!$H$5</f>
        <v>12.86427116394043</v>
      </c>
      <c r="G14" s="30">
        <f>[5]To_SZ0_raw!$H$6</f>
        <v>14.79152774810791</v>
      </c>
      <c r="H14" s="30">
        <f>[5]To_SZ0_raw!$H$7</f>
        <v>15.315498352050781</v>
      </c>
      <c r="I14" s="30">
        <f>[5]To_SZ0_raw!$H$8</f>
        <v>14.726964950561523</v>
      </c>
      <c r="J14" s="30">
        <f>[5]To_SZ0_raw!$H$9</f>
        <v>11.20826244354248</v>
      </c>
      <c r="K14" s="30">
        <f>[5]To_SZ0_raw!$H$10</f>
        <v>5.098151683807373</v>
      </c>
      <c r="L14" s="30">
        <f>[5]To_SZ0_raw!$H$11</f>
        <v>10.093789100646973</v>
      </c>
      <c r="M14" s="30">
        <f>[5]To_SZ0_raw!$H$12</f>
        <v>15.645309448242188</v>
      </c>
      <c r="N14" s="30">
        <f>[5]To_SZ0_raw!$H$13</f>
        <v>13.956189155578613</v>
      </c>
      <c r="O14" s="30">
        <f>[5]To_SZ0_raw!$H$14</f>
        <v>12.138141632080078</v>
      </c>
      <c r="P14" s="30">
        <f>[5]To_SZ0_raw!$H$15</f>
        <v>12.007658004760742</v>
      </c>
      <c r="Q14" s="30">
        <f>[5]To_SZ0_raw!$H$16</f>
        <v>13.102119445800781</v>
      </c>
      <c r="R14" s="30">
        <f>[5]To_SZ0_raw!$H$17</f>
        <v>15.740588188171387</v>
      </c>
      <c r="S14" s="30">
        <f>[5]To_SZ0_raw!$H$18</f>
        <v>16.934064865112305</v>
      </c>
      <c r="T14" s="109">
        <f>[5]To_SZ0_raw!$H$19</f>
        <v>16.573944091796875</v>
      </c>
    </row>
    <row r="15" spans="2:20" ht="12" customHeight="1">
      <c r="B15" s="6" t="s">
        <v>342</v>
      </c>
      <c r="C15" s="31">
        <f>[5]To_SZ0_raw!$I$2</f>
        <v>10.838973999023438</v>
      </c>
      <c r="D15" s="31">
        <f>[5]To_SZ0_raw!$I$3</f>
        <v>9.3387413024902344</v>
      </c>
      <c r="E15" s="31">
        <f>[5]To_SZ0_raw!$I$4</f>
        <v>11.660258293151855</v>
      </c>
      <c r="F15" s="31">
        <f>[5]To_SZ0_raw!$I$5</f>
        <v>12.24962043762207</v>
      </c>
      <c r="G15" s="32">
        <f>[5]To_SZ0_raw!$I$6</f>
        <v>12.619843482971191</v>
      </c>
      <c r="H15" s="32">
        <f>[5]To_SZ0_raw!$I$7</f>
        <v>12.020247459411621</v>
      </c>
      <c r="I15" s="32">
        <f>[5]To_SZ0_raw!$I$8</f>
        <v>13.114127159118652</v>
      </c>
      <c r="J15" s="32">
        <f>[5]To_SZ0_raw!$I$9</f>
        <v>12.21563720703125</v>
      </c>
      <c r="K15" s="32">
        <f>[5]To_SZ0_raw!$I$10</f>
        <v>7.8091416358947754</v>
      </c>
      <c r="L15" s="32">
        <f>[5]To_SZ0_raw!$I$11</f>
        <v>13.533632278442383</v>
      </c>
      <c r="M15" s="32">
        <f>[5]To_SZ0_raw!$I$12</f>
        <v>14.327062606811523</v>
      </c>
      <c r="N15" s="32">
        <f>[5]To_SZ0_raw!$I$13</f>
        <v>15.274289131164551</v>
      </c>
      <c r="O15" s="32">
        <f>[5]To_SZ0_raw!$I$14</f>
        <v>13.849968910217285</v>
      </c>
      <c r="P15" s="32">
        <f>[5]To_SZ0_raw!$I$15</f>
        <v>13.492137908935547</v>
      </c>
      <c r="Q15" s="32">
        <f>[5]To_SZ0_raw!$I$16</f>
        <v>13.565122604370117</v>
      </c>
      <c r="R15" s="32">
        <f>[5]To_SZ0_raw!$I$17</f>
        <v>13.891179084777832</v>
      </c>
      <c r="S15" s="32">
        <f>[5]To_SZ0_raw!$I$18</f>
        <v>12.285923004150391</v>
      </c>
      <c r="T15" s="110">
        <f>[5]To_SZ0_raw!$I$19</f>
        <v>10.809242248535156</v>
      </c>
    </row>
    <row r="16" spans="2:20" ht="12" customHeight="1">
      <c r="B16" s="6" t="s">
        <v>343</v>
      </c>
      <c r="C16" s="31">
        <f>[5]To_SZ0_raw!$J$2</f>
        <v>26.933332443237305</v>
      </c>
      <c r="D16" s="31">
        <f>[5]To_SZ0_raw!$J$3</f>
        <v>26.573797225952148</v>
      </c>
      <c r="E16" s="31">
        <f>[5]To_SZ0_raw!$J$4</f>
        <v>25.630685806274414</v>
      </c>
      <c r="F16" s="31">
        <f>[5]To_SZ0_raw!$J$5</f>
        <v>23.163883209228516</v>
      </c>
      <c r="G16" s="32">
        <f>[5]To_SZ0_raw!$J$6</f>
        <v>20.802675247192383</v>
      </c>
      <c r="H16" s="32">
        <f>[5]To_SZ0_raw!$J$7</f>
        <v>20.072368621826172</v>
      </c>
      <c r="I16" s="32">
        <f>[5]To_SZ0_raw!$J$8</f>
        <v>21.713916778564453</v>
      </c>
      <c r="J16" s="32">
        <f>[5]To_SZ0_raw!$J$9</f>
        <v>25.665552139282227</v>
      </c>
      <c r="K16" s="32">
        <f>[5]To_SZ0_raw!$J$10</f>
        <v>36.555381774902344</v>
      </c>
      <c r="L16" s="32">
        <f>[5]To_SZ0_raw!$J$11</f>
        <v>32.648948669433594</v>
      </c>
      <c r="M16" s="32">
        <f>[5]To_SZ0_raw!$J$12</f>
        <v>24.328378677368164</v>
      </c>
      <c r="N16" s="32">
        <f>[5]To_SZ0_raw!$J$13</f>
        <v>27.855657577514648</v>
      </c>
      <c r="O16" s="32">
        <f>[5]To_SZ0_raw!$J$14</f>
        <v>28.882980346679688</v>
      </c>
      <c r="P16" s="32">
        <f>[5]To_SZ0_raw!$J$15</f>
        <v>27.938360214233398</v>
      </c>
      <c r="Q16" s="32">
        <f>[5]To_SZ0_raw!$J$16</f>
        <v>26.937566757202148</v>
      </c>
      <c r="R16" s="32">
        <f>[5]To_SZ0_raw!$J$17</f>
        <v>22.316570281982422</v>
      </c>
      <c r="S16" s="32">
        <f>[5]To_SZ0_raw!$J$18</f>
        <v>17.07475471496582</v>
      </c>
      <c r="T16" s="110">
        <f>[5]To_SZ0_raw!$J$19</f>
        <v>14.413461685180664</v>
      </c>
    </row>
    <row r="17" spans="2:20" ht="12" customHeight="1">
      <c r="B17" s="7" t="s">
        <v>240</v>
      </c>
      <c r="C17" s="37">
        <f>[5]To_SZ0_raw!$K$2</f>
        <v>33.702564239501953</v>
      </c>
      <c r="D17" s="38">
        <f>[5]To_SZ0_raw!$K$3</f>
        <v>36.381591796875</v>
      </c>
      <c r="E17" s="37">
        <f>[5]To_SZ0_raw!$K$4</f>
        <v>27.043670654296875</v>
      </c>
      <c r="F17" s="38">
        <f>[5]To_SZ0_raw!$K$5</f>
        <v>24.229276657104492</v>
      </c>
      <c r="G17" s="38">
        <f>[5]To_SZ0_raw!$K$6</f>
        <v>19.536231994628906</v>
      </c>
      <c r="H17" s="38">
        <f>[5]To_SZ0_raw!$K$7</f>
        <v>18.206212997436523</v>
      </c>
      <c r="I17" s="38">
        <f>[5]To_SZ0_raw!$K$8</f>
        <v>19.066123962402344</v>
      </c>
      <c r="J17" s="38">
        <f>[5]To_SZ0_raw!$K$9</f>
        <v>25.098293304443359</v>
      </c>
      <c r="K17" s="38">
        <f>[5]To_SZ0_raw!$K$10</f>
        <v>40.825332641601563</v>
      </c>
      <c r="L17" s="38">
        <f>[5]To_SZ0_raw!$K$11</f>
        <v>28.816747665405273</v>
      </c>
      <c r="M17" s="38">
        <f>[5]To_SZ0_raw!$K$12</f>
        <v>21.697145462036133</v>
      </c>
      <c r="N17" s="38">
        <f>[5]To_SZ0_raw!$K$13</f>
        <v>24.446966171264648</v>
      </c>
      <c r="O17" s="38">
        <f>[5]To_SZ0_raw!$K$14</f>
        <v>26.714067459106445</v>
      </c>
      <c r="P17" s="38">
        <f>[5]To_SZ0_raw!$K$15</f>
        <v>24.555126190185547</v>
      </c>
      <c r="Q17" s="38">
        <f>[5]To_SZ0_raw!$K$16</f>
        <v>22.405315399169922</v>
      </c>
      <c r="R17" s="38">
        <f>[5]To_SZ0_raw!$K$17</f>
        <v>17.227260589599609</v>
      </c>
      <c r="S17" s="38">
        <f>[5]To_SZ0_raw!$K$18</f>
        <v>13.51424503326416</v>
      </c>
      <c r="T17" s="111">
        <f>[5]To_SZ0_raw!$K$19</f>
        <v>12.191542625427246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[5]To_SZ0_raw!$L$2</f>
        <v>0.57263201475143433</v>
      </c>
      <c r="D19" s="38">
        <f>[5]To_SZ0_raw!$L$3</f>
        <v>0.51018244028091431</v>
      </c>
      <c r="E19" s="37">
        <f>[5]To_SZ0_raw!$L$4</f>
        <v>0.38056099414825439</v>
      </c>
      <c r="F19" s="38">
        <f>[5]To_SZ0_raw!$L$5</f>
        <v>0.34189260005950928</v>
      </c>
      <c r="G19" s="38">
        <f>[5]To_SZ0_raw!$L$6</f>
        <v>0.26929554343223572</v>
      </c>
      <c r="H19" s="38">
        <f>[5]To_SZ0_raw!$L$7</f>
        <v>0.24523119628429413</v>
      </c>
      <c r="I19" s="38">
        <f>[5]To_SZ0_raw!$L$8</f>
        <v>0.20708797872066498</v>
      </c>
      <c r="J19" s="38">
        <f>[5]To_SZ0_raw!$L$9</f>
        <v>0.24557870626449585</v>
      </c>
      <c r="K19" s="38">
        <f>[5]To_SZ0_raw!$L$10</f>
        <v>1.0568521022796631</v>
      </c>
      <c r="L19" s="38">
        <f>[5]To_SZ0_raw!$L$11</f>
        <v>0.77749568223953247</v>
      </c>
      <c r="M19" s="38">
        <f>[5]To_SZ0_raw!$L$12</f>
        <v>0.57897859811782837</v>
      </c>
      <c r="N19" s="38">
        <f>[5]To_SZ0_raw!$L$13</f>
        <v>0.65794104337692261</v>
      </c>
      <c r="O19" s="38">
        <f>[5]To_SZ0_raw!$L$14</f>
        <v>0.53783494234085083</v>
      </c>
      <c r="P19" s="38">
        <f>[5]To_SZ0_raw!$L$15</f>
        <v>0.56042414903640747</v>
      </c>
      <c r="Q19" s="38">
        <f>[5]To_SZ0_raw!$L$16</f>
        <v>0.4851965606212616</v>
      </c>
      <c r="R19" s="38">
        <f>[5]To_SZ0_raw!$L$17</f>
        <v>0.40334928035736084</v>
      </c>
      <c r="S19" s="38">
        <f>[5]To_SZ0_raw!$L$18</f>
        <v>0.35835188627243042</v>
      </c>
      <c r="T19" s="111">
        <f>[5]To_SZ0_raw!$L$19</f>
        <v>0.3171582818031311</v>
      </c>
    </row>
    <row r="20" spans="2:20" ht="12" customHeight="1">
      <c r="B20" s="6" t="s">
        <v>33</v>
      </c>
      <c r="C20" s="37">
        <f>[5]To_SZ0_raw!$M$2</f>
        <v>1.2350761890411377</v>
      </c>
      <c r="D20" s="38">
        <f>[5]To_SZ0_raw!$M$3</f>
        <v>1.2131390571594238</v>
      </c>
      <c r="E20" s="37">
        <f>[5]To_SZ0_raw!$M$4</f>
        <v>0.89635354280471802</v>
      </c>
      <c r="F20" s="38">
        <f>[5]To_SZ0_raw!$M$5</f>
        <v>0.83070671558380127</v>
      </c>
      <c r="G20" s="38">
        <f>[5]To_SZ0_raw!$M$6</f>
        <v>0.70943909883499146</v>
      </c>
      <c r="H20" s="38">
        <f>[5]To_SZ0_raw!$M$7</f>
        <v>0.65379524230957031</v>
      </c>
      <c r="I20" s="38">
        <f>[5]To_SZ0_raw!$M$8</f>
        <v>0.63375580310821533</v>
      </c>
      <c r="J20" s="38">
        <f>[5]To_SZ0_raw!$M$9</f>
        <v>0.75938653945922852</v>
      </c>
      <c r="K20" s="38">
        <f>[5]To_SZ0_raw!$M$10</f>
        <v>2.4640507698059082</v>
      </c>
      <c r="L20" s="38">
        <f>[5]To_SZ0_raw!$M$11</f>
        <v>1.7301414012908936</v>
      </c>
      <c r="M20" s="38">
        <f>[5]To_SZ0_raw!$M$12</f>
        <v>1.319164514541626</v>
      </c>
      <c r="N20" s="38">
        <f>[5]To_SZ0_raw!$M$13</f>
        <v>1.5285818576812744</v>
      </c>
      <c r="O20" s="38">
        <f>[5]To_SZ0_raw!$M$14</f>
        <v>1.4201581478118896</v>
      </c>
      <c r="P20" s="38">
        <f>[5]To_SZ0_raw!$M$15</f>
        <v>1.2819926738739014</v>
      </c>
      <c r="Q20" s="38">
        <f>[5]To_SZ0_raw!$M$16</f>
        <v>1.1332247257232666</v>
      </c>
      <c r="R20" s="38">
        <f>[5]To_SZ0_raw!$M$17</f>
        <v>0.93812429904937744</v>
      </c>
      <c r="S20" s="38">
        <f>[5]To_SZ0_raw!$M$18</f>
        <v>0.7772209644317627</v>
      </c>
      <c r="T20" s="111">
        <f>[5]To_SZ0_raw!$M$19</f>
        <v>0.71314400434494019</v>
      </c>
    </row>
    <row r="21" spans="2:20" ht="12" customHeight="1">
      <c r="B21" s="6" t="s">
        <v>11</v>
      </c>
      <c r="C21" s="37">
        <f>[5]To_SZ0_raw!$N$2</f>
        <v>3.1163790225982666</v>
      </c>
      <c r="D21" s="38">
        <f>[5]To_SZ0_raw!$N$3</f>
        <v>3.1427679061889648</v>
      </c>
      <c r="E21" s="37">
        <f>[5]To_SZ0_raw!$N$4</f>
        <v>2.5226545333862305</v>
      </c>
      <c r="F21" s="38">
        <f>[5]To_SZ0_raw!$N$5</f>
        <v>2.2770397663116455</v>
      </c>
      <c r="G21" s="38">
        <f>[5]To_SZ0_raw!$N$6</f>
        <v>1.9800132513046265</v>
      </c>
      <c r="H21" s="38">
        <f>[5]To_SZ0_raw!$N$7</f>
        <v>1.8652385473251343</v>
      </c>
      <c r="I21" s="38">
        <f>[5]To_SZ0_raw!$N$8</f>
        <v>1.9833403825759888</v>
      </c>
      <c r="J21" s="38">
        <f>[5]To_SZ0_raw!$N$9</f>
        <v>2.4085288047790527</v>
      </c>
      <c r="K21" s="38">
        <f>[5]To_SZ0_raw!$N$10</f>
        <v>4.6961326599121094</v>
      </c>
      <c r="L21" s="38">
        <f>[5]To_SZ0_raw!$N$11</f>
        <v>3.4753665924072266</v>
      </c>
      <c r="M21" s="38">
        <f>[5]To_SZ0_raw!$N$12</f>
        <v>2.5375669002532959</v>
      </c>
      <c r="N21" s="38">
        <f>[5]To_SZ0_raw!$N$13</f>
        <v>2.9712023735046387</v>
      </c>
      <c r="O21" s="38">
        <f>[5]To_SZ0_raw!$N$14</f>
        <v>3.0361804962158203</v>
      </c>
      <c r="P21" s="38">
        <f>[5]To_SZ0_raw!$N$15</f>
        <v>2.7594068050384521</v>
      </c>
      <c r="Q21" s="38">
        <f>[5]To_SZ0_raw!$N$16</f>
        <v>2.5872747898101807</v>
      </c>
      <c r="R21" s="38">
        <f>[5]To_SZ0_raw!$N$17</f>
        <v>2.112626314163208</v>
      </c>
      <c r="S21" s="38">
        <f>[5]To_SZ0_raw!$N$18</f>
        <v>1.713350772857666</v>
      </c>
      <c r="T21" s="111">
        <f>[5]To_SZ0_raw!$N$19</f>
        <v>1.5073009729385376</v>
      </c>
    </row>
    <row r="22" spans="2:20" ht="12" customHeight="1">
      <c r="B22" s="6" t="s">
        <v>12</v>
      </c>
      <c r="C22" s="37">
        <f>[5]To_SZ0_raw!$O$2</f>
        <v>5.4900932312011719</v>
      </c>
      <c r="D22" s="38">
        <f>[5]To_SZ0_raw!$O$3</f>
        <v>5.8171706199645996</v>
      </c>
      <c r="E22" s="37">
        <f>[5]To_SZ0_raw!$O$4</f>
        <v>4.7318124771118164</v>
      </c>
      <c r="F22" s="38">
        <f>[5]To_SZ0_raw!$O$5</f>
        <v>4.2621850967407227</v>
      </c>
      <c r="G22" s="38">
        <f>[5]To_SZ0_raw!$O$6</f>
        <v>3.7003610134124756</v>
      </c>
      <c r="H22" s="38">
        <f>[5]To_SZ0_raw!$O$7</f>
        <v>3.5146293640136719</v>
      </c>
      <c r="I22" s="38">
        <f>[5]To_SZ0_raw!$O$8</f>
        <v>3.770653247833252</v>
      </c>
      <c r="J22" s="38">
        <f>[5]To_SZ0_raw!$O$9</f>
        <v>4.5555944442749023</v>
      </c>
      <c r="K22" s="38">
        <f>[5]To_SZ0_raw!$O$10</f>
        <v>6.5909090042114258</v>
      </c>
      <c r="L22" s="38">
        <f>[5]To_SZ0_raw!$O$11</f>
        <v>5.2803983688354492</v>
      </c>
      <c r="M22" s="38">
        <f>[5]To_SZ0_raw!$O$12</f>
        <v>4.1754827499389648</v>
      </c>
      <c r="N22" s="38">
        <f>[5]To_SZ0_raw!$O$13</f>
        <v>4.6450653076171875</v>
      </c>
      <c r="O22" s="38">
        <f>[5]To_SZ0_raw!$O$14</f>
        <v>4.9159612655639648</v>
      </c>
      <c r="P22" s="38">
        <f>[5]To_SZ0_raw!$O$15</f>
        <v>4.7045235633850098</v>
      </c>
      <c r="Q22" s="38">
        <f>[5]To_SZ0_raw!$O$16</f>
        <v>4.4485950469970703</v>
      </c>
      <c r="R22" s="38">
        <f>[5]To_SZ0_raw!$O$17</f>
        <v>3.7301070690155029</v>
      </c>
      <c r="S22" s="38">
        <f>[5]To_SZ0_raw!$O$18</f>
        <v>3.051093578338623</v>
      </c>
      <c r="T22" s="111">
        <f>[5]To_SZ0_raw!$O$19</f>
        <v>2.7187299728393555</v>
      </c>
    </row>
    <row r="23" spans="2:20" ht="12" customHeight="1">
      <c r="B23" s="6" t="s">
        <v>13</v>
      </c>
      <c r="C23" s="39">
        <f>[5]To_SZ0_raw!$P$2</f>
        <v>9.1180534362792969</v>
      </c>
      <c r="D23" s="40">
        <f>[5]To_SZ0_raw!$P$3</f>
        <v>9.5119552612304688</v>
      </c>
      <c r="E23" s="39">
        <f>[5]To_SZ0_raw!$P$4</f>
        <v>7.8535327911376953</v>
      </c>
      <c r="F23" s="40">
        <f>[5]To_SZ0_raw!$P$5</f>
        <v>7.3375177383422852</v>
      </c>
      <c r="G23" s="40">
        <f>[5]To_SZ0_raw!$P$6</f>
        <v>6.3962559700012207</v>
      </c>
      <c r="H23" s="40">
        <f>[5]To_SZ0_raw!$P$7</f>
        <v>6.1303620338439941</v>
      </c>
      <c r="I23" s="40">
        <f>[5]To_SZ0_raw!$P$8</f>
        <v>6.3269615173339844</v>
      </c>
      <c r="J23" s="40">
        <f>[5]To_SZ0_raw!$P$9</f>
        <v>7.5162510871887207</v>
      </c>
      <c r="K23" s="40">
        <f>[5]To_SZ0_raw!$P$10</f>
        <v>10.181073188781738</v>
      </c>
      <c r="L23" s="40">
        <f>[5]To_SZ0_raw!$P$11</f>
        <v>8.1561136245727539</v>
      </c>
      <c r="M23" s="40">
        <f>[5]To_SZ0_raw!$P$12</f>
        <v>6.8365082740783691</v>
      </c>
      <c r="N23" s="40">
        <f>[5]To_SZ0_raw!$P$13</f>
        <v>7.3694114685058594</v>
      </c>
      <c r="O23" s="40">
        <f>[5]To_SZ0_raw!$P$14</f>
        <v>7.7831649780273438</v>
      </c>
      <c r="P23" s="40">
        <f>[5]To_SZ0_raw!$P$15</f>
        <v>7.4266090393066406</v>
      </c>
      <c r="Q23" s="40">
        <f>[5]To_SZ0_raw!$P$16</f>
        <v>7.0444884300231934</v>
      </c>
      <c r="R23" s="40">
        <f>[5]To_SZ0_raw!$P$17</f>
        <v>6.0452322959899902</v>
      </c>
      <c r="S23" s="40">
        <f>[5]To_SZ0_raw!$P$18</f>
        <v>5.1357421875</v>
      </c>
      <c r="T23" s="113">
        <f>[5]To_SZ0_raw!$P$19</f>
        <v>4.6986689567565918</v>
      </c>
    </row>
    <row r="24" spans="2:20" ht="12" customHeight="1">
      <c r="B24" s="8" t="s">
        <v>15</v>
      </c>
      <c r="C24" s="39">
        <f>[5]To_SZ0_raw!$Q$2</f>
        <v>14.758525848388672</v>
      </c>
      <c r="D24" s="40">
        <f>[5]To_SZ0_raw!$Q$3</f>
        <v>15.42518138885498</v>
      </c>
      <c r="E24" s="39">
        <f>[5]To_SZ0_raw!$Q$4</f>
        <v>12.976312637329102</v>
      </c>
      <c r="F24" s="40">
        <f>[5]To_SZ0_raw!$Q$5</f>
        <v>12.333333015441895</v>
      </c>
      <c r="G24" s="40">
        <f>[5]To_SZ0_raw!$Q$6</f>
        <v>10.833333015441895</v>
      </c>
      <c r="H24" s="40">
        <f>[5]To_SZ0_raw!$Q$7</f>
        <v>10.417326927185059</v>
      </c>
      <c r="I24" s="40">
        <f>[5]To_SZ0_raw!$Q$8</f>
        <v>10.657732963562012</v>
      </c>
      <c r="J24" s="40">
        <f>[5]To_SZ0_raw!$Q$9</f>
        <v>12.369632720947266</v>
      </c>
      <c r="K24" s="40">
        <f>[5]To_SZ0_raw!$Q$10</f>
        <v>18.471742630004883</v>
      </c>
      <c r="L24" s="40">
        <f>[5]To_SZ0_raw!$Q$11</f>
        <v>14.101069450378418</v>
      </c>
      <c r="M24" s="40">
        <f>[5]To_SZ0_raw!$Q$12</f>
        <v>12.051674842834473</v>
      </c>
      <c r="N24" s="40">
        <f>[5]To_SZ0_raw!$Q$13</f>
        <v>12.696396827697754</v>
      </c>
      <c r="O24" s="40">
        <f>[5]To_SZ0_raw!$Q$14</f>
        <v>13.178304672241211</v>
      </c>
      <c r="P24" s="40">
        <f>[5]To_SZ0_raw!$Q$15</f>
        <v>12.570052146911621</v>
      </c>
      <c r="Q24" s="40">
        <f>[5]To_SZ0_raw!$Q$16</f>
        <v>11.71083927154541</v>
      </c>
      <c r="R24" s="40">
        <f>[5]To_SZ0_raw!$Q$17</f>
        <v>10.128105163574219</v>
      </c>
      <c r="S24" s="40">
        <f>[5]To_SZ0_raw!$Q$18</f>
        <v>9.0045528411865234</v>
      </c>
      <c r="T24" s="113">
        <f>[5]To_SZ0_raw!$Q$19</f>
        <v>8.4423303604125977</v>
      </c>
    </row>
    <row r="25" spans="2:20" ht="12" customHeight="1">
      <c r="B25" s="8" t="s">
        <v>16</v>
      </c>
      <c r="C25" s="41">
        <f>[5]To_SZ0_raw!$R$2</f>
        <v>20.111736297607422</v>
      </c>
      <c r="D25" s="42">
        <f>[5]To_SZ0_raw!$R$3</f>
        <v>20.553512573242188</v>
      </c>
      <c r="E25" s="41">
        <f>[5]To_SZ0_raw!$R$4</f>
        <v>17.781026840209961</v>
      </c>
      <c r="F25" s="42">
        <f>[5]To_SZ0_raw!$R$5</f>
        <v>17.16552734375</v>
      </c>
      <c r="G25" s="42">
        <f>[5]To_SZ0_raw!$R$6</f>
        <v>14.932744026184082</v>
      </c>
      <c r="H25" s="42">
        <f>[5]To_SZ0_raw!$R$7</f>
        <v>14.356318473815918</v>
      </c>
      <c r="I25" s="42">
        <f>[5]To_SZ0_raw!$R$8</f>
        <v>14.871842384338379</v>
      </c>
      <c r="J25" s="42">
        <f>[5]To_SZ0_raw!$R$9</f>
        <v>16.86091423034668</v>
      </c>
      <c r="K25" s="42">
        <f>[5]To_SZ0_raw!$R$10</f>
        <v>26.953474044799805</v>
      </c>
      <c r="L25" s="42">
        <f>[5]To_SZ0_raw!$R$11</f>
        <v>20.42534065246582</v>
      </c>
      <c r="M25" s="42">
        <f>[5]To_SZ0_raw!$R$12</f>
        <v>17.762449264526367</v>
      </c>
      <c r="N25" s="42">
        <f>[5]To_SZ0_raw!$R$13</f>
        <v>18.623357772827148</v>
      </c>
      <c r="O25" s="42">
        <f>[5]To_SZ0_raw!$R$14</f>
        <v>19.143800735473633</v>
      </c>
      <c r="P25" s="42">
        <f>[5]To_SZ0_raw!$R$15</f>
        <v>18.136878967285156</v>
      </c>
      <c r="Q25" s="42">
        <f>[5]To_SZ0_raw!$R$16</f>
        <v>16.951133728027344</v>
      </c>
      <c r="R25" s="42">
        <f>[5]To_SZ0_raw!$R$17</f>
        <v>14.706450462341309</v>
      </c>
      <c r="S25" s="42">
        <f>[5]To_SZ0_raw!$R$18</f>
        <v>13.197613716125488</v>
      </c>
      <c r="T25" s="114">
        <f>[5]To_SZ0_raw!$R$19</f>
        <v>12.299361228942871</v>
      </c>
    </row>
    <row r="26" spans="2:20" ht="12" customHeight="1">
      <c r="B26" s="7" t="s">
        <v>14</v>
      </c>
      <c r="C26" s="41">
        <f>[5]To_SZ0_raw!$S$2</f>
        <v>4.7799735069274902</v>
      </c>
      <c r="D26" s="42">
        <f>[5]To_SZ0_raw!$S$3</f>
        <v>4.9438133239746094</v>
      </c>
      <c r="E26" s="41">
        <f>[5]To_SZ0_raw!$S$4</f>
        <v>4.4043831825256348</v>
      </c>
      <c r="F26" s="42">
        <f>[5]To_SZ0_raw!$S$5</f>
        <v>3.8687992095947266</v>
      </c>
      <c r="G26" s="42">
        <f>[5]To_SZ0_raw!$S$6</f>
        <v>3.6454243659973145</v>
      </c>
      <c r="H26" s="42">
        <f>[5]To_SZ0_raw!$S$7</f>
        <v>3.4592015743255615</v>
      </c>
      <c r="I26" s="42">
        <f>[5]To_SZ0_raw!$S$8</f>
        <v>3.7536334991455078</v>
      </c>
      <c r="J26" s="42">
        <f>[5]To_SZ0_raw!$S$9</f>
        <v>4.4999680519104004</v>
      </c>
      <c r="K26" s="42">
        <f>[5]To_SZ0_raw!$S$10</f>
        <v>5.0643815994262695</v>
      </c>
      <c r="L26" s="42">
        <f>[5]To_SZ0_raw!$S$11</f>
        <v>3.738426685333252</v>
      </c>
      <c r="M26" s="42">
        <f>[5]To_SZ0_raw!$S$12</f>
        <v>3.3667659759521484</v>
      </c>
      <c r="N26" s="42">
        <f>[5]To_SZ0_raw!$S$13</f>
        <v>3.6658008098602295</v>
      </c>
      <c r="O26" s="42">
        <f>[5]To_SZ0_raw!$S$14</f>
        <v>3.7510766983032227</v>
      </c>
      <c r="P26" s="42">
        <f>[5]To_SZ0_raw!$S$15</f>
        <v>3.5299167633056641</v>
      </c>
      <c r="Q26" s="42">
        <f>[5]To_SZ0_raw!$S$16</f>
        <v>3.3208844661712646</v>
      </c>
      <c r="R26" s="42">
        <f>[5]To_SZ0_raw!$S$17</f>
        <v>2.9369690418243408</v>
      </c>
      <c r="S26" s="42">
        <f>[5]To_SZ0_raw!$S$18</f>
        <v>2.6526584625244141</v>
      </c>
      <c r="T26" s="114">
        <f>[5]To_SZ0_raw!$S$19</f>
        <v>2.42877197265625</v>
      </c>
    </row>
    <row r="27" spans="2:20" ht="12" customHeight="1">
      <c r="B27" s="18" t="s">
        <v>483</v>
      </c>
      <c r="C27" s="43">
        <f>[5]To_SZ0_raw!$E$2</f>
        <v>393</v>
      </c>
      <c r="D27" s="44">
        <f>[5]To_SZ0_raw!$E$3</f>
        <v>351</v>
      </c>
      <c r="E27" s="43">
        <f>[5]To_SZ0_raw!$E$4</f>
        <v>291</v>
      </c>
      <c r="F27" s="44">
        <f>[5]To_SZ0_raw!$E$5</f>
        <v>281</v>
      </c>
      <c r="G27" s="44">
        <f>[5]To_SZ0_raw!$E$6</f>
        <v>291</v>
      </c>
      <c r="H27" s="44">
        <f>[5]To_SZ0_raw!$E$7</f>
        <v>298</v>
      </c>
      <c r="I27" s="44">
        <f>[5]To_SZ0_raw!$E$8</f>
        <v>300</v>
      </c>
      <c r="J27" s="44">
        <f>[5]To_SZ0_raw!$E$9</f>
        <v>338</v>
      </c>
      <c r="K27" s="44">
        <f>[5]To_SZ0_raw!$E$10</f>
        <v>1122</v>
      </c>
      <c r="L27" s="44">
        <f>[5]To_SZ0_raw!$E$11</f>
        <v>1172</v>
      </c>
      <c r="M27" s="44">
        <f>[5]To_SZ0_raw!$E$12</f>
        <v>1325</v>
      </c>
      <c r="N27" s="44">
        <f>[5]To_SZ0_raw!$E$13</f>
        <v>1468</v>
      </c>
      <c r="O27" s="44">
        <f>[5]To_SZ0_raw!$E$14</f>
        <v>1431</v>
      </c>
      <c r="P27" s="44">
        <f>[5]To_SZ0_raw!$E$15</f>
        <v>1659</v>
      </c>
      <c r="Q27" s="44">
        <f>[5]To_SZ0_raw!$E$16</f>
        <v>1871</v>
      </c>
      <c r="R27" s="44">
        <f>[5]To_SZ0_raw!$E$17</f>
        <v>2005</v>
      </c>
      <c r="S27" s="44">
        <f>[5]To_SZ0_raw!$E$18</f>
        <v>2024</v>
      </c>
      <c r="T27" s="106">
        <f>[5]To_SZ0_raw!$E$19</f>
        <v>1595</v>
      </c>
    </row>
    <row r="28" spans="2:20" ht="12" customHeight="1">
      <c r="B28" s="18" t="s">
        <v>484</v>
      </c>
      <c r="C28" s="43">
        <f>[5]To_SZ0_raw!$T$2</f>
        <v>24799</v>
      </c>
      <c r="D28" s="44">
        <f>[5]To_SZ0_raw!$T$3</f>
        <v>28736</v>
      </c>
      <c r="E28" s="43">
        <f>[5]To_SZ0_raw!$T$4</f>
        <v>32323</v>
      </c>
      <c r="F28" s="44">
        <f>[5]To_SZ0_raw!$T$5</f>
        <v>41838</v>
      </c>
      <c r="G28" s="44">
        <f>[5]To_SZ0_raw!$T$6</f>
        <v>45234</v>
      </c>
      <c r="H28" s="44">
        <f>[5]To_SZ0_raw!$T$7</f>
        <v>49567</v>
      </c>
      <c r="I28" s="44">
        <f>[5]To_SZ0_raw!$T$8</f>
        <v>50048</v>
      </c>
      <c r="J28" s="44">
        <f>[5]To_SZ0_raw!$T$9</f>
        <v>51548</v>
      </c>
      <c r="K28" s="44">
        <f>[5]To_SZ0_raw!$T$10</f>
        <v>36187</v>
      </c>
      <c r="L28" s="44">
        <f>[5]To_SZ0_raw!$T$11</f>
        <v>38539</v>
      </c>
      <c r="M28" s="44">
        <f>[5]To_SZ0_raw!$T$12</f>
        <v>39521</v>
      </c>
      <c r="N28" s="44">
        <f>[5]To_SZ0_raw!$T$13</f>
        <v>38690</v>
      </c>
      <c r="O28" s="44">
        <f>[5]To_SZ0_raw!$T$14</f>
        <v>35113</v>
      </c>
      <c r="P28" s="44">
        <f>[5]To_SZ0_raw!$T$15</f>
        <v>33531</v>
      </c>
      <c r="Q28" s="44">
        <f>[5]To_SZ0_raw!$T$16</f>
        <v>36646</v>
      </c>
      <c r="R28" s="44">
        <f>[5]To_SZ0_raw!$T$17</f>
        <v>38399</v>
      </c>
      <c r="S28" s="44">
        <f>[5]To_SZ0_raw!$T$18</f>
        <v>38987</v>
      </c>
      <c r="T28" s="106">
        <f>[5]To_SZ0_raw!$T$19</f>
        <v>30897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[5]To_SZ1_raw!$A$2</f>
        <v>Total</v>
      </c>
      <c r="I3" s="223"/>
      <c r="J3" s="224"/>
      <c r="L3" s="52" t="s">
        <v>2</v>
      </c>
      <c r="M3" s="222" t="str">
        <f>[5]To_SZ1_raw!$B$2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+[5]To_SZ1_raw!$D$2</f>
        <v>118118</v>
      </c>
      <c r="D10" s="44">
        <f>+[5]To_SZ1_raw!$D$3</f>
        <v>141254</v>
      </c>
      <c r="E10" s="43">
        <f>+[5]To_SZ1_raw!$D$4</f>
        <v>177619</v>
      </c>
      <c r="F10" s="44">
        <f>+[5]To_SZ1_raw!$D$5</f>
        <v>237056</v>
      </c>
      <c r="G10" s="44">
        <f>+[5]To_SZ1_raw!$D$6</f>
        <v>266649</v>
      </c>
      <c r="H10" s="44">
        <f>+[5]To_SZ1_raw!$D$7</f>
        <v>301394</v>
      </c>
      <c r="I10" s="44">
        <f>+[5]To_SZ1_raw!$D$8</f>
        <v>305394</v>
      </c>
      <c r="J10" s="44">
        <f>+[5]To_SZ1_raw!$D$9</f>
        <v>314127</v>
      </c>
      <c r="K10" s="44">
        <f>+[5]To_SZ1_raw!$D$10</f>
        <v>255811</v>
      </c>
      <c r="L10" s="44">
        <f>+[5]To_SZ1_raw!$D$11</f>
        <v>323454</v>
      </c>
      <c r="M10" s="44">
        <f>+[5]To_SZ1_raw!$D$12</f>
        <v>325627</v>
      </c>
      <c r="N10" s="44">
        <f>+[5]To_SZ1_raw!$D$13</f>
        <v>326868</v>
      </c>
      <c r="O10" s="44">
        <f>+[5]To_SZ1_raw!$D$14</f>
        <v>314756</v>
      </c>
      <c r="P10" s="44">
        <f>+[5]To_SZ1_raw!$D$15</f>
        <v>300261</v>
      </c>
      <c r="Q10" s="44">
        <f>+[5]To_SZ1_raw!$D$16</f>
        <v>324141</v>
      </c>
      <c r="R10" s="44">
        <f>+[5]To_SZ1_raw!$D$17</f>
        <v>330471</v>
      </c>
      <c r="S10" s="44">
        <f>+[5]To_SZ1_raw!$D$18</f>
        <v>321602</v>
      </c>
      <c r="T10" s="106">
        <f>+[5]To_SZ1_raw!$D$19</f>
        <v>252165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[5]To_SZ1_raw!$F$2</f>
        <v>13.667885780334473</v>
      </c>
      <c r="D12" s="27">
        <f>[5]To_SZ1_raw!$F$3</f>
        <v>14.505999565124512</v>
      </c>
      <c r="E12" s="27">
        <f>[5]To_SZ1_raw!$F$4</f>
        <v>17.101415634155273</v>
      </c>
      <c r="F12" s="27">
        <f>[5]To_SZ1_raw!$F$5</f>
        <v>17.57635498046875</v>
      </c>
      <c r="G12" s="28">
        <f>[5]To_SZ1_raw!$F$6</f>
        <v>19.542625427246094</v>
      </c>
      <c r="H12" s="28">
        <f>[5]To_SZ1_raw!$F$7</f>
        <v>21.545021057128906</v>
      </c>
      <c r="I12" s="28">
        <f>[5]To_SZ1_raw!$F$8</f>
        <v>22.360843658447266</v>
      </c>
      <c r="J12" s="28">
        <f>[5]To_SZ1_raw!$F$9</f>
        <v>20.473194122314453</v>
      </c>
      <c r="K12" s="28">
        <f>[5]To_SZ1_raw!$F$10</f>
        <v>13.766366004943848</v>
      </c>
      <c r="L12" s="28">
        <f>[5]To_SZ1_raw!$F$11</f>
        <v>15.631132125854492</v>
      </c>
      <c r="M12" s="28">
        <f>[5]To_SZ1_raw!$F$12</f>
        <v>17.642311096191406</v>
      </c>
      <c r="N12" s="28">
        <f>[5]To_SZ1_raw!$F$13</f>
        <v>17.587882995605469</v>
      </c>
      <c r="O12" s="28">
        <f>[5]To_SZ1_raw!$F$14</f>
        <v>18.513010025024414</v>
      </c>
      <c r="P12" s="28">
        <f>[5]To_SZ1_raw!$F$15</f>
        <v>21.826677322387695</v>
      </c>
      <c r="Q12" s="28">
        <f>[5]To_SZ1_raw!$F$16</f>
        <v>22.936147689819336</v>
      </c>
      <c r="R12" s="28">
        <f>[5]To_SZ1_raw!$F$17</f>
        <v>24.575906753540039</v>
      </c>
      <c r="S12" s="28">
        <f>[5]To_SZ1_raw!$F$18</f>
        <v>25.593826293945313</v>
      </c>
      <c r="T12" s="108">
        <f>[5]To_SZ1_raw!$F$19</f>
        <v>25.432950973510742</v>
      </c>
    </row>
    <row r="13" spans="2:20" ht="12" customHeight="1">
      <c r="B13" s="6" t="s">
        <v>340</v>
      </c>
      <c r="C13" s="27">
        <f>[5]To_SZ1_raw!$G$2</f>
        <v>13.651758193969727</v>
      </c>
      <c r="D13" s="27">
        <f>[5]To_SZ1_raw!$G$3</f>
        <v>13.17972469329834</v>
      </c>
      <c r="E13" s="27">
        <f>[5]To_SZ1_raw!$G$4</f>
        <v>15.790958404541016</v>
      </c>
      <c r="F13" s="27">
        <f>[5]To_SZ1_raw!$G$5</f>
        <v>17.145238876342773</v>
      </c>
      <c r="G13" s="28">
        <f>[5]To_SZ1_raw!$G$6</f>
        <v>19.252252578735352</v>
      </c>
      <c r="H13" s="28">
        <f>[5]To_SZ1_raw!$G$7</f>
        <v>20.266878128051758</v>
      </c>
      <c r="I13" s="28">
        <f>[5]To_SZ1_raw!$G$8</f>
        <v>19.793336868286133</v>
      </c>
      <c r="J13" s="28">
        <f>[5]To_SZ1_raw!$G$9</f>
        <v>16.228832244873047</v>
      </c>
      <c r="K13" s="28">
        <f>[5]To_SZ1_raw!$G$10</f>
        <v>10.364530563354492</v>
      </c>
      <c r="L13" s="28">
        <f>[5]To_SZ1_raw!$G$11</f>
        <v>12.747634887695313</v>
      </c>
      <c r="M13" s="28">
        <f>[5]To_SZ1_raw!$G$12</f>
        <v>20.518177032470703</v>
      </c>
      <c r="N13" s="28">
        <f>[5]To_SZ1_raw!$G$13</f>
        <v>17.511119842529297</v>
      </c>
      <c r="O13" s="28">
        <f>[5]To_SZ1_raw!$G$14</f>
        <v>16.226646423339844</v>
      </c>
      <c r="P13" s="28">
        <f>[5]To_SZ1_raw!$G$15</f>
        <v>20.068206787109375</v>
      </c>
      <c r="Q13" s="28">
        <f>[5]To_SZ1_raw!$G$16</f>
        <v>20.166656494140625</v>
      </c>
      <c r="R13" s="28">
        <f>[5]To_SZ1_raw!$G$17</f>
        <v>20.843647003173828</v>
      </c>
      <c r="S13" s="28">
        <f>[5]To_SZ1_raw!$G$18</f>
        <v>21.798439025878906</v>
      </c>
      <c r="T13" s="108">
        <f>[5]To_SZ1_raw!$G$19</f>
        <v>22.367498397827148</v>
      </c>
    </row>
    <row r="14" spans="2:20" ht="12" customHeight="1">
      <c r="B14" s="6" t="s">
        <v>341</v>
      </c>
      <c r="C14" s="29">
        <f>[5]To_SZ1_raw!$H$2</f>
        <v>9.5595417022705078</v>
      </c>
      <c r="D14" s="29">
        <f>[5]To_SZ1_raw!$H$3</f>
        <v>8.6168842315673828</v>
      </c>
      <c r="E14" s="29">
        <f>[5]To_SZ1_raw!$H$4</f>
        <v>10.486483573913574</v>
      </c>
      <c r="F14" s="29">
        <f>[5]To_SZ1_raw!$H$5</f>
        <v>11.762415885925293</v>
      </c>
      <c r="G14" s="30">
        <f>[5]To_SZ1_raw!$H$6</f>
        <v>13.362044334411621</v>
      </c>
      <c r="H14" s="30">
        <f>[5]To_SZ1_raw!$H$7</f>
        <v>13.842215538024902</v>
      </c>
      <c r="I14" s="30">
        <f>[5]To_SZ1_raw!$H$8</f>
        <v>13.79328441619873</v>
      </c>
      <c r="J14" s="30">
        <f>[5]To_SZ1_raw!$H$9</f>
        <v>11.252475738525391</v>
      </c>
      <c r="K14" s="30">
        <f>[5]To_SZ1_raw!$H$10</f>
        <v>7.5932636260986328</v>
      </c>
      <c r="L14" s="30">
        <f>[5]To_SZ1_raw!$H$11</f>
        <v>9.9606904983520508</v>
      </c>
      <c r="M14" s="30">
        <f>[5]To_SZ1_raw!$H$12</f>
        <v>14.014572143554688</v>
      </c>
      <c r="N14" s="30">
        <f>[5]To_SZ1_raw!$H$13</f>
        <v>14.157037734985352</v>
      </c>
      <c r="O14" s="30">
        <f>[5]To_SZ1_raw!$H$14</f>
        <v>13.49543571472168</v>
      </c>
      <c r="P14" s="30">
        <f>[5]To_SZ1_raw!$H$15</f>
        <v>11.097012519836426</v>
      </c>
      <c r="Q14" s="30">
        <f>[5]To_SZ1_raw!$H$16</f>
        <v>10.629698753356934</v>
      </c>
      <c r="R14" s="30">
        <f>[5]To_SZ1_raw!$H$17</f>
        <v>11.176203727722168</v>
      </c>
      <c r="S14" s="30">
        <f>[5]To_SZ1_raw!$H$18</f>
        <v>11.963582038879395</v>
      </c>
      <c r="T14" s="109">
        <f>[5]To_SZ1_raw!$H$19</f>
        <v>12.470009803771973</v>
      </c>
    </row>
    <row r="15" spans="2:20" ht="12" customHeight="1">
      <c r="B15" s="6" t="s">
        <v>342</v>
      </c>
      <c r="C15" s="31">
        <f>[5]To_SZ1_raw!$I$2</f>
        <v>9.8082485198974609</v>
      </c>
      <c r="D15" s="31">
        <f>[5]To_SZ1_raw!$I$3</f>
        <v>9.012141227722168</v>
      </c>
      <c r="E15" s="31">
        <f>[5]To_SZ1_raw!$I$4</f>
        <v>10.442462921142578</v>
      </c>
      <c r="F15" s="31">
        <f>[5]To_SZ1_raw!$I$5</f>
        <v>11.427338600158691</v>
      </c>
      <c r="G15" s="32">
        <f>[5]To_SZ1_raw!$I$6</f>
        <v>11.419705390930176</v>
      </c>
      <c r="H15" s="32">
        <f>[5]To_SZ1_raw!$I$7</f>
        <v>11.198391914367676</v>
      </c>
      <c r="I15" s="32">
        <f>[5]To_SZ1_raw!$I$8</f>
        <v>11.571201324462891</v>
      </c>
      <c r="J15" s="32">
        <f>[5]To_SZ1_raw!$I$9</f>
        <v>12.176177024841309</v>
      </c>
      <c r="K15" s="32">
        <f>[5]To_SZ1_raw!$I$10</f>
        <v>9.0189485549926758</v>
      </c>
      <c r="L15" s="32">
        <f>[5]To_SZ1_raw!$I$11</f>
        <v>12.345481872558594</v>
      </c>
      <c r="M15" s="32">
        <f>[5]To_SZ1_raw!$I$12</f>
        <v>11.154227256774902</v>
      </c>
      <c r="N15" s="32">
        <f>[5]To_SZ1_raw!$I$13</f>
        <v>11.447709083557129</v>
      </c>
      <c r="O15" s="32">
        <f>[5]To_SZ1_raw!$I$14</f>
        <v>11.218406677246094</v>
      </c>
      <c r="P15" s="32">
        <f>[5]To_SZ1_raw!$I$15</f>
        <v>9.5133895874023438</v>
      </c>
      <c r="Q15" s="32">
        <f>[5]To_SZ1_raw!$I$16</f>
        <v>9.2953948974609375</v>
      </c>
      <c r="R15" s="32">
        <f>[5]To_SZ1_raw!$I$17</f>
        <v>9.2044668197631836</v>
      </c>
      <c r="S15" s="32">
        <f>[5]To_SZ1_raw!$I$18</f>
        <v>9.33050537109375</v>
      </c>
      <c r="T15" s="110">
        <f>[5]To_SZ1_raw!$I$19</f>
        <v>9.4172468185424805</v>
      </c>
    </row>
    <row r="16" spans="2:20" ht="12" customHeight="1">
      <c r="B16" s="6" t="s">
        <v>343</v>
      </c>
      <c r="C16" s="31">
        <f>[5]To_SZ1_raw!$J$2</f>
        <v>22.812349319458008</v>
      </c>
      <c r="D16" s="31">
        <f>[5]To_SZ1_raw!$J$3</f>
        <v>24.420064926147461</v>
      </c>
      <c r="E16" s="31">
        <f>[5]To_SZ1_raw!$J$4</f>
        <v>22.466279983520508</v>
      </c>
      <c r="F16" s="31">
        <f>[5]To_SZ1_raw!$J$5</f>
        <v>20.182092666625977</v>
      </c>
      <c r="G16" s="32">
        <f>[5]To_SZ1_raw!$J$6</f>
        <v>17.787599563598633</v>
      </c>
      <c r="H16" s="32">
        <f>[5]To_SZ1_raw!$J$7</f>
        <v>16.451757431030273</v>
      </c>
      <c r="I16" s="32">
        <f>[5]To_SZ1_raw!$J$8</f>
        <v>16.530052185058594</v>
      </c>
      <c r="J16" s="32">
        <f>[5]To_SZ1_raw!$J$9</f>
        <v>20.900056838989258</v>
      </c>
      <c r="K16" s="32">
        <f>[5]To_SZ1_raw!$J$10</f>
        <v>31.96644401550293</v>
      </c>
      <c r="L16" s="32">
        <f>[5]To_SZ1_raw!$J$11</f>
        <v>27.139499664306641</v>
      </c>
      <c r="M16" s="32">
        <f>[5]To_SZ1_raw!$J$12</f>
        <v>18.572372436523438</v>
      </c>
      <c r="N16" s="32">
        <f>[5]To_SZ1_raw!$J$13</f>
        <v>19.636981964111328</v>
      </c>
      <c r="O16" s="32">
        <f>[5]To_SZ1_raw!$J$14</f>
        <v>19.648305892944336</v>
      </c>
      <c r="P16" s="32">
        <f>[5]To_SZ1_raw!$J$15</f>
        <v>17.682615280151367</v>
      </c>
      <c r="Q16" s="32">
        <f>[5]To_SZ1_raw!$J$16</f>
        <v>17.35675048828125</v>
      </c>
      <c r="R16" s="32">
        <f>[5]To_SZ1_raw!$J$17</f>
        <v>16.651739120483398</v>
      </c>
      <c r="S16" s="32">
        <f>[5]To_SZ1_raw!$J$18</f>
        <v>15.699889183044434</v>
      </c>
      <c r="T16" s="110">
        <f>[5]To_SZ1_raw!$J$19</f>
        <v>15.333610534667969</v>
      </c>
    </row>
    <row r="17" spans="2:20" ht="12" customHeight="1">
      <c r="B17" s="7" t="s">
        <v>240</v>
      </c>
      <c r="C17" s="37">
        <f>[5]To_SZ1_raw!$K$2</f>
        <v>30.500215530395508</v>
      </c>
      <c r="D17" s="38">
        <f>[5]To_SZ1_raw!$K$3</f>
        <v>30.26518440246582</v>
      </c>
      <c r="E17" s="37">
        <f>[5]To_SZ1_raw!$K$4</f>
        <v>23.712398529052734</v>
      </c>
      <c r="F17" s="38">
        <f>[5]To_SZ1_raw!$K$5</f>
        <v>21.906558990478516</v>
      </c>
      <c r="G17" s="38">
        <f>[5]To_SZ1_raw!$K$6</f>
        <v>18.635774612426758</v>
      </c>
      <c r="H17" s="38">
        <f>[5]To_SZ1_raw!$K$7</f>
        <v>16.695735931396484</v>
      </c>
      <c r="I17" s="38">
        <f>[5]To_SZ1_raw!$K$8</f>
        <v>15.951278686523438</v>
      </c>
      <c r="J17" s="38">
        <f>[5]To_SZ1_raw!$K$9</f>
        <v>18.969263076782227</v>
      </c>
      <c r="K17" s="38">
        <f>[5]To_SZ1_raw!$K$10</f>
        <v>27.290449142456055</v>
      </c>
      <c r="L17" s="38">
        <f>[5]To_SZ1_raw!$K$11</f>
        <v>22.175559997558594</v>
      </c>
      <c r="M17" s="38">
        <f>[5]To_SZ1_raw!$K$12</f>
        <v>18.098339080810547</v>
      </c>
      <c r="N17" s="38">
        <f>[5]To_SZ1_raw!$K$13</f>
        <v>19.659267425537109</v>
      </c>
      <c r="O17" s="38">
        <f>[5]To_SZ1_raw!$K$14</f>
        <v>20.898193359375</v>
      </c>
      <c r="P17" s="38">
        <f>[5]To_SZ1_raw!$K$15</f>
        <v>19.812097549438477</v>
      </c>
      <c r="Q17" s="38">
        <f>[5]To_SZ1_raw!$K$16</f>
        <v>19.615350723266602</v>
      </c>
      <c r="R17" s="38">
        <f>[5]To_SZ1_raw!$K$17</f>
        <v>17.548038482666016</v>
      </c>
      <c r="S17" s="38">
        <f>[5]To_SZ1_raw!$K$18</f>
        <v>15.613757133483887</v>
      </c>
      <c r="T17" s="111">
        <f>[5]To_SZ1_raw!$K$19</f>
        <v>14.978684425354004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[5]To_SZ1_raw!$L$2</f>
        <v>0.16431957483291626</v>
      </c>
      <c r="D19" s="38">
        <f>[5]To_SZ1_raw!$L$3</f>
        <v>0.12837894260883331</v>
      </c>
      <c r="E19" s="37">
        <f>[5]To_SZ1_raw!$L$4</f>
        <v>9.5083966851234436E-2</v>
      </c>
      <c r="F19" s="38">
        <f>[5]To_SZ1_raw!$L$5</f>
        <v>9.6209324896335602E-2</v>
      </c>
      <c r="G19" s="38">
        <f>[5]To_SZ1_raw!$L$6</f>
        <v>8.1137284636497498E-2</v>
      </c>
      <c r="H19" s="38">
        <f>[5]To_SZ1_raw!$L$7</f>
        <v>6.5860308706760406E-2</v>
      </c>
      <c r="I19" s="38">
        <f>[5]To_SZ1_raw!$L$8</f>
        <v>5.5454079061746597E-2</v>
      </c>
      <c r="J19" s="38">
        <f>[5]To_SZ1_raw!$L$9</f>
        <v>5.8798268437385559E-2</v>
      </c>
      <c r="K19" s="38">
        <f>[5]To_SZ1_raw!$L$10</f>
        <v>8.7066024541854858E-2</v>
      </c>
      <c r="L19" s="38">
        <f>[5]To_SZ1_raw!$L$11</f>
        <v>6.5535552799701691E-2</v>
      </c>
      <c r="M19" s="38">
        <f>[5]To_SZ1_raw!$L$12</f>
        <v>5.2106611430644989E-2</v>
      </c>
      <c r="N19" s="38">
        <f>[5]To_SZ1_raw!$L$13</f>
        <v>3.8449596613645554E-2</v>
      </c>
      <c r="O19" s="38">
        <f>[5]To_SZ1_raw!$L$14</f>
        <v>3.0479215085506439E-2</v>
      </c>
      <c r="P19" s="38">
        <f>[5]To_SZ1_raw!$L$15</f>
        <v>4.697861522436142E-2</v>
      </c>
      <c r="Q19" s="38">
        <f>[5]To_SZ1_raw!$L$16</f>
        <v>4.6060439199209213E-2</v>
      </c>
      <c r="R19" s="38">
        <f>[5]To_SZ1_raw!$L$17</f>
        <v>4.2726617306470871E-2</v>
      </c>
      <c r="S19" s="38">
        <f>[5]To_SZ1_raw!$L$18</f>
        <v>4.9964327365159988E-2</v>
      </c>
      <c r="T19" s="111">
        <f>[5]To_SZ1_raw!$L$19</f>
        <v>5.7692304253578186E-2</v>
      </c>
    </row>
    <row r="20" spans="2:20" ht="12" customHeight="1">
      <c r="B20" s="6" t="s">
        <v>33</v>
      </c>
      <c r="C20" s="37">
        <f>[5]To_SZ1_raw!$M$2</f>
        <v>0.58200055360794067</v>
      </c>
      <c r="D20" s="38">
        <f>[5]To_SZ1_raw!$M$3</f>
        <v>0.51354408264160156</v>
      </c>
      <c r="E20" s="37">
        <f>[5]To_SZ1_raw!$M$4</f>
        <v>0.38248831033706665</v>
      </c>
      <c r="F20" s="38">
        <f>[5]To_SZ1_raw!$M$5</f>
        <v>0.37174198031425476</v>
      </c>
      <c r="G20" s="38">
        <f>[5]To_SZ1_raw!$M$6</f>
        <v>0.30770117044448853</v>
      </c>
      <c r="H20" s="38">
        <f>[5]To_SZ1_raw!$M$7</f>
        <v>0.24993403255939484</v>
      </c>
      <c r="I20" s="38">
        <f>[5]To_SZ1_raw!$M$8</f>
        <v>0.21425479650497437</v>
      </c>
      <c r="J20" s="38">
        <f>[5]To_SZ1_raw!$M$9</f>
        <v>0.24022370576858521</v>
      </c>
      <c r="K20" s="38">
        <f>[5]To_SZ1_raw!$M$10</f>
        <v>0.44428041577339172</v>
      </c>
      <c r="L20" s="38">
        <f>[5]To_SZ1_raw!$M$11</f>
        <v>0.34500041604042053</v>
      </c>
      <c r="M20" s="38">
        <f>[5]To_SZ1_raw!$M$12</f>
        <v>0.28567966818809509</v>
      </c>
      <c r="N20" s="38">
        <f>[5]To_SZ1_raw!$M$13</f>
        <v>0.25433215498924255</v>
      </c>
      <c r="O20" s="38">
        <f>[5]To_SZ1_raw!$M$14</f>
        <v>0.21211658418178558</v>
      </c>
      <c r="P20" s="38">
        <f>[5]To_SZ1_raw!$M$15</f>
        <v>0.21539293229579926</v>
      </c>
      <c r="Q20" s="38">
        <f>[5]To_SZ1_raw!$M$16</f>
        <v>0.20710782706737518</v>
      </c>
      <c r="R20" s="38">
        <f>[5]To_SZ1_raw!$M$17</f>
        <v>0.18821820616722107</v>
      </c>
      <c r="S20" s="38">
        <f>[5]To_SZ1_raw!$M$18</f>
        <v>0.20507286489009857</v>
      </c>
      <c r="T20" s="111">
        <f>[5]To_SZ1_raw!$M$19</f>
        <v>0.21934184432029724</v>
      </c>
    </row>
    <row r="21" spans="2:20" ht="12" customHeight="1">
      <c r="B21" s="6" t="s">
        <v>11</v>
      </c>
      <c r="C21" s="37">
        <f>[5]To_SZ1_raw!$N$2</f>
        <v>2.2262682914733887</v>
      </c>
      <c r="D21" s="38">
        <f>[5]To_SZ1_raw!$N$3</f>
        <v>2.1718268394470215</v>
      </c>
      <c r="E21" s="37">
        <f>[5]To_SZ1_raw!$N$4</f>
        <v>1.7220796346664429</v>
      </c>
      <c r="F21" s="38">
        <f>[5]To_SZ1_raw!$N$5</f>
        <v>1.6406135559082031</v>
      </c>
      <c r="G21" s="38">
        <f>[5]To_SZ1_raw!$N$6</f>
        <v>1.4094051122665405</v>
      </c>
      <c r="H21" s="38">
        <f>[5]To_SZ1_raw!$N$7</f>
        <v>1.2347718477249146</v>
      </c>
      <c r="I21" s="38">
        <f>[5]To_SZ1_raw!$N$8</f>
        <v>1.1774684190750122</v>
      </c>
      <c r="J21" s="38">
        <f>[5]To_SZ1_raw!$N$9</f>
        <v>1.3794825077056885</v>
      </c>
      <c r="K21" s="38">
        <f>[5]To_SZ1_raw!$N$10</f>
        <v>2.5228068828582764</v>
      </c>
      <c r="L21" s="38">
        <f>[5]To_SZ1_raw!$N$11</f>
        <v>2.0187201499938965</v>
      </c>
      <c r="M21" s="38">
        <f>[5]To_SZ1_raw!$N$12</f>
        <v>1.5697873830795288</v>
      </c>
      <c r="N21" s="38">
        <f>[5]To_SZ1_raw!$N$13</f>
        <v>1.6500015258789063</v>
      </c>
      <c r="O21" s="38">
        <f>[5]To_SZ1_raw!$N$14</f>
        <v>1.55373215675354</v>
      </c>
      <c r="P21" s="38">
        <f>[5]To_SZ1_raw!$N$15</f>
        <v>1.2314774990081787</v>
      </c>
      <c r="Q21" s="38">
        <f>[5]To_SZ1_raw!$N$16</f>
        <v>1.1354731321334839</v>
      </c>
      <c r="R21" s="38">
        <f>[5]To_SZ1_raw!$N$17</f>
        <v>1.0248240232467651</v>
      </c>
      <c r="S21" s="38">
        <f>[5]To_SZ1_raw!$N$18</f>
        <v>0.96523422002792358</v>
      </c>
      <c r="T21" s="111">
        <f>[5]To_SZ1_raw!$N$19</f>
        <v>0.97475278377532959</v>
      </c>
    </row>
    <row r="22" spans="2:20" ht="12" customHeight="1">
      <c r="B22" s="6" t="s">
        <v>12</v>
      </c>
      <c r="C22" s="37">
        <f>[5]To_SZ1_raw!$O$2</f>
        <v>4.8218975067138672</v>
      </c>
      <c r="D22" s="38">
        <f>[5]To_SZ1_raw!$O$3</f>
        <v>4.9910383224487305</v>
      </c>
      <c r="E22" s="37">
        <f>[5]To_SZ1_raw!$O$4</f>
        <v>4.1234092712402344</v>
      </c>
      <c r="F22" s="38">
        <f>[5]To_SZ1_raw!$O$5</f>
        <v>3.7855677604675293</v>
      </c>
      <c r="G22" s="38">
        <f>[5]To_SZ1_raw!$O$6</f>
        <v>3.3227138519287109</v>
      </c>
      <c r="H22" s="38">
        <f>[5]To_SZ1_raw!$O$7</f>
        <v>3.0713691711425781</v>
      </c>
      <c r="I22" s="38">
        <f>[5]To_SZ1_raw!$O$8</f>
        <v>3.0573301315307617</v>
      </c>
      <c r="J22" s="38">
        <f>[5]To_SZ1_raw!$O$9</f>
        <v>3.6566042900085449</v>
      </c>
      <c r="K22" s="38">
        <f>[5]To_SZ1_raw!$O$10</f>
        <v>5.266049861907959</v>
      </c>
      <c r="L22" s="38">
        <f>[5]To_SZ1_raw!$O$11</f>
        <v>4.405181884765625</v>
      </c>
      <c r="M22" s="38">
        <f>[5]To_SZ1_raw!$O$12</f>
        <v>3.288470983505249</v>
      </c>
      <c r="N22" s="38">
        <f>[5]To_SZ1_raw!$O$13</f>
        <v>3.5122156143188477</v>
      </c>
      <c r="O22" s="38">
        <f>[5]To_SZ1_raw!$O$14</f>
        <v>3.5936474800109863</v>
      </c>
      <c r="P22" s="38">
        <f>[5]To_SZ1_raw!$O$15</f>
        <v>3.2204551696777344</v>
      </c>
      <c r="Q22" s="38">
        <f>[5]To_SZ1_raw!$O$16</f>
        <v>3.1357710361480713</v>
      </c>
      <c r="R22" s="38">
        <f>[5]To_SZ1_raw!$O$17</f>
        <v>2.9056987762451172</v>
      </c>
      <c r="S22" s="38">
        <f>[5]To_SZ1_raw!$O$18</f>
        <v>2.7081770896911621</v>
      </c>
      <c r="T22" s="111">
        <f>[5]To_SZ1_raw!$O$19</f>
        <v>2.66326904296875</v>
      </c>
    </row>
    <row r="23" spans="2:20" ht="12" customHeight="1">
      <c r="B23" s="6" t="s">
        <v>13</v>
      </c>
      <c r="C23" s="39">
        <f>[5]To_SZ1_raw!$P$2</f>
        <v>8.6895427703857422</v>
      </c>
      <c r="D23" s="40">
        <f>[5]To_SZ1_raw!$P$3</f>
        <v>8.5185108184814453</v>
      </c>
      <c r="E23" s="39">
        <f>[5]To_SZ1_raw!$P$4</f>
        <v>7.2246608734130859</v>
      </c>
      <c r="F23" s="40">
        <f>[5]To_SZ1_raw!$P$5</f>
        <v>6.7991113662719727</v>
      </c>
      <c r="G23" s="40">
        <f>[5]To_SZ1_raw!$P$6</f>
        <v>6.045872688293457</v>
      </c>
      <c r="H23" s="40">
        <f>[5]To_SZ1_raw!$P$7</f>
        <v>5.627385139465332</v>
      </c>
      <c r="I23" s="40">
        <f>[5]To_SZ1_raw!$P$8</f>
        <v>5.4632792472839355</v>
      </c>
      <c r="J23" s="40">
        <f>[5]To_SZ1_raw!$P$9</f>
        <v>6.2211122512817383</v>
      </c>
      <c r="K23" s="40">
        <f>[5]To_SZ1_raw!$P$10</f>
        <v>7.8531956672668457</v>
      </c>
      <c r="L23" s="40">
        <f>[5]To_SZ1_raw!$P$11</f>
        <v>6.9384121894836426</v>
      </c>
      <c r="M23" s="40">
        <f>[5]To_SZ1_raw!$P$12</f>
        <v>5.987215518951416</v>
      </c>
      <c r="N23" s="40">
        <f>[5]To_SZ1_raw!$P$13</f>
        <v>6.3138861656188965</v>
      </c>
      <c r="O23" s="40">
        <f>[5]To_SZ1_raw!$P$14</f>
        <v>6.5575833320617676</v>
      </c>
      <c r="P23" s="40">
        <f>[5]To_SZ1_raw!$P$15</f>
        <v>6.3520317077636719</v>
      </c>
      <c r="Q23" s="40">
        <f>[5]To_SZ1_raw!$P$16</f>
        <v>6.2863988876342773</v>
      </c>
      <c r="R23" s="40">
        <f>[5]To_SZ1_raw!$P$17</f>
        <v>5.8455357551574707</v>
      </c>
      <c r="S23" s="40">
        <f>[5]To_SZ1_raw!$P$18</f>
        <v>5.4078607559204102</v>
      </c>
      <c r="T23" s="113">
        <f>[5]To_SZ1_raw!$P$19</f>
        <v>5.2677149772644043</v>
      </c>
    </row>
    <row r="24" spans="2:20" ht="12" customHeight="1">
      <c r="B24" s="8" t="s">
        <v>15</v>
      </c>
      <c r="C24" s="39">
        <f>[5]To_SZ1_raw!$Q$2</f>
        <v>15.221702575683594</v>
      </c>
      <c r="D24" s="40">
        <f>[5]To_SZ1_raw!$Q$3</f>
        <v>14.643496513366699</v>
      </c>
      <c r="E24" s="39">
        <f>[5]To_SZ1_raw!$Q$4</f>
        <v>12.626510620117188</v>
      </c>
      <c r="F24" s="40">
        <f>[5]To_SZ1_raw!$Q$5</f>
        <v>12.234248161315918</v>
      </c>
      <c r="G24" s="40">
        <f>[5]To_SZ1_raw!$Q$6</f>
        <v>11.046058654785156</v>
      </c>
      <c r="H24" s="40">
        <f>[5]To_SZ1_raw!$Q$7</f>
        <v>10.280769348144531</v>
      </c>
      <c r="I24" s="40">
        <f>[5]To_SZ1_raw!$Q$8</f>
        <v>9.9572677612304688</v>
      </c>
      <c r="J24" s="40">
        <f>[5]To_SZ1_raw!$Q$9</f>
        <v>11.040696144104004</v>
      </c>
      <c r="K24" s="40">
        <f>[5]To_SZ1_raw!$Q$10</f>
        <v>13.597229957580566</v>
      </c>
      <c r="L24" s="40">
        <f>[5]To_SZ1_raw!$Q$11</f>
        <v>11.810291290283203</v>
      </c>
      <c r="M24" s="40">
        <f>[5]To_SZ1_raw!$Q$12</f>
        <v>10.708352088928223</v>
      </c>
      <c r="N24" s="40">
        <f>[5]To_SZ1_raw!$Q$13</f>
        <v>11.370268821716309</v>
      </c>
      <c r="O24" s="40">
        <f>[5]To_SZ1_raw!$Q$14</f>
        <v>11.803791046142578</v>
      </c>
      <c r="P24" s="40">
        <f>[5]To_SZ1_raw!$Q$15</f>
        <v>11.607069969177246</v>
      </c>
      <c r="Q24" s="40">
        <f>[5]To_SZ1_raw!$Q$16</f>
        <v>11.472582817077637</v>
      </c>
      <c r="R24" s="40">
        <f>[5]To_SZ1_raw!$Q$17</f>
        <v>10.68250560760498</v>
      </c>
      <c r="S24" s="40">
        <f>[5]To_SZ1_raw!$Q$18</f>
        <v>9.9199380874633789</v>
      </c>
      <c r="T24" s="113">
        <f>[5]To_SZ1_raw!$Q$19</f>
        <v>9.7231245040893555</v>
      </c>
    </row>
    <row r="25" spans="2:20" ht="12" customHeight="1">
      <c r="B25" s="8" t="s">
        <v>16</v>
      </c>
      <c r="C25" s="41">
        <f>[5]To_SZ1_raw!$R$2</f>
        <v>21.054697036743164</v>
      </c>
      <c r="D25" s="42">
        <f>[5]To_SZ1_raw!$R$3</f>
        <v>20.345176696777344</v>
      </c>
      <c r="E25" s="41">
        <f>[5]To_SZ1_raw!$R$4</f>
        <v>17.850194931030273</v>
      </c>
      <c r="F25" s="42">
        <f>[5]To_SZ1_raw!$R$5</f>
        <v>17.341560363769531</v>
      </c>
      <c r="G25" s="42">
        <f>[5]To_SZ1_raw!$R$6</f>
        <v>15.795475006103516</v>
      </c>
      <c r="H25" s="42">
        <f>[5]To_SZ1_raw!$R$7</f>
        <v>14.728672027587891</v>
      </c>
      <c r="I25" s="42">
        <f>[5]To_SZ1_raw!$R$8</f>
        <v>14.300942420959473</v>
      </c>
      <c r="J25" s="42">
        <f>[5]To_SZ1_raw!$R$9</f>
        <v>15.669058799743652</v>
      </c>
      <c r="K25" s="42">
        <f>[5]To_SZ1_raw!$R$10</f>
        <v>19.882549285888672</v>
      </c>
      <c r="L25" s="42">
        <f>[5]To_SZ1_raw!$R$11</f>
        <v>17.212060928344727</v>
      </c>
      <c r="M25" s="42">
        <f>[5]To_SZ1_raw!$R$12</f>
        <v>15.712241172790527</v>
      </c>
      <c r="N25" s="42">
        <f>[5]To_SZ1_raw!$R$13</f>
        <v>16.728788375854492</v>
      </c>
      <c r="O25" s="42">
        <f>[5]To_SZ1_raw!$R$14</f>
        <v>17.443368911743164</v>
      </c>
      <c r="P25" s="42">
        <f>[5]To_SZ1_raw!$R$15</f>
        <v>17.287744522094727</v>
      </c>
      <c r="Q25" s="42">
        <f>[5]To_SZ1_raw!$R$16</f>
        <v>17.088016510009766</v>
      </c>
      <c r="R25" s="42">
        <f>[5]To_SZ1_raw!$R$17</f>
        <v>16.021602630615234</v>
      </c>
      <c r="S25" s="42">
        <f>[5]To_SZ1_raw!$R$18</f>
        <v>14.841903686523438</v>
      </c>
      <c r="T25" s="114">
        <f>[5]To_SZ1_raw!$R$19</f>
        <v>14.484155654907227</v>
      </c>
    </row>
    <row r="26" spans="2:20" ht="12" customHeight="1">
      <c r="B26" s="7" t="s">
        <v>14</v>
      </c>
      <c r="C26" s="41">
        <f>[5]To_SZ1_raw!$S$2</f>
        <v>5.2999734878540039</v>
      </c>
      <c r="D26" s="42">
        <f>[5]To_SZ1_raw!$S$3</f>
        <v>5.3517775535583496</v>
      </c>
      <c r="E26" s="41">
        <f>[5]To_SZ1_raw!$S$4</f>
        <v>4.7761034965515137</v>
      </c>
      <c r="F26" s="42">
        <f>[5]To_SZ1_raw!$S$5</f>
        <v>4.1604552268981934</v>
      </c>
      <c r="G26" s="42">
        <f>[5]To_SZ1_raw!$S$6</f>
        <v>3.7754056453704834</v>
      </c>
      <c r="H26" s="42">
        <f>[5]To_SZ1_raw!$S$7</f>
        <v>3.496929407119751</v>
      </c>
      <c r="I26" s="42">
        <f>[5]To_SZ1_raw!$S$8</f>
        <v>3.5956058502197266</v>
      </c>
      <c r="J26" s="42">
        <f>[5]To_SZ1_raw!$S$9</f>
        <v>4.1268191337585449</v>
      </c>
      <c r="K26" s="42">
        <f>[5]To_SZ1_raw!$S$10</f>
        <v>5.0647296905517578</v>
      </c>
      <c r="L26" s="42">
        <f>[5]To_SZ1_raw!$S$11</f>
        <v>4.216517448425293</v>
      </c>
      <c r="M26" s="42">
        <f>[5]To_SZ1_raw!$S$12</f>
        <v>3.3119192123413086</v>
      </c>
      <c r="N26" s="42">
        <f>[5]To_SZ1_raw!$S$13</f>
        <v>3.6061863899230957</v>
      </c>
      <c r="O26" s="42">
        <f>[5]To_SZ1_raw!$S$14</f>
        <v>3.5981686115264893</v>
      </c>
      <c r="P26" s="42">
        <f>[5]To_SZ1_raw!$S$15</f>
        <v>3.2047510147094727</v>
      </c>
      <c r="Q26" s="42">
        <f>[5]To_SZ1_raw!$S$16</f>
        <v>3.110482931137085</v>
      </c>
      <c r="R26" s="42">
        <f>[5]To_SZ1_raw!$S$17</f>
        <v>2.7830641269683838</v>
      </c>
      <c r="S26" s="42">
        <f>[5]To_SZ1_raw!$S$18</f>
        <v>2.5197150707244873</v>
      </c>
      <c r="T26" s="114">
        <f>[5]To_SZ1_raw!$S$19</f>
        <v>2.309112548828125</v>
      </c>
    </row>
    <row r="27" spans="2:20" ht="12" customHeight="1">
      <c r="B27" s="18" t="s">
        <v>483</v>
      </c>
      <c r="C27" s="43">
        <f>[5]To_SZ1_raw!$E$2</f>
        <v>768</v>
      </c>
      <c r="D27" s="44">
        <f>[5]To_SZ1_raw!$E$3</f>
        <v>839</v>
      </c>
      <c r="E27" s="43">
        <f>[5]To_SZ1_raw!$E$4</f>
        <v>854</v>
      </c>
      <c r="F27" s="44">
        <f>[5]To_SZ1_raw!$E$5</f>
        <v>1065</v>
      </c>
      <c r="G27" s="44">
        <f>[5]To_SZ1_raw!$E$6</f>
        <v>1216</v>
      </c>
      <c r="H27" s="44">
        <f>[5]To_SZ1_raw!$E$7</f>
        <v>1497</v>
      </c>
      <c r="I27" s="44">
        <f>[5]To_SZ1_raw!$E$8</f>
        <v>1519</v>
      </c>
      <c r="J27" s="44">
        <f>[5]To_SZ1_raw!$E$9</f>
        <v>1682</v>
      </c>
      <c r="K27" s="44">
        <f>[5]To_SZ1_raw!$E$10</f>
        <v>25124</v>
      </c>
      <c r="L27" s="44">
        <f>[5]To_SZ1_raw!$E$11</f>
        <v>32696</v>
      </c>
      <c r="M27" s="44">
        <f>[5]To_SZ1_raw!$E$12</f>
        <v>35673</v>
      </c>
      <c r="N27" s="44">
        <f>[5]To_SZ1_raw!$E$13</f>
        <v>36750</v>
      </c>
      <c r="O27" s="44">
        <f>[5]To_SZ1_raw!$E$14</f>
        <v>38909</v>
      </c>
      <c r="P27" s="44">
        <f>[5]To_SZ1_raw!$E$15</f>
        <v>45817</v>
      </c>
      <c r="Q27" s="44">
        <f>[5]To_SZ1_raw!$E$16</f>
        <v>53150</v>
      </c>
      <c r="R27" s="44">
        <f>[5]To_SZ1_raw!$E$17</f>
        <v>57936</v>
      </c>
      <c r="S27" s="44">
        <f>[5]To_SZ1_raw!$E$18</f>
        <v>57802</v>
      </c>
      <c r="T27" s="106">
        <f>[5]To_SZ1_raw!$E$19</f>
        <v>45995</v>
      </c>
    </row>
    <row r="28" spans="2:20" ht="12" customHeight="1">
      <c r="B28" s="18" t="s">
        <v>484</v>
      </c>
      <c r="C28" s="43">
        <f>[5]To_SZ1_raw!$T$2</f>
        <v>118886</v>
      </c>
      <c r="D28" s="44">
        <f>[5]To_SZ1_raw!$T$3</f>
        <v>142093</v>
      </c>
      <c r="E28" s="43">
        <f>[5]To_SZ1_raw!$T$4</f>
        <v>178473</v>
      </c>
      <c r="F28" s="44">
        <f>[5]To_SZ1_raw!$T$5</f>
        <v>238121</v>
      </c>
      <c r="G28" s="44">
        <f>[5]To_SZ1_raw!$T$6</f>
        <v>267865</v>
      </c>
      <c r="H28" s="44">
        <f>[5]To_SZ1_raw!$T$7</f>
        <v>302891</v>
      </c>
      <c r="I28" s="44">
        <f>[5]To_SZ1_raw!$T$8</f>
        <v>306913</v>
      </c>
      <c r="J28" s="44">
        <f>[5]To_SZ1_raw!$T$9</f>
        <v>315809</v>
      </c>
      <c r="K28" s="44">
        <f>[5]To_SZ1_raw!$T$10</f>
        <v>280935</v>
      </c>
      <c r="L28" s="44">
        <f>[5]To_SZ1_raw!$T$11</f>
        <v>356150</v>
      </c>
      <c r="M28" s="44">
        <f>[5]To_SZ1_raw!$T$12</f>
        <v>361300</v>
      </c>
      <c r="N28" s="44">
        <f>[5]To_SZ1_raw!$T$13</f>
        <v>363618</v>
      </c>
      <c r="O28" s="44">
        <f>[5]To_SZ1_raw!$T$14</f>
        <v>353665</v>
      </c>
      <c r="P28" s="44">
        <f>[5]To_SZ1_raw!$T$15</f>
        <v>346078</v>
      </c>
      <c r="Q28" s="44">
        <f>[5]To_SZ1_raw!$T$16</f>
        <v>377291</v>
      </c>
      <c r="R28" s="44">
        <f>[5]To_SZ1_raw!$T$17</f>
        <v>388407</v>
      </c>
      <c r="S28" s="44">
        <f>[5]To_SZ1_raw!$T$18</f>
        <v>379404</v>
      </c>
      <c r="T28" s="106">
        <f>[5]To_SZ1_raw!$T$19</f>
        <v>298160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[5]To_SZ2_raw!$A$2</f>
        <v>Total</v>
      </c>
      <c r="I3" s="223"/>
      <c r="J3" s="224"/>
      <c r="L3" s="52" t="s">
        <v>2</v>
      </c>
      <c r="M3" s="222" t="str">
        <f>[5]To_SZ2_raw!$B$2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+[5]To_SZ2_raw!$D$2</f>
        <v>20585</v>
      </c>
      <c r="D10" s="44">
        <f>+[5]To_SZ2_raw!$D$3</f>
        <v>24266</v>
      </c>
      <c r="E10" s="43">
        <f>+[5]To_SZ2_raw!$D$4</f>
        <v>27158</v>
      </c>
      <c r="F10" s="44">
        <f>+[5]To_SZ2_raw!$D$5</f>
        <v>35601</v>
      </c>
      <c r="G10" s="44">
        <f>+[5]To_SZ2_raw!$D$6</f>
        <v>38339</v>
      </c>
      <c r="H10" s="44">
        <f>+[5]To_SZ2_raw!$D$7</f>
        <v>41659</v>
      </c>
      <c r="I10" s="44">
        <f>+[5]To_SZ2_raw!$D$8</f>
        <v>41423</v>
      </c>
      <c r="J10" s="44">
        <f>+[5]To_SZ2_raw!$D$9</f>
        <v>42762</v>
      </c>
      <c r="K10" s="44">
        <f>+[5]To_SZ2_raw!$D$10</f>
        <v>29432</v>
      </c>
      <c r="L10" s="44">
        <f>+[5]To_SZ2_raw!$D$11</f>
        <v>31094</v>
      </c>
      <c r="M10" s="44">
        <f>+[5]To_SZ2_raw!$D$12</f>
        <v>31338</v>
      </c>
      <c r="N10" s="44">
        <f>+[5]To_SZ2_raw!$D$13</f>
        <v>30165</v>
      </c>
      <c r="O10" s="44">
        <f>+[5]To_SZ2_raw!$D$14</f>
        <v>27028</v>
      </c>
      <c r="P10" s="44">
        <f>+[5]To_SZ2_raw!$D$15</f>
        <v>25050</v>
      </c>
      <c r="Q10" s="44">
        <f>+[5]To_SZ2_raw!$D$16</f>
        <v>27161</v>
      </c>
      <c r="R10" s="44">
        <f>+[5]To_SZ2_raw!$D$17</f>
        <v>28508</v>
      </c>
      <c r="S10" s="44">
        <f>+[5]To_SZ2_raw!$D$18</f>
        <v>29203</v>
      </c>
      <c r="T10" s="106">
        <f>+[5]To_SZ2_raw!$D$19</f>
        <v>23295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[5]To_SZ2_raw!$F$2</f>
        <v>8.6819067001342773</v>
      </c>
      <c r="D12" s="27">
        <f>[5]To_SZ2_raw!$F$3</f>
        <v>9.0016498565673828</v>
      </c>
      <c r="E12" s="27">
        <f>[5]To_SZ2_raw!$F$4</f>
        <v>11.508829116821289</v>
      </c>
      <c r="F12" s="27">
        <f>[5]To_SZ2_raw!$F$5</f>
        <v>11.878903388977051</v>
      </c>
      <c r="G12" s="28">
        <f>[5]To_SZ2_raw!$F$6</f>
        <v>13.551169395446777</v>
      </c>
      <c r="H12" s="28">
        <f>[5]To_SZ2_raw!$F$7</f>
        <v>14.65419864654541</v>
      </c>
      <c r="I12" s="28">
        <f>[5]To_SZ2_raw!$F$8</f>
        <v>14.64051628112793</v>
      </c>
      <c r="J12" s="28">
        <f>[5]To_SZ2_raw!$F$9</f>
        <v>12.670711517333984</v>
      </c>
      <c r="K12" s="28">
        <f>[5]To_SZ2_raw!$F$10</f>
        <v>4.3904604911804199</v>
      </c>
      <c r="L12" s="28">
        <f>[5]To_SZ2_raw!$F$11</f>
        <v>5.5591468811035156</v>
      </c>
      <c r="M12" s="28">
        <f>[5]To_SZ2_raw!$F$12</f>
        <v>7.0236263275146484</v>
      </c>
      <c r="N12" s="28">
        <f>[5]To_SZ2_raw!$F$13</f>
        <v>6.4395580291748047</v>
      </c>
      <c r="O12" s="28">
        <f>[5]To_SZ2_raw!$F$14</f>
        <v>6.6398239135742188</v>
      </c>
      <c r="P12" s="28">
        <f>[5]To_SZ2_raw!$F$15</f>
        <v>7.7503595352172852</v>
      </c>
      <c r="Q12" s="28">
        <f>[5]To_SZ2_raw!$F$16</f>
        <v>8.479069709777832</v>
      </c>
      <c r="R12" s="28">
        <f>[5]To_SZ2_raw!$F$17</f>
        <v>10.117168426513672</v>
      </c>
      <c r="S12" s="28">
        <f>[5]To_SZ2_raw!$F$18</f>
        <v>12.074515342712402</v>
      </c>
      <c r="T12" s="108">
        <f>[5]To_SZ2_raw!$F$19</f>
        <v>13.479287147521973</v>
      </c>
    </row>
    <row r="13" spans="2:20" ht="12" customHeight="1">
      <c r="B13" s="6" t="s">
        <v>340</v>
      </c>
      <c r="C13" s="27">
        <f>[5]To_SZ2_raw!$G$2</f>
        <v>11.585602760314941</v>
      </c>
      <c r="D13" s="27">
        <f>[5]To_SZ2_raw!$G$3</f>
        <v>11.501649856567383</v>
      </c>
      <c r="E13" s="27">
        <f>[5]To_SZ2_raw!$G$4</f>
        <v>14.177756309509277</v>
      </c>
      <c r="F13" s="27">
        <f>[5]To_SZ2_raw!$G$5</f>
        <v>15.671599388122559</v>
      </c>
      <c r="G13" s="28">
        <f>[5]To_SZ2_raw!$G$6</f>
        <v>18.478630065917969</v>
      </c>
      <c r="H13" s="28">
        <f>[5]To_SZ2_raw!$G$7</f>
        <v>19.78172492980957</v>
      </c>
      <c r="I13" s="28">
        <f>[5]To_SZ2_raw!$G$8</f>
        <v>17.573940277099609</v>
      </c>
      <c r="J13" s="28">
        <f>[5]To_SZ2_raw!$G$9</f>
        <v>13.942702293395996</v>
      </c>
      <c r="K13" s="28">
        <f>[5]To_SZ2_raw!$G$10</f>
        <v>5.2890529632568359</v>
      </c>
      <c r="L13" s="28">
        <f>[5]To_SZ2_raw!$G$11</f>
        <v>8.4195213317871094</v>
      </c>
      <c r="M13" s="28">
        <f>[5]To_SZ2_raw!$G$12</f>
        <v>15.305598258972168</v>
      </c>
      <c r="N13" s="28">
        <f>[5]To_SZ2_raw!$G$13</f>
        <v>11.214173316955566</v>
      </c>
      <c r="O13" s="28">
        <f>[5]To_SZ2_raw!$G$14</f>
        <v>10.729598045349121</v>
      </c>
      <c r="P13" s="28">
        <f>[5]To_SZ2_raw!$G$15</f>
        <v>13.59207820892334</v>
      </c>
      <c r="Q13" s="28">
        <f>[5]To_SZ2_raw!$G$16</f>
        <v>14.101100921630859</v>
      </c>
      <c r="R13" s="28">
        <f>[5]To_SZ2_raw!$G$17</f>
        <v>18.392618179321289</v>
      </c>
      <c r="S13" s="28">
        <f>[5]To_SZ2_raw!$G$18</f>
        <v>25.241422653198242</v>
      </c>
      <c r="T13" s="108">
        <f>[5]To_SZ2_raw!$G$19</f>
        <v>29.143592834472656</v>
      </c>
    </row>
    <row r="14" spans="2:20" ht="12" customHeight="1">
      <c r="B14" s="6" t="s">
        <v>341</v>
      </c>
      <c r="C14" s="29">
        <f>[5]To_SZ2_raw!$H$2</f>
        <v>8.8326845169067383</v>
      </c>
      <c r="D14" s="29">
        <f>[5]To_SZ2_raw!$H$3</f>
        <v>7.9909238815307617</v>
      </c>
      <c r="E14" s="29">
        <f>[5]To_SZ2_raw!$H$4</f>
        <v>10.40660572052002</v>
      </c>
      <c r="F14" s="29">
        <f>[5]To_SZ2_raw!$H$5</f>
        <v>11.774801254272461</v>
      </c>
      <c r="G14" s="30">
        <f>[5]To_SZ2_raw!$H$6</f>
        <v>13.674029350280762</v>
      </c>
      <c r="H14" s="30">
        <f>[5]To_SZ2_raw!$H$7</f>
        <v>14.180629730224609</v>
      </c>
      <c r="I14" s="30">
        <f>[5]To_SZ2_raw!$H$8</f>
        <v>13.547435760498047</v>
      </c>
      <c r="J14" s="30">
        <f>[5]To_SZ2_raw!$H$9</f>
        <v>10.616317749023438</v>
      </c>
      <c r="K14" s="30">
        <f>[5]To_SZ2_raw!$H$10</f>
        <v>4.8346314430236816</v>
      </c>
      <c r="L14" s="30">
        <f>[5]To_SZ2_raw!$H$11</f>
        <v>9.1564321517944336</v>
      </c>
      <c r="M14" s="30">
        <f>[5]To_SZ2_raw!$H$12</f>
        <v>14.843348503112793</v>
      </c>
      <c r="N14" s="30">
        <f>[5]To_SZ2_raw!$H$13</f>
        <v>12.879116058349609</v>
      </c>
      <c r="O14" s="30">
        <f>[5]To_SZ2_raw!$H$14</f>
        <v>11.262722015380859</v>
      </c>
      <c r="P14" s="30">
        <f>[5]To_SZ2_raw!$H$15</f>
        <v>11.427886962890625</v>
      </c>
      <c r="Q14" s="30">
        <f>[5]To_SZ2_raw!$H$16</f>
        <v>12.190273284912109</v>
      </c>
      <c r="R14" s="30">
        <f>[5]To_SZ2_raw!$H$17</f>
        <v>14.979302406311035</v>
      </c>
      <c r="S14" s="30">
        <f>[5]To_SZ2_raw!$H$18</f>
        <v>16.74200439453125</v>
      </c>
      <c r="T14" s="109">
        <f>[5]To_SZ2_raw!$H$19</f>
        <v>16.960721969604492</v>
      </c>
    </row>
    <row r="15" spans="2:20" ht="12" customHeight="1">
      <c r="B15" s="6" t="s">
        <v>342</v>
      </c>
      <c r="C15" s="31">
        <f>[5]To_SZ2_raw!$I$2</f>
        <v>9.7519454956054688</v>
      </c>
      <c r="D15" s="31">
        <f>[5]To_SZ2_raw!$I$3</f>
        <v>8.7706270217895508</v>
      </c>
      <c r="E15" s="31">
        <f>[5]To_SZ2_raw!$I$4</f>
        <v>10.705201148986816</v>
      </c>
      <c r="F15" s="31">
        <f>[5]To_SZ2_raw!$I$5</f>
        <v>11.5919189453125</v>
      </c>
      <c r="G15" s="32">
        <f>[5]To_SZ2_raw!$I$6</f>
        <v>12.10037899017334</v>
      </c>
      <c r="H15" s="32">
        <f>[5]To_SZ2_raw!$I$7</f>
        <v>11.56037425994873</v>
      </c>
      <c r="I15" s="32">
        <f>[5]To_SZ2_raw!$I$8</f>
        <v>12.210103988647461</v>
      </c>
      <c r="J15" s="32">
        <f>[5]To_SZ2_raw!$I$9</f>
        <v>11.33547306060791</v>
      </c>
      <c r="K15" s="32">
        <f>[5]To_SZ2_raw!$I$10</f>
        <v>7.07257080078125</v>
      </c>
      <c r="L15" s="32">
        <f>[5]To_SZ2_raw!$I$11</f>
        <v>12.769877433776855</v>
      </c>
      <c r="M15" s="32">
        <f>[5]To_SZ2_raw!$I$12</f>
        <v>13.777606964111328</v>
      </c>
      <c r="N15" s="32">
        <f>[5]To_SZ2_raw!$I$13</f>
        <v>14.290480613708496</v>
      </c>
      <c r="O15" s="32">
        <f>[5]To_SZ2_raw!$I$14</f>
        <v>13.201356887817383</v>
      </c>
      <c r="P15" s="32">
        <f>[5]To_SZ2_raw!$I$15</f>
        <v>12.82942008972168</v>
      </c>
      <c r="Q15" s="32">
        <f>[5]To_SZ2_raw!$I$16</f>
        <v>13.169618606567383</v>
      </c>
      <c r="R15" s="32">
        <f>[5]To_SZ2_raw!$I$17</f>
        <v>13.968989372253418</v>
      </c>
      <c r="S15" s="32">
        <f>[5]To_SZ2_raw!$I$18</f>
        <v>12.646393775939941</v>
      </c>
      <c r="T15" s="110">
        <f>[5]To_SZ2_raw!$I$19</f>
        <v>11.358660697937012</v>
      </c>
    </row>
    <row r="16" spans="2:20" ht="12" customHeight="1">
      <c r="B16" s="6" t="s">
        <v>343</v>
      </c>
      <c r="C16" s="31">
        <f>[5]To_SZ2_raw!$J$2</f>
        <v>25.700389862060547</v>
      </c>
      <c r="D16" s="31">
        <f>[5]To_SZ2_raw!$J$3</f>
        <v>24.933994293212891</v>
      </c>
      <c r="E16" s="31">
        <f>[5]To_SZ2_raw!$J$4</f>
        <v>24.927194595336914</v>
      </c>
      <c r="F16" s="31">
        <f>[5]To_SZ2_raw!$J$5</f>
        <v>23.324518203735352</v>
      </c>
      <c r="G16" s="32">
        <f>[5]To_SZ2_raw!$J$6</f>
        <v>21.304405212402344</v>
      </c>
      <c r="H16" s="32">
        <f>[5]To_SZ2_raw!$J$7</f>
        <v>20.550973892211914</v>
      </c>
      <c r="I16" s="32">
        <f>[5]To_SZ2_raw!$J$8</f>
        <v>21.789073944091797</v>
      </c>
      <c r="J16" s="32">
        <f>[5]To_SZ2_raw!$J$9</f>
        <v>24.908056259155273</v>
      </c>
      <c r="K16" s="32">
        <f>[5]To_SZ2_raw!$J$10</f>
        <v>34.891349792480469</v>
      </c>
      <c r="L16" s="32">
        <f>[5]To_SZ2_raw!$J$11</f>
        <v>32.95733642578125</v>
      </c>
      <c r="M16" s="32">
        <f>[5]To_SZ2_raw!$J$12</f>
        <v>25.234334945678711</v>
      </c>
      <c r="N16" s="32">
        <f>[5]To_SZ2_raw!$J$13</f>
        <v>28.240633010864258</v>
      </c>
      <c r="O16" s="32">
        <f>[5]To_SZ2_raw!$J$14</f>
        <v>28.71043586730957</v>
      </c>
      <c r="P16" s="32">
        <f>[5]To_SZ2_raw!$J$15</f>
        <v>27.854974746704102</v>
      </c>
      <c r="Q16" s="32">
        <f>[5]To_SZ2_raw!$J$16</f>
        <v>27.329627990722656</v>
      </c>
      <c r="R16" s="32">
        <f>[5]To_SZ2_raw!$J$17</f>
        <v>23.616081237792969</v>
      </c>
      <c r="S16" s="32">
        <f>[5]To_SZ2_raw!$J$18</f>
        <v>18.306964874267578</v>
      </c>
      <c r="T16" s="110">
        <f>[5]To_SZ2_raw!$J$19</f>
        <v>15.441082000732422</v>
      </c>
    </row>
    <row r="17" spans="2:20" ht="12" customHeight="1">
      <c r="B17" s="7" t="s">
        <v>240</v>
      </c>
      <c r="C17" s="37">
        <f>[5]To_SZ2_raw!$K$2</f>
        <v>35.447471618652344</v>
      </c>
      <c r="D17" s="38">
        <f>[5]To_SZ2_raw!$K$3</f>
        <v>37.801155090332031</v>
      </c>
      <c r="E17" s="37">
        <f>[5]To_SZ2_raw!$K$4</f>
        <v>28.274412155151367</v>
      </c>
      <c r="F17" s="38">
        <f>[5]To_SZ2_raw!$K$5</f>
        <v>25.758256912231445</v>
      </c>
      <c r="G17" s="38">
        <f>[5]To_SZ2_raw!$K$6</f>
        <v>20.891386032104492</v>
      </c>
      <c r="H17" s="38">
        <f>[5]To_SZ2_raw!$K$7</f>
        <v>19.272098541259766</v>
      </c>
      <c r="I17" s="38">
        <f>[5]To_SZ2_raw!$K$8</f>
        <v>20.238929748535156</v>
      </c>
      <c r="J17" s="38">
        <f>[5]To_SZ2_raw!$K$9</f>
        <v>26.526739120483398</v>
      </c>
      <c r="K17" s="38">
        <f>[5]To_SZ2_raw!$K$10</f>
        <v>43.521934509277344</v>
      </c>
      <c r="L17" s="38">
        <f>[5]To_SZ2_raw!$K$11</f>
        <v>31.137685775756836</v>
      </c>
      <c r="M17" s="38">
        <f>[5]To_SZ2_raw!$K$12</f>
        <v>23.815485000610352</v>
      </c>
      <c r="N17" s="38">
        <f>[5]To_SZ2_raw!$K$13</f>
        <v>26.936038970947266</v>
      </c>
      <c r="O17" s="38">
        <f>[5]To_SZ2_raw!$K$14</f>
        <v>29.456064224243164</v>
      </c>
      <c r="P17" s="38">
        <f>[5]To_SZ2_raw!$K$15</f>
        <v>26.545280456542969</v>
      </c>
      <c r="Q17" s="38">
        <f>[5]To_SZ2_raw!$K$16</f>
        <v>24.730312347412109</v>
      </c>
      <c r="R17" s="38">
        <f>[5]To_SZ2_raw!$K$17</f>
        <v>18.925840377807617</v>
      </c>
      <c r="S17" s="38">
        <f>[5]To_SZ2_raw!$K$18</f>
        <v>14.988698959350586</v>
      </c>
      <c r="T17" s="111">
        <f>[5]To_SZ2_raw!$K$19</f>
        <v>13.616656303405762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[5]To_SZ2_raw!$L$2</f>
        <v>0.53155183792114258</v>
      </c>
      <c r="D19" s="38">
        <f>[5]To_SZ2_raw!$L$3</f>
        <v>0.46904098987579346</v>
      </c>
      <c r="E19" s="37">
        <f>[5]To_SZ2_raw!$L$4</f>
        <v>0.35287830233573914</v>
      </c>
      <c r="F19" s="38">
        <f>[5]To_SZ2_raw!$L$5</f>
        <v>0.32419434189796448</v>
      </c>
      <c r="G19" s="38">
        <f>[5]To_SZ2_raw!$L$6</f>
        <v>0.25180333852767944</v>
      </c>
      <c r="H19" s="38">
        <f>[5]To_SZ2_raw!$L$7</f>
        <v>0.2275548130273819</v>
      </c>
      <c r="I19" s="38">
        <f>[5]To_SZ2_raw!$L$8</f>
        <v>0.18366989493370056</v>
      </c>
      <c r="J19" s="38">
        <f>[5]To_SZ2_raw!$L$9</f>
        <v>0.22403763234615326</v>
      </c>
      <c r="K19" s="38">
        <f>[5]To_SZ2_raw!$L$10</f>
        <v>1.0238335132598877</v>
      </c>
      <c r="L19" s="38">
        <f>[5]To_SZ2_raw!$L$11</f>
        <v>0.75696569681167603</v>
      </c>
      <c r="M19" s="38">
        <f>[5]To_SZ2_raw!$L$12</f>
        <v>0.55654281377792358</v>
      </c>
      <c r="N19" s="38">
        <f>[5]To_SZ2_raw!$L$13</f>
        <v>0.59459280967712402</v>
      </c>
      <c r="O19" s="38">
        <f>[5]To_SZ2_raw!$L$14</f>
        <v>0.51109910011291504</v>
      </c>
      <c r="P19" s="38">
        <f>[5]To_SZ2_raw!$L$15</f>
        <v>0.56274628639221191</v>
      </c>
      <c r="Q19" s="38">
        <f>[5]To_SZ2_raw!$L$16</f>
        <v>0.51068019866943359</v>
      </c>
      <c r="R19" s="38">
        <f>[5]To_SZ2_raw!$L$17</f>
        <v>0.41178986430168152</v>
      </c>
      <c r="S19" s="38">
        <f>[5]To_SZ2_raw!$L$18</f>
        <v>0.37730741500854492</v>
      </c>
      <c r="T19" s="111">
        <f>[5]To_SZ2_raw!$L$19</f>
        <v>0.33420944213867188</v>
      </c>
    </row>
    <row r="20" spans="2:20" ht="12" customHeight="1">
      <c r="B20" s="6" t="s">
        <v>33</v>
      </c>
      <c r="C20" s="37">
        <f>[5]To_SZ2_raw!$M$2</f>
        <v>1.1545233726501465</v>
      </c>
      <c r="D20" s="38">
        <f>[5]To_SZ2_raw!$M$3</f>
        <v>1.124690055847168</v>
      </c>
      <c r="E20" s="37">
        <f>[5]To_SZ2_raw!$M$4</f>
        <v>0.83565324544906616</v>
      </c>
      <c r="F20" s="38">
        <f>[5]To_SZ2_raw!$M$5</f>
        <v>0.79508894681930542</v>
      </c>
      <c r="G20" s="38">
        <f>[5]To_SZ2_raw!$M$6</f>
        <v>0.66437238454818726</v>
      </c>
      <c r="H20" s="38">
        <f>[5]To_SZ2_raw!$M$7</f>
        <v>0.61252641677856445</v>
      </c>
      <c r="I20" s="38">
        <f>[5]To_SZ2_raw!$M$8</f>
        <v>0.579509437084198</v>
      </c>
      <c r="J20" s="38">
        <f>[5]To_SZ2_raw!$M$9</f>
        <v>0.70498597621917725</v>
      </c>
      <c r="K20" s="38">
        <f>[5]To_SZ2_raw!$M$10</f>
        <v>2.4550240039825439</v>
      </c>
      <c r="L20" s="38">
        <f>[5]To_SZ2_raw!$M$11</f>
        <v>1.7793247699737549</v>
      </c>
      <c r="M20" s="38">
        <f>[5]To_SZ2_raw!$M$12</f>
        <v>1.3700826168060303</v>
      </c>
      <c r="N20" s="38">
        <f>[5]To_SZ2_raw!$M$13</f>
        <v>1.5189299583435059</v>
      </c>
      <c r="O20" s="38">
        <f>[5]To_SZ2_raw!$M$14</f>
        <v>1.4429765939712524</v>
      </c>
      <c r="P20" s="38">
        <f>[5]To_SZ2_raw!$M$15</f>
        <v>1.3123311996459961</v>
      </c>
      <c r="Q20" s="38">
        <f>[5]To_SZ2_raw!$M$16</f>
        <v>1.2000184059143066</v>
      </c>
      <c r="R20" s="38">
        <f>[5]To_SZ2_raw!$M$17</f>
        <v>0.98738241195678711</v>
      </c>
      <c r="S20" s="38">
        <f>[5]To_SZ2_raw!$M$18</f>
        <v>0.82669252157211304</v>
      </c>
      <c r="T20" s="111">
        <f>[5]To_SZ2_raw!$M$19</f>
        <v>0.77519381046295166</v>
      </c>
    </row>
    <row r="21" spans="2:20" ht="12" customHeight="1">
      <c r="B21" s="6" t="s">
        <v>11</v>
      </c>
      <c r="C21" s="37">
        <f>[5]To_SZ2_raw!$N$2</f>
        <v>3.0252101421356201</v>
      </c>
      <c r="D21" s="38">
        <f>[5]To_SZ2_raw!$N$3</f>
        <v>3.0367708206176758</v>
      </c>
      <c r="E21" s="37">
        <f>[5]To_SZ2_raw!$N$4</f>
        <v>2.4250514507293701</v>
      </c>
      <c r="F21" s="38">
        <f>[5]To_SZ2_raw!$N$5</f>
        <v>2.2591612339019775</v>
      </c>
      <c r="G21" s="38">
        <f>[5]To_SZ2_raw!$N$6</f>
        <v>1.9529006481170654</v>
      </c>
      <c r="H21" s="38">
        <f>[5]To_SZ2_raw!$N$7</f>
        <v>1.8136427402496338</v>
      </c>
      <c r="I21" s="38">
        <f>[5]To_SZ2_raw!$N$8</f>
        <v>1.8942443132400513</v>
      </c>
      <c r="J21" s="38">
        <f>[5]To_SZ2_raw!$N$9</f>
        <v>2.3168125152587891</v>
      </c>
      <c r="K21" s="38">
        <f>[5]To_SZ2_raw!$N$10</f>
        <v>4.8199968338012695</v>
      </c>
      <c r="L21" s="38">
        <f>[5]To_SZ2_raw!$N$11</f>
        <v>3.6296312808990479</v>
      </c>
      <c r="M21" s="38">
        <f>[5]To_SZ2_raw!$N$12</f>
        <v>2.6460063457489014</v>
      </c>
      <c r="N21" s="38">
        <f>[5]To_SZ2_raw!$N$13</f>
        <v>3.0621557235717773</v>
      </c>
      <c r="O21" s="38">
        <f>[5]To_SZ2_raw!$N$14</f>
        <v>3.1578860282897949</v>
      </c>
      <c r="P21" s="38">
        <f>[5]To_SZ2_raw!$N$15</f>
        <v>2.8410863876342773</v>
      </c>
      <c r="Q21" s="38">
        <f>[5]To_SZ2_raw!$N$16</f>
        <v>2.7164685726165771</v>
      </c>
      <c r="R21" s="38">
        <f>[5]To_SZ2_raw!$N$17</f>
        <v>2.2450635433197021</v>
      </c>
      <c r="S21" s="38">
        <f>[5]To_SZ2_raw!$N$18</f>
        <v>1.8171956539154053</v>
      </c>
      <c r="T21" s="111">
        <f>[5]To_SZ2_raw!$N$19</f>
        <v>1.6289149522781372</v>
      </c>
    </row>
    <row r="22" spans="2:20" ht="12" customHeight="1">
      <c r="B22" s="6" t="s">
        <v>12</v>
      </c>
      <c r="C22" s="37">
        <f>[5]To_SZ2_raw!$O$2</f>
        <v>5.6206088066101074</v>
      </c>
      <c r="D22" s="38">
        <f>[5]To_SZ2_raw!$O$3</f>
        <v>5.912226676940918</v>
      </c>
      <c r="E22" s="37">
        <f>[5]To_SZ2_raw!$O$4</f>
        <v>4.8017611503601074</v>
      </c>
      <c r="F22" s="38">
        <f>[5]To_SZ2_raw!$O$5</f>
        <v>4.4044947624206543</v>
      </c>
      <c r="G22" s="38">
        <f>[5]To_SZ2_raw!$O$6</f>
        <v>3.8199021816253662</v>
      </c>
      <c r="H22" s="38">
        <f>[5]To_SZ2_raw!$O$7</f>
        <v>3.5923471450805664</v>
      </c>
      <c r="I22" s="38">
        <f>[5]To_SZ2_raw!$O$8</f>
        <v>3.8170688152313232</v>
      </c>
      <c r="J22" s="38">
        <f>[5]To_SZ2_raw!$O$9</f>
        <v>4.625981330871582</v>
      </c>
      <c r="K22" s="38">
        <f>[5]To_SZ2_raw!$O$10</f>
        <v>6.8170509338378906</v>
      </c>
      <c r="L22" s="38">
        <f>[5]To_SZ2_raw!$O$11</f>
        <v>5.499298095703125</v>
      </c>
      <c r="M22" s="38">
        <f>[5]To_SZ2_raw!$O$12</f>
        <v>4.3930501937866211</v>
      </c>
      <c r="N22" s="38">
        <f>[5]To_SZ2_raw!$O$13</f>
        <v>4.8709053993225098</v>
      </c>
      <c r="O22" s="38">
        <f>[5]To_SZ2_raw!$O$14</f>
        <v>5.1500139236450195</v>
      </c>
      <c r="P22" s="38">
        <f>[5]To_SZ2_raw!$O$15</f>
        <v>4.8799581527709961</v>
      </c>
      <c r="Q22" s="38">
        <f>[5]To_SZ2_raw!$O$16</f>
        <v>4.6775641441345215</v>
      </c>
      <c r="R22" s="38">
        <f>[5]To_SZ2_raw!$O$17</f>
        <v>3.9387955665588379</v>
      </c>
      <c r="S22" s="38">
        <f>[5]To_SZ2_raw!$O$18</f>
        <v>3.2316060066223145</v>
      </c>
      <c r="T22" s="111">
        <f>[5]To_SZ2_raw!$O$19</f>
        <v>2.9130294322967529</v>
      </c>
    </row>
    <row r="23" spans="2:20" ht="12" customHeight="1">
      <c r="B23" s="6" t="s">
        <v>13</v>
      </c>
      <c r="C23" s="39">
        <f>[5]To_SZ2_raw!$P$2</f>
        <v>9.4657077789306641</v>
      </c>
      <c r="D23" s="40">
        <f>[5]To_SZ2_raw!$P$3</f>
        <v>9.7928943634033203</v>
      </c>
      <c r="E23" s="39">
        <f>[5]To_SZ2_raw!$P$4</f>
        <v>8.1076679229736328</v>
      </c>
      <c r="F23" s="40">
        <f>[5]To_SZ2_raw!$P$5</f>
        <v>7.6456418037414551</v>
      </c>
      <c r="G23" s="40">
        <f>[5]To_SZ2_raw!$P$6</f>
        <v>6.6637783050537109</v>
      </c>
      <c r="H23" s="40">
        <f>[5]To_SZ2_raw!$P$7</f>
        <v>6.3492064476013184</v>
      </c>
      <c r="I23" s="40">
        <f>[5]To_SZ2_raw!$P$8</f>
        <v>6.5492091178894043</v>
      </c>
      <c r="J23" s="40">
        <f>[5]To_SZ2_raw!$P$9</f>
        <v>7.780022144317627</v>
      </c>
      <c r="K23" s="40">
        <f>[5]To_SZ2_raw!$P$10</f>
        <v>10.763766288757324</v>
      </c>
      <c r="L23" s="40">
        <f>[5]To_SZ2_raw!$P$11</f>
        <v>8.5824899673461914</v>
      </c>
      <c r="M23" s="40">
        <f>[5]To_SZ2_raw!$P$12</f>
        <v>7.2239985466003418</v>
      </c>
      <c r="N23" s="40">
        <f>[5]To_SZ2_raw!$P$13</f>
        <v>7.824831485748291</v>
      </c>
      <c r="O23" s="40">
        <f>[5]To_SZ2_raw!$P$14</f>
        <v>8.2567768096923828</v>
      </c>
      <c r="P23" s="40">
        <f>[5]To_SZ2_raw!$P$15</f>
        <v>7.7754216194152832</v>
      </c>
      <c r="Q23" s="40">
        <f>[5]To_SZ2_raw!$P$16</f>
        <v>7.4469399452209473</v>
      </c>
      <c r="R23" s="40">
        <f>[5]To_SZ2_raw!$P$17</f>
        <v>6.3961882591247559</v>
      </c>
      <c r="S23" s="40">
        <f>[5]To_SZ2_raw!$P$18</f>
        <v>5.432344913482666</v>
      </c>
      <c r="T23" s="113">
        <f>[5]To_SZ2_raw!$P$19</f>
        <v>4.9977936744689941</v>
      </c>
    </row>
    <row r="24" spans="2:20" ht="12" customHeight="1">
      <c r="B24" s="8" t="s">
        <v>15</v>
      </c>
      <c r="C24" s="39">
        <f>[5]To_SZ2_raw!$Q$2</f>
        <v>15.164934158325195</v>
      </c>
      <c r="D24" s="40">
        <f>[5]To_SZ2_raw!$Q$3</f>
        <v>15.722539901733398</v>
      </c>
      <c r="E24" s="39">
        <f>[5]To_SZ2_raw!$Q$4</f>
        <v>13.256499290466309</v>
      </c>
      <c r="F24" s="40">
        <f>[5]To_SZ2_raw!$Q$5</f>
        <v>12.733898162841797</v>
      </c>
      <c r="G24" s="40">
        <f>[5]To_SZ2_raw!$Q$6</f>
        <v>11.20555305480957</v>
      </c>
      <c r="H24" s="40">
        <f>[5]To_SZ2_raw!$Q$7</f>
        <v>10.68408203125</v>
      </c>
      <c r="I24" s="40">
        <f>[5]To_SZ2_raw!$Q$8</f>
        <v>10.942066192626953</v>
      </c>
      <c r="J24" s="40">
        <f>[5]To_SZ2_raw!$Q$9</f>
        <v>12.66334056854248</v>
      </c>
      <c r="K24" s="40">
        <f>[5]To_SZ2_raw!$Q$10</f>
        <v>19.741546630859375</v>
      </c>
      <c r="L24" s="40">
        <f>[5]To_SZ2_raw!$Q$11</f>
        <v>15.09873104095459</v>
      </c>
      <c r="M24" s="40">
        <f>[5]To_SZ2_raw!$Q$12</f>
        <v>12.864447593688965</v>
      </c>
      <c r="N24" s="40">
        <f>[5]To_SZ2_raw!$Q$13</f>
        <v>13.653517723083496</v>
      </c>
      <c r="O24" s="40">
        <f>[5]To_SZ2_raw!$Q$14</f>
        <v>14.291558265686035</v>
      </c>
      <c r="P24" s="40">
        <f>[5]To_SZ2_raw!$Q$15</f>
        <v>13.438518524169922</v>
      </c>
      <c r="Q24" s="40">
        <f>[5]To_SZ2_raw!$Q$16</f>
        <v>12.453224182128906</v>
      </c>
      <c r="R24" s="40">
        <f>[5]To_SZ2_raw!$Q$17</f>
        <v>10.858497619628906</v>
      </c>
      <c r="S24" s="40">
        <f>[5]To_SZ2_raw!$Q$18</f>
        <v>9.5988130569458008</v>
      </c>
      <c r="T24" s="113">
        <f>[5]To_SZ2_raw!$Q$19</f>
        <v>9.1080245971679688</v>
      </c>
    </row>
    <row r="25" spans="2:20" ht="12" customHeight="1">
      <c r="B25" s="8" t="s">
        <v>16</v>
      </c>
      <c r="C25" s="41">
        <f>[5]To_SZ2_raw!$R$2</f>
        <v>20.688602447509766</v>
      </c>
      <c r="D25" s="42">
        <f>[5]To_SZ2_raw!$R$3</f>
        <v>20.944526672363281</v>
      </c>
      <c r="E25" s="41">
        <f>[5]To_SZ2_raw!$R$4</f>
        <v>18.000740051269531</v>
      </c>
      <c r="F25" s="42">
        <f>[5]To_SZ2_raw!$R$5</f>
        <v>17.657047271728516</v>
      </c>
      <c r="G25" s="42">
        <f>[5]To_SZ2_raw!$R$6</f>
        <v>15.300193786621094</v>
      </c>
      <c r="H25" s="42">
        <f>[5]To_SZ2_raw!$R$7</f>
        <v>14.681440353393555</v>
      </c>
      <c r="I25" s="42">
        <f>[5]To_SZ2_raw!$R$8</f>
        <v>15.254834175109863</v>
      </c>
      <c r="J25" s="42">
        <f>[5]To_SZ2_raw!$R$9</f>
        <v>17.289609909057617</v>
      </c>
      <c r="K25" s="42">
        <f>[5]To_SZ2_raw!$R$10</f>
        <v>28.912528991699219</v>
      </c>
      <c r="L25" s="42">
        <f>[5]To_SZ2_raw!$R$11</f>
        <v>21.830801010131836</v>
      </c>
      <c r="M25" s="42">
        <f>[5]To_SZ2_raw!$R$12</f>
        <v>19.143314361572266</v>
      </c>
      <c r="N25" s="42">
        <f>[5]To_SZ2_raw!$R$13</f>
        <v>20.152292251586914</v>
      </c>
      <c r="O25" s="42">
        <f>[5]To_SZ2_raw!$R$14</f>
        <v>20.756887435913086</v>
      </c>
      <c r="P25" s="42">
        <f>[5]To_SZ2_raw!$R$15</f>
        <v>19.245038986206055</v>
      </c>
      <c r="Q25" s="42">
        <f>[5]To_SZ2_raw!$R$16</f>
        <v>18.372171401977539</v>
      </c>
      <c r="R25" s="42">
        <f>[5]To_SZ2_raw!$R$17</f>
        <v>15.818312644958496</v>
      </c>
      <c r="S25" s="42">
        <f>[5]To_SZ2_raw!$R$18</f>
        <v>14.149613380432129</v>
      </c>
      <c r="T25" s="114">
        <f>[5]To_SZ2_raw!$R$19</f>
        <v>13.388309478759766</v>
      </c>
    </row>
    <row r="26" spans="2:20" ht="12" customHeight="1">
      <c r="B26" s="7" t="s">
        <v>14</v>
      </c>
      <c r="C26" s="41">
        <f>[5]To_SZ2_raw!$S$2</f>
        <v>5.8677783012390137</v>
      </c>
      <c r="D26" s="42">
        <f>[5]To_SZ2_raw!$S$3</f>
        <v>6.3102388381958008</v>
      </c>
      <c r="E26" s="41">
        <f>[5]To_SZ2_raw!$S$4</f>
        <v>5.2625179290771484</v>
      </c>
      <c r="F26" s="42">
        <f>[5]To_SZ2_raw!$S$5</f>
        <v>4.625117301940918</v>
      </c>
      <c r="G26" s="42">
        <f>[5]To_SZ2_raw!$S$6</f>
        <v>4.2103891372680664</v>
      </c>
      <c r="H26" s="42">
        <f>[5]To_SZ2_raw!$S$7</f>
        <v>3.9653389453887939</v>
      </c>
      <c r="I26" s="42">
        <f>[5]To_SZ2_raw!$S$8</f>
        <v>4.2148628234863281</v>
      </c>
      <c r="J26" s="42">
        <f>[5]To_SZ2_raw!$S$9</f>
        <v>5.0157794952392578</v>
      </c>
      <c r="K26" s="42">
        <f>[5]To_SZ2_raw!$S$10</f>
        <v>6.4402837753295898</v>
      </c>
      <c r="L26" s="42">
        <f>[5]To_SZ2_raw!$S$11</f>
        <v>4.8467803001403809</v>
      </c>
      <c r="M26" s="42">
        <f>[5]To_SZ2_raw!$S$12</f>
        <v>4.0164623260498047</v>
      </c>
      <c r="N26" s="42">
        <f>[5]To_SZ2_raw!$S$13</f>
        <v>4.2348966598510742</v>
      </c>
      <c r="O26" s="42">
        <f>[5]To_SZ2_raw!$S$14</f>
        <v>4.6422033309936523</v>
      </c>
      <c r="P26" s="42">
        <f>[5]To_SZ2_raw!$S$15</f>
        <v>4.1323628425598145</v>
      </c>
      <c r="Q26" s="42">
        <f>[5]To_SZ2_raw!$S$16</f>
        <v>3.8590552806854248</v>
      </c>
      <c r="R26" s="42">
        <f>[5]To_SZ2_raw!$S$17</f>
        <v>3.4461054801940918</v>
      </c>
      <c r="S26" s="42">
        <f>[5]To_SZ2_raw!$S$18</f>
        <v>2.8061091899871826</v>
      </c>
      <c r="T26" s="114">
        <f>[5]To_SZ2_raw!$S$19</f>
        <v>2.8307600021362305</v>
      </c>
    </row>
    <row r="27" spans="2:20" ht="12" customHeight="1">
      <c r="B27" s="18" t="s">
        <v>483</v>
      </c>
      <c r="C27" s="43">
        <f>[5]To_SZ2_raw!$E$2</f>
        <v>249</v>
      </c>
      <c r="D27" s="44">
        <f>[5]To_SZ2_raw!$E$3</f>
        <v>222</v>
      </c>
      <c r="E27" s="43">
        <f>[5]To_SZ2_raw!$E$4</f>
        <v>188</v>
      </c>
      <c r="F27" s="44">
        <f>[5]To_SZ2_raw!$E$5</f>
        <v>179</v>
      </c>
      <c r="G27" s="44">
        <f>[5]To_SZ2_raw!$E$6</f>
        <v>175</v>
      </c>
      <c r="H27" s="44">
        <f>[5]To_SZ2_raw!$E$7</f>
        <v>183</v>
      </c>
      <c r="I27" s="44">
        <f>[5]To_SZ2_raw!$E$8</f>
        <v>180</v>
      </c>
      <c r="J27" s="44">
        <f>[5]To_SZ2_raw!$E$9</f>
        <v>196</v>
      </c>
      <c r="K27" s="44">
        <f>[5]To_SZ2_raw!$E$10</f>
        <v>913</v>
      </c>
      <c r="L27" s="44">
        <f>[5]To_SZ2_raw!$E$11</f>
        <v>962</v>
      </c>
      <c r="M27" s="44">
        <f>[5]To_SZ2_raw!$E$12</f>
        <v>1103</v>
      </c>
      <c r="N27" s="44">
        <f>[5]To_SZ2_raw!$E$13</f>
        <v>1181</v>
      </c>
      <c r="O27" s="44">
        <f>[5]To_SZ2_raw!$E$14</f>
        <v>1138</v>
      </c>
      <c r="P27" s="44">
        <f>[5]To_SZ2_raw!$E$15</f>
        <v>1361</v>
      </c>
      <c r="Q27" s="44">
        <f>[5]To_SZ2_raw!$E$16</f>
        <v>1506</v>
      </c>
      <c r="R27" s="44">
        <f>[5]To_SZ2_raw!$E$17</f>
        <v>1634</v>
      </c>
      <c r="S27" s="44">
        <f>[5]To_SZ2_raw!$E$18</f>
        <v>1670</v>
      </c>
      <c r="T27" s="106">
        <f>[5]To_SZ2_raw!$E$19</f>
        <v>1325</v>
      </c>
    </row>
    <row r="28" spans="2:20" ht="12" customHeight="1">
      <c r="B28" s="18" t="s">
        <v>484</v>
      </c>
      <c r="C28" s="43">
        <f>[5]To_SZ2_raw!$T$2</f>
        <v>20834</v>
      </c>
      <c r="D28" s="44">
        <f>[5]To_SZ2_raw!$T$3</f>
        <v>24488</v>
      </c>
      <c r="E28" s="43">
        <f>[5]To_SZ2_raw!$T$4</f>
        <v>27346</v>
      </c>
      <c r="F28" s="44">
        <f>[5]To_SZ2_raw!$T$5</f>
        <v>35780</v>
      </c>
      <c r="G28" s="44">
        <f>[5]To_SZ2_raw!$T$6</f>
        <v>38514</v>
      </c>
      <c r="H28" s="44">
        <f>[5]To_SZ2_raw!$T$7</f>
        <v>41842</v>
      </c>
      <c r="I28" s="44">
        <f>[5]To_SZ2_raw!$T$8</f>
        <v>41603</v>
      </c>
      <c r="J28" s="44">
        <f>[5]To_SZ2_raw!$T$9</f>
        <v>42958</v>
      </c>
      <c r="K28" s="44">
        <f>[5]To_SZ2_raw!$T$10</f>
        <v>30345</v>
      </c>
      <c r="L28" s="44">
        <f>[5]To_SZ2_raw!$T$11</f>
        <v>32056</v>
      </c>
      <c r="M28" s="44">
        <f>[5]To_SZ2_raw!$T$12</f>
        <v>32441</v>
      </c>
      <c r="N28" s="44">
        <f>[5]To_SZ2_raw!$T$13</f>
        <v>31346</v>
      </c>
      <c r="O28" s="44">
        <f>[5]To_SZ2_raw!$T$14</f>
        <v>28166</v>
      </c>
      <c r="P28" s="44">
        <f>[5]To_SZ2_raw!$T$15</f>
        <v>26411</v>
      </c>
      <c r="Q28" s="44">
        <f>[5]To_SZ2_raw!$T$16</f>
        <v>28667</v>
      </c>
      <c r="R28" s="44">
        <f>[5]To_SZ2_raw!$T$17</f>
        <v>30142</v>
      </c>
      <c r="S28" s="44">
        <f>[5]To_SZ2_raw!$T$18</f>
        <v>30873</v>
      </c>
      <c r="T28" s="106">
        <f>[5]To_SZ2_raw!$T$19</f>
        <v>24620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[5]To_SZ3_raw!$A$2</f>
        <v>Total</v>
      </c>
      <c r="I3" s="223"/>
      <c r="J3" s="224"/>
      <c r="L3" s="52" t="s">
        <v>2</v>
      </c>
      <c r="M3" s="222" t="str">
        <f>[5]To_SZ3_raw!$B$2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+[5]To_SZ3_raw!$D$2</f>
        <v>3021</v>
      </c>
      <c r="D10" s="44">
        <f>+[5]To_SZ3_raw!$D$3</f>
        <v>3229</v>
      </c>
      <c r="E10" s="43">
        <f>+[5]To_SZ3_raw!$D$4</f>
        <v>3919</v>
      </c>
      <c r="F10" s="44">
        <f>+[5]To_SZ3_raw!$D$5</f>
        <v>4881</v>
      </c>
      <c r="G10" s="44">
        <f>+[5]To_SZ3_raw!$D$6</f>
        <v>5423</v>
      </c>
      <c r="H10" s="44">
        <f>+[5]To_SZ3_raw!$D$7</f>
        <v>6240</v>
      </c>
      <c r="I10" s="44">
        <f>+[5]To_SZ3_raw!$D$8</f>
        <v>6877</v>
      </c>
      <c r="J10" s="44">
        <f>+[5]To_SZ3_raw!$D$9</f>
        <v>6947</v>
      </c>
      <c r="K10" s="44">
        <f>+[5]To_SZ3_raw!$D$10</f>
        <v>4278</v>
      </c>
      <c r="L10" s="44">
        <f>+[5]To_SZ3_raw!$D$11</f>
        <v>4930</v>
      </c>
      <c r="M10" s="44">
        <f>+[5]To_SZ3_raw!$D$12</f>
        <v>5307</v>
      </c>
      <c r="N10" s="44">
        <f>+[5]To_SZ3_raw!$D$13</f>
        <v>5486</v>
      </c>
      <c r="O10" s="44">
        <f>+[5]To_SZ3_raw!$D$14</f>
        <v>5130</v>
      </c>
      <c r="P10" s="44">
        <f>+[5]To_SZ3_raw!$D$15</f>
        <v>5272</v>
      </c>
      <c r="Q10" s="44">
        <f>+[5]To_SZ3_raw!$D$16</f>
        <v>5941</v>
      </c>
      <c r="R10" s="44">
        <f>+[5]To_SZ3_raw!$D$17</f>
        <v>6110</v>
      </c>
      <c r="S10" s="44">
        <f>+[5]To_SZ3_raw!$D$18</f>
        <v>6064</v>
      </c>
      <c r="T10" s="106">
        <f>+[5]To_SZ3_raw!$D$19</f>
        <v>4490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[5]To_SZ3_raw!$F$2</f>
        <v>5.6034483909606934</v>
      </c>
      <c r="D12" s="27">
        <f>[5]To_SZ3_raw!$F$3</f>
        <v>5.457364559173584</v>
      </c>
      <c r="E12" s="27">
        <f>[5]To_SZ3_raw!$F$4</f>
        <v>7.141028881072998</v>
      </c>
      <c r="F12" s="27">
        <f>[5]To_SZ3_raw!$F$5</f>
        <v>8.7866964340209961</v>
      </c>
      <c r="G12" s="28">
        <f>[5]To_SZ3_raw!$F$6</f>
        <v>9.8430290222167969</v>
      </c>
      <c r="H12" s="28">
        <f>[5]To_SZ3_raw!$F$7</f>
        <v>10.236220359802246</v>
      </c>
      <c r="I12" s="28">
        <f>[5]To_SZ3_raw!$F$8</f>
        <v>9.8718690872192383</v>
      </c>
      <c r="J12" s="28">
        <f>[5]To_SZ3_raw!$F$9</f>
        <v>9.0725517272949219</v>
      </c>
      <c r="K12" s="28">
        <f>[5]To_SZ3_raw!$F$10</f>
        <v>3.7687265872955322</v>
      </c>
      <c r="L12" s="28">
        <f>[5]To_SZ3_raw!$F$11</f>
        <v>5.1542205810546875</v>
      </c>
      <c r="M12" s="28">
        <f>[5]To_SZ3_raw!$F$12</f>
        <v>6.8074674606323242</v>
      </c>
      <c r="N12" s="28">
        <f>[5]To_SZ3_raw!$F$13</f>
        <v>5.4369640350341797</v>
      </c>
      <c r="O12" s="28">
        <f>[5]To_SZ3_raw!$F$14</f>
        <v>6.9449863433837891</v>
      </c>
      <c r="P12" s="28">
        <f>[5]To_SZ3_raw!$F$15</f>
        <v>7.5725946426391602</v>
      </c>
      <c r="Q12" s="28">
        <f>[5]To_SZ3_raw!$F$16</f>
        <v>9.8333053588867188</v>
      </c>
      <c r="R12" s="28">
        <f>[5]To_SZ3_raw!$F$17</f>
        <v>11.263916015625</v>
      </c>
      <c r="S12" s="28">
        <f>[5]To_SZ3_raw!$F$18</f>
        <v>15.569849967956543</v>
      </c>
      <c r="T12" s="108">
        <f>[5]To_SZ3_raw!$F$19</f>
        <v>18.520170211791992</v>
      </c>
    </row>
    <row r="13" spans="2:20" ht="12" customHeight="1">
      <c r="B13" s="6" t="s">
        <v>340</v>
      </c>
      <c r="C13" s="27">
        <f>[5]To_SZ3_raw!$G$2</f>
        <v>8.9854106903076172</v>
      </c>
      <c r="D13" s="27">
        <f>[5]To_SZ3_raw!$G$3</f>
        <v>8.9302330017089844</v>
      </c>
      <c r="E13" s="27">
        <f>[5]To_SZ3_raw!$G$4</f>
        <v>11.389813423156738</v>
      </c>
      <c r="F13" s="27">
        <f>[5]To_SZ3_raw!$G$5</f>
        <v>18.538288116455078</v>
      </c>
      <c r="G13" s="28">
        <f>[5]To_SZ3_raw!$G$6</f>
        <v>24.118190765380859</v>
      </c>
      <c r="H13" s="28">
        <f>[5]To_SZ3_raw!$G$7</f>
        <v>23.895227432250977</v>
      </c>
      <c r="I13" s="28">
        <f>[5]To_SZ3_raw!$G$8</f>
        <v>18.156667709350586</v>
      </c>
      <c r="J13" s="28">
        <f>[5]To_SZ3_raw!$G$9</f>
        <v>13.356410980224609</v>
      </c>
      <c r="K13" s="28">
        <f>[5]To_SZ3_raw!$G$10</f>
        <v>5.6647939682006836</v>
      </c>
      <c r="L13" s="28">
        <f>[5]To_SZ3_raw!$G$11</f>
        <v>12.033279418945313</v>
      </c>
      <c r="M13" s="28">
        <f>[5]To_SZ3_raw!$G$12</f>
        <v>22.440128326416016</v>
      </c>
      <c r="N13" s="28">
        <f>[5]To_SZ3_raw!$G$13</f>
        <v>14.741835594177246</v>
      </c>
      <c r="O13" s="28">
        <f>[5]To_SZ3_raw!$G$14</f>
        <v>13.928989410400391</v>
      </c>
      <c r="P13" s="28">
        <f>[5]To_SZ3_raw!$G$15</f>
        <v>14.82254695892334</v>
      </c>
      <c r="Q13" s="28">
        <f>[5]To_SZ3_raw!$G$16</f>
        <v>17.612392425537109</v>
      </c>
      <c r="R13" s="28">
        <f>[5]To_SZ3_raw!$G$17</f>
        <v>26.309757232666016</v>
      </c>
      <c r="S13" s="28">
        <f>[5]To_SZ3_raw!$G$18</f>
        <v>34.322940826416016</v>
      </c>
      <c r="T13" s="108">
        <f>[5]To_SZ3_raw!$G$19</f>
        <v>40.316471099853516</v>
      </c>
    </row>
    <row r="14" spans="2:20" ht="12" customHeight="1">
      <c r="B14" s="6" t="s">
        <v>341</v>
      </c>
      <c r="C14" s="29">
        <f>[5]To_SZ3_raw!$H$2</f>
        <v>10.145888328552246</v>
      </c>
      <c r="D14" s="29">
        <f>[5]To_SZ3_raw!$H$3</f>
        <v>8.7131786346435547</v>
      </c>
      <c r="E14" s="29">
        <f>[5]To_SZ3_raw!$H$4</f>
        <v>14.051702499389648</v>
      </c>
      <c r="F14" s="29">
        <f>[5]To_SZ3_raw!$H$5</f>
        <v>18.661466598510742</v>
      </c>
      <c r="G14" s="30">
        <f>[5]To_SZ3_raw!$H$6</f>
        <v>20.313941955566406</v>
      </c>
      <c r="H14" s="30">
        <f>[5]To_SZ3_raw!$H$7</f>
        <v>20.938453674316406</v>
      </c>
      <c r="I14" s="30">
        <f>[5]To_SZ3_raw!$H$8</f>
        <v>19.831100463867188</v>
      </c>
      <c r="J14" s="30">
        <f>[5]To_SZ3_raw!$H$9</f>
        <v>14.625702857971191</v>
      </c>
      <c r="K14" s="30">
        <f>[5]To_SZ3_raw!$H$10</f>
        <v>6.0159177780151367</v>
      </c>
      <c r="L14" s="30">
        <f>[5]To_SZ3_raw!$H$11</f>
        <v>14.265421867370605</v>
      </c>
      <c r="M14" s="30">
        <f>[5]To_SZ3_raw!$H$12</f>
        <v>19.837827682495117</v>
      </c>
      <c r="N14" s="30">
        <f>[5]To_SZ3_raw!$H$13</f>
        <v>18.573253631591797</v>
      </c>
      <c r="O14" s="30">
        <f>[5]To_SZ3_raw!$H$14</f>
        <v>14.962934494018555</v>
      </c>
      <c r="P14" s="30">
        <f>[5]To_SZ3_raw!$H$15</f>
        <v>13.759726524353027</v>
      </c>
      <c r="Q14" s="30">
        <f>[5]To_SZ3_raw!$H$16</f>
        <v>16.299039840698242</v>
      </c>
      <c r="R14" s="30">
        <f>[5]To_SZ3_raw!$H$17</f>
        <v>18.778650283813477</v>
      </c>
      <c r="S14" s="30">
        <f>[5]To_SZ3_raw!$H$18</f>
        <v>18.439716339111328</v>
      </c>
      <c r="T14" s="109">
        <f>[5]To_SZ3_raw!$H$19</f>
        <v>15.823490142822266</v>
      </c>
    </row>
    <row r="15" spans="2:20" ht="12" customHeight="1">
      <c r="B15" s="6" t="s">
        <v>342</v>
      </c>
      <c r="C15" s="31">
        <f>[5]To_SZ3_raw!$I$2</f>
        <v>16.080902099609375</v>
      </c>
      <c r="D15" s="31">
        <f>[5]To_SZ3_raw!$I$3</f>
        <v>12</v>
      </c>
      <c r="E15" s="31">
        <f>[5]To_SZ3_raw!$I$4</f>
        <v>15.971333503723145</v>
      </c>
      <c r="F15" s="31">
        <f>[5]To_SZ3_raw!$I$5</f>
        <v>15.848901748657227</v>
      </c>
      <c r="G15" s="32">
        <f>[5]To_SZ3_raw!$I$6</f>
        <v>15.75253963470459</v>
      </c>
      <c r="H15" s="32">
        <f>[5]To_SZ3_raw!$I$7</f>
        <v>14.623171806335449</v>
      </c>
      <c r="I15" s="32">
        <f>[5]To_SZ3_raw!$I$8</f>
        <v>17.166568756103516</v>
      </c>
      <c r="J15" s="32">
        <f>[5]To_SZ3_raw!$I$9</f>
        <v>16.111351013183594</v>
      </c>
      <c r="K15" s="32">
        <f>[5]To_SZ3_raw!$I$10</f>
        <v>10.229400634765625</v>
      </c>
      <c r="L15" s="32">
        <f>[5]To_SZ3_raw!$I$11</f>
        <v>17.410715103149414</v>
      </c>
      <c r="M15" s="32">
        <f>[5]To_SZ3_raw!$I$12</f>
        <v>17.348670959472656</v>
      </c>
      <c r="N15" s="32">
        <f>[5]To_SZ3_raw!$I$13</f>
        <v>19.649698257446289</v>
      </c>
      <c r="O15" s="32">
        <f>[5]To_SZ3_raw!$I$14</f>
        <v>16.5626220703125</v>
      </c>
      <c r="P15" s="32">
        <f>[5]To_SZ3_raw!$I$15</f>
        <v>16.208009719848633</v>
      </c>
      <c r="Q15" s="32">
        <f>[5]To_SZ3_raw!$I$16</f>
        <v>15.288768768310547</v>
      </c>
      <c r="R15" s="32">
        <f>[5]To_SZ3_raw!$I$17</f>
        <v>14.325474739074707</v>
      </c>
      <c r="S15" s="32">
        <f>[5]To_SZ3_raw!$I$18</f>
        <v>11.281543731689453</v>
      </c>
      <c r="T15" s="110">
        <f>[5]To_SZ3_raw!$I$19</f>
        <v>8.758636474609375</v>
      </c>
    </row>
    <row r="16" spans="2:20" ht="12" customHeight="1">
      <c r="B16" s="6" t="s">
        <v>343</v>
      </c>
      <c r="C16" s="31">
        <f>[5]To_SZ3_raw!$J$2</f>
        <v>33.786472320556641</v>
      </c>
      <c r="D16" s="31">
        <f>[5]To_SZ3_raw!$J$3</f>
        <v>35.162792205810547</v>
      </c>
      <c r="E16" s="31">
        <f>[5]To_SZ3_raw!$J$4</f>
        <v>30.253391265869141</v>
      </c>
      <c r="F16" s="31">
        <f>[5]To_SZ3_raw!$J$5</f>
        <v>22.562101364135742</v>
      </c>
      <c r="G16" s="32">
        <f>[5]To_SZ3_raw!$J$6</f>
        <v>17.894737243652344</v>
      </c>
      <c r="H16" s="32">
        <f>[5]To_SZ3_raw!$J$7</f>
        <v>17.66029167175293</v>
      </c>
      <c r="I16" s="32">
        <f>[5]To_SZ3_raw!$J$8</f>
        <v>21.578334808349609</v>
      </c>
      <c r="J16" s="32">
        <f>[5]To_SZ3_raw!$J$9</f>
        <v>28.919658660888672</v>
      </c>
      <c r="K16" s="32">
        <f>[5]To_SZ3_raw!$J$10</f>
        <v>45.739700317382813</v>
      </c>
      <c r="L16" s="32">
        <f>[5]To_SZ3_raw!$J$11</f>
        <v>32.487823486328125</v>
      </c>
      <c r="M16" s="32">
        <f>[5]To_SZ3_raw!$J$12</f>
        <v>20.969263076782227</v>
      </c>
      <c r="N16" s="32">
        <f>[5]To_SZ3_raw!$J$13</f>
        <v>26.892902374267578</v>
      </c>
      <c r="O16" s="32">
        <f>[5]To_SZ3_raw!$J$14</f>
        <v>30.706203460693359</v>
      </c>
      <c r="P16" s="32">
        <f>[5]To_SZ3_raw!$J$15</f>
        <v>29.3414306640625</v>
      </c>
      <c r="Q16" s="32">
        <f>[5]To_SZ3_raw!$J$16</f>
        <v>26.317562103271484</v>
      </c>
      <c r="R16" s="32">
        <f>[5]To_SZ3_raw!$J$17</f>
        <v>18.058284759521484</v>
      </c>
      <c r="S16" s="32">
        <f>[5]To_SZ3_raw!$J$18</f>
        <v>12.122711181640625</v>
      </c>
      <c r="T16" s="110">
        <f>[5]To_SZ3_raw!$J$19</f>
        <v>10.095832824707031</v>
      </c>
    </row>
    <row r="17" spans="2:20" ht="12" customHeight="1">
      <c r="B17" s="7" t="s">
        <v>240</v>
      </c>
      <c r="C17" s="37">
        <f>[5]To_SZ3_raw!$K$2</f>
        <v>25.397878646850586</v>
      </c>
      <c r="D17" s="38">
        <f>[5]To_SZ3_raw!$K$3</f>
        <v>29.736434936523438</v>
      </c>
      <c r="E17" s="37">
        <f>[5]To_SZ3_raw!$K$4</f>
        <v>21.192731857299805</v>
      </c>
      <c r="F17" s="38">
        <f>[5]To_SZ3_raw!$K$5</f>
        <v>15.602545738220215</v>
      </c>
      <c r="G17" s="38">
        <f>[5]To_SZ3_raw!$K$6</f>
        <v>12.07756233215332</v>
      </c>
      <c r="H17" s="38">
        <f>[5]To_SZ3_raw!$K$7</f>
        <v>12.646633148193359</v>
      </c>
      <c r="I17" s="38">
        <f>[5]To_SZ3_raw!$K$8</f>
        <v>13.39545726776123</v>
      </c>
      <c r="J17" s="38">
        <f>[5]To_SZ3_raw!$K$9</f>
        <v>17.914321899414063</v>
      </c>
      <c r="K17" s="38">
        <f>[5]To_SZ3_raw!$K$10</f>
        <v>28.581460952758789</v>
      </c>
      <c r="L17" s="38">
        <f>[5]To_SZ3_raw!$K$11</f>
        <v>18.648538589477539</v>
      </c>
      <c r="M17" s="38">
        <f>[5]To_SZ3_raw!$K$12</f>
        <v>12.596643447875977</v>
      </c>
      <c r="N17" s="38">
        <f>[5]To_SZ3_raw!$K$13</f>
        <v>14.70534610748291</v>
      </c>
      <c r="O17" s="38">
        <f>[5]To_SZ3_raw!$K$14</f>
        <v>16.894264221191406</v>
      </c>
      <c r="P17" s="38">
        <f>[5]To_SZ3_raw!$K$15</f>
        <v>18.295692443847656</v>
      </c>
      <c r="Q17" s="38">
        <f>[5]To_SZ3_raw!$K$16</f>
        <v>14.648930549621582</v>
      </c>
      <c r="R17" s="38">
        <f>[5]To_SZ3_raw!$K$17</f>
        <v>11.263916015625</v>
      </c>
      <c r="S17" s="38">
        <f>[5]To_SZ3_raw!$K$18</f>
        <v>8.2632360458374023</v>
      </c>
      <c r="T17" s="111">
        <f>[5]To_SZ3_raw!$K$19</f>
        <v>6.4854021072387695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[5]To_SZ3_raw!$L$2</f>
        <v>0.82982349395751953</v>
      </c>
      <c r="D19" s="38">
        <f>[5]To_SZ3_raw!$L$3</f>
        <v>0.88648581504821777</v>
      </c>
      <c r="E19" s="37">
        <f>[5]To_SZ3_raw!$L$4</f>
        <v>0.57397961616516113</v>
      </c>
      <c r="F19" s="38">
        <f>[5]To_SZ3_raw!$L$5</f>
        <v>0.46099898219108582</v>
      </c>
      <c r="G19" s="38">
        <f>[5]To_SZ3_raw!$L$6</f>
        <v>0.41666465997695923</v>
      </c>
      <c r="H19" s="38">
        <f>[5]To_SZ3_raw!$L$7</f>
        <v>0.36517104506492615</v>
      </c>
      <c r="I19" s="38">
        <f>[5]To_SZ3_raw!$L$8</f>
        <v>0.35878685116767883</v>
      </c>
      <c r="J19" s="38">
        <f>[5]To_SZ3_raw!$L$9</f>
        <v>0.38849398493766785</v>
      </c>
      <c r="K19" s="38">
        <f>[5]To_SZ3_raw!$L$10</f>
        <v>1.40153968334198</v>
      </c>
      <c r="L19" s="38">
        <f>[5]To_SZ3_raw!$L$11</f>
        <v>0.96359938383102417</v>
      </c>
      <c r="M19" s="38">
        <f>[5]To_SZ3_raw!$L$12</f>
        <v>0.75890892744064331</v>
      </c>
      <c r="N19" s="38">
        <f>[5]To_SZ3_raw!$L$13</f>
        <v>0.91778117418289185</v>
      </c>
      <c r="O19" s="38">
        <f>[5]To_SZ3_raw!$L$14</f>
        <v>0.68231594562530518</v>
      </c>
      <c r="P19" s="38">
        <f>[5]To_SZ3_raw!$L$15</f>
        <v>0.65287196636199951</v>
      </c>
      <c r="Q19" s="38">
        <f>[5]To_SZ3_raw!$L$16</f>
        <v>0.50059592723846436</v>
      </c>
      <c r="R19" s="38">
        <f>[5]To_SZ3_raw!$L$17</f>
        <v>0.43486031889915466</v>
      </c>
      <c r="S19" s="38">
        <f>[5]To_SZ3_raw!$L$18</f>
        <v>0.37724897265434265</v>
      </c>
      <c r="T19" s="111">
        <f>[5]To_SZ3_raw!$L$19</f>
        <v>0.34027597308158875</v>
      </c>
    </row>
    <row r="20" spans="2:20" ht="12" customHeight="1">
      <c r="B20" s="6" t="s">
        <v>33</v>
      </c>
      <c r="C20" s="37">
        <f>[5]To_SZ3_raw!$M$2</f>
        <v>1.8112425804138184</v>
      </c>
      <c r="D20" s="38">
        <f>[5]To_SZ3_raw!$M$3</f>
        <v>1.8140525817871094</v>
      </c>
      <c r="E20" s="37">
        <f>[5]To_SZ3_raw!$M$4</f>
        <v>1.447187066078186</v>
      </c>
      <c r="F20" s="38">
        <f>[5]To_SZ3_raw!$M$5</f>
        <v>1.1164606809616089</v>
      </c>
      <c r="G20" s="38">
        <f>[5]To_SZ3_raw!$M$6</f>
        <v>1.0017217397689819</v>
      </c>
      <c r="H20" s="38">
        <f>[5]To_SZ3_raw!$M$7</f>
        <v>0.94654691219329834</v>
      </c>
      <c r="I20" s="38">
        <f>[5]To_SZ3_raw!$M$8</f>
        <v>1</v>
      </c>
      <c r="J20" s="38">
        <f>[5]To_SZ3_raw!$M$9</f>
        <v>1.1075731515884399</v>
      </c>
      <c r="K20" s="38">
        <f>[5]To_SZ3_raw!$M$10</f>
        <v>2.6170604228973389</v>
      </c>
      <c r="L20" s="38">
        <f>[5]To_SZ3_raw!$M$11</f>
        <v>1.7133567333221436</v>
      </c>
      <c r="M20" s="38">
        <f>[5]To_SZ3_raw!$M$12</f>
        <v>1.3144208192825317</v>
      </c>
      <c r="N20" s="38">
        <f>[5]To_SZ3_raw!$M$13</f>
        <v>1.6728832721710205</v>
      </c>
      <c r="O20" s="38">
        <f>[5]To_SZ3_raw!$M$14</f>
        <v>1.4455244541168213</v>
      </c>
      <c r="P20" s="38">
        <f>[5]To_SZ3_raw!$M$15</f>
        <v>1.3001083135604858</v>
      </c>
      <c r="Q20" s="38">
        <f>[5]To_SZ3_raw!$M$16</f>
        <v>1.0101009607315063</v>
      </c>
      <c r="R20" s="38">
        <f>[5]To_SZ3_raw!$M$17</f>
        <v>0.89429008960723877</v>
      </c>
      <c r="S20" s="38">
        <f>[5]To_SZ3_raw!$M$18</f>
        <v>0.71828758716583252</v>
      </c>
      <c r="T20" s="111">
        <f>[5]To_SZ3_raw!$M$19</f>
        <v>0.62187039852142334</v>
      </c>
    </row>
    <row r="21" spans="2:20" ht="12" customHeight="1">
      <c r="B21" s="6" t="s">
        <v>11</v>
      </c>
      <c r="C21" s="37">
        <f>[5]To_SZ3_raw!$N$2</f>
        <v>3.5085771083831787</v>
      </c>
      <c r="D21" s="38">
        <f>[5]To_SZ3_raw!$N$3</f>
        <v>3.6868133544921875</v>
      </c>
      <c r="E21" s="37">
        <f>[5]To_SZ3_raw!$N$4</f>
        <v>2.9873757362365723</v>
      </c>
      <c r="F21" s="38">
        <f>[5]To_SZ3_raw!$N$5</f>
        <v>2.3487536907196045</v>
      </c>
      <c r="G21" s="38">
        <f>[5]To_SZ3_raw!$N$6</f>
        <v>2.0624911785125732</v>
      </c>
      <c r="H21" s="38">
        <f>[5]To_SZ3_raw!$N$7</f>
        <v>2.0560295581817627</v>
      </c>
      <c r="I21" s="38">
        <f>[5]To_SZ3_raw!$N$8</f>
        <v>2.320075511932373</v>
      </c>
      <c r="J21" s="38">
        <f>[5]To_SZ3_raw!$N$9</f>
        <v>2.6872127056121826</v>
      </c>
      <c r="K21" s="38">
        <f>[5]To_SZ3_raw!$N$10</f>
        <v>4.4525151252746582</v>
      </c>
      <c r="L21" s="38">
        <f>[5]To_SZ3_raw!$N$11</f>
        <v>3.0713155269622803</v>
      </c>
      <c r="M21" s="38">
        <f>[5]To_SZ3_raw!$N$12</f>
        <v>2.2813687324523926</v>
      </c>
      <c r="N21" s="38">
        <f>[5]To_SZ3_raw!$N$13</f>
        <v>2.7992525100708008</v>
      </c>
      <c r="O21" s="38">
        <f>[5]To_SZ3_raw!$N$14</f>
        <v>2.8032076358795166</v>
      </c>
      <c r="P21" s="38">
        <f>[5]To_SZ3_raw!$N$15</f>
        <v>2.680422306060791</v>
      </c>
      <c r="Q21" s="38">
        <f>[5]To_SZ3_raw!$N$16</f>
        <v>2.3344230651855469</v>
      </c>
      <c r="R21" s="38">
        <f>[5]To_SZ3_raw!$N$17</f>
        <v>1.8704217672348022</v>
      </c>
      <c r="S21" s="38">
        <f>[5]To_SZ3_raw!$N$18</f>
        <v>1.4503722190856934</v>
      </c>
      <c r="T21" s="111">
        <f>[5]To_SZ3_raw!$N$19</f>
        <v>1.2246887683868408</v>
      </c>
    </row>
    <row r="22" spans="2:20" ht="12" customHeight="1">
      <c r="B22" s="6" t="s">
        <v>12</v>
      </c>
      <c r="C22" s="37">
        <f>[5]To_SZ3_raw!$O$2</f>
        <v>5.1202392578125</v>
      </c>
      <c r="D22" s="38">
        <f>[5]To_SZ3_raw!$O$3</f>
        <v>5.5748782157897949</v>
      </c>
      <c r="E22" s="37">
        <f>[5]To_SZ3_raw!$O$4</f>
        <v>4.5742182731628418</v>
      </c>
      <c r="F22" s="38">
        <f>[5]To_SZ3_raw!$O$5</f>
        <v>3.7172865867614746</v>
      </c>
      <c r="G22" s="38">
        <f>[5]To_SZ3_raw!$O$6</f>
        <v>3.257328987121582</v>
      </c>
      <c r="H22" s="38">
        <f>[5]To_SZ3_raw!$O$7</f>
        <v>3.2269926071166992</v>
      </c>
      <c r="I22" s="38">
        <f>[5]To_SZ3_raw!$O$8</f>
        <v>3.6023969650268555</v>
      </c>
      <c r="J22" s="38">
        <f>[5]To_SZ3_raw!$O$9</f>
        <v>4.2960038185119629</v>
      </c>
      <c r="K22" s="38">
        <f>[5]To_SZ3_raw!$O$10</f>
        <v>5.9132962226867676</v>
      </c>
      <c r="L22" s="38">
        <f>[5]To_SZ3_raw!$O$11</f>
        <v>4.5686016082763672</v>
      </c>
      <c r="M22" s="38">
        <f>[5]To_SZ3_raw!$O$12</f>
        <v>3.5419602394104004</v>
      </c>
      <c r="N22" s="38">
        <f>[5]To_SZ3_raw!$O$13</f>
        <v>4.0619258880615234</v>
      </c>
      <c r="O22" s="38">
        <f>[5]To_SZ3_raw!$O$14</f>
        <v>4.334165096282959</v>
      </c>
      <c r="P22" s="38">
        <f>[5]To_SZ3_raw!$O$15</f>
        <v>4.3288459777832031</v>
      </c>
      <c r="Q22" s="38">
        <f>[5]To_SZ3_raw!$O$16</f>
        <v>3.8291809558868408</v>
      </c>
      <c r="R22" s="38">
        <f>[5]To_SZ3_raw!$O$17</f>
        <v>3.1579601764678955</v>
      </c>
      <c r="S22" s="38">
        <f>[5]To_SZ3_raw!$O$18</f>
        <v>2.5024042129516602</v>
      </c>
      <c r="T22" s="111">
        <f>[5]To_SZ3_raw!$O$19</f>
        <v>2.0931005477905273</v>
      </c>
    </row>
    <row r="23" spans="2:20" ht="12" customHeight="1">
      <c r="B23" s="6" t="s">
        <v>13</v>
      </c>
      <c r="C23" s="39">
        <f>[5]To_SZ3_raw!$P$2</f>
        <v>7.5353217124938965</v>
      </c>
      <c r="D23" s="40">
        <f>[5]To_SZ3_raw!$P$3</f>
        <v>8.1632652282714844</v>
      </c>
      <c r="E23" s="39">
        <f>[5]To_SZ3_raw!$P$4</f>
        <v>6.8228731155395508</v>
      </c>
      <c r="F23" s="40">
        <f>[5]To_SZ3_raw!$P$5</f>
        <v>5.7707905769348145</v>
      </c>
      <c r="G23" s="40">
        <f>[5]To_SZ3_raw!$P$6</f>
        <v>4.9802370071411133</v>
      </c>
      <c r="H23" s="40">
        <f>[5]To_SZ3_raw!$P$7</f>
        <v>5.0437183380126953</v>
      </c>
      <c r="I23" s="40">
        <f>[5]To_SZ3_raw!$P$8</f>
        <v>5.388862133026123</v>
      </c>
      <c r="J23" s="40">
        <f>[5]To_SZ3_raw!$P$9</f>
        <v>6.3459348678588867</v>
      </c>
      <c r="K23" s="40">
        <f>[5]To_SZ3_raw!$P$10</f>
        <v>7.9008884429931641</v>
      </c>
      <c r="L23" s="40">
        <f>[5]To_SZ3_raw!$P$11</f>
        <v>6.5449008941650391</v>
      </c>
      <c r="M23" s="40">
        <f>[5]To_SZ3_raw!$P$12</f>
        <v>5.2938365936279297</v>
      </c>
      <c r="N23" s="40">
        <f>[5]To_SZ3_raw!$P$13</f>
        <v>5.8823528289794922</v>
      </c>
      <c r="O23" s="40">
        <f>[5]To_SZ3_raw!$P$14</f>
        <v>6.3179092407226563</v>
      </c>
      <c r="P23" s="40">
        <f>[5]To_SZ3_raw!$P$15</f>
        <v>6.4366183280944824</v>
      </c>
      <c r="Q23" s="40">
        <f>[5]To_SZ3_raw!$P$16</f>
        <v>5.8384690284729004</v>
      </c>
      <c r="R23" s="40">
        <f>[5]To_SZ3_raw!$P$17</f>
        <v>4.9157133102416992</v>
      </c>
      <c r="S23" s="40">
        <f>[5]To_SZ3_raw!$P$18</f>
        <v>4.0458145141601563</v>
      </c>
      <c r="T23" s="113">
        <f>[5]To_SZ3_raw!$P$19</f>
        <v>3.515625</v>
      </c>
    </row>
    <row r="24" spans="2:20" ht="12" customHeight="1">
      <c r="B24" s="8" t="s">
        <v>15</v>
      </c>
      <c r="C24" s="39">
        <f>[5]To_SZ3_raw!$Q$2</f>
        <v>12.110899925231934</v>
      </c>
      <c r="D24" s="40">
        <f>[5]To_SZ3_raw!$Q$3</f>
        <v>13.278563499450684</v>
      </c>
      <c r="E24" s="39">
        <f>[5]To_SZ3_raw!$Q$4</f>
        <v>11.409426689147949</v>
      </c>
      <c r="F24" s="40">
        <f>[5]To_SZ3_raw!$Q$5</f>
        <v>9.5872364044189453</v>
      </c>
      <c r="G24" s="40">
        <f>[5]To_SZ3_raw!$Q$6</f>
        <v>8.3083829879760742</v>
      </c>
      <c r="H24" s="40">
        <f>[5]To_SZ3_raw!$Q$7</f>
        <v>8.5645885467529297</v>
      </c>
      <c r="I24" s="40">
        <f>[5]To_SZ3_raw!$Q$8</f>
        <v>8.9148950576782227</v>
      </c>
      <c r="J24" s="40">
        <f>[5]To_SZ3_raw!$Q$9</f>
        <v>10.457516670227051</v>
      </c>
      <c r="K24" s="40">
        <f>[5]To_SZ3_raw!$Q$10</f>
        <v>12.285738945007324</v>
      </c>
      <c r="L24" s="40">
        <f>[5]To_SZ3_raw!$Q$11</f>
        <v>10.123098373413086</v>
      </c>
      <c r="M24" s="40">
        <f>[5]To_SZ3_raw!$Q$12</f>
        <v>8.5212764739990234</v>
      </c>
      <c r="N24" s="40">
        <f>[5]To_SZ3_raw!$Q$13</f>
        <v>8.9572629928588867</v>
      </c>
      <c r="O24" s="40">
        <f>[5]To_SZ3_raw!$Q$14</f>
        <v>9.6881780624389648</v>
      </c>
      <c r="P24" s="40">
        <f>[5]To_SZ3_raw!$Q$15</f>
        <v>10.192763328552246</v>
      </c>
      <c r="Q24" s="40">
        <f>[5]To_SZ3_raw!$Q$16</f>
        <v>9.0522556304931641</v>
      </c>
      <c r="R24" s="40">
        <f>[5]To_SZ3_raw!$Q$17</f>
        <v>7.9287881851196289</v>
      </c>
      <c r="S24" s="40">
        <f>[5]To_SZ3_raw!$Q$18</f>
        <v>6.7409706115722656</v>
      </c>
      <c r="T24" s="113">
        <f>[5]To_SZ3_raw!$Q$19</f>
        <v>5.9626450538635254</v>
      </c>
    </row>
    <row r="25" spans="2:20" ht="12" customHeight="1">
      <c r="B25" s="8" t="s">
        <v>16</v>
      </c>
      <c r="C25" s="41">
        <f>[5]To_SZ3_raw!$R$2</f>
        <v>17.357002258300781</v>
      </c>
      <c r="D25" s="42">
        <f>[5]To_SZ3_raw!$R$3</f>
        <v>18.36529541015625</v>
      </c>
      <c r="E25" s="41">
        <f>[5]To_SZ3_raw!$R$4</f>
        <v>17.180095672607422</v>
      </c>
      <c r="F25" s="42">
        <f>[5]To_SZ3_raw!$R$5</f>
        <v>13.831727027893066</v>
      </c>
      <c r="G25" s="42">
        <f>[5]To_SZ3_raw!$R$6</f>
        <v>11.885678291320801</v>
      </c>
      <c r="H25" s="42">
        <f>[5]To_SZ3_raw!$R$7</f>
        <v>12.076372146606445</v>
      </c>
      <c r="I25" s="42">
        <f>[5]To_SZ3_raw!$R$8</f>
        <v>12.587635040283203</v>
      </c>
      <c r="J25" s="42">
        <f>[5]To_SZ3_raw!$R$9</f>
        <v>14.689206123352051</v>
      </c>
      <c r="K25" s="42">
        <f>[5]To_SZ3_raw!$R$10</f>
        <v>17.322080612182617</v>
      </c>
      <c r="L25" s="42">
        <f>[5]To_SZ3_raw!$R$11</f>
        <v>13.776371955871582</v>
      </c>
      <c r="M25" s="42">
        <f>[5]To_SZ3_raw!$R$12</f>
        <v>11.629807472229004</v>
      </c>
      <c r="N25" s="42">
        <f>[5]To_SZ3_raw!$R$13</f>
        <v>12.316176414489746</v>
      </c>
      <c r="O25" s="42">
        <f>[5]To_SZ3_raw!$R$14</f>
        <v>13.168482780456543</v>
      </c>
      <c r="P25" s="42">
        <f>[5]To_SZ3_raw!$R$15</f>
        <v>14.078156471252441</v>
      </c>
      <c r="Q25" s="42">
        <f>[5]To_SZ3_raw!$R$16</f>
        <v>12.813822746276855</v>
      </c>
      <c r="R25" s="42">
        <f>[5]To_SZ3_raw!$R$17</f>
        <v>11.111110687255859</v>
      </c>
      <c r="S25" s="42">
        <f>[5]To_SZ3_raw!$R$18</f>
        <v>9.6153850555419922</v>
      </c>
      <c r="T25" s="114">
        <f>[5]To_SZ3_raw!$R$19</f>
        <v>8.7248325347900391</v>
      </c>
    </row>
    <row r="26" spans="2:20" ht="12" customHeight="1">
      <c r="B26" s="7" t="s">
        <v>14</v>
      </c>
      <c r="C26" s="41">
        <f>[5]To_SZ3_raw!$S$2</f>
        <v>4.8593955039978027</v>
      </c>
      <c r="D26" s="42">
        <f>[5]To_SZ3_raw!$S$3</f>
        <v>5.2324013710021973</v>
      </c>
      <c r="E26" s="41">
        <f>[5]To_SZ3_raw!$S$4</f>
        <v>4.591090202331543</v>
      </c>
      <c r="F26" s="42">
        <f>[5]To_SZ3_raw!$S$5</f>
        <v>3.7795126438140869</v>
      </c>
      <c r="G26" s="42">
        <f>[5]To_SZ3_raw!$S$6</f>
        <v>3.3976819515228271</v>
      </c>
      <c r="H26" s="42">
        <f>[5]To_SZ3_raw!$S$7</f>
        <v>3.4553995132446289</v>
      </c>
      <c r="I26" s="42">
        <f>[5]To_SZ3_raw!$S$8</f>
        <v>3.5759575366973877</v>
      </c>
      <c r="J26" s="42">
        <f>[5]To_SZ3_raw!$S$9</f>
        <v>4.290137767791748</v>
      </c>
      <c r="K26" s="42">
        <f>[5]To_SZ3_raw!$S$10</f>
        <v>5.3575253486633301</v>
      </c>
      <c r="L26" s="42">
        <f>[5]To_SZ3_raw!$S$11</f>
        <v>4.181251049041748</v>
      </c>
      <c r="M26" s="42">
        <f>[5]To_SZ3_raw!$S$12</f>
        <v>3.5952320098876953</v>
      </c>
      <c r="N26" s="42">
        <f>[5]To_SZ3_raw!$S$13</f>
        <v>3.9254803657531738</v>
      </c>
      <c r="O26" s="42">
        <f>[5]To_SZ3_raw!$S$14</f>
        <v>3.7666511535644531</v>
      </c>
      <c r="P26" s="42">
        <f>[5]To_SZ3_raw!$S$15</f>
        <v>3.8225159645080566</v>
      </c>
      <c r="Q26" s="42">
        <f>[5]To_SZ3_raw!$S$16</f>
        <v>3.8075854778289795</v>
      </c>
      <c r="R26" s="42">
        <f>[5]To_SZ3_raw!$S$17</f>
        <v>3.1281592845916748</v>
      </c>
      <c r="S26" s="42">
        <f>[5]To_SZ3_raw!$S$18</f>
        <v>3.1314327716827393</v>
      </c>
      <c r="T26" s="114">
        <f>[5]To_SZ3_raw!$S$19</f>
        <v>2.8893635272979736</v>
      </c>
    </row>
    <row r="27" spans="2:20" ht="12" customHeight="1">
      <c r="B27" s="18" t="s">
        <v>483</v>
      </c>
      <c r="C27" s="43">
        <f>[5]To_SZ3_raw!$E$2</f>
        <v>111</v>
      </c>
      <c r="D27" s="44">
        <f>[5]To_SZ3_raw!$E$3</f>
        <v>101</v>
      </c>
      <c r="E27" s="43">
        <f>[5]To_SZ3_raw!$E$4</f>
        <v>74</v>
      </c>
      <c r="F27" s="44">
        <f>[5]To_SZ3_raw!$E$5</f>
        <v>74</v>
      </c>
      <c r="G27" s="44">
        <f>[5]To_SZ3_raw!$E$6</f>
        <v>83</v>
      </c>
      <c r="H27" s="44">
        <f>[5]To_SZ3_raw!$E$7</f>
        <v>89</v>
      </c>
      <c r="I27" s="44">
        <f>[5]To_SZ3_raw!$E$8</f>
        <v>80</v>
      </c>
      <c r="J27" s="44">
        <f>[5]To_SZ3_raw!$E$9</f>
        <v>104</v>
      </c>
      <c r="K27" s="44">
        <f>[5]To_SZ3_raw!$E$10</f>
        <v>166</v>
      </c>
      <c r="L27" s="44">
        <f>[5]To_SZ3_raw!$E$11</f>
        <v>178</v>
      </c>
      <c r="M27" s="44">
        <f>[5]To_SZ3_raw!$E$12</f>
        <v>180</v>
      </c>
      <c r="N27" s="44">
        <f>[5]To_SZ3_raw!$E$13</f>
        <v>243</v>
      </c>
      <c r="O27" s="44">
        <f>[5]To_SZ3_raw!$E$14</f>
        <v>240</v>
      </c>
      <c r="P27" s="44">
        <f>[5]To_SZ3_raw!$E$15</f>
        <v>237</v>
      </c>
      <c r="Q27" s="44">
        <f>[5]To_SZ3_raw!$E$16</f>
        <v>303</v>
      </c>
      <c r="R27" s="44">
        <f>[5]To_SZ3_raw!$E$17</f>
        <v>314</v>
      </c>
      <c r="S27" s="44">
        <f>[5]To_SZ3_raw!$E$18</f>
        <v>293</v>
      </c>
      <c r="T27" s="106">
        <f>[5]To_SZ3_raw!$E$19</f>
        <v>225</v>
      </c>
    </row>
    <row r="28" spans="2:20" ht="12" customHeight="1">
      <c r="B28" s="18" t="s">
        <v>484</v>
      </c>
      <c r="C28" s="43">
        <f>[5]To_SZ3_raw!$T$2</f>
        <v>3132</v>
      </c>
      <c r="D28" s="44">
        <f>[5]To_SZ3_raw!$T$3</f>
        <v>3330</v>
      </c>
      <c r="E28" s="43">
        <f>[5]To_SZ3_raw!$T$4</f>
        <v>3993</v>
      </c>
      <c r="F28" s="44">
        <f>[5]To_SZ3_raw!$T$5</f>
        <v>4955</v>
      </c>
      <c r="G28" s="44">
        <f>[5]To_SZ3_raw!$T$6</f>
        <v>5506</v>
      </c>
      <c r="H28" s="44">
        <f>[5]To_SZ3_raw!$T$7</f>
        <v>6329</v>
      </c>
      <c r="I28" s="44">
        <f>[5]To_SZ3_raw!$T$8</f>
        <v>6957</v>
      </c>
      <c r="J28" s="44">
        <f>[5]To_SZ3_raw!$T$9</f>
        <v>7051</v>
      </c>
      <c r="K28" s="44">
        <f>[5]To_SZ3_raw!$T$10</f>
        <v>4444</v>
      </c>
      <c r="L28" s="44">
        <f>[5]To_SZ3_raw!$T$11</f>
        <v>5108</v>
      </c>
      <c r="M28" s="44">
        <f>[5]To_SZ3_raw!$T$12</f>
        <v>5487</v>
      </c>
      <c r="N28" s="44">
        <f>[5]To_SZ3_raw!$T$13</f>
        <v>5729</v>
      </c>
      <c r="O28" s="44">
        <f>[5]To_SZ3_raw!$T$14</f>
        <v>5370</v>
      </c>
      <c r="P28" s="44">
        <f>[5]To_SZ3_raw!$T$15</f>
        <v>5509</v>
      </c>
      <c r="Q28" s="44">
        <f>[5]To_SZ3_raw!$T$16</f>
        <v>6244</v>
      </c>
      <c r="R28" s="44">
        <f>[5]To_SZ3_raw!$T$17</f>
        <v>6424</v>
      </c>
      <c r="S28" s="44">
        <f>[5]To_SZ3_raw!$T$18</f>
        <v>6357</v>
      </c>
      <c r="T28" s="106">
        <f>[5]To_SZ3_raw!$T$19</f>
        <v>4715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[5]To_SZ4_raw!$A$2</f>
        <v>Total</v>
      </c>
      <c r="I3" s="223"/>
      <c r="J3" s="224"/>
      <c r="L3" s="52" t="s">
        <v>2</v>
      </c>
      <c r="M3" s="222" t="str">
        <f>[5]To_SZ4_raw!$B$2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+[5]To_SZ4_raw!$D$2</f>
        <v>800</v>
      </c>
      <c r="D10" s="44">
        <f>+[5]To_SZ4_raw!$D$3</f>
        <v>890</v>
      </c>
      <c r="E10" s="43">
        <f>+[5]To_SZ4_raw!$D$4</f>
        <v>955</v>
      </c>
      <c r="F10" s="44">
        <f>+[5]To_SZ4_raw!$D$5</f>
        <v>1075</v>
      </c>
      <c r="G10" s="44">
        <f>+[5]To_SZ4_raw!$D$6</f>
        <v>1181</v>
      </c>
      <c r="H10" s="44">
        <f>+[5]To_SZ4_raw!$D$7</f>
        <v>1370</v>
      </c>
      <c r="I10" s="44">
        <f>+[5]To_SZ4_raw!$D$8</f>
        <v>1448</v>
      </c>
      <c r="J10" s="44">
        <f>+[5]To_SZ4_raw!$D$9</f>
        <v>1501</v>
      </c>
      <c r="K10" s="44">
        <f>+[5]To_SZ4_raw!$D$10</f>
        <v>1355</v>
      </c>
      <c r="L10" s="44">
        <f>+[5]To_SZ4_raw!$D$11</f>
        <v>1343</v>
      </c>
      <c r="M10" s="44">
        <f>+[5]To_SZ4_raw!$D$12</f>
        <v>1551</v>
      </c>
      <c r="N10" s="44">
        <f>+[5]To_SZ4_raw!$D$13</f>
        <v>1571</v>
      </c>
      <c r="O10" s="44">
        <f>+[5]To_SZ4_raw!$D$14</f>
        <v>1524</v>
      </c>
      <c r="P10" s="44">
        <f>+[5]To_SZ4_raw!$D$15</f>
        <v>1550</v>
      </c>
      <c r="Q10" s="44">
        <f>+[5]To_SZ4_raw!$D$16</f>
        <v>1673</v>
      </c>
      <c r="R10" s="44">
        <f>+[5]To_SZ4_raw!$D$17</f>
        <v>1776</v>
      </c>
      <c r="S10" s="44">
        <f>+[5]To_SZ4_raw!$D$18</f>
        <v>1696</v>
      </c>
      <c r="T10" s="106">
        <f>+[5]To_SZ4_raw!$D$19</f>
        <v>1517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[5]To_SZ4_raw!$F$2</f>
        <v>3.879849910736084</v>
      </c>
      <c r="D12" s="27">
        <f>[5]To_SZ4_raw!$F$3</f>
        <v>4.7191009521484375</v>
      </c>
      <c r="E12" s="27">
        <f>[5]To_SZ4_raw!$F$4</f>
        <v>6.1780104637145996</v>
      </c>
      <c r="F12" s="27">
        <f>[5]To_SZ4_raw!$F$5</f>
        <v>8.4729976654052734</v>
      </c>
      <c r="G12" s="28">
        <f>[5]To_SZ4_raw!$F$6</f>
        <v>8.8135595321655273</v>
      </c>
      <c r="H12" s="28">
        <f>[5]To_SZ4_raw!$F$7</f>
        <v>8.9051094055175781</v>
      </c>
      <c r="I12" s="28">
        <f>[5]To_SZ4_raw!$F$8</f>
        <v>7.6124567985534668</v>
      </c>
      <c r="J12" s="28">
        <f>[5]To_SZ4_raw!$F$9</f>
        <v>7.5949368476867676</v>
      </c>
      <c r="K12" s="28">
        <f>[5]To_SZ4_raw!$F$10</f>
        <v>4.428044319152832</v>
      </c>
      <c r="L12" s="28">
        <f>[5]To_SZ4_raw!$F$11</f>
        <v>6.7758750915527344</v>
      </c>
      <c r="M12" s="28">
        <f>[5]To_SZ4_raw!$F$12</f>
        <v>10.967741966247559</v>
      </c>
      <c r="N12" s="28">
        <f>[5]To_SZ4_raw!$F$13</f>
        <v>7.0655632019042969</v>
      </c>
      <c r="O12" s="28">
        <f>[5]To_SZ4_raw!$F$14</f>
        <v>9.8425197601318359</v>
      </c>
      <c r="P12" s="28">
        <f>[5]To_SZ4_raw!$F$15</f>
        <v>11.870967864990234</v>
      </c>
      <c r="Q12" s="28">
        <f>[5]To_SZ4_raw!$F$16</f>
        <v>14.345487594604492</v>
      </c>
      <c r="R12" s="28">
        <f>[5]To_SZ4_raw!$F$17</f>
        <v>17.173423767089844</v>
      </c>
      <c r="S12" s="28">
        <f>[5]To_SZ4_raw!$F$18</f>
        <v>20.695755004882813</v>
      </c>
      <c r="T12" s="108">
        <f>[5]To_SZ4_raw!$F$19</f>
        <v>24.45616340637207</v>
      </c>
    </row>
    <row r="13" spans="2:20" ht="12" customHeight="1">
      <c r="B13" s="6" t="s">
        <v>340</v>
      </c>
      <c r="C13" s="27">
        <f>[5]To_SZ4_raw!$G$2</f>
        <v>11.389236450195313</v>
      </c>
      <c r="D13" s="27">
        <f>[5]To_SZ4_raw!$G$3</f>
        <v>8.6516857147216797</v>
      </c>
      <c r="E13" s="27">
        <f>[5]To_SZ4_raw!$G$4</f>
        <v>12.879581451416016</v>
      </c>
      <c r="F13" s="27">
        <f>[5]To_SZ4_raw!$G$5</f>
        <v>17.877094268798828</v>
      </c>
      <c r="G13" s="28">
        <f>[5]To_SZ4_raw!$G$6</f>
        <v>22.711864471435547</v>
      </c>
      <c r="H13" s="28">
        <f>[5]To_SZ4_raw!$G$7</f>
        <v>25.109489440917969</v>
      </c>
      <c r="I13" s="28">
        <f>[5]To_SZ4_raw!$G$8</f>
        <v>15.778546333312988</v>
      </c>
      <c r="J13" s="28">
        <f>[5]To_SZ4_raw!$G$9</f>
        <v>11.059293746948242</v>
      </c>
      <c r="K13" s="28">
        <f>[5]To_SZ4_raw!$G$10</f>
        <v>6.8634686470031738</v>
      </c>
      <c r="L13" s="28">
        <f>[5]To_SZ4_raw!$G$11</f>
        <v>21.146686553955078</v>
      </c>
      <c r="M13" s="28">
        <f>[5]To_SZ4_raw!$G$12</f>
        <v>28.709676742553711</v>
      </c>
      <c r="N13" s="28">
        <f>[5]To_SZ4_raw!$G$13</f>
        <v>20.942075729370117</v>
      </c>
      <c r="O13" s="28">
        <f>[5]To_SZ4_raw!$G$14</f>
        <v>18.700786590576172</v>
      </c>
      <c r="P13" s="28">
        <f>[5]To_SZ4_raw!$G$15</f>
        <v>19.54838752746582</v>
      </c>
      <c r="Q13" s="28">
        <f>[5]To_SZ4_raw!$G$16</f>
        <v>20.26300048828125</v>
      </c>
      <c r="R13" s="28">
        <f>[5]To_SZ4_raw!$G$17</f>
        <v>27.590089797973633</v>
      </c>
      <c r="S13" s="28">
        <f>[5]To_SZ4_raw!$G$18</f>
        <v>34.316036224365234</v>
      </c>
      <c r="T13" s="108">
        <f>[5]To_SZ4_raw!$G$19</f>
        <v>35.662490844726563</v>
      </c>
    </row>
    <row r="14" spans="2:20" ht="12" customHeight="1">
      <c r="B14" s="6" t="s">
        <v>341</v>
      </c>
      <c r="C14" s="29">
        <f>[5]To_SZ4_raw!$H$2</f>
        <v>12.765957832336426</v>
      </c>
      <c r="D14" s="29">
        <f>[5]To_SZ4_raw!$H$3</f>
        <v>9.5505619049072266</v>
      </c>
      <c r="E14" s="29">
        <f>[5]To_SZ4_raw!$H$4</f>
        <v>17.068063735961914</v>
      </c>
      <c r="F14" s="29">
        <f>[5]To_SZ4_raw!$H$5</f>
        <v>22.625698089599609</v>
      </c>
      <c r="G14" s="30">
        <f>[5]To_SZ4_raw!$H$6</f>
        <v>25.67796516418457</v>
      </c>
      <c r="H14" s="30">
        <f>[5]To_SZ4_raw!$H$7</f>
        <v>24.233575820922852</v>
      </c>
      <c r="I14" s="30">
        <f>[5]To_SZ4_raw!$H$8</f>
        <v>24.221452713012695</v>
      </c>
      <c r="J14" s="30">
        <f>[5]To_SZ4_raw!$H$9</f>
        <v>12.25849437713623</v>
      </c>
      <c r="K14" s="30">
        <f>[5]To_SZ4_raw!$H$10</f>
        <v>7.8966789245605469</v>
      </c>
      <c r="L14" s="30">
        <f>[5]To_SZ4_raw!$H$11</f>
        <v>16.381235122680664</v>
      </c>
      <c r="M14" s="30">
        <f>[5]To_SZ4_raw!$H$12</f>
        <v>17.419355392456055</v>
      </c>
      <c r="N14" s="30">
        <f>[5]To_SZ4_raw!$H$13</f>
        <v>18.395925521850586</v>
      </c>
      <c r="O14" s="30">
        <f>[5]To_SZ4_raw!$H$14</f>
        <v>18.044618606567383</v>
      </c>
      <c r="P14" s="30">
        <f>[5]To_SZ4_raw!$H$15</f>
        <v>15.419354438781738</v>
      </c>
      <c r="Q14" s="30">
        <f>[5]To_SZ4_raw!$H$16</f>
        <v>16.557083129882813</v>
      </c>
      <c r="R14" s="30">
        <f>[5]To_SZ4_raw!$H$17</f>
        <v>17.511260986328125</v>
      </c>
      <c r="S14" s="30">
        <f>[5]To_SZ4_raw!$H$18</f>
        <v>14.858490943908691</v>
      </c>
      <c r="T14" s="109">
        <f>[5]To_SZ4_raw!$H$19</f>
        <v>12.854317665100098</v>
      </c>
    </row>
    <row r="15" spans="2:20" ht="12" customHeight="1">
      <c r="B15" s="6" t="s">
        <v>342</v>
      </c>
      <c r="C15" s="31">
        <f>[5]To_SZ4_raw!$I$2</f>
        <v>19.023778915405273</v>
      </c>
      <c r="D15" s="31">
        <f>[5]To_SZ4_raw!$I$3</f>
        <v>15.168539047241211</v>
      </c>
      <c r="E15" s="31">
        <f>[5]To_SZ4_raw!$I$4</f>
        <v>21.151832580566406</v>
      </c>
      <c r="F15" s="31">
        <f>[5]To_SZ4_raw!$I$5</f>
        <v>17.690876007080078</v>
      </c>
      <c r="G15" s="32">
        <f>[5]To_SZ4_raw!$I$6</f>
        <v>15.084745407104492</v>
      </c>
      <c r="H15" s="32">
        <f>[5]To_SZ4_raw!$I$7</f>
        <v>14.16058349609375</v>
      </c>
      <c r="I15" s="32">
        <f>[5]To_SZ4_raw!$I$8</f>
        <v>19.723182678222656</v>
      </c>
      <c r="J15" s="32">
        <f>[5]To_SZ4_raw!$I$9</f>
        <v>19.253829956054688</v>
      </c>
      <c r="K15" s="32">
        <f>[5]To_SZ4_raw!$I$10</f>
        <v>16.088560104370117</v>
      </c>
      <c r="L15" s="32">
        <f>[5]To_SZ4_raw!$I$11</f>
        <v>16.902456283569336</v>
      </c>
      <c r="M15" s="32">
        <f>[5]To_SZ4_raw!$I$12</f>
        <v>15.032258033752441</v>
      </c>
      <c r="N15" s="32">
        <f>[5]To_SZ4_raw!$I$13</f>
        <v>18.777849197387695</v>
      </c>
      <c r="O15" s="32">
        <f>[5]To_SZ4_raw!$I$14</f>
        <v>16.141733169555664</v>
      </c>
      <c r="P15" s="32">
        <f>[5]To_SZ4_raw!$I$15</f>
        <v>14.967741966247559</v>
      </c>
      <c r="Q15" s="32">
        <f>[5]To_SZ4_raw!$I$16</f>
        <v>13.867303848266602</v>
      </c>
      <c r="R15" s="32">
        <f>[5]To_SZ4_raw!$I$17</f>
        <v>11.148648262023926</v>
      </c>
      <c r="S15" s="32">
        <f>[5]To_SZ4_raw!$I$18</f>
        <v>9.6698112487792969</v>
      </c>
      <c r="T15" s="110">
        <f>[5]To_SZ4_raw!$I$19</f>
        <v>8.4377059936523438</v>
      </c>
    </row>
    <row r="16" spans="2:20" ht="12" customHeight="1">
      <c r="B16" s="6" t="s">
        <v>343</v>
      </c>
      <c r="C16" s="31">
        <f>[5]To_SZ4_raw!$J$2</f>
        <v>32.790988922119141</v>
      </c>
      <c r="D16" s="31">
        <f>[5]To_SZ4_raw!$J$3</f>
        <v>40.112358093261719</v>
      </c>
      <c r="E16" s="31">
        <f>[5]To_SZ4_raw!$J$4</f>
        <v>26.701570510864258</v>
      </c>
      <c r="F16" s="31">
        <f>[5]To_SZ4_raw!$J$5</f>
        <v>20.577281951904297</v>
      </c>
      <c r="G16" s="32">
        <f>[5]To_SZ4_raw!$J$6</f>
        <v>17.881355285644531</v>
      </c>
      <c r="H16" s="32">
        <f>[5]To_SZ4_raw!$J$7</f>
        <v>16.49635124206543</v>
      </c>
      <c r="I16" s="32">
        <f>[5]To_SZ4_raw!$J$8</f>
        <v>20.207612991333008</v>
      </c>
      <c r="J16" s="32">
        <f>[5]To_SZ4_raw!$J$9</f>
        <v>32.178546905517578</v>
      </c>
      <c r="K16" s="32">
        <f>[5]To_SZ4_raw!$J$10</f>
        <v>43.542434692382813</v>
      </c>
      <c r="L16" s="32">
        <f>[5]To_SZ4_raw!$J$11</f>
        <v>26.135517120361328</v>
      </c>
      <c r="M16" s="32">
        <f>[5]To_SZ4_raw!$J$12</f>
        <v>17.612903594970703</v>
      </c>
      <c r="N16" s="32">
        <f>[5]To_SZ4_raw!$J$13</f>
        <v>23.870145797729492</v>
      </c>
      <c r="O16" s="32">
        <f>[5]To_SZ4_raw!$J$14</f>
        <v>25.78740119934082</v>
      </c>
      <c r="P16" s="32">
        <f>[5]To_SZ4_raw!$J$15</f>
        <v>24.516128540039063</v>
      </c>
      <c r="Q16" s="32">
        <f>[5]To_SZ4_raw!$J$16</f>
        <v>22.773460388183594</v>
      </c>
      <c r="R16" s="32">
        <f>[5]To_SZ4_raw!$J$17</f>
        <v>16.103603363037109</v>
      </c>
      <c r="S16" s="32">
        <f>[5]To_SZ4_raw!$J$18</f>
        <v>13.561320304870605</v>
      </c>
      <c r="T16" s="110">
        <f>[5]To_SZ4_raw!$J$19</f>
        <v>11.404087066650391</v>
      </c>
    </row>
    <row r="17" spans="2:20" ht="12" customHeight="1">
      <c r="B17" s="7" t="s">
        <v>240</v>
      </c>
      <c r="C17" s="37">
        <f>[5]To_SZ4_raw!$K$2</f>
        <v>20.150188446044922</v>
      </c>
      <c r="D17" s="38">
        <f>[5]To_SZ4_raw!$K$3</f>
        <v>21.797752380371094</v>
      </c>
      <c r="E17" s="37">
        <f>[5]To_SZ4_raw!$K$4</f>
        <v>16.020942687988281</v>
      </c>
      <c r="F17" s="38">
        <f>[5]To_SZ4_raw!$K$5</f>
        <v>12.756052017211914</v>
      </c>
      <c r="G17" s="38">
        <f>[5]To_SZ4_raw!$K$6</f>
        <v>9.8305082321166992</v>
      </c>
      <c r="H17" s="38">
        <f>[5]To_SZ4_raw!$K$7</f>
        <v>11.094890594482422</v>
      </c>
      <c r="I17" s="38">
        <f>[5]To_SZ4_raw!$K$8</f>
        <v>12.456747055053711</v>
      </c>
      <c r="J17" s="38">
        <f>[5]To_SZ4_raw!$K$9</f>
        <v>17.654895782470703</v>
      </c>
      <c r="K17" s="38">
        <f>[5]To_SZ4_raw!$K$10</f>
        <v>21.180810928344727</v>
      </c>
      <c r="L17" s="38">
        <f>[5]To_SZ4_raw!$K$11</f>
        <v>12.658227920532227</v>
      </c>
      <c r="M17" s="38">
        <f>[5]To_SZ4_raw!$K$12</f>
        <v>10.258064270019531</v>
      </c>
      <c r="N17" s="38">
        <f>[5]To_SZ4_raw!$K$13</f>
        <v>10.948440551757813</v>
      </c>
      <c r="O17" s="38">
        <f>[5]To_SZ4_raw!$K$14</f>
        <v>11.482939720153809</v>
      </c>
      <c r="P17" s="38">
        <f>[5]To_SZ4_raw!$K$15</f>
        <v>13.677419662475586</v>
      </c>
      <c r="Q17" s="38">
        <f>[5]To_SZ4_raw!$K$16</f>
        <v>12.19366455078125</v>
      </c>
      <c r="R17" s="38">
        <f>[5]To_SZ4_raw!$K$17</f>
        <v>10.472972869873047</v>
      </c>
      <c r="S17" s="38">
        <f>[5]To_SZ4_raw!$K$18</f>
        <v>6.8985848426818848</v>
      </c>
      <c r="T17" s="111">
        <f>[5]To_SZ4_raw!$K$19</f>
        <v>7.1852340698242188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[5]To_SZ4_raw!$L$2</f>
        <v>1.2720746994018555</v>
      </c>
      <c r="D19" s="38">
        <f>[5]To_SZ4_raw!$L$3</f>
        <v>1.0765209197998047</v>
      </c>
      <c r="E19" s="37">
        <f>[5]To_SZ4_raw!$L$4</f>
        <v>0.79900455474853516</v>
      </c>
      <c r="F19" s="38">
        <f>[5]To_SZ4_raw!$L$5</f>
        <v>0.54054051637649536</v>
      </c>
      <c r="G19" s="38">
        <f>[5]To_SZ4_raw!$L$6</f>
        <v>0.49042144417762756</v>
      </c>
      <c r="H19" s="38">
        <f>[5]To_SZ4_raw!$L$7</f>
        <v>0.45086491107940674</v>
      </c>
      <c r="I19" s="38">
        <f>[5]To_SZ4_raw!$L$8</f>
        <v>0.45234799385070801</v>
      </c>
      <c r="J19" s="38">
        <f>[5]To_SZ4_raw!$L$9</f>
        <v>0.51842725276947021</v>
      </c>
      <c r="K19" s="38">
        <f>[5]To_SZ4_raw!$L$10</f>
        <v>1.083321213722229</v>
      </c>
      <c r="L19" s="38">
        <f>[5]To_SZ4_raw!$L$11</f>
        <v>0.71128356456756592</v>
      </c>
      <c r="M19" s="38">
        <f>[5]To_SZ4_raw!$L$12</f>
        <v>0.47428855299949646</v>
      </c>
      <c r="N19" s="38">
        <f>[5]To_SZ4_raw!$L$13</f>
        <v>0.74543172121047974</v>
      </c>
      <c r="O19" s="38">
        <f>[5]To_SZ4_raw!$L$14</f>
        <v>0.5128205418586731</v>
      </c>
      <c r="P19" s="38">
        <f>[5]To_SZ4_raw!$L$15</f>
        <v>0.36550819873809814</v>
      </c>
      <c r="Q19" s="38">
        <f>[5]To_SZ4_raw!$L$16</f>
        <v>0.29615476727485657</v>
      </c>
      <c r="R19" s="38">
        <f>[5]To_SZ4_raw!$L$17</f>
        <v>0.23474177718162537</v>
      </c>
      <c r="S19" s="38">
        <f>[5]To_SZ4_raw!$L$18</f>
        <v>0.17515307664871216</v>
      </c>
      <c r="T19" s="111">
        <f>[5]To_SZ4_raw!$L$19</f>
        <v>0.16655589640140533</v>
      </c>
    </row>
    <row r="20" spans="2:20" ht="12" customHeight="1">
      <c r="B20" s="6" t="s">
        <v>33</v>
      </c>
      <c r="C20" s="37">
        <f>[5]To_SZ4_raw!$M$2</f>
        <v>1.9735522270202637</v>
      </c>
      <c r="D20" s="38">
        <f>[5]To_SZ4_raw!$M$3</f>
        <v>2.0681324005126953</v>
      </c>
      <c r="E20" s="37">
        <f>[5]To_SZ4_raw!$M$4</f>
        <v>1.5428321361541748</v>
      </c>
      <c r="F20" s="38">
        <f>[5]To_SZ4_raw!$M$5</f>
        <v>1.2690892219543457</v>
      </c>
      <c r="G20" s="38">
        <f>[5]To_SZ4_raw!$M$6</f>
        <v>1.1592957973480225</v>
      </c>
      <c r="H20" s="38">
        <f>[5]To_SZ4_raw!$M$7</f>
        <v>1.1174790859222412</v>
      </c>
      <c r="I20" s="38">
        <f>[5]To_SZ4_raw!$M$8</f>
        <v>1.2898701429367065</v>
      </c>
      <c r="J20" s="38">
        <f>[5]To_SZ4_raw!$M$9</f>
        <v>1.4494035243988037</v>
      </c>
      <c r="K20" s="38">
        <f>[5]To_SZ4_raw!$M$10</f>
        <v>2.246790885925293</v>
      </c>
      <c r="L20" s="38">
        <f>[5]To_SZ4_raw!$M$11</f>
        <v>1.2771042585372925</v>
      </c>
      <c r="M20" s="38">
        <f>[5]To_SZ4_raw!$M$12</f>
        <v>0.908183753490448</v>
      </c>
      <c r="N20" s="38">
        <f>[5]To_SZ4_raw!$M$13</f>
        <v>1.2959163188934326</v>
      </c>
      <c r="O20" s="38">
        <f>[5]To_SZ4_raw!$M$14</f>
        <v>1.0132300853729248</v>
      </c>
      <c r="P20" s="38">
        <f>[5]To_SZ4_raw!$M$15</f>
        <v>0.83635932207107544</v>
      </c>
      <c r="Q20" s="38">
        <f>[5]To_SZ4_raw!$M$16</f>
        <v>0.69368380308151245</v>
      </c>
      <c r="R20" s="38">
        <f>[5]To_SZ4_raw!$M$17</f>
        <v>0.55963844060897827</v>
      </c>
      <c r="S20" s="38">
        <f>[5]To_SZ4_raw!$M$18</f>
        <v>0.44298833608627319</v>
      </c>
      <c r="T20" s="111">
        <f>[5]To_SZ4_raw!$M$19</f>
        <v>0.39265179634094238</v>
      </c>
    </row>
    <row r="21" spans="2:20" ht="12" customHeight="1">
      <c r="B21" s="6" t="s">
        <v>11</v>
      </c>
      <c r="C21" s="37">
        <f>[5]To_SZ4_raw!$N$2</f>
        <v>3.2790546417236328</v>
      </c>
      <c r="D21" s="38">
        <f>[5]To_SZ4_raw!$N$3</f>
        <v>3.6939761638641357</v>
      </c>
      <c r="E21" s="37">
        <f>[5]To_SZ4_raw!$N$4</f>
        <v>2.9032623767852783</v>
      </c>
      <c r="F21" s="38">
        <f>[5]To_SZ4_raw!$N$5</f>
        <v>2.4180967807769775</v>
      </c>
      <c r="G21" s="38">
        <f>[5]To_SZ4_raw!$N$6</f>
        <v>2.2596817016601563</v>
      </c>
      <c r="H21" s="38">
        <f>[5]To_SZ4_raw!$N$7</f>
        <v>2.1134130954742432</v>
      </c>
      <c r="I21" s="38">
        <f>[5]To_SZ4_raw!$N$8</f>
        <v>2.5856046676635742</v>
      </c>
      <c r="J21" s="38">
        <f>[5]To_SZ4_raw!$N$9</f>
        <v>3.1472299098968506</v>
      </c>
      <c r="K21" s="38">
        <f>[5]To_SZ4_raw!$N$10</f>
        <v>3.9584887027740479</v>
      </c>
      <c r="L21" s="38">
        <f>[5]To_SZ4_raw!$N$11</f>
        <v>2.3115091323852539</v>
      </c>
      <c r="M21" s="38">
        <f>[5]To_SZ4_raw!$N$12</f>
        <v>1.7647058963775635</v>
      </c>
      <c r="N21" s="38">
        <f>[5]To_SZ4_raw!$N$13</f>
        <v>2.3678703308105469</v>
      </c>
      <c r="O21" s="38">
        <f>[5]To_SZ4_raw!$N$14</f>
        <v>2.2732324600219727</v>
      </c>
      <c r="P21" s="38">
        <f>[5]To_SZ4_raw!$N$15</f>
        <v>2.0804004669189453</v>
      </c>
      <c r="Q21" s="38">
        <f>[5]To_SZ4_raw!$N$16</f>
        <v>1.878065824508667</v>
      </c>
      <c r="R21" s="38">
        <f>[5]To_SZ4_raw!$N$17</f>
        <v>1.5103003978729248</v>
      </c>
      <c r="S21" s="38">
        <f>[5]To_SZ4_raw!$N$18</f>
        <v>1.1967315673828125</v>
      </c>
      <c r="T21" s="111">
        <f>[5]To_SZ4_raw!$N$19</f>
        <v>1.0216292142868042</v>
      </c>
    </row>
    <row r="22" spans="2:20" ht="12" customHeight="1">
      <c r="B22" s="6" t="s">
        <v>12</v>
      </c>
      <c r="C22" s="37">
        <f>[5]To_SZ4_raw!$O$2</f>
        <v>4.6932487487792969</v>
      </c>
      <c r="D22" s="38">
        <f>[5]To_SZ4_raw!$O$3</f>
        <v>5.0373668670654297</v>
      </c>
      <c r="E22" s="37">
        <f>[5]To_SZ4_raw!$O$4</f>
        <v>4.0871720314025879</v>
      </c>
      <c r="F22" s="38">
        <f>[5]To_SZ4_raw!$O$5</f>
        <v>3.5314891338348389</v>
      </c>
      <c r="G22" s="38">
        <f>[5]To_SZ4_raw!$O$6</f>
        <v>3.1918802261352539</v>
      </c>
      <c r="H22" s="38">
        <f>[5]To_SZ4_raw!$O$7</f>
        <v>3.1060354709625244</v>
      </c>
      <c r="I22" s="38">
        <f>[5]To_SZ4_raw!$O$8</f>
        <v>3.6202263832092285</v>
      </c>
      <c r="J22" s="38">
        <f>[5]To_SZ4_raw!$O$9</f>
        <v>4.4946470260620117</v>
      </c>
      <c r="K22" s="38">
        <f>[5]To_SZ4_raw!$O$10</f>
        <v>5.293393611907959</v>
      </c>
      <c r="L22" s="38">
        <f>[5]To_SZ4_raw!$O$11</f>
        <v>3.8294796943664551</v>
      </c>
      <c r="M22" s="38">
        <f>[5]To_SZ4_raw!$O$12</f>
        <v>3.116710901260376</v>
      </c>
      <c r="N22" s="38">
        <f>[5]To_SZ4_raw!$O$13</f>
        <v>3.6675701141357422</v>
      </c>
      <c r="O22" s="38">
        <f>[5]To_SZ4_raw!$O$14</f>
        <v>3.6927900314331055</v>
      </c>
      <c r="P22" s="38">
        <f>[5]To_SZ4_raw!$O$15</f>
        <v>3.6840791702270508</v>
      </c>
      <c r="Q22" s="38">
        <f>[5]To_SZ4_raw!$O$16</f>
        <v>3.4438965320587158</v>
      </c>
      <c r="R22" s="38">
        <f>[5]To_SZ4_raw!$O$17</f>
        <v>2.7396519184112549</v>
      </c>
      <c r="S22" s="38">
        <f>[5]To_SZ4_raw!$O$18</f>
        <v>2.257688045501709</v>
      </c>
      <c r="T22" s="111">
        <f>[5]To_SZ4_raw!$O$19</f>
        <v>1.9981281757354736</v>
      </c>
    </row>
    <row r="23" spans="2:20" ht="12" customHeight="1">
      <c r="B23" s="6" t="s">
        <v>13</v>
      </c>
      <c r="C23" s="39">
        <f>[5]To_SZ4_raw!$P$2</f>
        <v>6.7219572067260742</v>
      </c>
      <c r="D23" s="40">
        <f>[5]To_SZ4_raw!$P$3</f>
        <v>7.1127681732177734</v>
      </c>
      <c r="E23" s="39">
        <f>[5]To_SZ4_raw!$P$4</f>
        <v>5.9929494857788086</v>
      </c>
      <c r="F23" s="40">
        <f>[5]To_SZ4_raw!$P$5</f>
        <v>5.2299485206604004</v>
      </c>
      <c r="G23" s="40">
        <f>[5]To_SZ4_raw!$P$6</f>
        <v>4.8188767433166504</v>
      </c>
      <c r="H23" s="40">
        <f>[5]To_SZ4_raw!$P$7</f>
        <v>4.7972402572631836</v>
      </c>
      <c r="I23" s="40">
        <f>[5]To_SZ4_raw!$P$8</f>
        <v>5.243593692779541</v>
      </c>
      <c r="J23" s="40">
        <f>[5]To_SZ4_raw!$P$9</f>
        <v>6.2533226013183594</v>
      </c>
      <c r="K23" s="40">
        <f>[5]To_SZ4_raw!$P$10</f>
        <v>7.0540542602539063</v>
      </c>
      <c r="L23" s="40">
        <f>[5]To_SZ4_raw!$P$11</f>
        <v>5.4431142807006836</v>
      </c>
      <c r="M23" s="40">
        <f>[5]To_SZ4_raw!$P$12</f>
        <v>4.72344970703125</v>
      </c>
      <c r="N23" s="40">
        <f>[5]To_SZ4_raw!$P$13</f>
        <v>5.1813969612121582</v>
      </c>
      <c r="O23" s="40">
        <f>[5]To_SZ4_raw!$P$14</f>
        <v>5.4877901077270508</v>
      </c>
      <c r="P23" s="40">
        <f>[5]To_SZ4_raw!$P$15</f>
        <v>5.7233705520629883</v>
      </c>
      <c r="Q23" s="40">
        <f>[5]To_SZ4_raw!$P$16</f>
        <v>5.3492498397827148</v>
      </c>
      <c r="R23" s="40">
        <f>[5]To_SZ4_raw!$P$17</f>
        <v>4.6852016448974609</v>
      </c>
      <c r="S23" s="40">
        <f>[5]To_SZ4_raw!$P$18</f>
        <v>3.9500551223754883</v>
      </c>
      <c r="T23" s="113">
        <f>[5]To_SZ4_raw!$P$19</f>
        <v>3.7031679153442383</v>
      </c>
    </row>
    <row r="24" spans="2:20" ht="12" customHeight="1">
      <c r="B24" s="8" t="s">
        <v>15</v>
      </c>
      <c r="C24" s="39">
        <f>[5]To_SZ4_raw!$Q$2</f>
        <v>11.040711402893066</v>
      </c>
      <c r="D24" s="40">
        <f>[5]To_SZ4_raw!$Q$3</f>
        <v>10.485681533813477</v>
      </c>
      <c r="E24" s="39">
        <f>[5]To_SZ4_raw!$Q$4</f>
        <v>9.8372125625610352</v>
      </c>
      <c r="F24" s="40">
        <f>[5]To_SZ4_raw!$Q$5</f>
        <v>8.3356809616088867</v>
      </c>
      <c r="G24" s="40">
        <f>[5]To_SZ4_raw!$Q$6</f>
        <v>7.4561057090759277</v>
      </c>
      <c r="H24" s="40">
        <f>[5]To_SZ4_raw!$Q$7</f>
        <v>7.9332981109619141</v>
      </c>
      <c r="I24" s="40">
        <f>[5]To_SZ4_raw!$Q$8</f>
        <v>8.479762077331543</v>
      </c>
      <c r="J24" s="40">
        <f>[5]To_SZ4_raw!$Q$9</f>
        <v>10.164648056030273</v>
      </c>
      <c r="K24" s="40">
        <f>[5]To_SZ4_raw!$Q$10</f>
        <v>9.8773136138916016</v>
      </c>
      <c r="L24" s="40">
        <f>[5]To_SZ4_raw!$Q$11</f>
        <v>8.2296113967895508</v>
      </c>
      <c r="M24" s="40">
        <f>[5]To_SZ4_raw!$Q$12</f>
        <v>7.6272201538085938</v>
      </c>
      <c r="N24" s="40">
        <f>[5]To_SZ4_raw!$Q$13</f>
        <v>7.7212734222412109</v>
      </c>
      <c r="O24" s="40">
        <f>[5]To_SZ4_raw!$Q$14</f>
        <v>7.7842001914978027</v>
      </c>
      <c r="P24" s="40">
        <f>[5]To_SZ4_raw!$Q$15</f>
        <v>8.7553539276123047</v>
      </c>
      <c r="Q24" s="40">
        <f>[5]To_SZ4_raw!$Q$16</f>
        <v>8.2410821914672852</v>
      </c>
      <c r="R24" s="40">
        <f>[5]To_SZ4_raw!$Q$17</f>
        <v>7.6556544303894043</v>
      </c>
      <c r="S24" s="40">
        <f>[5]To_SZ4_raw!$Q$18</f>
        <v>6.4695420265197754</v>
      </c>
      <c r="T24" s="113">
        <f>[5]To_SZ4_raw!$Q$19</f>
        <v>6.3210062980651855</v>
      </c>
    </row>
    <row r="25" spans="2:20" ht="12" customHeight="1">
      <c r="B25" s="8" t="s">
        <v>16</v>
      </c>
      <c r="C25" s="41">
        <f>[5]To_SZ4_raw!$R$2</f>
        <v>15.377548217773438</v>
      </c>
      <c r="D25" s="42">
        <f>[5]To_SZ4_raw!$R$3</f>
        <v>17.103763580322266</v>
      </c>
      <c r="E25" s="41">
        <f>[5]To_SZ4_raw!$R$4</f>
        <v>12.980487823486328</v>
      </c>
      <c r="F25" s="42">
        <f>[5]To_SZ4_raw!$R$5</f>
        <v>12.554887771606445</v>
      </c>
      <c r="G25" s="42">
        <f>[5]To_SZ4_raw!$R$6</f>
        <v>11.501749038696289</v>
      </c>
      <c r="H25" s="42">
        <f>[5]To_SZ4_raw!$R$7</f>
        <v>11.950549125671387</v>
      </c>
      <c r="I25" s="42">
        <f>[5]To_SZ4_raw!$R$8</f>
        <v>11.930919647216797</v>
      </c>
      <c r="J25" s="42">
        <f>[5]To_SZ4_raw!$R$9</f>
        <v>14.693367004394531</v>
      </c>
      <c r="K25" s="42">
        <f>[5]To_SZ4_raw!$R$10</f>
        <v>13.258915901184082</v>
      </c>
      <c r="L25" s="42">
        <f>[5]To_SZ4_raw!$R$11</f>
        <v>11.819850921630859</v>
      </c>
      <c r="M25" s="42">
        <f>[5]To_SZ4_raw!$R$12</f>
        <v>10.047908782958984</v>
      </c>
      <c r="N25" s="42">
        <f>[5]To_SZ4_raw!$R$13</f>
        <v>9.7317256927490234</v>
      </c>
      <c r="O25" s="42">
        <f>[5]To_SZ4_raw!$R$14</f>
        <v>10.260703086853027</v>
      </c>
      <c r="P25" s="42">
        <f>[5]To_SZ4_raw!$R$15</f>
        <v>12.39979362487793</v>
      </c>
      <c r="Q25" s="42">
        <f>[5]To_SZ4_raw!$R$16</f>
        <v>11.578947067260742</v>
      </c>
      <c r="R25" s="42">
        <f>[5]To_SZ4_raw!$R$17</f>
        <v>10.246305465698242</v>
      </c>
      <c r="S25" s="42">
        <f>[5]To_SZ4_raw!$R$18</f>
        <v>8.8978261947631836</v>
      </c>
      <c r="T25" s="114">
        <f>[5]To_SZ4_raw!$R$19</f>
        <v>8.6999340057373047</v>
      </c>
    </row>
    <row r="26" spans="2:20" ht="12" customHeight="1">
      <c r="B26" s="7" t="s">
        <v>14</v>
      </c>
      <c r="C26" s="41">
        <f>[5]To_SZ4_raw!$S$2</f>
        <v>4.6556811332702637</v>
      </c>
      <c r="D26" s="42">
        <f>[5]To_SZ4_raw!$S$3</f>
        <v>4.7634878158569336</v>
      </c>
      <c r="E26" s="41">
        <f>[5]To_SZ4_raw!$S$4</f>
        <v>4.2626738548278809</v>
      </c>
      <c r="F26" s="42">
        <f>[5]To_SZ4_raw!$S$5</f>
        <v>3.746509313583374</v>
      </c>
      <c r="G26" s="42">
        <f>[5]To_SZ4_raw!$S$6</f>
        <v>3.5874702930450439</v>
      </c>
      <c r="H26" s="42">
        <f>[5]To_SZ4_raw!$S$7</f>
        <v>3.3648848533630371</v>
      </c>
      <c r="I26" s="42">
        <f>[5]To_SZ4_raw!$S$8</f>
        <v>3.7072465419769287</v>
      </c>
      <c r="J26" s="42">
        <f>[5]To_SZ4_raw!$S$9</f>
        <v>4.4539179801940918</v>
      </c>
      <c r="K26" s="42">
        <f>[5]To_SZ4_raw!$S$10</f>
        <v>4.8966689109802246</v>
      </c>
      <c r="L26" s="42">
        <f>[5]To_SZ4_raw!$S$11</f>
        <v>3.5332405567169189</v>
      </c>
      <c r="M26" s="42">
        <f>[5]To_SZ4_raw!$S$12</f>
        <v>3.2455098628997803</v>
      </c>
      <c r="N26" s="42">
        <f>[5]To_SZ4_raw!$S$13</f>
        <v>3.5382909774780273</v>
      </c>
      <c r="O26" s="42">
        <f>[5]To_SZ4_raw!$S$14</f>
        <v>3.6392433643341064</v>
      </c>
      <c r="P26" s="42">
        <f>[5]To_SZ4_raw!$S$15</f>
        <v>3.3812522888183594</v>
      </c>
      <c r="Q26" s="42">
        <f>[5]To_SZ4_raw!$S$16</f>
        <v>3.1414296627044678</v>
      </c>
      <c r="R26" s="42">
        <f>[5]To_SZ4_raw!$S$17</f>
        <v>2.8161280155181885</v>
      </c>
      <c r="S26" s="42">
        <f>[5]To_SZ4_raw!$S$18</f>
        <v>2.5293793678283691</v>
      </c>
      <c r="T26" s="114">
        <f>[5]To_SZ4_raw!$S$19</f>
        <v>2.3163454532623291</v>
      </c>
    </row>
    <row r="27" spans="2:20" ht="12" customHeight="1">
      <c r="B27" s="18" t="s">
        <v>483</v>
      </c>
      <c r="C27" s="43">
        <f>[5]To_SZ4_raw!$E$2</f>
        <v>33</v>
      </c>
      <c r="D27" s="44">
        <f>[5]To_SZ4_raw!$E$3</f>
        <v>28</v>
      </c>
      <c r="E27" s="43">
        <f>[5]To_SZ4_raw!$E$4</f>
        <v>29</v>
      </c>
      <c r="F27" s="44">
        <f>[5]To_SZ4_raw!$E$5</f>
        <v>28</v>
      </c>
      <c r="G27" s="44">
        <f>[5]To_SZ4_raw!$E$6</f>
        <v>33</v>
      </c>
      <c r="H27" s="44">
        <f>[5]To_SZ4_raw!$E$7</f>
        <v>26</v>
      </c>
      <c r="I27" s="44">
        <f>[5]To_SZ4_raw!$E$8</f>
        <v>40</v>
      </c>
      <c r="J27" s="44">
        <f>[5]To_SZ4_raw!$E$9</f>
        <v>38</v>
      </c>
      <c r="K27" s="44">
        <f>[5]To_SZ4_raw!$E$10</f>
        <v>43</v>
      </c>
      <c r="L27" s="44">
        <f>[5]To_SZ4_raw!$E$11</f>
        <v>32</v>
      </c>
      <c r="M27" s="44">
        <f>[5]To_SZ4_raw!$E$12</f>
        <v>42</v>
      </c>
      <c r="N27" s="44">
        <f>[5]To_SZ4_raw!$E$13</f>
        <v>44</v>
      </c>
      <c r="O27" s="44">
        <f>[5]To_SZ4_raw!$E$14</f>
        <v>53</v>
      </c>
      <c r="P27" s="44">
        <f>[5]To_SZ4_raw!$E$15</f>
        <v>61</v>
      </c>
      <c r="Q27" s="44">
        <f>[5]To_SZ4_raw!$E$16</f>
        <v>62</v>
      </c>
      <c r="R27" s="44">
        <f>[5]To_SZ4_raw!$E$17</f>
        <v>57</v>
      </c>
      <c r="S27" s="44">
        <f>[5]To_SZ4_raw!$E$18</f>
        <v>61</v>
      </c>
      <c r="T27" s="106">
        <f>[5]To_SZ4_raw!$E$19</f>
        <v>45</v>
      </c>
    </row>
    <row r="28" spans="2:20" ht="12" customHeight="1">
      <c r="B28" s="18" t="s">
        <v>484</v>
      </c>
      <c r="C28" s="43">
        <f>[5]To_SZ4_raw!$T$2</f>
        <v>833</v>
      </c>
      <c r="D28" s="44">
        <f>[5]To_SZ4_raw!$T$3</f>
        <v>918</v>
      </c>
      <c r="E28" s="43">
        <f>[5]To_SZ4_raw!$T$4</f>
        <v>984</v>
      </c>
      <c r="F28" s="44">
        <f>[5]To_SZ4_raw!$T$5</f>
        <v>1103</v>
      </c>
      <c r="G28" s="44">
        <f>[5]To_SZ4_raw!$T$6</f>
        <v>1214</v>
      </c>
      <c r="H28" s="44">
        <f>[5]To_SZ4_raw!$T$7</f>
        <v>1396</v>
      </c>
      <c r="I28" s="44">
        <f>[5]To_SZ4_raw!$T$8</f>
        <v>1488</v>
      </c>
      <c r="J28" s="44">
        <f>[5]To_SZ4_raw!$T$9</f>
        <v>1539</v>
      </c>
      <c r="K28" s="44">
        <f>[5]To_SZ4_raw!$T$10</f>
        <v>1398</v>
      </c>
      <c r="L28" s="44">
        <f>[5]To_SZ4_raw!$T$11</f>
        <v>1375</v>
      </c>
      <c r="M28" s="44">
        <f>[5]To_SZ4_raw!$T$12</f>
        <v>1593</v>
      </c>
      <c r="N28" s="44">
        <f>[5]To_SZ4_raw!$T$13</f>
        <v>1615</v>
      </c>
      <c r="O28" s="44">
        <f>[5]To_SZ4_raw!$T$14</f>
        <v>1577</v>
      </c>
      <c r="P28" s="44">
        <f>[5]To_SZ4_raw!$T$15</f>
        <v>1611</v>
      </c>
      <c r="Q28" s="44">
        <f>[5]To_SZ4_raw!$T$16</f>
        <v>1735</v>
      </c>
      <c r="R28" s="44">
        <f>[5]To_SZ4_raw!$T$17</f>
        <v>1833</v>
      </c>
      <c r="S28" s="44">
        <f>[5]To_SZ4_raw!$T$18</f>
        <v>1757</v>
      </c>
      <c r="T28" s="106">
        <f>[5]To_SZ4_raw!$T$19</f>
        <v>1562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[5]A_SZ0_raw!$A$2</f>
        <v>Agriculture, Mining, etc.</v>
      </c>
      <c r="I3" s="223"/>
      <c r="J3" s="224"/>
      <c r="L3" s="52" t="s">
        <v>2</v>
      </c>
      <c r="M3" s="222" t="str">
        <f>[5]A_SZ0_raw!$B$2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+[5]A_SZ0_raw!$D$2</f>
        <v>450</v>
      </c>
      <c r="D10" s="44">
        <f>+[5]A_SZ0_raw!$D$3</f>
        <v>502</v>
      </c>
      <c r="E10" s="43">
        <f>+[5]A_SZ0_raw!$D$4</f>
        <v>548</v>
      </c>
      <c r="F10" s="44">
        <f>+[5]A_SZ0_raw!$D$5</f>
        <v>758</v>
      </c>
      <c r="G10" s="44">
        <f>+[5]A_SZ0_raw!$D$6</f>
        <v>791</v>
      </c>
      <c r="H10" s="44">
        <f>+[5]A_SZ0_raw!$D$7</f>
        <v>852</v>
      </c>
      <c r="I10" s="44">
        <f>+[5]A_SZ0_raw!$D$8</f>
        <v>898</v>
      </c>
      <c r="J10" s="44">
        <f>+[5]A_SZ0_raw!$D$9</f>
        <v>904</v>
      </c>
      <c r="K10" s="44">
        <f>+[5]A_SZ0_raw!$D$10</f>
        <v>729</v>
      </c>
      <c r="L10" s="44">
        <f>+[5]A_SZ0_raw!$D$11</f>
        <v>906</v>
      </c>
      <c r="M10" s="44">
        <f>+[5]A_SZ0_raw!$D$12</f>
        <v>956</v>
      </c>
      <c r="N10" s="44">
        <f>+[5]A_SZ0_raw!$D$13</f>
        <v>977</v>
      </c>
      <c r="O10" s="44">
        <f>+[5]A_SZ0_raw!$D$14</f>
        <v>963</v>
      </c>
      <c r="P10" s="44">
        <f>+[5]A_SZ0_raw!$D$15</f>
        <v>885</v>
      </c>
      <c r="Q10" s="44">
        <f>+[5]A_SZ0_raw!$D$16</f>
        <v>952</v>
      </c>
      <c r="R10" s="44">
        <f>+[5]A_SZ0_raw!$D$17</f>
        <v>1075</v>
      </c>
      <c r="S10" s="44">
        <f>+[5]A_SZ0_raw!$D$18</f>
        <v>1055</v>
      </c>
      <c r="T10" s="106">
        <f>+[5]A_SZ0_raw!$D$19</f>
        <v>870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[5]A_SZ0_raw!$F$2</f>
        <v>6.2360801696777344</v>
      </c>
      <c r="D12" s="27">
        <f>[5]A_SZ0_raw!$F$3</f>
        <v>8.0160322189331055</v>
      </c>
      <c r="E12" s="27">
        <f>[5]A_SZ0_raw!$F$4</f>
        <v>8.2266912460327148</v>
      </c>
      <c r="F12" s="27">
        <f>[5]A_SZ0_raw!$F$5</f>
        <v>10.158310890197754</v>
      </c>
      <c r="G12" s="28">
        <f>[5]A_SZ0_raw!$F$6</f>
        <v>11.504425048828125</v>
      </c>
      <c r="H12" s="28">
        <f>[5]A_SZ0_raw!$F$7</f>
        <v>11.515863418579102</v>
      </c>
      <c r="I12" s="28">
        <f>[5]A_SZ0_raw!$F$8</f>
        <v>12.723214149475098</v>
      </c>
      <c r="J12" s="28">
        <f>[5]A_SZ0_raw!$F$9</f>
        <v>11.615044593811035</v>
      </c>
      <c r="K12" s="28">
        <f>[5]A_SZ0_raw!$F$10</f>
        <v>5.0894083976745605</v>
      </c>
      <c r="L12" s="28">
        <f>[5]A_SZ0_raw!$F$11</f>
        <v>4.2035398483276367</v>
      </c>
      <c r="M12" s="28">
        <f>[5]A_SZ0_raw!$F$12</f>
        <v>6.2893080711364746</v>
      </c>
      <c r="N12" s="28">
        <f>[5]A_SZ0_raw!$F$13</f>
        <v>7.4871792793273926</v>
      </c>
      <c r="O12" s="28">
        <f>[5]A_SZ0_raw!$F$14</f>
        <v>6.8821687698364258</v>
      </c>
      <c r="P12" s="28">
        <f>[5]A_SZ0_raw!$F$15</f>
        <v>7.2316384315490723</v>
      </c>
      <c r="Q12" s="28">
        <f>[5]A_SZ0_raw!$F$16</f>
        <v>8.4033613204956055</v>
      </c>
      <c r="R12" s="28">
        <f>[5]A_SZ0_raw!$F$17</f>
        <v>11.162790298461914</v>
      </c>
      <c r="S12" s="28">
        <f>[5]A_SZ0_raw!$F$18</f>
        <v>12.511848449707031</v>
      </c>
      <c r="T12" s="108">
        <f>[5]A_SZ0_raw!$F$19</f>
        <v>14.022988319396973</v>
      </c>
    </row>
    <row r="13" spans="2:20" ht="12" customHeight="1">
      <c r="B13" s="6" t="s">
        <v>340</v>
      </c>
      <c r="C13" s="27">
        <f>[5]A_SZ0_raw!$G$2</f>
        <v>12.917594909667969</v>
      </c>
      <c r="D13" s="27">
        <f>[5]A_SZ0_raw!$G$3</f>
        <v>11.823647499084473</v>
      </c>
      <c r="E13" s="27">
        <f>[5]A_SZ0_raw!$G$4</f>
        <v>12.979889869689941</v>
      </c>
      <c r="F13" s="27">
        <f>[5]A_SZ0_raw!$G$5</f>
        <v>14.775725364685059</v>
      </c>
      <c r="G13" s="28">
        <f>[5]A_SZ0_raw!$G$6</f>
        <v>20.606826782226563</v>
      </c>
      <c r="H13" s="28">
        <f>[5]A_SZ0_raw!$G$7</f>
        <v>22.914218902587891</v>
      </c>
      <c r="I13" s="28">
        <f>[5]A_SZ0_raw!$G$8</f>
        <v>20.3125</v>
      </c>
      <c r="J13" s="28">
        <f>[5]A_SZ0_raw!$G$9</f>
        <v>16.482301712036133</v>
      </c>
      <c r="K13" s="28">
        <f>[5]A_SZ0_raw!$G$10</f>
        <v>6.6024761199951172</v>
      </c>
      <c r="L13" s="28">
        <f>[5]A_SZ0_raw!$G$11</f>
        <v>8.9601774215698242</v>
      </c>
      <c r="M13" s="28">
        <f>[5]A_SZ0_raw!$G$12</f>
        <v>16.771488189697266</v>
      </c>
      <c r="N13" s="28">
        <f>[5]A_SZ0_raw!$G$13</f>
        <v>12.102563858032227</v>
      </c>
      <c r="O13" s="28">
        <f>[5]A_SZ0_raw!$G$14</f>
        <v>11.470281600952148</v>
      </c>
      <c r="P13" s="28">
        <f>[5]A_SZ0_raw!$G$15</f>
        <v>14.237288475036621</v>
      </c>
      <c r="Q13" s="28">
        <f>[5]A_SZ0_raw!$G$16</f>
        <v>15.021008491516113</v>
      </c>
      <c r="R13" s="28">
        <f>[5]A_SZ0_raw!$G$17</f>
        <v>23.255813598632813</v>
      </c>
      <c r="S13" s="28">
        <f>[5]A_SZ0_raw!$G$18</f>
        <v>31.469194412231445</v>
      </c>
      <c r="T13" s="108">
        <f>[5]A_SZ0_raw!$G$19</f>
        <v>37.586208343505859</v>
      </c>
    </row>
    <row r="14" spans="2:20" ht="12" customHeight="1">
      <c r="B14" s="6" t="s">
        <v>341</v>
      </c>
      <c r="C14" s="29">
        <f>[5]A_SZ0_raw!$H$2</f>
        <v>9.7995548248291016</v>
      </c>
      <c r="D14" s="29">
        <f>[5]A_SZ0_raw!$H$3</f>
        <v>8.6172342300415039</v>
      </c>
      <c r="E14" s="29">
        <f>[5]A_SZ0_raw!$H$4</f>
        <v>12.065813064575195</v>
      </c>
      <c r="F14" s="29">
        <f>[5]A_SZ0_raw!$H$5</f>
        <v>15.30342960357666</v>
      </c>
      <c r="G14" s="30">
        <f>[5]A_SZ0_raw!$H$6</f>
        <v>17.319849014282227</v>
      </c>
      <c r="H14" s="30">
        <f>[5]A_SZ0_raw!$H$7</f>
        <v>19.506462097167969</v>
      </c>
      <c r="I14" s="30">
        <f>[5]A_SZ0_raw!$H$8</f>
        <v>15.513392448425293</v>
      </c>
      <c r="J14" s="30">
        <f>[5]A_SZ0_raw!$H$9</f>
        <v>13.163717269897461</v>
      </c>
      <c r="K14" s="30">
        <f>[5]A_SZ0_raw!$H$10</f>
        <v>4.5392022132873535</v>
      </c>
      <c r="L14" s="30">
        <f>[5]A_SZ0_raw!$H$11</f>
        <v>10.39823055267334</v>
      </c>
      <c r="M14" s="30">
        <f>[5]A_SZ0_raw!$H$12</f>
        <v>19.392032623291016</v>
      </c>
      <c r="N14" s="30">
        <f>[5]A_SZ0_raw!$H$13</f>
        <v>14.666666984558105</v>
      </c>
      <c r="O14" s="30">
        <f>[5]A_SZ0_raw!$H$14</f>
        <v>11.887382507324219</v>
      </c>
      <c r="P14" s="30">
        <f>[5]A_SZ0_raw!$H$15</f>
        <v>11.864406585693359</v>
      </c>
      <c r="Q14" s="30">
        <f>[5]A_SZ0_raw!$H$16</f>
        <v>13.865546226501465</v>
      </c>
      <c r="R14" s="30">
        <f>[5]A_SZ0_raw!$H$17</f>
        <v>19.348836898803711</v>
      </c>
      <c r="S14" s="30">
        <f>[5]A_SZ0_raw!$H$18</f>
        <v>20.853080749511719</v>
      </c>
      <c r="T14" s="109">
        <f>[5]A_SZ0_raw!$H$19</f>
        <v>19.655172348022461</v>
      </c>
    </row>
    <row r="15" spans="2:20" ht="12" customHeight="1">
      <c r="B15" s="6" t="s">
        <v>342</v>
      </c>
      <c r="C15" s="31">
        <f>[5]A_SZ0_raw!$I$2</f>
        <v>10.244988441467285</v>
      </c>
      <c r="D15" s="31">
        <f>[5]A_SZ0_raw!$I$3</f>
        <v>12.424849510192871</v>
      </c>
      <c r="E15" s="31">
        <f>[5]A_SZ0_raw!$I$4</f>
        <v>15.904935836791992</v>
      </c>
      <c r="F15" s="31">
        <f>[5]A_SZ0_raw!$I$5</f>
        <v>16.886543273925781</v>
      </c>
      <c r="G15" s="32">
        <f>[5]A_SZ0_raw!$I$6</f>
        <v>15.423514366149902</v>
      </c>
      <c r="H15" s="32">
        <f>[5]A_SZ0_raw!$I$7</f>
        <v>13.396004676818848</v>
      </c>
      <c r="I15" s="32">
        <f>[5]A_SZ0_raw!$I$8</f>
        <v>15.290178298950195</v>
      </c>
      <c r="J15" s="32">
        <f>[5]A_SZ0_raw!$I$9</f>
        <v>11.615044593811035</v>
      </c>
      <c r="K15" s="32">
        <f>[5]A_SZ0_raw!$I$10</f>
        <v>10.866575241088867</v>
      </c>
      <c r="L15" s="32">
        <f>[5]A_SZ0_raw!$I$11</f>
        <v>13.716814041137695</v>
      </c>
      <c r="M15" s="32">
        <f>[5]A_SZ0_raw!$I$12</f>
        <v>13.836478233337402</v>
      </c>
      <c r="N15" s="32">
        <f>[5]A_SZ0_raw!$I$13</f>
        <v>16.717948913574219</v>
      </c>
      <c r="O15" s="32">
        <f>[5]A_SZ0_raw!$I$14</f>
        <v>17.518247604370117</v>
      </c>
      <c r="P15" s="32">
        <f>[5]A_SZ0_raw!$I$15</f>
        <v>17.966102600097656</v>
      </c>
      <c r="Q15" s="32">
        <f>[5]A_SZ0_raw!$I$16</f>
        <v>15.756302833557129</v>
      </c>
      <c r="R15" s="32">
        <f>[5]A_SZ0_raw!$I$17</f>
        <v>14.232558250427246</v>
      </c>
      <c r="S15" s="32">
        <f>[5]A_SZ0_raw!$I$18</f>
        <v>12.606635093688965</v>
      </c>
      <c r="T15" s="110">
        <f>[5]A_SZ0_raw!$I$19</f>
        <v>10.11494255065918</v>
      </c>
    </row>
    <row r="16" spans="2:20" ht="12" customHeight="1">
      <c r="B16" s="6" t="s">
        <v>343</v>
      </c>
      <c r="C16" s="31">
        <f>[5]A_SZ0_raw!$J$2</f>
        <v>31.180400848388672</v>
      </c>
      <c r="D16" s="31">
        <f>[5]A_SZ0_raw!$J$3</f>
        <v>29.058116912841797</v>
      </c>
      <c r="E16" s="31">
        <f>[5]A_SZ0_raw!$J$4</f>
        <v>25.776966094970703</v>
      </c>
      <c r="F16" s="31">
        <f>[5]A_SZ0_raw!$J$5</f>
        <v>24.010553359985352</v>
      </c>
      <c r="G16" s="32">
        <f>[5]A_SZ0_raw!$J$6</f>
        <v>23.135271072387695</v>
      </c>
      <c r="H16" s="32">
        <f>[5]A_SZ0_raw!$J$7</f>
        <v>21.034076690673828</v>
      </c>
      <c r="I16" s="32">
        <f>[5]A_SZ0_raw!$J$8</f>
        <v>23.883928298950195</v>
      </c>
      <c r="J16" s="32">
        <f>[5]A_SZ0_raw!$J$9</f>
        <v>29.646017074584961</v>
      </c>
      <c r="K16" s="32">
        <f>[5]A_SZ0_raw!$J$10</f>
        <v>37.826686859130859</v>
      </c>
      <c r="L16" s="32">
        <f>[5]A_SZ0_raw!$J$11</f>
        <v>36.946903228759766</v>
      </c>
      <c r="M16" s="32">
        <f>[5]A_SZ0_raw!$J$12</f>
        <v>24.004192352294922</v>
      </c>
      <c r="N16" s="32">
        <f>[5]A_SZ0_raw!$J$13</f>
        <v>28.30769157409668</v>
      </c>
      <c r="O16" s="32">
        <f>[5]A_SZ0_raw!$J$14</f>
        <v>30.448383331298828</v>
      </c>
      <c r="P16" s="32">
        <f>[5]A_SZ0_raw!$J$15</f>
        <v>28.474576950073242</v>
      </c>
      <c r="Q16" s="32">
        <f>[5]A_SZ0_raw!$J$16</f>
        <v>29.201681137084961</v>
      </c>
      <c r="R16" s="32">
        <f>[5]A_SZ0_raw!$J$17</f>
        <v>20.093023300170898</v>
      </c>
      <c r="S16" s="32">
        <f>[5]A_SZ0_raw!$J$18</f>
        <v>13.838862419128418</v>
      </c>
      <c r="T16" s="110">
        <f>[5]A_SZ0_raw!$J$19</f>
        <v>11.724138259887695</v>
      </c>
    </row>
    <row r="17" spans="2:20" ht="12" customHeight="1">
      <c r="B17" s="7" t="s">
        <v>240</v>
      </c>
      <c r="C17" s="37">
        <f>[5]A_SZ0_raw!$K$2</f>
        <v>29.621381759643555</v>
      </c>
      <c r="D17" s="38">
        <f>[5]A_SZ0_raw!$K$3</f>
        <v>30.06011962890625</v>
      </c>
      <c r="E17" s="37">
        <f>[5]A_SZ0_raw!$K$4</f>
        <v>25.045703887939453</v>
      </c>
      <c r="F17" s="38">
        <f>[5]A_SZ0_raw!$K$5</f>
        <v>18.865434646606445</v>
      </c>
      <c r="G17" s="38">
        <f>[5]A_SZ0_raw!$K$6</f>
        <v>12.010113716125488</v>
      </c>
      <c r="H17" s="38">
        <f>[5]A_SZ0_raw!$K$7</f>
        <v>11.63337230682373</v>
      </c>
      <c r="I17" s="38">
        <f>[5]A_SZ0_raw!$K$8</f>
        <v>12.276785850524902</v>
      </c>
      <c r="J17" s="38">
        <f>[5]A_SZ0_raw!$K$9</f>
        <v>17.477876663208008</v>
      </c>
      <c r="K17" s="38">
        <f>[5]A_SZ0_raw!$K$10</f>
        <v>35.075653076171875</v>
      </c>
      <c r="L17" s="38">
        <f>[5]A_SZ0_raw!$K$11</f>
        <v>25.774335861206055</v>
      </c>
      <c r="M17" s="38">
        <f>[5]A_SZ0_raw!$K$12</f>
        <v>19.706499099731445</v>
      </c>
      <c r="N17" s="38">
        <f>[5]A_SZ0_raw!$K$13</f>
        <v>20.717948913574219</v>
      </c>
      <c r="O17" s="38">
        <f>[5]A_SZ0_raw!$K$14</f>
        <v>21.793535232543945</v>
      </c>
      <c r="P17" s="38">
        <f>[5]A_SZ0_raw!$K$15</f>
        <v>20.225988388061523</v>
      </c>
      <c r="Q17" s="38">
        <f>[5]A_SZ0_raw!$K$16</f>
        <v>17.752099990844727</v>
      </c>
      <c r="R17" s="38">
        <f>[5]A_SZ0_raw!$K$17</f>
        <v>11.906976699829102</v>
      </c>
      <c r="S17" s="38">
        <f>[5]A_SZ0_raw!$K$18</f>
        <v>8.7203788757324219</v>
      </c>
      <c r="T17" s="111">
        <f>[5]A_SZ0_raw!$K$19</f>
        <v>6.8965516090393066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[5]A_SZ0_raw!$L$2</f>
        <v>0.68884027004241943</v>
      </c>
      <c r="D19" s="38">
        <f>[5]A_SZ0_raw!$L$3</f>
        <v>0.39447730779647827</v>
      </c>
      <c r="E19" s="37">
        <f>[5]A_SZ0_raw!$L$4</f>
        <v>0.40716269612312317</v>
      </c>
      <c r="F19" s="38">
        <f>[5]A_SZ0_raw!$L$5</f>
        <v>0.34171038866043091</v>
      </c>
      <c r="G19" s="38">
        <f>[5]A_SZ0_raw!$L$6</f>
        <v>0.32509449124336243</v>
      </c>
      <c r="H19" s="38">
        <f>[5]A_SZ0_raw!$L$7</f>
        <v>0.35083547234535217</v>
      </c>
      <c r="I19" s="38">
        <f>[5]A_SZ0_raw!$L$8</f>
        <v>0.19740590453147888</v>
      </c>
      <c r="J19" s="38">
        <f>[5]A_SZ0_raw!$L$9</f>
        <v>0.22339870035648346</v>
      </c>
      <c r="K19" s="38">
        <f>[5]A_SZ0_raw!$L$10</f>
        <v>0.92461526393890381</v>
      </c>
      <c r="L19" s="38">
        <f>[5]A_SZ0_raw!$L$11</f>
        <v>1.093698263168335</v>
      </c>
      <c r="M19" s="38">
        <f>[5]A_SZ0_raw!$L$12</f>
        <v>0.77934068441390991</v>
      </c>
      <c r="N19" s="38">
        <f>[5]A_SZ0_raw!$L$13</f>
        <v>0.54565376043319702</v>
      </c>
      <c r="O19" s="38">
        <f>[5]A_SZ0_raw!$L$14</f>
        <v>0.50768554210662842</v>
      </c>
      <c r="P19" s="38">
        <f>[5]A_SZ0_raw!$L$15</f>
        <v>0.528816819190979</v>
      </c>
      <c r="Q19" s="38">
        <f>[5]A_SZ0_raw!$L$16</f>
        <v>0.45724737644195557</v>
      </c>
      <c r="R19" s="38">
        <f>[5]A_SZ0_raw!$L$17</f>
        <v>0.37816312909126282</v>
      </c>
      <c r="S19" s="38">
        <f>[5]A_SZ0_raw!$L$18</f>
        <v>0.38717165589332581</v>
      </c>
      <c r="T19" s="111">
        <f>[5]A_SZ0_raw!$L$19</f>
        <v>0.23808932304382324</v>
      </c>
    </row>
    <row r="20" spans="2:20" ht="12" customHeight="1">
      <c r="B20" s="6" t="s">
        <v>33</v>
      </c>
      <c r="C20" s="37">
        <f>[5]A_SZ0_raw!$M$2</f>
        <v>1.367344856262207</v>
      </c>
      <c r="D20" s="38">
        <f>[5]A_SZ0_raw!$M$3</f>
        <v>1.2964631319046021</v>
      </c>
      <c r="E20" s="37">
        <f>[5]A_SZ0_raw!$M$4</f>
        <v>1.2331713438034058</v>
      </c>
      <c r="F20" s="38">
        <f>[5]A_SZ0_raw!$M$5</f>
        <v>0.93167763948440552</v>
      </c>
      <c r="G20" s="38">
        <f>[5]A_SZ0_raw!$M$6</f>
        <v>0.86416071653366089</v>
      </c>
      <c r="H20" s="38">
        <f>[5]A_SZ0_raw!$M$7</f>
        <v>0.84098970890045166</v>
      </c>
      <c r="I20" s="38">
        <f>[5]A_SZ0_raw!$M$8</f>
        <v>0.74978870153427124</v>
      </c>
      <c r="J20" s="38">
        <f>[5]A_SZ0_raw!$M$9</f>
        <v>0.76117956638336182</v>
      </c>
      <c r="K20" s="38">
        <f>[5]A_SZ0_raw!$M$10</f>
        <v>2.1551098823547363</v>
      </c>
      <c r="L20" s="38">
        <f>[5]A_SZ0_raw!$M$11</f>
        <v>1.944013237953186</v>
      </c>
      <c r="M20" s="38">
        <f>[5]A_SZ0_raw!$M$12</f>
        <v>1.468836784362793</v>
      </c>
      <c r="N20" s="38">
        <f>[5]A_SZ0_raw!$M$13</f>
        <v>1.4221211671829224</v>
      </c>
      <c r="O20" s="38">
        <f>[5]A_SZ0_raw!$M$14</f>
        <v>1.4292278289794922</v>
      </c>
      <c r="P20" s="38">
        <f>[5]A_SZ0_raw!$M$15</f>
        <v>1.2919864654541016</v>
      </c>
      <c r="Q20" s="38">
        <f>[5]A_SZ0_raw!$M$16</f>
        <v>1.2622050046920776</v>
      </c>
      <c r="R20" s="38">
        <f>[5]A_SZ0_raw!$M$17</f>
        <v>0.8403361439704895</v>
      </c>
      <c r="S20" s="38">
        <f>[5]A_SZ0_raw!$M$18</f>
        <v>0.8160703182220459</v>
      </c>
      <c r="T20" s="111">
        <f>[5]A_SZ0_raw!$M$19</f>
        <v>0.67739152908325195</v>
      </c>
    </row>
    <row r="21" spans="2:20" ht="12" customHeight="1">
      <c r="B21" s="6" t="s">
        <v>11</v>
      </c>
      <c r="C21" s="37">
        <f>[5]A_SZ0_raw!$N$2</f>
        <v>3.0874786376953125</v>
      </c>
      <c r="D21" s="38">
        <f>[5]A_SZ0_raw!$N$3</f>
        <v>2.9994418621063232</v>
      </c>
      <c r="E21" s="37">
        <f>[5]A_SZ0_raw!$N$4</f>
        <v>2.7782821655273438</v>
      </c>
      <c r="F21" s="38">
        <f>[5]A_SZ0_raw!$N$5</f>
        <v>2.5024549961090088</v>
      </c>
      <c r="G21" s="38">
        <f>[5]A_SZ0_raw!$N$6</f>
        <v>2.061992883682251</v>
      </c>
      <c r="H21" s="38">
        <f>[5]A_SZ0_raw!$N$7</f>
        <v>1.9484026432037354</v>
      </c>
      <c r="I21" s="38">
        <f>[5]A_SZ0_raw!$N$8</f>
        <v>1.9245082139968872</v>
      </c>
      <c r="J21" s="38">
        <f>[5]A_SZ0_raw!$N$9</f>
        <v>2.2166316509246826</v>
      </c>
      <c r="K21" s="38">
        <f>[5]A_SZ0_raw!$N$10</f>
        <v>4.3381328582763672</v>
      </c>
      <c r="L21" s="38">
        <f>[5]A_SZ0_raw!$N$11</f>
        <v>3.5867445468902588</v>
      </c>
      <c r="M21" s="38">
        <f>[5]A_SZ0_raw!$N$12</f>
        <v>2.5922994613647461</v>
      </c>
      <c r="N21" s="38">
        <f>[5]A_SZ0_raw!$N$13</f>
        <v>2.9038503170013428</v>
      </c>
      <c r="O21" s="38">
        <f>[5]A_SZ0_raw!$N$14</f>
        <v>2.9878280162811279</v>
      </c>
      <c r="P21" s="38">
        <f>[5]A_SZ0_raw!$N$15</f>
        <v>2.8398013114929199</v>
      </c>
      <c r="Q21" s="38">
        <f>[5]A_SZ0_raw!$N$16</f>
        <v>2.6224207878112793</v>
      </c>
      <c r="R21" s="38">
        <f>[5]A_SZ0_raw!$N$17</f>
        <v>1.9795668125152588</v>
      </c>
      <c r="S21" s="38">
        <f>[5]A_SZ0_raw!$N$18</f>
        <v>1.6656702756881714</v>
      </c>
      <c r="T21" s="111">
        <f>[5]A_SZ0_raw!$N$19</f>
        <v>1.4274005889892578</v>
      </c>
    </row>
    <row r="22" spans="2:20" ht="12" customHeight="1">
      <c r="B22" s="6" t="s">
        <v>12</v>
      </c>
      <c r="C22" s="37">
        <f>[5]A_SZ0_raw!$O$2</f>
        <v>5.3910541534423828</v>
      </c>
      <c r="D22" s="38">
        <f>[5]A_SZ0_raw!$O$3</f>
        <v>5.2120275497436523</v>
      </c>
      <c r="E22" s="37">
        <f>[5]A_SZ0_raw!$O$4</f>
        <v>4.5594015121459961</v>
      </c>
      <c r="F22" s="38">
        <f>[5]A_SZ0_raw!$O$5</f>
        <v>4.0564727783203125</v>
      </c>
      <c r="G22" s="38">
        <f>[5]A_SZ0_raw!$O$6</f>
        <v>3.5471334457397461</v>
      </c>
      <c r="H22" s="38">
        <f>[5]A_SZ0_raw!$O$7</f>
        <v>3.2745833396911621</v>
      </c>
      <c r="I22" s="38">
        <f>[5]A_SZ0_raw!$O$8</f>
        <v>3.6542427539825439</v>
      </c>
      <c r="J22" s="38">
        <f>[5]A_SZ0_raw!$O$9</f>
        <v>4.2560205459594727</v>
      </c>
      <c r="K22" s="38">
        <f>[5]A_SZ0_raw!$O$10</f>
        <v>6.2019996643066406</v>
      </c>
      <c r="L22" s="38">
        <f>[5]A_SZ0_raw!$O$11</f>
        <v>5.2921819686889648</v>
      </c>
      <c r="M22" s="38">
        <f>[5]A_SZ0_raw!$O$12</f>
        <v>3.9968760013580322</v>
      </c>
      <c r="N22" s="38">
        <f>[5]A_SZ0_raw!$O$13</f>
        <v>4.4824638366699219</v>
      </c>
      <c r="O22" s="38">
        <f>[5]A_SZ0_raw!$O$14</f>
        <v>4.6415643692016602</v>
      </c>
      <c r="P22" s="38">
        <f>[5]A_SZ0_raw!$O$15</f>
        <v>4.424896240234375</v>
      </c>
      <c r="Q22" s="38">
        <f>[5]A_SZ0_raw!$O$16</f>
        <v>4.296905517578125</v>
      </c>
      <c r="R22" s="38">
        <f>[5]A_SZ0_raw!$O$17</f>
        <v>3.3070354461669922</v>
      </c>
      <c r="S22" s="38">
        <f>[5]A_SZ0_raw!$O$18</f>
        <v>2.8078818321228027</v>
      </c>
      <c r="T22" s="111">
        <f>[5]A_SZ0_raw!$O$19</f>
        <v>2.4226765632629395</v>
      </c>
    </row>
    <row r="23" spans="2:20" ht="12" customHeight="1">
      <c r="B23" s="6" t="s">
        <v>13</v>
      </c>
      <c r="C23" s="39">
        <f>[5]A_SZ0_raw!$P$2</f>
        <v>8.0241832733154297</v>
      </c>
      <c r="D23" s="40">
        <f>[5]A_SZ0_raw!$P$3</f>
        <v>8.3264436721801758</v>
      </c>
      <c r="E23" s="39">
        <f>[5]A_SZ0_raw!$P$4</f>
        <v>7.4974665641784668</v>
      </c>
      <c r="F23" s="40">
        <f>[5]A_SZ0_raw!$P$5</f>
        <v>6.4625320434570313</v>
      </c>
      <c r="G23" s="40">
        <f>[5]A_SZ0_raw!$P$6</f>
        <v>5.3910999298095703</v>
      </c>
      <c r="H23" s="40">
        <f>[5]A_SZ0_raw!$P$7</f>
        <v>5.2570476531982422</v>
      </c>
      <c r="I23" s="40">
        <f>[5]A_SZ0_raw!$P$8</f>
        <v>5.430241584777832</v>
      </c>
      <c r="J23" s="40">
        <f>[5]A_SZ0_raw!$P$9</f>
        <v>6.3308358192443848</v>
      </c>
      <c r="K23" s="40">
        <f>[5]A_SZ0_raw!$P$10</f>
        <v>8.8451509475708008</v>
      </c>
      <c r="L23" s="40">
        <f>[5]A_SZ0_raw!$P$11</f>
        <v>7.6082496643066406</v>
      </c>
      <c r="M23" s="40">
        <f>[5]A_SZ0_raw!$P$12</f>
        <v>6.4589576721191406</v>
      </c>
      <c r="N23" s="40">
        <f>[5]A_SZ0_raw!$P$13</f>
        <v>6.8015565872192383</v>
      </c>
      <c r="O23" s="40">
        <f>[5]A_SZ0_raw!$P$14</f>
        <v>6.944584846496582</v>
      </c>
      <c r="P23" s="40">
        <f>[5]A_SZ0_raw!$P$15</f>
        <v>6.6681241989135742</v>
      </c>
      <c r="Q23" s="40">
        <f>[5]A_SZ0_raw!$P$16</f>
        <v>6.2789082527160645</v>
      </c>
      <c r="R23" s="40">
        <f>[5]A_SZ0_raw!$P$17</f>
        <v>5.1541681289672852</v>
      </c>
      <c r="S23" s="40">
        <f>[5]A_SZ0_raw!$P$18</f>
        <v>4.2230844497680664</v>
      </c>
      <c r="T23" s="113">
        <f>[5]A_SZ0_raw!$P$19</f>
        <v>3.845137357711792</v>
      </c>
    </row>
    <row r="24" spans="2:20" ht="12" customHeight="1">
      <c r="B24" s="8" t="s">
        <v>15</v>
      </c>
      <c r="C24" s="39">
        <f>[5]A_SZ0_raw!$Q$2</f>
        <v>11.947771072387695</v>
      </c>
      <c r="D24" s="40">
        <f>[5]A_SZ0_raw!$Q$3</f>
        <v>12.350953102111816</v>
      </c>
      <c r="E24" s="39">
        <f>[5]A_SZ0_raw!$Q$4</f>
        <v>13.21639347076416</v>
      </c>
      <c r="F24" s="40">
        <f>[5]A_SZ0_raw!$Q$5</f>
        <v>10.210619926452637</v>
      </c>
      <c r="G24" s="40">
        <f>[5]A_SZ0_raw!$Q$6</f>
        <v>8.2581405639648438</v>
      </c>
      <c r="H24" s="40">
        <f>[5]A_SZ0_raw!$Q$7</f>
        <v>8.1613683700561523</v>
      </c>
      <c r="I24" s="40">
        <f>[5]A_SZ0_raw!$Q$8</f>
        <v>8.5219287872314453</v>
      </c>
      <c r="J24" s="40">
        <f>[5]A_SZ0_raw!$Q$9</f>
        <v>10.267642021179199</v>
      </c>
      <c r="K24" s="40">
        <f>[5]A_SZ0_raw!$Q$10</f>
        <v>14.637018203735352</v>
      </c>
      <c r="L24" s="40">
        <f>[5]A_SZ0_raw!$Q$11</f>
        <v>12.847681999206543</v>
      </c>
      <c r="M24" s="40">
        <f>[5]A_SZ0_raw!$Q$12</f>
        <v>10.948915481567383</v>
      </c>
      <c r="N24" s="40">
        <f>[5]A_SZ0_raw!$Q$13</f>
        <v>11.360342025756836</v>
      </c>
      <c r="O24" s="40">
        <f>[5]A_SZ0_raw!$Q$14</f>
        <v>11.229695320129395</v>
      </c>
      <c r="P24" s="40">
        <f>[5]A_SZ0_raw!$Q$15</f>
        <v>10.251809120178223</v>
      </c>
      <c r="Q24" s="40">
        <f>[5]A_SZ0_raw!$Q$16</f>
        <v>9.8868570327758789</v>
      </c>
      <c r="R24" s="40">
        <f>[5]A_SZ0_raw!$Q$17</f>
        <v>8.2698974609375</v>
      </c>
      <c r="S24" s="40">
        <f>[5]A_SZ0_raw!$Q$18</f>
        <v>6.8116188049316406</v>
      </c>
      <c r="T24" s="113">
        <f>[5]A_SZ0_raw!$Q$19</f>
        <v>6.3745183944702148</v>
      </c>
    </row>
    <row r="25" spans="2:20" ht="12" customHeight="1">
      <c r="B25" s="8" t="s">
        <v>16</v>
      </c>
      <c r="C25" s="41">
        <f>[5]A_SZ0_raw!$R$2</f>
        <v>14.630260467529297</v>
      </c>
      <c r="D25" s="42">
        <f>[5]A_SZ0_raw!$R$3</f>
        <v>16.951000213623047</v>
      </c>
      <c r="E25" s="41">
        <f>[5]A_SZ0_raw!$R$4</f>
        <v>17.086465835571289</v>
      </c>
      <c r="F25" s="42">
        <f>[5]A_SZ0_raw!$R$5</f>
        <v>13.833661079406738</v>
      </c>
      <c r="G25" s="42">
        <f>[5]A_SZ0_raw!$R$6</f>
        <v>11.340206146240234</v>
      </c>
      <c r="H25" s="42">
        <f>[5]A_SZ0_raw!$R$7</f>
        <v>11.204553604125977</v>
      </c>
      <c r="I25" s="42">
        <f>[5]A_SZ0_raw!$R$8</f>
        <v>10.928999900817871</v>
      </c>
      <c r="J25" s="42">
        <f>[5]A_SZ0_raw!$R$9</f>
        <v>13.575507164001465</v>
      </c>
      <c r="K25" s="42">
        <f>[5]A_SZ0_raw!$R$10</f>
        <v>20.155847549438477</v>
      </c>
      <c r="L25" s="42">
        <f>[5]A_SZ0_raw!$R$11</f>
        <v>17.011388778686523</v>
      </c>
      <c r="M25" s="42">
        <f>[5]A_SZ0_raw!$R$12</f>
        <v>15.35020637512207</v>
      </c>
      <c r="N25" s="42">
        <f>[5]A_SZ0_raw!$R$13</f>
        <v>15.020882606506348</v>
      </c>
      <c r="O25" s="42">
        <f>[5]A_SZ0_raw!$R$14</f>
        <v>15.148303031921387</v>
      </c>
      <c r="P25" s="42">
        <f>[5]A_SZ0_raw!$R$15</f>
        <v>15.51063060760498</v>
      </c>
      <c r="Q25" s="42">
        <f>[5]A_SZ0_raw!$R$16</f>
        <v>12.237743377685547</v>
      </c>
      <c r="R25" s="42">
        <f>[5]A_SZ0_raw!$R$17</f>
        <v>11.04496955871582</v>
      </c>
      <c r="S25" s="42">
        <f>[5]A_SZ0_raw!$R$18</f>
        <v>9.9782075881958008</v>
      </c>
      <c r="T25" s="114">
        <f>[5]A_SZ0_raw!$R$19</f>
        <v>8.8507652282714844</v>
      </c>
    </row>
    <row r="26" spans="2:20" ht="12" customHeight="1">
      <c r="B26" s="7" t="s">
        <v>14</v>
      </c>
      <c r="C26" s="41">
        <f>[5]A_SZ0_raw!$S$2</f>
        <v>4.8366389274597168</v>
      </c>
      <c r="D26" s="42">
        <f>[5]A_SZ0_raw!$S$3</f>
        <v>6.016547679901123</v>
      </c>
      <c r="E26" s="41">
        <f>[5]A_SZ0_raw!$S$4</f>
        <v>3.7384223937988281</v>
      </c>
      <c r="F26" s="42">
        <f>[5]A_SZ0_raw!$S$5</f>
        <v>2.8486888408660889</v>
      </c>
      <c r="G26" s="42">
        <f>[5]A_SZ0_raw!$S$6</f>
        <v>2.9476156234741211</v>
      </c>
      <c r="H26" s="42">
        <f>[5]A_SZ0_raw!$S$7</f>
        <v>3.7632694244384766</v>
      </c>
      <c r="I26" s="42">
        <f>[5]A_SZ0_raw!$S$8</f>
        <v>2.9658417701721191</v>
      </c>
      <c r="J26" s="42">
        <f>[5]A_SZ0_raw!$S$9</f>
        <v>4.3822007179260254</v>
      </c>
      <c r="K26" s="42">
        <f>[5]A_SZ0_raw!$S$10</f>
        <v>6.114107608795166</v>
      </c>
      <c r="L26" s="42">
        <f>[5]A_SZ0_raw!$S$11</f>
        <v>5.0383090972900391</v>
      </c>
      <c r="M26" s="42">
        <f>[5]A_SZ0_raw!$S$12</f>
        <v>4.3310580253601074</v>
      </c>
      <c r="N26" s="42">
        <f>[5]A_SZ0_raw!$S$13</f>
        <v>3.9472141265869141</v>
      </c>
      <c r="O26" s="42">
        <f>[5]A_SZ0_raw!$S$14</f>
        <v>4.0619115829467773</v>
      </c>
      <c r="P26" s="42">
        <f>[5]A_SZ0_raw!$S$15</f>
        <v>3.8107426166534424</v>
      </c>
      <c r="Q26" s="42">
        <f>[5]A_SZ0_raw!$S$16</f>
        <v>4.0261898040771484</v>
      </c>
      <c r="R26" s="42">
        <f>[5]A_SZ0_raw!$S$17</f>
        <v>3.031794548034668</v>
      </c>
      <c r="S26" s="42">
        <f>[5]A_SZ0_raw!$S$18</f>
        <v>2.8128082752227783</v>
      </c>
      <c r="T26" s="114">
        <f>[5]A_SZ0_raw!$S$19</f>
        <v>2.6305394172668457</v>
      </c>
    </row>
    <row r="27" spans="2:20" ht="12" customHeight="1">
      <c r="B27" s="18" t="s">
        <v>483</v>
      </c>
      <c r="C27" s="43">
        <f>[5]A_SZ0_raw!$E$2</f>
        <v>10</v>
      </c>
      <c r="D27" s="44">
        <f>[5]A_SZ0_raw!$E$3</f>
        <v>6</v>
      </c>
      <c r="E27" s="43">
        <f>[5]A_SZ0_raw!$E$4</f>
        <v>4</v>
      </c>
      <c r="F27" s="44">
        <f>[5]A_SZ0_raw!$E$5</f>
        <v>5</v>
      </c>
      <c r="G27" s="44">
        <f>[5]A_SZ0_raw!$E$6</f>
        <v>4</v>
      </c>
      <c r="H27" s="44">
        <f>[5]A_SZ0_raw!$E$7</f>
        <v>8</v>
      </c>
      <c r="I27" s="44">
        <f>[5]A_SZ0_raw!$E$8</f>
        <v>2</v>
      </c>
      <c r="J27" s="44">
        <f>[5]A_SZ0_raw!$E$9</f>
        <v>3</v>
      </c>
      <c r="K27" s="44">
        <f>[5]A_SZ0_raw!$E$10</f>
        <v>10</v>
      </c>
      <c r="L27" s="44">
        <f>[5]A_SZ0_raw!$E$11</f>
        <v>19</v>
      </c>
      <c r="M27" s="44">
        <f>[5]A_SZ0_raw!$E$12</f>
        <v>14</v>
      </c>
      <c r="N27" s="44">
        <f>[5]A_SZ0_raw!$E$13</f>
        <v>18</v>
      </c>
      <c r="O27" s="44">
        <f>[5]A_SZ0_raw!$E$14</f>
        <v>20</v>
      </c>
      <c r="P27" s="44">
        <f>[5]A_SZ0_raw!$E$15</f>
        <v>23</v>
      </c>
      <c r="Q27" s="44">
        <f>[5]A_SZ0_raw!$E$16</f>
        <v>30</v>
      </c>
      <c r="R27" s="44">
        <f>[5]A_SZ0_raw!$E$17</f>
        <v>30</v>
      </c>
      <c r="S27" s="44">
        <f>[5]A_SZ0_raw!$E$18</f>
        <v>33</v>
      </c>
      <c r="T27" s="106">
        <f>[5]A_SZ0_raw!$E$19</f>
        <v>18</v>
      </c>
    </row>
    <row r="28" spans="2:20" ht="12" customHeight="1">
      <c r="B28" s="18" t="s">
        <v>484</v>
      </c>
      <c r="C28" s="43">
        <f>[5]A_SZ0_raw!$T$2</f>
        <v>460</v>
      </c>
      <c r="D28" s="44">
        <f>[5]A_SZ0_raw!$T$3</f>
        <v>508</v>
      </c>
      <c r="E28" s="43">
        <f>[5]A_SZ0_raw!$T$4</f>
        <v>552</v>
      </c>
      <c r="F28" s="44">
        <f>[5]A_SZ0_raw!$T$5</f>
        <v>763</v>
      </c>
      <c r="G28" s="44">
        <f>[5]A_SZ0_raw!$T$6</f>
        <v>795</v>
      </c>
      <c r="H28" s="44">
        <f>[5]A_SZ0_raw!$T$7</f>
        <v>860</v>
      </c>
      <c r="I28" s="44">
        <f>[5]A_SZ0_raw!$T$8</f>
        <v>900</v>
      </c>
      <c r="J28" s="44">
        <f>[5]A_SZ0_raw!$T$9</f>
        <v>907</v>
      </c>
      <c r="K28" s="44">
        <f>[5]A_SZ0_raw!$T$10</f>
        <v>739</v>
      </c>
      <c r="L28" s="44">
        <f>[5]A_SZ0_raw!$T$11</f>
        <v>925</v>
      </c>
      <c r="M28" s="44">
        <f>[5]A_SZ0_raw!$T$12</f>
        <v>970</v>
      </c>
      <c r="N28" s="44">
        <f>[5]A_SZ0_raw!$T$13</f>
        <v>995</v>
      </c>
      <c r="O28" s="44">
        <f>[5]A_SZ0_raw!$T$14</f>
        <v>983</v>
      </c>
      <c r="P28" s="44">
        <f>[5]A_SZ0_raw!$T$15</f>
        <v>908</v>
      </c>
      <c r="Q28" s="44">
        <f>[5]A_SZ0_raw!$T$16</f>
        <v>982</v>
      </c>
      <c r="R28" s="44">
        <f>[5]A_SZ0_raw!$T$17</f>
        <v>1105</v>
      </c>
      <c r="S28" s="44">
        <f>[5]A_SZ0_raw!$T$18</f>
        <v>1088</v>
      </c>
      <c r="T28" s="106">
        <f>[5]A_SZ0_raw!$T$19</f>
        <v>888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[5]A_SZ1_raw!$A$2</f>
        <v>Agriculture, Mining, etc.</v>
      </c>
      <c r="I3" s="223"/>
      <c r="J3" s="224"/>
      <c r="L3" s="52" t="s">
        <v>2</v>
      </c>
      <c r="M3" s="222" t="str">
        <f>[5]A_SZ1_raw!$B$2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+[5]A_SZ1_raw!$D$2</f>
        <v>3146</v>
      </c>
      <c r="D10" s="44">
        <f>+[5]A_SZ1_raw!$D$3</f>
        <v>3646</v>
      </c>
      <c r="E10" s="43">
        <f>+[5]A_SZ1_raw!$D$4</f>
        <v>4802</v>
      </c>
      <c r="F10" s="44">
        <f>+[5]A_SZ1_raw!$D$5</f>
        <v>6471</v>
      </c>
      <c r="G10" s="44">
        <f>+[5]A_SZ1_raw!$D$6</f>
        <v>7434</v>
      </c>
      <c r="H10" s="44">
        <f>+[5]A_SZ1_raw!$D$7</f>
        <v>8369</v>
      </c>
      <c r="I10" s="44">
        <f>+[5]A_SZ1_raw!$D$8</f>
        <v>8264</v>
      </c>
      <c r="J10" s="44">
        <f>+[5]A_SZ1_raw!$D$9</f>
        <v>8381</v>
      </c>
      <c r="K10" s="44">
        <f>+[5]A_SZ1_raw!$D$10</f>
        <v>7714</v>
      </c>
      <c r="L10" s="44">
        <f>+[5]A_SZ1_raw!$D$11</f>
        <v>10034</v>
      </c>
      <c r="M10" s="44">
        <f>+[5]A_SZ1_raw!$D$12</f>
        <v>10402</v>
      </c>
      <c r="N10" s="44">
        <f>+[5]A_SZ1_raw!$D$13</f>
        <v>10609</v>
      </c>
      <c r="O10" s="44">
        <f>+[5]A_SZ1_raw!$D$14</f>
        <v>10330</v>
      </c>
      <c r="P10" s="44">
        <f>+[5]A_SZ1_raw!$D$15</f>
        <v>10162</v>
      </c>
      <c r="Q10" s="44">
        <f>+[5]A_SZ1_raw!$D$16</f>
        <v>11321</v>
      </c>
      <c r="R10" s="44">
        <f>+[5]A_SZ1_raw!$D$17</f>
        <v>11740</v>
      </c>
      <c r="S10" s="44">
        <f>+[5]A_SZ1_raw!$D$18</f>
        <v>11681</v>
      </c>
      <c r="T10" s="106">
        <f>+[5]A_SZ1_raw!$D$19</f>
        <v>9443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[5]A_SZ1_raw!$F$2</f>
        <v>15.517241477966309</v>
      </c>
      <c r="D12" s="27">
        <f>[5]A_SZ1_raw!$F$3</f>
        <v>16.643703460693359</v>
      </c>
      <c r="E12" s="27">
        <f>[5]A_SZ1_raw!$F$4</f>
        <v>16.61094856262207</v>
      </c>
      <c r="F12" s="27">
        <f>[5]A_SZ1_raw!$F$5</f>
        <v>20.173669815063477</v>
      </c>
      <c r="G12" s="28">
        <f>[5]A_SZ1_raw!$F$6</f>
        <v>22.385643005371094</v>
      </c>
      <c r="H12" s="28">
        <f>[5]A_SZ1_raw!$F$7</f>
        <v>22.891422271728516</v>
      </c>
      <c r="I12" s="28">
        <f>[5]A_SZ1_raw!$F$8</f>
        <v>24.851137161254883</v>
      </c>
      <c r="J12" s="28">
        <f>[5]A_SZ1_raw!$F$9</f>
        <v>22.226211547851563</v>
      </c>
      <c r="K12" s="28">
        <f>[5]A_SZ1_raw!$F$10</f>
        <v>16.858037948608398</v>
      </c>
      <c r="L12" s="28">
        <f>[5]A_SZ1_raw!$F$11</f>
        <v>16.8575439453125</v>
      </c>
      <c r="M12" s="28">
        <f>[5]A_SZ1_raw!$F$12</f>
        <v>19.699611663818359</v>
      </c>
      <c r="N12" s="28">
        <f>[5]A_SZ1_raw!$F$13</f>
        <v>21.206634521484375</v>
      </c>
      <c r="O12" s="28">
        <f>[5]A_SZ1_raw!$F$14</f>
        <v>21.151021957397461</v>
      </c>
      <c r="P12" s="28">
        <f>[5]A_SZ1_raw!$F$15</f>
        <v>23.656761169433594</v>
      </c>
      <c r="Q12" s="28">
        <f>[5]A_SZ1_raw!$F$16</f>
        <v>22.595176696777344</v>
      </c>
      <c r="R12" s="28">
        <f>[5]A_SZ1_raw!$F$17</f>
        <v>24.386713027954102</v>
      </c>
      <c r="S12" s="28">
        <f>[5]A_SZ1_raw!$F$18</f>
        <v>24.852323532104492</v>
      </c>
      <c r="T12" s="108">
        <f>[5]A_SZ1_raw!$F$19</f>
        <v>26.622896194458008</v>
      </c>
    </row>
    <row r="13" spans="2:20" ht="12" customHeight="1">
      <c r="B13" s="6" t="s">
        <v>340</v>
      </c>
      <c r="C13" s="27">
        <f>[5]A_SZ1_raw!$G$2</f>
        <v>13.505746841430664</v>
      </c>
      <c r="D13" s="27">
        <f>[5]A_SZ1_raw!$G$3</f>
        <v>13.970790863037109</v>
      </c>
      <c r="E13" s="27">
        <f>[5]A_SZ1_raw!$G$4</f>
        <v>16.297534942626953</v>
      </c>
      <c r="F13" s="27">
        <f>[5]A_SZ1_raw!$G$5</f>
        <v>18.498992919921875</v>
      </c>
      <c r="G13" s="28">
        <f>[5]A_SZ1_raw!$G$6</f>
        <v>19.754419326782227</v>
      </c>
      <c r="H13" s="28">
        <f>[5]A_SZ1_raw!$G$7</f>
        <v>20.359928131103516</v>
      </c>
      <c r="I13" s="28">
        <f>[5]A_SZ1_raw!$G$8</f>
        <v>19.066715240478516</v>
      </c>
      <c r="J13" s="28">
        <f>[5]A_SZ1_raw!$G$9</f>
        <v>15.368042945861816</v>
      </c>
      <c r="K13" s="28">
        <f>[5]A_SZ1_raw!$G$10</f>
        <v>12.239039421081543</v>
      </c>
      <c r="L13" s="28">
        <f>[5]A_SZ1_raw!$G$11</f>
        <v>13.3916015625</v>
      </c>
      <c r="M13" s="28">
        <f>[5]A_SZ1_raw!$G$12</f>
        <v>19.263565063476563</v>
      </c>
      <c r="N13" s="28">
        <f>[5]A_SZ1_raw!$G$13</f>
        <v>17.746854782104492</v>
      </c>
      <c r="O13" s="28">
        <f>[5]A_SZ1_raw!$G$14</f>
        <v>15.934226989746094</v>
      </c>
      <c r="P13" s="28">
        <f>[5]A_SZ1_raw!$G$15</f>
        <v>18.588859558105469</v>
      </c>
      <c r="Q13" s="28">
        <f>[5]A_SZ1_raw!$G$16</f>
        <v>18.708595275878906</v>
      </c>
      <c r="R13" s="28">
        <f>[5]A_SZ1_raw!$G$17</f>
        <v>21.643951416015625</v>
      </c>
      <c r="S13" s="28">
        <f>[5]A_SZ1_raw!$G$18</f>
        <v>24.84376335144043</v>
      </c>
      <c r="T13" s="108">
        <f>[5]A_SZ1_raw!$G$19</f>
        <v>27.32182502746582</v>
      </c>
    </row>
    <row r="14" spans="2:20" ht="12" customHeight="1">
      <c r="B14" s="6" t="s">
        <v>341</v>
      </c>
      <c r="C14" s="29">
        <f>[5]A_SZ1_raw!$H$2</f>
        <v>11.015325546264648</v>
      </c>
      <c r="D14" s="29">
        <f>[5]A_SZ1_raw!$H$3</f>
        <v>10.278313636779785</v>
      </c>
      <c r="E14" s="29">
        <f>[5]A_SZ1_raw!$H$4</f>
        <v>10.405348777770996</v>
      </c>
      <c r="F14" s="29">
        <f>[5]A_SZ1_raw!$H$5</f>
        <v>12.88571834564209</v>
      </c>
      <c r="G14" s="30">
        <f>[5]A_SZ1_raw!$H$6</f>
        <v>14.30306339263916</v>
      </c>
      <c r="H14" s="30">
        <f>[5]A_SZ1_raw!$H$7</f>
        <v>15.164966583251953</v>
      </c>
      <c r="I14" s="30">
        <f>[5]A_SZ1_raw!$H$8</f>
        <v>13.792684555053711</v>
      </c>
      <c r="J14" s="30">
        <f>[5]A_SZ1_raw!$H$9</f>
        <v>10.41292667388916</v>
      </c>
      <c r="K14" s="30">
        <f>[5]A_SZ1_raw!$H$10</f>
        <v>8.7030267715454102</v>
      </c>
      <c r="L14" s="30">
        <f>[5]A_SZ1_raw!$H$11</f>
        <v>10.51838493347168</v>
      </c>
      <c r="M14" s="30">
        <f>[5]A_SZ1_raw!$H$12</f>
        <v>15</v>
      </c>
      <c r="N14" s="30">
        <f>[5]A_SZ1_raw!$H$13</f>
        <v>14.706442832946777</v>
      </c>
      <c r="O14" s="30">
        <f>[5]A_SZ1_raw!$H$14</f>
        <v>12.723891258239746</v>
      </c>
      <c r="P14" s="30">
        <f>[5]A_SZ1_raw!$H$15</f>
        <v>11.966148376464844</v>
      </c>
      <c r="Q14" s="30">
        <f>[5]A_SZ1_raw!$H$16</f>
        <v>11.271089553833008</v>
      </c>
      <c r="R14" s="30">
        <f>[5]A_SZ1_raw!$H$17</f>
        <v>13.356047630310059</v>
      </c>
      <c r="S14" s="30">
        <f>[5]A_SZ1_raw!$H$18</f>
        <v>14.082698822021484</v>
      </c>
      <c r="T14" s="109">
        <f>[5]A_SZ1_raw!$H$19</f>
        <v>15.291750907897949</v>
      </c>
    </row>
    <row r="15" spans="2:20" ht="12" customHeight="1">
      <c r="B15" s="6" t="s">
        <v>342</v>
      </c>
      <c r="C15" s="31">
        <f>[5]A_SZ1_raw!$I$2</f>
        <v>10.855683326721191</v>
      </c>
      <c r="D15" s="31">
        <f>[5]A_SZ1_raw!$I$3</f>
        <v>10.884541511535645</v>
      </c>
      <c r="E15" s="31">
        <f>[5]A_SZ1_raw!$I$4</f>
        <v>11.303802490234375</v>
      </c>
      <c r="F15" s="31">
        <f>[5]A_SZ1_raw!$I$5</f>
        <v>11.955342292785645</v>
      </c>
      <c r="G15" s="32">
        <f>[5]A_SZ1_raw!$I$6</f>
        <v>12.96721076965332</v>
      </c>
      <c r="H15" s="32">
        <f>[5]A_SZ1_raw!$I$7</f>
        <v>13.017396926879883</v>
      </c>
      <c r="I15" s="32">
        <f>[5]A_SZ1_raw!$I$8</f>
        <v>13.270142555236816</v>
      </c>
      <c r="J15" s="32">
        <f>[5]A_SZ1_raw!$I$9</f>
        <v>11.478157043457031</v>
      </c>
      <c r="K15" s="32">
        <f>[5]A_SZ1_raw!$I$10</f>
        <v>10.764614105224609</v>
      </c>
      <c r="L15" s="32">
        <f>[5]A_SZ1_raw!$I$11</f>
        <v>12.075547218322754</v>
      </c>
      <c r="M15" s="32">
        <f>[5]A_SZ1_raw!$I$12</f>
        <v>13.60465145111084</v>
      </c>
      <c r="N15" s="32">
        <f>[5]A_SZ1_raw!$I$13</f>
        <v>13.619900703430176</v>
      </c>
      <c r="O15" s="32">
        <f>[5]A_SZ1_raw!$I$14</f>
        <v>13.262209892272949</v>
      </c>
      <c r="P15" s="32">
        <f>[5]A_SZ1_raw!$I$15</f>
        <v>11.543003082275391</v>
      </c>
      <c r="Q15" s="32">
        <f>[5]A_SZ1_raw!$I$16</f>
        <v>11.315255165100098</v>
      </c>
      <c r="R15" s="32">
        <f>[5]A_SZ1_raw!$I$17</f>
        <v>11.379898071289063</v>
      </c>
      <c r="S15" s="32">
        <f>[5]A_SZ1_raw!$I$18</f>
        <v>10.923722267150879</v>
      </c>
      <c r="T15" s="110">
        <f>[5]A_SZ1_raw!$I$19</f>
        <v>9.7744359970092773</v>
      </c>
    </row>
    <row r="16" spans="2:20" ht="12" customHeight="1">
      <c r="B16" s="6" t="s">
        <v>343</v>
      </c>
      <c r="C16" s="31">
        <f>[5]A_SZ1_raw!$J$2</f>
        <v>26.692209243774414</v>
      </c>
      <c r="D16" s="31">
        <f>[5]A_SZ1_raw!$J$3</f>
        <v>27.114908218383789</v>
      </c>
      <c r="E16" s="31">
        <f>[5]A_SZ1_raw!$J$4</f>
        <v>23.986627578735352</v>
      </c>
      <c r="F16" s="31">
        <f>[5]A_SZ1_raw!$J$5</f>
        <v>21.166072845458984</v>
      </c>
      <c r="G16" s="32">
        <f>[5]A_SZ1_raw!$J$6</f>
        <v>18.796382904052734</v>
      </c>
      <c r="H16" s="32">
        <f>[5]A_SZ1_raw!$J$7</f>
        <v>17.288541793823242</v>
      </c>
      <c r="I16" s="32">
        <f>[5]A_SZ1_raw!$J$8</f>
        <v>17.681371688842773</v>
      </c>
      <c r="J16" s="32">
        <f>[5]A_SZ1_raw!$J$9</f>
        <v>24.72770881652832</v>
      </c>
      <c r="K16" s="32">
        <f>[5]A_SZ1_raw!$J$10</f>
        <v>32.215553283691406</v>
      </c>
      <c r="L16" s="32">
        <f>[5]A_SZ1_raw!$J$11</f>
        <v>28.491058349609375</v>
      </c>
      <c r="M16" s="32">
        <f>[5]A_SZ1_raw!$J$12</f>
        <v>18.653100967407227</v>
      </c>
      <c r="N16" s="32">
        <f>[5]A_SZ1_raw!$J$13</f>
        <v>19.691192626953125</v>
      </c>
      <c r="O16" s="32">
        <f>[5]A_SZ1_raw!$J$14</f>
        <v>21.170597076416016</v>
      </c>
      <c r="P16" s="32">
        <f>[5]A_SZ1_raw!$J$15</f>
        <v>20.005905151367188</v>
      </c>
      <c r="Q16" s="32">
        <f>[5]A_SZ1_raw!$J$16</f>
        <v>20.289726257324219</v>
      </c>
      <c r="R16" s="32">
        <f>[5]A_SZ1_raw!$J$17</f>
        <v>17.700170516967773</v>
      </c>
      <c r="S16" s="32">
        <f>[5]A_SZ1_raw!$J$18</f>
        <v>14.716205596923828</v>
      </c>
      <c r="T16" s="110">
        <f>[5]A_SZ1_raw!$J$19</f>
        <v>12.940802574157715</v>
      </c>
    </row>
    <row r="17" spans="2:20" ht="12" customHeight="1">
      <c r="B17" s="7" t="s">
        <v>240</v>
      </c>
      <c r="C17" s="37">
        <f>[5]A_SZ1_raw!$K$2</f>
        <v>22.413793563842773</v>
      </c>
      <c r="D17" s="38">
        <f>[5]A_SZ1_raw!$K$3</f>
        <v>21.107742309570313</v>
      </c>
      <c r="E17" s="37">
        <f>[5]A_SZ1_raw!$K$4</f>
        <v>21.395736694335938</v>
      </c>
      <c r="F17" s="38">
        <f>[5]A_SZ1_raw!$K$5</f>
        <v>15.320204734802246</v>
      </c>
      <c r="G17" s="38">
        <f>[5]A_SZ1_raw!$K$6</f>
        <v>11.793280601501465</v>
      </c>
      <c r="H17" s="38">
        <f>[5]A_SZ1_raw!$K$7</f>
        <v>11.277744293212891</v>
      </c>
      <c r="I17" s="38">
        <f>[5]A_SZ1_raw!$K$8</f>
        <v>11.337950706481934</v>
      </c>
      <c r="J17" s="38">
        <f>[5]A_SZ1_raw!$K$9</f>
        <v>15.786953926086426</v>
      </c>
      <c r="K17" s="38">
        <f>[5]A_SZ1_raw!$K$10</f>
        <v>19.219728469848633</v>
      </c>
      <c r="L17" s="38">
        <f>[5]A_SZ1_raw!$K$11</f>
        <v>18.665863037109375</v>
      </c>
      <c r="M17" s="38">
        <f>[5]A_SZ1_raw!$K$12</f>
        <v>13.779069900512695</v>
      </c>
      <c r="N17" s="38">
        <f>[5]A_SZ1_raw!$K$13</f>
        <v>13.028974533081055</v>
      </c>
      <c r="O17" s="38">
        <f>[5]A_SZ1_raw!$K$14</f>
        <v>15.758049964904785</v>
      </c>
      <c r="P17" s="38">
        <f>[5]A_SZ1_raw!$K$15</f>
        <v>14.239322662353516</v>
      </c>
      <c r="Q17" s="38">
        <f>[5]A_SZ1_raw!$K$16</f>
        <v>15.820157051086426</v>
      </c>
      <c r="R17" s="38">
        <f>[5]A_SZ1_raw!$K$17</f>
        <v>11.533219337463379</v>
      </c>
      <c r="S17" s="38">
        <f>[5]A_SZ1_raw!$K$18</f>
        <v>10.58128547668457</v>
      </c>
      <c r="T17" s="111">
        <f>[5]A_SZ1_raw!$K$19</f>
        <v>8.0482892990112305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[5]A_SZ1_raw!$L$2</f>
        <v>0.1091679185628891</v>
      </c>
      <c r="D19" s="38">
        <f>[5]A_SZ1_raw!$L$3</f>
        <v>9.6956461668014526E-2</v>
      </c>
      <c r="E19" s="37">
        <f>[5]A_SZ1_raw!$L$4</f>
        <v>8.328874409198761E-2</v>
      </c>
      <c r="F19" s="38">
        <f>[5]A_SZ1_raw!$L$5</f>
        <v>6.3286945223808289E-2</v>
      </c>
      <c r="G19" s="38">
        <f>[5]A_SZ1_raw!$L$6</f>
        <v>5.157778412103653E-2</v>
      </c>
      <c r="H19" s="38">
        <f>[5]A_SZ1_raw!$L$7</f>
        <v>4.2873434722423553E-2</v>
      </c>
      <c r="I19" s="38">
        <f>[5]A_SZ1_raw!$L$8</f>
        <v>3.4688577055931091E-2</v>
      </c>
      <c r="J19" s="38">
        <f>[5]A_SZ1_raw!$L$9</f>
        <v>4.326985776424408E-2</v>
      </c>
      <c r="K19" s="38">
        <f>[5]A_SZ1_raw!$L$10</f>
        <v>6.6066183149814606E-2</v>
      </c>
      <c r="L19" s="38">
        <f>[5]A_SZ1_raw!$L$11</f>
        <v>4.9666669219732285E-2</v>
      </c>
      <c r="M19" s="38">
        <f>[5]A_SZ1_raw!$L$12</f>
        <v>4.3400086462497711E-2</v>
      </c>
      <c r="N19" s="38">
        <f>[5]A_SZ1_raw!$L$13</f>
        <v>2.567497082054615E-2</v>
      </c>
      <c r="O19" s="38">
        <f>[5]A_SZ1_raw!$L$14</f>
        <v>2.2688036784529686E-2</v>
      </c>
      <c r="P19" s="38">
        <f>[5]A_SZ1_raw!$L$15</f>
        <v>3.433520719408989E-2</v>
      </c>
      <c r="Q19" s="38">
        <f>[5]A_SZ1_raw!$L$16</f>
        <v>4.1240651160478592E-2</v>
      </c>
      <c r="R19" s="38">
        <f>[5]A_SZ1_raw!$L$17</f>
        <v>3.3335752785205841E-2</v>
      </c>
      <c r="S19" s="38">
        <f>[5]A_SZ1_raw!$L$18</f>
        <v>4.1970152407884598E-2</v>
      </c>
      <c r="T19" s="111">
        <f>[5]A_SZ1_raw!$L$19</f>
        <v>4.4071082025766373E-2</v>
      </c>
    </row>
    <row r="20" spans="2:20" ht="12" customHeight="1">
      <c r="B20" s="6" t="s">
        <v>33</v>
      </c>
      <c r="C20" s="37">
        <f>[5]A_SZ1_raw!$M$2</f>
        <v>0.41665288805961609</v>
      </c>
      <c r="D20" s="38">
        <f>[5]A_SZ1_raw!$M$3</f>
        <v>0.36049863696098328</v>
      </c>
      <c r="E20" s="37">
        <f>[5]A_SZ1_raw!$M$4</f>
        <v>0.38432663679122925</v>
      </c>
      <c r="F20" s="38">
        <f>[5]A_SZ1_raw!$M$5</f>
        <v>0.28073805570602417</v>
      </c>
      <c r="G20" s="38">
        <f>[5]A_SZ1_raw!$M$6</f>
        <v>0.21962334215641022</v>
      </c>
      <c r="H20" s="38">
        <f>[5]A_SZ1_raw!$M$7</f>
        <v>0.18653665482997894</v>
      </c>
      <c r="I20" s="38">
        <f>[5]A_SZ1_raw!$M$8</f>
        <v>0.13503676652908325</v>
      </c>
      <c r="J20" s="38">
        <f>[5]A_SZ1_raw!$M$9</f>
        <v>0.17756858468055725</v>
      </c>
      <c r="K20" s="38">
        <f>[5]A_SZ1_raw!$M$10</f>
        <v>0.30320775508880615</v>
      </c>
      <c r="L20" s="38">
        <f>[5]A_SZ1_raw!$M$11</f>
        <v>0.25992676615715027</v>
      </c>
      <c r="M20" s="38">
        <f>[5]A_SZ1_raw!$M$12</f>
        <v>0.22388191521167755</v>
      </c>
      <c r="N20" s="38">
        <f>[5]A_SZ1_raw!$M$13</f>
        <v>0.15931719541549683</v>
      </c>
      <c r="O20" s="38">
        <f>[5]A_SZ1_raw!$M$14</f>
        <v>0.14128148555755615</v>
      </c>
      <c r="P20" s="38">
        <f>[5]A_SZ1_raw!$M$15</f>
        <v>0.156913161277771</v>
      </c>
      <c r="Q20" s="38">
        <f>[5]A_SZ1_raw!$M$16</f>
        <v>0.19845676422119141</v>
      </c>
      <c r="R20" s="38">
        <f>[5]A_SZ1_raw!$M$17</f>
        <v>0.16425192356109619</v>
      </c>
      <c r="S20" s="38">
        <f>[5]A_SZ1_raw!$M$18</f>
        <v>0.19417932629585266</v>
      </c>
      <c r="T20" s="111">
        <f>[5]A_SZ1_raw!$M$19</f>
        <v>0.17779232561588287</v>
      </c>
    </row>
    <row r="21" spans="2:20" ht="12" customHeight="1">
      <c r="B21" s="6" t="s">
        <v>11</v>
      </c>
      <c r="C21" s="37">
        <f>[5]A_SZ1_raw!$N$2</f>
        <v>2.0017879009246826</v>
      </c>
      <c r="D21" s="38">
        <f>[5]A_SZ1_raw!$N$3</f>
        <v>1.8306758403778076</v>
      </c>
      <c r="E21" s="37">
        <f>[5]A_SZ1_raw!$N$4</f>
        <v>1.7670120000839233</v>
      </c>
      <c r="F21" s="38">
        <f>[5]A_SZ1_raw!$N$5</f>
        <v>1.3854559659957886</v>
      </c>
      <c r="G21" s="38">
        <f>[5]A_SZ1_raw!$N$6</f>
        <v>1.1768712997436523</v>
      </c>
      <c r="H21" s="38">
        <f>[5]A_SZ1_raw!$N$7</f>
        <v>1.1404610872268677</v>
      </c>
      <c r="I21" s="38">
        <f>[5]A_SZ1_raw!$N$8</f>
        <v>0.98872017860412598</v>
      </c>
      <c r="J21" s="38">
        <f>[5]A_SZ1_raw!$N$9</f>
        <v>1.2394570112228394</v>
      </c>
      <c r="K21" s="38">
        <f>[5]A_SZ1_raw!$N$10</f>
        <v>1.906572699546814</v>
      </c>
      <c r="L21" s="38">
        <f>[5]A_SZ1_raw!$N$11</f>
        <v>1.8761951923370361</v>
      </c>
      <c r="M21" s="38">
        <f>[5]A_SZ1_raw!$N$12</f>
        <v>1.4336458444595337</v>
      </c>
      <c r="N21" s="38">
        <f>[5]A_SZ1_raw!$N$13</f>
        <v>1.2666666507720947</v>
      </c>
      <c r="O21" s="38">
        <f>[5]A_SZ1_raw!$N$14</f>
        <v>1.3085936307907104</v>
      </c>
      <c r="P21" s="38">
        <f>[5]A_SZ1_raw!$N$15</f>
        <v>1.1029951572418213</v>
      </c>
      <c r="Q21" s="38">
        <f>[5]A_SZ1_raw!$N$16</f>
        <v>1.1899306774139404</v>
      </c>
      <c r="R21" s="38">
        <f>[5]A_SZ1_raw!$N$17</f>
        <v>1.0503406524658203</v>
      </c>
      <c r="S21" s="38">
        <f>[5]A_SZ1_raw!$N$18</f>
        <v>1.007457971572876</v>
      </c>
      <c r="T21" s="111">
        <f>[5]A_SZ1_raw!$N$19</f>
        <v>0.9163367748260498</v>
      </c>
    </row>
    <row r="22" spans="2:20" ht="12" customHeight="1">
      <c r="B22" s="6" t="s">
        <v>12</v>
      </c>
      <c r="C22" s="37">
        <f>[5]A_SZ1_raw!$O$2</f>
        <v>4.3937444686889648</v>
      </c>
      <c r="D22" s="38">
        <f>[5]A_SZ1_raw!$O$3</f>
        <v>4.34161376953125</v>
      </c>
      <c r="E22" s="37">
        <f>[5]A_SZ1_raw!$O$4</f>
        <v>4.0934062004089355</v>
      </c>
      <c r="F22" s="38">
        <f>[5]A_SZ1_raw!$O$5</f>
        <v>3.3463847637176514</v>
      </c>
      <c r="G22" s="38">
        <f>[5]A_SZ1_raw!$O$6</f>
        <v>3.0401883125305176</v>
      </c>
      <c r="H22" s="38">
        <f>[5]A_SZ1_raw!$O$7</f>
        <v>2.9433362483978271</v>
      </c>
      <c r="I22" s="38">
        <f>[5]A_SZ1_raw!$O$8</f>
        <v>2.9618339538574219</v>
      </c>
      <c r="J22" s="38">
        <f>[5]A_SZ1_raw!$O$9</f>
        <v>3.6684536933898926</v>
      </c>
      <c r="K22" s="38">
        <f>[5]A_SZ1_raw!$O$10</f>
        <v>4.587066650390625</v>
      </c>
      <c r="L22" s="38">
        <f>[5]A_SZ1_raw!$O$11</f>
        <v>4.2608108520507813</v>
      </c>
      <c r="M22" s="38">
        <f>[5]A_SZ1_raw!$O$12</f>
        <v>3.1960620880126953</v>
      </c>
      <c r="N22" s="38">
        <f>[5]A_SZ1_raw!$O$13</f>
        <v>3.2077507972717285</v>
      </c>
      <c r="O22" s="38">
        <f>[5]A_SZ1_raw!$O$14</f>
        <v>3.4692034721374512</v>
      </c>
      <c r="P22" s="38">
        <f>[5]A_SZ1_raw!$O$15</f>
        <v>3.1477205753326416</v>
      </c>
      <c r="Q22" s="38">
        <f>[5]A_SZ1_raw!$O$16</f>
        <v>3.2750289440155029</v>
      </c>
      <c r="R22" s="38">
        <f>[5]A_SZ1_raw!$O$17</f>
        <v>2.7926039695739746</v>
      </c>
      <c r="S22" s="38">
        <f>[5]A_SZ1_raw!$O$18</f>
        <v>2.5237774848937988</v>
      </c>
      <c r="T22" s="111">
        <f>[5]A_SZ1_raw!$O$19</f>
        <v>2.2620453834533691</v>
      </c>
    </row>
    <row r="23" spans="2:20" ht="12" customHeight="1">
      <c r="B23" s="6" t="s">
        <v>13</v>
      </c>
      <c r="C23" s="39">
        <f>[5]A_SZ1_raw!$P$2</f>
        <v>7.068666934967041</v>
      </c>
      <c r="D23" s="40">
        <f>[5]A_SZ1_raw!$P$3</f>
        <v>6.8342132568359375</v>
      </c>
      <c r="E23" s="39">
        <f>[5]A_SZ1_raw!$P$4</f>
        <v>6.775505542755127</v>
      </c>
      <c r="F23" s="40">
        <f>[5]A_SZ1_raw!$P$5</f>
        <v>5.6715140342712402</v>
      </c>
      <c r="G23" s="40">
        <f>[5]A_SZ1_raw!$P$6</f>
        <v>5.1053295135498047</v>
      </c>
      <c r="H23" s="40">
        <f>[5]A_SZ1_raw!$P$7</f>
        <v>4.8747057914733887</v>
      </c>
      <c r="I23" s="40">
        <f>[5]A_SZ1_raw!$P$8</f>
        <v>4.901698112487793</v>
      </c>
      <c r="J23" s="40">
        <f>[5]A_SZ1_raw!$P$9</f>
        <v>5.930455207824707</v>
      </c>
      <c r="K23" s="40">
        <f>[5]A_SZ1_raw!$P$10</f>
        <v>6.6603035926818848</v>
      </c>
      <c r="L23" s="40">
        <f>[5]A_SZ1_raw!$P$11</f>
        <v>6.4942564964294434</v>
      </c>
      <c r="M23" s="40">
        <f>[5]A_SZ1_raw!$P$12</f>
        <v>5.3252177238464355</v>
      </c>
      <c r="N23" s="40">
        <f>[5]A_SZ1_raw!$P$13</f>
        <v>5.2601127624511719</v>
      </c>
      <c r="O23" s="40">
        <f>[5]A_SZ1_raw!$P$14</f>
        <v>5.7348499298095703</v>
      </c>
      <c r="P23" s="40">
        <f>[5]A_SZ1_raw!$P$15</f>
        <v>5.4858274459838867</v>
      </c>
      <c r="Q23" s="40">
        <f>[5]A_SZ1_raw!$P$16</f>
        <v>5.7608428001403809</v>
      </c>
      <c r="R23" s="40">
        <f>[5]A_SZ1_raw!$P$17</f>
        <v>4.9483118057250977</v>
      </c>
      <c r="S23" s="40">
        <f>[5]A_SZ1_raw!$P$18</f>
        <v>4.5296797752380371</v>
      </c>
      <c r="T23" s="113">
        <f>[5]A_SZ1_raw!$P$19</f>
        <v>4.0335431098937988</v>
      </c>
    </row>
    <row r="24" spans="2:20" ht="12" customHeight="1">
      <c r="B24" s="8" t="s">
        <v>15</v>
      </c>
      <c r="C24" s="39">
        <f>[5]A_SZ1_raw!$Q$2</f>
        <v>10.688591003417969</v>
      </c>
      <c r="D24" s="40">
        <f>[5]A_SZ1_raw!$Q$3</f>
        <v>11.061775207519531</v>
      </c>
      <c r="E24" s="39">
        <f>[5]A_SZ1_raw!$Q$4</f>
        <v>11.09832763671875</v>
      </c>
      <c r="F24" s="40">
        <f>[5]A_SZ1_raw!$Q$5</f>
        <v>9.1764421463012695</v>
      </c>
      <c r="G24" s="40">
        <f>[5]A_SZ1_raw!$Q$6</f>
        <v>8.0706901550292969</v>
      </c>
      <c r="H24" s="40">
        <f>[5]A_SZ1_raw!$Q$7</f>
        <v>7.9443860054016113</v>
      </c>
      <c r="I24" s="40">
        <f>[5]A_SZ1_raw!$Q$8</f>
        <v>7.9527497291564941</v>
      </c>
      <c r="J24" s="40">
        <f>[5]A_SZ1_raw!$Q$9</f>
        <v>9.3111076354980469</v>
      </c>
      <c r="K24" s="40">
        <f>[5]A_SZ1_raw!$Q$10</f>
        <v>9.8004903793334961</v>
      </c>
      <c r="L24" s="40">
        <f>[5]A_SZ1_raw!$Q$11</f>
        <v>9.8188810348510742</v>
      </c>
      <c r="M24" s="40">
        <f>[5]A_SZ1_raw!$Q$12</f>
        <v>8.7063789367675781</v>
      </c>
      <c r="N24" s="40">
        <f>[5]A_SZ1_raw!$Q$13</f>
        <v>8.4818449020385742</v>
      </c>
      <c r="O24" s="40">
        <f>[5]A_SZ1_raw!$Q$14</f>
        <v>9.3880815505981445</v>
      </c>
      <c r="P24" s="40">
        <f>[5]A_SZ1_raw!$Q$15</f>
        <v>8.8580141067504883</v>
      </c>
      <c r="Q24" s="40">
        <f>[5]A_SZ1_raw!$Q$16</f>
        <v>9.5362663269042969</v>
      </c>
      <c r="R24" s="40">
        <f>[5]A_SZ1_raw!$Q$17</f>
        <v>8.0408000946044922</v>
      </c>
      <c r="S24" s="40">
        <f>[5]A_SZ1_raw!$Q$18</f>
        <v>7.7218227386474609</v>
      </c>
      <c r="T24" s="113">
        <f>[5]A_SZ1_raw!$Q$19</f>
        <v>6.6694889068603516</v>
      </c>
    </row>
    <row r="25" spans="2:20" ht="12" customHeight="1">
      <c r="B25" s="8" t="s">
        <v>16</v>
      </c>
      <c r="C25" s="41">
        <f>[5]A_SZ1_raw!$R$2</f>
        <v>14.684613227844238</v>
      </c>
      <c r="D25" s="42">
        <f>[5]A_SZ1_raw!$R$3</f>
        <v>14.778924942016602</v>
      </c>
      <c r="E25" s="41">
        <f>[5]A_SZ1_raw!$R$4</f>
        <v>15.281341552734375</v>
      </c>
      <c r="F25" s="42">
        <f>[5]A_SZ1_raw!$R$5</f>
        <v>12.431980133056641</v>
      </c>
      <c r="G25" s="42">
        <f>[5]A_SZ1_raw!$R$6</f>
        <v>11.242268562316895</v>
      </c>
      <c r="H25" s="42">
        <f>[5]A_SZ1_raw!$R$7</f>
        <v>11.056783676147461</v>
      </c>
      <c r="I25" s="42">
        <f>[5]A_SZ1_raw!$R$8</f>
        <v>11.103402137756348</v>
      </c>
      <c r="J25" s="42">
        <f>[5]A_SZ1_raw!$R$9</f>
        <v>12.517950057983398</v>
      </c>
      <c r="K25" s="42">
        <f>[5]A_SZ1_raw!$R$10</f>
        <v>14.026385307312012</v>
      </c>
      <c r="L25" s="42">
        <f>[5]A_SZ1_raw!$R$11</f>
        <v>13.768150329589844</v>
      </c>
      <c r="M25" s="42">
        <f>[5]A_SZ1_raw!$R$12</f>
        <v>12.099320411682129</v>
      </c>
      <c r="N25" s="42">
        <f>[5]A_SZ1_raw!$R$13</f>
        <v>11.786256790161133</v>
      </c>
      <c r="O25" s="42">
        <f>[5]A_SZ1_raw!$R$14</f>
        <v>13.58542537689209</v>
      </c>
      <c r="P25" s="42">
        <f>[5]A_SZ1_raw!$R$15</f>
        <v>12.857027053833008</v>
      </c>
      <c r="Q25" s="42">
        <f>[5]A_SZ1_raw!$R$16</f>
        <v>13.521265983581543</v>
      </c>
      <c r="R25" s="42">
        <f>[5]A_SZ1_raw!$R$17</f>
        <v>11.355342864990234</v>
      </c>
      <c r="S25" s="42">
        <f>[5]A_SZ1_raw!$R$18</f>
        <v>10.973633766174316</v>
      </c>
      <c r="T25" s="114">
        <f>[5]A_SZ1_raw!$R$19</f>
        <v>9.7345170974731445</v>
      </c>
    </row>
    <row r="26" spans="2:20" ht="12" customHeight="1">
      <c r="B26" s="7" t="s">
        <v>14</v>
      </c>
      <c r="C26" s="41">
        <f>[5]A_SZ1_raw!$S$2</f>
        <v>4.4621009826660156</v>
      </c>
      <c r="D26" s="42">
        <f>[5]A_SZ1_raw!$S$3</f>
        <v>4.4959521293640137</v>
      </c>
      <c r="E26" s="41">
        <f>[5]A_SZ1_raw!$S$4</f>
        <v>4.3595566749572754</v>
      </c>
      <c r="F26" s="42">
        <f>[5]A_SZ1_raw!$S$5</f>
        <v>3.8260514736175537</v>
      </c>
      <c r="G26" s="42">
        <f>[5]A_SZ1_raw!$S$6</f>
        <v>3.338531494140625</v>
      </c>
      <c r="H26" s="42">
        <f>[5]A_SZ1_raw!$S$7</f>
        <v>3.2332608699798584</v>
      </c>
      <c r="I26" s="42">
        <f>[5]A_SZ1_raw!$S$8</f>
        <v>3.3526153564453125</v>
      </c>
      <c r="J26" s="42">
        <f>[5]A_SZ1_raw!$S$9</f>
        <v>4.2498106956481934</v>
      </c>
      <c r="K26" s="42">
        <f>[5]A_SZ1_raw!$S$10</f>
        <v>4.4636592864990234</v>
      </c>
      <c r="L26" s="42">
        <f>[5]A_SZ1_raw!$S$11</f>
        <v>3.7639834880828857</v>
      </c>
      <c r="M26" s="42">
        <f>[5]A_SZ1_raw!$S$12</f>
        <v>3.054741382598877</v>
      </c>
      <c r="N26" s="42">
        <f>[5]A_SZ1_raw!$S$13</f>
        <v>3.0694787502288818</v>
      </c>
      <c r="O26" s="42">
        <f>[5]A_SZ1_raw!$S$14</f>
        <v>3.0815050601959229</v>
      </c>
      <c r="P26" s="42">
        <f>[5]A_SZ1_raw!$S$15</f>
        <v>2.7827975749969482</v>
      </c>
      <c r="Q26" s="42">
        <f>[5]A_SZ1_raw!$S$16</f>
        <v>3.0004239082336426</v>
      </c>
      <c r="R26" s="42">
        <f>[5]A_SZ1_raw!$S$17</f>
        <v>2.64559006690979</v>
      </c>
      <c r="S26" s="42">
        <f>[5]A_SZ1_raw!$S$18</f>
        <v>2.362199068069458</v>
      </c>
      <c r="T26" s="114">
        <f>[5]A_SZ1_raw!$S$19</f>
        <v>2.1007061004638672</v>
      </c>
    </row>
    <row r="27" spans="2:20" ht="12" customHeight="1">
      <c r="B27" s="18" t="s">
        <v>483</v>
      </c>
      <c r="C27" s="43">
        <f>[5]A_SZ1_raw!$E$2</f>
        <v>28</v>
      </c>
      <c r="D27" s="44">
        <f>[5]A_SZ1_raw!$E$3</f>
        <v>27</v>
      </c>
      <c r="E27" s="43">
        <f>[5]A_SZ1_raw!$E$4</f>
        <v>27</v>
      </c>
      <c r="F27" s="44">
        <f>[5]A_SZ1_raw!$E$5</f>
        <v>34</v>
      </c>
      <c r="G27" s="44">
        <f>[5]A_SZ1_raw!$E$6</f>
        <v>29</v>
      </c>
      <c r="H27" s="44">
        <f>[5]A_SZ1_raw!$E$7</f>
        <v>49</v>
      </c>
      <c r="I27" s="44">
        <f>[5]A_SZ1_raw!$E$8</f>
        <v>44</v>
      </c>
      <c r="J27" s="44">
        <f>[5]A_SZ1_raw!$E$9</f>
        <v>44</v>
      </c>
      <c r="K27" s="44">
        <f>[5]A_SZ1_raw!$E$10</f>
        <v>583</v>
      </c>
      <c r="L27" s="44">
        <f>[5]A_SZ1_raw!$E$11</f>
        <v>815</v>
      </c>
      <c r="M27" s="44">
        <f>[5]A_SZ1_raw!$E$12</f>
        <v>881</v>
      </c>
      <c r="N27" s="44">
        <f>[5]A_SZ1_raw!$E$13</f>
        <v>944</v>
      </c>
      <c r="O27" s="44">
        <f>[5]A_SZ1_raw!$E$14</f>
        <v>1001</v>
      </c>
      <c r="P27" s="44">
        <f>[5]A_SZ1_raw!$E$15</f>
        <v>1182</v>
      </c>
      <c r="Q27" s="44">
        <f>[5]A_SZ1_raw!$E$16</f>
        <v>1425</v>
      </c>
      <c r="R27" s="44">
        <f>[5]A_SZ1_raw!$E$17</f>
        <v>1610</v>
      </c>
      <c r="S27" s="44">
        <f>[5]A_SZ1_raw!$E$18</f>
        <v>1653</v>
      </c>
      <c r="T27" s="106">
        <f>[5]A_SZ1_raw!$E$19</f>
        <v>1263</v>
      </c>
    </row>
    <row r="28" spans="2:20" ht="12" customHeight="1">
      <c r="B28" s="18" t="s">
        <v>484</v>
      </c>
      <c r="C28" s="43">
        <f>[5]A_SZ1_raw!$T$2</f>
        <v>3174</v>
      </c>
      <c r="D28" s="44">
        <f>[5]A_SZ1_raw!$T$3</f>
        <v>3673</v>
      </c>
      <c r="E28" s="43">
        <f>[5]A_SZ1_raw!$T$4</f>
        <v>4829</v>
      </c>
      <c r="F28" s="44">
        <f>[5]A_SZ1_raw!$T$5</f>
        <v>6505</v>
      </c>
      <c r="G28" s="44">
        <f>[5]A_SZ1_raw!$T$6</f>
        <v>7463</v>
      </c>
      <c r="H28" s="44">
        <f>[5]A_SZ1_raw!$T$7</f>
        <v>8418</v>
      </c>
      <c r="I28" s="44">
        <f>[5]A_SZ1_raw!$T$8</f>
        <v>8308</v>
      </c>
      <c r="J28" s="44">
        <f>[5]A_SZ1_raw!$T$9</f>
        <v>8425</v>
      </c>
      <c r="K28" s="44">
        <f>[5]A_SZ1_raw!$T$10</f>
        <v>8297</v>
      </c>
      <c r="L28" s="44">
        <f>[5]A_SZ1_raw!$T$11</f>
        <v>10849</v>
      </c>
      <c r="M28" s="44">
        <f>[5]A_SZ1_raw!$T$12</f>
        <v>11283</v>
      </c>
      <c r="N28" s="44">
        <f>[5]A_SZ1_raw!$T$13</f>
        <v>11553</v>
      </c>
      <c r="O28" s="44">
        <f>[5]A_SZ1_raw!$T$14</f>
        <v>11331</v>
      </c>
      <c r="P28" s="44">
        <f>[5]A_SZ1_raw!$T$15</f>
        <v>11344</v>
      </c>
      <c r="Q28" s="44">
        <f>[5]A_SZ1_raw!$T$16</f>
        <v>12746</v>
      </c>
      <c r="R28" s="44">
        <f>[5]A_SZ1_raw!$T$17</f>
        <v>13350</v>
      </c>
      <c r="S28" s="44">
        <f>[5]A_SZ1_raw!$T$18</f>
        <v>13334</v>
      </c>
      <c r="T28" s="106">
        <f>[5]A_SZ1_raw!$T$19</f>
        <v>10706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[5]A_SZ2_raw!$A$2</f>
        <v>Agriculture, Mining, etc.</v>
      </c>
      <c r="I3" s="223"/>
      <c r="J3" s="224"/>
      <c r="L3" s="52" t="s">
        <v>2</v>
      </c>
      <c r="M3" s="222" t="str">
        <f>[5]A_SZ2_raw!$B$2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+[5]A_SZ2_raw!$D$2</f>
        <v>379</v>
      </c>
      <c r="D10" s="44">
        <f>+[5]A_SZ2_raw!$D$3</f>
        <v>432</v>
      </c>
      <c r="E10" s="43">
        <f>+[5]A_SZ2_raw!$D$4</f>
        <v>472</v>
      </c>
      <c r="F10" s="44">
        <f>+[5]A_SZ2_raw!$D$5</f>
        <v>667</v>
      </c>
      <c r="G10" s="44">
        <f>+[5]A_SZ2_raw!$D$6</f>
        <v>688</v>
      </c>
      <c r="H10" s="44">
        <f>+[5]A_SZ2_raw!$D$7</f>
        <v>751</v>
      </c>
      <c r="I10" s="44">
        <f>+[5]A_SZ2_raw!$D$8</f>
        <v>775</v>
      </c>
      <c r="J10" s="44">
        <f>+[5]A_SZ2_raw!$D$9</f>
        <v>777</v>
      </c>
      <c r="K10" s="44">
        <f>+[5]A_SZ2_raw!$D$10</f>
        <v>638</v>
      </c>
      <c r="L10" s="44">
        <f>+[5]A_SZ2_raw!$D$11</f>
        <v>781</v>
      </c>
      <c r="M10" s="44">
        <f>+[5]A_SZ2_raw!$D$12</f>
        <v>815</v>
      </c>
      <c r="N10" s="44">
        <f>+[5]A_SZ2_raw!$D$13</f>
        <v>830</v>
      </c>
      <c r="O10" s="44">
        <f>+[5]A_SZ2_raw!$D$14</f>
        <v>807</v>
      </c>
      <c r="P10" s="44">
        <f>+[5]A_SZ2_raw!$D$15</f>
        <v>727</v>
      </c>
      <c r="Q10" s="44">
        <f>+[5]A_SZ2_raw!$D$16</f>
        <v>780</v>
      </c>
      <c r="R10" s="44">
        <f>+[5]A_SZ2_raw!$D$17</f>
        <v>881</v>
      </c>
      <c r="S10" s="44">
        <f>+[5]A_SZ2_raw!$D$18</f>
        <v>874</v>
      </c>
      <c r="T10" s="106">
        <f>+[5]A_SZ2_raw!$D$19</f>
        <v>731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[5]A_SZ2_raw!$F$2</f>
        <v>6.6137566566467285</v>
      </c>
      <c r="D12" s="27">
        <f>[5]A_SZ2_raw!$F$3</f>
        <v>8.8372097015380859</v>
      </c>
      <c r="E12" s="27">
        <f>[5]A_SZ2_raw!$F$4</f>
        <v>9.129511833190918</v>
      </c>
      <c r="F12" s="27">
        <f>[5]A_SZ2_raw!$F$5</f>
        <v>10.344827651977539</v>
      </c>
      <c r="G12" s="28">
        <f>[5]A_SZ2_raw!$F$6</f>
        <v>11.918604850769043</v>
      </c>
      <c r="H12" s="28">
        <f>[5]A_SZ2_raw!$F$7</f>
        <v>12.383488655090332</v>
      </c>
      <c r="I12" s="28">
        <f>[5]A_SZ2_raw!$F$8</f>
        <v>13.049095153808594</v>
      </c>
      <c r="J12" s="28">
        <f>[5]A_SZ2_raw!$F$9</f>
        <v>12.355212211608887</v>
      </c>
      <c r="K12" s="28">
        <f>[5]A_SZ2_raw!$F$10</f>
        <v>5.345911979675293</v>
      </c>
      <c r="L12" s="28">
        <f>[5]A_SZ2_raw!$F$11</f>
        <v>4.364570140838623</v>
      </c>
      <c r="M12" s="28">
        <f>[5]A_SZ2_raw!$F$12</f>
        <v>6.7650675773620605</v>
      </c>
      <c r="N12" s="28">
        <f>[5]A_SZ2_raw!$F$13</f>
        <v>8.0917873382568359</v>
      </c>
      <c r="O12" s="28">
        <f>[5]A_SZ2_raw!$F$14</f>
        <v>7.0983810424804688</v>
      </c>
      <c r="P12" s="28">
        <f>[5]A_SZ2_raw!$F$15</f>
        <v>7.4277853965759277</v>
      </c>
      <c r="Q12" s="28">
        <f>[5]A_SZ2_raw!$F$16</f>
        <v>8.5897436141967773</v>
      </c>
      <c r="R12" s="28">
        <f>[5]A_SZ2_raw!$F$17</f>
        <v>11.804767608642578</v>
      </c>
      <c r="S12" s="28">
        <f>[5]A_SZ2_raw!$F$18</f>
        <v>12.585812568664551</v>
      </c>
      <c r="T12" s="108">
        <f>[5]A_SZ2_raw!$F$19</f>
        <v>13.953488349914551</v>
      </c>
    </row>
    <row r="13" spans="2:20" ht="12" customHeight="1">
      <c r="B13" s="6" t="s">
        <v>340</v>
      </c>
      <c r="C13" s="27">
        <f>[5]A_SZ2_raw!$G$2</f>
        <v>13.756613731384277</v>
      </c>
      <c r="D13" s="27">
        <f>[5]A_SZ2_raw!$G$3</f>
        <v>12.093023300170898</v>
      </c>
      <c r="E13" s="27">
        <f>[5]A_SZ2_raw!$G$4</f>
        <v>12.526538848876953</v>
      </c>
      <c r="F13" s="27">
        <f>[5]A_SZ2_raw!$G$5</f>
        <v>13.343328475952148</v>
      </c>
      <c r="G13" s="28">
        <f>[5]A_SZ2_raw!$G$6</f>
        <v>19.622093200683594</v>
      </c>
      <c r="H13" s="28">
        <f>[5]A_SZ2_raw!$G$7</f>
        <v>22.636484146118164</v>
      </c>
      <c r="I13" s="28">
        <f>[5]A_SZ2_raw!$G$8</f>
        <v>20.930233001708984</v>
      </c>
      <c r="J13" s="28">
        <f>[5]A_SZ2_raw!$G$9</f>
        <v>16.602315902709961</v>
      </c>
      <c r="K13" s="28">
        <f>[5]A_SZ2_raw!$G$10</f>
        <v>6.7610063552856445</v>
      </c>
      <c r="L13" s="28">
        <f>[5]A_SZ2_raw!$G$11</f>
        <v>8.4724006652832031</v>
      </c>
      <c r="M13" s="28">
        <f>[5]A_SZ2_raw!$G$12</f>
        <v>16.48216438293457</v>
      </c>
      <c r="N13" s="28">
        <f>[5]A_SZ2_raw!$G$13</f>
        <v>12.318840980529785</v>
      </c>
      <c r="O13" s="28">
        <f>[5]A_SZ2_raw!$G$14</f>
        <v>11.70610237121582</v>
      </c>
      <c r="P13" s="28">
        <f>[5]A_SZ2_raw!$G$15</f>
        <v>15.26822566986084</v>
      </c>
      <c r="Q13" s="28">
        <f>[5]A_SZ2_raw!$G$16</f>
        <v>15</v>
      </c>
      <c r="R13" s="28">
        <f>[5]A_SZ2_raw!$G$17</f>
        <v>21.339387893676758</v>
      </c>
      <c r="S13" s="28">
        <f>[5]A_SZ2_raw!$G$18</f>
        <v>28.718536376953125</v>
      </c>
      <c r="T13" s="108">
        <f>[5]A_SZ2_raw!$G$19</f>
        <v>36.114910125732422</v>
      </c>
    </row>
    <row r="14" spans="2:20" ht="12" customHeight="1">
      <c r="B14" s="6" t="s">
        <v>341</v>
      </c>
      <c r="C14" s="29">
        <f>[5]A_SZ2_raw!$H$2</f>
        <v>10.317460060119629</v>
      </c>
      <c r="D14" s="29">
        <f>[5]A_SZ2_raw!$H$3</f>
        <v>9.0697669982910156</v>
      </c>
      <c r="E14" s="29">
        <f>[5]A_SZ2_raw!$H$4</f>
        <v>11.252654075622559</v>
      </c>
      <c r="F14" s="29">
        <f>[5]A_SZ2_raw!$H$5</f>
        <v>14.692653656005859</v>
      </c>
      <c r="G14" s="30">
        <f>[5]A_SZ2_raw!$H$6</f>
        <v>16.860466003417969</v>
      </c>
      <c r="H14" s="30">
        <f>[5]A_SZ2_raw!$H$7</f>
        <v>19.174434661865234</v>
      </c>
      <c r="I14" s="30">
        <f>[5]A_SZ2_raw!$H$8</f>
        <v>14.082687377929688</v>
      </c>
      <c r="J14" s="30">
        <f>[5]A_SZ2_raw!$H$9</f>
        <v>12.483912467956543</v>
      </c>
      <c r="K14" s="30">
        <f>[5]A_SZ2_raw!$H$10</f>
        <v>4.2452831268310547</v>
      </c>
      <c r="L14" s="30">
        <f>[5]A_SZ2_raw!$H$11</f>
        <v>9.7560977935791016</v>
      </c>
      <c r="M14" s="30">
        <f>[5]A_SZ2_raw!$H$12</f>
        <v>17.958179473876953</v>
      </c>
      <c r="N14" s="30">
        <f>[5]A_SZ2_raw!$H$13</f>
        <v>14.009661674499512</v>
      </c>
      <c r="O14" s="30">
        <f>[5]A_SZ2_raw!$H$14</f>
        <v>12.07970142364502</v>
      </c>
      <c r="P14" s="30">
        <f>[5]A_SZ2_raw!$H$15</f>
        <v>12.379642486572266</v>
      </c>
      <c r="Q14" s="30">
        <f>[5]A_SZ2_raw!$H$16</f>
        <v>13.589743614196777</v>
      </c>
      <c r="R14" s="30">
        <f>[5]A_SZ2_raw!$H$17</f>
        <v>19.523269653320313</v>
      </c>
      <c r="S14" s="30">
        <f>[5]A_SZ2_raw!$H$18</f>
        <v>21.739130020141602</v>
      </c>
      <c r="T14" s="109">
        <f>[5]A_SZ2_raw!$H$19</f>
        <v>19.562244415283203</v>
      </c>
    </row>
    <row r="15" spans="2:20" ht="12" customHeight="1">
      <c r="B15" s="6" t="s">
        <v>342</v>
      </c>
      <c r="C15" s="31">
        <f>[5]A_SZ2_raw!$I$2</f>
        <v>9.7883596420288086</v>
      </c>
      <c r="D15" s="31">
        <f>[5]A_SZ2_raw!$I$3</f>
        <v>12.325581550598145</v>
      </c>
      <c r="E15" s="31">
        <f>[5]A_SZ2_raw!$I$4</f>
        <v>16.135881423950195</v>
      </c>
      <c r="F15" s="31">
        <f>[5]A_SZ2_raw!$I$5</f>
        <v>16.641679763793945</v>
      </c>
      <c r="G15" s="32">
        <f>[5]A_SZ2_raw!$I$6</f>
        <v>14.825581550598145</v>
      </c>
      <c r="H15" s="32">
        <f>[5]A_SZ2_raw!$I$7</f>
        <v>13.315579414367676</v>
      </c>
      <c r="I15" s="32">
        <f>[5]A_SZ2_raw!$I$8</f>
        <v>14.987080574035645</v>
      </c>
      <c r="J15" s="32">
        <f>[5]A_SZ2_raw!$I$9</f>
        <v>11.711711883544922</v>
      </c>
      <c r="K15" s="32">
        <f>[5]A_SZ2_raw!$I$10</f>
        <v>10.534590721130371</v>
      </c>
      <c r="L15" s="32">
        <f>[5]A_SZ2_raw!$I$11</f>
        <v>12.965340614318848</v>
      </c>
      <c r="M15" s="32">
        <f>[5]A_SZ2_raw!$I$12</f>
        <v>12.79212760925293</v>
      </c>
      <c r="N15" s="32">
        <f>[5]A_SZ2_raw!$I$13</f>
        <v>15.821255683898926</v>
      </c>
      <c r="O15" s="32">
        <f>[5]A_SZ2_raw!$I$14</f>
        <v>17.683685302734375</v>
      </c>
      <c r="P15" s="32">
        <f>[5]A_SZ2_raw!$I$15</f>
        <v>16.781293869018555</v>
      </c>
      <c r="Q15" s="32">
        <f>[5]A_SZ2_raw!$I$16</f>
        <v>14.615385055541992</v>
      </c>
      <c r="R15" s="32">
        <f>[5]A_SZ2_raw!$I$17</f>
        <v>14.188422203063965</v>
      </c>
      <c r="S15" s="32">
        <f>[5]A_SZ2_raw!$I$18</f>
        <v>12.700228691101074</v>
      </c>
      <c r="T15" s="110">
        <f>[5]A_SZ2_raw!$I$19</f>
        <v>10.123119354248047</v>
      </c>
    </row>
    <row r="16" spans="2:20" ht="12" customHeight="1">
      <c r="B16" s="6" t="s">
        <v>343</v>
      </c>
      <c r="C16" s="31">
        <f>[5]A_SZ2_raw!$J$2</f>
        <v>30.158729553222656</v>
      </c>
      <c r="D16" s="31">
        <f>[5]A_SZ2_raw!$J$3</f>
        <v>28.372093200683594</v>
      </c>
      <c r="E16" s="31">
        <f>[5]A_SZ2_raw!$J$4</f>
        <v>26.114648818969727</v>
      </c>
      <c r="F16" s="31">
        <f>[5]A_SZ2_raw!$J$5</f>
        <v>24.737630844116211</v>
      </c>
      <c r="G16" s="32">
        <f>[5]A_SZ2_raw!$J$6</f>
        <v>23.691860198974609</v>
      </c>
      <c r="H16" s="32">
        <f>[5]A_SZ2_raw!$J$7</f>
        <v>20.905458450317383</v>
      </c>
      <c r="I16" s="32">
        <f>[5]A_SZ2_raw!$J$8</f>
        <v>24.160205841064453</v>
      </c>
      <c r="J16" s="32">
        <f>[5]A_SZ2_raw!$J$9</f>
        <v>28.957529067993164</v>
      </c>
      <c r="K16" s="32">
        <f>[5]A_SZ2_raw!$J$10</f>
        <v>37.735847473144531</v>
      </c>
      <c r="L16" s="32">
        <f>[5]A_SZ2_raw!$J$11</f>
        <v>36.970474243164063</v>
      </c>
      <c r="M16" s="32">
        <f>[5]A_SZ2_raw!$J$12</f>
        <v>25.092250823974609</v>
      </c>
      <c r="N16" s="32">
        <f>[5]A_SZ2_raw!$J$13</f>
        <v>28.019323348999023</v>
      </c>
      <c r="O16" s="32">
        <f>[5]A_SZ2_raw!$J$14</f>
        <v>28.767124176025391</v>
      </c>
      <c r="P16" s="32">
        <f>[5]A_SZ2_raw!$J$15</f>
        <v>27.510316848754883</v>
      </c>
      <c r="Q16" s="32">
        <f>[5]A_SZ2_raw!$J$16</f>
        <v>29.102563858032227</v>
      </c>
      <c r="R16" s="32">
        <f>[5]A_SZ2_raw!$J$17</f>
        <v>20.998865127563477</v>
      </c>
      <c r="S16" s="32">
        <f>[5]A_SZ2_raw!$J$18</f>
        <v>14.759725570678711</v>
      </c>
      <c r="T16" s="110">
        <f>[5]A_SZ2_raw!$J$19</f>
        <v>12.722298622131348</v>
      </c>
    </row>
    <row r="17" spans="2:20" ht="12" customHeight="1">
      <c r="B17" s="7" t="s">
        <v>240</v>
      </c>
      <c r="C17" s="37">
        <f>[5]A_SZ2_raw!$K$2</f>
        <v>29.365079879760742</v>
      </c>
      <c r="D17" s="38">
        <f>[5]A_SZ2_raw!$K$3</f>
        <v>29.302326202392578</v>
      </c>
      <c r="E17" s="37">
        <f>[5]A_SZ2_raw!$K$4</f>
        <v>24.840764999389648</v>
      </c>
      <c r="F17" s="38">
        <f>[5]A_SZ2_raw!$K$5</f>
        <v>20.239879608154297</v>
      </c>
      <c r="G17" s="38">
        <f>[5]A_SZ2_raw!$K$6</f>
        <v>13.081395149230957</v>
      </c>
      <c r="H17" s="38">
        <f>[5]A_SZ2_raw!$K$7</f>
        <v>11.584553718566895</v>
      </c>
      <c r="I17" s="38">
        <f>[5]A_SZ2_raw!$K$8</f>
        <v>12.790698051452637</v>
      </c>
      <c r="J17" s="38">
        <f>[5]A_SZ2_raw!$K$9</f>
        <v>17.889318466186523</v>
      </c>
      <c r="K17" s="38">
        <f>[5]A_SZ2_raw!$K$10</f>
        <v>35.377357482910156</v>
      </c>
      <c r="L17" s="38">
        <f>[5]A_SZ2_raw!$K$11</f>
        <v>27.47111701965332</v>
      </c>
      <c r="M17" s="38">
        <f>[5]A_SZ2_raw!$K$12</f>
        <v>20.910209655761719</v>
      </c>
      <c r="N17" s="38">
        <f>[5]A_SZ2_raw!$K$13</f>
        <v>21.739130020141602</v>
      </c>
      <c r="O17" s="38">
        <f>[5]A_SZ2_raw!$K$14</f>
        <v>22.665006637573242</v>
      </c>
      <c r="P17" s="38">
        <f>[5]A_SZ2_raw!$K$15</f>
        <v>20.63273811340332</v>
      </c>
      <c r="Q17" s="38">
        <f>[5]A_SZ2_raw!$K$16</f>
        <v>19.102563858032227</v>
      </c>
      <c r="R17" s="38">
        <f>[5]A_SZ2_raw!$K$17</f>
        <v>12.145289421081543</v>
      </c>
      <c r="S17" s="38">
        <f>[5]A_SZ2_raw!$K$18</f>
        <v>9.4965677261352539</v>
      </c>
      <c r="T17" s="111">
        <f>[5]A_SZ2_raw!$K$19</f>
        <v>7.5239396095275879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[5]A_SZ2_raw!$L$2</f>
        <v>0.68226063251495361</v>
      </c>
      <c r="D19" s="38">
        <f>[5]A_SZ2_raw!$L$3</f>
        <v>0.37780919671058655</v>
      </c>
      <c r="E19" s="37">
        <f>[5]A_SZ2_raw!$L$4</f>
        <v>0.25243082642555237</v>
      </c>
      <c r="F19" s="38">
        <f>[5]A_SZ2_raw!$L$5</f>
        <v>0.31614401936531067</v>
      </c>
      <c r="G19" s="38">
        <f>[5]A_SZ2_raw!$L$6</f>
        <v>0.28559419512748718</v>
      </c>
      <c r="H19" s="38">
        <f>[5]A_SZ2_raw!$L$7</f>
        <v>0.3431323766708374</v>
      </c>
      <c r="I19" s="38">
        <f>[5]A_SZ2_raw!$L$8</f>
        <v>0.20831480622291565</v>
      </c>
      <c r="J19" s="38">
        <f>[5]A_SZ2_raw!$L$9</f>
        <v>0.22339870035648346</v>
      </c>
      <c r="K19" s="38">
        <f>[5]A_SZ2_raw!$L$10</f>
        <v>0.7938801646232605</v>
      </c>
      <c r="L19" s="38">
        <f>[5]A_SZ2_raw!$L$11</f>
        <v>1.093698263168335</v>
      </c>
      <c r="M19" s="38">
        <f>[5]A_SZ2_raw!$L$12</f>
        <v>0.68074208498001099</v>
      </c>
      <c r="N19" s="38">
        <f>[5]A_SZ2_raw!$L$13</f>
        <v>0.445477694272995</v>
      </c>
      <c r="O19" s="38">
        <f>[5]A_SZ2_raw!$L$14</f>
        <v>0.48685416579246521</v>
      </c>
      <c r="P19" s="38">
        <f>[5]A_SZ2_raw!$L$15</f>
        <v>0.44777902960777283</v>
      </c>
      <c r="Q19" s="38">
        <f>[5]A_SZ2_raw!$L$16</f>
        <v>0.45033174753189087</v>
      </c>
      <c r="R19" s="38">
        <f>[5]A_SZ2_raw!$L$17</f>
        <v>0.33957397937774658</v>
      </c>
      <c r="S19" s="38">
        <f>[5]A_SZ2_raw!$L$18</f>
        <v>0.38717165589332581</v>
      </c>
      <c r="T19" s="111">
        <f>[5]A_SZ2_raw!$L$19</f>
        <v>0.23381714522838593</v>
      </c>
    </row>
    <row r="20" spans="2:20" ht="12" customHeight="1">
      <c r="B20" s="6" t="s">
        <v>33</v>
      </c>
      <c r="C20" s="37">
        <f>[5]A_SZ2_raw!$M$2</f>
        <v>1.2904331684112549</v>
      </c>
      <c r="D20" s="38">
        <f>[5]A_SZ2_raw!$M$3</f>
        <v>1.124690055847168</v>
      </c>
      <c r="E20" s="37">
        <f>[5]A_SZ2_raw!$M$4</f>
        <v>1.2007838487625122</v>
      </c>
      <c r="F20" s="38">
        <f>[5]A_SZ2_raw!$M$5</f>
        <v>0.89218026399612427</v>
      </c>
      <c r="G20" s="38">
        <f>[5]A_SZ2_raw!$M$6</f>
        <v>0.78381317853927612</v>
      </c>
      <c r="H20" s="38">
        <f>[5]A_SZ2_raw!$M$7</f>
        <v>0.75911009311676025</v>
      </c>
      <c r="I20" s="38">
        <f>[5]A_SZ2_raw!$M$8</f>
        <v>0.74191486835479736</v>
      </c>
      <c r="J20" s="38">
        <f>[5]A_SZ2_raw!$M$9</f>
        <v>0.7175413966178894</v>
      </c>
      <c r="K20" s="38">
        <f>[5]A_SZ2_raw!$M$10</f>
        <v>2.126666784286499</v>
      </c>
      <c r="L20" s="38">
        <f>[5]A_SZ2_raw!$M$11</f>
        <v>2.0359663963317871</v>
      </c>
      <c r="M20" s="38">
        <f>[5]A_SZ2_raw!$M$12</f>
        <v>1.4230979681015015</v>
      </c>
      <c r="N20" s="38">
        <f>[5]A_SZ2_raw!$M$13</f>
        <v>1.3151371479034424</v>
      </c>
      <c r="O20" s="38">
        <f>[5]A_SZ2_raw!$M$14</f>
        <v>1.3964483737945557</v>
      </c>
      <c r="P20" s="38">
        <f>[5]A_SZ2_raw!$M$15</f>
        <v>1.2594743967056274</v>
      </c>
      <c r="Q20" s="38">
        <f>[5]A_SZ2_raw!$M$16</f>
        <v>1.160529613494873</v>
      </c>
      <c r="R20" s="38">
        <f>[5]A_SZ2_raw!$M$17</f>
        <v>0.79247623682022095</v>
      </c>
      <c r="S20" s="38">
        <f>[5]A_SZ2_raw!$M$18</f>
        <v>0.79778397083282471</v>
      </c>
      <c r="T20" s="111">
        <f>[5]A_SZ2_raw!$M$19</f>
        <v>0.64916825294494629</v>
      </c>
    </row>
    <row r="21" spans="2:20" ht="12" customHeight="1">
      <c r="B21" s="6" t="s">
        <v>11</v>
      </c>
      <c r="C21" s="37">
        <f>[5]A_SZ2_raw!$N$2</f>
        <v>3.0044245719909668</v>
      </c>
      <c r="D21" s="38">
        <f>[5]A_SZ2_raw!$N$3</f>
        <v>2.8131241798400879</v>
      </c>
      <c r="E21" s="37">
        <f>[5]A_SZ2_raw!$N$4</f>
        <v>2.7125842571258545</v>
      </c>
      <c r="F21" s="38">
        <f>[5]A_SZ2_raw!$N$5</f>
        <v>2.5631759166717529</v>
      </c>
      <c r="G21" s="38">
        <f>[5]A_SZ2_raw!$N$6</f>
        <v>2.0808148384094238</v>
      </c>
      <c r="H21" s="38">
        <f>[5]A_SZ2_raw!$N$7</f>
        <v>1.9436205625534058</v>
      </c>
      <c r="I21" s="38">
        <f>[5]A_SZ2_raw!$N$8</f>
        <v>1.85893714427948</v>
      </c>
      <c r="J21" s="38">
        <f>[5]A_SZ2_raw!$N$9</f>
        <v>2.1545536518096924</v>
      </c>
      <c r="K21" s="38">
        <f>[5]A_SZ2_raw!$N$10</f>
        <v>4.3514852523803711</v>
      </c>
      <c r="L21" s="38">
        <f>[5]A_SZ2_raw!$N$11</f>
        <v>3.6446883678436279</v>
      </c>
      <c r="M21" s="38">
        <f>[5]A_SZ2_raw!$N$12</f>
        <v>2.5738134384155273</v>
      </c>
      <c r="N21" s="38">
        <f>[5]A_SZ2_raw!$N$13</f>
        <v>2.847465991973877</v>
      </c>
      <c r="O21" s="38">
        <f>[5]A_SZ2_raw!$N$14</f>
        <v>2.9347612857818604</v>
      </c>
      <c r="P21" s="38">
        <f>[5]A_SZ2_raw!$N$15</f>
        <v>2.7108855247497559</v>
      </c>
      <c r="Q21" s="38">
        <f>[5]A_SZ2_raw!$N$16</f>
        <v>2.5969443321228027</v>
      </c>
      <c r="R21" s="38">
        <f>[5]A_SZ2_raw!$N$17</f>
        <v>2.0263187885284424</v>
      </c>
      <c r="S21" s="38">
        <f>[5]A_SZ2_raw!$N$18</f>
        <v>1.6904960870742798</v>
      </c>
      <c r="T21" s="111">
        <f>[5]A_SZ2_raw!$N$19</f>
        <v>1.4274005889892578</v>
      </c>
    </row>
    <row r="22" spans="2:20" ht="12" customHeight="1">
      <c r="B22" s="6" t="s">
        <v>12</v>
      </c>
      <c r="C22" s="37">
        <f>[5]A_SZ2_raw!$O$2</f>
        <v>5.2436037063598633</v>
      </c>
      <c r="D22" s="38">
        <f>[5]A_SZ2_raw!$O$3</f>
        <v>5.0774264335632324</v>
      </c>
      <c r="E22" s="37">
        <f>[5]A_SZ2_raw!$O$4</f>
        <v>4.5594015121459961</v>
      </c>
      <c r="F22" s="38">
        <f>[5]A_SZ2_raw!$O$5</f>
        <v>4.2032742500305176</v>
      </c>
      <c r="G22" s="38">
        <f>[5]A_SZ2_raw!$O$6</f>
        <v>3.5816307067871094</v>
      </c>
      <c r="H22" s="38">
        <f>[5]A_SZ2_raw!$O$7</f>
        <v>3.2651462554931641</v>
      </c>
      <c r="I22" s="38">
        <f>[5]A_SZ2_raw!$O$8</f>
        <v>3.7094018459320068</v>
      </c>
      <c r="J22" s="38">
        <f>[5]A_SZ2_raw!$O$9</f>
        <v>4.2058820724487305</v>
      </c>
      <c r="K22" s="38">
        <f>[5]A_SZ2_raw!$O$10</f>
        <v>6.1989603042602539</v>
      </c>
      <c r="L22" s="38">
        <f>[5]A_SZ2_raw!$O$11</f>
        <v>5.4380512237548828</v>
      </c>
      <c r="M22" s="38">
        <f>[5]A_SZ2_raw!$O$12</f>
        <v>4.1556415557861328</v>
      </c>
      <c r="N22" s="38">
        <f>[5]A_SZ2_raw!$O$13</f>
        <v>4.4883995056152344</v>
      </c>
      <c r="O22" s="38">
        <f>[5]A_SZ2_raw!$O$14</f>
        <v>4.5914468765258789</v>
      </c>
      <c r="P22" s="38">
        <f>[5]A_SZ2_raw!$O$15</f>
        <v>4.4082679748535156</v>
      </c>
      <c r="Q22" s="38">
        <f>[5]A_SZ2_raw!$O$16</f>
        <v>4.3865995407104492</v>
      </c>
      <c r="R22" s="38">
        <f>[5]A_SZ2_raw!$O$17</f>
        <v>3.3839375972747803</v>
      </c>
      <c r="S22" s="38">
        <f>[5]A_SZ2_raw!$O$18</f>
        <v>2.8922269344329834</v>
      </c>
      <c r="T22" s="111">
        <f>[5]A_SZ2_raw!$O$19</f>
        <v>2.4989743232727051</v>
      </c>
    </row>
    <row r="23" spans="2:20" ht="12" customHeight="1">
      <c r="B23" s="6" t="s">
        <v>13</v>
      </c>
      <c r="C23" s="39">
        <f>[5]A_SZ2_raw!$P$2</f>
        <v>7.9783039093017578</v>
      </c>
      <c r="D23" s="40">
        <f>[5]A_SZ2_raw!$P$3</f>
        <v>8.3289690017700195</v>
      </c>
      <c r="E23" s="39">
        <f>[5]A_SZ2_raw!$P$4</f>
        <v>7.4840865135192871</v>
      </c>
      <c r="F23" s="40">
        <f>[5]A_SZ2_raw!$P$5</f>
        <v>6.7446756362915039</v>
      </c>
      <c r="G23" s="40">
        <f>[5]A_SZ2_raw!$P$6</f>
        <v>5.5590095520019531</v>
      </c>
      <c r="H23" s="40">
        <f>[5]A_SZ2_raw!$P$7</f>
        <v>5.2788825035095215</v>
      </c>
      <c r="I23" s="40">
        <f>[5]A_SZ2_raw!$P$8</f>
        <v>5.4921760559082031</v>
      </c>
      <c r="J23" s="40">
        <f>[5]A_SZ2_raw!$P$9</f>
        <v>6.4070658683776855</v>
      </c>
      <c r="K23" s="40">
        <f>[5]A_SZ2_raw!$P$10</f>
        <v>8.8431386947631836</v>
      </c>
      <c r="L23" s="40">
        <f>[5]A_SZ2_raw!$P$11</f>
        <v>7.9047379493713379</v>
      </c>
      <c r="M23" s="40">
        <f>[5]A_SZ2_raw!$P$12</f>
        <v>6.7195849418640137</v>
      </c>
      <c r="N23" s="40">
        <f>[5]A_SZ2_raw!$P$13</f>
        <v>6.8935832977294922</v>
      </c>
      <c r="O23" s="40">
        <f>[5]A_SZ2_raw!$P$14</f>
        <v>7.1622405052185059</v>
      </c>
      <c r="P23" s="40">
        <f>[5]A_SZ2_raw!$P$15</f>
        <v>6.8831820487976074</v>
      </c>
      <c r="Q23" s="40">
        <f>[5]A_SZ2_raw!$P$16</f>
        <v>6.4679746627807617</v>
      </c>
      <c r="R23" s="40">
        <f>[5]A_SZ2_raw!$P$17</f>
        <v>5.2738547325134277</v>
      </c>
      <c r="S23" s="40">
        <f>[5]A_SZ2_raw!$P$18</f>
        <v>4.4087333679199219</v>
      </c>
      <c r="T23" s="113">
        <f>[5]A_SZ2_raw!$P$19</f>
        <v>3.9857702255249023</v>
      </c>
    </row>
    <row r="24" spans="2:20" ht="12" customHeight="1">
      <c r="B24" s="8" t="s">
        <v>15</v>
      </c>
      <c r="C24" s="39">
        <f>[5]A_SZ2_raw!$Q$2</f>
        <v>11.496325492858887</v>
      </c>
      <c r="D24" s="40">
        <f>[5]A_SZ2_raw!$Q$3</f>
        <v>12.142851829528809</v>
      </c>
      <c r="E24" s="39">
        <f>[5]A_SZ2_raw!$Q$4</f>
        <v>12.050420761108398</v>
      </c>
      <c r="F24" s="40">
        <f>[5]A_SZ2_raw!$Q$5</f>
        <v>10.576301574707031</v>
      </c>
      <c r="G24" s="40">
        <f>[5]A_SZ2_raw!$Q$6</f>
        <v>8.8124246597290039</v>
      </c>
      <c r="H24" s="40">
        <f>[5]A_SZ2_raw!$Q$7</f>
        <v>8.1761007308959961</v>
      </c>
      <c r="I24" s="40">
        <f>[5]A_SZ2_raw!$Q$8</f>
        <v>8.5567455291748047</v>
      </c>
      <c r="J24" s="40">
        <f>[5]A_SZ2_raw!$Q$9</f>
        <v>10.329244613647461</v>
      </c>
      <c r="K24" s="40">
        <f>[5]A_SZ2_raw!$Q$10</f>
        <v>14.637018203735352</v>
      </c>
      <c r="L24" s="40">
        <f>[5]A_SZ2_raw!$Q$11</f>
        <v>12.950018882751465</v>
      </c>
      <c r="M24" s="40">
        <f>[5]A_SZ2_raw!$Q$12</f>
        <v>11.431428909301758</v>
      </c>
      <c r="N24" s="40">
        <f>[5]A_SZ2_raw!$Q$13</f>
        <v>11.692344665527344</v>
      </c>
      <c r="O24" s="40">
        <f>[5]A_SZ2_raw!$Q$14</f>
        <v>11.574672698974609</v>
      </c>
      <c r="P24" s="40">
        <f>[5]A_SZ2_raw!$Q$15</f>
        <v>10.73088550567627</v>
      </c>
      <c r="Q24" s="40">
        <f>[5]A_SZ2_raw!$Q$16</f>
        <v>10.351117134094238</v>
      </c>
      <c r="R24" s="40">
        <f>[5]A_SZ2_raw!$Q$17</f>
        <v>8.3024845123291016</v>
      </c>
      <c r="S24" s="40">
        <f>[5]A_SZ2_raw!$Q$18</f>
        <v>7.0401401519775391</v>
      </c>
      <c r="T24" s="113">
        <f>[5]A_SZ2_raw!$Q$19</f>
        <v>6.6641983985900879</v>
      </c>
    </row>
    <row r="25" spans="2:20" ht="12" customHeight="1">
      <c r="B25" s="8" t="s">
        <v>16</v>
      </c>
      <c r="C25" s="41">
        <f>[5]A_SZ2_raw!$R$2</f>
        <v>14.433693885803223</v>
      </c>
      <c r="D25" s="42">
        <f>[5]A_SZ2_raw!$R$3</f>
        <v>16.666666030883789</v>
      </c>
      <c r="E25" s="41">
        <f>[5]A_SZ2_raw!$R$4</f>
        <v>16.611202239990234</v>
      </c>
      <c r="F25" s="42">
        <f>[5]A_SZ2_raw!$R$5</f>
        <v>14.307310104370117</v>
      </c>
      <c r="G25" s="42">
        <f>[5]A_SZ2_raw!$R$6</f>
        <v>12.21159839630127</v>
      </c>
      <c r="H25" s="42">
        <f>[5]A_SZ2_raw!$R$7</f>
        <v>11.204553604125977</v>
      </c>
      <c r="I25" s="42">
        <f>[5]A_SZ2_raw!$R$8</f>
        <v>11.155500411987305</v>
      </c>
      <c r="J25" s="42">
        <f>[5]A_SZ2_raw!$R$9</f>
        <v>13.575507164001465</v>
      </c>
      <c r="K25" s="42">
        <f>[5]A_SZ2_raw!$R$10</f>
        <v>20.155847549438477</v>
      </c>
      <c r="L25" s="42">
        <f>[5]A_SZ2_raw!$R$11</f>
        <v>17.47797966003418</v>
      </c>
      <c r="M25" s="42">
        <f>[5]A_SZ2_raw!$R$12</f>
        <v>15.423489570617676</v>
      </c>
      <c r="N25" s="42">
        <f>[5]A_SZ2_raw!$R$13</f>
        <v>16.11005973815918</v>
      </c>
      <c r="O25" s="42">
        <f>[5]A_SZ2_raw!$R$14</f>
        <v>15.464760780334473</v>
      </c>
      <c r="P25" s="42">
        <f>[5]A_SZ2_raw!$R$15</f>
        <v>16.183767318725586</v>
      </c>
      <c r="Q25" s="42">
        <f>[5]A_SZ2_raw!$R$16</f>
        <v>12.742593765258789</v>
      </c>
      <c r="R25" s="42">
        <f>[5]A_SZ2_raw!$R$17</f>
        <v>11.333333015441895</v>
      </c>
      <c r="S25" s="42">
        <f>[5]A_SZ2_raw!$R$18</f>
        <v>10.20005989074707</v>
      </c>
      <c r="T25" s="114">
        <f>[5]A_SZ2_raw!$R$19</f>
        <v>9.2199373245239258</v>
      </c>
    </row>
    <row r="26" spans="2:20" ht="12" customHeight="1">
      <c r="B26" s="7" t="s">
        <v>14</v>
      </c>
      <c r="C26" s="41">
        <f>[5]A_SZ2_raw!$S$2</f>
        <v>5.841059684753418</v>
      </c>
      <c r="D26" s="42">
        <f>[5]A_SZ2_raw!$S$3</f>
        <v>5.5447573661804199</v>
      </c>
      <c r="E26" s="41">
        <f>[5]A_SZ2_raw!$S$4</f>
        <v>4.8236007690429688</v>
      </c>
      <c r="F26" s="42">
        <f>[5]A_SZ2_raw!$S$5</f>
        <v>4.2098031044006348</v>
      </c>
      <c r="G26" s="42">
        <f>[5]A_SZ2_raw!$S$6</f>
        <v>3.7719557285308838</v>
      </c>
      <c r="H26" s="42">
        <f>[5]A_SZ2_raw!$S$7</f>
        <v>3.6726250648498535</v>
      </c>
      <c r="I26" s="42">
        <f>[5]A_SZ2_raw!$S$8</f>
        <v>3.8921301364898682</v>
      </c>
      <c r="J26" s="42">
        <f>[5]A_SZ2_raw!$S$9</f>
        <v>4.5389919281005859</v>
      </c>
      <c r="K26" s="42">
        <f>[5]A_SZ2_raw!$S$10</f>
        <v>5.7182450294494629</v>
      </c>
      <c r="L26" s="42">
        <f>[5]A_SZ2_raw!$S$11</f>
        <v>4.9035072326660156</v>
      </c>
      <c r="M26" s="42">
        <f>[5]A_SZ2_raw!$S$12</f>
        <v>3.8808836936950684</v>
      </c>
      <c r="N26" s="42">
        <f>[5]A_SZ2_raw!$S$13</f>
        <v>4.2415485382080078</v>
      </c>
      <c r="O26" s="42">
        <f>[5]A_SZ2_raw!$S$14</f>
        <v>4.0533490180969238</v>
      </c>
      <c r="P26" s="42">
        <f>[5]A_SZ2_raw!$S$15</f>
        <v>4.1391739845275879</v>
      </c>
      <c r="Q26" s="42">
        <f>[5]A_SZ2_raw!$S$16</f>
        <v>4.1229143142700195</v>
      </c>
      <c r="R26" s="42">
        <f>[5]A_SZ2_raw!$S$17</f>
        <v>3.3978734016418457</v>
      </c>
      <c r="S26" s="42">
        <f>[5]A_SZ2_raw!$S$18</f>
        <v>2.9652791023254395</v>
      </c>
      <c r="T26" s="114">
        <f>[5]A_SZ2_raw!$S$19</f>
        <v>2.4347720146179199</v>
      </c>
    </row>
    <row r="27" spans="2:20" ht="12" customHeight="1">
      <c r="B27" s="18" t="s">
        <v>483</v>
      </c>
      <c r="C27" s="43">
        <f>[5]A_SZ2_raw!$E$2</f>
        <v>7</v>
      </c>
      <c r="D27" s="44">
        <f>[5]A_SZ2_raw!$E$3</f>
        <v>3</v>
      </c>
      <c r="E27" s="43">
        <f>[5]A_SZ2_raw!$E$4</f>
        <v>3</v>
      </c>
      <c r="F27" s="44">
        <f>[5]A_SZ2_raw!$E$5</f>
        <v>3</v>
      </c>
      <c r="G27" s="44">
        <f>[5]A_SZ2_raw!$E$6</f>
        <v>1</v>
      </c>
      <c r="H27" s="44">
        <f>[5]A_SZ2_raw!$E$7</f>
        <v>4</v>
      </c>
      <c r="I27" s="44">
        <f>[5]A_SZ2_raw!$E$8</f>
        <v>2</v>
      </c>
      <c r="J27" s="44">
        <f>[5]A_SZ2_raw!$E$9</f>
        <v>1</v>
      </c>
      <c r="K27" s="44">
        <f>[5]A_SZ2_raw!$E$10</f>
        <v>9</v>
      </c>
      <c r="L27" s="44">
        <f>[5]A_SZ2_raw!$E$11</f>
        <v>16</v>
      </c>
      <c r="M27" s="44">
        <f>[5]A_SZ2_raw!$E$12</f>
        <v>11</v>
      </c>
      <c r="N27" s="44">
        <f>[5]A_SZ2_raw!$E$13</f>
        <v>15</v>
      </c>
      <c r="O27" s="44">
        <f>[5]A_SZ2_raw!$E$14</f>
        <v>16</v>
      </c>
      <c r="P27" s="44">
        <f>[5]A_SZ2_raw!$E$15</f>
        <v>17</v>
      </c>
      <c r="Q27" s="44">
        <f>[5]A_SZ2_raw!$E$16</f>
        <v>26</v>
      </c>
      <c r="R27" s="44">
        <f>[5]A_SZ2_raw!$E$17</f>
        <v>28</v>
      </c>
      <c r="S27" s="44">
        <f>[5]A_SZ2_raw!$E$18</f>
        <v>26</v>
      </c>
      <c r="T27" s="106">
        <f>[5]A_SZ2_raw!$E$19</f>
        <v>14</v>
      </c>
    </row>
    <row r="28" spans="2:20" ht="12" customHeight="1">
      <c r="B28" s="18" t="s">
        <v>484</v>
      </c>
      <c r="C28" s="43">
        <f>[5]A_SZ2_raw!$T$2</f>
        <v>386</v>
      </c>
      <c r="D28" s="44">
        <f>[5]A_SZ2_raw!$T$3</f>
        <v>435</v>
      </c>
      <c r="E28" s="43">
        <f>[5]A_SZ2_raw!$T$4</f>
        <v>475</v>
      </c>
      <c r="F28" s="44">
        <f>[5]A_SZ2_raw!$T$5</f>
        <v>670</v>
      </c>
      <c r="G28" s="44">
        <f>[5]A_SZ2_raw!$T$6</f>
        <v>689</v>
      </c>
      <c r="H28" s="44">
        <f>[5]A_SZ2_raw!$T$7</f>
        <v>755</v>
      </c>
      <c r="I28" s="44">
        <f>[5]A_SZ2_raw!$T$8</f>
        <v>777</v>
      </c>
      <c r="J28" s="44">
        <f>[5]A_SZ2_raw!$T$9</f>
        <v>778</v>
      </c>
      <c r="K28" s="44">
        <f>[5]A_SZ2_raw!$T$10</f>
        <v>647</v>
      </c>
      <c r="L28" s="44">
        <f>[5]A_SZ2_raw!$T$11</f>
        <v>797</v>
      </c>
      <c r="M28" s="44">
        <f>[5]A_SZ2_raw!$T$12</f>
        <v>826</v>
      </c>
      <c r="N28" s="44">
        <f>[5]A_SZ2_raw!$T$13</f>
        <v>845</v>
      </c>
      <c r="O28" s="44">
        <f>[5]A_SZ2_raw!$T$14</f>
        <v>823</v>
      </c>
      <c r="P28" s="44">
        <f>[5]A_SZ2_raw!$T$15</f>
        <v>744</v>
      </c>
      <c r="Q28" s="44">
        <f>[5]A_SZ2_raw!$T$16</f>
        <v>806</v>
      </c>
      <c r="R28" s="44">
        <f>[5]A_SZ2_raw!$T$17</f>
        <v>909</v>
      </c>
      <c r="S28" s="44">
        <f>[5]A_SZ2_raw!$T$18</f>
        <v>900</v>
      </c>
      <c r="T28" s="106">
        <f>[5]A_SZ2_raw!$T$19</f>
        <v>745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[1]A_SZ3_raw!$A$2</f>
        <v>Agriculture, Mining, etc.</v>
      </c>
      <c r="I3" s="223"/>
      <c r="J3" s="224"/>
      <c r="L3" s="52" t="s">
        <v>2</v>
      </c>
      <c r="M3" s="222" t="str">
        <f>[1]A_SZ3_raw!$B$2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+[1]A_SZ3_raw!$D$2</f>
        <v>37</v>
      </c>
      <c r="D10" s="44">
        <f>+[1]A_SZ3_raw!$D$3</f>
        <v>29</v>
      </c>
      <c r="E10" s="43">
        <f>+[1]A_SZ3_raw!$D$4</f>
        <v>35</v>
      </c>
      <c r="F10" s="44">
        <f>+[1]A_SZ3_raw!$D$5</f>
        <v>30</v>
      </c>
      <c r="G10" s="44">
        <f>+[1]A_SZ3_raw!$D$6</f>
        <v>29</v>
      </c>
      <c r="H10" s="44">
        <f>+[1]A_SZ3_raw!$D$7</f>
        <v>27</v>
      </c>
      <c r="I10" s="44">
        <f>+[1]A_SZ3_raw!$D$8</f>
        <v>23</v>
      </c>
      <c r="J10" s="44">
        <f>+[1]A_SZ3_raw!$D$9</f>
        <v>27</v>
      </c>
      <c r="K10" s="44">
        <f>+[1]A_SZ3_raw!$D$10</f>
        <v>24</v>
      </c>
      <c r="L10" s="44">
        <f>+[1]A_SZ3_raw!$D$11</f>
        <v>20</v>
      </c>
      <c r="M10" s="44">
        <f>+[1]A_SZ3_raw!$D$12</f>
        <v>25</v>
      </c>
      <c r="N10" s="44">
        <f>+[1]A_SZ3_raw!$D$13</f>
        <v>25</v>
      </c>
      <c r="O10" s="44">
        <f>+[1]A_SZ3_raw!$D$14</f>
        <v>24</v>
      </c>
      <c r="P10" s="44">
        <f>+[1]A_SZ3_raw!$D$15</f>
        <v>27</v>
      </c>
      <c r="Q10" s="44">
        <f>+[1]A_SZ3_raw!$D$16</f>
        <v>31</v>
      </c>
      <c r="R10" s="44">
        <f>+[1]A_SZ3_raw!$D$17</f>
        <v>32</v>
      </c>
      <c r="S10" s="44">
        <f>+[1]A_SZ3_raw!$D$18</f>
        <v>34</v>
      </c>
      <c r="T10" s="106">
        <f>+[1]A_SZ3_raw!$D$19</f>
        <v>34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[1]A_SZ3_raw!$F$2</f>
        <v>2.7027027606964111</v>
      </c>
      <c r="D12" s="27" t="str">
        <f>[1]A_SZ3_raw!$F$3</f>
        <v>.</v>
      </c>
      <c r="E12" s="27">
        <f>[1]A_SZ3_raw!$F$4</f>
        <v>0</v>
      </c>
      <c r="F12" s="27">
        <f>[1]A_SZ3_raw!$F$5</f>
        <v>0</v>
      </c>
      <c r="G12" s="28" t="str">
        <f>[1]A_SZ3_raw!$F$6</f>
        <v>.</v>
      </c>
      <c r="H12" s="28" t="str">
        <f>[1]A_SZ3_raw!$F$7</f>
        <v>.</v>
      </c>
      <c r="I12" s="28" t="str">
        <f>[1]A_SZ3_raw!$F$8</f>
        <v>.</v>
      </c>
      <c r="J12" s="28" t="str">
        <f>[1]A_SZ3_raw!$F$9</f>
        <v>.</v>
      </c>
      <c r="K12" s="28" t="str">
        <f>[1]A_SZ3_raw!$F$10</f>
        <v>.</v>
      </c>
      <c r="L12" s="28" t="str">
        <f>[1]A_SZ3_raw!$F$11</f>
        <v>.</v>
      </c>
      <c r="M12" s="28" t="str">
        <f>[1]A_SZ3_raw!$F$12</f>
        <v>.</v>
      </c>
      <c r="N12" s="28" t="str">
        <f>[1]A_SZ3_raw!$F$13</f>
        <v>.</v>
      </c>
      <c r="O12" s="28" t="str">
        <f>[1]A_SZ3_raw!$F$14</f>
        <v>.</v>
      </c>
      <c r="P12" s="28" t="str">
        <f>[1]A_SZ3_raw!$F$15</f>
        <v>.</v>
      </c>
      <c r="Q12" s="28">
        <f>[1]A_SZ3_raw!$F$16</f>
        <v>6.4516129493713379</v>
      </c>
      <c r="R12" s="28">
        <f>[1]A_SZ3_raw!$F$17</f>
        <v>0</v>
      </c>
      <c r="S12" s="28">
        <f>[1]A_SZ3_raw!$F$18</f>
        <v>14.70588207244873</v>
      </c>
      <c r="T12" s="108">
        <f>[1]A_SZ3_raw!$F$19</f>
        <v>17.647058486938477</v>
      </c>
    </row>
    <row r="13" spans="2:20" ht="12" customHeight="1">
      <c r="B13" s="6" t="s">
        <v>340</v>
      </c>
      <c r="C13" s="27">
        <f>[1]A_SZ3_raw!$G$2</f>
        <v>5.4054055213928223</v>
      </c>
      <c r="D13" s="27" t="str">
        <f>[1]A_SZ3_raw!$G$3</f>
        <v>.</v>
      </c>
      <c r="E13" s="27">
        <f>[1]A_SZ3_raw!$G$4</f>
        <v>2.8571429252624512</v>
      </c>
      <c r="F13" s="27">
        <f>[1]A_SZ3_raw!$G$5</f>
        <v>3.3333332538604736</v>
      </c>
      <c r="G13" s="28" t="str">
        <f>[1]A_SZ3_raw!$G$6</f>
        <v>.</v>
      </c>
      <c r="H13" s="28" t="str">
        <f>[1]A_SZ3_raw!$G$7</f>
        <v>.</v>
      </c>
      <c r="I13" s="28" t="str">
        <f>[1]A_SZ3_raw!$G$8</f>
        <v>.</v>
      </c>
      <c r="J13" s="28" t="str">
        <f>[1]A_SZ3_raw!$G$9</f>
        <v>.</v>
      </c>
      <c r="K13" s="28" t="str">
        <f>[1]A_SZ3_raw!$G$10</f>
        <v>.</v>
      </c>
      <c r="L13" s="28" t="str">
        <f>[1]A_SZ3_raw!$G$11</f>
        <v>.</v>
      </c>
      <c r="M13" s="28" t="str">
        <f>[1]A_SZ3_raw!$G$12</f>
        <v>.</v>
      </c>
      <c r="N13" s="28" t="str">
        <f>[1]A_SZ3_raw!$G$13</f>
        <v>.</v>
      </c>
      <c r="O13" s="28" t="str">
        <f>[1]A_SZ3_raw!$G$14</f>
        <v>.</v>
      </c>
      <c r="P13" s="28" t="str">
        <f>[1]A_SZ3_raw!$G$15</f>
        <v>.</v>
      </c>
      <c r="Q13" s="28">
        <f>[1]A_SZ3_raw!$G$16</f>
        <v>25.806451797485352</v>
      </c>
      <c r="R13" s="28">
        <f>[1]A_SZ3_raw!$G$17</f>
        <v>28.125</v>
      </c>
      <c r="S13" s="28">
        <f>[1]A_SZ3_raw!$G$18</f>
        <v>29.411764144897461</v>
      </c>
      <c r="T13" s="108">
        <f>[1]A_SZ3_raw!$G$19</f>
        <v>41.176471710205078</v>
      </c>
    </row>
    <row r="14" spans="2:20" ht="12" customHeight="1">
      <c r="B14" s="6" t="s">
        <v>341</v>
      </c>
      <c r="C14" s="29">
        <f>[1]A_SZ3_raw!$H$2</f>
        <v>0</v>
      </c>
      <c r="D14" s="29" t="str">
        <f>[1]A_SZ3_raw!$H$3</f>
        <v>.</v>
      </c>
      <c r="E14" s="29">
        <f>[1]A_SZ3_raw!$H$4</f>
        <v>2.8571429252624512</v>
      </c>
      <c r="F14" s="29">
        <f>[1]A_SZ3_raw!$H$5</f>
        <v>10</v>
      </c>
      <c r="G14" s="30" t="str">
        <f>[1]A_SZ3_raw!$H$6</f>
        <v>.</v>
      </c>
      <c r="H14" s="30" t="str">
        <f>[1]A_SZ3_raw!$H$7</f>
        <v>.</v>
      </c>
      <c r="I14" s="30" t="str">
        <f>[1]A_SZ3_raw!$H$8</f>
        <v>.</v>
      </c>
      <c r="J14" s="30" t="str">
        <f>[1]A_SZ3_raw!$H$9</f>
        <v>.</v>
      </c>
      <c r="K14" s="30" t="str">
        <f>[1]A_SZ3_raw!$H$10</f>
        <v>.</v>
      </c>
      <c r="L14" s="30" t="str">
        <f>[1]A_SZ3_raw!$H$11</f>
        <v>.</v>
      </c>
      <c r="M14" s="30" t="str">
        <f>[1]A_SZ3_raw!$H$12</f>
        <v>.</v>
      </c>
      <c r="N14" s="30" t="str">
        <f>[1]A_SZ3_raw!$H$13</f>
        <v>.</v>
      </c>
      <c r="O14" s="30" t="str">
        <f>[1]A_SZ3_raw!$H$14</f>
        <v>.</v>
      </c>
      <c r="P14" s="30" t="str">
        <f>[1]A_SZ3_raw!$H$15</f>
        <v>.</v>
      </c>
      <c r="Q14" s="30">
        <f>[1]A_SZ3_raw!$H$16</f>
        <v>22.580644607543945</v>
      </c>
      <c r="R14" s="30">
        <f>[1]A_SZ3_raw!$H$17</f>
        <v>21.875</v>
      </c>
      <c r="S14" s="30">
        <f>[1]A_SZ3_raw!$H$18</f>
        <v>26.470588684082031</v>
      </c>
      <c r="T14" s="109">
        <f>[1]A_SZ3_raw!$H$19</f>
        <v>23.529411315917969</v>
      </c>
    </row>
    <row r="15" spans="2:20" ht="12" customHeight="1">
      <c r="B15" s="6" t="s">
        <v>342</v>
      </c>
      <c r="C15" s="31">
        <f>[1]A_SZ3_raw!$I$2</f>
        <v>21.621622085571289</v>
      </c>
      <c r="D15" s="31" t="str">
        <f>[1]A_SZ3_raw!$I$3</f>
        <v>.</v>
      </c>
      <c r="E15" s="31">
        <f>[1]A_SZ3_raw!$I$4</f>
        <v>17.142856597900391</v>
      </c>
      <c r="F15" s="31">
        <f>[1]A_SZ3_raw!$I$5</f>
        <v>13.333333015441895</v>
      </c>
      <c r="G15" s="32" t="str">
        <f>[1]A_SZ3_raw!$I$6</f>
        <v>.</v>
      </c>
      <c r="H15" s="32" t="str">
        <f>[1]A_SZ3_raw!$I$7</f>
        <v>.</v>
      </c>
      <c r="I15" s="32" t="str">
        <f>[1]A_SZ3_raw!$I$8</f>
        <v>.</v>
      </c>
      <c r="J15" s="32" t="str">
        <f>[1]A_SZ3_raw!$I$9</f>
        <v>.</v>
      </c>
      <c r="K15" s="32" t="str">
        <f>[1]A_SZ3_raw!$I$10</f>
        <v>.</v>
      </c>
      <c r="L15" s="32" t="str">
        <f>[1]A_SZ3_raw!$I$11</f>
        <v>.</v>
      </c>
      <c r="M15" s="32" t="str">
        <f>[1]A_SZ3_raw!$I$12</f>
        <v>.</v>
      </c>
      <c r="N15" s="32" t="str">
        <f>[1]A_SZ3_raw!$I$13</f>
        <v>.</v>
      </c>
      <c r="O15" s="32" t="str">
        <f>[1]A_SZ3_raw!$I$14</f>
        <v>.</v>
      </c>
      <c r="P15" s="32" t="str">
        <f>[1]A_SZ3_raw!$I$15</f>
        <v>.</v>
      </c>
      <c r="Q15" s="32">
        <f>[1]A_SZ3_raw!$I$16</f>
        <v>19.354839324951172</v>
      </c>
      <c r="R15" s="32">
        <f>[1]A_SZ3_raw!$I$17</f>
        <v>21.875</v>
      </c>
      <c r="S15" s="32">
        <f>[1]A_SZ3_raw!$I$18</f>
        <v>17.647058486938477</v>
      </c>
      <c r="T15" s="110">
        <f>[1]A_SZ3_raw!$I$19</f>
        <v>5.8823528289794922</v>
      </c>
    </row>
    <row r="16" spans="2:20" ht="12" customHeight="1">
      <c r="B16" s="6" t="s">
        <v>343</v>
      </c>
      <c r="C16" s="31">
        <f>[1]A_SZ3_raw!$J$2</f>
        <v>54.054054260253906</v>
      </c>
      <c r="D16" s="31" t="str">
        <f>[1]A_SZ3_raw!$J$3</f>
        <v>.</v>
      </c>
      <c r="E16" s="31">
        <f>[1]A_SZ3_raw!$J$4</f>
        <v>54.285713195800781</v>
      </c>
      <c r="F16" s="31">
        <f>[1]A_SZ3_raw!$J$5</f>
        <v>53.333332061767578</v>
      </c>
      <c r="G16" s="32" t="str">
        <f>[1]A_SZ3_raw!$J$6</f>
        <v>.</v>
      </c>
      <c r="H16" s="32" t="str">
        <f>[1]A_SZ3_raw!$J$7</f>
        <v>.</v>
      </c>
      <c r="I16" s="32" t="str">
        <f>[1]A_SZ3_raw!$J$8</f>
        <v>.</v>
      </c>
      <c r="J16" s="32" t="str">
        <f>[1]A_SZ3_raw!$J$9</f>
        <v>.</v>
      </c>
      <c r="K16" s="32" t="str">
        <f>[1]A_SZ3_raw!$J$10</f>
        <v>.</v>
      </c>
      <c r="L16" s="32" t="str">
        <f>[1]A_SZ3_raw!$J$11</f>
        <v>.</v>
      </c>
      <c r="M16" s="32" t="str">
        <f>[1]A_SZ3_raw!$J$12</f>
        <v>.</v>
      </c>
      <c r="N16" s="32" t="str">
        <f>[1]A_SZ3_raw!$J$13</f>
        <v>.</v>
      </c>
      <c r="O16" s="32" t="str">
        <f>[1]A_SZ3_raw!$J$14</f>
        <v>.</v>
      </c>
      <c r="P16" s="32" t="str">
        <f>[1]A_SZ3_raw!$J$15</f>
        <v>.</v>
      </c>
      <c r="Q16" s="32">
        <f>[1]A_SZ3_raw!$J$16</f>
        <v>22.580644607543945</v>
      </c>
      <c r="R16" s="32">
        <f>[1]A_SZ3_raw!$J$17</f>
        <v>25</v>
      </c>
      <c r="S16" s="32">
        <f>[1]A_SZ3_raw!$J$18</f>
        <v>8.8235292434692383</v>
      </c>
      <c r="T16" s="110">
        <f>[1]A_SZ3_raw!$J$19</f>
        <v>8.8235292434692383</v>
      </c>
    </row>
    <row r="17" spans="2:20" ht="12" customHeight="1">
      <c r="B17" s="7" t="s">
        <v>240</v>
      </c>
      <c r="C17" s="37">
        <f>[1]A_SZ3_raw!$K$2</f>
        <v>16.216217041015625</v>
      </c>
      <c r="D17" s="38" t="str">
        <f>[1]A_SZ3_raw!$K$3</f>
        <v>.</v>
      </c>
      <c r="E17" s="37">
        <f>[1]A_SZ3_raw!$K$4</f>
        <v>22.857143402099609</v>
      </c>
      <c r="F17" s="38">
        <f>[1]A_SZ3_raw!$K$5</f>
        <v>20</v>
      </c>
      <c r="G17" s="38" t="str">
        <f>[1]A_SZ3_raw!$K$6</f>
        <v>.</v>
      </c>
      <c r="H17" s="38" t="str">
        <f>[1]A_SZ3_raw!$K$7</f>
        <v>.</v>
      </c>
      <c r="I17" s="38" t="str">
        <f>[1]A_SZ3_raw!$K$8</f>
        <v>.</v>
      </c>
      <c r="J17" s="38" t="str">
        <f>[1]A_SZ3_raw!$K$9</f>
        <v>.</v>
      </c>
      <c r="K17" s="38" t="str">
        <f>[1]A_SZ3_raw!$K$10</f>
        <v>.</v>
      </c>
      <c r="L17" s="38" t="str">
        <f>[1]A_SZ3_raw!$K$11</f>
        <v>.</v>
      </c>
      <c r="M17" s="38" t="str">
        <f>[1]A_SZ3_raw!$K$12</f>
        <v>.</v>
      </c>
      <c r="N17" s="38" t="str">
        <f>[1]A_SZ3_raw!$K$13</f>
        <v>.</v>
      </c>
      <c r="O17" s="38" t="str">
        <f>[1]A_SZ3_raw!$K$14</f>
        <v>.</v>
      </c>
      <c r="P17" s="38" t="str">
        <f>[1]A_SZ3_raw!$K$15</f>
        <v>.</v>
      </c>
      <c r="Q17" s="38">
        <f>[1]A_SZ3_raw!$K$16</f>
        <v>3.2258064746856689</v>
      </c>
      <c r="R17" s="38">
        <f>[1]A_SZ3_raw!$K$17</f>
        <v>3.125</v>
      </c>
      <c r="S17" s="38">
        <f>[1]A_SZ3_raw!$K$18</f>
        <v>2.9411764144897461</v>
      </c>
      <c r="T17" s="111">
        <f>[1]A_SZ3_raw!$K$19</f>
        <v>2.9411764144897461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[1]A_SZ3_raw!$L$2</f>
        <v>1.4707422256469727</v>
      </c>
      <c r="D19" s="38" t="str">
        <f>[1]A_SZ3_raw!$L$3</f>
        <v>.</v>
      </c>
      <c r="E19" s="37">
        <f>[1]A_SZ3_raw!$L$4</f>
        <v>3.0527691841125488</v>
      </c>
      <c r="F19" s="38">
        <f>[1]A_SZ3_raw!$L$5</f>
        <v>2.918287992477417</v>
      </c>
      <c r="G19" s="38" t="str">
        <f>[1]A_SZ3_raw!$L$6</f>
        <v>.</v>
      </c>
      <c r="H19" s="38" t="str">
        <f>[1]A_SZ3_raw!$L$7</f>
        <v>.</v>
      </c>
      <c r="I19" s="38" t="str">
        <f>[1]A_SZ3_raw!$L$8</f>
        <v>.</v>
      </c>
      <c r="J19" s="38" t="str">
        <f>[1]A_SZ3_raw!$L$9</f>
        <v>.</v>
      </c>
      <c r="K19" s="38" t="str">
        <f>[1]A_SZ3_raw!$L$10</f>
        <v>.</v>
      </c>
      <c r="L19" s="38" t="str">
        <f>[1]A_SZ3_raw!$L$11</f>
        <v>.</v>
      </c>
      <c r="M19" s="38" t="str">
        <f>[1]A_SZ3_raw!$L$12</f>
        <v>.</v>
      </c>
      <c r="N19" s="38" t="str">
        <f>[1]A_SZ3_raw!$L$13</f>
        <v>.</v>
      </c>
      <c r="O19" s="38" t="str">
        <f>[1]A_SZ3_raw!$L$14</f>
        <v>.</v>
      </c>
      <c r="P19" s="38" t="str">
        <f>[1]A_SZ3_raw!$L$15</f>
        <v>.</v>
      </c>
      <c r="Q19" s="38">
        <f>[1]A_SZ3_raw!$L$16</f>
        <v>0.71913272142410278</v>
      </c>
      <c r="R19" s="38">
        <f>[1]A_SZ3_raw!$L$17</f>
        <v>1.2748562097549438</v>
      </c>
      <c r="S19" s="38">
        <f>[1]A_SZ3_raw!$L$18</f>
        <v>0.70268458127975464</v>
      </c>
      <c r="T19" s="111">
        <f>[1]A_SZ3_raw!$L$19</f>
        <v>0.21134494245052338</v>
      </c>
    </row>
    <row r="20" spans="2:20" ht="12" customHeight="1">
      <c r="B20" s="6" t="s">
        <v>33</v>
      </c>
      <c r="C20" s="37">
        <f>[1]A_SZ3_raw!$M$2</f>
        <v>3.814565896987915</v>
      </c>
      <c r="D20" s="38" t="str">
        <f>[1]A_SZ3_raw!$M$3</f>
        <v>.</v>
      </c>
      <c r="E20" s="37">
        <f>[1]A_SZ3_raw!$M$4</f>
        <v>3.7881872653961182</v>
      </c>
      <c r="F20" s="38">
        <f>[1]A_SZ3_raw!$M$5</f>
        <v>3.2280645370483398</v>
      </c>
      <c r="G20" s="38" t="str">
        <f>[1]A_SZ3_raw!$M$6</f>
        <v>.</v>
      </c>
      <c r="H20" s="38" t="str">
        <f>[1]A_SZ3_raw!$M$7</f>
        <v>.</v>
      </c>
      <c r="I20" s="38" t="str">
        <f>[1]A_SZ3_raw!$M$8</f>
        <v>.</v>
      </c>
      <c r="J20" s="38" t="str">
        <f>[1]A_SZ3_raw!$M$9</f>
        <v>.</v>
      </c>
      <c r="K20" s="38" t="str">
        <f>[1]A_SZ3_raw!$M$10</f>
        <v>.</v>
      </c>
      <c r="L20" s="38" t="str">
        <f>[1]A_SZ3_raw!$M$11</f>
        <v>.</v>
      </c>
      <c r="M20" s="38" t="str">
        <f>[1]A_SZ3_raw!$M$12</f>
        <v>.</v>
      </c>
      <c r="N20" s="38" t="str">
        <f>[1]A_SZ3_raw!$M$13</f>
        <v>.</v>
      </c>
      <c r="O20" s="38" t="str">
        <f>[1]A_SZ3_raw!$M$14</f>
        <v>.</v>
      </c>
      <c r="P20" s="38" t="str">
        <f>[1]A_SZ3_raw!$M$15</f>
        <v>.</v>
      </c>
      <c r="Q20" s="38">
        <f>[1]A_SZ3_raw!$M$16</f>
        <v>1.6526682376861572</v>
      </c>
      <c r="R20" s="38">
        <f>[1]A_SZ3_raw!$M$17</f>
        <v>1.4530035257339478</v>
      </c>
      <c r="S20" s="38">
        <f>[1]A_SZ3_raw!$M$18</f>
        <v>0.99587184190750122</v>
      </c>
      <c r="T20" s="111">
        <f>[1]A_SZ3_raw!$M$19</f>
        <v>0.70144695043563843</v>
      </c>
    </row>
    <row r="21" spans="2:20" ht="12" customHeight="1">
      <c r="B21" s="6" t="s">
        <v>11</v>
      </c>
      <c r="C21" s="37">
        <f>[1]A_SZ3_raw!$N$2</f>
        <v>4.2615962028503418</v>
      </c>
      <c r="D21" s="38" t="str">
        <f>[1]A_SZ3_raw!$N$3</f>
        <v>.</v>
      </c>
      <c r="E21" s="37">
        <f>[1]A_SZ3_raw!$N$4</f>
        <v>4.5476460456848145</v>
      </c>
      <c r="F21" s="38">
        <f>[1]A_SZ3_raw!$N$5</f>
        <v>4.4757304191589355</v>
      </c>
      <c r="G21" s="38" t="str">
        <f>[1]A_SZ3_raw!$N$6</f>
        <v>.</v>
      </c>
      <c r="H21" s="38" t="str">
        <f>[1]A_SZ3_raw!$N$7</f>
        <v>.</v>
      </c>
      <c r="I21" s="38" t="str">
        <f>[1]A_SZ3_raw!$N$8</f>
        <v>.</v>
      </c>
      <c r="J21" s="38" t="str">
        <f>[1]A_SZ3_raw!$N$9</f>
        <v>.</v>
      </c>
      <c r="K21" s="38" t="str">
        <f>[1]A_SZ3_raw!$N$10</f>
        <v>.</v>
      </c>
      <c r="L21" s="38" t="str">
        <f>[1]A_SZ3_raw!$N$11</f>
        <v>.</v>
      </c>
      <c r="M21" s="38" t="str">
        <f>[1]A_SZ3_raw!$N$12</f>
        <v>.</v>
      </c>
      <c r="N21" s="38" t="str">
        <f>[1]A_SZ3_raw!$N$13</f>
        <v>.</v>
      </c>
      <c r="O21" s="38" t="str">
        <f>[1]A_SZ3_raw!$N$14</f>
        <v>.</v>
      </c>
      <c r="P21" s="38" t="str">
        <f>[1]A_SZ3_raw!$N$15</f>
        <v>.</v>
      </c>
      <c r="Q21" s="38">
        <f>[1]A_SZ3_raw!$N$16</f>
        <v>2.1612527370452881</v>
      </c>
      <c r="R21" s="38">
        <f>[1]A_SZ3_raw!$N$17</f>
        <v>1.9224486351013184</v>
      </c>
      <c r="S21" s="38">
        <f>[1]A_SZ3_raw!$N$18</f>
        <v>1.5405231714248657</v>
      </c>
      <c r="T21" s="111">
        <f>[1]A_SZ3_raw!$N$19</f>
        <v>1.4907100200653076</v>
      </c>
    </row>
    <row r="22" spans="2:20" ht="12" customHeight="1">
      <c r="B22" s="6" t="s">
        <v>12</v>
      </c>
      <c r="C22" s="37">
        <f>[1]A_SZ3_raw!$O$2</f>
        <v>5.0271902084350586</v>
      </c>
      <c r="D22" s="38" t="str">
        <f>[1]A_SZ3_raw!$O$3</f>
        <v>.</v>
      </c>
      <c r="E22" s="37">
        <f>[1]A_SZ3_raw!$O$4</f>
        <v>5.5459270477294922</v>
      </c>
      <c r="F22" s="38">
        <f>[1]A_SZ3_raw!$O$5</f>
        <v>5.4275097846984863</v>
      </c>
      <c r="G22" s="38" t="str">
        <f>[1]A_SZ3_raw!$O$6</f>
        <v>.</v>
      </c>
      <c r="H22" s="38" t="str">
        <f>[1]A_SZ3_raw!$O$7</f>
        <v>.</v>
      </c>
      <c r="I22" s="38" t="str">
        <f>[1]A_SZ3_raw!$O$8</f>
        <v>.</v>
      </c>
      <c r="J22" s="38" t="str">
        <f>[1]A_SZ3_raw!$O$9</f>
        <v>.</v>
      </c>
      <c r="K22" s="38" t="str">
        <f>[1]A_SZ3_raw!$O$10</f>
        <v>.</v>
      </c>
      <c r="L22" s="38" t="str">
        <f>[1]A_SZ3_raw!$O$11</f>
        <v>.</v>
      </c>
      <c r="M22" s="38" t="str">
        <f>[1]A_SZ3_raw!$O$12</f>
        <v>.</v>
      </c>
      <c r="N22" s="38" t="str">
        <f>[1]A_SZ3_raw!$O$13</f>
        <v>.</v>
      </c>
      <c r="O22" s="38" t="str">
        <f>[1]A_SZ3_raw!$O$14</f>
        <v>.</v>
      </c>
      <c r="P22" s="38" t="str">
        <f>[1]A_SZ3_raw!$O$15</f>
        <v>.</v>
      </c>
      <c r="Q22" s="38">
        <f>[1]A_SZ3_raw!$O$16</f>
        <v>3.2649238109588623</v>
      </c>
      <c r="R22" s="38">
        <f>[1]A_SZ3_raw!$O$17</f>
        <v>3.3228573799133301</v>
      </c>
      <c r="S22" s="38">
        <f>[1]A_SZ3_raw!$O$18</f>
        <v>2.6735310554504395</v>
      </c>
      <c r="T22" s="111">
        <f>[1]A_SZ3_raw!$O$19</f>
        <v>2.164060115814209</v>
      </c>
    </row>
    <row r="23" spans="2:20" ht="12" customHeight="1">
      <c r="B23" s="6" t="s">
        <v>13</v>
      </c>
      <c r="C23" s="39">
        <f>[1]A_SZ3_raw!$P$2</f>
        <v>6.5875535011291504</v>
      </c>
      <c r="D23" s="40" t="str">
        <f>[1]A_SZ3_raw!$P$3</f>
        <v>.</v>
      </c>
      <c r="E23" s="39">
        <f>[1]A_SZ3_raw!$P$4</f>
        <v>7.1934604644775391</v>
      </c>
      <c r="F23" s="40">
        <f>[1]A_SZ3_raw!$P$5</f>
        <v>6.9696969985961914</v>
      </c>
      <c r="G23" s="40" t="str">
        <f>[1]A_SZ3_raw!$P$6</f>
        <v>.</v>
      </c>
      <c r="H23" s="40" t="str">
        <f>[1]A_SZ3_raw!$P$7</f>
        <v>.</v>
      </c>
      <c r="I23" s="40" t="str">
        <f>[1]A_SZ3_raw!$P$8</f>
        <v>.</v>
      </c>
      <c r="J23" s="40" t="str">
        <f>[1]A_SZ3_raw!$P$9</f>
        <v>.</v>
      </c>
      <c r="K23" s="40" t="str">
        <f>[1]A_SZ3_raw!$P$10</f>
        <v>.</v>
      </c>
      <c r="L23" s="40" t="str">
        <f>[1]A_SZ3_raw!$P$11</f>
        <v>.</v>
      </c>
      <c r="M23" s="40" t="str">
        <f>[1]A_SZ3_raw!$P$12</f>
        <v>.</v>
      </c>
      <c r="N23" s="40" t="str">
        <f>[1]A_SZ3_raw!$P$13</f>
        <v>.</v>
      </c>
      <c r="O23" s="40" t="str">
        <f>[1]A_SZ3_raw!$P$14</f>
        <v>.</v>
      </c>
      <c r="P23" s="40" t="str">
        <f>[1]A_SZ3_raw!$P$15</f>
        <v>.</v>
      </c>
      <c r="Q23" s="40">
        <f>[1]A_SZ3_raw!$P$16</f>
        <v>4.6117472648620605</v>
      </c>
      <c r="R23" s="40">
        <f>[1]A_SZ3_raw!$P$17</f>
        <v>4.9094667434692383</v>
      </c>
      <c r="S23" s="40">
        <f>[1]A_SZ3_raw!$P$18</f>
        <v>3.7970588207244873</v>
      </c>
      <c r="T23" s="113">
        <f>[1]A_SZ3_raw!$P$19</f>
        <v>3.2624216079711914</v>
      </c>
    </row>
    <row r="24" spans="2:20" ht="12" customHeight="1">
      <c r="B24" s="8" t="s">
        <v>15</v>
      </c>
      <c r="C24" s="39">
        <f>[1]A_SZ3_raw!$Q$2</f>
        <v>9.3589487075805664</v>
      </c>
      <c r="D24" s="40" t="str">
        <f>[1]A_SZ3_raw!$Q$3</f>
        <v>.</v>
      </c>
      <c r="E24" s="39">
        <f>[1]A_SZ3_raw!$Q$4</f>
        <v>8.9694652557373047</v>
      </c>
      <c r="F24" s="40">
        <f>[1]A_SZ3_raw!$Q$5</f>
        <v>7.850771427154541</v>
      </c>
      <c r="G24" s="40" t="str">
        <f>[1]A_SZ3_raw!$Q$6</f>
        <v>.</v>
      </c>
      <c r="H24" s="40" t="str">
        <f>[1]A_SZ3_raw!$Q$7</f>
        <v>.</v>
      </c>
      <c r="I24" s="40" t="str">
        <f>[1]A_SZ3_raw!$Q$8</f>
        <v>.</v>
      </c>
      <c r="J24" s="40" t="str">
        <f>[1]A_SZ3_raw!$Q$9</f>
        <v>.</v>
      </c>
      <c r="K24" s="40" t="str">
        <f>[1]A_SZ3_raw!$Q$10</f>
        <v>.</v>
      </c>
      <c r="L24" s="40" t="str">
        <f>[1]A_SZ3_raw!$Q$11</f>
        <v>.</v>
      </c>
      <c r="M24" s="40" t="str">
        <f>[1]A_SZ3_raw!$Q$12</f>
        <v>.</v>
      </c>
      <c r="N24" s="40" t="str">
        <f>[1]A_SZ3_raw!$Q$13</f>
        <v>.</v>
      </c>
      <c r="O24" s="40" t="str">
        <f>[1]A_SZ3_raw!$Q$14</f>
        <v>.</v>
      </c>
      <c r="P24" s="40" t="str">
        <f>[1]A_SZ3_raw!$Q$15</f>
        <v>.</v>
      </c>
      <c r="Q24" s="40">
        <f>[1]A_SZ3_raw!$Q$16</f>
        <v>5.6724648475646973</v>
      </c>
      <c r="R24" s="40">
        <f>[1]A_SZ3_raw!$Q$17</f>
        <v>5.3633694648742676</v>
      </c>
      <c r="S24" s="40">
        <f>[1]A_SZ3_raw!$Q$18</f>
        <v>4.7298030853271484</v>
      </c>
      <c r="T24" s="113">
        <f>[1]A_SZ3_raw!$Q$19</f>
        <v>6.550260066986084</v>
      </c>
    </row>
    <row r="25" spans="2:20" ht="12" customHeight="1">
      <c r="B25" s="8" t="s">
        <v>16</v>
      </c>
      <c r="C25" s="41">
        <f>[1]A_SZ3_raw!$R$2</f>
        <v>14.69517707824707</v>
      </c>
      <c r="D25" s="42" t="str">
        <f>[1]A_SZ3_raw!$R$3</f>
        <v>.</v>
      </c>
      <c r="E25" s="41">
        <f>[1]A_SZ3_raw!$R$4</f>
        <v>11.070110321044922</v>
      </c>
      <c r="F25" s="42">
        <f>[1]A_SZ3_raw!$R$5</f>
        <v>10.53984546661377</v>
      </c>
      <c r="G25" s="42" t="str">
        <f>[1]A_SZ3_raw!$R$6</f>
        <v>.</v>
      </c>
      <c r="H25" s="42" t="str">
        <f>[1]A_SZ3_raw!$R$7</f>
        <v>.</v>
      </c>
      <c r="I25" s="42" t="str">
        <f>[1]A_SZ3_raw!$R$8</f>
        <v>.</v>
      </c>
      <c r="J25" s="42" t="str">
        <f>[1]A_SZ3_raw!$R$9</f>
        <v>.</v>
      </c>
      <c r="K25" s="42" t="str">
        <f>[1]A_SZ3_raw!$R$10</f>
        <v>.</v>
      </c>
      <c r="L25" s="42" t="str">
        <f>[1]A_SZ3_raw!$R$11</f>
        <v>.</v>
      </c>
      <c r="M25" s="42" t="str">
        <f>[1]A_SZ3_raw!$R$12</f>
        <v>.</v>
      </c>
      <c r="N25" s="42" t="str">
        <f>[1]A_SZ3_raw!$R$13</f>
        <v>.</v>
      </c>
      <c r="O25" s="42" t="str">
        <f>[1]A_SZ3_raw!$R$14</f>
        <v>.</v>
      </c>
      <c r="P25" s="42" t="str">
        <f>[1]A_SZ3_raw!$R$15</f>
        <v>.</v>
      </c>
      <c r="Q25" s="42">
        <f>[1]A_SZ3_raw!$R$16</f>
        <v>6.0546207427978516</v>
      </c>
      <c r="R25" s="42">
        <f>[1]A_SZ3_raw!$R$17</f>
        <v>6.6654987335205078</v>
      </c>
      <c r="S25" s="42">
        <f>[1]A_SZ3_raw!$R$18</f>
        <v>6.720970630645752</v>
      </c>
      <c r="T25" s="114">
        <f>[1]A_SZ3_raw!$R$19</f>
        <v>7.1237573623657227</v>
      </c>
    </row>
    <row r="26" spans="2:20" ht="12" customHeight="1">
      <c r="B26" s="7" t="s">
        <v>14</v>
      </c>
      <c r="C26" s="41">
        <f>[1]A_SZ3_raw!$S$2</f>
        <v>4.8451175689697266</v>
      </c>
      <c r="D26" s="42" t="str">
        <f>[1]A_SZ3_raw!$S$3</f>
        <v>.</v>
      </c>
      <c r="E26" s="41">
        <f>[1]A_SZ3_raw!$S$4</f>
        <v>4.4916915893554688</v>
      </c>
      <c r="F26" s="42">
        <f>[1]A_SZ3_raw!$S$5</f>
        <v>5.5963397026062012</v>
      </c>
      <c r="G26" s="42" t="str">
        <f>[1]A_SZ3_raw!$S$6</f>
        <v>.</v>
      </c>
      <c r="H26" s="42" t="str">
        <f>[1]A_SZ3_raw!$S$7</f>
        <v>.</v>
      </c>
      <c r="I26" s="42" t="str">
        <f>[1]A_SZ3_raw!$S$8</f>
        <v>.</v>
      </c>
      <c r="J26" s="42" t="str">
        <f>[1]A_SZ3_raw!$S$9</f>
        <v>.</v>
      </c>
      <c r="K26" s="42" t="str">
        <f>[1]A_SZ3_raw!$S$10</f>
        <v>.</v>
      </c>
      <c r="L26" s="42" t="str">
        <f>[1]A_SZ3_raw!$S$11</f>
        <v>.</v>
      </c>
      <c r="M26" s="42" t="str">
        <f>[1]A_SZ3_raw!$S$12</f>
        <v>.</v>
      </c>
      <c r="N26" s="42" t="str">
        <f>[1]A_SZ3_raw!$S$13</f>
        <v>.</v>
      </c>
      <c r="O26" s="42" t="str">
        <f>[1]A_SZ3_raw!$S$14</f>
        <v>.</v>
      </c>
      <c r="P26" s="42" t="str">
        <f>[1]A_SZ3_raw!$S$15</f>
        <v>.</v>
      </c>
      <c r="Q26" s="42">
        <f>[1]A_SZ3_raw!$S$16</f>
        <v>5.1312732696533203</v>
      </c>
      <c r="R26" s="42">
        <f>[1]A_SZ3_raw!$S$17</f>
        <v>1.9294416904449463</v>
      </c>
      <c r="S26" s="42">
        <f>[1]A_SZ3_raw!$S$18</f>
        <v>2.7269001007080078</v>
      </c>
      <c r="T26" s="114">
        <f>[1]A_SZ3_raw!$S$19</f>
        <v>2.4757614135742188</v>
      </c>
    </row>
    <row r="27" spans="2:20" ht="12" customHeight="1">
      <c r="B27" s="18" t="s">
        <v>483</v>
      </c>
      <c r="C27" s="43">
        <f>[1]A_SZ3_raw!$E$2</f>
        <v>0</v>
      </c>
      <c r="D27" s="44">
        <f>[1]A_SZ3_raw!$E$3</f>
        <v>1</v>
      </c>
      <c r="E27" s="43">
        <f>[1]A_SZ3_raw!$E$4</f>
        <v>1</v>
      </c>
      <c r="F27" s="44">
        <f>[1]A_SZ3_raw!$E$5</f>
        <v>0</v>
      </c>
      <c r="G27" s="44">
        <f>[1]A_SZ3_raw!$E$6</f>
        <v>0</v>
      </c>
      <c r="H27" s="44">
        <f>[1]A_SZ3_raw!$E$7</f>
        <v>1</v>
      </c>
      <c r="I27" s="44">
        <f>[1]A_SZ3_raw!$E$8</f>
        <v>1</v>
      </c>
      <c r="J27" s="44">
        <f>[1]A_SZ3_raw!$E$9</f>
        <v>1</v>
      </c>
      <c r="K27" s="44">
        <f>[1]A_SZ3_raw!$E$10</f>
        <v>1</v>
      </c>
      <c r="L27" s="44">
        <f>[1]A_SZ3_raw!$E$11</f>
        <v>1</v>
      </c>
      <c r="M27" s="44">
        <f>[1]A_SZ3_raw!$E$12</f>
        <v>0</v>
      </c>
      <c r="N27" s="44">
        <f>[1]A_SZ3_raw!$E$13</f>
        <v>0</v>
      </c>
      <c r="O27" s="44">
        <f>[1]A_SZ3_raw!$E$14</f>
        <v>0</v>
      </c>
      <c r="P27" s="44">
        <f>[1]A_SZ3_raw!$E$15</f>
        <v>2</v>
      </c>
      <c r="Q27" s="44">
        <f>[1]A_SZ3_raw!$E$16</f>
        <v>2</v>
      </c>
      <c r="R27" s="44">
        <f>[1]A_SZ3_raw!$E$17</f>
        <v>1</v>
      </c>
      <c r="S27" s="44">
        <f>[1]A_SZ3_raw!$E$18</f>
        <v>1</v>
      </c>
      <c r="T27" s="106">
        <f>[1]A_SZ3_raw!$E$19</f>
        <v>2</v>
      </c>
    </row>
    <row r="28" spans="2:20" ht="12" customHeight="1">
      <c r="B28" s="18" t="s">
        <v>484</v>
      </c>
      <c r="C28" s="43">
        <f>[1]A_SZ3_raw!$T$2</f>
        <v>37</v>
      </c>
      <c r="D28" s="44">
        <f>[1]A_SZ3_raw!$T$3</f>
        <v>30</v>
      </c>
      <c r="E28" s="43">
        <f>[1]A_SZ3_raw!$T$4</f>
        <v>36</v>
      </c>
      <c r="F28" s="44">
        <f>[1]A_SZ3_raw!$T$5</f>
        <v>30</v>
      </c>
      <c r="G28" s="44">
        <f>[1]A_SZ3_raw!$T$6</f>
        <v>29</v>
      </c>
      <c r="H28" s="44">
        <f>[1]A_SZ3_raw!$T$7</f>
        <v>28</v>
      </c>
      <c r="I28" s="44">
        <f>[1]A_SZ3_raw!$T$8</f>
        <v>24</v>
      </c>
      <c r="J28" s="44">
        <f>[1]A_SZ3_raw!$T$9</f>
        <v>28</v>
      </c>
      <c r="K28" s="44">
        <f>[1]A_SZ3_raw!$T$10</f>
        <v>25</v>
      </c>
      <c r="L28" s="44">
        <f>[1]A_SZ3_raw!$T$11</f>
        <v>21</v>
      </c>
      <c r="M28" s="44">
        <f>[1]A_SZ3_raw!$T$12</f>
        <v>25</v>
      </c>
      <c r="N28" s="44">
        <f>[1]A_SZ3_raw!$T$13</f>
        <v>25</v>
      </c>
      <c r="O28" s="44">
        <f>[1]A_SZ3_raw!$T$14</f>
        <v>24</v>
      </c>
      <c r="P28" s="44">
        <f>[1]A_SZ3_raw!$T$15</f>
        <v>29</v>
      </c>
      <c r="Q28" s="44">
        <f>[1]A_SZ3_raw!$T$16</f>
        <v>33</v>
      </c>
      <c r="R28" s="44">
        <f>[1]A_SZ3_raw!$T$17</f>
        <v>33</v>
      </c>
      <c r="S28" s="44">
        <f>[1]A_SZ3_raw!$T$18</f>
        <v>35</v>
      </c>
      <c r="T28" s="106">
        <f>[1]A_SZ3_raw!$T$19</f>
        <v>36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[5]A_SZ3_raw!$A$2</f>
        <v>Agriculture, Mining, etc.</v>
      </c>
      <c r="I3" s="223"/>
      <c r="J3" s="224"/>
      <c r="L3" s="52" t="s">
        <v>2</v>
      </c>
      <c r="M3" s="222" t="str">
        <f>[5]A_SZ3_raw!$B$2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+[5]A_SZ3_raw!$D$2</f>
        <v>61</v>
      </c>
      <c r="D10" s="44">
        <f>+[5]A_SZ3_raw!$D$3</f>
        <v>59</v>
      </c>
      <c r="E10" s="43">
        <f>+[5]A_SZ3_raw!$D$4</f>
        <v>60</v>
      </c>
      <c r="F10" s="44">
        <f>+[5]A_SZ3_raw!$D$5</f>
        <v>78</v>
      </c>
      <c r="G10" s="44">
        <f>+[5]A_SZ3_raw!$D$6</f>
        <v>89</v>
      </c>
      <c r="H10" s="44">
        <f>+[5]A_SZ3_raw!$D$7</f>
        <v>85</v>
      </c>
      <c r="I10" s="44">
        <f>+[5]A_SZ3_raw!$D$8</f>
        <v>101</v>
      </c>
      <c r="J10" s="44">
        <f>+[5]A_SZ3_raw!$D$9</f>
        <v>110</v>
      </c>
      <c r="K10" s="44">
        <f>+[5]A_SZ3_raw!$D$10</f>
        <v>76</v>
      </c>
      <c r="L10" s="44">
        <f>+[5]A_SZ3_raw!$D$11</f>
        <v>109</v>
      </c>
      <c r="M10" s="44">
        <f>+[5]A_SZ3_raw!$D$12</f>
        <v>124</v>
      </c>
      <c r="N10" s="44">
        <f>+[5]A_SZ3_raw!$D$13</f>
        <v>122</v>
      </c>
      <c r="O10" s="44">
        <f>+[5]A_SZ3_raw!$D$14</f>
        <v>133</v>
      </c>
      <c r="P10" s="44">
        <f>+[5]A_SZ3_raw!$D$15</f>
        <v>136</v>
      </c>
      <c r="Q10" s="44">
        <f>+[5]A_SZ3_raw!$D$16</f>
        <v>148</v>
      </c>
      <c r="R10" s="44">
        <f>+[5]A_SZ3_raw!$D$17</f>
        <v>165</v>
      </c>
      <c r="S10" s="44">
        <f>+[5]A_SZ3_raw!$D$18</f>
        <v>150</v>
      </c>
      <c r="T10" s="106">
        <f>+[5]A_SZ3_raw!$D$19</f>
        <v>116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[5]A_SZ3_raw!$F$2</f>
        <v>4.9180326461791992</v>
      </c>
      <c r="D12" s="27">
        <f>[5]A_SZ3_raw!$F$3</f>
        <v>1.7241379022598267</v>
      </c>
      <c r="E12" s="27">
        <f>[5]A_SZ3_raw!$F$4</f>
        <v>0</v>
      </c>
      <c r="F12" s="27">
        <f>[5]A_SZ3_raw!$F$5</f>
        <v>6.4102563858032227</v>
      </c>
      <c r="G12" s="28">
        <f>[5]A_SZ3_raw!$F$6</f>
        <v>7.865168571472168</v>
      </c>
      <c r="H12" s="28">
        <f>[5]A_SZ3_raw!$F$7</f>
        <v>4.7619047164916992</v>
      </c>
      <c r="I12" s="28">
        <f>[5]A_SZ3_raw!$F$8</f>
        <v>11</v>
      </c>
      <c r="J12" s="28">
        <f>[5]A_SZ3_raw!$F$9</f>
        <v>6.3636364936828613</v>
      </c>
      <c r="K12" s="28">
        <f>[5]A_SZ3_raw!$F$10</f>
        <v>3.9473683834075928</v>
      </c>
      <c r="L12" s="28">
        <f>[5]A_SZ3_raw!$F$11</f>
        <v>2.752293586730957</v>
      </c>
      <c r="M12" s="28">
        <f>[5]A_SZ3_raw!$F$12</f>
        <v>4.0322580337524414</v>
      </c>
      <c r="N12" s="28">
        <f>[5]A_SZ3_raw!$F$13</f>
        <v>4.098360538482666</v>
      </c>
      <c r="O12" s="28">
        <f>[5]A_SZ3_raw!$F$14</f>
        <v>6.0150375366210938</v>
      </c>
      <c r="P12" s="28">
        <f>[5]A_SZ3_raw!$F$15</f>
        <v>6.6176471710205078</v>
      </c>
      <c r="Q12" s="28">
        <f>[5]A_SZ3_raw!$F$16</f>
        <v>7.4324326515197754</v>
      </c>
      <c r="R12" s="28">
        <f>[5]A_SZ3_raw!$F$17</f>
        <v>7.8787879943847656</v>
      </c>
      <c r="S12" s="28">
        <f>[5]A_SZ3_raw!$F$18</f>
        <v>12</v>
      </c>
      <c r="T12" s="108">
        <f>[5]A_SZ3_raw!$F$19</f>
        <v>13.793103218078613</v>
      </c>
    </row>
    <row r="13" spans="2:20" ht="12" customHeight="1">
      <c r="B13" s="6" t="s">
        <v>340</v>
      </c>
      <c r="C13" s="27">
        <f>[5]A_SZ3_raw!$G$2</f>
        <v>8.196721076965332</v>
      </c>
      <c r="D13" s="27">
        <f>[5]A_SZ3_raw!$G$3</f>
        <v>10.344827651977539</v>
      </c>
      <c r="E13" s="27">
        <f>[5]A_SZ3_raw!$G$4</f>
        <v>15</v>
      </c>
      <c r="F13" s="27">
        <f>[5]A_SZ3_raw!$G$5</f>
        <v>25.641025543212891</v>
      </c>
      <c r="G13" s="28">
        <f>[5]A_SZ3_raw!$G$6</f>
        <v>28.089887619018555</v>
      </c>
      <c r="H13" s="28">
        <f>[5]A_SZ3_raw!$G$7</f>
        <v>25</v>
      </c>
      <c r="I13" s="28">
        <f>[5]A_SZ3_raw!$G$8</f>
        <v>15</v>
      </c>
      <c r="J13" s="28">
        <f>[5]A_SZ3_raw!$G$9</f>
        <v>14.545454978942871</v>
      </c>
      <c r="K13" s="28">
        <f>[5]A_SZ3_raw!$G$10</f>
        <v>5.263157844543457</v>
      </c>
      <c r="L13" s="28">
        <f>[5]A_SZ3_raw!$G$11</f>
        <v>12.844037055969238</v>
      </c>
      <c r="M13" s="28">
        <f>[5]A_SZ3_raw!$G$12</f>
        <v>18.54838752746582</v>
      </c>
      <c r="N13" s="28">
        <f>[5]A_SZ3_raw!$G$13</f>
        <v>11.475409507751465</v>
      </c>
      <c r="O13" s="28">
        <f>[5]A_SZ3_raw!$G$14</f>
        <v>9.7744359970092773</v>
      </c>
      <c r="P13" s="28">
        <f>[5]A_SZ3_raw!$G$15</f>
        <v>9.5588235855102539</v>
      </c>
      <c r="Q13" s="28">
        <f>[5]A_SZ3_raw!$G$16</f>
        <v>16.216217041015625</v>
      </c>
      <c r="R13" s="28">
        <f>[5]A_SZ3_raw!$G$17</f>
        <v>29.696969985961914</v>
      </c>
      <c r="S13" s="28">
        <f>[5]A_SZ3_raw!$G$18</f>
        <v>44.666667938232422</v>
      </c>
      <c r="T13" s="108">
        <f>[5]A_SZ3_raw!$G$19</f>
        <v>45.689655303955078</v>
      </c>
    </row>
    <row r="14" spans="2:20" ht="12" customHeight="1">
      <c r="B14" s="6" t="s">
        <v>341</v>
      </c>
      <c r="C14" s="29">
        <f>[5]A_SZ3_raw!$H$2</f>
        <v>6.5573768615722656</v>
      </c>
      <c r="D14" s="29">
        <f>[5]A_SZ3_raw!$H$3</f>
        <v>5.1724138259887695</v>
      </c>
      <c r="E14" s="29">
        <f>[5]A_SZ3_raw!$H$4</f>
        <v>16.666666030883789</v>
      </c>
      <c r="F14" s="29">
        <f>[5]A_SZ3_raw!$H$5</f>
        <v>17.94871711730957</v>
      </c>
      <c r="G14" s="30">
        <f>[5]A_SZ3_raw!$H$6</f>
        <v>22.47191047668457</v>
      </c>
      <c r="H14" s="30">
        <f>[5]A_SZ3_raw!$H$7</f>
        <v>21.428571701049805</v>
      </c>
      <c r="I14" s="30">
        <f>[5]A_SZ3_raw!$H$8</f>
        <v>22</v>
      </c>
      <c r="J14" s="30">
        <f>[5]A_SZ3_raw!$H$9</f>
        <v>19.090909957885742</v>
      </c>
      <c r="K14" s="30">
        <f>[5]A_SZ3_raw!$H$10</f>
        <v>6.5789475440979004</v>
      </c>
      <c r="L14" s="30">
        <f>[5]A_SZ3_raw!$H$11</f>
        <v>15.596330642700195</v>
      </c>
      <c r="M14" s="30">
        <f>[5]A_SZ3_raw!$H$12</f>
        <v>25.806451797485352</v>
      </c>
      <c r="N14" s="30">
        <f>[5]A_SZ3_raw!$H$13</f>
        <v>18.032787322998047</v>
      </c>
      <c r="O14" s="30">
        <f>[5]A_SZ3_raw!$H$14</f>
        <v>11.278195381164551</v>
      </c>
      <c r="P14" s="30">
        <f>[5]A_SZ3_raw!$H$15</f>
        <v>9.5588235855102539</v>
      </c>
      <c r="Q14" s="30">
        <f>[5]A_SZ3_raw!$H$16</f>
        <v>14.864865303039551</v>
      </c>
      <c r="R14" s="30">
        <f>[5]A_SZ3_raw!$H$17</f>
        <v>18.787878036499023</v>
      </c>
      <c r="S14" s="30">
        <f>[5]A_SZ3_raw!$H$18</f>
        <v>16</v>
      </c>
      <c r="T14" s="109">
        <f>[5]A_SZ3_raw!$H$19</f>
        <v>21.551723480224609</v>
      </c>
    </row>
    <row r="15" spans="2:20" ht="12" customHeight="1">
      <c r="B15" s="6" t="s">
        <v>342</v>
      </c>
      <c r="C15" s="31">
        <f>[5]A_SZ3_raw!$I$2</f>
        <v>13.114753723144531</v>
      </c>
      <c r="D15" s="31">
        <f>[5]A_SZ3_raw!$I$3</f>
        <v>10.344827651977539</v>
      </c>
      <c r="E15" s="31">
        <f>[5]A_SZ3_raw!$I$4</f>
        <v>15</v>
      </c>
      <c r="F15" s="31">
        <f>[5]A_SZ3_raw!$I$5</f>
        <v>19.230770111083984</v>
      </c>
      <c r="G15" s="32">
        <f>[5]A_SZ3_raw!$I$6</f>
        <v>16.853933334350586</v>
      </c>
      <c r="H15" s="32">
        <f>[5]A_SZ3_raw!$I$7</f>
        <v>14.285714149475098</v>
      </c>
      <c r="I15" s="32">
        <f>[5]A_SZ3_raw!$I$8</f>
        <v>19</v>
      </c>
      <c r="J15" s="32">
        <f>[5]A_SZ3_raw!$I$9</f>
        <v>10.909090995788574</v>
      </c>
      <c r="K15" s="32">
        <f>[5]A_SZ3_raw!$I$10</f>
        <v>14.473684310913086</v>
      </c>
      <c r="L15" s="32">
        <f>[5]A_SZ3_raw!$I$11</f>
        <v>16.513761520385742</v>
      </c>
      <c r="M15" s="32">
        <f>[5]A_SZ3_raw!$I$12</f>
        <v>20.967741012573242</v>
      </c>
      <c r="N15" s="32">
        <f>[5]A_SZ3_raw!$I$13</f>
        <v>19.672130584716797</v>
      </c>
      <c r="O15" s="32">
        <f>[5]A_SZ3_raw!$I$14</f>
        <v>17.293233871459961</v>
      </c>
      <c r="P15" s="32">
        <f>[5]A_SZ3_raw!$I$15</f>
        <v>20.588235855102539</v>
      </c>
      <c r="Q15" s="32">
        <f>[5]A_SZ3_raw!$I$16</f>
        <v>20.270269393920898</v>
      </c>
      <c r="R15" s="32">
        <f>[5]A_SZ3_raw!$I$17</f>
        <v>14.545454978942871</v>
      </c>
      <c r="S15" s="32">
        <f>[5]A_SZ3_raw!$I$18</f>
        <v>12.666666984558105</v>
      </c>
      <c r="T15" s="110">
        <f>[5]A_SZ3_raw!$I$19</f>
        <v>8.6206893920898438</v>
      </c>
    </row>
    <row r="16" spans="2:20" ht="12" customHeight="1">
      <c r="B16" s="6" t="s">
        <v>343</v>
      </c>
      <c r="C16" s="31">
        <f>[5]A_SZ3_raw!$J$2</f>
        <v>34.426231384277344</v>
      </c>
      <c r="D16" s="31">
        <f>[5]A_SZ3_raw!$J$3</f>
        <v>34.482757568359375</v>
      </c>
      <c r="E16" s="31">
        <f>[5]A_SZ3_raw!$J$4</f>
        <v>21.666666030883789</v>
      </c>
      <c r="F16" s="31">
        <f>[5]A_SZ3_raw!$J$5</f>
        <v>20.512821197509766</v>
      </c>
      <c r="G16" s="32">
        <f>[5]A_SZ3_raw!$J$6</f>
        <v>20.224720001220703</v>
      </c>
      <c r="H16" s="32">
        <f>[5]A_SZ3_raw!$J$7</f>
        <v>22.619047164916992</v>
      </c>
      <c r="I16" s="32">
        <f>[5]A_SZ3_raw!$J$8</f>
        <v>24</v>
      </c>
      <c r="J16" s="32">
        <f>[5]A_SZ3_raw!$J$9</f>
        <v>34.545455932617188</v>
      </c>
      <c r="K16" s="32">
        <f>[5]A_SZ3_raw!$J$10</f>
        <v>35.526317596435547</v>
      </c>
      <c r="L16" s="32">
        <f>[5]A_SZ3_raw!$J$11</f>
        <v>37.614677429199219</v>
      </c>
      <c r="M16" s="32">
        <f>[5]A_SZ3_raw!$J$12</f>
        <v>19.354839324951172</v>
      </c>
      <c r="N16" s="32">
        <f>[5]A_SZ3_raw!$J$13</f>
        <v>29.508195877075195</v>
      </c>
      <c r="O16" s="32">
        <f>[5]A_SZ3_raw!$J$14</f>
        <v>35.338344573974609</v>
      </c>
      <c r="P16" s="32">
        <f>[5]A_SZ3_raw!$J$15</f>
        <v>32.352939605712891</v>
      </c>
      <c r="Q16" s="32">
        <f>[5]A_SZ3_raw!$J$16</f>
        <v>27.702703475952148</v>
      </c>
      <c r="R16" s="32">
        <f>[5]A_SZ3_raw!$J$17</f>
        <v>17.57575798034668</v>
      </c>
      <c r="S16" s="32">
        <f>[5]A_SZ3_raw!$J$18</f>
        <v>8.6666669845581055</v>
      </c>
      <c r="T16" s="110">
        <f>[5]A_SZ3_raw!$J$19</f>
        <v>6.8965516090393066</v>
      </c>
    </row>
    <row r="17" spans="2:20" ht="12" customHeight="1">
      <c r="B17" s="7" t="s">
        <v>240</v>
      </c>
      <c r="C17" s="37">
        <f>[5]A_SZ3_raw!$K$2</f>
        <v>32.786884307861328</v>
      </c>
      <c r="D17" s="38">
        <f>[5]A_SZ3_raw!$K$3</f>
        <v>37.931034088134766</v>
      </c>
      <c r="E17" s="37">
        <f>[5]A_SZ3_raw!$K$4</f>
        <v>31.666666030883789</v>
      </c>
      <c r="F17" s="38">
        <f>[5]A_SZ3_raw!$K$5</f>
        <v>10.256410598754883</v>
      </c>
      <c r="G17" s="38">
        <f>[5]A_SZ3_raw!$K$6</f>
        <v>4.4943819046020508</v>
      </c>
      <c r="H17" s="38">
        <f>[5]A_SZ3_raw!$K$7</f>
        <v>11.904762268066406</v>
      </c>
      <c r="I17" s="38">
        <f>[5]A_SZ3_raw!$K$8</f>
        <v>9</v>
      </c>
      <c r="J17" s="38">
        <f>[5]A_SZ3_raw!$K$9</f>
        <v>14.545454978942871</v>
      </c>
      <c r="K17" s="38">
        <f>[5]A_SZ3_raw!$K$10</f>
        <v>34.210525512695313</v>
      </c>
      <c r="L17" s="38">
        <f>[5]A_SZ3_raw!$K$11</f>
        <v>14.678898811340332</v>
      </c>
      <c r="M17" s="38">
        <f>[5]A_SZ3_raw!$K$12</f>
        <v>11.290322303771973</v>
      </c>
      <c r="N17" s="38">
        <f>[5]A_SZ3_raw!$K$13</f>
        <v>17.213115692138672</v>
      </c>
      <c r="O17" s="38">
        <f>[5]A_SZ3_raw!$K$14</f>
        <v>20.300752639770508</v>
      </c>
      <c r="P17" s="38">
        <f>[5]A_SZ3_raw!$K$15</f>
        <v>21.323530197143555</v>
      </c>
      <c r="Q17" s="38">
        <f>[5]A_SZ3_raw!$K$16</f>
        <v>13.513513565063477</v>
      </c>
      <c r="R17" s="38">
        <f>[5]A_SZ3_raw!$K$17</f>
        <v>11.515151977539063</v>
      </c>
      <c r="S17" s="38">
        <f>[5]A_SZ3_raw!$K$18</f>
        <v>6</v>
      </c>
      <c r="T17" s="111">
        <f>[5]A_SZ3_raw!$K$19</f>
        <v>3.4482758045196533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[5]A_SZ3_raw!$L$2</f>
        <v>1.8480492830276489</v>
      </c>
      <c r="D19" s="38">
        <f>[5]A_SZ3_raw!$L$3</f>
        <v>1.3563005924224854</v>
      </c>
      <c r="E19" s="37">
        <f>[5]A_SZ3_raw!$L$4</f>
        <v>2.0101103782653809</v>
      </c>
      <c r="F19" s="38">
        <f>[5]A_SZ3_raw!$L$5</f>
        <v>0.52741152048110962</v>
      </c>
      <c r="G19" s="38">
        <f>[5]A_SZ3_raw!$L$6</f>
        <v>0.912406325340271</v>
      </c>
      <c r="H19" s="38">
        <f>[5]A_SZ3_raw!$L$7</f>
        <v>0.81666272878646851</v>
      </c>
      <c r="I19" s="38">
        <f>[5]A_SZ3_raw!$L$8</f>
        <v>0.19680988788604736</v>
      </c>
      <c r="J19" s="38">
        <f>[5]A_SZ3_raw!$L$9</f>
        <v>0.42969721555709839</v>
      </c>
      <c r="K19" s="38">
        <f>[5]A_SZ3_raw!$L$10</f>
        <v>1.0664664506912231</v>
      </c>
      <c r="L19" s="38">
        <f>[5]A_SZ3_raw!$L$11</f>
        <v>1.1444557905197144</v>
      </c>
      <c r="M19" s="38">
        <f>[5]A_SZ3_raw!$L$12</f>
        <v>1.3689364194869995</v>
      </c>
      <c r="N19" s="38">
        <f>[5]A_SZ3_raw!$L$13</f>
        <v>1.3355592489242554</v>
      </c>
      <c r="O19" s="38">
        <f>[5]A_SZ3_raw!$L$14</f>
        <v>0.52722883224487305</v>
      </c>
      <c r="P19" s="38">
        <f>[5]A_SZ3_raw!$L$15</f>
        <v>0.77369993925094604</v>
      </c>
      <c r="Q19" s="38">
        <f>[5]A_SZ3_raw!$L$16</f>
        <v>0.59537613391876221</v>
      </c>
      <c r="R19" s="38">
        <f>[5]A_SZ3_raw!$L$17</f>
        <v>0.72724628448486328</v>
      </c>
      <c r="S19" s="38">
        <f>[5]A_SZ3_raw!$L$18</f>
        <v>0.36456918716430664</v>
      </c>
      <c r="T19" s="111">
        <f>[5]A_SZ3_raw!$L$19</f>
        <v>0.50276261568069458</v>
      </c>
    </row>
    <row r="20" spans="2:20" ht="12" customHeight="1">
      <c r="B20" s="6" t="s">
        <v>33</v>
      </c>
      <c r="C20" s="37">
        <f>[5]A_SZ3_raw!$M$2</f>
        <v>2.0503416061401367</v>
      </c>
      <c r="D20" s="38">
        <f>[5]A_SZ3_raw!$M$3</f>
        <v>2.2249000072479248</v>
      </c>
      <c r="E20" s="37">
        <f>[5]A_SZ3_raw!$M$4</f>
        <v>2.1497392654418945</v>
      </c>
      <c r="F20" s="38">
        <f>[5]A_SZ3_raw!$M$5</f>
        <v>1.4211417436599731</v>
      </c>
      <c r="G20" s="38">
        <f>[5]A_SZ3_raw!$M$6</f>
        <v>1.1144996881484985</v>
      </c>
      <c r="H20" s="38">
        <f>[5]A_SZ3_raw!$M$7</f>
        <v>1.5230312347412109</v>
      </c>
      <c r="I20" s="38">
        <f>[5]A_SZ3_raw!$M$8</f>
        <v>0.86655110120773315</v>
      </c>
      <c r="J20" s="38">
        <f>[5]A_SZ3_raw!$M$9</f>
        <v>1.6072688102722168</v>
      </c>
      <c r="K20" s="38">
        <f>[5]A_SZ3_raw!$M$10</f>
        <v>2.7194535732269287</v>
      </c>
      <c r="L20" s="38">
        <f>[5]A_SZ3_raw!$M$11</f>
        <v>1.6099754571914673</v>
      </c>
      <c r="M20" s="38">
        <f>[5]A_SZ3_raw!$M$12</f>
        <v>1.7400205135345459</v>
      </c>
      <c r="N20" s="38">
        <f>[5]A_SZ3_raw!$M$13</f>
        <v>2.2269446849822998</v>
      </c>
      <c r="O20" s="38">
        <f>[5]A_SZ3_raw!$M$14</f>
        <v>1.7184401750564575</v>
      </c>
      <c r="P20" s="38">
        <f>[5]A_SZ3_raw!$M$15</f>
        <v>1.4967154264450073</v>
      </c>
      <c r="Q20" s="38">
        <f>[5]A_SZ3_raw!$M$16</f>
        <v>1.290471076965332</v>
      </c>
      <c r="R20" s="38">
        <f>[5]A_SZ3_raw!$M$17</f>
        <v>1.2250548601150513</v>
      </c>
      <c r="S20" s="38">
        <f>[5]A_SZ3_raw!$M$18</f>
        <v>0.88636672496795654</v>
      </c>
      <c r="T20" s="111">
        <f>[5]A_SZ3_raw!$M$19</f>
        <v>0.76357120275497437</v>
      </c>
    </row>
    <row r="21" spans="2:20" ht="12" customHeight="1">
      <c r="B21" s="6" t="s">
        <v>11</v>
      </c>
      <c r="C21" s="37">
        <f>[5]A_SZ3_raw!$N$2</f>
        <v>4.010955810546875</v>
      </c>
      <c r="D21" s="38">
        <f>[5]A_SZ3_raw!$N$3</f>
        <v>4.1584157943725586</v>
      </c>
      <c r="E21" s="37">
        <f>[5]A_SZ3_raw!$N$4</f>
        <v>3.0304155349731445</v>
      </c>
      <c r="F21" s="38">
        <f>[5]A_SZ3_raw!$N$5</f>
        <v>2.2047460079193115</v>
      </c>
      <c r="G21" s="38">
        <f>[5]A_SZ3_raw!$N$6</f>
        <v>1.9462727308273315</v>
      </c>
      <c r="H21" s="38">
        <f>[5]A_SZ3_raw!$N$7</f>
        <v>2.2847588062286377</v>
      </c>
      <c r="I21" s="38">
        <f>[5]A_SZ3_raw!$N$8</f>
        <v>2.359574556350708</v>
      </c>
      <c r="J21" s="38">
        <f>[5]A_SZ3_raw!$N$9</f>
        <v>2.7712619304656982</v>
      </c>
      <c r="K21" s="38">
        <f>[5]A_SZ3_raw!$N$10</f>
        <v>4.2024831771850586</v>
      </c>
      <c r="L21" s="38">
        <f>[5]A_SZ3_raw!$N$11</f>
        <v>3.0079963207244873</v>
      </c>
      <c r="M21" s="38">
        <f>[5]A_SZ3_raw!$N$12</f>
        <v>2.6651623249053955</v>
      </c>
      <c r="N21" s="38">
        <f>[5]A_SZ3_raw!$N$13</f>
        <v>3.1470484733581543</v>
      </c>
      <c r="O21" s="38">
        <f>[5]A_SZ3_raw!$N$14</f>
        <v>3.368628978729248</v>
      </c>
      <c r="P21" s="38">
        <f>[5]A_SZ3_raw!$N$15</f>
        <v>3.3935668468475342</v>
      </c>
      <c r="Q21" s="38">
        <f>[5]A_SZ3_raw!$N$16</f>
        <v>2.6559357643127441</v>
      </c>
      <c r="R21" s="38">
        <f>[5]A_SZ3_raw!$N$17</f>
        <v>1.8660309314727783</v>
      </c>
      <c r="S21" s="38">
        <f>[5]A_SZ3_raw!$N$18</f>
        <v>1.5595396757125854</v>
      </c>
      <c r="T21" s="111">
        <f>[5]A_SZ3_raw!$N$19</f>
        <v>1.4198300838470459</v>
      </c>
    </row>
    <row r="22" spans="2:20" ht="12" customHeight="1">
      <c r="B22" s="6" t="s">
        <v>12</v>
      </c>
      <c r="C22" s="37">
        <f>[5]A_SZ3_raw!$O$2</f>
        <v>5.9459457397460938</v>
      </c>
      <c r="D22" s="38">
        <f>[5]A_SZ3_raw!$O$3</f>
        <v>6.1150364875793457</v>
      </c>
      <c r="E22" s="37">
        <f>[5]A_SZ3_raw!$O$4</f>
        <v>5.3192214965820313</v>
      </c>
      <c r="F22" s="38">
        <f>[5]A_SZ3_raw!$O$5</f>
        <v>3.4270262718200684</v>
      </c>
      <c r="G22" s="38">
        <f>[5]A_SZ3_raw!$O$6</f>
        <v>3.2055766582489014</v>
      </c>
      <c r="H22" s="38">
        <f>[5]A_SZ3_raw!$O$7</f>
        <v>3.4695677757263184</v>
      </c>
      <c r="I22" s="38">
        <f>[5]A_SZ3_raw!$O$8</f>
        <v>3.6467657089233398</v>
      </c>
      <c r="J22" s="38">
        <f>[5]A_SZ3_raw!$O$9</f>
        <v>4.4363946914672852</v>
      </c>
      <c r="K22" s="38">
        <f>[5]A_SZ3_raw!$O$10</f>
        <v>6.0203380584716797</v>
      </c>
      <c r="L22" s="38">
        <f>[5]A_SZ3_raw!$O$11</f>
        <v>4.771662712097168</v>
      </c>
      <c r="M22" s="38">
        <f>[5]A_SZ3_raw!$O$12</f>
        <v>3.5873277187347412</v>
      </c>
      <c r="N22" s="38">
        <f>[5]A_SZ3_raw!$O$13</f>
        <v>4.3879070281982422</v>
      </c>
      <c r="O22" s="38">
        <f>[5]A_SZ3_raw!$O$14</f>
        <v>4.857001781463623</v>
      </c>
      <c r="P22" s="38">
        <f>[5]A_SZ3_raw!$O$15</f>
        <v>4.7712421417236328</v>
      </c>
      <c r="Q22" s="38">
        <f>[5]A_SZ3_raw!$O$16</f>
        <v>3.9122648239135742</v>
      </c>
      <c r="R22" s="38">
        <f>[5]A_SZ3_raw!$O$17</f>
        <v>3.2306411266326904</v>
      </c>
      <c r="S22" s="38">
        <f>[5]A_SZ3_raw!$O$18</f>
        <v>2.2315597534179688</v>
      </c>
      <c r="T22" s="111">
        <f>[5]A_SZ3_raw!$O$19</f>
        <v>2.2480297088623047</v>
      </c>
    </row>
    <row r="23" spans="2:20" ht="12" customHeight="1">
      <c r="B23" s="6" t="s">
        <v>13</v>
      </c>
      <c r="C23" s="39">
        <f>[5]A_SZ3_raw!$P$2</f>
        <v>8.5714282989501953</v>
      </c>
      <c r="D23" s="40">
        <f>[5]A_SZ3_raw!$P$3</f>
        <v>9.2224235534667969</v>
      </c>
      <c r="E23" s="39">
        <f>[5]A_SZ3_raw!$P$4</f>
        <v>8.487095832824707</v>
      </c>
      <c r="F23" s="40">
        <f>[5]A_SZ3_raw!$P$5</f>
        <v>4.9789400100708008</v>
      </c>
      <c r="G23" s="40">
        <f>[5]A_SZ3_raw!$P$6</f>
        <v>4.4728436470031738</v>
      </c>
      <c r="H23" s="40">
        <f>[5]A_SZ3_raw!$P$7</f>
        <v>5.2256078720092773</v>
      </c>
      <c r="I23" s="40">
        <f>[5]A_SZ3_raw!$P$8</f>
        <v>5.1346955299377441</v>
      </c>
      <c r="J23" s="40">
        <f>[5]A_SZ3_raw!$P$9</f>
        <v>6.0522074699401855</v>
      </c>
      <c r="K23" s="40">
        <f>[5]A_SZ3_raw!$P$10</f>
        <v>9.3400917053222656</v>
      </c>
      <c r="L23" s="40">
        <f>[5]A_SZ3_raw!$P$11</f>
        <v>6.4185967445373535</v>
      </c>
      <c r="M23" s="40">
        <f>[5]A_SZ3_raw!$P$12</f>
        <v>4.8957924842834473</v>
      </c>
      <c r="N23" s="40">
        <f>[5]A_SZ3_raw!$P$13</f>
        <v>5.9834094047546387</v>
      </c>
      <c r="O23" s="40">
        <f>[5]A_SZ3_raw!$P$14</f>
        <v>6.7257256507873535</v>
      </c>
      <c r="P23" s="40">
        <f>[5]A_SZ3_raw!$P$15</f>
        <v>6.4477996826171875</v>
      </c>
      <c r="Q23" s="40">
        <f>[5]A_SZ3_raw!$P$16</f>
        <v>5.6725540161132813</v>
      </c>
      <c r="R23" s="40">
        <f>[5]A_SZ3_raw!$P$17</f>
        <v>4.7408809661865234</v>
      </c>
      <c r="S23" s="40">
        <f>[5]A_SZ3_raw!$P$18</f>
        <v>3.6358320713043213</v>
      </c>
      <c r="T23" s="113">
        <f>[5]A_SZ3_raw!$P$19</f>
        <v>3.2174472808837891</v>
      </c>
    </row>
    <row r="24" spans="2:20" ht="12" customHeight="1">
      <c r="B24" s="8" t="s">
        <v>15</v>
      </c>
      <c r="C24" s="39">
        <f>[5]A_SZ3_raw!$Q$2</f>
        <v>12.934005737304688</v>
      </c>
      <c r="D24" s="40">
        <f>[5]A_SZ3_raw!$Q$3</f>
        <v>17.634803771972656</v>
      </c>
      <c r="E24" s="39">
        <f>[5]A_SZ3_raw!$Q$4</f>
        <v>18.463747024536133</v>
      </c>
      <c r="F24" s="40">
        <f>[5]A_SZ3_raw!$Q$5</f>
        <v>8.3392620086669922</v>
      </c>
      <c r="G24" s="40">
        <f>[5]A_SZ3_raw!$Q$6</f>
        <v>6.3291139602661133</v>
      </c>
      <c r="H24" s="40">
        <f>[5]A_SZ3_raw!$Q$7</f>
        <v>7.9033312797546387</v>
      </c>
      <c r="I24" s="40">
        <f>[5]A_SZ3_raw!$Q$8</f>
        <v>6.9243946075439453</v>
      </c>
      <c r="J24" s="40">
        <f>[5]A_SZ3_raw!$Q$9</f>
        <v>10.057854652404785</v>
      </c>
      <c r="K24" s="40">
        <f>[5]A_SZ3_raw!$Q$10</f>
        <v>17.902622222900391</v>
      </c>
      <c r="L24" s="40">
        <f>[5]A_SZ3_raw!$Q$11</f>
        <v>10.309689521789551</v>
      </c>
      <c r="M24" s="40">
        <f>[5]A_SZ3_raw!$Q$12</f>
        <v>7.7140169143676758</v>
      </c>
      <c r="N24" s="40">
        <f>[5]A_SZ3_raw!$Q$13</f>
        <v>9.0063629150390625</v>
      </c>
      <c r="O24" s="40">
        <f>[5]A_SZ3_raw!$Q$14</f>
        <v>10.386088371276855</v>
      </c>
      <c r="P24" s="40">
        <f>[5]A_SZ3_raw!$Q$15</f>
        <v>10.11262321472168</v>
      </c>
      <c r="Q24" s="40">
        <f>[5]A_SZ3_raw!$Q$16</f>
        <v>8.8190078735351563</v>
      </c>
      <c r="R24" s="40">
        <f>[5]A_SZ3_raw!$Q$17</f>
        <v>8.4513092041015625</v>
      </c>
      <c r="S24" s="40">
        <f>[5]A_SZ3_raw!$Q$18</f>
        <v>5.2818608283996582</v>
      </c>
      <c r="T24" s="113">
        <f>[5]A_SZ3_raw!$Q$19</f>
        <v>4.8303108215332031</v>
      </c>
    </row>
    <row r="25" spans="2:20" ht="12" customHeight="1">
      <c r="B25" s="8" t="s">
        <v>16</v>
      </c>
      <c r="C25" s="41">
        <f>[5]A_SZ3_raw!$R$2</f>
        <v>16.171628952026367</v>
      </c>
      <c r="D25" s="42">
        <f>[5]A_SZ3_raw!$R$3</f>
        <v>37.128749847412109</v>
      </c>
      <c r="E25" s="41">
        <f>[5]A_SZ3_raw!$R$4</f>
        <v>22.278911590576172</v>
      </c>
      <c r="F25" s="42">
        <f>[5]A_SZ3_raw!$R$5</f>
        <v>9.4298248291015625</v>
      </c>
      <c r="G25" s="42">
        <f>[5]A_SZ3_raw!$R$6</f>
        <v>6.7545304298400879</v>
      </c>
      <c r="H25" s="42">
        <f>[5]A_SZ3_raw!$R$7</f>
        <v>10.178301811218262</v>
      </c>
      <c r="I25" s="42">
        <f>[5]A_SZ3_raw!$R$8</f>
        <v>8.8957452774047852</v>
      </c>
      <c r="J25" s="42">
        <f>[5]A_SZ3_raw!$R$9</f>
        <v>14.042155265808105</v>
      </c>
      <c r="K25" s="42">
        <f>[5]A_SZ3_raw!$R$10</f>
        <v>22.799999237060547</v>
      </c>
      <c r="L25" s="42">
        <f>[5]A_SZ3_raw!$R$11</f>
        <v>14.050632476806641</v>
      </c>
      <c r="M25" s="42">
        <f>[5]A_SZ3_raw!$R$12</f>
        <v>8.7542085647583008</v>
      </c>
      <c r="N25" s="42">
        <f>[5]A_SZ3_raw!$R$13</f>
        <v>13.019828796386719</v>
      </c>
      <c r="O25" s="42">
        <f>[5]A_SZ3_raw!$R$14</f>
        <v>13.283548355102539</v>
      </c>
      <c r="P25" s="42">
        <f>[5]A_SZ3_raw!$R$15</f>
        <v>13.928884506225586</v>
      </c>
      <c r="Q25" s="42">
        <f>[5]A_SZ3_raw!$R$16</f>
        <v>10.384237289428711</v>
      </c>
      <c r="R25" s="42">
        <f>[5]A_SZ3_raw!$R$17</f>
        <v>9.5670766830444336</v>
      </c>
      <c r="S25" s="42">
        <f>[5]A_SZ3_raw!$R$18</f>
        <v>9.3917074203491211</v>
      </c>
      <c r="T25" s="114">
        <f>[5]A_SZ3_raw!$R$19</f>
        <v>7.3333334922790527</v>
      </c>
    </row>
    <row r="26" spans="2:20" ht="12" customHeight="1">
      <c r="B26" s="7" t="s">
        <v>14</v>
      </c>
      <c r="C26" s="41">
        <f>[5]A_SZ3_raw!$S$2</f>
        <v>5.7824831008911133</v>
      </c>
      <c r="D26" s="42">
        <f>[5]A_SZ3_raw!$S$3</f>
        <v>6.3598074913024902</v>
      </c>
      <c r="E26" s="41">
        <f>[5]A_SZ3_raw!$S$4</f>
        <v>6.0292596817016602</v>
      </c>
      <c r="F26" s="42">
        <f>[5]A_SZ3_raw!$S$5</f>
        <v>3.464144229888916</v>
      </c>
      <c r="G26" s="42">
        <f>[5]A_SZ3_raw!$S$6</f>
        <v>3.154339075088501</v>
      </c>
      <c r="H26" s="42">
        <f>[5]A_SZ3_raw!$S$7</f>
        <v>3.4654858112335205</v>
      </c>
      <c r="I26" s="42">
        <f>[5]A_SZ3_raw!$S$8</f>
        <v>3.4409205913543701</v>
      </c>
      <c r="J26" s="42">
        <f>[5]A_SZ3_raw!$S$9</f>
        <v>4.4590153694152832</v>
      </c>
      <c r="K26" s="42">
        <f>[5]A_SZ3_raw!$S$10</f>
        <v>5.5967917442321777</v>
      </c>
      <c r="L26" s="42">
        <f>[5]A_SZ3_raw!$S$11</f>
        <v>4.1943812370300293</v>
      </c>
      <c r="M26" s="42">
        <f>[5]A_SZ3_raw!$S$12</f>
        <v>3.9146316051483154</v>
      </c>
      <c r="N26" s="42">
        <f>[5]A_SZ3_raw!$S$13</f>
        <v>4.2550158500671387</v>
      </c>
      <c r="O26" s="42">
        <f>[5]A_SZ3_raw!$S$14</f>
        <v>4.7822437286376953</v>
      </c>
      <c r="P26" s="42">
        <f>[5]A_SZ3_raw!$S$15</f>
        <v>4.1534900665283203</v>
      </c>
      <c r="Q26" s="42">
        <f>[5]A_SZ3_raw!$S$16</f>
        <v>3.5477728843688965</v>
      </c>
      <c r="R26" s="42">
        <f>[5]A_SZ3_raw!$S$17</f>
        <v>3.007554292678833</v>
      </c>
      <c r="S26" s="42">
        <f>[5]A_SZ3_raw!$S$18</f>
        <v>2.4684059619903564</v>
      </c>
      <c r="T26" s="114">
        <f>[5]A_SZ3_raw!$S$19</f>
        <v>2.1760032176971436</v>
      </c>
    </row>
    <row r="27" spans="2:20" ht="12" customHeight="1">
      <c r="B27" s="18" t="s">
        <v>483</v>
      </c>
      <c r="C27" s="43">
        <f>[5]A_SZ3_raw!$E$2</f>
        <v>3</v>
      </c>
      <c r="D27" s="44">
        <f>[5]A_SZ3_raw!$E$3</f>
        <v>3</v>
      </c>
      <c r="E27" s="43">
        <f>[5]A_SZ3_raw!$E$4</f>
        <v>1</v>
      </c>
      <c r="F27" s="44">
        <f>[5]A_SZ3_raw!$E$5</f>
        <v>2</v>
      </c>
      <c r="G27" s="44">
        <f>[5]A_SZ3_raw!$E$6</f>
        <v>3</v>
      </c>
      <c r="H27" s="44">
        <f>[5]A_SZ3_raw!$E$7</f>
        <v>3</v>
      </c>
      <c r="I27" s="44">
        <f>[5]A_SZ3_raw!$E$8</f>
        <v>0</v>
      </c>
      <c r="J27" s="44">
        <f>[5]A_SZ3_raw!$E$9</f>
        <v>2</v>
      </c>
      <c r="K27" s="44">
        <f>[5]A_SZ3_raw!$E$10</f>
        <v>0</v>
      </c>
      <c r="L27" s="44">
        <f>[5]A_SZ3_raw!$E$11</f>
        <v>2</v>
      </c>
      <c r="M27" s="44">
        <f>[5]A_SZ3_raw!$E$12</f>
        <v>3</v>
      </c>
      <c r="N27" s="44">
        <f>[5]A_SZ3_raw!$E$13</f>
        <v>3</v>
      </c>
      <c r="O27" s="44">
        <f>[5]A_SZ3_raw!$E$14</f>
        <v>3</v>
      </c>
      <c r="P27" s="44">
        <f>[5]A_SZ3_raw!$E$15</f>
        <v>6</v>
      </c>
      <c r="Q27" s="44">
        <f>[5]A_SZ3_raw!$E$16</f>
        <v>4</v>
      </c>
      <c r="R27" s="44">
        <f>[5]A_SZ3_raw!$E$17</f>
        <v>2</v>
      </c>
      <c r="S27" s="44">
        <f>[5]A_SZ3_raw!$E$18</f>
        <v>5</v>
      </c>
      <c r="T27" s="106">
        <f>[5]A_SZ3_raw!$E$19</f>
        <v>4</v>
      </c>
    </row>
    <row r="28" spans="2:20" ht="12" customHeight="1">
      <c r="B28" s="18" t="s">
        <v>484</v>
      </c>
      <c r="C28" s="43">
        <f>[5]A_SZ3_raw!$T$2</f>
        <v>64</v>
      </c>
      <c r="D28" s="44">
        <f>[5]A_SZ3_raw!$T$3</f>
        <v>62</v>
      </c>
      <c r="E28" s="43">
        <f>[5]A_SZ3_raw!$T$4</f>
        <v>61</v>
      </c>
      <c r="F28" s="44">
        <f>[5]A_SZ3_raw!$T$5</f>
        <v>80</v>
      </c>
      <c r="G28" s="44">
        <f>[5]A_SZ3_raw!$T$6</f>
        <v>92</v>
      </c>
      <c r="H28" s="44">
        <f>[5]A_SZ3_raw!$T$7</f>
        <v>88</v>
      </c>
      <c r="I28" s="44">
        <f>[5]A_SZ3_raw!$T$8</f>
        <v>101</v>
      </c>
      <c r="J28" s="44">
        <f>[5]A_SZ3_raw!$T$9</f>
        <v>112</v>
      </c>
      <c r="K28" s="44">
        <f>[5]A_SZ3_raw!$T$10</f>
        <v>76</v>
      </c>
      <c r="L28" s="44">
        <f>[5]A_SZ3_raw!$T$11</f>
        <v>111</v>
      </c>
      <c r="M28" s="44">
        <f>[5]A_SZ3_raw!$T$12</f>
        <v>127</v>
      </c>
      <c r="N28" s="44">
        <f>[5]A_SZ3_raw!$T$13</f>
        <v>125</v>
      </c>
      <c r="O28" s="44">
        <f>[5]A_SZ3_raw!$T$14</f>
        <v>136</v>
      </c>
      <c r="P28" s="44">
        <f>[5]A_SZ3_raw!$T$15</f>
        <v>142</v>
      </c>
      <c r="Q28" s="44">
        <f>[5]A_SZ3_raw!$T$16</f>
        <v>152</v>
      </c>
      <c r="R28" s="44">
        <f>[5]A_SZ3_raw!$T$17</f>
        <v>167</v>
      </c>
      <c r="S28" s="44">
        <f>[5]A_SZ3_raw!$T$18</f>
        <v>155</v>
      </c>
      <c r="T28" s="106">
        <f>[5]A_SZ3_raw!$T$19</f>
        <v>120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[5]A_SZ4_raw!$A$2</f>
        <v>Agriculture, Mining, etc.</v>
      </c>
      <c r="I3" s="223"/>
      <c r="J3" s="224"/>
      <c r="L3" s="52" t="s">
        <v>2</v>
      </c>
      <c r="M3" s="222" t="str">
        <f>[5]A_SZ4_raw!$B$2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+[5]A_SZ4_raw!$D$2</f>
        <v>10</v>
      </c>
      <c r="D10" s="44">
        <f>+[5]A_SZ4_raw!$D$3</f>
        <v>11</v>
      </c>
      <c r="E10" s="43">
        <f>+[5]A_SZ4_raw!$D$4</f>
        <v>16</v>
      </c>
      <c r="F10" s="44">
        <f>+[5]A_SZ4_raw!$D$5</f>
        <v>13</v>
      </c>
      <c r="G10" s="44">
        <f>+[5]A_SZ4_raw!$D$6</f>
        <v>14</v>
      </c>
      <c r="H10" s="44">
        <f>+[5]A_SZ4_raw!$D$7</f>
        <v>16</v>
      </c>
      <c r="I10" s="44">
        <f>+[5]A_SZ4_raw!$D$8</f>
        <v>22</v>
      </c>
      <c r="J10" s="44">
        <f>+[5]A_SZ4_raw!$D$9</f>
        <v>17</v>
      </c>
      <c r="K10" s="44">
        <f>+[5]A_SZ4_raw!$D$10</f>
        <v>15</v>
      </c>
      <c r="L10" s="44">
        <f>+[5]A_SZ4_raw!$D$11</f>
        <v>16</v>
      </c>
      <c r="M10" s="44">
        <f>+[5]A_SZ4_raw!$D$12</f>
        <v>17</v>
      </c>
      <c r="N10" s="44">
        <f>+[5]A_SZ4_raw!$D$13</f>
        <v>25</v>
      </c>
      <c r="O10" s="44">
        <f>+[5]A_SZ4_raw!$D$14</f>
        <v>23</v>
      </c>
      <c r="P10" s="44">
        <f>+[5]A_SZ4_raw!$D$15</f>
        <v>22</v>
      </c>
      <c r="Q10" s="44">
        <f>+[5]A_SZ4_raw!$D$16</f>
        <v>24</v>
      </c>
      <c r="R10" s="44">
        <f>+[5]A_SZ4_raw!$D$17</f>
        <v>29</v>
      </c>
      <c r="S10" s="44">
        <f>+[5]A_SZ4_raw!$D$18</f>
        <v>31</v>
      </c>
      <c r="T10" s="106">
        <f>+[5]A_SZ4_raw!$D$19</f>
        <v>23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[5]A_SZ4_raw!$F$2</f>
        <v>0</v>
      </c>
      <c r="D12" s="27">
        <f>[5]A_SZ4_raw!$F$3</f>
        <v>0</v>
      </c>
      <c r="E12" s="27">
        <f>[5]A_SZ4_raw!$F$4</f>
        <v>0</v>
      </c>
      <c r="F12" s="27">
        <f>[5]A_SZ4_raw!$F$5</f>
        <v>0</v>
      </c>
      <c r="G12" s="28">
        <f>[5]A_SZ4_raw!$F$6</f>
        <v>0</v>
      </c>
      <c r="H12" s="28">
        <f>[5]A_SZ4_raw!$F$7</f>
        <v>0</v>
      </c>
      <c r="I12" s="28">
        <f>[5]A_SZ4_raw!$F$8</f>
        <v>0</v>
      </c>
      <c r="J12" s="28">
        <f>[5]A_SZ4_raw!$F$9</f>
        <v>0</v>
      </c>
      <c r="K12" s="28">
        <f>[5]A_SZ4_raw!$F$10</f>
        <v>0</v>
      </c>
      <c r="L12" s="28">
        <f>[5]A_SZ4_raw!$F$11</f>
        <v>0</v>
      </c>
      <c r="M12" s="28">
        <f>[5]A_SZ4_raw!$F$12</f>
        <v>0</v>
      </c>
      <c r="N12" s="28">
        <f>[5]A_SZ4_raw!$F$13</f>
        <v>0</v>
      </c>
      <c r="O12" s="28">
        <f>[5]A_SZ4_raw!$F$14</f>
        <v>0</v>
      </c>
      <c r="P12" s="28">
        <f>[5]A_SZ4_raw!$F$15</f>
        <v>0</v>
      </c>
      <c r="Q12" s="28">
        <f>[5]A_SZ4_raw!$F$16</f>
        <v>0</v>
      </c>
      <c r="R12" s="28">
        <f>[5]A_SZ4_raw!$F$17</f>
        <v>0</v>
      </c>
      <c r="S12" s="28">
        <f>[5]A_SZ4_raw!$F$18</f>
        <v>12.903225898742676</v>
      </c>
      <c r="T12" s="108">
        <f>[5]A_SZ4_raw!$F$19</f>
        <v>0</v>
      </c>
    </row>
    <row r="13" spans="2:20" ht="12" customHeight="1">
      <c r="B13" s="6" t="s">
        <v>340</v>
      </c>
      <c r="C13" s="27">
        <f>[5]A_SZ4_raw!$G$2</f>
        <v>0</v>
      </c>
      <c r="D13" s="27">
        <f>[5]A_SZ4_raw!$G$3</f>
        <v>0</v>
      </c>
      <c r="E13" s="27">
        <f>[5]A_SZ4_raw!$G$4</f>
        <v>0</v>
      </c>
      <c r="F13" s="27">
        <f>[5]A_SZ4_raw!$G$5</f>
        <v>0</v>
      </c>
      <c r="G13" s="28">
        <f>[5]A_SZ4_raw!$G$6</f>
        <v>0</v>
      </c>
      <c r="H13" s="28">
        <f>[5]A_SZ4_raw!$G$7</f>
        <v>0</v>
      </c>
      <c r="I13" s="28">
        <f>[5]A_SZ4_raw!$G$8</f>
        <v>0</v>
      </c>
      <c r="J13" s="28">
        <f>[5]A_SZ4_raw!$G$9</f>
        <v>0</v>
      </c>
      <c r="K13" s="28">
        <f>[5]A_SZ4_raw!$G$10</f>
        <v>0</v>
      </c>
      <c r="L13" s="28">
        <f>[5]A_SZ4_raw!$G$11</f>
        <v>0</v>
      </c>
      <c r="M13" s="28">
        <f>[5]A_SZ4_raw!$G$12</f>
        <v>0</v>
      </c>
      <c r="N13" s="28">
        <f>[5]A_SZ4_raw!$G$13</f>
        <v>0</v>
      </c>
      <c r="O13" s="28">
        <f>[5]A_SZ4_raw!$G$14</f>
        <v>0</v>
      </c>
      <c r="P13" s="28">
        <f>[5]A_SZ4_raw!$G$15</f>
        <v>0</v>
      </c>
      <c r="Q13" s="28">
        <f>[5]A_SZ4_raw!$G$16</f>
        <v>0</v>
      </c>
      <c r="R13" s="28">
        <f>[5]A_SZ4_raw!$G$17</f>
        <v>0</v>
      </c>
      <c r="S13" s="28">
        <f>[5]A_SZ4_raw!$G$18</f>
        <v>45.161289215087891</v>
      </c>
      <c r="T13" s="108">
        <f>[5]A_SZ4_raw!$G$19</f>
        <v>0</v>
      </c>
    </row>
    <row r="14" spans="2:20" ht="12" customHeight="1">
      <c r="B14" s="6" t="s">
        <v>341</v>
      </c>
      <c r="C14" s="29">
        <f>[5]A_SZ4_raw!$H$2</f>
        <v>0</v>
      </c>
      <c r="D14" s="29">
        <f>[5]A_SZ4_raw!$H$3</f>
        <v>0</v>
      </c>
      <c r="E14" s="29">
        <f>[5]A_SZ4_raw!$H$4</f>
        <v>0</v>
      </c>
      <c r="F14" s="29">
        <f>[5]A_SZ4_raw!$H$5</f>
        <v>0</v>
      </c>
      <c r="G14" s="30">
        <f>[5]A_SZ4_raw!$H$6</f>
        <v>0</v>
      </c>
      <c r="H14" s="30">
        <f>[5]A_SZ4_raw!$H$7</f>
        <v>0</v>
      </c>
      <c r="I14" s="30">
        <f>[5]A_SZ4_raw!$H$8</f>
        <v>0</v>
      </c>
      <c r="J14" s="30">
        <f>[5]A_SZ4_raw!$H$9</f>
        <v>0</v>
      </c>
      <c r="K14" s="30">
        <f>[5]A_SZ4_raw!$H$10</f>
        <v>0</v>
      </c>
      <c r="L14" s="30">
        <f>[5]A_SZ4_raw!$H$11</f>
        <v>0</v>
      </c>
      <c r="M14" s="30">
        <f>[5]A_SZ4_raw!$H$12</f>
        <v>0</v>
      </c>
      <c r="N14" s="30">
        <f>[5]A_SZ4_raw!$H$13</f>
        <v>0</v>
      </c>
      <c r="O14" s="30">
        <f>[5]A_SZ4_raw!$H$14</f>
        <v>0</v>
      </c>
      <c r="P14" s="30">
        <f>[5]A_SZ4_raw!$H$15</f>
        <v>0</v>
      </c>
      <c r="Q14" s="30">
        <f>[5]A_SZ4_raw!$H$16</f>
        <v>0</v>
      </c>
      <c r="R14" s="30">
        <f>[5]A_SZ4_raw!$H$17</f>
        <v>0</v>
      </c>
      <c r="S14" s="30">
        <f>[5]A_SZ4_raw!$H$18</f>
        <v>19.354839324951172</v>
      </c>
      <c r="T14" s="109">
        <f>[5]A_SZ4_raw!$H$19</f>
        <v>0</v>
      </c>
    </row>
    <row r="15" spans="2:20" ht="12" customHeight="1">
      <c r="B15" s="6" t="s">
        <v>342</v>
      </c>
      <c r="C15" s="31">
        <f>[5]A_SZ4_raw!$I$2</f>
        <v>0</v>
      </c>
      <c r="D15" s="31">
        <f>[5]A_SZ4_raw!$I$3</f>
        <v>0</v>
      </c>
      <c r="E15" s="31">
        <f>[5]A_SZ4_raw!$I$4</f>
        <v>0</v>
      </c>
      <c r="F15" s="31">
        <f>[5]A_SZ4_raw!$I$5</f>
        <v>0</v>
      </c>
      <c r="G15" s="32">
        <f>[5]A_SZ4_raw!$I$6</f>
        <v>0</v>
      </c>
      <c r="H15" s="32">
        <f>[5]A_SZ4_raw!$I$7</f>
        <v>0</v>
      </c>
      <c r="I15" s="32">
        <f>[5]A_SZ4_raw!$I$8</f>
        <v>0</v>
      </c>
      <c r="J15" s="32">
        <f>[5]A_SZ4_raw!$I$9</f>
        <v>0</v>
      </c>
      <c r="K15" s="32">
        <f>[5]A_SZ4_raw!$I$10</f>
        <v>0</v>
      </c>
      <c r="L15" s="32">
        <f>[5]A_SZ4_raw!$I$11</f>
        <v>0</v>
      </c>
      <c r="M15" s="32">
        <f>[5]A_SZ4_raw!$I$12</f>
        <v>0</v>
      </c>
      <c r="N15" s="32">
        <f>[5]A_SZ4_raw!$I$13</f>
        <v>0</v>
      </c>
      <c r="O15" s="32">
        <f>[5]A_SZ4_raw!$I$14</f>
        <v>0</v>
      </c>
      <c r="P15" s="32">
        <f>[5]A_SZ4_raw!$I$15</f>
        <v>0</v>
      </c>
      <c r="Q15" s="32">
        <f>[5]A_SZ4_raw!$I$16</f>
        <v>0</v>
      </c>
      <c r="R15" s="32">
        <f>[5]A_SZ4_raw!$I$17</f>
        <v>0</v>
      </c>
      <c r="S15" s="32">
        <f>[5]A_SZ4_raw!$I$18</f>
        <v>9.6774196624755859</v>
      </c>
      <c r="T15" s="110">
        <f>[5]A_SZ4_raw!$I$19</f>
        <v>0</v>
      </c>
    </row>
    <row r="16" spans="2:20" ht="12" customHeight="1">
      <c r="B16" s="6" t="s">
        <v>343</v>
      </c>
      <c r="C16" s="31">
        <f>[5]A_SZ4_raw!$J$2</f>
        <v>0</v>
      </c>
      <c r="D16" s="31">
        <f>[5]A_SZ4_raw!$J$3</f>
        <v>0</v>
      </c>
      <c r="E16" s="31">
        <f>[5]A_SZ4_raw!$J$4</f>
        <v>0</v>
      </c>
      <c r="F16" s="31">
        <f>[5]A_SZ4_raw!$J$5</f>
        <v>0</v>
      </c>
      <c r="G16" s="32">
        <f>[5]A_SZ4_raw!$J$6</f>
        <v>0</v>
      </c>
      <c r="H16" s="32">
        <f>[5]A_SZ4_raw!$J$7</f>
        <v>0</v>
      </c>
      <c r="I16" s="32">
        <f>[5]A_SZ4_raw!$J$8</f>
        <v>0</v>
      </c>
      <c r="J16" s="32">
        <f>[5]A_SZ4_raw!$J$9</f>
        <v>0</v>
      </c>
      <c r="K16" s="32">
        <f>[5]A_SZ4_raw!$J$10</f>
        <v>0</v>
      </c>
      <c r="L16" s="32">
        <f>[5]A_SZ4_raw!$J$11</f>
        <v>0</v>
      </c>
      <c r="M16" s="32">
        <f>[5]A_SZ4_raw!$J$12</f>
        <v>0</v>
      </c>
      <c r="N16" s="32">
        <f>[5]A_SZ4_raw!$J$13</f>
        <v>0</v>
      </c>
      <c r="O16" s="32">
        <f>[5]A_SZ4_raw!$J$14</f>
        <v>0</v>
      </c>
      <c r="P16" s="32">
        <f>[5]A_SZ4_raw!$J$15</f>
        <v>0</v>
      </c>
      <c r="Q16" s="32">
        <f>[5]A_SZ4_raw!$J$16</f>
        <v>0</v>
      </c>
      <c r="R16" s="32">
        <f>[5]A_SZ4_raw!$J$17</f>
        <v>0</v>
      </c>
      <c r="S16" s="32">
        <f>[5]A_SZ4_raw!$J$18</f>
        <v>12.903225898742676</v>
      </c>
      <c r="T16" s="110">
        <f>[5]A_SZ4_raw!$J$19</f>
        <v>0</v>
      </c>
    </row>
    <row r="17" spans="2:20" ht="12" customHeight="1">
      <c r="B17" s="7" t="s">
        <v>240</v>
      </c>
      <c r="C17" s="37">
        <f>[5]A_SZ4_raw!$K$2</f>
        <v>0</v>
      </c>
      <c r="D17" s="38">
        <f>[5]A_SZ4_raw!$K$3</f>
        <v>0</v>
      </c>
      <c r="E17" s="37">
        <f>[5]A_SZ4_raw!$K$4</f>
        <v>0</v>
      </c>
      <c r="F17" s="38">
        <f>[5]A_SZ4_raw!$K$5</f>
        <v>0</v>
      </c>
      <c r="G17" s="38">
        <f>[5]A_SZ4_raw!$K$6</f>
        <v>0</v>
      </c>
      <c r="H17" s="38">
        <f>[5]A_SZ4_raw!$K$7</f>
        <v>0</v>
      </c>
      <c r="I17" s="38">
        <f>[5]A_SZ4_raw!$K$8</f>
        <v>0</v>
      </c>
      <c r="J17" s="38">
        <f>[5]A_SZ4_raw!$K$9</f>
        <v>0</v>
      </c>
      <c r="K17" s="38">
        <f>[5]A_SZ4_raw!$K$10</f>
        <v>0</v>
      </c>
      <c r="L17" s="38">
        <f>[5]A_SZ4_raw!$K$11</f>
        <v>0</v>
      </c>
      <c r="M17" s="38">
        <f>[5]A_SZ4_raw!$K$12</f>
        <v>0</v>
      </c>
      <c r="N17" s="38">
        <f>[5]A_SZ4_raw!$K$13</f>
        <v>0</v>
      </c>
      <c r="O17" s="38">
        <f>[5]A_SZ4_raw!$K$14</f>
        <v>0</v>
      </c>
      <c r="P17" s="38">
        <f>[5]A_SZ4_raw!$K$15</f>
        <v>0</v>
      </c>
      <c r="Q17" s="38">
        <f>[5]A_SZ4_raw!$K$16</f>
        <v>0</v>
      </c>
      <c r="R17" s="38">
        <f>[5]A_SZ4_raw!$K$17</f>
        <v>0</v>
      </c>
      <c r="S17" s="38">
        <f>[5]A_SZ4_raw!$K$18</f>
        <v>0</v>
      </c>
      <c r="T17" s="111">
        <f>[5]A_SZ4_raw!$K$19</f>
        <v>0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[5]A_SZ4_raw!$L$2</f>
        <v>0</v>
      </c>
      <c r="D19" s="38">
        <f>[5]A_SZ4_raw!$L$3</f>
        <v>0</v>
      </c>
      <c r="E19" s="37">
        <f>[5]A_SZ4_raw!$L$4</f>
        <v>0</v>
      </c>
      <c r="F19" s="38">
        <f>[5]A_SZ4_raw!$L$5</f>
        <v>0</v>
      </c>
      <c r="G19" s="38">
        <f>[5]A_SZ4_raw!$L$6</f>
        <v>0</v>
      </c>
      <c r="H19" s="38">
        <f>[5]A_SZ4_raw!$L$7</f>
        <v>0</v>
      </c>
      <c r="I19" s="38">
        <f>[5]A_SZ4_raw!$L$8</f>
        <v>0</v>
      </c>
      <c r="J19" s="38">
        <f>[5]A_SZ4_raw!$L$9</f>
        <v>0</v>
      </c>
      <c r="K19" s="38">
        <f>[5]A_SZ4_raw!$L$10</f>
        <v>0</v>
      </c>
      <c r="L19" s="38">
        <f>[5]A_SZ4_raw!$L$11</f>
        <v>0</v>
      </c>
      <c r="M19" s="38">
        <f>[5]A_SZ4_raw!$L$12</f>
        <v>0</v>
      </c>
      <c r="N19" s="38">
        <f>[5]A_SZ4_raw!$L$13</f>
        <v>0</v>
      </c>
      <c r="O19" s="38">
        <f>[5]A_SZ4_raw!$L$14</f>
        <v>0</v>
      </c>
      <c r="P19" s="38">
        <f>[5]A_SZ4_raw!$L$15</f>
        <v>0</v>
      </c>
      <c r="Q19" s="38">
        <f>[5]A_SZ4_raw!$L$16</f>
        <v>0</v>
      </c>
      <c r="R19" s="38">
        <f>[5]A_SZ4_raw!$L$17</f>
        <v>0</v>
      </c>
      <c r="S19" s="38">
        <f>[5]A_SZ4_raw!$L$18</f>
        <v>0.45668685436248779</v>
      </c>
      <c r="T19" s="111">
        <f>[5]A_SZ4_raw!$L$19</f>
        <v>0</v>
      </c>
    </row>
    <row r="20" spans="2:20" ht="12" customHeight="1">
      <c r="B20" s="6" t="s">
        <v>33</v>
      </c>
      <c r="C20" s="37">
        <f>[5]A_SZ4_raw!$M$2</f>
        <v>0</v>
      </c>
      <c r="D20" s="38">
        <f>[5]A_SZ4_raw!$M$3</f>
        <v>0</v>
      </c>
      <c r="E20" s="37">
        <f>[5]A_SZ4_raw!$M$4</f>
        <v>0</v>
      </c>
      <c r="F20" s="38">
        <f>[5]A_SZ4_raw!$M$5</f>
        <v>0</v>
      </c>
      <c r="G20" s="38">
        <f>[5]A_SZ4_raw!$M$6</f>
        <v>0</v>
      </c>
      <c r="H20" s="38">
        <f>[5]A_SZ4_raw!$M$7</f>
        <v>0</v>
      </c>
      <c r="I20" s="38">
        <f>[5]A_SZ4_raw!$M$8</f>
        <v>0</v>
      </c>
      <c r="J20" s="38">
        <f>[5]A_SZ4_raw!$M$9</f>
        <v>0</v>
      </c>
      <c r="K20" s="38">
        <f>[5]A_SZ4_raw!$M$10</f>
        <v>0</v>
      </c>
      <c r="L20" s="38">
        <f>[5]A_SZ4_raw!$M$11</f>
        <v>0</v>
      </c>
      <c r="M20" s="38">
        <f>[5]A_SZ4_raw!$M$12</f>
        <v>0</v>
      </c>
      <c r="N20" s="38">
        <f>[5]A_SZ4_raw!$M$13</f>
        <v>0</v>
      </c>
      <c r="O20" s="38">
        <f>[5]A_SZ4_raw!$M$14</f>
        <v>0</v>
      </c>
      <c r="P20" s="38">
        <f>[5]A_SZ4_raw!$M$15</f>
        <v>0</v>
      </c>
      <c r="Q20" s="38">
        <f>[5]A_SZ4_raw!$M$16</f>
        <v>0</v>
      </c>
      <c r="R20" s="38">
        <f>[5]A_SZ4_raw!$M$17</f>
        <v>0</v>
      </c>
      <c r="S20" s="38">
        <f>[5]A_SZ4_raw!$M$18</f>
        <v>0.76442372798919678</v>
      </c>
      <c r="T20" s="111">
        <f>[5]A_SZ4_raw!$M$19</f>
        <v>0</v>
      </c>
    </row>
    <row r="21" spans="2:20" ht="12" customHeight="1">
      <c r="B21" s="6" t="s">
        <v>11</v>
      </c>
      <c r="C21" s="37">
        <f>[5]A_SZ4_raw!$N$2</f>
        <v>0</v>
      </c>
      <c r="D21" s="38">
        <f>[5]A_SZ4_raw!$N$3</f>
        <v>0</v>
      </c>
      <c r="E21" s="37">
        <f>[5]A_SZ4_raw!$N$4</f>
        <v>0</v>
      </c>
      <c r="F21" s="38">
        <f>[5]A_SZ4_raw!$N$5</f>
        <v>0</v>
      </c>
      <c r="G21" s="38">
        <f>[5]A_SZ4_raw!$N$6</f>
        <v>0</v>
      </c>
      <c r="H21" s="38">
        <f>[5]A_SZ4_raw!$N$7</f>
        <v>0</v>
      </c>
      <c r="I21" s="38">
        <f>[5]A_SZ4_raw!$N$8</f>
        <v>0</v>
      </c>
      <c r="J21" s="38">
        <f>[5]A_SZ4_raw!$N$9</f>
        <v>0</v>
      </c>
      <c r="K21" s="38">
        <f>[5]A_SZ4_raw!$N$10</f>
        <v>0</v>
      </c>
      <c r="L21" s="38">
        <f>[5]A_SZ4_raw!$N$11</f>
        <v>0</v>
      </c>
      <c r="M21" s="38">
        <f>[5]A_SZ4_raw!$N$12</f>
        <v>0</v>
      </c>
      <c r="N21" s="38">
        <f>[5]A_SZ4_raw!$N$13</f>
        <v>0</v>
      </c>
      <c r="O21" s="38">
        <f>[5]A_SZ4_raw!$N$14</f>
        <v>0</v>
      </c>
      <c r="P21" s="38">
        <f>[5]A_SZ4_raw!$N$15</f>
        <v>0</v>
      </c>
      <c r="Q21" s="38">
        <f>[5]A_SZ4_raw!$N$16</f>
        <v>0</v>
      </c>
      <c r="R21" s="38">
        <f>[5]A_SZ4_raw!$N$17</f>
        <v>0</v>
      </c>
      <c r="S21" s="38">
        <f>[5]A_SZ4_raw!$N$18</f>
        <v>1.532441258430481</v>
      </c>
      <c r="T21" s="111">
        <f>[5]A_SZ4_raw!$N$19</f>
        <v>0</v>
      </c>
    </row>
    <row r="22" spans="2:20" ht="12" customHeight="1">
      <c r="B22" s="6" t="s">
        <v>12</v>
      </c>
      <c r="C22" s="37">
        <f>[5]A_SZ4_raw!$O$2</f>
        <v>0</v>
      </c>
      <c r="D22" s="38">
        <f>[5]A_SZ4_raw!$O$3</f>
        <v>0</v>
      </c>
      <c r="E22" s="37">
        <f>[5]A_SZ4_raw!$O$4</f>
        <v>0</v>
      </c>
      <c r="F22" s="38">
        <f>[5]A_SZ4_raw!$O$5</f>
        <v>0</v>
      </c>
      <c r="G22" s="38">
        <f>[5]A_SZ4_raw!$O$6</f>
        <v>0</v>
      </c>
      <c r="H22" s="38">
        <f>[5]A_SZ4_raw!$O$7</f>
        <v>0</v>
      </c>
      <c r="I22" s="38">
        <f>[5]A_SZ4_raw!$O$8</f>
        <v>0</v>
      </c>
      <c r="J22" s="38">
        <f>[5]A_SZ4_raw!$O$9</f>
        <v>0</v>
      </c>
      <c r="K22" s="38">
        <f>[5]A_SZ4_raw!$O$10</f>
        <v>0</v>
      </c>
      <c r="L22" s="38">
        <f>[5]A_SZ4_raw!$O$11</f>
        <v>0</v>
      </c>
      <c r="M22" s="38">
        <f>[5]A_SZ4_raw!$O$12</f>
        <v>0</v>
      </c>
      <c r="N22" s="38">
        <f>[5]A_SZ4_raw!$O$13</f>
        <v>0</v>
      </c>
      <c r="O22" s="38">
        <f>[5]A_SZ4_raw!$O$14</f>
        <v>0</v>
      </c>
      <c r="P22" s="38">
        <f>[5]A_SZ4_raw!$O$15</f>
        <v>0</v>
      </c>
      <c r="Q22" s="38">
        <f>[5]A_SZ4_raw!$O$16</f>
        <v>0</v>
      </c>
      <c r="R22" s="38">
        <f>[5]A_SZ4_raw!$O$17</f>
        <v>0</v>
      </c>
      <c r="S22" s="38">
        <f>[5]A_SZ4_raw!$O$18</f>
        <v>1.8281722068786621</v>
      </c>
      <c r="T22" s="111">
        <f>[5]A_SZ4_raw!$O$19</f>
        <v>0</v>
      </c>
    </row>
    <row r="23" spans="2:20" ht="12" customHeight="1">
      <c r="B23" s="6" t="s">
        <v>13</v>
      </c>
      <c r="C23" s="39">
        <f>[5]A_SZ4_raw!$P$2</f>
        <v>0</v>
      </c>
      <c r="D23" s="40">
        <f>[5]A_SZ4_raw!$P$3</f>
        <v>0</v>
      </c>
      <c r="E23" s="39">
        <f>[5]A_SZ4_raw!$P$4</f>
        <v>0</v>
      </c>
      <c r="F23" s="40">
        <f>[5]A_SZ4_raw!$P$5</f>
        <v>0</v>
      </c>
      <c r="G23" s="40">
        <f>[5]A_SZ4_raw!$P$6</f>
        <v>0</v>
      </c>
      <c r="H23" s="40">
        <f>[5]A_SZ4_raw!$P$7</f>
        <v>0</v>
      </c>
      <c r="I23" s="40">
        <f>[5]A_SZ4_raw!$P$8</f>
        <v>0</v>
      </c>
      <c r="J23" s="40">
        <f>[5]A_SZ4_raw!$P$9</f>
        <v>0</v>
      </c>
      <c r="K23" s="40">
        <f>[5]A_SZ4_raw!$P$10</f>
        <v>0</v>
      </c>
      <c r="L23" s="40">
        <f>[5]A_SZ4_raw!$P$11</f>
        <v>0</v>
      </c>
      <c r="M23" s="40">
        <f>[5]A_SZ4_raw!$P$12</f>
        <v>0</v>
      </c>
      <c r="N23" s="40">
        <f>[5]A_SZ4_raw!$P$13</f>
        <v>0</v>
      </c>
      <c r="O23" s="40">
        <f>[5]A_SZ4_raw!$P$14</f>
        <v>0</v>
      </c>
      <c r="P23" s="40">
        <f>[5]A_SZ4_raw!$P$15</f>
        <v>0</v>
      </c>
      <c r="Q23" s="40">
        <f>[5]A_SZ4_raw!$P$16</f>
        <v>0</v>
      </c>
      <c r="R23" s="40">
        <f>[5]A_SZ4_raw!$P$17</f>
        <v>0</v>
      </c>
      <c r="S23" s="40">
        <f>[5]A_SZ4_raw!$P$18</f>
        <v>3.4125034809112549</v>
      </c>
      <c r="T23" s="113">
        <f>[5]A_SZ4_raw!$P$19</f>
        <v>0</v>
      </c>
    </row>
    <row r="24" spans="2:20" ht="12" customHeight="1">
      <c r="B24" s="8" t="s">
        <v>15</v>
      </c>
      <c r="C24" s="39">
        <f>[5]A_SZ4_raw!$Q$2</f>
        <v>0</v>
      </c>
      <c r="D24" s="40">
        <f>[5]A_SZ4_raw!$Q$3</f>
        <v>0</v>
      </c>
      <c r="E24" s="39">
        <f>[5]A_SZ4_raw!$Q$4</f>
        <v>0</v>
      </c>
      <c r="F24" s="40">
        <f>[5]A_SZ4_raw!$Q$5</f>
        <v>0</v>
      </c>
      <c r="G24" s="40">
        <f>[5]A_SZ4_raw!$Q$6</f>
        <v>0</v>
      </c>
      <c r="H24" s="40">
        <f>[5]A_SZ4_raw!$Q$7</f>
        <v>0</v>
      </c>
      <c r="I24" s="40">
        <f>[5]A_SZ4_raw!$Q$8</f>
        <v>0</v>
      </c>
      <c r="J24" s="40">
        <f>[5]A_SZ4_raw!$Q$9</f>
        <v>0</v>
      </c>
      <c r="K24" s="40">
        <f>[5]A_SZ4_raw!$Q$10</f>
        <v>0</v>
      </c>
      <c r="L24" s="40">
        <f>[5]A_SZ4_raw!$Q$11</f>
        <v>0</v>
      </c>
      <c r="M24" s="40">
        <f>[5]A_SZ4_raw!$Q$12</f>
        <v>0</v>
      </c>
      <c r="N24" s="40">
        <f>[5]A_SZ4_raw!$Q$13</f>
        <v>0</v>
      </c>
      <c r="O24" s="40">
        <f>[5]A_SZ4_raw!$Q$14</f>
        <v>0</v>
      </c>
      <c r="P24" s="40">
        <f>[5]A_SZ4_raw!$Q$15</f>
        <v>0</v>
      </c>
      <c r="Q24" s="40">
        <f>[5]A_SZ4_raw!$Q$16</f>
        <v>0</v>
      </c>
      <c r="R24" s="40">
        <f>[5]A_SZ4_raw!$Q$17</f>
        <v>0</v>
      </c>
      <c r="S24" s="40">
        <f>[5]A_SZ4_raw!$Q$18</f>
        <v>4.6510119438171387</v>
      </c>
      <c r="T24" s="113">
        <f>[5]A_SZ4_raw!$Q$19</f>
        <v>0</v>
      </c>
    </row>
    <row r="25" spans="2:20" ht="12" customHeight="1">
      <c r="B25" s="8" t="s">
        <v>16</v>
      </c>
      <c r="C25" s="41">
        <f>[5]A_SZ4_raw!$R$2</f>
        <v>0</v>
      </c>
      <c r="D25" s="42">
        <f>[5]A_SZ4_raw!$R$3</f>
        <v>0</v>
      </c>
      <c r="E25" s="41">
        <f>[5]A_SZ4_raw!$R$4</f>
        <v>0</v>
      </c>
      <c r="F25" s="42">
        <f>[5]A_SZ4_raw!$R$5</f>
        <v>0</v>
      </c>
      <c r="G25" s="42">
        <f>[5]A_SZ4_raw!$R$6</f>
        <v>0</v>
      </c>
      <c r="H25" s="42">
        <f>[5]A_SZ4_raw!$R$7</f>
        <v>0</v>
      </c>
      <c r="I25" s="42">
        <f>[5]A_SZ4_raw!$R$8</f>
        <v>0</v>
      </c>
      <c r="J25" s="42">
        <f>[5]A_SZ4_raw!$R$9</f>
        <v>0</v>
      </c>
      <c r="K25" s="42">
        <f>[5]A_SZ4_raw!$R$10</f>
        <v>0</v>
      </c>
      <c r="L25" s="42">
        <f>[5]A_SZ4_raw!$R$11</f>
        <v>0</v>
      </c>
      <c r="M25" s="42">
        <f>[5]A_SZ4_raw!$R$12</f>
        <v>0</v>
      </c>
      <c r="N25" s="42">
        <f>[5]A_SZ4_raw!$R$13</f>
        <v>0</v>
      </c>
      <c r="O25" s="42">
        <f>[5]A_SZ4_raw!$R$14</f>
        <v>0</v>
      </c>
      <c r="P25" s="42">
        <f>[5]A_SZ4_raw!$R$15</f>
        <v>0</v>
      </c>
      <c r="Q25" s="42">
        <f>[5]A_SZ4_raw!$R$16</f>
        <v>0</v>
      </c>
      <c r="R25" s="42">
        <f>[5]A_SZ4_raw!$R$17</f>
        <v>0</v>
      </c>
      <c r="S25" s="42">
        <f>[5]A_SZ4_raw!$R$18</f>
        <v>5.2530517578125</v>
      </c>
      <c r="T25" s="114">
        <f>[5]A_SZ4_raw!$R$19</f>
        <v>0</v>
      </c>
    </row>
    <row r="26" spans="2:20" ht="12" customHeight="1">
      <c r="B26" s="7" t="s">
        <v>14</v>
      </c>
      <c r="C26" s="41">
        <f>[5]A_SZ4_raw!$S$2</f>
        <v>0</v>
      </c>
      <c r="D26" s="42">
        <f>[5]A_SZ4_raw!$S$3</f>
        <v>0</v>
      </c>
      <c r="E26" s="41">
        <f>[5]A_SZ4_raw!$S$4</f>
        <v>0</v>
      </c>
      <c r="F26" s="42">
        <f>[5]A_SZ4_raw!$S$5</f>
        <v>0</v>
      </c>
      <c r="G26" s="42">
        <f>[5]A_SZ4_raw!$S$6</f>
        <v>0</v>
      </c>
      <c r="H26" s="42">
        <f>[5]A_SZ4_raw!$S$7</f>
        <v>0</v>
      </c>
      <c r="I26" s="42">
        <f>[5]A_SZ4_raw!$S$8</f>
        <v>0</v>
      </c>
      <c r="J26" s="42">
        <f>[5]A_SZ4_raw!$S$9</f>
        <v>0</v>
      </c>
      <c r="K26" s="42">
        <f>[5]A_SZ4_raw!$S$10</f>
        <v>0</v>
      </c>
      <c r="L26" s="42">
        <f>[5]A_SZ4_raw!$S$11</f>
        <v>0</v>
      </c>
      <c r="M26" s="42">
        <f>[5]A_SZ4_raw!$S$12</f>
        <v>0</v>
      </c>
      <c r="N26" s="42">
        <f>[5]A_SZ4_raw!$S$13</f>
        <v>0</v>
      </c>
      <c r="O26" s="42">
        <f>[5]A_SZ4_raw!$S$14</f>
        <v>0</v>
      </c>
      <c r="P26" s="42">
        <f>[5]A_SZ4_raw!$S$15</f>
        <v>0</v>
      </c>
      <c r="Q26" s="42">
        <f>[5]A_SZ4_raw!$S$16</f>
        <v>0</v>
      </c>
      <c r="R26" s="42">
        <f>[5]A_SZ4_raw!$S$17</f>
        <v>0</v>
      </c>
      <c r="S26" s="42">
        <f>[5]A_SZ4_raw!$S$18</f>
        <v>2.8964259624481201</v>
      </c>
      <c r="T26" s="114">
        <f>[5]A_SZ4_raw!$S$19</f>
        <v>0</v>
      </c>
    </row>
    <row r="27" spans="2:20" ht="12" customHeight="1">
      <c r="B27" s="18" t="s">
        <v>483</v>
      </c>
      <c r="C27" s="43">
        <f>[5]A_SZ4_raw!$E$2</f>
        <v>0</v>
      </c>
      <c r="D27" s="44">
        <f>[5]A_SZ4_raw!$E$3</f>
        <v>0</v>
      </c>
      <c r="E27" s="43">
        <f>[5]A_SZ4_raw!$E$4</f>
        <v>0</v>
      </c>
      <c r="F27" s="44">
        <f>[5]A_SZ4_raw!$E$5</f>
        <v>0</v>
      </c>
      <c r="G27" s="44">
        <f>[5]A_SZ4_raw!$E$6</f>
        <v>0</v>
      </c>
      <c r="H27" s="44">
        <f>[5]A_SZ4_raw!$E$7</f>
        <v>1</v>
      </c>
      <c r="I27" s="44">
        <f>[5]A_SZ4_raw!$E$8</f>
        <v>0</v>
      </c>
      <c r="J27" s="44">
        <f>[5]A_SZ4_raw!$E$9</f>
        <v>0</v>
      </c>
      <c r="K27" s="44">
        <f>[5]A_SZ4_raw!$E$10</f>
        <v>1</v>
      </c>
      <c r="L27" s="44">
        <f>[5]A_SZ4_raw!$E$11</f>
        <v>1</v>
      </c>
      <c r="M27" s="44">
        <f>[5]A_SZ4_raw!$E$12</f>
        <v>0</v>
      </c>
      <c r="N27" s="44">
        <f>[5]A_SZ4_raw!$E$13</f>
        <v>0</v>
      </c>
      <c r="O27" s="44">
        <f>[5]A_SZ4_raw!$E$14</f>
        <v>1</v>
      </c>
      <c r="P27" s="44">
        <f>[5]A_SZ4_raw!$E$15</f>
        <v>0</v>
      </c>
      <c r="Q27" s="44">
        <f>[5]A_SZ4_raw!$E$16</f>
        <v>0</v>
      </c>
      <c r="R27" s="44">
        <f>[5]A_SZ4_raw!$E$17</f>
        <v>0</v>
      </c>
      <c r="S27" s="44">
        <f>[5]A_SZ4_raw!$E$18</f>
        <v>2</v>
      </c>
      <c r="T27" s="106">
        <f>[5]A_SZ4_raw!$E$19</f>
        <v>0</v>
      </c>
    </row>
    <row r="28" spans="2:20" ht="12" customHeight="1">
      <c r="B28" s="18" t="s">
        <v>484</v>
      </c>
      <c r="C28" s="43">
        <f>[5]A_SZ4_raw!$T$2</f>
        <v>10</v>
      </c>
      <c r="D28" s="44">
        <f>[5]A_SZ4_raw!$T$3</f>
        <v>11</v>
      </c>
      <c r="E28" s="43">
        <f>[5]A_SZ4_raw!$T$4</f>
        <v>16</v>
      </c>
      <c r="F28" s="44">
        <f>[5]A_SZ4_raw!$T$5</f>
        <v>13</v>
      </c>
      <c r="G28" s="44">
        <f>[5]A_SZ4_raw!$T$6</f>
        <v>14</v>
      </c>
      <c r="H28" s="44">
        <f>[5]A_SZ4_raw!$T$7</f>
        <v>17</v>
      </c>
      <c r="I28" s="44">
        <f>[5]A_SZ4_raw!$T$8</f>
        <v>22</v>
      </c>
      <c r="J28" s="44">
        <f>[5]A_SZ4_raw!$T$9</f>
        <v>17</v>
      </c>
      <c r="K28" s="44">
        <f>[5]A_SZ4_raw!$T$10</f>
        <v>16</v>
      </c>
      <c r="L28" s="44">
        <f>[5]A_SZ4_raw!$T$11</f>
        <v>17</v>
      </c>
      <c r="M28" s="44">
        <f>[5]A_SZ4_raw!$T$12</f>
        <v>17</v>
      </c>
      <c r="N28" s="44">
        <f>[5]A_SZ4_raw!$T$13</f>
        <v>25</v>
      </c>
      <c r="O28" s="44">
        <f>[5]A_SZ4_raw!$T$14</f>
        <v>24</v>
      </c>
      <c r="P28" s="44">
        <f>[5]A_SZ4_raw!$T$15</f>
        <v>22</v>
      </c>
      <c r="Q28" s="44">
        <f>[5]A_SZ4_raw!$T$16</f>
        <v>24</v>
      </c>
      <c r="R28" s="44">
        <f>[5]A_SZ4_raw!$T$17</f>
        <v>29</v>
      </c>
      <c r="S28" s="44">
        <f>[5]A_SZ4_raw!$T$18</f>
        <v>33</v>
      </c>
      <c r="T28" s="106">
        <f>[5]A_SZ4_raw!$T$19</f>
        <v>23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[5]C_SZ0_raw!$A$2</f>
        <v>Manufacturing</v>
      </c>
      <c r="I3" s="223"/>
      <c r="J3" s="224"/>
      <c r="L3" s="52" t="s">
        <v>2</v>
      </c>
      <c r="M3" s="222" t="str">
        <f>[5]C_SZ0_raw!$B$2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+[5]C_SZ0_raw!$D$2</f>
        <v>6984</v>
      </c>
      <c r="D10" s="44">
        <f>+[5]C_SZ0_raw!$D$3</f>
        <v>7879</v>
      </c>
      <c r="E10" s="43">
        <f>+[5]C_SZ0_raw!$D$4</f>
        <v>8827</v>
      </c>
      <c r="F10" s="44">
        <f>+[5]C_SZ0_raw!$D$5</f>
        <v>10769</v>
      </c>
      <c r="G10" s="44">
        <f>+[5]C_SZ0_raw!$D$6</f>
        <v>11048</v>
      </c>
      <c r="H10" s="44">
        <f>+[5]C_SZ0_raw!$D$7</f>
        <v>11905</v>
      </c>
      <c r="I10" s="44">
        <f>+[5]C_SZ0_raw!$D$8</f>
        <v>12442</v>
      </c>
      <c r="J10" s="44">
        <f>+[5]C_SZ0_raw!$D$9</f>
        <v>12285</v>
      </c>
      <c r="K10" s="44">
        <f>+[5]C_SZ0_raw!$D$10</f>
        <v>8544</v>
      </c>
      <c r="L10" s="44">
        <f>+[5]C_SZ0_raw!$D$11</f>
        <v>8570</v>
      </c>
      <c r="M10" s="44">
        <f>+[5]C_SZ0_raw!$D$12</f>
        <v>8763</v>
      </c>
      <c r="N10" s="44">
        <f>+[5]C_SZ0_raw!$D$13</f>
        <v>8800</v>
      </c>
      <c r="O10" s="44">
        <f>+[5]C_SZ0_raw!$D$14</f>
        <v>7985</v>
      </c>
      <c r="P10" s="44">
        <f>+[5]C_SZ0_raw!$D$15</f>
        <v>7805</v>
      </c>
      <c r="Q10" s="44">
        <f>+[5]C_SZ0_raw!$D$16</f>
        <v>8358</v>
      </c>
      <c r="R10" s="44">
        <f>+[5]C_SZ0_raw!$D$17</f>
        <v>8731</v>
      </c>
      <c r="S10" s="44">
        <f>+[5]C_SZ0_raw!$D$18</f>
        <v>8814</v>
      </c>
      <c r="T10" s="106">
        <f>+[5]C_SZ0_raw!$D$19</f>
        <v>6959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[5]C_SZ0_raw!$F$2</f>
        <v>5.1153459548950195</v>
      </c>
      <c r="D12" s="27">
        <f>[5]C_SZ0_raw!$F$3</f>
        <v>5.0660233497619629</v>
      </c>
      <c r="E12" s="27">
        <f>[5]C_SZ0_raw!$F$4</f>
        <v>6.4256572723388672</v>
      </c>
      <c r="F12" s="27">
        <f>[5]C_SZ0_raw!$F$5</f>
        <v>7.4986062049865723</v>
      </c>
      <c r="G12" s="28">
        <f>[5]C_SZ0_raw!$F$6</f>
        <v>8.7523784637451172</v>
      </c>
      <c r="H12" s="28">
        <f>[5]C_SZ0_raw!$F$7</f>
        <v>9.2506942749023438</v>
      </c>
      <c r="I12" s="28">
        <f>[5]C_SZ0_raw!$F$8</f>
        <v>8.9380531311035156</v>
      </c>
      <c r="J12" s="28">
        <f>[5]C_SZ0_raw!$F$9</f>
        <v>8.0671443939208984</v>
      </c>
      <c r="K12" s="28">
        <f>[5]C_SZ0_raw!$F$10</f>
        <v>2.8839390277862549</v>
      </c>
      <c r="L12" s="28">
        <f>[5]C_SZ0_raw!$F$11</f>
        <v>3.8587465286254883</v>
      </c>
      <c r="M12" s="28">
        <f>[5]C_SZ0_raw!$F$12</f>
        <v>5.6750574111938477</v>
      </c>
      <c r="N12" s="28">
        <f>[5]C_SZ0_raw!$F$13</f>
        <v>5.3237571716308594</v>
      </c>
      <c r="O12" s="28">
        <f>[5]C_SZ0_raw!$F$14</f>
        <v>5.9392266273498535</v>
      </c>
      <c r="P12" s="28">
        <f>[5]C_SZ0_raw!$F$15</f>
        <v>6.6632494926452637</v>
      </c>
      <c r="Q12" s="28">
        <f>[5]C_SZ0_raw!$F$16</f>
        <v>7.6692986488342285</v>
      </c>
      <c r="R12" s="28">
        <f>[5]C_SZ0_raw!$F$17</f>
        <v>9.0711259841918945</v>
      </c>
      <c r="S12" s="28">
        <f>[5]C_SZ0_raw!$F$18</f>
        <v>11.617880821228027</v>
      </c>
      <c r="T12" s="108">
        <f>[5]C_SZ0_raw!$F$19</f>
        <v>14.254921913146973</v>
      </c>
    </row>
    <row r="13" spans="2:20" ht="12" customHeight="1">
      <c r="B13" s="6" t="s">
        <v>340</v>
      </c>
      <c r="C13" s="27">
        <f>[5]C_SZ0_raw!$G$2</f>
        <v>8.4252758026123047</v>
      </c>
      <c r="D13" s="27">
        <f>[5]C_SZ0_raw!$G$3</f>
        <v>8.3037071228027344</v>
      </c>
      <c r="E13" s="27">
        <f>[5]C_SZ0_raw!$G$4</f>
        <v>10.06346321105957</v>
      </c>
      <c r="F13" s="27">
        <f>[5]C_SZ0_raw!$G$5</f>
        <v>13.919345855712891</v>
      </c>
      <c r="G13" s="28">
        <f>[5]C_SZ0_raw!$G$6</f>
        <v>17.640663146972656</v>
      </c>
      <c r="H13" s="28">
        <f>[5]C_SZ0_raw!$G$7</f>
        <v>18.14818000793457</v>
      </c>
      <c r="I13" s="28">
        <f>[5]C_SZ0_raw!$G$8</f>
        <v>14.456958770751953</v>
      </c>
      <c r="J13" s="28">
        <f>[5]C_SZ0_raw!$G$9</f>
        <v>10.951760292053223</v>
      </c>
      <c r="K13" s="28">
        <f>[5]C_SZ0_raw!$G$10</f>
        <v>4.5486516952514648</v>
      </c>
      <c r="L13" s="28">
        <f>[5]C_SZ0_raw!$G$11</f>
        <v>8.9569692611694336</v>
      </c>
      <c r="M13" s="28">
        <f>[5]C_SZ0_raw!$G$12</f>
        <v>16.727687835693359</v>
      </c>
      <c r="N13" s="28">
        <f>[5]C_SZ0_raw!$G$13</f>
        <v>11.126311302185059</v>
      </c>
      <c r="O13" s="28">
        <f>[5]C_SZ0_raw!$G$14</f>
        <v>10.534907341003418</v>
      </c>
      <c r="P13" s="28">
        <f>[5]C_SZ0_raw!$G$15</f>
        <v>13.159917831420898</v>
      </c>
      <c r="Q13" s="28">
        <f>[5]C_SZ0_raw!$G$16</f>
        <v>13.950705528259277</v>
      </c>
      <c r="R13" s="28">
        <f>[5]C_SZ0_raw!$G$17</f>
        <v>20.467300415039063</v>
      </c>
      <c r="S13" s="28">
        <f>[5]C_SZ0_raw!$G$18</f>
        <v>29.214885711669922</v>
      </c>
      <c r="T13" s="108">
        <f>[5]C_SZ0_raw!$G$19</f>
        <v>32.820808410644531</v>
      </c>
    </row>
    <row r="14" spans="2:20" ht="12" customHeight="1">
      <c r="B14" s="6" t="s">
        <v>341</v>
      </c>
      <c r="C14" s="29">
        <f>[5]C_SZ0_raw!$H$2</f>
        <v>8.3822898864746094</v>
      </c>
      <c r="D14" s="29">
        <f>[5]C_SZ0_raw!$H$3</f>
        <v>7.2371764183044434</v>
      </c>
      <c r="E14" s="29">
        <f>[5]C_SZ0_raw!$H$4</f>
        <v>10.33544921875</v>
      </c>
      <c r="F14" s="29">
        <f>[5]C_SZ0_raw!$H$5</f>
        <v>13.566251754760742</v>
      </c>
      <c r="G14" s="30">
        <f>[5]C_SZ0_raw!$H$6</f>
        <v>16.734619140625</v>
      </c>
      <c r="H14" s="30">
        <f>[5]C_SZ0_raw!$H$7</f>
        <v>16.155075073242188</v>
      </c>
      <c r="I14" s="30">
        <f>[5]C_SZ0_raw!$H$8</f>
        <v>14.746581077575684</v>
      </c>
      <c r="J14" s="30">
        <f>[5]C_SZ0_raw!$H$9</f>
        <v>9.2242507934570313</v>
      </c>
      <c r="K14" s="30">
        <f>[5]C_SZ0_raw!$H$10</f>
        <v>4.8651819229125977</v>
      </c>
      <c r="L14" s="30">
        <f>[5]C_SZ0_raw!$H$11</f>
        <v>10.52385425567627</v>
      </c>
      <c r="M14" s="30">
        <f>[5]C_SZ0_raw!$H$12</f>
        <v>16.041189193725586</v>
      </c>
      <c r="N14" s="30">
        <f>[5]C_SZ0_raw!$H$13</f>
        <v>13.714090347290039</v>
      </c>
      <c r="O14" s="30">
        <f>[5]C_SZ0_raw!$H$14</f>
        <v>12.292818069458008</v>
      </c>
      <c r="P14" s="30">
        <f>[5]C_SZ0_raw!$H$15</f>
        <v>12.788313865661621</v>
      </c>
      <c r="Q14" s="30">
        <f>[5]C_SZ0_raw!$H$16</f>
        <v>13.890883445739746</v>
      </c>
      <c r="R14" s="30">
        <f>[5]C_SZ0_raw!$H$17</f>
        <v>17.535219192504883</v>
      </c>
      <c r="S14" s="30">
        <f>[5]C_SZ0_raw!$H$18</f>
        <v>17.94871711730957</v>
      </c>
      <c r="T14" s="109">
        <f>[5]C_SZ0_raw!$H$19</f>
        <v>17.559993743896484</v>
      </c>
    </row>
    <row r="15" spans="2:20" ht="12" customHeight="1">
      <c r="B15" s="6" t="s">
        <v>342</v>
      </c>
      <c r="C15" s="31">
        <f>[5]C_SZ0_raw!$I$2</f>
        <v>11.190714836120605</v>
      </c>
      <c r="D15" s="31">
        <f>[5]C_SZ0_raw!$I$3</f>
        <v>9.332148551940918</v>
      </c>
      <c r="E15" s="31">
        <f>[5]C_SZ0_raw!$I$4</f>
        <v>12.126019477844238</v>
      </c>
      <c r="F15" s="31">
        <f>[5]C_SZ0_raw!$I$5</f>
        <v>13.46403980255127</v>
      </c>
      <c r="G15" s="32">
        <f>[5]C_SZ0_raw!$I$6</f>
        <v>14.206759452819824</v>
      </c>
      <c r="H15" s="32">
        <f>[5]C_SZ0_raw!$I$7</f>
        <v>14.01900577545166</v>
      </c>
      <c r="I15" s="32">
        <f>[5]C_SZ0_raw!$I$8</f>
        <v>14.199517250061035</v>
      </c>
      <c r="J15" s="32">
        <f>[5]C_SZ0_raw!$I$9</f>
        <v>12.728161811828613</v>
      </c>
      <c r="K15" s="32">
        <f>[5]C_SZ0_raw!$I$10</f>
        <v>7.596717357635498</v>
      </c>
      <c r="L15" s="32">
        <f>[5]C_SZ0_raw!$I$11</f>
        <v>14.487838745117188</v>
      </c>
      <c r="M15" s="32">
        <f>[5]C_SZ0_raw!$I$12</f>
        <v>15.45766544342041</v>
      </c>
      <c r="N15" s="32">
        <f>[5]C_SZ0_raw!$I$13</f>
        <v>16.60966682434082</v>
      </c>
      <c r="O15" s="32">
        <f>[5]C_SZ0_raw!$I$14</f>
        <v>14.490205764770508</v>
      </c>
      <c r="P15" s="32">
        <f>[5]C_SZ0_raw!$I$15</f>
        <v>13.941568374633789</v>
      </c>
      <c r="Q15" s="32">
        <f>[5]C_SZ0_raw!$I$16</f>
        <v>14.453218460083008</v>
      </c>
      <c r="R15" s="32">
        <f>[5]C_SZ0_raw!$I$17</f>
        <v>14.763486862182617</v>
      </c>
      <c r="S15" s="32">
        <f>[5]C_SZ0_raw!$I$18</f>
        <v>12.83185863494873</v>
      </c>
      <c r="T15" s="110">
        <f>[5]C_SZ0_raw!$I$19</f>
        <v>10.949849128723145</v>
      </c>
    </row>
    <row r="16" spans="2:20" ht="12" customHeight="1">
      <c r="B16" s="6" t="s">
        <v>343</v>
      </c>
      <c r="C16" s="31">
        <f>[5]C_SZ0_raw!$J$2</f>
        <v>30.67774772644043</v>
      </c>
      <c r="D16" s="31">
        <f>[5]C_SZ0_raw!$J$3</f>
        <v>29.723209381103516</v>
      </c>
      <c r="E16" s="31">
        <f>[5]C_SZ0_raw!$J$4</f>
        <v>28.853128433227539</v>
      </c>
      <c r="F16" s="31">
        <f>[5]C_SZ0_raw!$J$5</f>
        <v>26.44489860534668</v>
      </c>
      <c r="G16" s="32">
        <f>[5]C_SZ0_raw!$J$6</f>
        <v>23.348735809326172</v>
      </c>
      <c r="H16" s="32">
        <f>[5]C_SZ0_raw!$J$7</f>
        <v>23.723825454711914</v>
      </c>
      <c r="I16" s="32">
        <f>[5]C_SZ0_raw!$J$8</f>
        <v>26.3555908203125</v>
      </c>
      <c r="J16" s="32">
        <f>[5]C_SZ0_raw!$J$9</f>
        <v>30.264015197753906</v>
      </c>
      <c r="K16" s="32">
        <f>[5]C_SZ0_raw!$J$10</f>
        <v>38.839389801025391</v>
      </c>
      <c r="L16" s="32">
        <f>[5]C_SZ0_raw!$J$11</f>
        <v>35.04443359375</v>
      </c>
      <c r="M16" s="32">
        <f>[5]C_SZ0_raw!$J$12</f>
        <v>25.686498641967773</v>
      </c>
      <c r="N16" s="32">
        <f>[5]C_SZ0_raw!$J$13</f>
        <v>30.620155334472656</v>
      </c>
      <c r="O16" s="32">
        <f>[5]C_SZ0_raw!$J$14</f>
        <v>32.559017181396484</v>
      </c>
      <c r="P16" s="32">
        <f>[5]C_SZ0_raw!$J$15</f>
        <v>30.689390182495117</v>
      </c>
      <c r="Q16" s="32">
        <f>[5]C_SZ0_raw!$J$16</f>
        <v>29.229480743408203</v>
      </c>
      <c r="R16" s="32">
        <f>[5]C_SZ0_raw!$J$17</f>
        <v>22.700721740722656</v>
      </c>
      <c r="S16" s="32">
        <f>[5]C_SZ0_raw!$J$18</f>
        <v>16.916269302368164</v>
      </c>
      <c r="T16" s="110">
        <f>[5]C_SZ0_raw!$J$19</f>
        <v>14.168702125549316</v>
      </c>
    </row>
    <row r="17" spans="2:20" ht="12" customHeight="1">
      <c r="B17" s="7" t="s">
        <v>240</v>
      </c>
      <c r="C17" s="37">
        <f>[5]C_SZ0_raw!$K$2</f>
        <v>36.208625793457031</v>
      </c>
      <c r="D17" s="38">
        <f>[5]C_SZ0_raw!$K$3</f>
        <v>40.337734222412109</v>
      </c>
      <c r="E17" s="37">
        <f>[5]C_SZ0_raw!$K$4</f>
        <v>32.196281433105469</v>
      </c>
      <c r="F17" s="38">
        <f>[5]C_SZ0_raw!$K$5</f>
        <v>25.106857299804688</v>
      </c>
      <c r="G17" s="38">
        <f>[5]C_SZ0_raw!$K$6</f>
        <v>19.316843032836914</v>
      </c>
      <c r="H17" s="38">
        <f>[5]C_SZ0_raw!$K$7</f>
        <v>18.703220367431641</v>
      </c>
      <c r="I17" s="38">
        <f>[5]C_SZ0_raw!$K$8</f>
        <v>21.303298950195313</v>
      </c>
      <c r="J17" s="38">
        <f>[5]C_SZ0_raw!$K$9</f>
        <v>28.764667510986328</v>
      </c>
      <c r="K17" s="38">
        <f>[5]C_SZ0_raw!$K$10</f>
        <v>41.266120910644531</v>
      </c>
      <c r="L17" s="38">
        <f>[5]C_SZ0_raw!$K$11</f>
        <v>27.128156661987305</v>
      </c>
      <c r="M17" s="38">
        <f>[5]C_SZ0_raw!$K$12</f>
        <v>20.411899566650391</v>
      </c>
      <c r="N17" s="38">
        <f>[5]C_SZ0_raw!$K$13</f>
        <v>22.606019973754883</v>
      </c>
      <c r="O17" s="38">
        <f>[5]C_SZ0_raw!$K$14</f>
        <v>24.183826446533203</v>
      </c>
      <c r="P17" s="38">
        <f>[5]C_SZ0_raw!$K$15</f>
        <v>22.757560729980469</v>
      </c>
      <c r="Q17" s="38">
        <f>[5]C_SZ0_raw!$K$16</f>
        <v>20.806413650512695</v>
      </c>
      <c r="R17" s="38">
        <f>[5]C_SZ0_raw!$K$17</f>
        <v>15.462146759033203</v>
      </c>
      <c r="S17" s="38">
        <f>[5]C_SZ0_raw!$K$18</f>
        <v>11.470388412475586</v>
      </c>
      <c r="T17" s="111">
        <f>[5]C_SZ0_raw!$K$19</f>
        <v>10.245724678039551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[5]C_SZ0_raw!$L$2</f>
        <v>0.96975934505462646</v>
      </c>
      <c r="D19" s="38">
        <f>[5]C_SZ0_raw!$L$3</f>
        <v>0.97974520921707153</v>
      </c>
      <c r="E19" s="37">
        <f>[5]C_SZ0_raw!$L$4</f>
        <v>0.76691645383834839</v>
      </c>
      <c r="F19" s="38">
        <f>[5]C_SZ0_raw!$L$5</f>
        <v>0.64703857898712158</v>
      </c>
      <c r="G19" s="38">
        <f>[5]C_SZ0_raw!$L$6</f>
        <v>0.52528959512710571</v>
      </c>
      <c r="H19" s="38">
        <f>[5]C_SZ0_raw!$L$7</f>
        <v>0.47826087474822998</v>
      </c>
      <c r="I19" s="38">
        <f>[5]C_SZ0_raw!$L$8</f>
        <v>0.4719836413860321</v>
      </c>
      <c r="J19" s="38">
        <f>[5]C_SZ0_raw!$L$9</f>
        <v>0.52564245462417603</v>
      </c>
      <c r="K19" s="38">
        <f>[5]C_SZ0_raw!$L$10</f>
        <v>1.7403320074081421</v>
      </c>
      <c r="L19" s="38">
        <f>[5]C_SZ0_raw!$L$11</f>
        <v>1.2019486427307129</v>
      </c>
      <c r="M19" s="38">
        <f>[5]C_SZ0_raw!$L$12</f>
        <v>0.84443402290344238</v>
      </c>
      <c r="N19" s="38">
        <f>[5]C_SZ0_raw!$L$13</f>
        <v>0.87758105993270874</v>
      </c>
      <c r="O19" s="38">
        <f>[5]C_SZ0_raw!$L$14</f>
        <v>0.74912846088409424</v>
      </c>
      <c r="P19" s="38">
        <f>[5]C_SZ0_raw!$L$15</f>
        <v>0.72857195138931274</v>
      </c>
      <c r="Q19" s="38">
        <f>[5]C_SZ0_raw!$L$16</f>
        <v>0.62024909257888794</v>
      </c>
      <c r="R19" s="38">
        <f>[5]C_SZ0_raw!$L$17</f>
        <v>0.53193718194961548</v>
      </c>
      <c r="S19" s="38">
        <f>[5]C_SZ0_raw!$L$18</f>
        <v>0.43992668390274048</v>
      </c>
      <c r="T19" s="111">
        <f>[5]C_SZ0_raw!$L$19</f>
        <v>0.40816327929496765</v>
      </c>
    </row>
    <row r="20" spans="2:20" ht="12" customHeight="1">
      <c r="B20" s="6" t="s">
        <v>33</v>
      </c>
      <c r="C20" s="37">
        <f>[5]C_SZ0_raw!$M$2</f>
        <v>1.8977628946304321</v>
      </c>
      <c r="D20" s="38">
        <f>[5]C_SZ0_raw!$M$3</f>
        <v>1.9529043436050415</v>
      </c>
      <c r="E20" s="37">
        <f>[5]C_SZ0_raw!$M$4</f>
        <v>1.5797969102859497</v>
      </c>
      <c r="F20" s="38">
        <f>[5]C_SZ0_raw!$M$5</f>
        <v>1.3507422208786011</v>
      </c>
      <c r="G20" s="38">
        <f>[5]C_SZ0_raw!$M$6</f>
        <v>1.146472692489624</v>
      </c>
      <c r="H20" s="38">
        <f>[5]C_SZ0_raw!$M$7</f>
        <v>1.0709323883056641</v>
      </c>
      <c r="I20" s="38">
        <f>[5]C_SZ0_raw!$M$8</f>
        <v>1.1065278053283691</v>
      </c>
      <c r="J20" s="38">
        <f>[5]C_SZ0_raw!$M$9</f>
        <v>1.294330358505249</v>
      </c>
      <c r="K20" s="38">
        <f>[5]C_SZ0_raw!$M$10</f>
        <v>3.0651993751525879</v>
      </c>
      <c r="L20" s="38">
        <f>[5]C_SZ0_raw!$M$11</f>
        <v>2.0903677940368652</v>
      </c>
      <c r="M20" s="38">
        <f>[5]C_SZ0_raw!$M$12</f>
        <v>1.5585082769393921</v>
      </c>
      <c r="N20" s="38">
        <f>[5]C_SZ0_raw!$M$13</f>
        <v>1.7566148042678833</v>
      </c>
      <c r="O20" s="38">
        <f>[5]C_SZ0_raw!$M$14</f>
        <v>1.6589111089706421</v>
      </c>
      <c r="P20" s="38">
        <f>[5]C_SZ0_raw!$M$15</f>
        <v>1.4846584796905518</v>
      </c>
      <c r="Q20" s="38">
        <f>[5]C_SZ0_raw!$M$16</f>
        <v>1.3406015634536743</v>
      </c>
      <c r="R20" s="38">
        <f>[5]C_SZ0_raw!$M$17</f>
        <v>1.0856727361679077</v>
      </c>
      <c r="S20" s="38">
        <f>[5]C_SZ0_raw!$M$18</f>
        <v>0.8810572624206543</v>
      </c>
      <c r="T20" s="111">
        <f>[5]C_SZ0_raw!$M$19</f>
        <v>0.7640196681022644</v>
      </c>
    </row>
    <row r="21" spans="2:20" ht="12" customHeight="1">
      <c r="B21" s="6" t="s">
        <v>11</v>
      </c>
      <c r="C21" s="37">
        <f>[5]C_SZ0_raw!$N$2</f>
        <v>3.7598848342895508</v>
      </c>
      <c r="D21" s="38">
        <f>[5]C_SZ0_raw!$N$3</f>
        <v>4.0119204521179199</v>
      </c>
      <c r="E21" s="37">
        <f>[5]C_SZ0_raw!$N$4</f>
        <v>3.3316378593444824</v>
      </c>
      <c r="F21" s="38">
        <f>[5]C_SZ0_raw!$N$5</f>
        <v>2.7684988975524902</v>
      </c>
      <c r="G21" s="38">
        <f>[5]C_SZ0_raw!$N$6</f>
        <v>2.4232800006866455</v>
      </c>
      <c r="H21" s="38">
        <f>[5]C_SZ0_raw!$N$7</f>
        <v>2.3283622264862061</v>
      </c>
      <c r="I21" s="38">
        <f>[5]C_SZ0_raw!$N$8</f>
        <v>2.6149828433990479</v>
      </c>
      <c r="J21" s="38">
        <f>[5]C_SZ0_raw!$N$9</f>
        <v>3.1722464561462402</v>
      </c>
      <c r="K21" s="38">
        <f>[5]C_SZ0_raw!$N$10</f>
        <v>4.9726448059082031</v>
      </c>
      <c r="L21" s="38">
        <f>[5]C_SZ0_raw!$N$11</f>
        <v>3.6125392913818359</v>
      </c>
      <c r="M21" s="38">
        <f>[5]C_SZ0_raw!$N$12</f>
        <v>2.6413402557373047</v>
      </c>
      <c r="N21" s="38">
        <f>[5]C_SZ0_raw!$N$13</f>
        <v>3.1571488380432129</v>
      </c>
      <c r="O21" s="38">
        <f>[5]C_SZ0_raw!$N$14</f>
        <v>3.2442188262939453</v>
      </c>
      <c r="P21" s="38">
        <f>[5]C_SZ0_raw!$N$15</f>
        <v>2.9298770427703857</v>
      </c>
      <c r="Q21" s="38">
        <f>[5]C_SZ0_raw!$N$16</f>
        <v>2.7719783782958984</v>
      </c>
      <c r="R21" s="38">
        <f>[5]C_SZ0_raw!$N$17</f>
        <v>2.2093956470489502</v>
      </c>
      <c r="S21" s="38">
        <f>[5]C_SZ0_raw!$N$18</f>
        <v>1.772447943687439</v>
      </c>
      <c r="T21" s="111">
        <f>[5]C_SZ0_raw!$N$19</f>
        <v>1.5087622404098511</v>
      </c>
    </row>
    <row r="22" spans="2:20" ht="12" customHeight="1">
      <c r="B22" s="6" t="s">
        <v>12</v>
      </c>
      <c r="C22" s="37">
        <f>[5]C_SZ0_raw!$O$2</f>
        <v>5.9720869064331055</v>
      </c>
      <c r="D22" s="38">
        <f>[5]C_SZ0_raw!$O$3</f>
        <v>6.3715057373046875</v>
      </c>
      <c r="E22" s="37">
        <f>[5]C_SZ0_raw!$O$4</f>
        <v>5.4500985145568848</v>
      </c>
      <c r="F22" s="38">
        <f>[5]C_SZ0_raw!$O$5</f>
        <v>4.6188850402832031</v>
      </c>
      <c r="G22" s="38">
        <f>[5]C_SZ0_raw!$O$6</f>
        <v>3.9252183437347412</v>
      </c>
      <c r="H22" s="38">
        <f>[5]C_SZ0_raw!$O$7</f>
        <v>3.921560525894165</v>
      </c>
      <c r="I22" s="38">
        <f>[5]C_SZ0_raw!$O$8</f>
        <v>4.3176498413085938</v>
      </c>
      <c r="J22" s="38">
        <f>[5]C_SZ0_raw!$O$9</f>
        <v>5.1849350929260254</v>
      </c>
      <c r="K22" s="38">
        <f>[5]C_SZ0_raw!$O$10</f>
        <v>6.7100849151611328</v>
      </c>
      <c r="L22" s="38">
        <f>[5]C_SZ0_raw!$O$11</f>
        <v>5.2572946548461914</v>
      </c>
      <c r="M22" s="38">
        <f>[5]C_SZ0_raw!$O$12</f>
        <v>4.2085871696472168</v>
      </c>
      <c r="N22" s="38">
        <f>[5]C_SZ0_raw!$O$13</f>
        <v>4.6884889602661133</v>
      </c>
      <c r="O22" s="38">
        <f>[5]C_SZ0_raw!$O$14</f>
        <v>4.9443759918212891</v>
      </c>
      <c r="P22" s="38">
        <f>[5]C_SZ0_raw!$O$15</f>
        <v>4.7439165115356445</v>
      </c>
      <c r="Q22" s="38">
        <f>[5]C_SZ0_raw!$O$16</f>
        <v>4.5035386085510254</v>
      </c>
      <c r="R22" s="38">
        <f>[5]C_SZ0_raw!$O$17</f>
        <v>3.680894136428833</v>
      </c>
      <c r="S22" s="38">
        <f>[5]C_SZ0_raw!$O$18</f>
        <v>2.9866733551025391</v>
      </c>
      <c r="T22" s="111">
        <f>[5]C_SZ0_raw!$O$19</f>
        <v>2.6378152370452881</v>
      </c>
    </row>
    <row r="23" spans="2:20" ht="12" customHeight="1">
      <c r="B23" s="6" t="s">
        <v>13</v>
      </c>
      <c r="C23" s="39">
        <f>[5]C_SZ0_raw!$P$2</f>
        <v>9.5238094329833984</v>
      </c>
      <c r="D23" s="40">
        <f>[5]C_SZ0_raw!$P$3</f>
        <v>10</v>
      </c>
      <c r="E23" s="39">
        <f>[5]C_SZ0_raw!$P$4</f>
        <v>8.7517309188842773</v>
      </c>
      <c r="F23" s="40">
        <f>[5]C_SZ0_raw!$P$5</f>
        <v>7.5178217887878418</v>
      </c>
      <c r="G23" s="40">
        <f>[5]C_SZ0_raw!$P$6</f>
        <v>6.402735710144043</v>
      </c>
      <c r="H23" s="40">
        <f>[5]C_SZ0_raw!$P$7</f>
        <v>6.3716235160827637</v>
      </c>
      <c r="I23" s="40">
        <f>[5]C_SZ0_raw!$P$8</f>
        <v>6.8629040718078613</v>
      </c>
      <c r="J23" s="40">
        <f>[5]C_SZ0_raw!$P$9</f>
        <v>8.0968484878540039</v>
      </c>
      <c r="K23" s="40">
        <f>[5]C_SZ0_raw!$P$10</f>
        <v>10.008611679077148</v>
      </c>
      <c r="L23" s="40">
        <f>[5]C_SZ0_raw!$P$11</f>
        <v>7.869377613067627</v>
      </c>
      <c r="M23" s="40">
        <f>[5]C_SZ0_raw!$P$12</f>
        <v>6.666496753692627</v>
      </c>
      <c r="N23" s="40">
        <f>[5]C_SZ0_raw!$P$13</f>
        <v>7.0520644187927246</v>
      </c>
      <c r="O23" s="40">
        <f>[5]C_SZ0_raw!$P$14</f>
        <v>7.375307559967041</v>
      </c>
      <c r="P23" s="40">
        <f>[5]C_SZ0_raw!$P$15</f>
        <v>7.1684684753417969</v>
      </c>
      <c r="Q23" s="40">
        <f>[5]C_SZ0_raw!$P$16</f>
        <v>6.8612146377563477</v>
      </c>
      <c r="R23" s="40">
        <f>[5]C_SZ0_raw!$P$17</f>
        <v>5.7633833885192871</v>
      </c>
      <c r="S23" s="40">
        <f>[5]C_SZ0_raw!$P$18</f>
        <v>4.8639802932739258</v>
      </c>
      <c r="T23" s="113">
        <f>[5]C_SZ0_raw!$P$19</f>
        <v>4.4413561820983887</v>
      </c>
    </row>
    <row r="24" spans="2:20" ht="12" customHeight="1">
      <c r="B24" s="8" t="s">
        <v>15</v>
      </c>
      <c r="C24" s="39">
        <f>[5]C_SZ0_raw!$Q$2</f>
        <v>15.042403221130371</v>
      </c>
      <c r="D24" s="40">
        <f>[5]C_SZ0_raw!$Q$3</f>
        <v>15.978672981262207</v>
      </c>
      <c r="E24" s="39">
        <f>[5]C_SZ0_raw!$Q$4</f>
        <v>14.076671600341797</v>
      </c>
      <c r="F24" s="40">
        <f>[5]C_SZ0_raw!$Q$5</f>
        <v>12.24764347076416</v>
      </c>
      <c r="G24" s="40">
        <f>[5]C_SZ0_raw!$Q$6</f>
        <v>10.636914253234863</v>
      </c>
      <c r="H24" s="40">
        <f>[5]C_SZ0_raw!$Q$7</f>
        <v>10.36188793182373</v>
      </c>
      <c r="I24" s="40">
        <f>[5]C_SZ0_raw!$Q$8</f>
        <v>11.232165336608887</v>
      </c>
      <c r="J24" s="40">
        <f>[5]C_SZ0_raw!$Q$9</f>
        <v>12.642812728881836</v>
      </c>
      <c r="K24" s="40">
        <f>[5]C_SZ0_raw!$Q$10</f>
        <v>17.564310073852539</v>
      </c>
      <c r="L24" s="40">
        <f>[5]C_SZ0_raw!$Q$11</f>
        <v>13.430395126342773</v>
      </c>
      <c r="M24" s="40">
        <f>[5]C_SZ0_raw!$Q$12</f>
        <v>11.199999809265137</v>
      </c>
      <c r="N24" s="40">
        <f>[5]C_SZ0_raw!$Q$13</f>
        <v>11.885200500488281</v>
      </c>
      <c r="O24" s="40">
        <f>[5]C_SZ0_raw!$Q$14</f>
        <v>12.110764503479004</v>
      </c>
      <c r="P24" s="40">
        <f>[5]C_SZ0_raw!$Q$15</f>
        <v>11.50360107421875</v>
      </c>
      <c r="Q24" s="40">
        <f>[5]C_SZ0_raw!$Q$16</f>
        <v>11.055263519287109</v>
      </c>
      <c r="R24" s="40">
        <f>[5]C_SZ0_raw!$Q$17</f>
        <v>9.6831855773925781</v>
      </c>
      <c r="S24" s="40">
        <f>[5]C_SZ0_raw!$Q$18</f>
        <v>8.0706853866577148</v>
      </c>
      <c r="T24" s="113">
        <f>[5]C_SZ0_raw!$Q$19</f>
        <v>7.5827388763427734</v>
      </c>
    </row>
    <row r="25" spans="2:20" ht="12" customHeight="1">
      <c r="B25" s="8" t="s">
        <v>16</v>
      </c>
      <c r="C25" s="41">
        <f>[5]C_SZ0_raw!$R$2</f>
        <v>20.303936004638672</v>
      </c>
      <c r="D25" s="42">
        <f>[5]C_SZ0_raw!$R$3</f>
        <v>21.254354476928711</v>
      </c>
      <c r="E25" s="41">
        <f>[5]C_SZ0_raw!$R$4</f>
        <v>19.217113494873047</v>
      </c>
      <c r="F25" s="42">
        <f>[5]C_SZ0_raw!$R$5</f>
        <v>16.825775146484375</v>
      </c>
      <c r="G25" s="42">
        <f>[5]C_SZ0_raw!$R$6</f>
        <v>14.45423412322998</v>
      </c>
      <c r="H25" s="42">
        <f>[5]C_SZ0_raw!$R$7</f>
        <v>14.102563858032227</v>
      </c>
      <c r="I25" s="42">
        <f>[5]C_SZ0_raw!$R$8</f>
        <v>14.98918342590332</v>
      </c>
      <c r="J25" s="42">
        <f>[5]C_SZ0_raw!$R$9</f>
        <v>17.104438781738281</v>
      </c>
      <c r="K25" s="42">
        <f>[5]C_SZ0_raw!$R$10</f>
        <v>24.630218505859375</v>
      </c>
      <c r="L25" s="42">
        <f>[5]C_SZ0_raw!$R$11</f>
        <v>18.97528076171875</v>
      </c>
      <c r="M25" s="42">
        <f>[5]C_SZ0_raw!$R$12</f>
        <v>16.402629852294922</v>
      </c>
      <c r="N25" s="42">
        <f>[5]C_SZ0_raw!$R$13</f>
        <v>17.137397766113281</v>
      </c>
      <c r="O25" s="42">
        <f>[5]C_SZ0_raw!$R$14</f>
        <v>16.666666030883789</v>
      </c>
      <c r="P25" s="42">
        <f>[5]C_SZ0_raw!$R$15</f>
        <v>16.639991760253906</v>
      </c>
      <c r="Q25" s="42">
        <f>[5]C_SZ0_raw!$R$16</f>
        <v>16.077049255371094</v>
      </c>
      <c r="R25" s="42">
        <f>[5]C_SZ0_raw!$R$17</f>
        <v>13.712750434875488</v>
      </c>
      <c r="S25" s="42">
        <f>[5]C_SZ0_raw!$R$18</f>
        <v>11.52263069152832</v>
      </c>
      <c r="T25" s="114">
        <f>[5]C_SZ0_raw!$R$19</f>
        <v>10.89108943939209</v>
      </c>
    </row>
    <row r="26" spans="2:20" ht="12" customHeight="1">
      <c r="B26" s="7" t="s">
        <v>14</v>
      </c>
      <c r="C26" s="41">
        <f>[5]C_SZ0_raw!$S$2</f>
        <v>5.2586631774902344</v>
      </c>
      <c r="D26" s="42">
        <f>[5]C_SZ0_raw!$S$3</f>
        <v>5.4439225196838379</v>
      </c>
      <c r="E26" s="41">
        <f>[5]C_SZ0_raw!$S$4</f>
        <v>4.5412693023681641</v>
      </c>
      <c r="F26" s="42">
        <f>[5]C_SZ0_raw!$S$5</f>
        <v>3.7718985080718994</v>
      </c>
      <c r="G26" s="42">
        <f>[5]C_SZ0_raw!$S$6</f>
        <v>3.4635806083679199</v>
      </c>
      <c r="H26" s="42">
        <f>[5]C_SZ0_raw!$S$7</f>
        <v>3.5240578651428223</v>
      </c>
      <c r="I26" s="42">
        <f>[5]C_SZ0_raw!$S$8</f>
        <v>4.0144548416137695</v>
      </c>
      <c r="J26" s="42">
        <f>[5]C_SZ0_raw!$S$9</f>
        <v>4.6544766426086426</v>
      </c>
      <c r="K26" s="42">
        <f>[5]C_SZ0_raw!$S$10</f>
        <v>5.0578746795654297</v>
      </c>
      <c r="L26" s="42">
        <f>[5]C_SZ0_raw!$S$11</f>
        <v>3.7212836742401123</v>
      </c>
      <c r="M26" s="42">
        <f>[5]C_SZ0_raw!$S$12</f>
        <v>3.5490667819976807</v>
      </c>
      <c r="N26" s="42">
        <f>[5]C_SZ0_raw!$S$13</f>
        <v>3.6920182704925537</v>
      </c>
      <c r="O26" s="42">
        <f>[5]C_SZ0_raw!$S$14</f>
        <v>3.7466790676116943</v>
      </c>
      <c r="P26" s="42">
        <f>[5]C_SZ0_raw!$S$15</f>
        <v>3.2726740837097168</v>
      </c>
      <c r="Q26" s="42">
        <f>[5]C_SZ0_raw!$S$16</f>
        <v>3.3601751327514648</v>
      </c>
      <c r="R26" s="42">
        <f>[5]C_SZ0_raw!$S$17</f>
        <v>2.9094219207763672</v>
      </c>
      <c r="S26" s="42">
        <f>[5]C_SZ0_raw!$S$18</f>
        <v>2.6873691082000732</v>
      </c>
      <c r="T26" s="114">
        <f>[5]C_SZ0_raw!$S$19</f>
        <v>2.6621556282043457</v>
      </c>
    </row>
    <row r="27" spans="2:20" ht="12" customHeight="1">
      <c r="B27" s="18" t="s">
        <v>483</v>
      </c>
      <c r="C27" s="43">
        <f>[5]C_SZ0_raw!$E$2</f>
        <v>112</v>
      </c>
      <c r="D27" s="44">
        <f>[5]C_SZ0_raw!$E$3</f>
        <v>99</v>
      </c>
      <c r="E27" s="43">
        <f>[5]C_SZ0_raw!$E$4</f>
        <v>79</v>
      </c>
      <c r="F27" s="44">
        <f>[5]C_SZ0_raw!$E$5</f>
        <v>69</v>
      </c>
      <c r="G27" s="44">
        <f>[5]C_SZ0_raw!$E$6</f>
        <v>63</v>
      </c>
      <c r="H27" s="44">
        <f>[5]C_SZ0_raw!$E$7</f>
        <v>56</v>
      </c>
      <c r="I27" s="44">
        <f>[5]C_SZ0_raw!$E$8</f>
        <v>66</v>
      </c>
      <c r="J27" s="44">
        <f>[5]C_SZ0_raw!$E$9</f>
        <v>62</v>
      </c>
      <c r="K27" s="44">
        <f>[5]C_SZ0_raw!$E$10</f>
        <v>201</v>
      </c>
      <c r="L27" s="44">
        <f>[5]C_SZ0_raw!$E$11</f>
        <v>205</v>
      </c>
      <c r="M27" s="44">
        <f>[5]C_SZ0_raw!$E$12</f>
        <v>218</v>
      </c>
      <c r="N27" s="44">
        <f>[5]C_SZ0_raw!$E$13</f>
        <v>241</v>
      </c>
      <c r="O27" s="44">
        <f>[5]C_SZ0_raw!$E$14</f>
        <v>253</v>
      </c>
      <c r="P27" s="44">
        <f>[5]C_SZ0_raw!$E$15</f>
        <v>295</v>
      </c>
      <c r="Q27" s="44">
        <f>[5]C_SZ0_raw!$E$16</f>
        <v>325</v>
      </c>
      <c r="R27" s="44">
        <f>[5]C_SZ0_raw!$E$17</f>
        <v>356</v>
      </c>
      <c r="S27" s="44">
        <f>[5]C_SZ0_raw!$E$18</f>
        <v>355</v>
      </c>
      <c r="T27" s="106">
        <f>[5]C_SZ0_raw!$E$19</f>
        <v>271</v>
      </c>
    </row>
    <row r="28" spans="2:20" ht="12" customHeight="1">
      <c r="B28" s="18" t="s">
        <v>484</v>
      </c>
      <c r="C28" s="43">
        <f>[5]C_SZ0_raw!$T$2</f>
        <v>7096</v>
      </c>
      <c r="D28" s="44">
        <f>[5]C_SZ0_raw!$T$3</f>
        <v>7978</v>
      </c>
      <c r="E28" s="43">
        <f>[5]C_SZ0_raw!$T$4</f>
        <v>8906</v>
      </c>
      <c r="F28" s="44">
        <f>[5]C_SZ0_raw!$T$5</f>
        <v>10838</v>
      </c>
      <c r="G28" s="44">
        <f>[5]C_SZ0_raw!$T$6</f>
        <v>11111</v>
      </c>
      <c r="H28" s="44">
        <f>[5]C_SZ0_raw!$T$7</f>
        <v>11961</v>
      </c>
      <c r="I28" s="44">
        <f>[5]C_SZ0_raw!$T$8</f>
        <v>12508</v>
      </c>
      <c r="J28" s="44">
        <f>[5]C_SZ0_raw!$T$9</f>
        <v>12347</v>
      </c>
      <c r="K28" s="44">
        <f>[5]C_SZ0_raw!$T$10</f>
        <v>8745</v>
      </c>
      <c r="L28" s="44">
        <f>[5]C_SZ0_raw!$T$11</f>
        <v>8775</v>
      </c>
      <c r="M28" s="44">
        <f>[5]C_SZ0_raw!$T$12</f>
        <v>8981</v>
      </c>
      <c r="N28" s="44">
        <f>[5]C_SZ0_raw!$T$13</f>
        <v>9041</v>
      </c>
      <c r="O28" s="44">
        <f>[5]C_SZ0_raw!$T$14</f>
        <v>8238</v>
      </c>
      <c r="P28" s="44">
        <f>[5]C_SZ0_raw!$T$15</f>
        <v>8100</v>
      </c>
      <c r="Q28" s="44">
        <f>[5]C_SZ0_raw!$T$16</f>
        <v>8683</v>
      </c>
      <c r="R28" s="44">
        <f>[5]C_SZ0_raw!$T$17</f>
        <v>9087</v>
      </c>
      <c r="S28" s="44">
        <f>[5]C_SZ0_raw!$T$18</f>
        <v>9169</v>
      </c>
      <c r="T28" s="106">
        <f>[5]C_SZ0_raw!$T$19</f>
        <v>7230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[5]C_SZ1_raw!$A$2</f>
        <v>Manufacturing</v>
      </c>
      <c r="I3" s="223"/>
      <c r="J3" s="224"/>
      <c r="L3" s="52" t="s">
        <v>2</v>
      </c>
      <c r="M3" s="222" t="str">
        <f>[5]C_SZ1_raw!$B$2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+[5]C_SZ1_raw!$D$2</f>
        <v>19843</v>
      </c>
      <c r="D10" s="44">
        <f>+[5]C_SZ1_raw!$D$3</f>
        <v>23173</v>
      </c>
      <c r="E10" s="43">
        <f>+[5]C_SZ1_raw!$D$4</f>
        <v>27873</v>
      </c>
      <c r="F10" s="44">
        <f>+[5]C_SZ1_raw!$D$5</f>
        <v>35284</v>
      </c>
      <c r="G10" s="44">
        <f>+[5]C_SZ1_raw!$D$6</f>
        <v>37061</v>
      </c>
      <c r="H10" s="44">
        <f>+[5]C_SZ1_raw!$D$7</f>
        <v>40272</v>
      </c>
      <c r="I10" s="44">
        <f>+[5]C_SZ1_raw!$D$8</f>
        <v>40162</v>
      </c>
      <c r="J10" s="44">
        <f>+[5]C_SZ1_raw!$D$9</f>
        <v>38923</v>
      </c>
      <c r="K10" s="44">
        <f>+[5]C_SZ1_raw!$D$10</f>
        <v>32825</v>
      </c>
      <c r="L10" s="44">
        <f>+[5]C_SZ1_raw!$D$11</f>
        <v>39389</v>
      </c>
      <c r="M10" s="44">
        <f>+[5]C_SZ1_raw!$D$12</f>
        <v>38929</v>
      </c>
      <c r="N10" s="44">
        <f>+[5]C_SZ1_raw!$D$13</f>
        <v>38340</v>
      </c>
      <c r="O10" s="44">
        <f>+[5]C_SZ1_raw!$D$14</f>
        <v>36584</v>
      </c>
      <c r="P10" s="44">
        <f>+[5]C_SZ1_raw!$D$15</f>
        <v>34175</v>
      </c>
      <c r="Q10" s="44">
        <f>+[5]C_SZ1_raw!$D$16</f>
        <v>36189</v>
      </c>
      <c r="R10" s="44">
        <f>+[5]C_SZ1_raw!$D$17</f>
        <v>36529</v>
      </c>
      <c r="S10" s="44">
        <f>+[5]C_SZ1_raw!$D$18</f>
        <v>35381</v>
      </c>
      <c r="T10" s="106">
        <f>+[5]C_SZ1_raw!$D$19</f>
        <v>28071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[5]C_SZ1_raw!$F$2</f>
        <v>9.8814630508422852</v>
      </c>
      <c r="D12" s="27">
        <f>[5]C_SZ1_raw!$F$3</f>
        <v>10.299075126647949</v>
      </c>
      <c r="E12" s="27">
        <f>[5]C_SZ1_raw!$F$4</f>
        <v>11.931021690368652</v>
      </c>
      <c r="F12" s="27">
        <f>[5]C_SZ1_raw!$F$5</f>
        <v>13.573516845703125</v>
      </c>
      <c r="G12" s="28">
        <f>[5]C_SZ1_raw!$F$6</f>
        <v>15.964319229125977</v>
      </c>
      <c r="H12" s="28">
        <f>[5]C_SZ1_raw!$F$7</f>
        <v>17.133901596069336</v>
      </c>
      <c r="I12" s="28">
        <f>[5]C_SZ1_raw!$F$8</f>
        <v>17.593654632568359</v>
      </c>
      <c r="J12" s="28">
        <f>[5]C_SZ1_raw!$F$9</f>
        <v>16.337614059448242</v>
      </c>
      <c r="K12" s="28">
        <f>[5]C_SZ1_raw!$F$10</f>
        <v>10.231174468994141</v>
      </c>
      <c r="L12" s="28">
        <f>[5]C_SZ1_raw!$F$11</f>
        <v>12.728296279907227</v>
      </c>
      <c r="M12" s="28">
        <f>[5]C_SZ1_raw!$F$12</f>
        <v>14.748490333557129</v>
      </c>
      <c r="N12" s="28">
        <f>[5]C_SZ1_raw!$F$13</f>
        <v>14.632155418395996</v>
      </c>
      <c r="O12" s="28">
        <f>[5]C_SZ1_raw!$F$14</f>
        <v>15.813028335571289</v>
      </c>
      <c r="P12" s="28">
        <f>[5]C_SZ1_raw!$F$15</f>
        <v>18.73884391784668</v>
      </c>
      <c r="Q12" s="28">
        <f>[5]C_SZ1_raw!$F$16</f>
        <v>19.113542556762695</v>
      </c>
      <c r="R12" s="28">
        <f>[5]C_SZ1_raw!$F$17</f>
        <v>20.137424468994141</v>
      </c>
      <c r="S12" s="28">
        <f>[5]C_SZ1_raw!$F$18</f>
        <v>21.121505737304688</v>
      </c>
      <c r="T12" s="108">
        <f>[5]C_SZ1_raw!$F$19</f>
        <v>21.018133163452148</v>
      </c>
    </row>
    <row r="13" spans="2:20" ht="12" customHeight="1">
      <c r="B13" s="6" t="s">
        <v>340</v>
      </c>
      <c r="C13" s="27">
        <f>[5]C_SZ1_raw!$G$2</f>
        <v>11.838587760925293</v>
      </c>
      <c r="D13" s="27">
        <f>[5]C_SZ1_raw!$G$3</f>
        <v>11.638862609863281</v>
      </c>
      <c r="E13" s="27">
        <f>[5]C_SZ1_raw!$G$4</f>
        <v>13.802765846252441</v>
      </c>
      <c r="F13" s="27">
        <f>[5]C_SZ1_raw!$G$5</f>
        <v>16.63969612121582</v>
      </c>
      <c r="G13" s="28">
        <f>[5]C_SZ1_raw!$G$6</f>
        <v>19.12420654296875</v>
      </c>
      <c r="H13" s="28">
        <f>[5]C_SZ1_raw!$G$7</f>
        <v>18.912464141845703</v>
      </c>
      <c r="I13" s="28">
        <f>[5]C_SZ1_raw!$G$8</f>
        <v>17.835586547851563</v>
      </c>
      <c r="J13" s="28">
        <f>[5]C_SZ1_raw!$G$9</f>
        <v>15.521635055541992</v>
      </c>
      <c r="K13" s="28">
        <f>[5]C_SZ1_raw!$G$10</f>
        <v>9.3175125122070313</v>
      </c>
      <c r="L13" s="28">
        <f>[5]C_SZ1_raw!$G$11</f>
        <v>11.431421279907227</v>
      </c>
      <c r="M13" s="28">
        <f>[5]C_SZ1_raw!$G$12</f>
        <v>16.552206039428711</v>
      </c>
      <c r="N13" s="28">
        <f>[5]C_SZ1_raw!$G$13</f>
        <v>14.308283805847168</v>
      </c>
      <c r="O13" s="28">
        <f>[5]C_SZ1_raw!$G$14</f>
        <v>13.265926361083984</v>
      </c>
      <c r="P13" s="28">
        <f>[5]C_SZ1_raw!$G$15</f>
        <v>15.982442855834961</v>
      </c>
      <c r="Q13" s="28">
        <f>[5]C_SZ1_raw!$G$16</f>
        <v>16.259084701538086</v>
      </c>
      <c r="R13" s="28">
        <f>[5]C_SZ1_raw!$G$17</f>
        <v>17.367023468017578</v>
      </c>
      <c r="S13" s="28">
        <f>[5]C_SZ1_raw!$G$18</f>
        <v>19.487861633300781</v>
      </c>
      <c r="T13" s="108">
        <f>[5]C_SZ1_raw!$G$19</f>
        <v>20.547897338867188</v>
      </c>
    </row>
    <row r="14" spans="2:20" ht="12" customHeight="1">
      <c r="B14" s="6" t="s">
        <v>341</v>
      </c>
      <c r="C14" s="29">
        <f>[5]C_SZ1_raw!$H$2</f>
        <v>8.9331655502319336</v>
      </c>
      <c r="D14" s="29">
        <f>[5]C_SZ1_raw!$H$3</f>
        <v>8.3585443496704102</v>
      </c>
      <c r="E14" s="29">
        <f>[5]C_SZ1_raw!$H$4</f>
        <v>9.8221664428710938</v>
      </c>
      <c r="F14" s="29">
        <f>[5]C_SZ1_raw!$H$5</f>
        <v>11.430031776428223</v>
      </c>
      <c r="G14" s="30">
        <f>[5]C_SZ1_raw!$H$6</f>
        <v>12.801730155944824</v>
      </c>
      <c r="H14" s="30">
        <f>[5]C_SZ1_raw!$H$7</f>
        <v>12.447451591491699</v>
      </c>
      <c r="I14" s="30">
        <f>[5]C_SZ1_raw!$H$8</f>
        <v>11.986830711364746</v>
      </c>
      <c r="J14" s="30">
        <f>[5]C_SZ1_raw!$H$9</f>
        <v>10.00283145904541</v>
      </c>
      <c r="K14" s="30">
        <f>[5]C_SZ1_raw!$H$10</f>
        <v>6.7298259735107422</v>
      </c>
      <c r="L14" s="30">
        <f>[5]C_SZ1_raw!$H$11</f>
        <v>8.8658103942871094</v>
      </c>
      <c r="M14" s="30">
        <f>[5]C_SZ1_raw!$H$12</f>
        <v>12.335761070251465</v>
      </c>
      <c r="N14" s="30">
        <f>[5]C_SZ1_raw!$H$13</f>
        <v>11.066933631896973</v>
      </c>
      <c r="O14" s="30">
        <f>[5]C_SZ1_raw!$H$14</f>
        <v>10.296149253845215</v>
      </c>
      <c r="P14" s="30">
        <f>[5]C_SZ1_raw!$H$15</f>
        <v>10.08924674987793</v>
      </c>
      <c r="Q14" s="30">
        <f>[5]C_SZ1_raw!$H$16</f>
        <v>9.6631574630737305</v>
      </c>
      <c r="R14" s="30">
        <f>[5]C_SZ1_raw!$H$17</f>
        <v>10.553258895874023</v>
      </c>
      <c r="S14" s="30">
        <f>[5]C_SZ1_raw!$H$18</f>
        <v>11.882083892822266</v>
      </c>
      <c r="T14" s="109">
        <f>[5]C_SZ1_raw!$H$19</f>
        <v>12.696376800537109</v>
      </c>
    </row>
    <row r="15" spans="2:20" ht="12" customHeight="1">
      <c r="B15" s="6" t="s">
        <v>342</v>
      </c>
      <c r="C15" s="31">
        <f>[5]C_SZ1_raw!$I$2</f>
        <v>9.3165197372436523</v>
      </c>
      <c r="D15" s="31">
        <f>[5]C_SZ1_raw!$I$3</f>
        <v>8.9852190017700195</v>
      </c>
      <c r="E15" s="31">
        <f>[5]C_SZ1_raw!$I$4</f>
        <v>9.9874258041381836</v>
      </c>
      <c r="F15" s="31">
        <f>[5]C_SZ1_raw!$I$5</f>
        <v>10.740140914916992</v>
      </c>
      <c r="G15" s="32">
        <f>[5]C_SZ1_raw!$I$6</f>
        <v>10.731180191040039</v>
      </c>
      <c r="H15" s="32">
        <f>[5]C_SZ1_raw!$I$7</f>
        <v>10.979825973510742</v>
      </c>
      <c r="I15" s="32">
        <f>[5]C_SZ1_raw!$I$8</f>
        <v>10.672419548034668</v>
      </c>
      <c r="J15" s="32">
        <f>[5]C_SZ1_raw!$I$9</f>
        <v>10.422404289245605</v>
      </c>
      <c r="K15" s="32">
        <f>[5]C_SZ1_raw!$I$10</f>
        <v>7.5269804000854492</v>
      </c>
      <c r="L15" s="32">
        <f>[5]C_SZ1_raw!$I$11</f>
        <v>10.861001968383789</v>
      </c>
      <c r="M15" s="32">
        <f>[5]C_SZ1_raw!$I$12</f>
        <v>10.843029975891113</v>
      </c>
      <c r="N15" s="32">
        <f>[5]C_SZ1_raw!$I$13</f>
        <v>10.966876029968262</v>
      </c>
      <c r="O15" s="32">
        <f>[5]C_SZ1_raw!$I$14</f>
        <v>10.34587574005127</v>
      </c>
      <c r="P15" s="32">
        <f>[5]C_SZ1_raw!$I$15</f>
        <v>9.3313827514648438</v>
      </c>
      <c r="Q15" s="32">
        <f>[5]C_SZ1_raw!$I$16</f>
        <v>9.5194673538208008</v>
      </c>
      <c r="R15" s="32">
        <f>[5]C_SZ1_raw!$I$17</f>
        <v>9.8278083801269531</v>
      </c>
      <c r="S15" s="32">
        <f>[5]C_SZ1_raw!$I$18</f>
        <v>9.9799327850341797</v>
      </c>
      <c r="T15" s="110">
        <f>[5]C_SZ1_raw!$I$19</f>
        <v>9.9426450729370117</v>
      </c>
    </row>
    <row r="16" spans="2:20" ht="12" customHeight="1">
      <c r="B16" s="6" t="s">
        <v>343</v>
      </c>
      <c r="C16" s="31">
        <f>[5]C_SZ1_raw!$J$2</f>
        <v>23.359394073486328</v>
      </c>
      <c r="D16" s="31">
        <f>[5]C_SZ1_raw!$J$3</f>
        <v>24.332267761230469</v>
      </c>
      <c r="E16" s="31">
        <f>[5]C_SZ1_raw!$J$4</f>
        <v>23.380636215209961</v>
      </c>
      <c r="F16" s="31">
        <f>[5]C_SZ1_raw!$J$5</f>
        <v>21.571132659912109</v>
      </c>
      <c r="G16" s="32">
        <f>[5]C_SZ1_raw!$J$6</f>
        <v>19.329639434814453</v>
      </c>
      <c r="H16" s="32">
        <f>[5]C_SZ1_raw!$J$7</f>
        <v>19.079128265380859</v>
      </c>
      <c r="I16" s="32">
        <f>[5]C_SZ1_raw!$J$8</f>
        <v>19.718660354614258</v>
      </c>
      <c r="J16" s="32">
        <f>[5]C_SZ1_raw!$J$9</f>
        <v>22.193620681762695</v>
      </c>
      <c r="K16" s="32">
        <f>[5]C_SZ1_raw!$J$10</f>
        <v>28.774221420288086</v>
      </c>
      <c r="L16" s="32">
        <f>[5]C_SZ1_raw!$J$11</f>
        <v>27.431320190429688</v>
      </c>
      <c r="M16" s="32">
        <f>[5]C_SZ1_raw!$J$12</f>
        <v>20.89045524597168</v>
      </c>
      <c r="N16" s="32">
        <f>[5]C_SZ1_raw!$J$13</f>
        <v>22.426141738891602</v>
      </c>
      <c r="O16" s="32">
        <f>[5]C_SZ1_raw!$J$14</f>
        <v>22.19183349609375</v>
      </c>
      <c r="P16" s="32">
        <f>[5]C_SZ1_raw!$J$15</f>
        <v>19.93855094909668</v>
      </c>
      <c r="Q16" s="32">
        <f>[5]C_SZ1_raw!$J$16</f>
        <v>19.809886932373047</v>
      </c>
      <c r="R16" s="32">
        <f>[5]C_SZ1_raw!$J$17</f>
        <v>18.971227645874023</v>
      </c>
      <c r="S16" s="32">
        <f>[5]C_SZ1_raw!$J$18</f>
        <v>18.156637191772461</v>
      </c>
      <c r="T16" s="110">
        <f>[5]C_SZ1_raw!$J$19</f>
        <v>17.566171646118164</v>
      </c>
    </row>
    <row r="17" spans="2:20" ht="12" customHeight="1">
      <c r="B17" s="7" t="s">
        <v>240</v>
      </c>
      <c r="C17" s="37">
        <f>[5]C_SZ1_raw!$K$2</f>
        <v>36.670871734619141</v>
      </c>
      <c r="D17" s="38">
        <f>[5]C_SZ1_raw!$K$3</f>
        <v>36.386032104492188</v>
      </c>
      <c r="E17" s="37">
        <f>[5]C_SZ1_raw!$K$4</f>
        <v>31.075983047485352</v>
      </c>
      <c r="F17" s="38">
        <f>[5]C_SZ1_raw!$K$5</f>
        <v>26.045480728149414</v>
      </c>
      <c r="G17" s="38">
        <f>[5]C_SZ1_raw!$K$6</f>
        <v>22.048925399780273</v>
      </c>
      <c r="H17" s="38">
        <f>[5]C_SZ1_raw!$K$7</f>
        <v>21.447227478027344</v>
      </c>
      <c r="I17" s="38">
        <f>[5]C_SZ1_raw!$K$8</f>
        <v>22.192846298217773</v>
      </c>
      <c r="J17" s="38">
        <f>[5]C_SZ1_raw!$K$9</f>
        <v>25.521892547607422</v>
      </c>
      <c r="K17" s="38">
        <f>[5]C_SZ1_raw!$K$10</f>
        <v>37.420284271240234</v>
      </c>
      <c r="L17" s="38">
        <f>[5]C_SZ1_raw!$K$11</f>
        <v>28.682149887084961</v>
      </c>
      <c r="M17" s="38">
        <f>[5]C_SZ1_raw!$K$12</f>
        <v>24.630056381225586</v>
      </c>
      <c r="N17" s="38">
        <f>[5]C_SZ1_raw!$K$13</f>
        <v>26.599609375</v>
      </c>
      <c r="O17" s="38">
        <f>[5]C_SZ1_raw!$K$14</f>
        <v>28.087186813354492</v>
      </c>
      <c r="P17" s="38">
        <f>[5]C_SZ1_raw!$K$15</f>
        <v>25.919530868530273</v>
      </c>
      <c r="Q17" s="38">
        <f>[5]C_SZ1_raw!$K$16</f>
        <v>25.634860992431641</v>
      </c>
      <c r="R17" s="38">
        <f>[5]C_SZ1_raw!$K$17</f>
        <v>23.143255233764648</v>
      </c>
      <c r="S17" s="38">
        <f>[5]C_SZ1_raw!$K$18</f>
        <v>19.371978759765625</v>
      </c>
      <c r="T17" s="111">
        <f>[5]C_SZ1_raw!$K$19</f>
        <v>18.228776931762695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[5]C_SZ1_raw!$L$2</f>
        <v>0.36832946538925171</v>
      </c>
      <c r="D19" s="38">
        <f>[5]C_SZ1_raw!$L$3</f>
        <v>0.32778975367546082</v>
      </c>
      <c r="E19" s="37">
        <f>[5]C_SZ1_raw!$L$4</f>
        <v>0.24669140577316284</v>
      </c>
      <c r="F19" s="38">
        <f>[5]C_SZ1_raw!$L$5</f>
        <v>0.21237890422344208</v>
      </c>
      <c r="G19" s="38">
        <f>[5]C_SZ1_raw!$L$6</f>
        <v>0.16227012872695923</v>
      </c>
      <c r="H19" s="38">
        <f>[5]C_SZ1_raw!$L$7</f>
        <v>0.14004054665565491</v>
      </c>
      <c r="I19" s="38">
        <f>[5]C_SZ1_raw!$L$8</f>
        <v>0.12318495661020279</v>
      </c>
      <c r="J19" s="38">
        <f>[5]C_SZ1_raw!$L$9</f>
        <v>0.12491936981678009</v>
      </c>
      <c r="K19" s="38">
        <f>[5]C_SZ1_raw!$L$10</f>
        <v>0.23572857677936554</v>
      </c>
      <c r="L19" s="38">
        <f>[5]C_SZ1_raw!$L$11</f>
        <v>0.16462494432926178</v>
      </c>
      <c r="M19" s="38">
        <f>[5]C_SZ1_raw!$L$12</f>
        <v>0.11029292643070221</v>
      </c>
      <c r="N19" s="38">
        <f>[5]C_SZ1_raw!$L$13</f>
        <v>8.7208926677703857E-2</v>
      </c>
      <c r="O19" s="38">
        <f>[5]C_SZ1_raw!$L$14</f>
        <v>7.2303876280784607E-2</v>
      </c>
      <c r="P19" s="38">
        <f>[5]C_SZ1_raw!$L$15</f>
        <v>7.7644601464271545E-2</v>
      </c>
      <c r="Q19" s="38">
        <f>[5]C_SZ1_raw!$L$16</f>
        <v>8.5270263254642487E-2</v>
      </c>
      <c r="R19" s="38">
        <f>[5]C_SZ1_raw!$L$17</f>
        <v>8.0832980573177338E-2</v>
      </c>
      <c r="S19" s="38">
        <f>[5]C_SZ1_raw!$L$18</f>
        <v>7.9185187816619873E-2</v>
      </c>
      <c r="T19" s="111">
        <f>[5]C_SZ1_raw!$L$19</f>
        <v>8.8459059596061707E-2</v>
      </c>
    </row>
    <row r="20" spans="2:20" ht="12" customHeight="1">
      <c r="B20" s="6" t="s">
        <v>33</v>
      </c>
      <c r="C20" s="37">
        <f>[5]C_SZ1_raw!$M$2</f>
        <v>1.0049881935119629</v>
      </c>
      <c r="D20" s="38">
        <f>[5]C_SZ1_raw!$M$3</f>
        <v>0.95432931184768677</v>
      </c>
      <c r="E20" s="37">
        <f>[5]C_SZ1_raw!$M$4</f>
        <v>0.76966065168380737</v>
      </c>
      <c r="F20" s="38">
        <f>[5]C_SZ1_raw!$M$5</f>
        <v>0.64504402875900269</v>
      </c>
      <c r="G20" s="38">
        <f>[5]C_SZ1_raw!$M$6</f>
        <v>0.50701165199279785</v>
      </c>
      <c r="H20" s="38">
        <f>[5]C_SZ1_raw!$M$7</f>
        <v>0.45243105292320251</v>
      </c>
      <c r="I20" s="38">
        <f>[5]C_SZ1_raw!$M$8</f>
        <v>0.41403830051422119</v>
      </c>
      <c r="J20" s="38">
        <f>[5]C_SZ1_raw!$M$9</f>
        <v>0.44124788045883179</v>
      </c>
      <c r="K20" s="38">
        <f>[5]C_SZ1_raw!$M$10</f>
        <v>0.89070034027099609</v>
      </c>
      <c r="L20" s="38">
        <f>[5]C_SZ1_raw!$M$11</f>
        <v>0.61320787668228149</v>
      </c>
      <c r="M20" s="38">
        <f>[5]C_SZ1_raw!$M$12</f>
        <v>0.46376234292984009</v>
      </c>
      <c r="N20" s="38">
        <f>[5]C_SZ1_raw!$M$13</f>
        <v>0.42239853739738464</v>
      </c>
      <c r="O20" s="38">
        <f>[5]C_SZ1_raw!$M$14</f>
        <v>0.35871568322181702</v>
      </c>
      <c r="P20" s="38">
        <f>[5]C_SZ1_raw!$M$15</f>
        <v>0.31283804774284363</v>
      </c>
      <c r="Q20" s="38">
        <f>[5]C_SZ1_raw!$M$16</f>
        <v>0.31954541802406311</v>
      </c>
      <c r="R20" s="38">
        <f>[5]C_SZ1_raw!$M$17</f>
        <v>0.29315948486328125</v>
      </c>
      <c r="S20" s="38">
        <f>[5]C_SZ1_raw!$M$18</f>
        <v>0.2898230254650116</v>
      </c>
      <c r="T20" s="111">
        <f>[5]C_SZ1_raw!$M$19</f>
        <v>0.30731803178787231</v>
      </c>
    </row>
    <row r="21" spans="2:20" ht="12" customHeight="1">
      <c r="B21" s="6" t="s">
        <v>11</v>
      </c>
      <c r="C21" s="37">
        <f>[5]C_SZ1_raw!$N$2</f>
        <v>2.8468728065490723</v>
      </c>
      <c r="D21" s="38">
        <f>[5]C_SZ1_raw!$N$3</f>
        <v>2.8571429252624512</v>
      </c>
      <c r="E21" s="37">
        <f>[5]C_SZ1_raw!$N$4</f>
        <v>2.4113225936889648</v>
      </c>
      <c r="F21" s="38">
        <f>[5]C_SZ1_raw!$N$5</f>
        <v>2.0279333591461182</v>
      </c>
      <c r="G21" s="38">
        <f>[5]C_SZ1_raw!$N$6</f>
        <v>1.7039438486099243</v>
      </c>
      <c r="H21" s="38">
        <f>[5]C_SZ1_raw!$N$7</f>
        <v>1.6342976093292236</v>
      </c>
      <c r="I21" s="38">
        <f>[5]C_SZ1_raw!$N$8</f>
        <v>1.6053804159164429</v>
      </c>
      <c r="J21" s="38">
        <f>[5]C_SZ1_raw!$N$9</f>
        <v>1.8119540214538574</v>
      </c>
      <c r="K21" s="38">
        <f>[5]C_SZ1_raw!$N$10</f>
        <v>3.2607836723327637</v>
      </c>
      <c r="L21" s="38">
        <f>[5]C_SZ1_raw!$N$11</f>
        <v>2.5358827114105225</v>
      </c>
      <c r="M21" s="38">
        <f>[5]C_SZ1_raw!$N$12</f>
        <v>1.9446992874145508</v>
      </c>
      <c r="N21" s="38">
        <f>[5]C_SZ1_raw!$N$13</f>
        <v>2.0582215785980225</v>
      </c>
      <c r="O21" s="38">
        <f>[5]C_SZ1_raw!$N$14</f>
        <v>1.9721834659576416</v>
      </c>
      <c r="P21" s="38">
        <f>[5]C_SZ1_raw!$N$15</f>
        <v>1.558290958404541</v>
      </c>
      <c r="Q21" s="38">
        <f>[5]C_SZ1_raw!$N$16</f>
        <v>1.5013113021850586</v>
      </c>
      <c r="R21" s="38">
        <f>[5]C_SZ1_raw!$N$17</f>
        <v>1.3934668302536011</v>
      </c>
      <c r="S21" s="38">
        <f>[5]C_SZ1_raw!$N$18</f>
        <v>1.2799187898635864</v>
      </c>
      <c r="T21" s="111">
        <f>[5]C_SZ1_raw!$N$19</f>
        <v>1.2740036249160767</v>
      </c>
    </row>
    <row r="22" spans="2:20" ht="12" customHeight="1">
      <c r="B22" s="6" t="s">
        <v>12</v>
      </c>
      <c r="C22" s="37">
        <f>[5]C_SZ1_raw!$O$2</f>
        <v>5.6182475090026855</v>
      </c>
      <c r="D22" s="38">
        <f>[5]C_SZ1_raw!$O$3</f>
        <v>5.6757187843322754</v>
      </c>
      <c r="E22" s="37">
        <f>[5]C_SZ1_raw!$O$4</f>
        <v>4.9543962478637695</v>
      </c>
      <c r="F22" s="38">
        <f>[5]C_SZ1_raw!$O$5</f>
        <v>4.2554101943969727</v>
      </c>
      <c r="G22" s="38">
        <f>[5]C_SZ1_raw!$O$6</f>
        <v>3.6709647178649902</v>
      </c>
      <c r="H22" s="38">
        <f>[5]C_SZ1_raw!$O$7</f>
        <v>3.6147770881652832</v>
      </c>
      <c r="I22" s="38">
        <f>[5]C_SZ1_raw!$O$8</f>
        <v>3.7240180969238281</v>
      </c>
      <c r="J22" s="38">
        <f>[5]C_SZ1_raw!$O$9</f>
        <v>4.2767481803894043</v>
      </c>
      <c r="K22" s="38">
        <f>[5]C_SZ1_raw!$O$10</f>
        <v>6.1015028953552246</v>
      </c>
      <c r="L22" s="38">
        <f>[5]C_SZ1_raw!$O$11</f>
        <v>5.0084662437438965</v>
      </c>
      <c r="M22" s="38">
        <f>[5]C_SZ1_raw!$O$12</f>
        <v>4.025820255279541</v>
      </c>
      <c r="N22" s="38">
        <f>[5]C_SZ1_raw!$O$13</f>
        <v>4.3622245788574219</v>
      </c>
      <c r="O22" s="38">
        <f>[5]C_SZ1_raw!$O$14</f>
        <v>4.4748268127441406</v>
      </c>
      <c r="P22" s="38">
        <f>[5]C_SZ1_raw!$O$15</f>
        <v>4.0247244834899902</v>
      </c>
      <c r="Q22" s="38">
        <f>[5]C_SZ1_raw!$O$16</f>
        <v>4.0012140274047852</v>
      </c>
      <c r="R22" s="38">
        <f>[5]C_SZ1_raw!$O$17</f>
        <v>3.6916415691375732</v>
      </c>
      <c r="S22" s="38">
        <f>[5]C_SZ1_raw!$O$18</f>
        <v>3.2729144096374512</v>
      </c>
      <c r="T22" s="111">
        <f>[5]C_SZ1_raw!$O$19</f>
        <v>3.142376184463501</v>
      </c>
    </row>
    <row r="23" spans="2:20" ht="12" customHeight="1">
      <c r="B23" s="6" t="s">
        <v>13</v>
      </c>
      <c r="C23" s="39">
        <f>[5]C_SZ1_raw!$P$2</f>
        <v>9.8892822265625</v>
      </c>
      <c r="D23" s="40">
        <f>[5]C_SZ1_raw!$P$3</f>
        <v>9.6724176406860352</v>
      </c>
      <c r="E23" s="39">
        <f>[5]C_SZ1_raw!$P$4</f>
        <v>8.7517251968383789</v>
      </c>
      <c r="F23" s="40">
        <f>[5]C_SZ1_raw!$P$5</f>
        <v>7.6818356513977051</v>
      </c>
      <c r="G23" s="40">
        <f>[5]C_SZ1_raw!$P$6</f>
        <v>6.8418135643005371</v>
      </c>
      <c r="H23" s="40">
        <f>[5]C_SZ1_raw!$P$7</f>
        <v>6.6869029998779297</v>
      </c>
      <c r="I23" s="40">
        <f>[5]C_SZ1_raw!$P$8</f>
        <v>6.8812198638916016</v>
      </c>
      <c r="J23" s="40">
        <f>[5]C_SZ1_raw!$P$9</f>
        <v>7.5871462821960449</v>
      </c>
      <c r="K23" s="40">
        <f>[5]C_SZ1_raw!$P$10</f>
        <v>9.7906055450439453</v>
      </c>
      <c r="L23" s="40">
        <f>[5]C_SZ1_raw!$P$11</f>
        <v>8.1563796997070313</v>
      </c>
      <c r="M23" s="40">
        <f>[5]C_SZ1_raw!$P$12</f>
        <v>7.3773303031921387</v>
      </c>
      <c r="N23" s="40">
        <f>[5]C_SZ1_raw!$P$13</f>
        <v>7.7722244262695313</v>
      </c>
      <c r="O23" s="40">
        <f>[5]C_SZ1_raw!$P$14</f>
        <v>8.0900354385375977</v>
      </c>
      <c r="P23" s="40">
        <f>[5]C_SZ1_raw!$P$15</f>
        <v>7.7040553092956543</v>
      </c>
      <c r="Q23" s="40">
        <f>[5]C_SZ1_raw!$P$16</f>
        <v>7.6342020034790039</v>
      </c>
      <c r="R23" s="40">
        <f>[5]C_SZ1_raw!$P$17</f>
        <v>7.0824546813964844</v>
      </c>
      <c r="S23" s="40">
        <f>[5]C_SZ1_raw!$P$18</f>
        <v>6.2846226692199707</v>
      </c>
      <c r="T23" s="113">
        <f>[5]C_SZ1_raw!$P$19</f>
        <v>6.017521858215332</v>
      </c>
    </row>
    <row r="24" spans="2:20" ht="12" customHeight="1">
      <c r="B24" s="8" t="s">
        <v>15</v>
      </c>
      <c r="C24" s="39">
        <f>[5]C_SZ1_raw!$Q$2</f>
        <v>16.651752471923828</v>
      </c>
      <c r="D24" s="40">
        <f>[5]C_SZ1_raw!$Q$3</f>
        <v>16.112674713134766</v>
      </c>
      <c r="E24" s="39">
        <f>[5]C_SZ1_raw!$Q$4</f>
        <v>14.719551086425781</v>
      </c>
      <c r="F24" s="40">
        <f>[5]C_SZ1_raw!$Q$5</f>
        <v>13.325067520141602</v>
      </c>
      <c r="G24" s="40">
        <f>[5]C_SZ1_raw!$Q$6</f>
        <v>12.064451217651367</v>
      </c>
      <c r="H24" s="40">
        <f>[5]C_SZ1_raw!$Q$7</f>
        <v>11.886105537414551</v>
      </c>
      <c r="I24" s="40">
        <f>[5]C_SZ1_raw!$Q$8</f>
        <v>11.949374198913574</v>
      </c>
      <c r="J24" s="40">
        <f>[5]C_SZ1_raw!$Q$9</f>
        <v>13.103014945983887</v>
      </c>
      <c r="K24" s="40">
        <f>[5]C_SZ1_raw!$Q$10</f>
        <v>17.362003326416016</v>
      </c>
      <c r="L24" s="40">
        <f>[5]C_SZ1_raw!$Q$11</f>
        <v>14.219724655151367</v>
      </c>
      <c r="M24" s="40">
        <f>[5]C_SZ1_raw!$Q$12</f>
        <v>13.449838638305664</v>
      </c>
      <c r="N24" s="40">
        <f>[5]C_SZ1_raw!$Q$13</f>
        <v>14.224248886108398</v>
      </c>
      <c r="O24" s="40">
        <f>[5]C_SZ1_raw!$Q$14</f>
        <v>14.504331588745117</v>
      </c>
      <c r="P24" s="40">
        <f>[5]C_SZ1_raw!$Q$15</f>
        <v>14.131624221801758</v>
      </c>
      <c r="Q24" s="40">
        <f>[5]C_SZ1_raw!$Q$16</f>
        <v>13.913982391357422</v>
      </c>
      <c r="R24" s="40">
        <f>[5]C_SZ1_raw!$Q$17</f>
        <v>13.077683448791504</v>
      </c>
      <c r="S24" s="40">
        <f>[5]C_SZ1_raw!$Q$18</f>
        <v>11.476229667663574</v>
      </c>
      <c r="T24" s="113">
        <f>[5]C_SZ1_raw!$Q$19</f>
        <v>11.033588409423828</v>
      </c>
    </row>
    <row r="25" spans="2:20" ht="12" customHeight="1">
      <c r="B25" s="8" t="s">
        <v>16</v>
      </c>
      <c r="C25" s="41">
        <f>[5]C_SZ1_raw!$R$2</f>
        <v>23.011543273925781</v>
      </c>
      <c r="D25" s="42">
        <f>[5]C_SZ1_raw!$R$3</f>
        <v>22.088844299316406</v>
      </c>
      <c r="E25" s="41">
        <f>[5]C_SZ1_raw!$R$4</f>
        <v>20.233671188354492</v>
      </c>
      <c r="F25" s="42">
        <f>[5]C_SZ1_raw!$R$5</f>
        <v>18.312856674194336</v>
      </c>
      <c r="G25" s="42">
        <f>[5]C_SZ1_raw!$R$6</f>
        <v>16.638288497924805</v>
      </c>
      <c r="H25" s="42">
        <f>[5]C_SZ1_raw!$R$7</f>
        <v>16.702276229858398</v>
      </c>
      <c r="I25" s="42">
        <f>[5]C_SZ1_raw!$R$8</f>
        <v>16.826839447021484</v>
      </c>
      <c r="J25" s="42">
        <f>[5]C_SZ1_raw!$R$9</f>
        <v>18.196046829223633</v>
      </c>
      <c r="K25" s="42">
        <f>[5]C_SZ1_raw!$R$10</f>
        <v>24.953712463378906</v>
      </c>
      <c r="L25" s="42">
        <f>[5]C_SZ1_raw!$R$11</f>
        <v>20.42143440246582</v>
      </c>
      <c r="M25" s="42">
        <f>[5]C_SZ1_raw!$R$12</f>
        <v>19.654716491699219</v>
      </c>
      <c r="N25" s="42">
        <f>[5]C_SZ1_raw!$R$13</f>
        <v>20.763217926025391</v>
      </c>
      <c r="O25" s="42">
        <f>[5]C_SZ1_raw!$R$14</f>
        <v>21.270902633666992</v>
      </c>
      <c r="P25" s="42">
        <f>[5]C_SZ1_raw!$R$15</f>
        <v>21.072481155395508</v>
      </c>
      <c r="Q25" s="42">
        <f>[5]C_SZ1_raw!$R$16</f>
        <v>20.772029876708984</v>
      </c>
      <c r="R25" s="42">
        <f>[5]C_SZ1_raw!$R$17</f>
        <v>19.528684616088867</v>
      </c>
      <c r="S25" s="42">
        <f>[5]C_SZ1_raw!$R$18</f>
        <v>17.224399566650391</v>
      </c>
      <c r="T25" s="114">
        <f>[5]C_SZ1_raw!$R$19</f>
        <v>16.378467559814453</v>
      </c>
    </row>
    <row r="26" spans="2:20" ht="12" customHeight="1">
      <c r="B26" s="7" t="s">
        <v>14</v>
      </c>
      <c r="C26" s="41">
        <f>[5]C_SZ1_raw!$S$2</f>
        <v>6.7762126922607422</v>
      </c>
      <c r="D26" s="42">
        <f>[5]C_SZ1_raw!$S$3</f>
        <v>6.8332462310791016</v>
      </c>
      <c r="E26" s="41">
        <f>[5]C_SZ1_raw!$S$4</f>
        <v>5.9543294906616211</v>
      </c>
      <c r="F26" s="42">
        <f>[5]C_SZ1_raw!$S$5</f>
        <v>5.1566853523254395</v>
      </c>
      <c r="G26" s="42">
        <f>[5]C_SZ1_raw!$S$6</f>
        <v>4.6109662055969238</v>
      </c>
      <c r="H26" s="42">
        <f>[5]C_SZ1_raw!$S$7</f>
        <v>4.596282958984375</v>
      </c>
      <c r="I26" s="42">
        <f>[5]C_SZ1_raw!$S$8</f>
        <v>4.7716546058654785</v>
      </c>
      <c r="J26" s="42">
        <f>[5]C_SZ1_raw!$S$9</f>
        <v>5.2790765762329102</v>
      </c>
      <c r="K26" s="42">
        <f>[5]C_SZ1_raw!$S$10</f>
        <v>6.3000059127807617</v>
      </c>
      <c r="L26" s="42">
        <f>[5]C_SZ1_raw!$S$11</f>
        <v>5.1532235145568848</v>
      </c>
      <c r="M26" s="42">
        <f>[5]C_SZ1_raw!$S$12</f>
        <v>4.3359761238098145</v>
      </c>
      <c r="N26" s="42">
        <f>[5]C_SZ1_raw!$S$13</f>
        <v>4.5503759384155273</v>
      </c>
      <c r="O26" s="42">
        <f>[5]C_SZ1_raw!$S$14</f>
        <v>4.6657199859619141</v>
      </c>
      <c r="P26" s="42">
        <f>[5]C_SZ1_raw!$S$15</f>
        <v>4.076545238494873</v>
      </c>
      <c r="Q26" s="42">
        <f>[5]C_SZ1_raw!$S$16</f>
        <v>3.8799350261688232</v>
      </c>
      <c r="R26" s="42">
        <f>[5]C_SZ1_raw!$S$17</f>
        <v>3.5551483631134033</v>
      </c>
      <c r="S26" s="42">
        <f>[5]C_SZ1_raw!$S$18</f>
        <v>3.1604857444763184</v>
      </c>
      <c r="T26" s="114">
        <f>[5]C_SZ1_raw!$S$19</f>
        <v>3.0018250942230225</v>
      </c>
    </row>
    <row r="27" spans="2:20" ht="12" customHeight="1">
      <c r="B27" s="18" t="s">
        <v>483</v>
      </c>
      <c r="C27" s="43">
        <f>[5]C_SZ1_raw!$E$2</f>
        <v>92</v>
      </c>
      <c r="D27" s="44">
        <f>[5]C_SZ1_raw!$E$3</f>
        <v>97</v>
      </c>
      <c r="E27" s="43">
        <f>[5]C_SZ1_raw!$E$4</f>
        <v>81</v>
      </c>
      <c r="F27" s="44">
        <f>[5]C_SZ1_raw!$E$5</f>
        <v>99</v>
      </c>
      <c r="G27" s="44">
        <f>[5]C_SZ1_raw!$E$6</f>
        <v>85</v>
      </c>
      <c r="H27" s="44">
        <f>[5]C_SZ1_raw!$E$7</f>
        <v>107</v>
      </c>
      <c r="I27" s="44">
        <f>[5]C_SZ1_raw!$E$8</f>
        <v>109</v>
      </c>
      <c r="J27" s="44">
        <f>[5]C_SZ1_raw!$E$9</f>
        <v>115</v>
      </c>
      <c r="K27" s="44">
        <f>[5]C_SZ1_raw!$E$10</f>
        <v>1875</v>
      </c>
      <c r="L27" s="44">
        <f>[5]C_SZ1_raw!$E$11</f>
        <v>2295</v>
      </c>
      <c r="M27" s="44">
        <f>[5]C_SZ1_raw!$E$12</f>
        <v>2414</v>
      </c>
      <c r="N27" s="44">
        <f>[5]C_SZ1_raw!$E$13</f>
        <v>2439</v>
      </c>
      <c r="O27" s="44">
        <f>[5]C_SZ1_raw!$E$14</f>
        <v>2601</v>
      </c>
      <c r="P27" s="44">
        <f>[5]C_SZ1_raw!$E$15</f>
        <v>3044</v>
      </c>
      <c r="Q27" s="44">
        <f>[5]C_SZ1_raw!$E$16</f>
        <v>3557</v>
      </c>
      <c r="R27" s="44">
        <f>[5]C_SZ1_raw!$E$17</f>
        <v>3735</v>
      </c>
      <c r="S27" s="44">
        <f>[5]C_SZ1_raw!$E$18</f>
        <v>3871</v>
      </c>
      <c r="T27" s="106">
        <f>[5]C_SZ1_raw!$E$19</f>
        <v>3166</v>
      </c>
    </row>
    <row r="28" spans="2:20" ht="12" customHeight="1">
      <c r="B28" s="18" t="s">
        <v>484</v>
      </c>
      <c r="C28" s="43">
        <f>[5]C_SZ1_raw!$T$2</f>
        <v>19935</v>
      </c>
      <c r="D28" s="44">
        <f>[5]C_SZ1_raw!$T$3</f>
        <v>23270</v>
      </c>
      <c r="E28" s="43">
        <f>[5]C_SZ1_raw!$T$4</f>
        <v>27954</v>
      </c>
      <c r="F28" s="44">
        <f>[5]C_SZ1_raw!$T$5</f>
        <v>35383</v>
      </c>
      <c r="G28" s="44">
        <f>[5]C_SZ1_raw!$T$6</f>
        <v>37146</v>
      </c>
      <c r="H28" s="44">
        <f>[5]C_SZ1_raw!$T$7</f>
        <v>40379</v>
      </c>
      <c r="I28" s="44">
        <f>[5]C_SZ1_raw!$T$8</f>
        <v>40271</v>
      </c>
      <c r="J28" s="44">
        <f>[5]C_SZ1_raw!$T$9</f>
        <v>39038</v>
      </c>
      <c r="K28" s="44">
        <f>[5]C_SZ1_raw!$T$10</f>
        <v>34700</v>
      </c>
      <c r="L28" s="44">
        <f>[5]C_SZ1_raw!$T$11</f>
        <v>41684</v>
      </c>
      <c r="M28" s="44">
        <f>[5]C_SZ1_raw!$T$12</f>
        <v>41343</v>
      </c>
      <c r="N28" s="44">
        <f>[5]C_SZ1_raw!$T$13</f>
        <v>40779</v>
      </c>
      <c r="O28" s="44">
        <f>[5]C_SZ1_raw!$T$14</f>
        <v>39185</v>
      </c>
      <c r="P28" s="44">
        <f>[5]C_SZ1_raw!$T$15</f>
        <v>37219</v>
      </c>
      <c r="Q28" s="44">
        <f>[5]C_SZ1_raw!$T$16</f>
        <v>39746</v>
      </c>
      <c r="R28" s="44">
        <f>[5]C_SZ1_raw!$T$17</f>
        <v>40264</v>
      </c>
      <c r="S28" s="44">
        <f>[5]C_SZ1_raw!$T$18</f>
        <v>39252</v>
      </c>
      <c r="T28" s="106">
        <f>[5]C_SZ1_raw!$T$19</f>
        <v>31237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[5]C_SZ2_raw!$A$2</f>
        <v>Manufacturing</v>
      </c>
      <c r="I3" s="223"/>
      <c r="J3" s="224"/>
      <c r="L3" s="52" t="s">
        <v>2</v>
      </c>
      <c r="M3" s="222" t="str">
        <f>[5]C_SZ2_raw!$B$2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+[5]C_SZ2_raw!$D$2</f>
        <v>5594</v>
      </c>
      <c r="D10" s="44">
        <f>+[5]C_SZ2_raw!$D$3</f>
        <v>6387</v>
      </c>
      <c r="E10" s="43">
        <f>+[5]C_SZ2_raw!$D$4</f>
        <v>7069</v>
      </c>
      <c r="F10" s="44">
        <f>+[5]C_SZ2_raw!$D$5</f>
        <v>8720</v>
      </c>
      <c r="G10" s="44">
        <f>+[5]C_SZ2_raw!$D$6</f>
        <v>8875</v>
      </c>
      <c r="H10" s="44">
        <f>+[5]C_SZ2_raw!$D$7</f>
        <v>9516</v>
      </c>
      <c r="I10" s="44">
        <f>+[5]C_SZ2_raw!$D$8</f>
        <v>9817</v>
      </c>
      <c r="J10" s="44">
        <f>+[5]C_SZ2_raw!$D$9</f>
        <v>9733</v>
      </c>
      <c r="K10" s="44">
        <f>+[5]C_SZ2_raw!$D$10</f>
        <v>6741</v>
      </c>
      <c r="L10" s="44">
        <f>+[5]C_SZ2_raw!$D$11</f>
        <v>6736</v>
      </c>
      <c r="M10" s="44">
        <f>+[5]C_SZ2_raw!$D$12</f>
        <v>6758</v>
      </c>
      <c r="N10" s="44">
        <f>+[5]C_SZ2_raw!$D$13</f>
        <v>6650</v>
      </c>
      <c r="O10" s="44">
        <f>+[5]C_SZ2_raw!$D$14</f>
        <v>5889</v>
      </c>
      <c r="P10" s="44">
        <f>+[5]C_SZ2_raw!$D$15</f>
        <v>5622</v>
      </c>
      <c r="Q10" s="44">
        <f>+[5]C_SZ2_raw!$D$16</f>
        <v>5964</v>
      </c>
      <c r="R10" s="44">
        <f>+[5]C_SZ2_raw!$D$17</f>
        <v>6242</v>
      </c>
      <c r="S10" s="44">
        <f>+[5]C_SZ2_raw!$D$18</f>
        <v>6397</v>
      </c>
      <c r="T10" s="106">
        <f>+[5]C_SZ2_raw!$D$19</f>
        <v>5079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[5]C_SZ2_raw!$F$2</f>
        <v>5.6350626945495605</v>
      </c>
      <c r="D12" s="27">
        <f>[5]C_SZ2_raw!$F$3</f>
        <v>5.6077694892883301</v>
      </c>
      <c r="E12" s="27">
        <f>[5]C_SZ2_raw!$F$4</f>
        <v>6.861912727355957</v>
      </c>
      <c r="F12" s="27">
        <f>[5]C_SZ2_raw!$F$5</f>
        <v>7.8609132766723633</v>
      </c>
      <c r="G12" s="28">
        <f>[5]C_SZ2_raw!$F$6</f>
        <v>9.3175411224365234</v>
      </c>
      <c r="H12" s="28">
        <f>[5]C_SZ2_raw!$F$7</f>
        <v>9.9389991760253906</v>
      </c>
      <c r="I12" s="28">
        <f>[5]C_SZ2_raw!$F$8</f>
        <v>9.7195310592651367</v>
      </c>
      <c r="J12" s="28">
        <f>[5]C_SZ2_raw!$F$9</f>
        <v>8.7336692810058594</v>
      </c>
      <c r="K12" s="28">
        <f>[5]C_SZ2_raw!$F$10</f>
        <v>2.8095734119415283</v>
      </c>
      <c r="L12" s="28">
        <f>[5]C_SZ2_raw!$F$11</f>
        <v>3.7660017013549805</v>
      </c>
      <c r="M12" s="28">
        <f>[5]C_SZ2_raw!$F$12</f>
        <v>5.3155159950256348</v>
      </c>
      <c r="N12" s="28">
        <f>[5]C_SZ2_raw!$F$13</f>
        <v>5.1797041893005371</v>
      </c>
      <c r="O12" s="28">
        <f>[5]C_SZ2_raw!$F$14</f>
        <v>5.487389087677002</v>
      </c>
      <c r="P12" s="28">
        <f>[5]C_SZ2_raw!$F$15</f>
        <v>6.137697696685791</v>
      </c>
      <c r="Q12" s="28">
        <f>[5]C_SZ2_raw!$F$16</f>
        <v>6.8578133583068848</v>
      </c>
      <c r="R12" s="28">
        <f>[5]C_SZ2_raw!$F$17</f>
        <v>7.9782118797302246</v>
      </c>
      <c r="S12" s="28">
        <f>[5]C_SZ2_raw!$F$18</f>
        <v>10.364233016967773</v>
      </c>
      <c r="T12" s="108">
        <f>[5]C_SZ2_raw!$F$19</f>
        <v>12.14806079864502</v>
      </c>
    </row>
    <row r="13" spans="2:20" ht="12" customHeight="1">
      <c r="B13" s="6" t="s">
        <v>340</v>
      </c>
      <c r="C13" s="27">
        <f>[5]C_SZ2_raw!$G$2</f>
        <v>8.4078712463378906</v>
      </c>
      <c r="D13" s="27">
        <f>[5]C_SZ2_raw!$G$3</f>
        <v>8.5682954788208008</v>
      </c>
      <c r="E13" s="27">
        <f>[5]C_SZ2_raw!$G$4</f>
        <v>10.07357120513916</v>
      </c>
      <c r="F13" s="27">
        <f>[5]C_SZ2_raw!$G$5</f>
        <v>13.32338809967041</v>
      </c>
      <c r="G13" s="28">
        <f>[5]C_SZ2_raw!$G$6</f>
        <v>16.559503555297852</v>
      </c>
      <c r="H13" s="28">
        <f>[5]C_SZ2_raw!$G$7</f>
        <v>17.248632431030273</v>
      </c>
      <c r="I13" s="28">
        <f>[5]C_SZ2_raw!$G$8</f>
        <v>14.27842903137207</v>
      </c>
      <c r="J13" s="28">
        <f>[5]C_SZ2_raw!$G$9</f>
        <v>11.675753593444824</v>
      </c>
      <c r="K13" s="28">
        <f>[5]C_SZ2_raw!$G$10</f>
        <v>4.2366580963134766</v>
      </c>
      <c r="L13" s="28">
        <f>[5]C_SZ2_raw!$G$11</f>
        <v>7.5766596794128418</v>
      </c>
      <c r="M13" s="28">
        <f>[5]C_SZ2_raw!$G$12</f>
        <v>14.372679710388184</v>
      </c>
      <c r="N13" s="28">
        <f>[5]C_SZ2_raw!$G$13</f>
        <v>9.6647539138793945</v>
      </c>
      <c r="O13" s="28">
        <f>[5]C_SZ2_raw!$G$14</f>
        <v>9.0831632614135742</v>
      </c>
      <c r="P13" s="28">
        <f>[5]C_SZ2_raw!$G$15</f>
        <v>12.11528205871582</v>
      </c>
      <c r="Q13" s="28">
        <f>[5]C_SZ2_raw!$G$16</f>
        <v>12.357478141784668</v>
      </c>
      <c r="R13" s="28">
        <f>[5]C_SZ2_raw!$G$17</f>
        <v>17.702659606933594</v>
      </c>
      <c r="S13" s="28">
        <f>[5]C_SZ2_raw!$G$18</f>
        <v>26.356103897094727</v>
      </c>
      <c r="T13" s="108">
        <f>[5]C_SZ2_raw!$G$19</f>
        <v>30.104351043701172</v>
      </c>
    </row>
    <row r="14" spans="2:20" ht="12" customHeight="1">
      <c r="B14" s="6" t="s">
        <v>341</v>
      </c>
      <c r="C14" s="29">
        <f>[5]C_SZ2_raw!$H$2</f>
        <v>7.8354206085205078</v>
      </c>
      <c r="D14" s="29">
        <f>[5]C_SZ2_raw!$H$3</f>
        <v>6.9235587120056152</v>
      </c>
      <c r="E14" s="29">
        <f>[5]C_SZ2_raw!$H$4</f>
        <v>9.1114883422851563</v>
      </c>
      <c r="F14" s="29">
        <f>[5]C_SZ2_raw!$H$5</f>
        <v>11.728253364562988</v>
      </c>
      <c r="G14" s="30">
        <f>[5]C_SZ2_raw!$H$6</f>
        <v>14.87873649597168</v>
      </c>
      <c r="H14" s="30">
        <f>[5]C_SZ2_raw!$H$7</f>
        <v>14.366848945617676</v>
      </c>
      <c r="I14" s="30">
        <f>[5]C_SZ2_raw!$H$8</f>
        <v>12.95257568359375</v>
      </c>
      <c r="J14" s="30">
        <f>[5]C_SZ2_raw!$H$9</f>
        <v>8.7851047515869141</v>
      </c>
      <c r="K14" s="30">
        <f>[5]C_SZ2_raw!$H$10</f>
        <v>4.2663893699645996</v>
      </c>
      <c r="L14" s="30">
        <f>[5]C_SZ2_raw!$H$11</f>
        <v>8.9163436889648438</v>
      </c>
      <c r="M14" s="30">
        <f>[5]C_SZ2_raw!$H$12</f>
        <v>14.550853729248047</v>
      </c>
      <c r="N14" s="30">
        <f>[5]C_SZ2_raw!$H$13</f>
        <v>11.975234031677246</v>
      </c>
      <c r="O14" s="30">
        <f>[5]C_SZ2_raw!$H$14</f>
        <v>10.753237724304199</v>
      </c>
      <c r="P14" s="30">
        <f>[5]C_SZ2_raw!$H$15</f>
        <v>11.545988082885742</v>
      </c>
      <c r="Q14" s="30">
        <f>[5]C_SZ2_raw!$H$16</f>
        <v>12.441314697265625</v>
      </c>
      <c r="R14" s="30">
        <f>[5]C_SZ2_raw!$H$17</f>
        <v>15.924383163452148</v>
      </c>
      <c r="S14" s="30">
        <f>[5]C_SZ2_raw!$H$18</f>
        <v>17.539472579956055</v>
      </c>
      <c r="T14" s="109">
        <f>[5]C_SZ2_raw!$H$19</f>
        <v>18.192558288574219</v>
      </c>
    </row>
    <row r="15" spans="2:20" ht="12" customHeight="1">
      <c r="B15" s="6" t="s">
        <v>342</v>
      </c>
      <c r="C15" s="31">
        <f>[5]C_SZ2_raw!$I$2</f>
        <v>9.3202142715454102</v>
      </c>
      <c r="D15" s="31">
        <f>[5]C_SZ2_raw!$I$3</f>
        <v>8.4743108749389648</v>
      </c>
      <c r="E15" s="31">
        <f>[5]C_SZ2_raw!$I$4</f>
        <v>10.455574035644531</v>
      </c>
      <c r="F15" s="31">
        <f>[5]C_SZ2_raw!$I$5</f>
        <v>12.485654830932617</v>
      </c>
      <c r="G15" s="32">
        <f>[5]C_SZ2_raw!$I$6</f>
        <v>13.299492835998535</v>
      </c>
      <c r="H15" s="32">
        <f>[5]C_SZ2_raw!$I$7</f>
        <v>13.34665584564209</v>
      </c>
      <c r="I15" s="32">
        <f>[5]C_SZ2_raw!$I$8</f>
        <v>12.646609306335449</v>
      </c>
      <c r="J15" s="32">
        <f>[5]C_SZ2_raw!$I$9</f>
        <v>10.935089111328125</v>
      </c>
      <c r="K15" s="32">
        <f>[5]C_SZ2_raw!$I$10</f>
        <v>6.39215087890625</v>
      </c>
      <c r="L15" s="32">
        <f>[5]C_SZ2_raw!$I$11</f>
        <v>12.90562629699707</v>
      </c>
      <c r="M15" s="32">
        <f>[5]C_SZ2_raw!$I$12</f>
        <v>14.922048568725586</v>
      </c>
      <c r="N15" s="32">
        <f>[5]C_SZ2_raw!$I$13</f>
        <v>15.131380081176758</v>
      </c>
      <c r="O15" s="32">
        <f>[5]C_SZ2_raw!$I$14</f>
        <v>13.326517105102539</v>
      </c>
      <c r="P15" s="32">
        <f>[5]C_SZ2_raw!$I$15</f>
        <v>12.773528099060059</v>
      </c>
      <c r="Q15" s="32">
        <f>[5]C_SZ2_raw!$I$16</f>
        <v>13.648557662963867</v>
      </c>
      <c r="R15" s="32">
        <f>[5]C_SZ2_raw!$I$17</f>
        <v>14.883049964904785</v>
      </c>
      <c r="S15" s="32">
        <f>[5]C_SZ2_raw!$I$18</f>
        <v>13.350008010864258</v>
      </c>
      <c r="T15" s="110">
        <f>[5]C_SZ2_raw!$I$19</f>
        <v>11.793660163879395</v>
      </c>
    </row>
    <row r="16" spans="2:20" ht="12" customHeight="1">
      <c r="B16" s="6" t="s">
        <v>343</v>
      </c>
      <c r="C16" s="31">
        <f>[5]C_SZ2_raw!$J$2</f>
        <v>28.53309440612793</v>
      </c>
      <c r="D16" s="31">
        <f>[5]C_SZ2_raw!$J$3</f>
        <v>27.083333969116211</v>
      </c>
      <c r="E16" s="31">
        <f>[5]C_SZ2_raw!$J$4</f>
        <v>27.942840576171875</v>
      </c>
      <c r="F16" s="31">
        <f>[5]C_SZ2_raw!$J$5</f>
        <v>26.750057220458984</v>
      </c>
      <c r="G16" s="32">
        <f>[5]C_SZ2_raw!$J$6</f>
        <v>24.388042449951172</v>
      </c>
      <c r="H16" s="32">
        <f>[5]C_SZ2_raw!$J$7</f>
        <v>24.652923583984375</v>
      </c>
      <c r="I16" s="32">
        <f>[5]C_SZ2_raw!$J$8</f>
        <v>26.731260299682617</v>
      </c>
      <c r="J16" s="32">
        <f>[5]C_SZ2_raw!$J$9</f>
        <v>28.577306747436523</v>
      </c>
      <c r="K16" s="32">
        <f>[5]C_SZ2_raw!$J$10</f>
        <v>36.583915710449219</v>
      </c>
      <c r="L16" s="32">
        <f>[5]C_SZ2_raw!$J$11</f>
        <v>36.022624969482422</v>
      </c>
      <c r="M16" s="32">
        <f>[5]C_SZ2_raw!$J$12</f>
        <v>27.275426864624023</v>
      </c>
      <c r="N16" s="32">
        <f>[5]C_SZ2_raw!$J$13</f>
        <v>31.606765747070313</v>
      </c>
      <c r="O16" s="32">
        <f>[5]C_SZ2_raw!$J$14</f>
        <v>32.719837188720703</v>
      </c>
      <c r="P16" s="32">
        <f>[5]C_SZ2_raw!$J$15</f>
        <v>30.990926742553711</v>
      </c>
      <c r="Q16" s="32">
        <f>[5]C_SZ2_raw!$J$16</f>
        <v>29.929576873779297</v>
      </c>
      <c r="R16" s="32">
        <f>[5]C_SZ2_raw!$J$17</f>
        <v>25.088111877441406</v>
      </c>
      <c r="S16" s="32">
        <f>[5]C_SZ2_raw!$J$18</f>
        <v>19.04017448425293</v>
      </c>
      <c r="T16" s="110">
        <f>[5]C_SZ2_raw!$J$19</f>
        <v>15.90864372253418</v>
      </c>
    </row>
    <row r="17" spans="2:20" ht="12" customHeight="1">
      <c r="B17" s="7" t="s">
        <v>240</v>
      </c>
      <c r="C17" s="37">
        <f>[5]C_SZ2_raw!$K$2</f>
        <v>40.268337249755859</v>
      </c>
      <c r="D17" s="38">
        <f>[5]C_SZ2_raw!$K$3</f>
        <v>43.342731475830078</v>
      </c>
      <c r="E17" s="37">
        <f>[5]C_SZ2_raw!$K$4</f>
        <v>35.554611206054688</v>
      </c>
      <c r="F17" s="38">
        <f>[5]C_SZ2_raw!$K$5</f>
        <v>27.85173225402832</v>
      </c>
      <c r="G17" s="38">
        <f>[5]C_SZ2_raw!$K$6</f>
        <v>21.556684494018555</v>
      </c>
      <c r="H17" s="38">
        <f>[5]C_SZ2_raw!$K$7</f>
        <v>20.445940017700195</v>
      </c>
      <c r="I17" s="38">
        <f>[5]C_SZ2_raw!$K$8</f>
        <v>23.671596527099609</v>
      </c>
      <c r="J17" s="38">
        <f>[5]C_SZ2_raw!$K$9</f>
        <v>31.29307746887207</v>
      </c>
      <c r="K17" s="38">
        <f>[5]C_SZ2_raw!$K$10</f>
        <v>45.711311340332031</v>
      </c>
      <c r="L17" s="38">
        <f>[5]C_SZ2_raw!$K$11</f>
        <v>30.812742233276367</v>
      </c>
      <c r="M17" s="38">
        <f>[5]C_SZ2_raw!$K$12</f>
        <v>23.563474655151367</v>
      </c>
      <c r="N17" s="38">
        <f>[5]C_SZ2_raw!$K$13</f>
        <v>26.442161560058594</v>
      </c>
      <c r="O17" s="38">
        <f>[5]C_SZ2_raw!$K$14</f>
        <v>28.629856109619141</v>
      </c>
      <c r="P17" s="38">
        <f>[5]C_SZ2_raw!$K$15</f>
        <v>26.436576843261719</v>
      </c>
      <c r="Q17" s="38">
        <f>[5]C_SZ2_raw!$K$16</f>
        <v>24.7652587890625</v>
      </c>
      <c r="R17" s="38">
        <f>[5]C_SZ2_raw!$K$17</f>
        <v>18.423582077026367</v>
      </c>
      <c r="S17" s="38">
        <f>[5]C_SZ2_raw!$K$18</f>
        <v>13.350008010864258</v>
      </c>
      <c r="T17" s="111">
        <f>[5]C_SZ2_raw!$K$19</f>
        <v>11.852726936340332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[5]C_SZ2_raw!$L$2</f>
        <v>0.89743572473526001</v>
      </c>
      <c r="D19" s="38">
        <f>[5]C_SZ2_raw!$L$3</f>
        <v>0.88722139596939087</v>
      </c>
      <c r="E19" s="37">
        <f>[5]C_SZ2_raw!$L$4</f>
        <v>0.71496051549911499</v>
      </c>
      <c r="F19" s="38">
        <f>[5]C_SZ2_raw!$L$5</f>
        <v>0.60913079977035522</v>
      </c>
      <c r="G19" s="38">
        <f>[5]C_SZ2_raw!$L$6</f>
        <v>0.49275928735733032</v>
      </c>
      <c r="H19" s="38">
        <f>[5]C_SZ2_raw!$L$7</f>
        <v>0.43263506889343262</v>
      </c>
      <c r="I19" s="38">
        <f>[5]C_SZ2_raw!$L$8</f>
        <v>0.421783447265625</v>
      </c>
      <c r="J19" s="38">
        <f>[5]C_SZ2_raw!$L$9</f>
        <v>0.46284642815589905</v>
      </c>
      <c r="K19" s="38">
        <f>[5]C_SZ2_raw!$L$10</f>
        <v>1.8043580055236816</v>
      </c>
      <c r="L19" s="38">
        <f>[5]C_SZ2_raw!$L$11</f>
        <v>1.272757887840271</v>
      </c>
      <c r="M19" s="38">
        <f>[5]C_SZ2_raw!$L$12</f>
        <v>0.8839794397354126</v>
      </c>
      <c r="N19" s="38">
        <f>[5]C_SZ2_raw!$L$13</f>
        <v>0.87281793355941772</v>
      </c>
      <c r="O19" s="38">
        <f>[5]C_SZ2_raw!$L$14</f>
        <v>0.78834456205368042</v>
      </c>
      <c r="P19" s="38">
        <f>[5]C_SZ2_raw!$L$15</f>
        <v>0.7562413215637207</v>
      </c>
      <c r="Q19" s="38">
        <f>[5]C_SZ2_raw!$L$16</f>
        <v>0.68781048059463501</v>
      </c>
      <c r="R19" s="38">
        <f>[5]C_SZ2_raw!$L$17</f>
        <v>0.59975004196166992</v>
      </c>
      <c r="S19" s="38">
        <f>[5]C_SZ2_raw!$L$18</f>
        <v>0.46629896759986877</v>
      </c>
      <c r="T19" s="111">
        <f>[5]C_SZ2_raw!$L$19</f>
        <v>0.447773277759552</v>
      </c>
    </row>
    <row r="20" spans="2:20" ht="12" customHeight="1">
      <c r="B20" s="6" t="s">
        <v>33</v>
      </c>
      <c r="C20" s="37">
        <f>[5]C_SZ2_raw!$M$2</f>
        <v>1.7988959550857544</v>
      </c>
      <c r="D20" s="38">
        <f>[5]C_SZ2_raw!$M$3</f>
        <v>1.8381125926971436</v>
      </c>
      <c r="E20" s="37">
        <f>[5]C_SZ2_raw!$M$4</f>
        <v>1.50725257396698</v>
      </c>
      <c r="F20" s="38">
        <f>[5]C_SZ2_raw!$M$5</f>
        <v>1.3105099201202393</v>
      </c>
      <c r="G20" s="38">
        <f>[5]C_SZ2_raw!$M$6</f>
        <v>1.0754826068878174</v>
      </c>
      <c r="H20" s="38">
        <f>[5]C_SZ2_raw!$M$7</f>
        <v>0.99727648496627808</v>
      </c>
      <c r="I20" s="38">
        <f>[5]C_SZ2_raw!$M$8</f>
        <v>1.0174416303634644</v>
      </c>
      <c r="J20" s="38">
        <f>[5]C_SZ2_raw!$M$9</f>
        <v>1.1757297515869141</v>
      </c>
      <c r="K20" s="38">
        <f>[5]C_SZ2_raw!$M$10</f>
        <v>3.1731216907501221</v>
      </c>
      <c r="L20" s="38">
        <f>[5]C_SZ2_raw!$M$11</f>
        <v>2.2460653781890869</v>
      </c>
      <c r="M20" s="38">
        <f>[5]C_SZ2_raw!$M$12</f>
        <v>1.6848387718200684</v>
      </c>
      <c r="N20" s="38">
        <f>[5]C_SZ2_raw!$M$13</f>
        <v>1.8324275016784668</v>
      </c>
      <c r="O20" s="38">
        <f>[5]C_SZ2_raw!$M$14</f>
        <v>1.8122665882110596</v>
      </c>
      <c r="P20" s="38">
        <f>[5]C_SZ2_raw!$M$15</f>
        <v>1.5979669094085693</v>
      </c>
      <c r="Q20" s="38">
        <f>[5]C_SZ2_raw!$M$16</f>
        <v>1.4530160427093506</v>
      </c>
      <c r="R20" s="38">
        <f>[5]C_SZ2_raw!$M$17</f>
        <v>1.2118524312973022</v>
      </c>
      <c r="S20" s="38">
        <f>[5]C_SZ2_raw!$M$18</f>
        <v>0.96999561786651611</v>
      </c>
      <c r="T20" s="111">
        <f>[5]C_SZ2_raw!$M$19</f>
        <v>0.88690316677093506</v>
      </c>
    </row>
    <row r="21" spans="2:20" ht="12" customHeight="1">
      <c r="B21" s="6" t="s">
        <v>11</v>
      </c>
      <c r="C21" s="37">
        <f>[5]C_SZ2_raw!$N$2</f>
        <v>3.8126001358032227</v>
      </c>
      <c r="D21" s="38">
        <f>[5]C_SZ2_raw!$N$3</f>
        <v>3.9691290855407715</v>
      </c>
      <c r="E21" s="37">
        <f>[5]C_SZ2_raw!$N$4</f>
        <v>3.3798346519470215</v>
      </c>
      <c r="F21" s="38">
        <f>[5]C_SZ2_raw!$N$5</f>
        <v>2.8396673202514648</v>
      </c>
      <c r="G21" s="38">
        <f>[5]C_SZ2_raw!$N$6</f>
        <v>2.4488871097564697</v>
      </c>
      <c r="H21" s="38">
        <f>[5]C_SZ2_raw!$N$7</f>
        <v>2.3222942352294922</v>
      </c>
      <c r="I21" s="38">
        <f>[5]C_SZ2_raw!$N$8</f>
        <v>2.5755782127380371</v>
      </c>
      <c r="J21" s="38">
        <f>[5]C_SZ2_raw!$N$9</f>
        <v>3.0465915203094482</v>
      </c>
      <c r="K21" s="38">
        <f>[5]C_SZ2_raw!$N$10</f>
        <v>5.2005782127380371</v>
      </c>
      <c r="L21" s="38">
        <f>[5]C_SZ2_raw!$N$11</f>
        <v>3.8775076866149902</v>
      </c>
      <c r="M21" s="38">
        <f>[5]C_SZ2_raw!$N$12</f>
        <v>2.8677308559417725</v>
      </c>
      <c r="N21" s="38">
        <f>[5]C_SZ2_raw!$N$13</f>
        <v>3.3678312301635742</v>
      </c>
      <c r="O21" s="38">
        <f>[5]C_SZ2_raw!$N$14</f>
        <v>3.4593212604522705</v>
      </c>
      <c r="P21" s="38">
        <f>[5]C_SZ2_raw!$N$15</f>
        <v>3.0864198207855225</v>
      </c>
      <c r="Q21" s="38">
        <f>[5]C_SZ2_raw!$N$16</f>
        <v>2.9901309013366699</v>
      </c>
      <c r="R21" s="38">
        <f>[5]C_SZ2_raw!$N$17</f>
        <v>2.4465200901031494</v>
      </c>
      <c r="S21" s="38">
        <f>[5]C_SZ2_raw!$N$18</f>
        <v>1.9047619104385376</v>
      </c>
      <c r="T21" s="111">
        <f>[5]C_SZ2_raw!$N$19</f>
        <v>1.6734553575515747</v>
      </c>
    </row>
    <row r="22" spans="2:20" ht="12" customHeight="1">
      <c r="B22" s="6" t="s">
        <v>12</v>
      </c>
      <c r="C22" s="37">
        <f>[5]C_SZ2_raw!$O$2</f>
        <v>6.3669862747192383</v>
      </c>
      <c r="D22" s="38">
        <f>[5]C_SZ2_raw!$O$3</f>
        <v>6.6758632659912109</v>
      </c>
      <c r="E22" s="37">
        <f>[5]C_SZ2_raw!$O$4</f>
        <v>5.7712078094482422</v>
      </c>
      <c r="F22" s="38">
        <f>[5]C_SZ2_raw!$O$5</f>
        <v>4.9077253341674805</v>
      </c>
      <c r="G22" s="38">
        <f>[5]C_SZ2_raw!$O$6</f>
        <v>4.1625728607177734</v>
      </c>
      <c r="H22" s="38">
        <f>[5]C_SZ2_raw!$O$7</f>
        <v>4.1024580001831055</v>
      </c>
      <c r="I22" s="38">
        <f>[5]C_SZ2_raw!$O$8</f>
        <v>4.5387611389160156</v>
      </c>
      <c r="J22" s="38">
        <f>[5]C_SZ2_raw!$O$9</f>
        <v>5.3746542930603027</v>
      </c>
      <c r="K22" s="38">
        <f>[5]C_SZ2_raw!$O$10</f>
        <v>7.0954508781433105</v>
      </c>
      <c r="L22" s="38">
        <f>[5]C_SZ2_raw!$O$11</f>
        <v>5.6124453544616699</v>
      </c>
      <c r="M22" s="38">
        <f>[5]C_SZ2_raw!$O$12</f>
        <v>4.5454545021057129</v>
      </c>
      <c r="N22" s="38">
        <f>[5]C_SZ2_raw!$O$13</f>
        <v>5.0203046798706055</v>
      </c>
      <c r="O22" s="38">
        <f>[5]C_SZ2_raw!$O$14</f>
        <v>5.3746771812438965</v>
      </c>
      <c r="P22" s="38">
        <f>[5]C_SZ2_raw!$O$15</f>
        <v>5.0719480514526367</v>
      </c>
      <c r="Q22" s="38">
        <f>[5]C_SZ2_raw!$O$16</f>
        <v>4.8448400497436523</v>
      </c>
      <c r="R22" s="38">
        <f>[5]C_SZ2_raw!$O$17</f>
        <v>4.0318188667297363</v>
      </c>
      <c r="S22" s="38">
        <f>[5]C_SZ2_raw!$O$18</f>
        <v>3.2308042049407959</v>
      </c>
      <c r="T22" s="111">
        <f>[5]C_SZ2_raw!$O$19</f>
        <v>2.8896229267120361</v>
      </c>
    </row>
    <row r="23" spans="2:20" ht="12" customHeight="1">
      <c r="B23" s="6" t="s">
        <v>13</v>
      </c>
      <c r="C23" s="39">
        <f>[5]C_SZ2_raw!$P$2</f>
        <v>10.282702445983887</v>
      </c>
      <c r="D23" s="40">
        <f>[5]C_SZ2_raw!$P$3</f>
        <v>10.643820762634277</v>
      </c>
      <c r="E23" s="39">
        <f>[5]C_SZ2_raw!$P$4</f>
        <v>9.34033203125</v>
      </c>
      <c r="F23" s="40">
        <f>[5]C_SZ2_raw!$P$5</f>
        <v>7.986417293548584</v>
      </c>
      <c r="G23" s="40">
        <f>[5]C_SZ2_raw!$P$6</f>
        <v>6.863886833190918</v>
      </c>
      <c r="H23" s="40">
        <f>[5]C_SZ2_raw!$P$7</f>
        <v>6.7118930816650391</v>
      </c>
      <c r="I23" s="40">
        <f>[5]C_SZ2_raw!$P$8</f>
        <v>7.251859188079834</v>
      </c>
      <c r="J23" s="40">
        <f>[5]C_SZ2_raw!$P$9</f>
        <v>8.4615154266357422</v>
      </c>
      <c r="K23" s="40">
        <f>[5]C_SZ2_raw!$P$10</f>
        <v>10.874386787414551</v>
      </c>
      <c r="L23" s="40">
        <f>[5]C_SZ2_raw!$P$11</f>
        <v>8.4733667373657227</v>
      </c>
      <c r="M23" s="40">
        <f>[5]C_SZ2_raw!$P$12</f>
        <v>7.1775035858154297</v>
      </c>
      <c r="N23" s="40">
        <f>[5]C_SZ2_raw!$P$13</f>
        <v>7.7415890693664551</v>
      </c>
      <c r="O23" s="40">
        <f>[5]C_SZ2_raw!$P$14</f>
        <v>8.080902099609375</v>
      </c>
      <c r="P23" s="40">
        <f>[5]C_SZ2_raw!$P$15</f>
        <v>7.7233948707580566</v>
      </c>
      <c r="Q23" s="40">
        <f>[5]C_SZ2_raw!$P$16</f>
        <v>7.4758262634277344</v>
      </c>
      <c r="R23" s="40">
        <f>[5]C_SZ2_raw!$P$17</f>
        <v>6.3483033180236816</v>
      </c>
      <c r="S23" s="40">
        <f>[5]C_SZ2_raw!$P$18</f>
        <v>5.3099331855773926</v>
      </c>
      <c r="T23" s="113">
        <f>[5]C_SZ2_raw!$P$19</f>
        <v>4.779411792755127</v>
      </c>
    </row>
    <row r="24" spans="2:20" ht="12" customHeight="1">
      <c r="B24" s="8" t="s">
        <v>15</v>
      </c>
      <c r="C24" s="39">
        <f>[5]C_SZ2_raw!$Q$2</f>
        <v>15.852897644042969</v>
      </c>
      <c r="D24" s="40">
        <f>[5]C_SZ2_raw!$Q$3</f>
        <v>16.845521926879883</v>
      </c>
      <c r="E24" s="39">
        <f>[5]C_SZ2_raw!$Q$4</f>
        <v>14.829692840576172</v>
      </c>
      <c r="F24" s="40">
        <f>[5]C_SZ2_raw!$Q$5</f>
        <v>12.802461624145508</v>
      </c>
      <c r="G24" s="40">
        <f>[5]C_SZ2_raw!$Q$6</f>
        <v>11.149826049804688</v>
      </c>
      <c r="H24" s="40">
        <f>[5]C_SZ2_raw!$Q$7</f>
        <v>10.886651039123535</v>
      </c>
      <c r="I24" s="40">
        <f>[5]C_SZ2_raw!$Q$8</f>
        <v>11.774276733398438</v>
      </c>
      <c r="J24" s="40">
        <f>[5]C_SZ2_raw!$Q$9</f>
        <v>13.156893730163574</v>
      </c>
      <c r="K24" s="40">
        <f>[5]C_SZ2_raw!$Q$10</f>
        <v>19.61274528503418</v>
      </c>
      <c r="L24" s="40">
        <f>[5]C_SZ2_raw!$Q$11</f>
        <v>14.65212345123291</v>
      </c>
      <c r="M24" s="40">
        <f>[5]C_SZ2_raw!$Q$12</f>
        <v>12.408355712890625</v>
      </c>
      <c r="N24" s="40">
        <f>[5]C_SZ2_raw!$Q$13</f>
        <v>13.229146957397461</v>
      </c>
      <c r="O24" s="40">
        <f>[5]C_SZ2_raw!$Q$14</f>
        <v>13.382339477539063</v>
      </c>
      <c r="P24" s="40">
        <f>[5]C_SZ2_raw!$Q$15</f>
        <v>12.820511817932129</v>
      </c>
      <c r="Q24" s="40">
        <f>[5]C_SZ2_raw!$Q$16</f>
        <v>12.355876922607422</v>
      </c>
      <c r="R24" s="40">
        <f>[5]C_SZ2_raw!$Q$17</f>
        <v>10.812721252441406</v>
      </c>
      <c r="S24" s="40">
        <f>[5]C_SZ2_raw!$Q$18</f>
        <v>8.9261770248413086</v>
      </c>
      <c r="T24" s="113">
        <f>[5]C_SZ2_raw!$Q$19</f>
        <v>8.2198486328125</v>
      </c>
    </row>
    <row r="25" spans="2:20" ht="12" customHeight="1">
      <c r="B25" s="8" t="s">
        <v>16</v>
      </c>
      <c r="C25" s="41">
        <f>[5]C_SZ2_raw!$R$2</f>
        <v>21.654394149780273</v>
      </c>
      <c r="D25" s="42">
        <f>[5]C_SZ2_raw!$R$3</f>
        <v>22.114328384399414</v>
      </c>
      <c r="E25" s="41">
        <f>[5]C_SZ2_raw!$R$4</f>
        <v>19.834253311157227</v>
      </c>
      <c r="F25" s="42">
        <f>[5]C_SZ2_raw!$R$5</f>
        <v>17.659519195556641</v>
      </c>
      <c r="G25" s="42">
        <f>[5]C_SZ2_raw!$R$6</f>
        <v>15.051546096801758</v>
      </c>
      <c r="H25" s="42">
        <f>[5]C_SZ2_raw!$R$7</f>
        <v>14.683755874633789</v>
      </c>
      <c r="I25" s="42">
        <f>[5]C_SZ2_raw!$R$8</f>
        <v>15.673040390014648</v>
      </c>
      <c r="J25" s="42">
        <f>[5]C_SZ2_raw!$R$9</f>
        <v>17.647533416748047</v>
      </c>
      <c r="K25" s="42">
        <f>[5]C_SZ2_raw!$R$10</f>
        <v>27.826086044311523</v>
      </c>
      <c r="L25" s="42">
        <f>[5]C_SZ2_raw!$R$11</f>
        <v>20.878425598144531</v>
      </c>
      <c r="M25" s="42">
        <f>[5]C_SZ2_raw!$R$12</f>
        <v>18.288080215454102</v>
      </c>
      <c r="N25" s="42">
        <f>[5]C_SZ2_raw!$R$13</f>
        <v>18.970941543579102</v>
      </c>
      <c r="O25" s="42">
        <f>[5]C_SZ2_raw!$R$14</f>
        <v>18.595148086547852</v>
      </c>
      <c r="P25" s="42">
        <f>[5]C_SZ2_raw!$R$15</f>
        <v>18.047878265380859</v>
      </c>
      <c r="Q25" s="42">
        <f>[5]C_SZ2_raw!$R$16</f>
        <v>18.166545867919922</v>
      </c>
      <c r="R25" s="42">
        <f>[5]C_SZ2_raw!$R$17</f>
        <v>15.589252471923828</v>
      </c>
      <c r="S25" s="42">
        <f>[5]C_SZ2_raw!$R$18</f>
        <v>12.613395690917969</v>
      </c>
      <c r="T25" s="114">
        <f>[5]C_SZ2_raw!$R$19</f>
        <v>11.740433692932129</v>
      </c>
    </row>
    <row r="26" spans="2:20" ht="12" customHeight="1">
      <c r="B26" s="7" t="s">
        <v>14</v>
      </c>
      <c r="C26" s="41">
        <f>[5]C_SZ2_raw!$S$2</f>
        <v>6.734227180480957</v>
      </c>
      <c r="D26" s="42">
        <f>[5]C_SZ2_raw!$S$3</f>
        <v>7.0490899085998535</v>
      </c>
      <c r="E26" s="41">
        <f>[5]C_SZ2_raw!$S$4</f>
        <v>6.1834425926208496</v>
      </c>
      <c r="F26" s="42">
        <f>[5]C_SZ2_raw!$S$5</f>
        <v>5.293095588684082</v>
      </c>
      <c r="G26" s="42">
        <f>[5]C_SZ2_raw!$S$6</f>
        <v>4.6129379272460938</v>
      </c>
      <c r="H26" s="42">
        <f>[5]C_SZ2_raw!$S$7</f>
        <v>4.4850544929504395</v>
      </c>
      <c r="I26" s="42">
        <f>[5]C_SZ2_raw!$S$8</f>
        <v>4.9186859130859375</v>
      </c>
      <c r="J26" s="42">
        <f>[5]C_SZ2_raw!$S$9</f>
        <v>5.7538595199584961</v>
      </c>
      <c r="K26" s="42">
        <f>[5]C_SZ2_raw!$S$10</f>
        <v>6.9284729957580566</v>
      </c>
      <c r="L26" s="42">
        <f>[5]C_SZ2_raw!$S$11</f>
        <v>5.4053316116333008</v>
      </c>
      <c r="M26" s="42">
        <f>[5]C_SZ2_raw!$S$12</f>
        <v>4.5527825355529785</v>
      </c>
      <c r="N26" s="42">
        <f>[5]C_SZ2_raw!$S$13</f>
        <v>4.9504876136779785</v>
      </c>
      <c r="O26" s="42">
        <f>[5]C_SZ2_raw!$S$14</f>
        <v>5.0750656127929688</v>
      </c>
      <c r="P26" s="42">
        <f>[5]C_SZ2_raw!$S$15</f>
        <v>4.7849183082580566</v>
      </c>
      <c r="Q26" s="42">
        <f>[5]C_SZ2_raw!$S$16</f>
        <v>4.5126214027404785</v>
      </c>
      <c r="R26" s="42">
        <f>[5]C_SZ2_raw!$S$17</f>
        <v>3.8654429912567139</v>
      </c>
      <c r="S26" s="42">
        <f>[5]C_SZ2_raw!$S$18</f>
        <v>3.2054438591003418</v>
      </c>
      <c r="T26" s="114">
        <f>[5]C_SZ2_raw!$S$19</f>
        <v>2.907625675201416</v>
      </c>
    </row>
    <row r="27" spans="2:20" ht="12" customHeight="1">
      <c r="B27" s="18" t="s">
        <v>483</v>
      </c>
      <c r="C27" s="43">
        <f>[5]C_SZ2_raw!$E$2</f>
        <v>68</v>
      </c>
      <c r="D27" s="44">
        <f>[5]C_SZ2_raw!$E$3</f>
        <v>59</v>
      </c>
      <c r="E27" s="43">
        <f>[5]C_SZ2_raw!$E$4</f>
        <v>52</v>
      </c>
      <c r="F27" s="44">
        <f>[5]C_SZ2_raw!$E$5</f>
        <v>44</v>
      </c>
      <c r="G27" s="44">
        <f>[5]C_SZ2_raw!$E$6</f>
        <v>37</v>
      </c>
      <c r="H27" s="44">
        <f>[5]C_SZ2_raw!$E$7</f>
        <v>33</v>
      </c>
      <c r="I27" s="44">
        <f>[5]C_SZ2_raw!$E$8</f>
        <v>39</v>
      </c>
      <c r="J27" s="44">
        <f>[5]C_SZ2_raw!$E$9</f>
        <v>37</v>
      </c>
      <c r="K27" s="44">
        <f>[5]C_SZ2_raw!$E$10</f>
        <v>151</v>
      </c>
      <c r="L27" s="44">
        <f>[5]C_SZ2_raw!$E$11</f>
        <v>158</v>
      </c>
      <c r="M27" s="44">
        <f>[5]C_SZ2_raw!$E$12</f>
        <v>169</v>
      </c>
      <c r="N27" s="44">
        <f>[5]C_SZ2_raw!$E$13</f>
        <v>176</v>
      </c>
      <c r="O27" s="44">
        <f>[5]C_SZ2_raw!$E$14</f>
        <v>185</v>
      </c>
      <c r="P27" s="44">
        <f>[5]C_SZ2_raw!$E$15</f>
        <v>230</v>
      </c>
      <c r="Q27" s="44">
        <f>[5]C_SZ2_raw!$E$16</f>
        <v>247</v>
      </c>
      <c r="R27" s="44">
        <f>[5]C_SZ2_raw!$E$17</f>
        <v>270</v>
      </c>
      <c r="S27" s="44">
        <f>[5]C_SZ2_raw!$E$18</f>
        <v>278</v>
      </c>
      <c r="T27" s="106">
        <f>[5]C_SZ2_raw!$E$19</f>
        <v>215</v>
      </c>
    </row>
    <row r="28" spans="2:20" ht="12" customHeight="1">
      <c r="B28" s="18" t="s">
        <v>484</v>
      </c>
      <c r="C28" s="43">
        <f>[5]C_SZ2_raw!$T$2</f>
        <v>5662</v>
      </c>
      <c r="D28" s="44">
        <f>[5]C_SZ2_raw!$T$3</f>
        <v>6446</v>
      </c>
      <c r="E28" s="43">
        <f>[5]C_SZ2_raw!$T$4</f>
        <v>7121</v>
      </c>
      <c r="F28" s="44">
        <f>[5]C_SZ2_raw!$T$5</f>
        <v>8764</v>
      </c>
      <c r="G28" s="44">
        <f>[5]C_SZ2_raw!$T$6</f>
        <v>8912</v>
      </c>
      <c r="H28" s="44">
        <f>[5]C_SZ2_raw!$T$7</f>
        <v>9549</v>
      </c>
      <c r="I28" s="44">
        <f>[5]C_SZ2_raw!$T$8</f>
        <v>9856</v>
      </c>
      <c r="J28" s="44">
        <f>[5]C_SZ2_raw!$T$9</f>
        <v>9770</v>
      </c>
      <c r="K28" s="44">
        <f>[5]C_SZ2_raw!$T$10</f>
        <v>6892</v>
      </c>
      <c r="L28" s="44">
        <f>[5]C_SZ2_raw!$T$11</f>
        <v>6894</v>
      </c>
      <c r="M28" s="44">
        <f>[5]C_SZ2_raw!$T$12</f>
        <v>6927</v>
      </c>
      <c r="N28" s="44">
        <f>[5]C_SZ2_raw!$T$13</f>
        <v>6826</v>
      </c>
      <c r="O28" s="44">
        <f>[5]C_SZ2_raw!$T$14</f>
        <v>6074</v>
      </c>
      <c r="P28" s="44">
        <f>[5]C_SZ2_raw!$T$15</f>
        <v>5852</v>
      </c>
      <c r="Q28" s="44">
        <f>[5]C_SZ2_raw!$T$16</f>
        <v>6211</v>
      </c>
      <c r="R28" s="44">
        <f>[5]C_SZ2_raw!$T$17</f>
        <v>6512</v>
      </c>
      <c r="S28" s="44">
        <f>[5]C_SZ2_raw!$T$18</f>
        <v>6675</v>
      </c>
      <c r="T28" s="106">
        <f>[5]C_SZ2_raw!$T$19</f>
        <v>5294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[5]C_SZ3_raw!$A$2</f>
        <v>Manufacturing</v>
      </c>
      <c r="I3" s="223"/>
      <c r="J3" s="224"/>
      <c r="L3" s="52" t="s">
        <v>2</v>
      </c>
      <c r="M3" s="222" t="str">
        <f>[5]C_SZ3_raw!$B$2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+[5]C_SZ3_raw!$D$2</f>
        <v>1029</v>
      </c>
      <c r="D10" s="44">
        <f>+[5]C_SZ3_raw!$D$3</f>
        <v>1117</v>
      </c>
      <c r="E10" s="43">
        <f>+[5]C_SZ3_raw!$D$4</f>
        <v>1350</v>
      </c>
      <c r="F10" s="44">
        <f>+[5]C_SZ3_raw!$D$5</f>
        <v>1583</v>
      </c>
      <c r="G10" s="44">
        <f>+[5]C_SZ3_raw!$D$6</f>
        <v>1706</v>
      </c>
      <c r="H10" s="44">
        <f>+[5]C_SZ3_raw!$D$7</f>
        <v>1846</v>
      </c>
      <c r="I10" s="44">
        <f>+[5]C_SZ3_raw!$D$8</f>
        <v>2060</v>
      </c>
      <c r="J10" s="44">
        <f>+[5]C_SZ3_raw!$D$9</f>
        <v>1963</v>
      </c>
      <c r="K10" s="44">
        <f>+[5]C_SZ3_raw!$D$10</f>
        <v>1321</v>
      </c>
      <c r="L10" s="44">
        <f>+[5]C_SZ3_raw!$D$11</f>
        <v>1374</v>
      </c>
      <c r="M10" s="44">
        <f>+[5]C_SZ3_raw!$D$12</f>
        <v>1469</v>
      </c>
      <c r="N10" s="44">
        <f>+[5]C_SZ3_raw!$D$13</f>
        <v>1585</v>
      </c>
      <c r="O10" s="44">
        <f>+[5]C_SZ3_raw!$D$14</f>
        <v>1539</v>
      </c>
      <c r="P10" s="44">
        <f>+[5]C_SZ3_raw!$D$15</f>
        <v>1598</v>
      </c>
      <c r="Q10" s="44">
        <f>+[5]C_SZ3_raw!$D$16</f>
        <v>1788</v>
      </c>
      <c r="R10" s="44">
        <f>+[5]C_SZ3_raw!$D$17</f>
        <v>1830</v>
      </c>
      <c r="S10" s="44">
        <f>+[5]C_SZ3_raw!$D$18</f>
        <v>1788</v>
      </c>
      <c r="T10" s="106">
        <f>+[5]C_SZ3_raw!$D$19</f>
        <v>1319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[5]C_SZ3_raw!$F$2</f>
        <v>2.4295432567596436</v>
      </c>
      <c r="D12" s="27">
        <f>[5]C_SZ3_raw!$F$3</f>
        <v>2.23813796043396</v>
      </c>
      <c r="E12" s="27">
        <f>[5]C_SZ3_raw!$F$4</f>
        <v>4.0059347152709961</v>
      </c>
      <c r="F12" s="27">
        <f>[5]C_SZ3_raw!$F$5</f>
        <v>5.0568900108337402</v>
      </c>
      <c r="G12" s="28">
        <f>[5]C_SZ3_raw!$F$6</f>
        <v>5.9237537384033203</v>
      </c>
      <c r="H12" s="28">
        <f>[5]C_SZ3_raw!$F$7</f>
        <v>6.0869565010070801</v>
      </c>
      <c r="I12" s="28">
        <f>[5]C_SZ3_raw!$F$8</f>
        <v>6.0194172859191895</v>
      </c>
      <c r="J12" s="28">
        <f>[5]C_SZ3_raw!$F$9</f>
        <v>5.0458717346191406</v>
      </c>
      <c r="K12" s="28">
        <f>[5]C_SZ3_raw!$F$10</f>
        <v>2.5738077163696289</v>
      </c>
      <c r="L12" s="28">
        <f>[5]C_SZ3_raw!$F$11</f>
        <v>3.5662300586700439</v>
      </c>
      <c r="M12" s="28">
        <f>[5]C_SZ3_raw!$F$12</f>
        <v>5.5139551162719727</v>
      </c>
      <c r="N12" s="28">
        <f>[5]C_SZ3_raw!$F$13</f>
        <v>5.1735014915466309</v>
      </c>
      <c r="O12" s="28">
        <f>[5]C_SZ3_raw!$F$14</f>
        <v>6.2378168106079102</v>
      </c>
      <c r="P12" s="28">
        <f>[5]C_SZ3_raw!$F$15</f>
        <v>6.6958699226379395</v>
      </c>
      <c r="Q12" s="28">
        <f>[5]C_SZ3_raw!$F$16</f>
        <v>8.4451904296875</v>
      </c>
      <c r="R12" s="28">
        <f>[5]C_SZ3_raw!$F$17</f>
        <v>10.54644775390625</v>
      </c>
      <c r="S12" s="28">
        <f>[5]C_SZ3_raw!$F$18</f>
        <v>13.310961723327637</v>
      </c>
      <c r="T12" s="108">
        <f>[5]C_SZ3_raw!$F$19</f>
        <v>18.650493621826172</v>
      </c>
    </row>
    <row r="13" spans="2:20" ht="12" customHeight="1">
      <c r="B13" s="6" t="s">
        <v>340</v>
      </c>
      <c r="C13" s="27">
        <f>[5]C_SZ3_raw!$G$2</f>
        <v>7.774538516998291</v>
      </c>
      <c r="D13" s="27">
        <f>[5]C_SZ3_raw!$G$3</f>
        <v>6.6248879432678223</v>
      </c>
      <c r="E13" s="27">
        <f>[5]C_SZ3_raw!$G$4</f>
        <v>9.569732666015625</v>
      </c>
      <c r="F13" s="27">
        <f>[5]C_SZ3_raw!$G$5</f>
        <v>16.308469772338867</v>
      </c>
      <c r="G13" s="28">
        <f>[5]C_SZ3_raw!$G$6</f>
        <v>22.11143684387207</v>
      </c>
      <c r="H13" s="28">
        <f>[5]C_SZ3_raw!$G$7</f>
        <v>21.793478012084961</v>
      </c>
      <c r="I13" s="28">
        <f>[5]C_SZ3_raw!$G$8</f>
        <v>15.388349533081055</v>
      </c>
      <c r="J13" s="28">
        <f>[5]C_SZ3_raw!$G$9</f>
        <v>8.7155961990356445</v>
      </c>
      <c r="K13" s="28">
        <f>[5]C_SZ3_raw!$G$10</f>
        <v>5.2233157157897949</v>
      </c>
      <c r="L13" s="28">
        <f>[5]C_SZ3_raw!$G$11</f>
        <v>11.135371208190918</v>
      </c>
      <c r="M13" s="28">
        <f>[5]C_SZ3_raw!$G$12</f>
        <v>23.281143188476563</v>
      </c>
      <c r="N13" s="28">
        <f>[5]C_SZ3_raw!$G$13</f>
        <v>13.817034721374512</v>
      </c>
      <c r="O13" s="28">
        <f>[5]C_SZ3_raw!$G$14</f>
        <v>13.125406265258789</v>
      </c>
      <c r="P13" s="28">
        <f>[5]C_SZ3_raw!$G$15</f>
        <v>14.455569267272949</v>
      </c>
      <c r="Q13" s="28">
        <f>[5]C_SZ3_raw!$G$16</f>
        <v>16.778524398803711</v>
      </c>
      <c r="R13" s="28">
        <f>[5]C_SZ3_raw!$G$17</f>
        <v>26.612022399902344</v>
      </c>
      <c r="S13" s="28">
        <f>[5]C_SZ3_raw!$G$18</f>
        <v>36.409397125244141</v>
      </c>
      <c r="T13" s="108">
        <f>[5]C_SZ3_raw!$G$19</f>
        <v>40.788475036621094</v>
      </c>
    </row>
    <row r="14" spans="2:20" ht="12" customHeight="1">
      <c r="B14" s="6" t="s">
        <v>341</v>
      </c>
      <c r="C14" s="29">
        <f>[5]C_SZ3_raw!$H$2</f>
        <v>10.00971794128418</v>
      </c>
      <c r="D14" s="29">
        <f>[5]C_SZ3_raw!$H$3</f>
        <v>9.0420770645141602</v>
      </c>
      <c r="E14" s="29">
        <f>[5]C_SZ3_raw!$H$4</f>
        <v>15.207715034484863</v>
      </c>
      <c r="F14" s="29">
        <f>[5]C_SZ3_raw!$H$5</f>
        <v>21.238937377929688</v>
      </c>
      <c r="G14" s="30">
        <f>[5]C_SZ3_raw!$H$6</f>
        <v>24.105571746826172</v>
      </c>
      <c r="H14" s="30">
        <f>[5]C_SZ3_raw!$H$7</f>
        <v>23.858695983886719</v>
      </c>
      <c r="I14" s="30">
        <f>[5]C_SZ3_raw!$H$8</f>
        <v>21.213592529296875</v>
      </c>
      <c r="J14" s="30">
        <f>[5]C_SZ3_raw!$H$9</f>
        <v>11.060142517089844</v>
      </c>
      <c r="K14" s="30">
        <f>[5]C_SZ3_raw!$H$10</f>
        <v>6.6616201400756836</v>
      </c>
      <c r="L14" s="30">
        <f>[5]C_SZ3_raw!$H$11</f>
        <v>16.521106719970703</v>
      </c>
      <c r="M14" s="30">
        <f>[5]C_SZ3_raw!$H$12</f>
        <v>21.715452194213867</v>
      </c>
      <c r="N14" s="30">
        <f>[5]C_SZ3_raw!$H$13</f>
        <v>19.179811477661133</v>
      </c>
      <c r="O14" s="30">
        <f>[5]C_SZ3_raw!$H$14</f>
        <v>15.984405517578125</v>
      </c>
      <c r="P14" s="30">
        <f>[5]C_SZ3_raw!$H$15</f>
        <v>15.769712448120117</v>
      </c>
      <c r="Q14" s="30">
        <f>[5]C_SZ3_raw!$H$16</f>
        <v>17.561521530151367</v>
      </c>
      <c r="R14" s="30">
        <f>[5]C_SZ3_raw!$H$17</f>
        <v>22.568305969238281</v>
      </c>
      <c r="S14" s="30">
        <f>[5]C_SZ3_raw!$H$18</f>
        <v>20.134227752685547</v>
      </c>
      <c r="T14" s="109">
        <f>[5]C_SZ3_raw!$H$19</f>
        <v>17.285821914672852</v>
      </c>
    </row>
    <row r="15" spans="2:20" ht="12" customHeight="1">
      <c r="B15" s="6" t="s">
        <v>342</v>
      </c>
      <c r="C15" s="31">
        <f>[5]C_SZ3_raw!$I$2</f>
        <v>18.561710357666016</v>
      </c>
      <c r="D15" s="31">
        <f>[5]C_SZ3_raw!$I$3</f>
        <v>12.981199264526367</v>
      </c>
      <c r="E15" s="31">
        <f>[5]C_SZ3_raw!$I$4</f>
        <v>18.10089111328125</v>
      </c>
      <c r="F15" s="31">
        <f>[5]C_SZ3_raw!$I$5</f>
        <v>17.825536727905273</v>
      </c>
      <c r="G15" s="32">
        <f>[5]C_SZ3_raw!$I$6</f>
        <v>18.29911994934082</v>
      </c>
      <c r="H15" s="32">
        <f>[5]C_SZ3_raw!$I$7</f>
        <v>16.630434036254883</v>
      </c>
      <c r="I15" s="32">
        <f>[5]C_SZ3_raw!$I$8</f>
        <v>19.660194396972656</v>
      </c>
      <c r="J15" s="32">
        <f>[5]C_SZ3_raw!$I$9</f>
        <v>19.775739669799805</v>
      </c>
      <c r="K15" s="32">
        <f>[5]C_SZ3_raw!$I$10</f>
        <v>10.295230865478516</v>
      </c>
      <c r="L15" s="32">
        <f>[5]C_SZ3_raw!$I$11</f>
        <v>20.23289680480957</v>
      </c>
      <c r="M15" s="32">
        <f>[5]C_SZ3_raw!$I$12</f>
        <v>17.562967300415039</v>
      </c>
      <c r="N15" s="32">
        <f>[5]C_SZ3_raw!$I$13</f>
        <v>21.892744064331055</v>
      </c>
      <c r="O15" s="32">
        <f>[5]C_SZ3_raw!$I$14</f>
        <v>18.128654479980469</v>
      </c>
      <c r="P15" s="32">
        <f>[5]C_SZ3_raw!$I$15</f>
        <v>16.833541870117188</v>
      </c>
      <c r="Q15" s="32">
        <f>[5]C_SZ3_raw!$I$16</f>
        <v>17.170022964477539</v>
      </c>
      <c r="R15" s="32">
        <f>[5]C_SZ3_raw!$I$17</f>
        <v>15.191256523132324</v>
      </c>
      <c r="S15" s="32">
        <f>[5]C_SZ3_raw!$I$18</f>
        <v>12.47203540802002</v>
      </c>
      <c r="T15" s="110">
        <f>[5]C_SZ3_raw!$I$19</f>
        <v>9.4010610580444336</v>
      </c>
    </row>
    <row r="16" spans="2:20" ht="12" customHeight="1">
      <c r="B16" s="6" t="s">
        <v>343</v>
      </c>
      <c r="C16" s="31">
        <f>[5]C_SZ3_raw!$J$2</f>
        <v>41.302234649658203</v>
      </c>
      <c r="D16" s="31">
        <f>[5]C_SZ3_raw!$J$3</f>
        <v>40.555057525634766</v>
      </c>
      <c r="E16" s="31">
        <f>[5]C_SZ3_raw!$J$4</f>
        <v>33.679523468017578</v>
      </c>
      <c r="F16" s="31">
        <f>[5]C_SZ3_raw!$J$5</f>
        <v>26.042984008789063</v>
      </c>
      <c r="G16" s="32">
        <f>[5]C_SZ3_raw!$J$6</f>
        <v>18.944280624389648</v>
      </c>
      <c r="H16" s="32">
        <f>[5]C_SZ3_raw!$J$7</f>
        <v>20.489130020141602</v>
      </c>
      <c r="I16" s="32">
        <f>[5]C_SZ3_raw!$J$8</f>
        <v>25.582523345947266</v>
      </c>
      <c r="J16" s="32">
        <f>[5]C_SZ3_raw!$J$9</f>
        <v>37.257900238037109</v>
      </c>
      <c r="K16" s="32">
        <f>[5]C_SZ3_raw!$J$10</f>
        <v>49.810749053955078</v>
      </c>
      <c r="L16" s="32">
        <f>[5]C_SZ3_raw!$J$11</f>
        <v>33.697235107421875</v>
      </c>
      <c r="M16" s="32">
        <f>[5]C_SZ3_raw!$J$12</f>
        <v>21.783525466918945</v>
      </c>
      <c r="N16" s="32">
        <f>[5]C_SZ3_raw!$J$13</f>
        <v>29.085172653198242</v>
      </c>
      <c r="O16" s="32">
        <f>[5]C_SZ3_raw!$J$14</f>
        <v>34.113059997558594</v>
      </c>
      <c r="P16" s="32">
        <f>[5]C_SZ3_raw!$J$15</f>
        <v>32.227783203125</v>
      </c>
      <c r="Q16" s="32">
        <f>[5]C_SZ3_raw!$J$16</f>
        <v>29.082773208618164</v>
      </c>
      <c r="R16" s="32">
        <f>[5]C_SZ3_raw!$J$17</f>
        <v>17.650272369384766</v>
      </c>
      <c r="S16" s="32">
        <f>[5]C_SZ3_raw!$J$18</f>
        <v>10.850111961364746</v>
      </c>
      <c r="T16" s="110">
        <f>[5]C_SZ3_raw!$J$19</f>
        <v>8.5670967102050781</v>
      </c>
    </row>
    <row r="17" spans="2:20" ht="12" customHeight="1">
      <c r="B17" s="7" t="s">
        <v>240</v>
      </c>
      <c r="C17" s="37">
        <f>[5]C_SZ3_raw!$K$2</f>
        <v>19.92225456237793</v>
      </c>
      <c r="D17" s="38">
        <f>[5]C_SZ3_raw!$K$3</f>
        <v>28.558639526367188</v>
      </c>
      <c r="E17" s="37">
        <f>[5]C_SZ3_raw!$K$4</f>
        <v>19.436201095581055</v>
      </c>
      <c r="F17" s="38">
        <f>[5]C_SZ3_raw!$K$5</f>
        <v>13.527180671691895</v>
      </c>
      <c r="G17" s="38">
        <f>[5]C_SZ3_raw!$K$6</f>
        <v>10.615836143493652</v>
      </c>
      <c r="H17" s="38">
        <f>[5]C_SZ3_raw!$K$7</f>
        <v>11.141304016113281</v>
      </c>
      <c r="I17" s="38">
        <f>[5]C_SZ3_raw!$K$8</f>
        <v>12.135922431945801</v>
      </c>
      <c r="J17" s="38">
        <f>[5]C_SZ3_raw!$K$9</f>
        <v>18.144750595092773</v>
      </c>
      <c r="K17" s="38">
        <f>[5]C_SZ3_raw!$K$10</f>
        <v>25.435276031494141</v>
      </c>
      <c r="L17" s="38">
        <f>[5]C_SZ3_raw!$K$11</f>
        <v>14.847161293029785</v>
      </c>
      <c r="M17" s="38">
        <f>[5]C_SZ3_raw!$K$12</f>
        <v>10.14295482635498</v>
      </c>
      <c r="N17" s="38">
        <f>[5]C_SZ3_raw!$K$13</f>
        <v>10.85173511505127</v>
      </c>
      <c r="O17" s="38">
        <f>[5]C_SZ3_raw!$K$14</f>
        <v>12.410655975341797</v>
      </c>
      <c r="P17" s="38">
        <f>[5]C_SZ3_raw!$K$15</f>
        <v>14.017521858215332</v>
      </c>
      <c r="Q17" s="38">
        <f>[5]C_SZ3_raw!$K$16</f>
        <v>10.961968421936035</v>
      </c>
      <c r="R17" s="38">
        <f>[5]C_SZ3_raw!$K$17</f>
        <v>7.4316940307617188</v>
      </c>
      <c r="S17" s="38">
        <f>[5]C_SZ3_raw!$K$18</f>
        <v>6.8232660293579102</v>
      </c>
      <c r="T17" s="111">
        <f>[5]C_SZ3_raw!$K$19</f>
        <v>5.3070507049560547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[5]C_SZ3_raw!$L$2</f>
        <v>1.5941547155380249</v>
      </c>
      <c r="D19" s="38">
        <f>[5]C_SZ3_raw!$L$3</f>
        <v>1.6498076915740967</v>
      </c>
      <c r="E19" s="37">
        <f>[5]C_SZ3_raw!$L$4</f>
        <v>1.3029962778091431</v>
      </c>
      <c r="F19" s="38">
        <f>[5]C_SZ3_raw!$L$5</f>
        <v>0.97343242168426514</v>
      </c>
      <c r="G19" s="38">
        <f>[5]C_SZ3_raw!$L$6</f>
        <v>0.79208004474639893</v>
      </c>
      <c r="H19" s="38">
        <f>[5]C_SZ3_raw!$L$7</f>
        <v>0.78109735250473022</v>
      </c>
      <c r="I19" s="38">
        <f>[5]C_SZ3_raw!$L$8</f>
        <v>0.7948533296585083</v>
      </c>
      <c r="J19" s="38">
        <f>[5]C_SZ3_raw!$L$9</f>
        <v>0.98924928903579712</v>
      </c>
      <c r="K19" s="38">
        <f>[5]C_SZ3_raw!$L$10</f>
        <v>1.8845113515853882</v>
      </c>
      <c r="L19" s="38">
        <f>[5]C_SZ3_raw!$L$11</f>
        <v>1.1941967010498047</v>
      </c>
      <c r="M19" s="38">
        <f>[5]C_SZ3_raw!$L$12</f>
        <v>0.90634441375732422</v>
      </c>
      <c r="N19" s="38">
        <f>[5]C_SZ3_raw!$L$13</f>
        <v>0.9700888991355896</v>
      </c>
      <c r="O19" s="38">
        <f>[5]C_SZ3_raw!$L$14</f>
        <v>0.75263988971710205</v>
      </c>
      <c r="P19" s="38">
        <f>[5]C_SZ3_raw!$L$15</f>
        <v>0.79982030391693115</v>
      </c>
      <c r="Q19" s="38">
        <f>[5]C_SZ3_raw!$L$16</f>
        <v>0.58905059099197388</v>
      </c>
      <c r="R19" s="38">
        <f>[5]C_SZ3_raw!$L$17</f>
        <v>0.49395331740379333</v>
      </c>
      <c r="S19" s="38">
        <f>[5]C_SZ3_raw!$L$18</f>
        <v>0.47107955813407898</v>
      </c>
      <c r="T19" s="111">
        <f>[5]C_SZ3_raw!$L$19</f>
        <v>0.41065448522567749</v>
      </c>
    </row>
    <row r="20" spans="2:20" ht="12" customHeight="1">
      <c r="B20" s="6" t="s">
        <v>33</v>
      </c>
      <c r="C20" s="37">
        <f>[5]C_SZ3_raw!$M$2</f>
        <v>2.4712862968444824</v>
      </c>
      <c r="D20" s="38">
        <f>[5]C_SZ3_raw!$M$3</f>
        <v>2.621722936630249</v>
      </c>
      <c r="E20" s="37">
        <f>[5]C_SZ3_raw!$M$4</f>
        <v>2.0537121295928955</v>
      </c>
      <c r="F20" s="38">
        <f>[5]C_SZ3_raw!$M$5</f>
        <v>1.5787030458450317</v>
      </c>
      <c r="G20" s="38">
        <f>[5]C_SZ3_raw!$M$6</f>
        <v>1.4607893228530884</v>
      </c>
      <c r="H20" s="38">
        <f>[5]C_SZ3_raw!$M$7</f>
        <v>1.4183578491210938</v>
      </c>
      <c r="I20" s="38">
        <f>[5]C_SZ3_raw!$M$8</f>
        <v>1.5977370738983154</v>
      </c>
      <c r="J20" s="38">
        <f>[5]C_SZ3_raw!$M$9</f>
        <v>1.9370403289794922</v>
      </c>
      <c r="K20" s="38">
        <f>[5]C_SZ3_raw!$M$10</f>
        <v>2.9639759063720703</v>
      </c>
      <c r="L20" s="38">
        <f>[5]C_SZ3_raw!$M$11</f>
        <v>2.0291709899902344</v>
      </c>
      <c r="M20" s="38">
        <f>[5]C_SZ3_raw!$M$12</f>
        <v>1.4469453096389771</v>
      </c>
      <c r="N20" s="38">
        <f>[5]C_SZ3_raw!$M$13</f>
        <v>1.7033249139785767</v>
      </c>
      <c r="O20" s="38">
        <f>[5]C_SZ3_raw!$M$14</f>
        <v>1.5245355367660522</v>
      </c>
      <c r="P20" s="38">
        <f>[5]C_SZ3_raw!$M$15</f>
        <v>1.4253489971160889</v>
      </c>
      <c r="Q20" s="38">
        <f>[5]C_SZ3_raw!$M$16</f>
        <v>1.2005013227462769</v>
      </c>
      <c r="R20" s="38">
        <f>[5]C_SZ3_raw!$M$17</f>
        <v>0.96070516109466553</v>
      </c>
      <c r="S20" s="38">
        <f>[5]C_SZ3_raw!$M$18</f>
        <v>0.79588598012924194</v>
      </c>
      <c r="T20" s="111">
        <f>[5]C_SZ3_raw!$M$19</f>
        <v>0.64327651262283325</v>
      </c>
    </row>
    <row r="21" spans="2:20" ht="12" customHeight="1">
      <c r="B21" s="6" t="s">
        <v>11</v>
      </c>
      <c r="C21" s="37">
        <f>[5]C_SZ3_raw!$N$2</f>
        <v>3.7333712577819824</v>
      </c>
      <c r="D21" s="38">
        <f>[5]C_SZ3_raw!$N$3</f>
        <v>4.1447587013244629</v>
      </c>
      <c r="E21" s="37">
        <f>[5]C_SZ3_raw!$N$4</f>
        <v>3.3071587085723877</v>
      </c>
      <c r="F21" s="38">
        <f>[5]C_SZ3_raw!$N$5</f>
        <v>2.6654212474822998</v>
      </c>
      <c r="G21" s="38">
        <f>[5]C_SZ3_raw!$N$6</f>
        <v>2.3622047901153564</v>
      </c>
      <c r="H21" s="38">
        <f>[5]C_SZ3_raw!$N$7</f>
        <v>2.369340181350708</v>
      </c>
      <c r="I21" s="38">
        <f>[5]C_SZ3_raw!$N$8</f>
        <v>2.6877651214599609</v>
      </c>
      <c r="J21" s="38">
        <f>[5]C_SZ3_raw!$N$9</f>
        <v>3.5137557983398438</v>
      </c>
      <c r="K21" s="38">
        <f>[5]C_SZ3_raw!$N$10</f>
        <v>4.5228557586669922</v>
      </c>
      <c r="L21" s="38">
        <f>[5]C_SZ3_raw!$N$11</f>
        <v>3.1636927127838135</v>
      </c>
      <c r="M21" s="38">
        <f>[5]C_SZ3_raw!$N$12</f>
        <v>2.3274092674255371</v>
      </c>
      <c r="N21" s="38">
        <f>[5]C_SZ3_raw!$N$13</f>
        <v>2.8910462856292725</v>
      </c>
      <c r="O21" s="38">
        <f>[5]C_SZ3_raw!$N$14</f>
        <v>2.9160270690917969</v>
      </c>
      <c r="P21" s="38">
        <f>[5]C_SZ3_raw!$N$15</f>
        <v>2.742328405380249</v>
      </c>
      <c r="Q21" s="38">
        <f>[5]C_SZ3_raw!$N$16</f>
        <v>2.4783382415771484</v>
      </c>
      <c r="R21" s="38">
        <f>[5]C_SZ3_raw!$N$17</f>
        <v>1.961665153503418</v>
      </c>
      <c r="S21" s="38">
        <f>[5]C_SZ3_raw!$N$18</f>
        <v>1.5931365489959717</v>
      </c>
      <c r="T21" s="111">
        <f>[5]C_SZ3_raw!$N$19</f>
        <v>1.2376210689544678</v>
      </c>
    </row>
    <row r="22" spans="2:20" ht="12" customHeight="1">
      <c r="B22" s="6" t="s">
        <v>12</v>
      </c>
      <c r="C22" s="37">
        <f>[5]C_SZ3_raw!$O$2</f>
        <v>5.0847458839416504</v>
      </c>
      <c r="D22" s="38">
        <f>[5]C_SZ3_raw!$O$3</f>
        <v>5.7210850715637207</v>
      </c>
      <c r="E22" s="37">
        <f>[5]C_SZ3_raw!$O$4</f>
        <v>4.6678037643432617</v>
      </c>
      <c r="F22" s="38">
        <f>[5]C_SZ3_raw!$O$5</f>
        <v>3.8744025230407715</v>
      </c>
      <c r="G22" s="38">
        <f>[5]C_SZ3_raw!$O$6</f>
        <v>3.3971462249755859</v>
      </c>
      <c r="H22" s="38">
        <f>[5]C_SZ3_raw!$O$7</f>
        <v>3.4178276062011719</v>
      </c>
      <c r="I22" s="38">
        <f>[5]C_SZ3_raw!$O$8</f>
        <v>3.8637058734893799</v>
      </c>
      <c r="J22" s="38">
        <f>[5]C_SZ3_raw!$O$9</f>
        <v>4.751739501953125</v>
      </c>
      <c r="K22" s="38">
        <f>[5]C_SZ3_raw!$O$10</f>
        <v>5.8878974914550781</v>
      </c>
      <c r="L22" s="38">
        <f>[5]C_SZ3_raw!$O$11</f>
        <v>4.4233160018920898</v>
      </c>
      <c r="M22" s="38">
        <f>[5]C_SZ3_raw!$O$12</f>
        <v>3.4837687015533447</v>
      </c>
      <c r="N22" s="38">
        <f>[5]C_SZ3_raw!$O$13</f>
        <v>4.0391888618469238</v>
      </c>
      <c r="O22" s="38">
        <f>[5]C_SZ3_raw!$O$14</f>
        <v>4.2741446495056152</v>
      </c>
      <c r="P22" s="38">
        <f>[5]C_SZ3_raw!$O$15</f>
        <v>4.2320394515991211</v>
      </c>
      <c r="Q22" s="38">
        <f>[5]C_SZ3_raw!$O$16</f>
        <v>3.8252151012420654</v>
      </c>
      <c r="R22" s="38">
        <f>[5]C_SZ3_raw!$O$17</f>
        <v>3.0119650363922119</v>
      </c>
      <c r="S22" s="38">
        <f>[5]C_SZ3_raw!$O$18</f>
        <v>2.5101594924926758</v>
      </c>
      <c r="T22" s="111">
        <f>[5]C_SZ3_raw!$O$19</f>
        <v>2.1164021492004395</v>
      </c>
    </row>
    <row r="23" spans="2:20" ht="12" customHeight="1">
      <c r="B23" s="6" t="s">
        <v>13</v>
      </c>
      <c r="C23" s="39">
        <f>[5]C_SZ3_raw!$P$2</f>
        <v>6.8919634819030762</v>
      </c>
      <c r="D23" s="40">
        <f>[5]C_SZ3_raw!$P$3</f>
        <v>7.8907437324523926</v>
      </c>
      <c r="E23" s="39">
        <f>[5]C_SZ3_raw!$P$4</f>
        <v>6.6108884811401367</v>
      </c>
      <c r="F23" s="40">
        <f>[5]C_SZ3_raw!$P$5</f>
        <v>5.6729235649108887</v>
      </c>
      <c r="G23" s="40">
        <f>[5]C_SZ3_raw!$P$6</f>
        <v>4.9017715454101563</v>
      </c>
      <c r="H23" s="40">
        <f>[5]C_SZ3_raw!$P$7</f>
        <v>5.0427408218383789</v>
      </c>
      <c r="I23" s="40">
        <f>[5]C_SZ3_raw!$P$8</f>
        <v>5.5475306510925293</v>
      </c>
      <c r="J23" s="40">
        <f>[5]C_SZ3_raw!$P$9</f>
        <v>6.5402631759643555</v>
      </c>
      <c r="K23" s="40">
        <f>[5]C_SZ3_raw!$P$10</f>
        <v>7.5186090469360352</v>
      </c>
      <c r="L23" s="40">
        <f>[5]C_SZ3_raw!$P$11</f>
        <v>6.1140408515930176</v>
      </c>
      <c r="M23" s="40">
        <f>[5]C_SZ3_raw!$P$12</f>
        <v>5.0638613700866699</v>
      </c>
      <c r="N23" s="40">
        <f>[5]C_SZ3_raw!$P$13</f>
        <v>5.5507402420043945</v>
      </c>
      <c r="O23" s="40">
        <f>[5]C_SZ3_raw!$P$14</f>
        <v>5.9586696624755859</v>
      </c>
      <c r="P23" s="40">
        <f>[5]C_SZ3_raw!$P$15</f>
        <v>6.0136032104492188</v>
      </c>
      <c r="Q23" s="40">
        <f>[5]C_SZ3_raw!$P$16</f>
        <v>5.5779800415039063</v>
      </c>
      <c r="R23" s="40">
        <f>[5]C_SZ3_raw!$P$17</f>
        <v>4.5058140754699707</v>
      </c>
      <c r="S23" s="40">
        <f>[5]C_SZ3_raw!$P$18</f>
        <v>3.8357853889465332</v>
      </c>
      <c r="T23" s="113">
        <f>[5]C_SZ3_raw!$P$19</f>
        <v>3.402385950088501</v>
      </c>
    </row>
    <row r="24" spans="2:20" ht="12" customHeight="1">
      <c r="B24" s="8" t="s">
        <v>15</v>
      </c>
      <c r="C24" s="39">
        <f>[5]C_SZ3_raw!$Q$2</f>
        <v>10.150891304016113</v>
      </c>
      <c r="D24" s="40">
        <f>[5]C_SZ3_raw!$Q$3</f>
        <v>11.70439624786377</v>
      </c>
      <c r="E24" s="39">
        <f>[5]C_SZ3_raw!$Q$4</f>
        <v>10.420831680297852</v>
      </c>
      <c r="F24" s="40">
        <f>[5]C_SZ3_raw!$Q$5</f>
        <v>8.7937660217285156</v>
      </c>
      <c r="G24" s="40">
        <f>[5]C_SZ3_raw!$Q$6</f>
        <v>7.7238130569458008</v>
      </c>
      <c r="H24" s="40">
        <f>[5]C_SZ3_raw!$Q$7</f>
        <v>7.8645219802856445</v>
      </c>
      <c r="I24" s="40">
        <f>[5]C_SZ3_raw!$Q$8</f>
        <v>8.4843368530273438</v>
      </c>
      <c r="J24" s="40">
        <f>[5]C_SZ3_raw!$Q$9</f>
        <v>10.000582695007324</v>
      </c>
      <c r="K24" s="40">
        <f>[5]C_SZ3_raw!$Q$10</f>
        <v>10.39582633972168</v>
      </c>
      <c r="L24" s="40">
        <f>[5]C_SZ3_raw!$Q$11</f>
        <v>8.8485260009765625</v>
      </c>
      <c r="M24" s="40">
        <f>[5]C_SZ3_raw!$Q$12</f>
        <v>7.6082863807678223</v>
      </c>
      <c r="N24" s="40">
        <f>[5]C_SZ3_raw!$Q$13</f>
        <v>7.749885082244873</v>
      </c>
      <c r="O24" s="40">
        <f>[5]C_SZ3_raw!$Q$14</f>
        <v>7.9988999366760254</v>
      </c>
      <c r="P24" s="40">
        <f>[5]C_SZ3_raw!$Q$15</f>
        <v>8.7554636001586914</v>
      </c>
      <c r="Q24" s="40">
        <f>[5]C_SZ3_raw!$Q$16</f>
        <v>7.85955810546875</v>
      </c>
      <c r="R24" s="40">
        <f>[5]C_SZ3_raw!$Q$17</f>
        <v>6.5749473571777344</v>
      </c>
      <c r="S24" s="40">
        <f>[5]C_SZ3_raw!$Q$18</f>
        <v>5.9337167739868164</v>
      </c>
      <c r="T24" s="113">
        <f>[5]C_SZ3_raw!$Q$19</f>
        <v>5.4054055213928223</v>
      </c>
    </row>
    <row r="25" spans="2:20" ht="12" customHeight="1">
      <c r="B25" s="8" t="s">
        <v>16</v>
      </c>
      <c r="C25" s="41">
        <f>[5]C_SZ3_raw!$R$2</f>
        <v>14.264487266540527</v>
      </c>
      <c r="D25" s="42">
        <f>[5]C_SZ3_raw!$R$3</f>
        <v>15.588234901428223</v>
      </c>
      <c r="E25" s="41">
        <f>[5]C_SZ3_raw!$R$4</f>
        <v>14.317002296447754</v>
      </c>
      <c r="F25" s="42">
        <f>[5]C_SZ3_raw!$R$5</f>
        <v>12.996362686157227</v>
      </c>
      <c r="G25" s="42">
        <f>[5]C_SZ3_raw!$R$6</f>
        <v>10.937460899353027</v>
      </c>
      <c r="H25" s="42">
        <f>[5]C_SZ3_raw!$R$7</f>
        <v>10.662798881530762</v>
      </c>
      <c r="I25" s="42">
        <f>[5]C_SZ3_raw!$R$8</f>
        <v>11.910998344421387</v>
      </c>
      <c r="J25" s="42">
        <f>[5]C_SZ3_raw!$R$9</f>
        <v>13.904577255249023</v>
      </c>
      <c r="K25" s="42">
        <f>[5]C_SZ3_raw!$R$10</f>
        <v>13.662511825561523</v>
      </c>
      <c r="L25" s="42">
        <f>[5]C_SZ3_raw!$R$11</f>
        <v>11.817307472229004</v>
      </c>
      <c r="M25" s="42">
        <f>[5]C_SZ3_raw!$R$12</f>
        <v>9.7880535125732422</v>
      </c>
      <c r="N25" s="42">
        <f>[5]C_SZ3_raw!$R$13</f>
        <v>10.003129959106445</v>
      </c>
      <c r="O25" s="42">
        <f>[5]C_SZ3_raw!$R$14</f>
        <v>10.802919387817383</v>
      </c>
      <c r="P25" s="42">
        <f>[5]C_SZ3_raw!$R$15</f>
        <v>11.420345306396484</v>
      </c>
      <c r="Q25" s="42">
        <f>[5]C_SZ3_raw!$R$16</f>
        <v>10.585987091064453</v>
      </c>
      <c r="R25" s="42">
        <f>[5]C_SZ3_raw!$R$17</f>
        <v>9.5919437408447266</v>
      </c>
      <c r="S25" s="42">
        <f>[5]C_SZ3_raw!$R$18</f>
        <v>8.8883228302001953</v>
      </c>
      <c r="T25" s="114">
        <f>[5]C_SZ3_raw!$R$19</f>
        <v>7.7405858039855957</v>
      </c>
    </row>
    <row r="26" spans="2:20" ht="12" customHeight="1">
      <c r="B26" s="7" t="s">
        <v>14</v>
      </c>
      <c r="C26" s="41">
        <f>[5]C_SZ3_raw!$S$2</f>
        <v>5.1171927452087402</v>
      </c>
      <c r="D26" s="42">
        <f>[5]C_SZ3_raw!$S$3</f>
        <v>5.6440186500549316</v>
      </c>
      <c r="E26" s="41">
        <f>[5]C_SZ3_raw!$S$4</f>
        <v>4.6734628677368164</v>
      </c>
      <c r="F26" s="42">
        <f>[5]C_SZ3_raw!$S$5</f>
        <v>3.9862053394317627</v>
      </c>
      <c r="G26" s="42">
        <f>[5]C_SZ3_raw!$S$6</f>
        <v>3.5516438484191895</v>
      </c>
      <c r="H26" s="42">
        <f>[5]C_SZ3_raw!$S$7</f>
        <v>3.5672962665557861</v>
      </c>
      <c r="I26" s="42">
        <f>[5]C_SZ3_raw!$S$8</f>
        <v>3.9945874214172363</v>
      </c>
      <c r="J26" s="42">
        <f>[5]C_SZ3_raw!$S$9</f>
        <v>4.7840719223022461</v>
      </c>
      <c r="K26" s="42">
        <f>[5]C_SZ3_raw!$S$10</f>
        <v>5.7480878829956055</v>
      </c>
      <c r="L26" s="42">
        <f>[5]C_SZ3_raw!$S$11</f>
        <v>4.3639059066772461</v>
      </c>
      <c r="M26" s="42">
        <f>[5]C_SZ3_raw!$S$12</f>
        <v>3.7003569602966309</v>
      </c>
      <c r="N26" s="42">
        <f>[5]C_SZ3_raw!$S$13</f>
        <v>4.1336827278137207</v>
      </c>
      <c r="O26" s="42">
        <f>[5]C_SZ3_raw!$S$14</f>
        <v>4.2337837219238281</v>
      </c>
      <c r="P26" s="42">
        <f>[5]C_SZ3_raw!$S$15</f>
        <v>4.0642352104187012</v>
      </c>
      <c r="Q26" s="42">
        <f>[5]C_SZ3_raw!$S$16</f>
        <v>3.9441771507263184</v>
      </c>
      <c r="R26" s="42">
        <f>[5]C_SZ3_raw!$S$17</f>
        <v>3.2061667442321777</v>
      </c>
      <c r="S26" s="42">
        <f>[5]C_SZ3_raw!$S$18</f>
        <v>2.858165979385376</v>
      </c>
      <c r="T26" s="114">
        <f>[5]C_SZ3_raw!$S$19</f>
        <v>2.5387680530548096</v>
      </c>
    </row>
    <row r="27" spans="2:20" ht="12" customHeight="1">
      <c r="B27" s="18" t="s">
        <v>483</v>
      </c>
      <c r="C27" s="43">
        <f>[5]C_SZ3_raw!$E$2</f>
        <v>31</v>
      </c>
      <c r="D27" s="44">
        <f>[5]C_SZ3_raw!$E$3</f>
        <v>26</v>
      </c>
      <c r="E27" s="43">
        <f>[5]C_SZ3_raw!$E$4</f>
        <v>17</v>
      </c>
      <c r="F27" s="44">
        <f>[5]C_SZ3_raw!$E$5</f>
        <v>14</v>
      </c>
      <c r="G27" s="44">
        <f>[5]C_SZ3_raw!$E$6</f>
        <v>16</v>
      </c>
      <c r="H27" s="44">
        <f>[5]C_SZ3_raw!$E$7</f>
        <v>15</v>
      </c>
      <c r="I27" s="44">
        <f>[5]C_SZ3_raw!$E$8</f>
        <v>17</v>
      </c>
      <c r="J27" s="44">
        <f>[5]C_SZ3_raw!$E$9</f>
        <v>18</v>
      </c>
      <c r="K27" s="44">
        <f>[5]C_SZ3_raw!$E$10</f>
        <v>37</v>
      </c>
      <c r="L27" s="44">
        <f>[5]C_SZ3_raw!$E$11</f>
        <v>39</v>
      </c>
      <c r="M27" s="44">
        <f>[5]C_SZ3_raw!$E$12</f>
        <v>35</v>
      </c>
      <c r="N27" s="44">
        <f>[5]C_SZ3_raw!$E$13</f>
        <v>50</v>
      </c>
      <c r="O27" s="44">
        <f>[5]C_SZ3_raw!$E$14</f>
        <v>47</v>
      </c>
      <c r="P27" s="44">
        <f>[5]C_SZ3_raw!$E$15</f>
        <v>48</v>
      </c>
      <c r="Q27" s="44">
        <f>[5]C_SZ3_raw!$E$16</f>
        <v>57</v>
      </c>
      <c r="R27" s="44">
        <f>[5]C_SZ3_raw!$E$17</f>
        <v>70</v>
      </c>
      <c r="S27" s="44">
        <f>[5]C_SZ3_raw!$E$18</f>
        <v>63</v>
      </c>
      <c r="T27" s="106">
        <f>[5]C_SZ3_raw!$E$19</f>
        <v>43</v>
      </c>
    </row>
    <row r="28" spans="2:20" ht="12" customHeight="1">
      <c r="B28" s="18" t="s">
        <v>484</v>
      </c>
      <c r="C28" s="43">
        <f>[5]C_SZ3_raw!$T$2</f>
        <v>1060</v>
      </c>
      <c r="D28" s="44">
        <f>[5]C_SZ3_raw!$T$3</f>
        <v>1143</v>
      </c>
      <c r="E28" s="43">
        <f>[5]C_SZ3_raw!$T$4</f>
        <v>1367</v>
      </c>
      <c r="F28" s="44">
        <f>[5]C_SZ3_raw!$T$5</f>
        <v>1597</v>
      </c>
      <c r="G28" s="44">
        <f>[5]C_SZ3_raw!$T$6</f>
        <v>1722</v>
      </c>
      <c r="H28" s="44">
        <f>[5]C_SZ3_raw!$T$7</f>
        <v>1861</v>
      </c>
      <c r="I28" s="44">
        <f>[5]C_SZ3_raw!$T$8</f>
        <v>2077</v>
      </c>
      <c r="J28" s="44">
        <f>[5]C_SZ3_raw!$T$9</f>
        <v>1981</v>
      </c>
      <c r="K28" s="44">
        <f>[5]C_SZ3_raw!$T$10</f>
        <v>1358</v>
      </c>
      <c r="L28" s="44">
        <f>[5]C_SZ3_raw!$T$11</f>
        <v>1413</v>
      </c>
      <c r="M28" s="44">
        <f>[5]C_SZ3_raw!$T$12</f>
        <v>1504</v>
      </c>
      <c r="N28" s="44">
        <f>[5]C_SZ3_raw!$T$13</f>
        <v>1635</v>
      </c>
      <c r="O28" s="44">
        <f>[5]C_SZ3_raw!$T$14</f>
        <v>1586</v>
      </c>
      <c r="P28" s="44">
        <f>[5]C_SZ3_raw!$T$15</f>
        <v>1646</v>
      </c>
      <c r="Q28" s="44">
        <f>[5]C_SZ3_raw!$T$16</f>
        <v>1845</v>
      </c>
      <c r="R28" s="44">
        <f>[5]C_SZ3_raw!$T$17</f>
        <v>1900</v>
      </c>
      <c r="S28" s="44">
        <f>[5]C_SZ3_raw!$T$18</f>
        <v>1851</v>
      </c>
      <c r="T28" s="106">
        <f>[5]C_SZ3_raw!$T$19</f>
        <v>1362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[5]C_SZ4_raw!$A$2</f>
        <v>Manufacturing</v>
      </c>
      <c r="I3" s="223"/>
      <c r="J3" s="224"/>
      <c r="L3" s="52" t="s">
        <v>2</v>
      </c>
      <c r="M3" s="222" t="str">
        <f>[5]C_SZ4_raw!$B$2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+[5]C_SZ4_raw!$D$2</f>
        <v>361</v>
      </c>
      <c r="D10" s="44">
        <f>+[5]C_SZ4_raw!$D$3</f>
        <v>375</v>
      </c>
      <c r="E10" s="43">
        <f>+[5]C_SZ4_raw!$D$4</f>
        <v>408</v>
      </c>
      <c r="F10" s="44">
        <f>+[5]C_SZ4_raw!$D$5</f>
        <v>466</v>
      </c>
      <c r="G10" s="44">
        <f>+[5]C_SZ4_raw!$D$6</f>
        <v>467</v>
      </c>
      <c r="H10" s="44">
        <f>+[5]C_SZ4_raw!$D$7</f>
        <v>543</v>
      </c>
      <c r="I10" s="44">
        <f>+[5]C_SZ4_raw!$D$8</f>
        <v>565</v>
      </c>
      <c r="J10" s="44">
        <f>+[5]C_SZ4_raw!$D$9</f>
        <v>589</v>
      </c>
      <c r="K10" s="44">
        <f>+[5]C_SZ4_raw!$D$10</f>
        <v>482</v>
      </c>
      <c r="L10" s="44">
        <f>+[5]C_SZ4_raw!$D$11</f>
        <v>460</v>
      </c>
      <c r="M10" s="44">
        <f>+[5]C_SZ4_raw!$D$12</f>
        <v>536</v>
      </c>
      <c r="N10" s="44">
        <f>+[5]C_SZ4_raw!$D$13</f>
        <v>565</v>
      </c>
      <c r="O10" s="44">
        <f>+[5]C_SZ4_raw!$D$14</f>
        <v>557</v>
      </c>
      <c r="P10" s="44">
        <f>+[5]C_SZ4_raw!$D$15</f>
        <v>585</v>
      </c>
      <c r="Q10" s="44">
        <f>+[5]C_SZ4_raw!$D$16</f>
        <v>606</v>
      </c>
      <c r="R10" s="44">
        <f>+[5]C_SZ4_raw!$D$17</f>
        <v>659</v>
      </c>
      <c r="S10" s="44">
        <f>+[5]C_SZ4_raw!$D$18</f>
        <v>629</v>
      </c>
      <c r="T10" s="106">
        <f>+[5]C_SZ4_raw!$D$19</f>
        <v>561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[5]C_SZ4_raw!$F$2</f>
        <v>4.7222223281860352</v>
      </c>
      <c r="D12" s="27">
        <f>[5]C_SZ4_raw!$F$3</f>
        <v>4.2666668891906738</v>
      </c>
      <c r="E12" s="27">
        <f>[5]C_SZ4_raw!$F$4</f>
        <v>6.8627452850341797</v>
      </c>
      <c r="F12" s="27">
        <f>[5]C_SZ4_raw!$F$5</f>
        <v>9.0128755569458008</v>
      </c>
      <c r="G12" s="28">
        <f>[5]C_SZ4_raw!$F$6</f>
        <v>8.3511781692504883</v>
      </c>
      <c r="H12" s="28">
        <f>[5]C_SZ4_raw!$F$7</f>
        <v>7.918968677520752</v>
      </c>
      <c r="I12" s="28">
        <f>[5]C_SZ4_raw!$F$8</f>
        <v>6.0176992416381836</v>
      </c>
      <c r="J12" s="28">
        <f>[5]C_SZ4_raw!$F$9</f>
        <v>7.130730152130127</v>
      </c>
      <c r="K12" s="28">
        <f>[5]C_SZ4_raw!$F$10</f>
        <v>4.7717843055725098</v>
      </c>
      <c r="L12" s="28">
        <f>[5]C_SZ4_raw!$F$11</f>
        <v>6.0869565010070801</v>
      </c>
      <c r="M12" s="28">
        <f>[5]C_SZ4_raw!$F$12</f>
        <v>10.63432788848877</v>
      </c>
      <c r="N12" s="28">
        <f>[5]C_SZ4_raw!$F$13</f>
        <v>7.4336280822753906</v>
      </c>
      <c r="O12" s="28">
        <f>[5]C_SZ4_raw!$F$14</f>
        <v>9.8743267059326172</v>
      </c>
      <c r="P12" s="28">
        <f>[5]C_SZ4_raw!$F$15</f>
        <v>11.623931884765625</v>
      </c>
      <c r="Q12" s="28">
        <f>[5]C_SZ4_raw!$F$16</f>
        <v>13.366336822509766</v>
      </c>
      <c r="R12" s="28">
        <f>[5]C_SZ4_raw!$F$17</f>
        <v>15.326251983642578</v>
      </c>
      <c r="S12" s="28">
        <f>[5]C_SZ4_raw!$F$18</f>
        <v>19.554849624633789</v>
      </c>
      <c r="T12" s="108">
        <f>[5]C_SZ4_raw!$F$19</f>
        <v>22.994651794433594</v>
      </c>
    </row>
    <row r="13" spans="2:20" ht="12" customHeight="1">
      <c r="B13" s="6" t="s">
        <v>340</v>
      </c>
      <c r="C13" s="27">
        <f>[5]C_SZ4_raw!$G$2</f>
        <v>10.55555534362793</v>
      </c>
      <c r="D13" s="27">
        <f>[5]C_SZ4_raw!$G$3</f>
        <v>8.8000001907348633</v>
      </c>
      <c r="E13" s="27">
        <f>[5]C_SZ4_raw!$G$4</f>
        <v>11.519607543945313</v>
      </c>
      <c r="F13" s="27">
        <f>[5]C_SZ4_raw!$G$5</f>
        <v>16.952789306640625</v>
      </c>
      <c r="G13" s="28">
        <f>[5]C_SZ4_raw!$G$6</f>
        <v>21.841541290283203</v>
      </c>
      <c r="H13" s="28">
        <f>[5]C_SZ4_raw!$G$7</f>
        <v>21.546960830688477</v>
      </c>
      <c r="I13" s="28">
        <f>[5]C_SZ4_raw!$G$8</f>
        <v>14.159292221069336</v>
      </c>
      <c r="J13" s="28">
        <f>[5]C_SZ4_raw!$G$9</f>
        <v>6.4516129493713379</v>
      </c>
      <c r="K13" s="28">
        <f>[5]C_SZ4_raw!$G$10</f>
        <v>7.0539417266845703</v>
      </c>
      <c r="L13" s="28">
        <f>[5]C_SZ4_raw!$G$11</f>
        <v>22.608695983886719</v>
      </c>
      <c r="M13" s="28">
        <f>[5]C_SZ4_raw!$G$12</f>
        <v>28.358209609985352</v>
      </c>
      <c r="N13" s="28">
        <f>[5]C_SZ4_raw!$G$13</f>
        <v>20.707963943481445</v>
      </c>
      <c r="O13" s="28">
        <f>[5]C_SZ4_raw!$G$14</f>
        <v>18.671453475952148</v>
      </c>
      <c r="P13" s="28">
        <f>[5]C_SZ4_raw!$G$15</f>
        <v>19.658119201660156</v>
      </c>
      <c r="Q13" s="28">
        <f>[5]C_SZ4_raw!$G$16</f>
        <v>21.287128448486328</v>
      </c>
      <c r="R13" s="28">
        <f>[5]C_SZ4_raw!$G$17</f>
        <v>29.590288162231445</v>
      </c>
      <c r="S13" s="28">
        <f>[5]C_SZ4_raw!$G$18</f>
        <v>37.837837219238281</v>
      </c>
      <c r="T13" s="108">
        <f>[5]C_SZ4_raw!$G$19</f>
        <v>38.680927276611328</v>
      </c>
    </row>
    <row r="14" spans="2:20" ht="12" customHeight="1">
      <c r="B14" s="6" t="s">
        <v>341</v>
      </c>
      <c r="C14" s="29">
        <f>[5]C_SZ4_raw!$H$2</f>
        <v>12.222222328186035</v>
      </c>
      <c r="D14" s="29">
        <f>[5]C_SZ4_raw!$H$3</f>
        <v>7.1999998092651367</v>
      </c>
      <c r="E14" s="29">
        <f>[5]C_SZ4_raw!$H$4</f>
        <v>15.441176414489746</v>
      </c>
      <c r="F14" s="29">
        <f>[5]C_SZ4_raw!$H$5</f>
        <v>21.888412475585938</v>
      </c>
      <c r="G14" s="30">
        <f>[5]C_SZ4_raw!$H$6</f>
        <v>25.053533554077148</v>
      </c>
      <c r="H14" s="30">
        <f>[5]C_SZ4_raw!$H$7</f>
        <v>21.362798690795898</v>
      </c>
      <c r="I14" s="30">
        <f>[5]C_SZ4_raw!$H$8</f>
        <v>22.300884246826172</v>
      </c>
      <c r="J14" s="30">
        <f>[5]C_SZ4_raw!$H$9</f>
        <v>10.356536865234375</v>
      </c>
      <c r="K14" s="30">
        <f>[5]C_SZ4_raw!$H$10</f>
        <v>8.2987556457519531</v>
      </c>
      <c r="L14" s="30">
        <f>[5]C_SZ4_raw!$H$11</f>
        <v>16.086956024169922</v>
      </c>
      <c r="M14" s="30">
        <f>[5]C_SZ4_raw!$H$12</f>
        <v>19.21641731262207</v>
      </c>
      <c r="N14" s="30">
        <f>[5]C_SZ4_raw!$H$13</f>
        <v>18.761062622070313</v>
      </c>
      <c r="O14" s="30">
        <f>[5]C_SZ4_raw!$H$14</f>
        <v>18.312387466430664</v>
      </c>
      <c r="P14" s="30">
        <f>[5]C_SZ4_raw!$H$15</f>
        <v>16.581195831298828</v>
      </c>
      <c r="Q14" s="30">
        <f>[5]C_SZ4_raw!$H$16</f>
        <v>17.326732635498047</v>
      </c>
      <c r="R14" s="30">
        <f>[5]C_SZ4_raw!$H$17</f>
        <v>18.816389083862305</v>
      </c>
      <c r="S14" s="30">
        <f>[5]C_SZ4_raw!$H$18</f>
        <v>15.898251533508301</v>
      </c>
      <c r="T14" s="109">
        <f>[5]C_SZ4_raw!$H$19</f>
        <v>12.477718353271484</v>
      </c>
    </row>
    <row r="15" spans="2:20" ht="12" customHeight="1">
      <c r="B15" s="6" t="s">
        <v>342</v>
      </c>
      <c r="C15" s="31">
        <f>[5]C_SZ4_raw!$I$2</f>
        <v>19.166666030883789</v>
      </c>
      <c r="D15" s="31">
        <f>[5]C_SZ4_raw!$I$3</f>
        <v>13.066666603088379</v>
      </c>
      <c r="E15" s="31">
        <f>[5]C_SZ4_raw!$I$4</f>
        <v>21.323530197143555</v>
      </c>
      <c r="F15" s="31">
        <f>[5]C_SZ4_raw!$I$5</f>
        <v>16.952789306640625</v>
      </c>
      <c r="G15" s="32">
        <f>[5]C_SZ4_raw!$I$6</f>
        <v>16.488222122192383</v>
      </c>
      <c r="H15" s="32">
        <f>[5]C_SZ4_raw!$I$7</f>
        <v>16.942909240722656</v>
      </c>
      <c r="I15" s="32">
        <f>[5]C_SZ4_raw!$I$8</f>
        <v>21.238937377929688</v>
      </c>
      <c r="J15" s="32">
        <f>[5]C_SZ4_raw!$I$9</f>
        <v>18.845500946044922</v>
      </c>
      <c r="K15" s="32">
        <f>[5]C_SZ4_raw!$I$10</f>
        <v>17.012447357177734</v>
      </c>
      <c r="L15" s="32">
        <f>[5]C_SZ4_raw!$I$11</f>
        <v>20.434782028198242</v>
      </c>
      <c r="M15" s="32">
        <f>[5]C_SZ4_raw!$I$12</f>
        <v>16.417909622192383</v>
      </c>
      <c r="N15" s="32">
        <f>[5]C_SZ4_raw!$I$13</f>
        <v>19.115043640136719</v>
      </c>
      <c r="O15" s="32">
        <f>[5]C_SZ4_raw!$I$14</f>
        <v>16.696588516235352</v>
      </c>
      <c r="P15" s="32">
        <f>[5]C_SZ4_raw!$I$15</f>
        <v>17.264957427978516</v>
      </c>
      <c r="Q15" s="32">
        <f>[5]C_SZ4_raw!$I$16</f>
        <v>14.356435775756836</v>
      </c>
      <c r="R15" s="32">
        <f>[5]C_SZ4_raw!$I$17</f>
        <v>12.443095207214355</v>
      </c>
      <c r="S15" s="32">
        <f>[5]C_SZ4_raw!$I$18</f>
        <v>8.5850553512573242</v>
      </c>
      <c r="T15" s="110">
        <f>[5]C_SZ4_raw!$I$19</f>
        <v>6.9518718719482422</v>
      </c>
    </row>
    <row r="16" spans="2:20" ht="12" customHeight="1">
      <c r="B16" s="6" t="s">
        <v>343</v>
      </c>
      <c r="C16" s="31">
        <f>[5]C_SZ4_raw!$J$2</f>
        <v>33.611110687255859</v>
      </c>
      <c r="D16" s="31">
        <f>[5]C_SZ4_raw!$J$3</f>
        <v>42.400001525878906</v>
      </c>
      <c r="E16" s="31">
        <f>[5]C_SZ4_raw!$J$4</f>
        <v>28.676469802856445</v>
      </c>
      <c r="F16" s="31">
        <f>[5]C_SZ4_raw!$J$5</f>
        <v>22.103004455566406</v>
      </c>
      <c r="G16" s="32">
        <f>[5]C_SZ4_raw!$J$6</f>
        <v>19.700214385986328</v>
      </c>
      <c r="H16" s="32">
        <f>[5]C_SZ4_raw!$J$7</f>
        <v>18.416206359863281</v>
      </c>
      <c r="I16" s="32">
        <f>[5]C_SZ4_raw!$J$8</f>
        <v>22.654867172241211</v>
      </c>
      <c r="J16" s="32">
        <f>[5]C_SZ4_raw!$J$9</f>
        <v>34.804752349853516</v>
      </c>
      <c r="K16" s="32">
        <f>[5]C_SZ4_raw!$J$10</f>
        <v>40.24896240234375</v>
      </c>
      <c r="L16" s="32">
        <f>[5]C_SZ4_raw!$J$11</f>
        <v>24.782608032226563</v>
      </c>
      <c r="M16" s="32">
        <f>[5]C_SZ4_raw!$J$12</f>
        <v>16.417909622192383</v>
      </c>
      <c r="N16" s="32">
        <f>[5]C_SZ4_raw!$J$13</f>
        <v>23.362831115722656</v>
      </c>
      <c r="O16" s="32">
        <f>[5]C_SZ4_raw!$J$14</f>
        <v>26.570915222167969</v>
      </c>
      <c r="P16" s="32">
        <f>[5]C_SZ4_raw!$J$15</f>
        <v>23.589742660522461</v>
      </c>
      <c r="Q16" s="32">
        <f>[5]C_SZ4_raw!$J$16</f>
        <v>22.77227783203125</v>
      </c>
      <c r="R16" s="32">
        <f>[5]C_SZ4_raw!$J$17</f>
        <v>14.11229133605957</v>
      </c>
      <c r="S16" s="32">
        <f>[5]C_SZ4_raw!$J$18</f>
        <v>12.55961799621582</v>
      </c>
      <c r="T16" s="110">
        <f>[5]C_SZ4_raw!$J$19</f>
        <v>11.586452484130859</v>
      </c>
    </row>
    <row r="17" spans="2:20" ht="12" customHeight="1">
      <c r="B17" s="7" t="s">
        <v>240</v>
      </c>
      <c r="C17" s="37">
        <f>[5]C_SZ4_raw!$K$2</f>
        <v>19.722221374511719</v>
      </c>
      <c r="D17" s="38">
        <f>[5]C_SZ4_raw!$K$3</f>
        <v>24.266666412353516</v>
      </c>
      <c r="E17" s="37">
        <f>[5]C_SZ4_raw!$K$4</f>
        <v>16.176469802856445</v>
      </c>
      <c r="F17" s="38">
        <f>[5]C_SZ4_raw!$K$5</f>
        <v>13.090128898620605</v>
      </c>
      <c r="G17" s="38">
        <f>[5]C_SZ4_raw!$K$6</f>
        <v>8.5653104782104492</v>
      </c>
      <c r="H17" s="38">
        <f>[5]C_SZ4_raw!$K$7</f>
        <v>13.812154769897461</v>
      </c>
      <c r="I17" s="38">
        <f>[5]C_SZ4_raw!$K$8</f>
        <v>13.628318786621094</v>
      </c>
      <c r="J17" s="38">
        <f>[5]C_SZ4_raw!$K$9</f>
        <v>22.410865783691406</v>
      </c>
      <c r="K17" s="38">
        <f>[5]C_SZ4_raw!$K$10</f>
        <v>22.614107131958008</v>
      </c>
      <c r="L17" s="38">
        <f>[5]C_SZ4_raw!$K$11</f>
        <v>10</v>
      </c>
      <c r="M17" s="38">
        <f>[5]C_SZ4_raw!$K$12</f>
        <v>8.9552240371704102</v>
      </c>
      <c r="N17" s="38">
        <f>[5]C_SZ4_raw!$K$13</f>
        <v>10.619468688964844</v>
      </c>
      <c r="O17" s="38">
        <f>[5]C_SZ4_raw!$K$14</f>
        <v>9.8743267059326172</v>
      </c>
      <c r="P17" s="38">
        <f>[5]C_SZ4_raw!$K$15</f>
        <v>11.282051086425781</v>
      </c>
      <c r="Q17" s="38">
        <f>[5]C_SZ4_raw!$K$16</f>
        <v>10.89108943939209</v>
      </c>
      <c r="R17" s="38">
        <f>[5]C_SZ4_raw!$K$17</f>
        <v>9.7116842269897461</v>
      </c>
      <c r="S17" s="38">
        <f>[5]C_SZ4_raw!$K$18</f>
        <v>5.5643877983093262</v>
      </c>
      <c r="T17" s="111">
        <f>[5]C_SZ4_raw!$K$19</f>
        <v>7.308377742767334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[5]C_SZ4_raw!$L$2</f>
        <v>1.1838210821151733</v>
      </c>
      <c r="D19" s="38">
        <f>[5]C_SZ4_raw!$L$3</f>
        <v>1.262367844581604</v>
      </c>
      <c r="E19" s="37">
        <f>[5]C_SZ4_raw!$L$4</f>
        <v>0.65560007095336914</v>
      </c>
      <c r="F19" s="38">
        <f>[5]C_SZ4_raw!$L$5</f>
        <v>0.5595744252204895</v>
      </c>
      <c r="G19" s="38">
        <f>[5]C_SZ4_raw!$L$6</f>
        <v>0.55098891258239746</v>
      </c>
      <c r="H19" s="38">
        <f>[5]C_SZ4_raw!$L$7</f>
        <v>0.47630387544631958</v>
      </c>
      <c r="I19" s="38">
        <f>[5]C_SZ4_raw!$L$8</f>
        <v>0.52994167804718018</v>
      </c>
      <c r="J19" s="38">
        <f>[5]C_SZ4_raw!$L$9</f>
        <v>0.51842725276947021</v>
      </c>
      <c r="K19" s="38">
        <f>[5]C_SZ4_raw!$L$10</f>
        <v>1.0917747020721436</v>
      </c>
      <c r="L19" s="38">
        <f>[5]C_SZ4_raw!$L$11</f>
        <v>0.8323599100112915</v>
      </c>
      <c r="M19" s="38">
        <f>[5]C_SZ4_raw!$L$12</f>
        <v>0.48572644591331482</v>
      </c>
      <c r="N19" s="38">
        <f>[5]C_SZ4_raw!$L$13</f>
        <v>0.72001010179519653</v>
      </c>
      <c r="O19" s="38">
        <f>[5]C_SZ4_raw!$L$14</f>
        <v>0.50108933448791504</v>
      </c>
      <c r="P19" s="38">
        <f>[5]C_SZ4_raw!$L$15</f>
        <v>0.43753045797348022</v>
      </c>
      <c r="Q19" s="38">
        <f>[5]C_SZ4_raw!$L$16</f>
        <v>0.32172331213951111</v>
      </c>
      <c r="R19" s="38">
        <f>[5]C_SZ4_raw!$L$17</f>
        <v>0.31152647733688354</v>
      </c>
      <c r="S19" s="38">
        <f>[5]C_SZ4_raw!$L$18</f>
        <v>0.17979143559932709</v>
      </c>
      <c r="T19" s="111">
        <f>[5]C_SZ4_raw!$L$19</f>
        <v>0.19540409743785858</v>
      </c>
    </row>
    <row r="20" spans="2:20" ht="12" customHeight="1">
      <c r="B20" s="6" t="s">
        <v>33</v>
      </c>
      <c r="C20" s="37">
        <f>[5]C_SZ4_raw!$M$2</f>
        <v>1.7404658794403076</v>
      </c>
      <c r="D20" s="38">
        <f>[5]C_SZ4_raw!$M$3</f>
        <v>2.0886211395263672</v>
      </c>
      <c r="E20" s="37">
        <f>[5]C_SZ4_raw!$M$4</f>
        <v>1.3058419227600098</v>
      </c>
      <c r="F20" s="38">
        <f>[5]C_SZ4_raw!$M$5</f>
        <v>1.1575714349746704</v>
      </c>
      <c r="G20" s="38">
        <f>[5]C_SZ4_raw!$M$6</f>
        <v>1.3015445470809937</v>
      </c>
      <c r="H20" s="38">
        <f>[5]C_SZ4_raw!$M$7</f>
        <v>1.2786018848419189</v>
      </c>
      <c r="I20" s="38">
        <f>[5]C_SZ4_raw!$M$8</f>
        <v>1.5522835254669189</v>
      </c>
      <c r="J20" s="38">
        <f>[5]C_SZ4_raw!$M$9</f>
        <v>1.6446408033370972</v>
      </c>
      <c r="K20" s="38">
        <f>[5]C_SZ4_raw!$M$10</f>
        <v>2.1385643482208252</v>
      </c>
      <c r="L20" s="38">
        <f>[5]C_SZ4_raw!$M$11</f>
        <v>1.3387835025787354</v>
      </c>
      <c r="M20" s="38">
        <f>[5]C_SZ4_raw!$M$12</f>
        <v>0.93713390827178955</v>
      </c>
      <c r="N20" s="38">
        <f>[5]C_SZ4_raw!$M$13</f>
        <v>1.2343699932098389</v>
      </c>
      <c r="O20" s="38">
        <f>[5]C_SZ4_raw!$M$14</f>
        <v>1.0132300853729248</v>
      </c>
      <c r="P20" s="38">
        <f>[5]C_SZ4_raw!$M$15</f>
        <v>0.88992977142333984</v>
      </c>
      <c r="Q20" s="38">
        <f>[5]C_SZ4_raw!$M$16</f>
        <v>0.83778560161590576</v>
      </c>
      <c r="R20" s="38">
        <f>[5]C_SZ4_raw!$M$17</f>
        <v>0.70637547969818115</v>
      </c>
      <c r="S20" s="38">
        <f>[5]C_SZ4_raw!$M$18</f>
        <v>0.45807355642318726</v>
      </c>
      <c r="T20" s="111">
        <f>[5]C_SZ4_raw!$M$19</f>
        <v>0.47166189551353455</v>
      </c>
    </row>
    <row r="21" spans="2:20" ht="12" customHeight="1">
      <c r="B21" s="6" t="s">
        <v>11</v>
      </c>
      <c r="C21" s="37">
        <f>[5]C_SZ4_raw!$N$2</f>
        <v>3.2794208526611328</v>
      </c>
      <c r="D21" s="38">
        <f>[5]C_SZ4_raw!$N$3</f>
        <v>4.0119204521179199</v>
      </c>
      <c r="E21" s="37">
        <f>[5]C_SZ4_raw!$N$4</f>
        <v>2.940864086151123</v>
      </c>
      <c r="F21" s="38">
        <f>[5]C_SZ4_raw!$N$5</f>
        <v>2.4557876586914063</v>
      </c>
      <c r="G21" s="38">
        <f>[5]C_SZ4_raw!$N$6</f>
        <v>2.310718297958374</v>
      </c>
      <c r="H21" s="38">
        <f>[5]C_SZ4_raw!$N$7</f>
        <v>2.2550735473632813</v>
      </c>
      <c r="I21" s="38">
        <f>[5]C_SZ4_raw!$N$8</f>
        <v>2.7842159271240234</v>
      </c>
      <c r="J21" s="38">
        <f>[5]C_SZ4_raw!$N$9</f>
        <v>3.5667793750762939</v>
      </c>
      <c r="K21" s="38">
        <f>[5]C_SZ4_raw!$N$10</f>
        <v>3.8871736526489258</v>
      </c>
      <c r="L21" s="38">
        <f>[5]C_SZ4_raw!$N$11</f>
        <v>2.2869083881378174</v>
      </c>
      <c r="M21" s="38">
        <f>[5]C_SZ4_raw!$N$12</f>
        <v>1.7688565254211426</v>
      </c>
      <c r="N21" s="38">
        <f>[5]C_SZ4_raw!$N$13</f>
        <v>2.3238663673400879</v>
      </c>
      <c r="O21" s="38">
        <f>[5]C_SZ4_raw!$N$14</f>
        <v>2.2888257503509521</v>
      </c>
      <c r="P21" s="38">
        <f>[5]C_SZ4_raw!$N$15</f>
        <v>2.0809247493743896</v>
      </c>
      <c r="Q21" s="38">
        <f>[5]C_SZ4_raw!$N$16</f>
        <v>1.896967887878418</v>
      </c>
      <c r="R21" s="38">
        <f>[5]C_SZ4_raw!$N$17</f>
        <v>1.542015552520752</v>
      </c>
      <c r="S21" s="38">
        <f>[5]C_SZ4_raw!$N$18</f>
        <v>1.2437354326248169</v>
      </c>
      <c r="T21" s="111">
        <f>[5]C_SZ4_raw!$N$19</f>
        <v>1.0817717313766479</v>
      </c>
    </row>
    <row r="22" spans="2:20" ht="12" customHeight="1">
      <c r="B22" s="6" t="s">
        <v>12</v>
      </c>
      <c r="C22" s="37">
        <f>[5]C_SZ4_raw!$O$2</f>
        <v>4.7129907608032227</v>
      </c>
      <c r="D22" s="38">
        <f>[5]C_SZ4_raw!$O$3</f>
        <v>5.3851456642150879</v>
      </c>
      <c r="E22" s="37">
        <f>[5]C_SZ4_raw!$O$4</f>
        <v>4.187873363494873</v>
      </c>
      <c r="F22" s="38">
        <f>[5]C_SZ4_raw!$O$5</f>
        <v>3.5739734172821045</v>
      </c>
      <c r="G22" s="38">
        <f>[5]C_SZ4_raw!$O$6</f>
        <v>3.2866866588592529</v>
      </c>
      <c r="H22" s="38">
        <f>[5]C_SZ4_raw!$O$7</f>
        <v>3.4568498134613037</v>
      </c>
      <c r="I22" s="38">
        <f>[5]C_SZ4_raw!$O$8</f>
        <v>3.9277298450469971</v>
      </c>
      <c r="J22" s="38">
        <f>[5]C_SZ4_raw!$O$9</f>
        <v>4.8151102066040039</v>
      </c>
      <c r="K22" s="38">
        <f>[5]C_SZ4_raw!$O$10</f>
        <v>5.3551654815673828</v>
      </c>
      <c r="L22" s="38">
        <f>[5]C_SZ4_raw!$O$11</f>
        <v>3.7319071292877197</v>
      </c>
      <c r="M22" s="38">
        <f>[5]C_SZ4_raw!$O$12</f>
        <v>3.1152133941650391</v>
      </c>
      <c r="N22" s="38">
        <f>[5]C_SZ4_raw!$O$13</f>
        <v>3.6415884494781494</v>
      </c>
      <c r="O22" s="38">
        <f>[5]C_SZ4_raw!$O$14</f>
        <v>3.6959476470947266</v>
      </c>
      <c r="P22" s="38">
        <f>[5]C_SZ4_raw!$O$15</f>
        <v>3.5637779235839844</v>
      </c>
      <c r="Q22" s="38">
        <f>[5]C_SZ4_raw!$O$16</f>
        <v>3.4204254150390625</v>
      </c>
      <c r="R22" s="38">
        <f>[5]C_SZ4_raw!$O$17</f>
        <v>2.7247331142425537</v>
      </c>
      <c r="S22" s="38">
        <f>[5]C_SZ4_raw!$O$18</f>
        <v>2.165961742401123</v>
      </c>
      <c r="T22" s="111">
        <f>[5]C_SZ4_raw!$O$19</f>
        <v>1.9007889032363892</v>
      </c>
    </row>
    <row r="23" spans="2:20" ht="12" customHeight="1">
      <c r="B23" s="6" t="s">
        <v>13</v>
      </c>
      <c r="C23" s="39">
        <f>[5]C_SZ4_raw!$P$2</f>
        <v>6.6781435012817383</v>
      </c>
      <c r="D23" s="40">
        <f>[5]C_SZ4_raw!$P$3</f>
        <v>7.3916668891906738</v>
      </c>
      <c r="E23" s="39">
        <f>[5]C_SZ4_raw!$P$4</f>
        <v>6.2498564720153809</v>
      </c>
      <c r="F23" s="40">
        <f>[5]C_SZ4_raw!$P$5</f>
        <v>5.3197007179260254</v>
      </c>
      <c r="G23" s="40">
        <f>[5]C_SZ4_raw!$P$6</f>
        <v>4.9194135665893555</v>
      </c>
      <c r="H23" s="40">
        <f>[5]C_SZ4_raw!$P$7</f>
        <v>5.2213501930236816</v>
      </c>
      <c r="I23" s="40">
        <f>[5]C_SZ4_raw!$P$8</f>
        <v>5.5802292823791504</v>
      </c>
      <c r="J23" s="40">
        <f>[5]C_SZ4_raw!$P$9</f>
        <v>6.965888500213623</v>
      </c>
      <c r="K23" s="40">
        <f>[5]C_SZ4_raw!$P$10</f>
        <v>7.1217660903930664</v>
      </c>
      <c r="L23" s="40">
        <f>[5]C_SZ4_raw!$P$11</f>
        <v>4.9564151763916016</v>
      </c>
      <c r="M23" s="40">
        <f>[5]C_SZ4_raw!$P$12</f>
        <v>4.5148563385009766</v>
      </c>
      <c r="N23" s="40">
        <f>[5]C_SZ4_raw!$P$13</f>
        <v>5.2728385925292969</v>
      </c>
      <c r="O23" s="40">
        <f>[5]C_SZ4_raw!$P$14</f>
        <v>5.2491621971130371</v>
      </c>
      <c r="P23" s="40">
        <f>[5]C_SZ4_raw!$P$15</f>
        <v>5.3971943855285645</v>
      </c>
      <c r="Q23" s="40">
        <f>[5]C_SZ4_raw!$P$16</f>
        <v>5.1649694442749023</v>
      </c>
      <c r="R23" s="40">
        <f>[5]C_SZ4_raw!$P$17</f>
        <v>4.3928070068359375</v>
      </c>
      <c r="S23" s="40">
        <f>[5]C_SZ4_raw!$P$18</f>
        <v>3.6425354480743408</v>
      </c>
      <c r="T23" s="113">
        <f>[5]C_SZ4_raw!$P$19</f>
        <v>3.6109199523925781</v>
      </c>
    </row>
    <row r="24" spans="2:20" ht="12" customHeight="1">
      <c r="B24" s="8" t="s">
        <v>15</v>
      </c>
      <c r="C24" s="39">
        <f>[5]C_SZ4_raw!$Q$2</f>
        <v>11.889035224914551</v>
      </c>
      <c r="D24" s="40">
        <f>[5]C_SZ4_raw!$Q$3</f>
        <v>11.78509521484375</v>
      </c>
      <c r="E24" s="39">
        <f>[5]C_SZ4_raw!$Q$4</f>
        <v>10.478946685791016</v>
      </c>
      <c r="F24" s="40">
        <f>[5]C_SZ4_raw!$Q$5</f>
        <v>8.2948122024536133</v>
      </c>
      <c r="G24" s="40">
        <f>[5]C_SZ4_raw!$Q$6</f>
        <v>7.0245623588562012</v>
      </c>
      <c r="H24" s="40">
        <f>[5]C_SZ4_raw!$Q$7</f>
        <v>8.5984525680541992</v>
      </c>
      <c r="I24" s="40">
        <f>[5]C_SZ4_raw!$Q$8</f>
        <v>9.1199607849121094</v>
      </c>
      <c r="J24" s="40">
        <f>[5]C_SZ4_raw!$Q$9</f>
        <v>11.632345199584961</v>
      </c>
      <c r="K24" s="40">
        <f>[5]C_SZ4_raw!$Q$10</f>
        <v>9.7290639877319336</v>
      </c>
      <c r="L24" s="40">
        <f>[5]C_SZ4_raw!$Q$11</f>
        <v>7.4745607376098633</v>
      </c>
      <c r="M24" s="40">
        <f>[5]C_SZ4_raw!$Q$12</f>
        <v>7.3737506866455078</v>
      </c>
      <c r="N24" s="40">
        <f>[5]C_SZ4_raw!$Q$13</f>
        <v>7.6447858810424805</v>
      </c>
      <c r="O24" s="40">
        <f>[5]C_SZ4_raw!$Q$14</f>
        <v>7.4667820930480957</v>
      </c>
      <c r="P24" s="40">
        <f>[5]C_SZ4_raw!$Q$15</f>
        <v>7.7803101539611816</v>
      </c>
      <c r="Q24" s="40">
        <f>[5]C_SZ4_raw!$Q$16</f>
        <v>7.9332661628723145</v>
      </c>
      <c r="R24" s="40">
        <f>[5]C_SZ4_raw!$Q$17</f>
        <v>7.4082369804382324</v>
      </c>
      <c r="S24" s="40">
        <f>[5]C_SZ4_raw!$Q$18</f>
        <v>5.7971014976501465</v>
      </c>
      <c r="T24" s="113">
        <f>[5]C_SZ4_raw!$Q$19</f>
        <v>6.3995075225830078</v>
      </c>
    </row>
    <row r="25" spans="2:20" ht="12" customHeight="1">
      <c r="B25" s="8" t="s">
        <v>16</v>
      </c>
      <c r="C25" s="41">
        <f>[5]C_SZ4_raw!$R$2</f>
        <v>16.776872634887695</v>
      </c>
      <c r="D25" s="42">
        <f>[5]C_SZ4_raw!$R$3</f>
        <v>18.595371246337891</v>
      </c>
      <c r="E25" s="41">
        <f>[5]C_SZ4_raw!$R$4</f>
        <v>13.834536552429199</v>
      </c>
      <c r="F25" s="42">
        <f>[5]C_SZ4_raw!$R$5</f>
        <v>12.302258491516113</v>
      </c>
      <c r="G25" s="42">
        <f>[5]C_SZ4_raw!$R$6</f>
        <v>10.622710227966309</v>
      </c>
      <c r="H25" s="42">
        <f>[5]C_SZ4_raw!$R$7</f>
        <v>14.339622497558594</v>
      </c>
      <c r="I25" s="42">
        <f>[5]C_SZ4_raw!$R$8</f>
        <v>12.219779968261719</v>
      </c>
      <c r="J25" s="42">
        <f>[5]C_SZ4_raw!$R$9</f>
        <v>18.174671173095703</v>
      </c>
      <c r="K25" s="42">
        <f>[5]C_SZ4_raw!$R$10</f>
        <v>12.618407249450684</v>
      </c>
      <c r="L25" s="42">
        <f>[5]C_SZ4_raw!$R$11</f>
        <v>11.907877922058105</v>
      </c>
      <c r="M25" s="42">
        <f>[5]C_SZ4_raw!$R$12</f>
        <v>9.0043201446533203</v>
      </c>
      <c r="N25" s="42">
        <f>[5]C_SZ4_raw!$R$13</f>
        <v>9.9730672836303711</v>
      </c>
      <c r="O25" s="42">
        <f>[5]C_SZ4_raw!$R$14</f>
        <v>9.664769172668457</v>
      </c>
      <c r="P25" s="42">
        <f>[5]C_SZ4_raw!$R$15</f>
        <v>10.304405212402344</v>
      </c>
      <c r="Q25" s="42">
        <f>[5]C_SZ4_raw!$R$16</f>
        <v>11.185495376586914</v>
      </c>
      <c r="R25" s="42">
        <f>[5]C_SZ4_raw!$R$17</f>
        <v>10.04672908782959</v>
      </c>
      <c r="S25" s="42">
        <f>[5]C_SZ4_raw!$R$18</f>
        <v>7.9230866432189941</v>
      </c>
      <c r="T25" s="114">
        <f>[5]C_SZ4_raw!$R$19</f>
        <v>8.9780359268188477</v>
      </c>
    </row>
    <row r="26" spans="2:20" ht="12" customHeight="1">
      <c r="B26" s="7" t="s">
        <v>14</v>
      </c>
      <c r="C26" s="41">
        <f>[5]C_SZ4_raw!$S$2</f>
        <v>5.0677709579467773</v>
      </c>
      <c r="D26" s="42">
        <f>[5]C_SZ4_raw!$S$3</f>
        <v>5.161461353302002</v>
      </c>
      <c r="E26" s="41">
        <f>[5]C_SZ4_raw!$S$4</f>
        <v>4.2651104927062988</v>
      </c>
      <c r="F26" s="42">
        <f>[5]C_SZ4_raw!$S$5</f>
        <v>3.4238364696502686</v>
      </c>
      <c r="G26" s="42">
        <f>[5]C_SZ4_raw!$S$6</f>
        <v>3.2105636596679688</v>
      </c>
      <c r="H26" s="42">
        <f>[5]C_SZ4_raw!$S$7</f>
        <v>3.3392717838287354</v>
      </c>
      <c r="I26" s="42">
        <f>[5]C_SZ4_raw!$S$8</f>
        <v>3.866978645324707</v>
      </c>
      <c r="J26" s="42">
        <f>[5]C_SZ4_raw!$S$9</f>
        <v>4.4833254814147949</v>
      </c>
      <c r="K26" s="42">
        <f>[5]C_SZ4_raw!$S$10</f>
        <v>4.797370433807373</v>
      </c>
      <c r="L26" s="42">
        <f>[5]C_SZ4_raw!$S$11</f>
        <v>3.4281919002532959</v>
      </c>
      <c r="M26" s="42">
        <f>[5]C_SZ4_raw!$S$12</f>
        <v>3.4151706695556641</v>
      </c>
      <c r="N26" s="42">
        <f>[5]C_SZ4_raw!$S$13</f>
        <v>3.5009276866912842</v>
      </c>
      <c r="O26" s="42">
        <f>[5]C_SZ4_raw!$S$14</f>
        <v>3.5516397953033447</v>
      </c>
      <c r="P26" s="42">
        <f>[5]C_SZ4_raw!$S$15</f>
        <v>2.9874756336212158</v>
      </c>
      <c r="Q26" s="42">
        <f>[5]C_SZ4_raw!$S$16</f>
        <v>3.1139507293701172</v>
      </c>
      <c r="R26" s="42">
        <f>[5]C_SZ4_raw!$S$17</f>
        <v>2.7372102737426758</v>
      </c>
      <c r="S26" s="42">
        <f>[5]C_SZ4_raw!$S$18</f>
        <v>2.5789995193481445</v>
      </c>
      <c r="T26" s="114">
        <f>[5]C_SZ4_raw!$S$19</f>
        <v>2.6540296077728271</v>
      </c>
    </row>
    <row r="27" spans="2:20" ht="12" customHeight="1">
      <c r="B27" s="18" t="s">
        <v>483</v>
      </c>
      <c r="C27" s="43">
        <f>[5]C_SZ4_raw!$E$2</f>
        <v>13</v>
      </c>
      <c r="D27" s="44">
        <f>[5]C_SZ4_raw!$E$3</f>
        <v>14</v>
      </c>
      <c r="E27" s="43">
        <f>[5]C_SZ4_raw!$E$4</f>
        <v>10</v>
      </c>
      <c r="F27" s="44">
        <f>[5]C_SZ4_raw!$E$5</f>
        <v>11</v>
      </c>
      <c r="G27" s="44">
        <f>[5]C_SZ4_raw!$E$6</f>
        <v>10</v>
      </c>
      <c r="H27" s="44">
        <f>[5]C_SZ4_raw!$E$7</f>
        <v>8</v>
      </c>
      <c r="I27" s="44">
        <f>[5]C_SZ4_raw!$E$8</f>
        <v>10</v>
      </c>
      <c r="J27" s="44">
        <f>[5]C_SZ4_raw!$E$9</f>
        <v>7</v>
      </c>
      <c r="K27" s="44">
        <f>[5]C_SZ4_raw!$E$10</f>
        <v>13</v>
      </c>
      <c r="L27" s="44">
        <f>[5]C_SZ4_raw!$E$11</f>
        <v>8</v>
      </c>
      <c r="M27" s="44">
        <f>[5]C_SZ4_raw!$E$12</f>
        <v>14</v>
      </c>
      <c r="N27" s="44">
        <f>[5]C_SZ4_raw!$E$13</f>
        <v>15</v>
      </c>
      <c r="O27" s="44">
        <f>[5]C_SZ4_raw!$E$14</f>
        <v>21</v>
      </c>
      <c r="P27" s="44">
        <f>[5]C_SZ4_raw!$E$15</f>
        <v>17</v>
      </c>
      <c r="Q27" s="44">
        <f>[5]C_SZ4_raw!$E$16</f>
        <v>21</v>
      </c>
      <c r="R27" s="44">
        <f>[5]C_SZ4_raw!$E$17</f>
        <v>16</v>
      </c>
      <c r="S27" s="44">
        <f>[5]C_SZ4_raw!$E$18</f>
        <v>14</v>
      </c>
      <c r="T27" s="106">
        <f>[5]C_SZ4_raw!$E$19</f>
        <v>13</v>
      </c>
    </row>
    <row r="28" spans="2:20" ht="12" customHeight="1">
      <c r="B28" s="18" t="s">
        <v>484</v>
      </c>
      <c r="C28" s="43">
        <f>[5]C_SZ4_raw!$T$2</f>
        <v>374</v>
      </c>
      <c r="D28" s="44">
        <f>[5]C_SZ4_raw!$T$3</f>
        <v>389</v>
      </c>
      <c r="E28" s="43">
        <f>[5]C_SZ4_raw!$T$4</f>
        <v>418</v>
      </c>
      <c r="F28" s="44">
        <f>[5]C_SZ4_raw!$T$5</f>
        <v>477</v>
      </c>
      <c r="G28" s="44">
        <f>[5]C_SZ4_raw!$T$6</f>
        <v>477</v>
      </c>
      <c r="H28" s="44">
        <f>[5]C_SZ4_raw!$T$7</f>
        <v>551</v>
      </c>
      <c r="I28" s="44">
        <f>[5]C_SZ4_raw!$T$8</f>
        <v>575</v>
      </c>
      <c r="J28" s="44">
        <f>[5]C_SZ4_raw!$T$9</f>
        <v>596</v>
      </c>
      <c r="K28" s="44">
        <f>[5]C_SZ4_raw!$T$10</f>
        <v>495</v>
      </c>
      <c r="L28" s="44">
        <f>[5]C_SZ4_raw!$T$11</f>
        <v>468</v>
      </c>
      <c r="M28" s="44">
        <f>[5]C_SZ4_raw!$T$12</f>
        <v>550</v>
      </c>
      <c r="N28" s="44">
        <f>[5]C_SZ4_raw!$T$13</f>
        <v>580</v>
      </c>
      <c r="O28" s="44">
        <f>[5]C_SZ4_raw!$T$14</f>
        <v>578</v>
      </c>
      <c r="P28" s="44">
        <f>[5]C_SZ4_raw!$T$15</f>
        <v>602</v>
      </c>
      <c r="Q28" s="44">
        <f>[5]C_SZ4_raw!$T$16</f>
        <v>627</v>
      </c>
      <c r="R28" s="44">
        <f>[5]C_SZ4_raw!$T$17</f>
        <v>675</v>
      </c>
      <c r="S28" s="44">
        <f>[5]C_SZ4_raw!$T$18</f>
        <v>643</v>
      </c>
      <c r="T28" s="106">
        <f>[5]C_SZ4_raw!$T$19</f>
        <v>574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[5]D_SZ0_raw!$A$2</f>
        <v>Energy and Water</v>
      </c>
      <c r="I3" s="223"/>
      <c r="J3" s="224"/>
      <c r="L3" s="52" t="s">
        <v>2</v>
      </c>
      <c r="M3" s="222" t="str">
        <f>[5]D_SZ0_raw!$B$2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+[5]D_SZ0_raw!$D$2</f>
        <v>187</v>
      </c>
      <c r="D10" s="44">
        <f>+[5]D_SZ0_raw!$D$3</f>
        <v>233</v>
      </c>
      <c r="E10" s="43">
        <f>+[5]D_SZ0_raw!$D$4</f>
        <v>251</v>
      </c>
      <c r="F10" s="44">
        <f>+[5]D_SZ0_raw!$D$5</f>
        <v>298</v>
      </c>
      <c r="G10" s="44">
        <f>+[5]D_SZ0_raw!$D$6</f>
        <v>306</v>
      </c>
      <c r="H10" s="44">
        <f>+[5]D_SZ0_raw!$D$7</f>
        <v>370</v>
      </c>
      <c r="I10" s="44">
        <f>+[5]D_SZ0_raw!$D$8</f>
        <v>333</v>
      </c>
      <c r="J10" s="44">
        <f>+[5]D_SZ0_raw!$D$9</f>
        <v>371</v>
      </c>
      <c r="K10" s="44">
        <f>+[5]D_SZ0_raw!$D$10</f>
        <v>329</v>
      </c>
      <c r="L10" s="44">
        <f>+[5]D_SZ0_raw!$D$11</f>
        <v>401</v>
      </c>
      <c r="M10" s="44">
        <f>+[5]D_SZ0_raw!$D$12</f>
        <v>442</v>
      </c>
      <c r="N10" s="44">
        <f>+[5]D_SZ0_raw!$D$13</f>
        <v>492</v>
      </c>
      <c r="O10" s="44">
        <f>+[5]D_SZ0_raw!$D$14</f>
        <v>503</v>
      </c>
      <c r="P10" s="44">
        <f>+[5]D_SZ0_raw!$D$15</f>
        <v>679</v>
      </c>
      <c r="Q10" s="44">
        <f>+[5]D_SZ0_raw!$D$16</f>
        <v>638</v>
      </c>
      <c r="R10" s="44">
        <f>+[5]D_SZ0_raw!$D$17</f>
        <v>666</v>
      </c>
      <c r="S10" s="44">
        <f>+[5]D_SZ0_raw!$D$18</f>
        <v>661</v>
      </c>
      <c r="T10" s="106">
        <f>+[5]D_SZ0_raw!$D$19</f>
        <v>456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[5]D_SZ0_raw!$F$2</f>
        <v>6.9518718719482422</v>
      </c>
      <c r="D12" s="27">
        <f>[5]D_SZ0_raw!$F$3</f>
        <v>8.1545066833496094</v>
      </c>
      <c r="E12" s="27">
        <f>[5]D_SZ0_raw!$F$4</f>
        <v>9.9601593017578125</v>
      </c>
      <c r="F12" s="27">
        <f>[5]D_SZ0_raw!$F$5</f>
        <v>10.738255500793457</v>
      </c>
      <c r="G12" s="28">
        <f>[5]D_SZ0_raw!$F$6</f>
        <v>12.091503143310547</v>
      </c>
      <c r="H12" s="28">
        <f>[5]D_SZ0_raw!$F$7</f>
        <v>15.675675392150879</v>
      </c>
      <c r="I12" s="28">
        <f>[5]D_SZ0_raw!$F$8</f>
        <v>11.411411285400391</v>
      </c>
      <c r="J12" s="28">
        <f>[5]D_SZ0_raw!$F$9</f>
        <v>8.6253366470336914</v>
      </c>
      <c r="K12" s="28">
        <f>[5]D_SZ0_raw!$F$10</f>
        <v>4.2553191184997559</v>
      </c>
      <c r="L12" s="28">
        <f>[5]D_SZ0_raw!$F$11</f>
        <v>6.75</v>
      </c>
      <c r="M12" s="28">
        <f>[5]D_SZ0_raw!$F$12</f>
        <v>9.7285070419311523</v>
      </c>
      <c r="N12" s="28">
        <f>[5]D_SZ0_raw!$F$13</f>
        <v>7.7235770225524902</v>
      </c>
      <c r="O12" s="28">
        <f>[5]D_SZ0_raw!$F$14</f>
        <v>8.5487079620361328</v>
      </c>
      <c r="P12" s="28">
        <f>[5]D_SZ0_raw!$F$15</f>
        <v>9.572901725769043</v>
      </c>
      <c r="Q12" s="28">
        <f>[5]D_SZ0_raw!$F$16</f>
        <v>9.874608039855957</v>
      </c>
      <c r="R12" s="28">
        <f>[5]D_SZ0_raw!$F$17</f>
        <v>10.060060501098633</v>
      </c>
      <c r="S12" s="28">
        <f>[5]D_SZ0_raw!$F$18</f>
        <v>13.313161849975586</v>
      </c>
      <c r="T12" s="108">
        <f>[5]D_SZ0_raw!$F$19</f>
        <v>17.543859481811523</v>
      </c>
    </row>
    <row r="13" spans="2:20" ht="12" customHeight="1">
      <c r="B13" s="6" t="s">
        <v>340</v>
      </c>
      <c r="C13" s="27">
        <f>[5]D_SZ0_raw!$G$2</f>
        <v>11.764705657958984</v>
      </c>
      <c r="D13" s="27">
        <f>[5]D_SZ0_raw!$G$3</f>
        <v>11.587983131408691</v>
      </c>
      <c r="E13" s="27">
        <f>[5]D_SZ0_raw!$G$4</f>
        <v>15.139442443847656</v>
      </c>
      <c r="F13" s="27">
        <f>[5]D_SZ0_raw!$G$5</f>
        <v>19.46308708190918</v>
      </c>
      <c r="G13" s="28">
        <f>[5]D_SZ0_raw!$G$6</f>
        <v>27.450981140136719</v>
      </c>
      <c r="H13" s="28">
        <f>[5]D_SZ0_raw!$G$7</f>
        <v>23.783782958984375</v>
      </c>
      <c r="I13" s="28">
        <f>[5]D_SZ0_raw!$G$8</f>
        <v>16.216217041015625</v>
      </c>
      <c r="J13" s="28">
        <f>[5]D_SZ0_raw!$G$9</f>
        <v>12.129380226135254</v>
      </c>
      <c r="K13" s="28">
        <f>[5]D_SZ0_raw!$G$10</f>
        <v>6.3829789161682129</v>
      </c>
      <c r="L13" s="28">
        <f>[5]D_SZ0_raw!$G$11</f>
        <v>16.25</v>
      </c>
      <c r="M13" s="28">
        <f>[5]D_SZ0_raw!$G$12</f>
        <v>26.244344711303711</v>
      </c>
      <c r="N13" s="28">
        <f>[5]D_SZ0_raw!$G$13</f>
        <v>15.853658676147461</v>
      </c>
      <c r="O13" s="28">
        <f>[5]D_SZ0_raw!$G$14</f>
        <v>14.711730003356934</v>
      </c>
      <c r="P13" s="28">
        <f>[5]D_SZ0_raw!$G$15</f>
        <v>14.138439178466797</v>
      </c>
      <c r="Q13" s="28">
        <f>[5]D_SZ0_raw!$G$16</f>
        <v>14.890281677246094</v>
      </c>
      <c r="R13" s="28">
        <f>[5]D_SZ0_raw!$G$17</f>
        <v>20.57056999206543</v>
      </c>
      <c r="S13" s="28">
        <f>[5]D_SZ0_raw!$G$18</f>
        <v>24.810892105102539</v>
      </c>
      <c r="T13" s="108">
        <f>[5]D_SZ0_raw!$G$19</f>
        <v>28.070175170898438</v>
      </c>
    </row>
    <row r="14" spans="2:20" ht="12" customHeight="1">
      <c r="B14" s="6" t="s">
        <v>341</v>
      </c>
      <c r="C14" s="29">
        <f>[5]D_SZ0_raw!$H$2</f>
        <v>13.368984222412109</v>
      </c>
      <c r="D14" s="29">
        <f>[5]D_SZ0_raw!$H$3</f>
        <v>9.8712444305419922</v>
      </c>
      <c r="E14" s="29">
        <f>[5]D_SZ0_raw!$H$4</f>
        <v>19.123506546020508</v>
      </c>
      <c r="F14" s="29">
        <f>[5]D_SZ0_raw!$H$5</f>
        <v>21.140939712524414</v>
      </c>
      <c r="G14" s="30">
        <f>[5]D_SZ0_raw!$H$6</f>
        <v>22.875816345214844</v>
      </c>
      <c r="H14" s="30">
        <f>[5]D_SZ0_raw!$H$7</f>
        <v>24.054054260253906</v>
      </c>
      <c r="I14" s="30">
        <f>[5]D_SZ0_raw!$H$8</f>
        <v>19.519519805908203</v>
      </c>
      <c r="J14" s="30">
        <f>[5]D_SZ0_raw!$H$9</f>
        <v>14.555255889892578</v>
      </c>
      <c r="K14" s="30">
        <f>[5]D_SZ0_raw!$H$10</f>
        <v>7.294832706451416</v>
      </c>
      <c r="L14" s="30">
        <f>[5]D_SZ0_raw!$H$11</f>
        <v>21.25</v>
      </c>
      <c r="M14" s="30">
        <f>[5]D_SZ0_raw!$H$12</f>
        <v>18.778280258178711</v>
      </c>
      <c r="N14" s="30">
        <f>[5]D_SZ0_raw!$H$13</f>
        <v>18.089431762695313</v>
      </c>
      <c r="O14" s="30">
        <f>[5]D_SZ0_raw!$H$14</f>
        <v>14.314115524291992</v>
      </c>
      <c r="P14" s="30">
        <f>[5]D_SZ0_raw!$H$15</f>
        <v>14.580265045166016</v>
      </c>
      <c r="Q14" s="30">
        <f>[5]D_SZ0_raw!$H$16</f>
        <v>14.420063018798828</v>
      </c>
      <c r="R14" s="30">
        <f>[5]D_SZ0_raw!$H$17</f>
        <v>15.615615844726563</v>
      </c>
      <c r="S14" s="30">
        <f>[5]D_SZ0_raw!$H$18</f>
        <v>16.490165710449219</v>
      </c>
      <c r="T14" s="109">
        <f>[5]D_SZ0_raw!$H$19</f>
        <v>14.254385948181152</v>
      </c>
    </row>
    <row r="15" spans="2:20" ht="12" customHeight="1">
      <c r="B15" s="6" t="s">
        <v>342</v>
      </c>
      <c r="C15" s="31">
        <f>[5]D_SZ0_raw!$I$2</f>
        <v>14.438502311706543</v>
      </c>
      <c r="D15" s="31">
        <f>[5]D_SZ0_raw!$I$3</f>
        <v>17.167381286621094</v>
      </c>
      <c r="E15" s="31">
        <f>[5]D_SZ0_raw!$I$4</f>
        <v>17.928287506103516</v>
      </c>
      <c r="F15" s="31">
        <f>[5]D_SZ0_raw!$I$5</f>
        <v>14.765100479125977</v>
      </c>
      <c r="G15" s="32">
        <f>[5]D_SZ0_raw!$I$6</f>
        <v>13.725490570068359</v>
      </c>
      <c r="H15" s="32">
        <f>[5]D_SZ0_raw!$I$7</f>
        <v>13.513513565063477</v>
      </c>
      <c r="I15" s="32">
        <f>[5]D_SZ0_raw!$I$8</f>
        <v>14.714715003967285</v>
      </c>
      <c r="J15" s="32">
        <f>[5]D_SZ0_raw!$I$9</f>
        <v>18.328840255737305</v>
      </c>
      <c r="K15" s="32">
        <f>[5]D_SZ0_raw!$I$10</f>
        <v>15.501520156860352</v>
      </c>
      <c r="L15" s="32">
        <f>[5]D_SZ0_raw!$I$11</f>
        <v>14.5</v>
      </c>
      <c r="M15" s="32">
        <f>[5]D_SZ0_raw!$I$12</f>
        <v>16.063348770141602</v>
      </c>
      <c r="N15" s="32">
        <f>[5]D_SZ0_raw!$I$13</f>
        <v>17.886178970336914</v>
      </c>
      <c r="O15" s="32">
        <f>[5]D_SZ0_raw!$I$14</f>
        <v>17.296222686767578</v>
      </c>
      <c r="P15" s="32">
        <f>[5]D_SZ0_raw!$I$15</f>
        <v>16.347570419311523</v>
      </c>
      <c r="Q15" s="32">
        <f>[5]D_SZ0_raw!$I$16</f>
        <v>18.338558197021484</v>
      </c>
      <c r="R15" s="32">
        <f>[5]D_SZ0_raw!$I$17</f>
        <v>13.813814163208008</v>
      </c>
      <c r="S15" s="32">
        <f>[5]D_SZ0_raw!$I$18</f>
        <v>12.70801830291748</v>
      </c>
      <c r="T15" s="110">
        <f>[5]D_SZ0_raw!$I$19</f>
        <v>14.473684310913086</v>
      </c>
    </row>
    <row r="16" spans="2:20" ht="12" customHeight="1">
      <c r="B16" s="6" t="s">
        <v>343</v>
      </c>
      <c r="C16" s="31">
        <f>[5]D_SZ0_raw!$J$2</f>
        <v>35.828876495361328</v>
      </c>
      <c r="D16" s="31">
        <f>[5]D_SZ0_raw!$J$3</f>
        <v>34.334762573242188</v>
      </c>
      <c r="E16" s="31">
        <f>[5]D_SZ0_raw!$J$4</f>
        <v>22.709163665771484</v>
      </c>
      <c r="F16" s="31">
        <f>[5]D_SZ0_raw!$J$5</f>
        <v>22.483221054077148</v>
      </c>
      <c r="G16" s="32">
        <f>[5]D_SZ0_raw!$J$6</f>
        <v>14.70588207244873</v>
      </c>
      <c r="H16" s="32">
        <f>[5]D_SZ0_raw!$J$7</f>
        <v>13.243243217468262</v>
      </c>
      <c r="I16" s="32">
        <f>[5]D_SZ0_raw!$J$8</f>
        <v>15.315315246582031</v>
      </c>
      <c r="J16" s="32">
        <f>[5]D_SZ0_raw!$J$9</f>
        <v>30.458221435546875</v>
      </c>
      <c r="K16" s="32">
        <f>[5]D_SZ0_raw!$J$10</f>
        <v>43.161094665527344</v>
      </c>
      <c r="L16" s="32">
        <f>[5]D_SZ0_raw!$J$11</f>
        <v>26.5</v>
      </c>
      <c r="M16" s="32">
        <f>[5]D_SZ0_raw!$J$12</f>
        <v>18.778280258178711</v>
      </c>
      <c r="N16" s="32">
        <f>[5]D_SZ0_raw!$J$13</f>
        <v>27.235773086547852</v>
      </c>
      <c r="O16" s="32">
        <f>[5]D_SZ0_raw!$J$14</f>
        <v>28.429424285888672</v>
      </c>
      <c r="P16" s="32">
        <f>[5]D_SZ0_raw!$J$15</f>
        <v>35.493373870849609</v>
      </c>
      <c r="Q16" s="32">
        <f>[5]D_SZ0_raw!$J$16</f>
        <v>31.034482955932617</v>
      </c>
      <c r="R16" s="32">
        <f>[5]D_SZ0_raw!$J$17</f>
        <v>31.381381988525391</v>
      </c>
      <c r="S16" s="32">
        <f>[5]D_SZ0_raw!$J$18</f>
        <v>25.264749526977539</v>
      </c>
      <c r="T16" s="110">
        <f>[5]D_SZ0_raw!$J$19</f>
        <v>18.201753616333008</v>
      </c>
    </row>
    <row r="17" spans="2:20" ht="12" customHeight="1">
      <c r="B17" s="7" t="s">
        <v>240</v>
      </c>
      <c r="C17" s="37">
        <f>[5]D_SZ0_raw!$K$2</f>
        <v>17.647058486938477</v>
      </c>
      <c r="D17" s="38">
        <f>[5]D_SZ0_raw!$K$3</f>
        <v>18.884120941162109</v>
      </c>
      <c r="E17" s="37">
        <f>[5]D_SZ0_raw!$K$4</f>
        <v>15.139442443847656</v>
      </c>
      <c r="F17" s="38">
        <f>[5]D_SZ0_raw!$K$5</f>
        <v>11.409396171569824</v>
      </c>
      <c r="G17" s="38">
        <f>[5]D_SZ0_raw!$K$6</f>
        <v>9.1503267288208008</v>
      </c>
      <c r="H17" s="38">
        <f>[5]D_SZ0_raw!$K$7</f>
        <v>9.7297296524047852</v>
      </c>
      <c r="I17" s="38">
        <f>[5]D_SZ0_raw!$K$8</f>
        <v>22.822822570800781</v>
      </c>
      <c r="J17" s="38">
        <f>[5]D_SZ0_raw!$K$9</f>
        <v>15.90296459197998</v>
      </c>
      <c r="K17" s="38">
        <f>[5]D_SZ0_raw!$K$10</f>
        <v>23.404254913330078</v>
      </c>
      <c r="L17" s="38">
        <f>[5]D_SZ0_raw!$K$11</f>
        <v>14.75</v>
      </c>
      <c r="M17" s="38">
        <f>[5]D_SZ0_raw!$K$12</f>
        <v>10.40723991394043</v>
      </c>
      <c r="N17" s="38">
        <f>[5]D_SZ0_raw!$K$13</f>
        <v>13.211381912231445</v>
      </c>
      <c r="O17" s="38">
        <f>[5]D_SZ0_raw!$K$14</f>
        <v>16.699800491333008</v>
      </c>
      <c r="P17" s="38">
        <f>[5]D_SZ0_raw!$K$15</f>
        <v>9.8674516677856445</v>
      </c>
      <c r="Q17" s="38">
        <f>[5]D_SZ0_raw!$K$16</f>
        <v>11.44200611114502</v>
      </c>
      <c r="R17" s="38">
        <f>[5]D_SZ0_raw!$K$17</f>
        <v>8.558558464050293</v>
      </c>
      <c r="S17" s="38">
        <f>[5]D_SZ0_raw!$K$18</f>
        <v>7.4130105972290039</v>
      </c>
      <c r="T17" s="111">
        <f>[5]D_SZ0_raw!$K$19</f>
        <v>7.4561405181884766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[5]D_SZ0_raw!$L$2</f>
        <v>0.57298171520233154</v>
      </c>
      <c r="D19" s="38">
        <f>[5]D_SZ0_raw!$L$3</f>
        <v>0.51296800374984741</v>
      </c>
      <c r="E19" s="37">
        <f>[5]D_SZ0_raw!$L$4</f>
        <v>0.26150628924369812</v>
      </c>
      <c r="F19" s="38">
        <f>[5]D_SZ0_raw!$L$5</f>
        <v>0.38965794444084167</v>
      </c>
      <c r="G19" s="38">
        <f>[5]D_SZ0_raw!$L$6</f>
        <v>0.26615855097770691</v>
      </c>
      <c r="H19" s="38">
        <f>[5]D_SZ0_raw!$L$7</f>
        <v>0.17141392827033997</v>
      </c>
      <c r="I19" s="38">
        <f>[5]D_SZ0_raw!$L$8</f>
        <v>0.33794215321540833</v>
      </c>
      <c r="J19" s="38">
        <f>[5]D_SZ0_raw!$L$9</f>
        <v>0.34434002637863159</v>
      </c>
      <c r="K19" s="38">
        <f>[5]D_SZ0_raw!$L$10</f>
        <v>1.1682243347167969</v>
      </c>
      <c r="L19" s="38">
        <f>[5]D_SZ0_raw!$L$11</f>
        <v>0.65515190362930298</v>
      </c>
      <c r="M19" s="38">
        <f>[5]D_SZ0_raw!$L$12</f>
        <v>0.55008167028427124</v>
      </c>
      <c r="N19" s="38">
        <f>[5]D_SZ0_raw!$L$13</f>
        <v>0.6266363263130188</v>
      </c>
      <c r="O19" s="38">
        <f>[5]D_SZ0_raw!$L$14</f>
        <v>0.3747691810131073</v>
      </c>
      <c r="P19" s="38">
        <f>[5]D_SZ0_raw!$L$15</f>
        <v>0.38240140676498413</v>
      </c>
      <c r="Q19" s="38">
        <f>[5]D_SZ0_raw!$L$16</f>
        <v>0.46756258606910706</v>
      </c>
      <c r="R19" s="38">
        <f>[5]D_SZ0_raw!$L$17</f>
        <v>0.39336735010147095</v>
      </c>
      <c r="S19" s="38">
        <f>[5]D_SZ0_raw!$L$18</f>
        <v>0.31501993536949158</v>
      </c>
      <c r="T19" s="111">
        <f>[5]D_SZ0_raw!$L$19</f>
        <v>0.3179352879524231</v>
      </c>
    </row>
    <row r="20" spans="2:20" ht="12" customHeight="1">
      <c r="B20" s="6" t="s">
        <v>33</v>
      </c>
      <c r="C20" s="37">
        <f>[5]D_SZ0_raw!$M$2</f>
        <v>1.3914850950241089</v>
      </c>
      <c r="D20" s="38">
        <f>[5]D_SZ0_raw!$M$3</f>
        <v>1.1041253805160522</v>
      </c>
      <c r="E20" s="37">
        <f>[5]D_SZ0_raw!$M$4</f>
        <v>1.1076034307479858</v>
      </c>
      <c r="F20" s="38">
        <f>[5]D_SZ0_raw!$M$5</f>
        <v>0.96218770742416382</v>
      </c>
      <c r="G20" s="38">
        <f>[5]D_SZ0_raw!$M$6</f>
        <v>0.73682230710983276</v>
      </c>
      <c r="H20" s="38">
        <f>[5]D_SZ0_raw!$M$7</f>
        <v>0.55544364452362061</v>
      </c>
      <c r="I20" s="38">
        <f>[5]D_SZ0_raw!$M$8</f>
        <v>0.91869324445724487</v>
      </c>
      <c r="J20" s="38">
        <f>[5]D_SZ0_raw!$M$9</f>
        <v>1.339240550994873</v>
      </c>
      <c r="K20" s="38">
        <f>[5]D_SZ0_raw!$M$10</f>
        <v>2.4297804832458496</v>
      </c>
      <c r="L20" s="38">
        <f>[5]D_SZ0_raw!$M$11</f>
        <v>1.3793103694915771</v>
      </c>
      <c r="M20" s="38">
        <f>[5]D_SZ0_raw!$M$12</f>
        <v>1.0133274793624878</v>
      </c>
      <c r="N20" s="38">
        <f>[5]D_SZ0_raw!$M$13</f>
        <v>1.3062947988510132</v>
      </c>
      <c r="O20" s="38">
        <f>[5]D_SZ0_raw!$M$14</f>
        <v>1.1613692045211792</v>
      </c>
      <c r="P20" s="38">
        <f>[5]D_SZ0_raw!$M$15</f>
        <v>1.0754483938217163</v>
      </c>
      <c r="Q20" s="38">
        <f>[5]D_SZ0_raw!$M$16</f>
        <v>1.0289063453674316</v>
      </c>
      <c r="R20" s="38">
        <f>[5]D_SZ0_raw!$M$17</f>
        <v>0.99183857440948486</v>
      </c>
      <c r="S20" s="38">
        <f>[5]D_SZ0_raw!$M$18</f>
        <v>0.79840028285980225</v>
      </c>
      <c r="T20" s="111">
        <f>[5]D_SZ0_raw!$M$19</f>
        <v>0.61928391456604004</v>
      </c>
    </row>
    <row r="21" spans="2:20" ht="12" customHeight="1">
      <c r="B21" s="6" t="s">
        <v>11</v>
      </c>
      <c r="C21" s="37">
        <f>[5]D_SZ0_raw!$N$2</f>
        <v>3.1195840835571289</v>
      </c>
      <c r="D21" s="38">
        <f>[5]D_SZ0_raw!$N$3</f>
        <v>3.0536019802093506</v>
      </c>
      <c r="E21" s="37">
        <f>[5]D_SZ0_raw!$N$4</f>
        <v>2.4978280067443848</v>
      </c>
      <c r="F21" s="38">
        <f>[5]D_SZ0_raw!$N$5</f>
        <v>2.215653657913208</v>
      </c>
      <c r="G21" s="38">
        <f>[5]D_SZ0_raw!$N$6</f>
        <v>1.889116644859314</v>
      </c>
      <c r="H21" s="38">
        <f>[5]D_SZ0_raw!$N$7</f>
        <v>1.786210298538208</v>
      </c>
      <c r="I21" s="38">
        <f>[5]D_SZ0_raw!$N$8</f>
        <v>2.2984592914581299</v>
      </c>
      <c r="J21" s="38">
        <f>[5]D_SZ0_raw!$N$9</f>
        <v>2.7433402538299561</v>
      </c>
      <c r="K21" s="38">
        <f>[5]D_SZ0_raw!$N$10</f>
        <v>4.0424885749816895</v>
      </c>
      <c r="L21" s="38">
        <f>[5]D_SZ0_raw!$N$11</f>
        <v>2.5499253273010254</v>
      </c>
      <c r="M21" s="38">
        <f>[5]D_SZ0_raw!$N$12</f>
        <v>1.9289153814315796</v>
      </c>
      <c r="N21" s="38">
        <f>[5]D_SZ0_raw!$N$13</f>
        <v>2.5787997245788574</v>
      </c>
      <c r="O21" s="38">
        <f>[5]D_SZ0_raw!$N$14</f>
        <v>2.6367924213409424</v>
      </c>
      <c r="P21" s="38">
        <f>[5]D_SZ0_raw!$N$15</f>
        <v>2.593151330947876</v>
      </c>
      <c r="Q21" s="38">
        <f>[5]D_SZ0_raw!$N$16</f>
        <v>2.5212008953094482</v>
      </c>
      <c r="R21" s="38">
        <f>[5]D_SZ0_raw!$N$17</f>
        <v>2.1440351009368896</v>
      </c>
      <c r="S21" s="38">
        <f>[5]D_SZ0_raw!$N$18</f>
        <v>1.7430019378662109</v>
      </c>
      <c r="T21" s="111">
        <f>[5]D_SZ0_raw!$N$19</f>
        <v>1.4614911079406738</v>
      </c>
    </row>
    <row r="22" spans="2:20" ht="12" customHeight="1">
      <c r="B22" s="6" t="s">
        <v>12</v>
      </c>
      <c r="C22" s="37">
        <f>[5]D_SZ0_raw!$O$2</f>
        <v>4.6115837097167969</v>
      </c>
      <c r="D22" s="38">
        <f>[5]D_SZ0_raw!$O$3</f>
        <v>4.7138447761535645</v>
      </c>
      <c r="E22" s="37">
        <f>[5]D_SZ0_raw!$O$4</f>
        <v>3.8464207649230957</v>
      </c>
      <c r="F22" s="38">
        <f>[5]D_SZ0_raw!$O$5</f>
        <v>3.3941540718078613</v>
      </c>
      <c r="G22" s="38">
        <f>[5]D_SZ0_raw!$O$6</f>
        <v>2.9965980052947998</v>
      </c>
      <c r="H22" s="38">
        <f>[5]D_SZ0_raw!$O$7</f>
        <v>2.8437576293945313</v>
      </c>
      <c r="I22" s="38">
        <f>[5]D_SZ0_raw!$O$8</f>
        <v>3.6478888988494873</v>
      </c>
      <c r="J22" s="38">
        <f>[5]D_SZ0_raw!$O$9</f>
        <v>4.3514342308044434</v>
      </c>
      <c r="K22" s="38">
        <f>[5]D_SZ0_raw!$O$10</f>
        <v>5.3087992668151855</v>
      </c>
      <c r="L22" s="38">
        <f>[5]D_SZ0_raw!$O$11</f>
        <v>3.9315726757049561</v>
      </c>
      <c r="M22" s="38">
        <f>[5]D_SZ0_raw!$O$12</f>
        <v>3.2332866191864014</v>
      </c>
      <c r="N22" s="38">
        <f>[5]D_SZ0_raw!$O$13</f>
        <v>3.9485435485839844</v>
      </c>
      <c r="O22" s="38">
        <f>[5]D_SZ0_raw!$O$14</f>
        <v>4.1588358879089355</v>
      </c>
      <c r="P22" s="38">
        <f>[5]D_SZ0_raw!$O$15</f>
        <v>4.2607216835021973</v>
      </c>
      <c r="Q22" s="38">
        <f>[5]D_SZ0_raw!$O$16</f>
        <v>4.1160745620727539</v>
      </c>
      <c r="R22" s="38">
        <f>[5]D_SZ0_raw!$O$17</f>
        <v>3.7789707183837891</v>
      </c>
      <c r="S22" s="38">
        <f>[5]D_SZ0_raw!$O$18</f>
        <v>3.2113049030303955</v>
      </c>
      <c r="T22" s="111">
        <f>[5]D_SZ0_raw!$O$19</f>
        <v>2.8493685722351074</v>
      </c>
    </row>
    <row r="23" spans="2:20" ht="12" customHeight="1">
      <c r="B23" s="6" t="s">
        <v>13</v>
      </c>
      <c r="C23" s="39">
        <f>[5]D_SZ0_raw!$P$2</f>
        <v>6.6331048011779785</v>
      </c>
      <c r="D23" s="40">
        <f>[5]D_SZ0_raw!$P$3</f>
        <v>6.4974861145019531</v>
      </c>
      <c r="E23" s="39">
        <f>[5]D_SZ0_raw!$P$4</f>
        <v>5.6572918891906738</v>
      </c>
      <c r="F23" s="40">
        <f>[5]D_SZ0_raw!$P$5</f>
        <v>5.5364537239074707</v>
      </c>
      <c r="G23" s="40">
        <f>[5]D_SZ0_raw!$P$6</f>
        <v>4.3884401321411133</v>
      </c>
      <c r="H23" s="40">
        <f>[5]D_SZ0_raw!$P$7</f>
        <v>4.3226532936096191</v>
      </c>
      <c r="I23" s="40">
        <f>[5]D_SZ0_raw!$P$8</f>
        <v>6.980100154876709</v>
      </c>
      <c r="J23" s="40">
        <f>[5]D_SZ0_raw!$P$9</f>
        <v>6.2515697479248047</v>
      </c>
      <c r="K23" s="40">
        <f>[5]D_SZ0_raw!$P$10</f>
        <v>7.3604836463928223</v>
      </c>
      <c r="L23" s="40">
        <f>[5]D_SZ0_raw!$P$11</f>
        <v>5.5732684135437012</v>
      </c>
      <c r="M23" s="40">
        <f>[5]D_SZ0_raw!$P$12</f>
        <v>4.8271927833557129</v>
      </c>
      <c r="N23" s="40">
        <f>[5]D_SZ0_raw!$P$13</f>
        <v>5.8843851089477539</v>
      </c>
      <c r="O23" s="40">
        <f>[5]D_SZ0_raw!$P$14</f>
        <v>6.2084007263183594</v>
      </c>
      <c r="P23" s="40">
        <f>[5]D_SZ0_raw!$P$15</f>
        <v>5.6036844253540039</v>
      </c>
      <c r="Q23" s="40">
        <f>[5]D_SZ0_raw!$P$16</f>
        <v>5.525484561920166</v>
      </c>
      <c r="R23" s="40">
        <f>[5]D_SZ0_raw!$P$17</f>
        <v>5.3361468315124512</v>
      </c>
      <c r="S23" s="40">
        <f>[5]D_SZ0_raw!$P$18</f>
        <v>4.9106159210205078</v>
      </c>
      <c r="T23" s="113">
        <f>[5]D_SZ0_raw!$P$19</f>
        <v>4.5897579193115234</v>
      </c>
    </row>
    <row r="24" spans="2:20" ht="12" customHeight="1">
      <c r="B24" s="8" t="s">
        <v>15</v>
      </c>
      <c r="C24" s="39">
        <f>[5]D_SZ0_raw!$Q$2</f>
        <v>8.9880027770996094</v>
      </c>
      <c r="D24" s="40">
        <f>[5]D_SZ0_raw!$Q$3</f>
        <v>10.992366790771484</v>
      </c>
      <c r="E24" s="39">
        <f>[5]D_SZ0_raw!$Q$4</f>
        <v>9.4339618682861328</v>
      </c>
      <c r="F24" s="40">
        <f>[5]D_SZ0_raw!$Q$5</f>
        <v>8.1978597640991211</v>
      </c>
      <c r="G24" s="40">
        <f>[5]D_SZ0_raw!$Q$6</f>
        <v>7.3933229446411133</v>
      </c>
      <c r="H24" s="40">
        <f>[5]D_SZ0_raw!$Q$7</f>
        <v>7.1203908920288086</v>
      </c>
      <c r="I24" s="40">
        <f>[5]D_SZ0_raw!$Q$8</f>
        <v>15.644286155700684</v>
      </c>
      <c r="J24" s="40">
        <f>[5]D_SZ0_raw!$Q$9</f>
        <v>9.9342861175537109</v>
      </c>
      <c r="K24" s="40">
        <f>[5]D_SZ0_raw!$Q$10</f>
        <v>11.931388854980469</v>
      </c>
      <c r="L24" s="40">
        <f>[5]D_SZ0_raw!$Q$11</f>
        <v>8.7834720611572266</v>
      </c>
      <c r="M24" s="40">
        <f>[5]D_SZ0_raw!$Q$12</f>
        <v>7.907921314239502</v>
      </c>
      <c r="N24" s="40">
        <f>[5]D_SZ0_raw!$Q$13</f>
        <v>9.4568157196044922</v>
      </c>
      <c r="O24" s="40">
        <f>[5]D_SZ0_raw!$Q$14</f>
        <v>9.5562353134155273</v>
      </c>
      <c r="P24" s="40">
        <f>[5]D_SZ0_raw!$Q$15</f>
        <v>7.4870710372924805</v>
      </c>
      <c r="Q24" s="40">
        <f>[5]D_SZ0_raw!$Q$16</f>
        <v>8.1254367828369141</v>
      </c>
      <c r="R24" s="40">
        <f>[5]D_SZ0_raw!$Q$17</f>
        <v>7.0485725402832031</v>
      </c>
      <c r="S24" s="40">
        <f>[5]D_SZ0_raw!$Q$18</f>
        <v>6.9686412811279297</v>
      </c>
      <c r="T24" s="113">
        <f>[5]D_SZ0_raw!$Q$19</f>
        <v>6.4507656097412109</v>
      </c>
    </row>
    <row r="25" spans="2:20" ht="12" customHeight="1">
      <c r="B25" s="8" t="s">
        <v>16</v>
      </c>
      <c r="C25" s="41">
        <f>[5]D_SZ0_raw!$R$2</f>
        <v>11.442304611206055</v>
      </c>
      <c r="D25" s="42">
        <f>[5]D_SZ0_raw!$R$3</f>
        <v>15.078210830688477</v>
      </c>
      <c r="E25" s="41">
        <f>[5]D_SZ0_raw!$R$4</f>
        <v>12</v>
      </c>
      <c r="F25" s="42">
        <f>[5]D_SZ0_raw!$R$5</f>
        <v>11.01539134979248</v>
      </c>
      <c r="G25" s="42">
        <f>[5]D_SZ0_raw!$R$6</f>
        <v>10.411979675292969</v>
      </c>
      <c r="H25" s="42">
        <f>[5]D_SZ0_raw!$R$7</f>
        <v>10.630553245544434</v>
      </c>
      <c r="I25" s="42">
        <f>[5]D_SZ0_raw!$R$8</f>
        <v>22.608131408691406</v>
      </c>
      <c r="J25" s="42">
        <f>[5]D_SZ0_raw!$R$9</f>
        <v>13.795600891113281</v>
      </c>
      <c r="K25" s="42">
        <f>[5]D_SZ0_raw!$R$10</f>
        <v>16.045679092407227</v>
      </c>
      <c r="L25" s="42">
        <f>[5]D_SZ0_raw!$R$11</f>
        <v>14.964981079101563</v>
      </c>
      <c r="M25" s="42">
        <f>[5]D_SZ0_raw!$R$12</f>
        <v>10.491044044494629</v>
      </c>
      <c r="N25" s="42">
        <f>[5]D_SZ0_raw!$R$13</f>
        <v>14.064417839050293</v>
      </c>
      <c r="O25" s="42">
        <f>[5]D_SZ0_raw!$R$14</f>
        <v>12.223419189453125</v>
      </c>
      <c r="P25" s="42">
        <f>[5]D_SZ0_raw!$R$15</f>
        <v>10.379707336425781</v>
      </c>
      <c r="Q25" s="42">
        <f>[5]D_SZ0_raw!$R$16</f>
        <v>11.43582820892334</v>
      </c>
      <c r="R25" s="42">
        <f>[5]D_SZ0_raw!$R$17</f>
        <v>9.5653867721557617</v>
      </c>
      <c r="S25" s="42">
        <f>[5]D_SZ0_raw!$R$18</f>
        <v>8.5708951950073242</v>
      </c>
      <c r="T25" s="114">
        <f>[5]D_SZ0_raw!$R$19</f>
        <v>8.7317972183227539</v>
      </c>
    </row>
    <row r="26" spans="2:20" ht="12" customHeight="1">
      <c r="B26" s="7" t="s">
        <v>14</v>
      </c>
      <c r="C26" s="41">
        <f>[5]D_SZ0_raw!$S$2</f>
        <v>4.3611621856689453</v>
      </c>
      <c r="D26" s="42">
        <f>[5]D_SZ0_raw!$S$3</f>
        <v>4.408595085144043</v>
      </c>
      <c r="E26" s="41">
        <f>[5]D_SZ0_raw!$S$4</f>
        <v>4.0454988479614258</v>
      </c>
      <c r="F26" s="42">
        <f>[5]D_SZ0_raw!$S$5</f>
        <v>3.8138973712921143</v>
      </c>
      <c r="G26" s="42">
        <f>[5]D_SZ0_raw!$S$6</f>
        <v>3.3855330944061279</v>
      </c>
      <c r="H26" s="42">
        <f>[5]D_SZ0_raw!$S$7</f>
        <v>3.1423447132110596</v>
      </c>
      <c r="I26" s="42">
        <f>[5]D_SZ0_raw!$S$8</f>
        <v>3.5720138549804688</v>
      </c>
      <c r="J26" s="42">
        <f>[5]D_SZ0_raw!$S$9</f>
        <v>4.01556396484375</v>
      </c>
      <c r="K26" s="42">
        <f>[5]D_SZ0_raw!$S$10</f>
        <v>4.3744568824768066</v>
      </c>
      <c r="L26" s="42">
        <f>[5]D_SZ0_raw!$S$11</f>
        <v>3.4949631690979004</v>
      </c>
      <c r="M26" s="42">
        <f>[5]D_SZ0_raw!$S$12</f>
        <v>3.3367900848388672</v>
      </c>
      <c r="N26" s="42">
        <f>[5]D_SZ0_raw!$S$13</f>
        <v>3.9145591259002686</v>
      </c>
      <c r="O26" s="42">
        <f>[5]D_SZ0_raw!$S$14</f>
        <v>4.0948081016540527</v>
      </c>
      <c r="P26" s="42">
        <f>[5]D_SZ0_raw!$S$15</f>
        <v>4.0197567939758301</v>
      </c>
      <c r="Q26" s="42">
        <f>[5]D_SZ0_raw!$S$16</f>
        <v>3.5318639278411865</v>
      </c>
      <c r="R26" s="42">
        <f>[5]D_SZ0_raw!$S$17</f>
        <v>3.5015895366668701</v>
      </c>
      <c r="S26" s="42">
        <f>[5]D_SZ0_raw!$S$18</f>
        <v>3.0549607276916504</v>
      </c>
      <c r="T26" s="114">
        <f>[5]D_SZ0_raw!$S$19</f>
        <v>2.7580246925354004</v>
      </c>
    </row>
    <row r="27" spans="2:20" ht="12" customHeight="1">
      <c r="B27" s="18" t="s">
        <v>483</v>
      </c>
      <c r="C27" s="43">
        <f>[5]D_SZ0_raw!$E$2</f>
        <v>10</v>
      </c>
      <c r="D27" s="44">
        <f>[5]D_SZ0_raw!$E$3</f>
        <v>4</v>
      </c>
      <c r="E27" s="43">
        <f>[5]D_SZ0_raw!$E$4</f>
        <v>6</v>
      </c>
      <c r="F27" s="44">
        <f>[5]D_SZ0_raw!$E$5</f>
        <v>7</v>
      </c>
      <c r="G27" s="44">
        <f>[5]D_SZ0_raw!$E$6</f>
        <v>6</v>
      </c>
      <c r="H27" s="44">
        <f>[5]D_SZ0_raw!$E$7</f>
        <v>10</v>
      </c>
      <c r="I27" s="44">
        <f>[5]D_SZ0_raw!$E$8</f>
        <v>7</v>
      </c>
      <c r="J27" s="44">
        <f>[5]D_SZ0_raw!$E$9</f>
        <v>12</v>
      </c>
      <c r="K27" s="44">
        <f>[5]D_SZ0_raw!$E$10</f>
        <v>19</v>
      </c>
      <c r="L27" s="44">
        <f>[5]D_SZ0_raw!$E$11</f>
        <v>16</v>
      </c>
      <c r="M27" s="44">
        <f>[5]D_SZ0_raw!$E$12</f>
        <v>17</v>
      </c>
      <c r="N27" s="44">
        <f>[5]D_SZ0_raw!$E$13</f>
        <v>19</v>
      </c>
      <c r="O27" s="44">
        <f>[5]D_SZ0_raw!$E$14</f>
        <v>24</v>
      </c>
      <c r="P27" s="44">
        <f>[5]D_SZ0_raw!$E$15</f>
        <v>35</v>
      </c>
      <c r="Q27" s="44">
        <f>[5]D_SZ0_raw!$E$16</f>
        <v>31</v>
      </c>
      <c r="R27" s="44">
        <f>[5]D_SZ0_raw!$E$17</f>
        <v>23</v>
      </c>
      <c r="S27" s="44">
        <f>[5]D_SZ0_raw!$E$18</f>
        <v>26</v>
      </c>
      <c r="T27" s="106">
        <f>[5]D_SZ0_raw!$E$19</f>
        <v>19</v>
      </c>
    </row>
    <row r="28" spans="2:20" ht="12" customHeight="1">
      <c r="B28" s="18" t="s">
        <v>484</v>
      </c>
      <c r="C28" s="43">
        <f>[5]D_SZ0_raw!$T$2</f>
        <v>197</v>
      </c>
      <c r="D28" s="44">
        <f>[5]D_SZ0_raw!$T$3</f>
        <v>237</v>
      </c>
      <c r="E28" s="43">
        <f>[5]D_SZ0_raw!$T$4</f>
        <v>257</v>
      </c>
      <c r="F28" s="44">
        <f>[5]D_SZ0_raw!$T$5</f>
        <v>305</v>
      </c>
      <c r="G28" s="44">
        <f>[5]D_SZ0_raw!$T$6</f>
        <v>312</v>
      </c>
      <c r="H28" s="44">
        <f>[5]D_SZ0_raw!$T$7</f>
        <v>380</v>
      </c>
      <c r="I28" s="44">
        <f>[5]D_SZ0_raw!$T$8</f>
        <v>340</v>
      </c>
      <c r="J28" s="44">
        <f>[5]D_SZ0_raw!$T$9</f>
        <v>383</v>
      </c>
      <c r="K28" s="44">
        <f>[5]D_SZ0_raw!$T$10</f>
        <v>348</v>
      </c>
      <c r="L28" s="44">
        <f>[5]D_SZ0_raw!$T$11</f>
        <v>417</v>
      </c>
      <c r="M28" s="44">
        <f>[5]D_SZ0_raw!$T$12</f>
        <v>459</v>
      </c>
      <c r="N28" s="44">
        <f>[5]D_SZ0_raw!$T$13</f>
        <v>511</v>
      </c>
      <c r="O28" s="44">
        <f>[5]D_SZ0_raw!$T$14</f>
        <v>527</v>
      </c>
      <c r="P28" s="44">
        <f>[5]D_SZ0_raw!$T$15</f>
        <v>714</v>
      </c>
      <c r="Q28" s="44">
        <f>[5]D_SZ0_raw!$T$16</f>
        <v>669</v>
      </c>
      <c r="R28" s="44">
        <f>[5]D_SZ0_raw!$T$17</f>
        <v>689</v>
      </c>
      <c r="S28" s="44">
        <f>[5]D_SZ0_raw!$T$18</f>
        <v>687</v>
      </c>
      <c r="T28" s="106">
        <f>[5]D_SZ0_raw!$T$19</f>
        <v>475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[5]D_SZ1_raw!$A$2</f>
        <v>Energy and Water</v>
      </c>
      <c r="I3" s="223"/>
      <c r="J3" s="224"/>
      <c r="L3" s="52" t="s">
        <v>2</v>
      </c>
      <c r="M3" s="222" t="str">
        <f>[5]D_SZ1_raw!$B$2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+[5]D_SZ1_raw!$D$2</f>
        <v>456</v>
      </c>
      <c r="D10" s="44">
        <f>+[5]D_SZ1_raw!$D$3</f>
        <v>504</v>
      </c>
      <c r="E10" s="43">
        <f>+[5]D_SZ1_raw!$D$4</f>
        <v>549</v>
      </c>
      <c r="F10" s="44">
        <f>+[5]D_SZ1_raw!$D$5</f>
        <v>745</v>
      </c>
      <c r="G10" s="44">
        <f>+[5]D_SZ1_raw!$D$6</f>
        <v>851</v>
      </c>
      <c r="H10" s="44">
        <f>+[5]D_SZ1_raw!$D$7</f>
        <v>1004</v>
      </c>
      <c r="I10" s="44">
        <f>+[5]D_SZ1_raw!$D$8</f>
        <v>1129</v>
      </c>
      <c r="J10" s="44">
        <f>+[5]D_SZ1_raw!$D$9</f>
        <v>1404</v>
      </c>
      <c r="K10" s="44">
        <f>+[5]D_SZ1_raw!$D$10</f>
        <v>3604</v>
      </c>
      <c r="L10" s="44">
        <f>+[5]D_SZ1_raw!$D$11</f>
        <v>8435</v>
      </c>
      <c r="M10" s="44">
        <f>+[5]D_SZ1_raw!$D$12</f>
        <v>9584</v>
      </c>
      <c r="N10" s="44">
        <f>+[5]D_SZ1_raw!$D$13</f>
        <v>10151</v>
      </c>
      <c r="O10" s="44">
        <f>+[5]D_SZ1_raw!$D$14</f>
        <v>10267</v>
      </c>
      <c r="P10" s="44">
        <f>+[5]D_SZ1_raw!$D$15</f>
        <v>10316</v>
      </c>
      <c r="Q10" s="44">
        <f>+[5]D_SZ1_raw!$D$16</f>
        <v>10927</v>
      </c>
      <c r="R10" s="44">
        <f>+[5]D_SZ1_raw!$D$17</f>
        <v>10906</v>
      </c>
      <c r="S10" s="44">
        <f>+[5]D_SZ1_raw!$D$18</f>
        <v>10014</v>
      </c>
      <c r="T10" s="106">
        <f>+[5]D_SZ1_raw!$D$19</f>
        <v>7022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[5]D_SZ1_raw!$F$2</f>
        <v>10.888889312744141</v>
      </c>
      <c r="D12" s="27">
        <f>[5]D_SZ1_raw!$F$3</f>
        <v>13.745019912719727</v>
      </c>
      <c r="E12" s="27">
        <f>[5]D_SZ1_raw!$F$4</f>
        <v>18.715597152709961</v>
      </c>
      <c r="F12" s="27">
        <f>[5]D_SZ1_raw!$F$5</f>
        <v>18.438762664794922</v>
      </c>
      <c r="G12" s="28">
        <f>[5]D_SZ1_raw!$F$6</f>
        <v>19.126327514648438</v>
      </c>
      <c r="H12" s="28">
        <f>[5]D_SZ1_raw!$F$7</f>
        <v>20.958084106445313</v>
      </c>
      <c r="I12" s="28">
        <f>[5]D_SZ1_raw!$F$8</f>
        <v>13.660714149475098</v>
      </c>
      <c r="J12" s="28">
        <f>[5]D_SZ1_raw!$F$9</f>
        <v>13.805436134338379</v>
      </c>
      <c r="K12" s="28">
        <f>[5]D_SZ1_raw!$F$10</f>
        <v>7.2580647468566895</v>
      </c>
      <c r="L12" s="28">
        <f>[5]D_SZ1_raw!$F$11</f>
        <v>5.283780574798584</v>
      </c>
      <c r="M12" s="28">
        <f>[5]D_SZ1_raw!$F$12</f>
        <v>5.7145843505859375</v>
      </c>
      <c r="N12" s="28">
        <f>[5]D_SZ1_raw!$F$13</f>
        <v>5.4409003257751465</v>
      </c>
      <c r="O12" s="28">
        <f>[5]D_SZ1_raw!$F$14</f>
        <v>5.0791168212890625</v>
      </c>
      <c r="P12" s="28">
        <f>[5]D_SZ1_raw!$F$15</f>
        <v>8.6079874038696289</v>
      </c>
      <c r="Q12" s="28">
        <f>[5]D_SZ1_raw!$F$16</f>
        <v>10.21323299407959</v>
      </c>
      <c r="R12" s="28">
        <f>[5]D_SZ1_raw!$F$17</f>
        <v>12.534384727478027</v>
      </c>
      <c r="S12" s="28">
        <f>[5]D_SZ1_raw!$F$18</f>
        <v>16.596763610839844</v>
      </c>
      <c r="T12" s="108">
        <f>[5]D_SZ1_raw!$F$19</f>
        <v>19.908857345581055</v>
      </c>
    </row>
    <row r="13" spans="2:20" ht="12" customHeight="1">
      <c r="B13" s="6" t="s">
        <v>340</v>
      </c>
      <c r="C13" s="27">
        <f>[5]D_SZ1_raw!$G$2</f>
        <v>12.666666984558105</v>
      </c>
      <c r="D13" s="27">
        <f>[5]D_SZ1_raw!$G$3</f>
        <v>13.14741039276123</v>
      </c>
      <c r="E13" s="27">
        <f>[5]D_SZ1_raw!$G$4</f>
        <v>11.192660331726074</v>
      </c>
      <c r="F13" s="27">
        <f>[5]D_SZ1_raw!$G$5</f>
        <v>15.74697208404541</v>
      </c>
      <c r="G13" s="28">
        <f>[5]D_SZ1_raw!$G$6</f>
        <v>17.827627182006836</v>
      </c>
      <c r="H13" s="28">
        <f>[5]D_SZ1_raw!$G$7</f>
        <v>22.854291915893555</v>
      </c>
      <c r="I13" s="28">
        <f>[5]D_SZ1_raw!$G$8</f>
        <v>11.339285850524902</v>
      </c>
      <c r="J13" s="28">
        <f>[5]D_SZ1_raw!$G$9</f>
        <v>10.872674942016602</v>
      </c>
      <c r="K13" s="28">
        <f>[5]D_SZ1_raw!$G$10</f>
        <v>7.2302556037902832</v>
      </c>
      <c r="L13" s="28">
        <f>[5]D_SZ1_raw!$G$11</f>
        <v>6.7204937934875488</v>
      </c>
      <c r="M13" s="28">
        <f>[5]D_SZ1_raw!$G$12</f>
        <v>20.142080307006836</v>
      </c>
      <c r="N13" s="28">
        <f>[5]D_SZ1_raw!$G$13</f>
        <v>14.140417098999023</v>
      </c>
      <c r="O13" s="28">
        <f>[5]D_SZ1_raw!$G$14</f>
        <v>13.830826759338379</v>
      </c>
      <c r="P13" s="28">
        <f>[5]D_SZ1_raw!$G$15</f>
        <v>27.074447631835938</v>
      </c>
      <c r="Q13" s="28">
        <f>[5]D_SZ1_raw!$G$16</f>
        <v>27.711174011230469</v>
      </c>
      <c r="R13" s="28">
        <f>[5]D_SZ1_raw!$G$17</f>
        <v>28.993215560913086</v>
      </c>
      <c r="S13" s="28">
        <f>[5]D_SZ1_raw!$G$18</f>
        <v>29.199121475219727</v>
      </c>
      <c r="T13" s="108">
        <f>[5]D_SZ1_raw!$G$19</f>
        <v>26.858444213867188</v>
      </c>
    </row>
    <row r="14" spans="2:20" ht="12" customHeight="1">
      <c r="B14" s="6" t="s">
        <v>341</v>
      </c>
      <c r="C14" s="29">
        <f>[5]D_SZ1_raw!$H$2</f>
        <v>9.5555553436279297</v>
      </c>
      <c r="D14" s="29">
        <f>[5]D_SZ1_raw!$H$3</f>
        <v>8.1673307418823242</v>
      </c>
      <c r="E14" s="29">
        <f>[5]D_SZ1_raw!$H$4</f>
        <v>9.9082565307617188</v>
      </c>
      <c r="F14" s="29">
        <f>[5]D_SZ1_raw!$H$5</f>
        <v>11.036338806152344</v>
      </c>
      <c r="G14" s="30">
        <f>[5]D_SZ1_raw!$H$6</f>
        <v>14.757968902587891</v>
      </c>
      <c r="H14" s="30">
        <f>[5]D_SZ1_raw!$H$7</f>
        <v>13.67265510559082</v>
      </c>
      <c r="I14" s="30">
        <f>[5]D_SZ1_raw!$H$8</f>
        <v>8.125</v>
      </c>
      <c r="J14" s="30">
        <f>[5]D_SZ1_raw!$H$9</f>
        <v>8.4406290054321289</v>
      </c>
      <c r="K14" s="30">
        <f>[5]D_SZ1_raw!$H$10</f>
        <v>9.4827585220336914</v>
      </c>
      <c r="L14" s="30">
        <f>[5]D_SZ1_raw!$H$11</f>
        <v>9.1427211761474609</v>
      </c>
      <c r="M14" s="30">
        <f>[5]D_SZ1_raw!$H$12</f>
        <v>14.249895095825195</v>
      </c>
      <c r="N14" s="30">
        <f>[5]D_SZ1_raw!$H$13</f>
        <v>20.242914199829102</v>
      </c>
      <c r="O14" s="30">
        <f>[5]D_SZ1_raw!$H$14</f>
        <v>20.775541305541992</v>
      </c>
      <c r="P14" s="30">
        <f>[5]D_SZ1_raw!$H$15</f>
        <v>12.436990737915039</v>
      </c>
      <c r="Q14" s="30">
        <f>[5]D_SZ1_raw!$H$16</f>
        <v>11.375492095947266</v>
      </c>
      <c r="R14" s="30">
        <f>[5]D_SZ1_raw!$H$17</f>
        <v>13.084540367126465</v>
      </c>
      <c r="S14" s="30">
        <f>[5]D_SZ1_raw!$H$18</f>
        <v>12.812063217163086</v>
      </c>
      <c r="T14" s="109">
        <f>[5]D_SZ1_raw!$H$19</f>
        <v>11.990885734558105</v>
      </c>
    </row>
    <row r="15" spans="2:20" ht="12" customHeight="1">
      <c r="B15" s="6" t="s">
        <v>342</v>
      </c>
      <c r="C15" s="31">
        <f>[5]D_SZ1_raw!$I$2</f>
        <v>9.5555553436279297</v>
      </c>
      <c r="D15" s="31">
        <f>[5]D_SZ1_raw!$I$3</f>
        <v>8.7649402618408203</v>
      </c>
      <c r="E15" s="31">
        <f>[5]D_SZ1_raw!$I$4</f>
        <v>13.027523040771484</v>
      </c>
      <c r="F15" s="31">
        <f>[5]D_SZ1_raw!$I$5</f>
        <v>13.055181503295898</v>
      </c>
      <c r="G15" s="32">
        <f>[5]D_SZ1_raw!$I$6</f>
        <v>12.042503356933594</v>
      </c>
      <c r="H15" s="32">
        <f>[5]D_SZ1_raw!$I$7</f>
        <v>11.876247406005859</v>
      </c>
      <c r="I15" s="32">
        <f>[5]D_SZ1_raw!$I$8</f>
        <v>8.125</v>
      </c>
      <c r="J15" s="32">
        <f>[5]D_SZ1_raw!$I$9</f>
        <v>15.021459579467773</v>
      </c>
      <c r="K15" s="32">
        <f>[5]D_SZ1_raw!$I$10</f>
        <v>11.84649658203125</v>
      </c>
      <c r="L15" s="32">
        <f>[5]D_SZ1_raw!$I$11</f>
        <v>16.338161468505859</v>
      </c>
      <c r="M15" s="32">
        <f>[5]D_SZ1_raw!$I$12</f>
        <v>13.643961906433105</v>
      </c>
      <c r="N15" s="32">
        <f>[5]D_SZ1_raw!$I$13</f>
        <v>14.594648361206055</v>
      </c>
      <c r="O15" s="32">
        <f>[5]D_SZ1_raw!$I$14</f>
        <v>16.165266036987305</v>
      </c>
      <c r="P15" s="32">
        <f>[5]D_SZ1_raw!$I$15</f>
        <v>11.952306747436523</v>
      </c>
      <c r="Q15" s="32">
        <f>[5]D_SZ1_raw!$I$16</f>
        <v>10.872151374816895</v>
      </c>
      <c r="R15" s="32">
        <f>[5]D_SZ1_raw!$I$17</f>
        <v>10.379607200622559</v>
      </c>
      <c r="S15" s="32">
        <f>[5]D_SZ1_raw!$I$18</f>
        <v>11.064509391784668</v>
      </c>
      <c r="T15" s="110">
        <f>[5]D_SZ1_raw!$I$19</f>
        <v>11.093705177307129</v>
      </c>
    </row>
    <row r="16" spans="2:20" ht="12" customHeight="1">
      <c r="B16" s="6" t="s">
        <v>343</v>
      </c>
      <c r="C16" s="31">
        <f>[5]D_SZ1_raw!$J$2</f>
        <v>27.333333969116211</v>
      </c>
      <c r="D16" s="31">
        <f>[5]D_SZ1_raw!$J$3</f>
        <v>25.896413803100586</v>
      </c>
      <c r="E16" s="31">
        <f>[5]D_SZ1_raw!$J$4</f>
        <v>24.954128265380859</v>
      </c>
      <c r="F16" s="31">
        <f>[5]D_SZ1_raw!$J$5</f>
        <v>22.072677612304688</v>
      </c>
      <c r="G16" s="32">
        <f>[5]D_SZ1_raw!$J$6</f>
        <v>18.417945861816406</v>
      </c>
      <c r="H16" s="32">
        <f>[5]D_SZ1_raw!$J$7</f>
        <v>16.367265701293945</v>
      </c>
      <c r="I16" s="32">
        <f>[5]D_SZ1_raw!$J$8</f>
        <v>17.946428298950195</v>
      </c>
      <c r="J16" s="32">
        <f>[5]D_SZ1_raw!$J$9</f>
        <v>30.972818374633789</v>
      </c>
      <c r="K16" s="32">
        <f>[5]D_SZ1_raw!$J$10</f>
        <v>54.254726409912109</v>
      </c>
      <c r="L16" s="32">
        <f>[5]D_SZ1_raw!$J$11</f>
        <v>52.920921325683594</v>
      </c>
      <c r="M16" s="32">
        <f>[5]D_SZ1_raw!$J$12</f>
        <v>38.006687164306641</v>
      </c>
      <c r="N16" s="32">
        <f>[5]D_SZ1_raw!$J$13</f>
        <v>37.187717437744141</v>
      </c>
      <c r="O16" s="32">
        <f>[5]D_SZ1_raw!$J$14</f>
        <v>36.335220336914063</v>
      </c>
      <c r="P16" s="32">
        <f>[5]D_SZ1_raw!$J$15</f>
        <v>32.725864410400391</v>
      </c>
      <c r="Q16" s="32">
        <f>[5]D_SZ1_raw!$J$16</f>
        <v>30.410909652709961</v>
      </c>
      <c r="R16" s="32">
        <f>[5]D_SZ1_raw!$J$17</f>
        <v>27.342746734619141</v>
      </c>
      <c r="S16" s="32">
        <f>[5]D_SZ1_raw!$J$18</f>
        <v>24.006391525268555</v>
      </c>
      <c r="T16" s="110">
        <f>[5]D_SZ1_raw!$J$19</f>
        <v>23.511819839477539</v>
      </c>
    </row>
    <row r="17" spans="2:20" ht="12" customHeight="1">
      <c r="B17" s="7" t="s">
        <v>240</v>
      </c>
      <c r="C17" s="37">
        <f>[5]D_SZ1_raw!$K$2</f>
        <v>30</v>
      </c>
      <c r="D17" s="38">
        <f>[5]D_SZ1_raw!$K$3</f>
        <v>30.278884887695313</v>
      </c>
      <c r="E17" s="37">
        <f>[5]D_SZ1_raw!$K$4</f>
        <v>22.201835632324219</v>
      </c>
      <c r="F17" s="38">
        <f>[5]D_SZ1_raw!$K$5</f>
        <v>19.650066375732422</v>
      </c>
      <c r="G17" s="38">
        <f>[5]D_SZ1_raw!$K$6</f>
        <v>17.827627182006836</v>
      </c>
      <c r="H17" s="38">
        <f>[5]D_SZ1_raw!$K$7</f>
        <v>14.271456718444824</v>
      </c>
      <c r="I17" s="38">
        <f>[5]D_SZ1_raw!$K$8</f>
        <v>40.803569793701172</v>
      </c>
      <c r="J17" s="38">
        <f>[5]D_SZ1_raw!$K$9</f>
        <v>20.886981964111328</v>
      </c>
      <c r="K17" s="38">
        <f>[5]D_SZ1_raw!$K$10</f>
        <v>9.9276971817016602</v>
      </c>
      <c r="L17" s="38">
        <f>[5]D_SZ1_raw!$K$11</f>
        <v>9.5939207077026367</v>
      </c>
      <c r="M17" s="38">
        <f>[5]D_SZ1_raw!$K$12</f>
        <v>8.2427911758422852</v>
      </c>
      <c r="N17" s="38">
        <f>[5]D_SZ1_raw!$K$13</f>
        <v>8.3934040069580078</v>
      </c>
      <c r="O17" s="38">
        <f>[5]D_SZ1_raw!$K$14</f>
        <v>7.8140263557434082</v>
      </c>
      <c r="P17" s="38">
        <f>[5]D_SZ1_raw!$K$15</f>
        <v>7.2024040222167969</v>
      </c>
      <c r="Q17" s="38">
        <f>[5]D_SZ1_raw!$K$16</f>
        <v>9.4170408248901367</v>
      </c>
      <c r="R17" s="38">
        <f>[5]D_SZ1_raw!$K$17</f>
        <v>7.6655054092407227</v>
      </c>
      <c r="S17" s="38">
        <f>[5]D_SZ1_raw!$K$18</f>
        <v>6.3211503028869629</v>
      </c>
      <c r="T17" s="111">
        <f>[5]D_SZ1_raw!$K$19</f>
        <v>6.6362857818603516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[5]D_SZ1_raw!$L$2</f>
        <v>0.12963204085826874</v>
      </c>
      <c r="D19" s="38">
        <f>[5]D_SZ1_raw!$L$3</f>
        <v>0.13278387486934662</v>
      </c>
      <c r="E19" s="37">
        <f>[5]D_SZ1_raw!$L$4</f>
        <v>3.9766881614923477E-2</v>
      </c>
      <c r="F19" s="38">
        <f>[5]D_SZ1_raw!$L$5</f>
        <v>7.6492294669151306E-2</v>
      </c>
      <c r="G19" s="38">
        <f>[5]D_SZ1_raw!$L$6</f>
        <v>6.5203957259654999E-2</v>
      </c>
      <c r="H19" s="38">
        <f>[5]D_SZ1_raw!$L$7</f>
        <v>5.5942531675100327E-2</v>
      </c>
      <c r="I19" s="38">
        <f>[5]D_SZ1_raw!$L$8</f>
        <v>9.6960604190826416E-2</v>
      </c>
      <c r="J19" s="38">
        <f>[5]D_SZ1_raw!$L$9</f>
        <v>0.14093965291976929</v>
      </c>
      <c r="K19" s="38">
        <f>[5]D_SZ1_raw!$L$10</f>
        <v>0.48269844055175781</v>
      </c>
      <c r="L19" s="38">
        <f>[5]D_SZ1_raw!$L$11</f>
        <v>0.85145711898803711</v>
      </c>
      <c r="M19" s="38">
        <f>[5]D_SZ1_raw!$L$12</f>
        <v>0.83658099174499512</v>
      </c>
      <c r="N19" s="38">
        <f>[5]D_SZ1_raw!$L$13</f>
        <v>0.74104428291320801</v>
      </c>
      <c r="O19" s="38">
        <f>[5]D_SZ1_raw!$L$14</f>
        <v>0.89081460237503052</v>
      </c>
      <c r="P19" s="38">
        <f>[5]D_SZ1_raw!$L$15</f>
        <v>0.55461567640304565</v>
      </c>
      <c r="Q19" s="38">
        <f>[5]D_SZ1_raw!$L$16</f>
        <v>0.38494950532913208</v>
      </c>
      <c r="R19" s="38">
        <f>[5]D_SZ1_raw!$L$17</f>
        <v>0.32300010323524475</v>
      </c>
      <c r="S19" s="38">
        <f>[5]D_SZ1_raw!$L$18</f>
        <v>0.30435359477996826</v>
      </c>
      <c r="T19" s="111">
        <f>[5]D_SZ1_raw!$L$19</f>
        <v>0.25125059485435486</v>
      </c>
    </row>
    <row r="20" spans="2:20" ht="12" customHeight="1">
      <c r="B20" s="6" t="s">
        <v>33</v>
      </c>
      <c r="C20" s="37">
        <f>[5]D_SZ1_raw!$M$2</f>
        <v>0.84396445751190186</v>
      </c>
      <c r="D20" s="38">
        <f>[5]D_SZ1_raw!$M$3</f>
        <v>0.45202893018722534</v>
      </c>
      <c r="E20" s="37">
        <f>[5]D_SZ1_raw!$M$4</f>
        <v>0.31954604387283325</v>
      </c>
      <c r="F20" s="38">
        <f>[5]D_SZ1_raw!$M$5</f>
        <v>0.27784460783004761</v>
      </c>
      <c r="G20" s="38">
        <f>[5]D_SZ1_raw!$M$6</f>
        <v>0.25372585654258728</v>
      </c>
      <c r="H20" s="38">
        <f>[5]D_SZ1_raw!$M$7</f>
        <v>0.24955070018768311</v>
      </c>
      <c r="I20" s="38">
        <f>[5]D_SZ1_raw!$M$8</f>
        <v>0.43328732252120972</v>
      </c>
      <c r="J20" s="38">
        <f>[5]D_SZ1_raw!$M$9</f>
        <v>0.65030950307846069</v>
      </c>
      <c r="K20" s="38">
        <f>[5]D_SZ1_raw!$M$10</f>
        <v>1.5430972576141357</v>
      </c>
      <c r="L20" s="38">
        <f>[5]D_SZ1_raw!$M$11</f>
        <v>1.9816784858703613</v>
      </c>
      <c r="M20" s="38">
        <f>[5]D_SZ1_raw!$M$12</f>
        <v>1.643762469291687</v>
      </c>
      <c r="N20" s="38">
        <f>[5]D_SZ1_raw!$M$13</f>
        <v>1.9156849384307861</v>
      </c>
      <c r="O20" s="38">
        <f>[5]D_SZ1_raw!$M$14</f>
        <v>1.8280467987060547</v>
      </c>
      <c r="P20" s="38">
        <f>[5]D_SZ1_raw!$M$15</f>
        <v>1.1047714948654175</v>
      </c>
      <c r="Q20" s="38">
        <f>[5]D_SZ1_raw!$M$16</f>
        <v>0.98117625713348389</v>
      </c>
      <c r="R20" s="38">
        <f>[5]D_SZ1_raw!$M$17</f>
        <v>0.83879309892654419</v>
      </c>
      <c r="S20" s="38">
        <f>[5]D_SZ1_raw!$M$18</f>
        <v>0.68107092380523682</v>
      </c>
      <c r="T20" s="111">
        <f>[5]D_SZ1_raw!$M$19</f>
        <v>0.59059172868728638</v>
      </c>
    </row>
    <row r="21" spans="2:20" ht="12" customHeight="1">
      <c r="B21" s="6" t="s">
        <v>11</v>
      </c>
      <c r="C21" s="37">
        <f>[5]D_SZ1_raw!$N$2</f>
        <v>2.5363037586212158</v>
      </c>
      <c r="D21" s="38">
        <f>[5]D_SZ1_raw!$N$3</f>
        <v>2.2972407341003418</v>
      </c>
      <c r="E21" s="37">
        <f>[5]D_SZ1_raw!$N$4</f>
        <v>1.5642209053039551</v>
      </c>
      <c r="F21" s="38">
        <f>[5]D_SZ1_raw!$N$5</f>
        <v>1.5506466627120972</v>
      </c>
      <c r="G21" s="38">
        <f>[5]D_SZ1_raw!$N$6</f>
        <v>1.4336451292037964</v>
      </c>
      <c r="H21" s="38">
        <f>[5]D_SZ1_raw!$N$7</f>
        <v>1.3175780773162842</v>
      </c>
      <c r="I21" s="38">
        <f>[5]D_SZ1_raw!$N$8</f>
        <v>2.4713923931121826</v>
      </c>
      <c r="J21" s="38">
        <f>[5]D_SZ1_raw!$N$9</f>
        <v>2.4979758262634277</v>
      </c>
      <c r="K21" s="38">
        <f>[5]D_SZ1_raw!$N$10</f>
        <v>3.5343704223632813</v>
      </c>
      <c r="L21" s="38">
        <f>[5]D_SZ1_raw!$N$11</f>
        <v>3.8241491317749023</v>
      </c>
      <c r="M21" s="38">
        <f>[5]D_SZ1_raw!$N$12</f>
        <v>2.4676291942596436</v>
      </c>
      <c r="N21" s="38">
        <f>[5]D_SZ1_raw!$N$13</f>
        <v>2.7278859615325928</v>
      </c>
      <c r="O21" s="38">
        <f>[5]D_SZ1_raw!$N$14</f>
        <v>2.7933952808380127</v>
      </c>
      <c r="P21" s="38">
        <f>[5]D_SZ1_raw!$N$15</f>
        <v>1.8428187370300293</v>
      </c>
      <c r="Q21" s="38">
        <f>[5]D_SZ1_raw!$N$16</f>
        <v>1.733885645866394</v>
      </c>
      <c r="R21" s="38">
        <f>[5]D_SZ1_raw!$N$17</f>
        <v>1.4726107120513916</v>
      </c>
      <c r="S21" s="38">
        <f>[5]D_SZ1_raw!$N$18</f>
        <v>1.3344236612319946</v>
      </c>
      <c r="T21" s="111">
        <f>[5]D_SZ1_raw!$N$19</f>
        <v>1.209356427192688</v>
      </c>
    </row>
    <row r="22" spans="2:20" ht="12" customHeight="1">
      <c r="B22" s="6" t="s">
        <v>12</v>
      </c>
      <c r="C22" s="37">
        <f>[5]D_SZ1_raw!$O$2</f>
        <v>5.2038183212280273</v>
      </c>
      <c r="D22" s="38">
        <f>[5]D_SZ1_raw!$O$3</f>
        <v>5.1525387763977051</v>
      </c>
      <c r="E22" s="37">
        <f>[5]D_SZ1_raw!$O$4</f>
        <v>4.283754825592041</v>
      </c>
      <c r="F22" s="38">
        <f>[5]D_SZ1_raw!$O$5</f>
        <v>3.867070198059082</v>
      </c>
      <c r="G22" s="38">
        <f>[5]D_SZ1_raw!$O$6</f>
        <v>3.3732829093933105</v>
      </c>
      <c r="H22" s="38">
        <f>[5]D_SZ1_raw!$O$7</f>
        <v>2.9388089179992676</v>
      </c>
      <c r="I22" s="38">
        <f>[5]D_SZ1_raw!$O$8</f>
        <v>5.5312809944152832</v>
      </c>
      <c r="J22" s="38">
        <f>[5]D_SZ1_raw!$O$9</f>
        <v>4.6157093048095703</v>
      </c>
      <c r="K22" s="38">
        <f>[5]D_SZ1_raw!$O$10</f>
        <v>5.2704524993896484</v>
      </c>
      <c r="L22" s="38">
        <f>[5]D_SZ1_raw!$O$11</f>
        <v>5.0848526954650879</v>
      </c>
      <c r="M22" s="38">
        <f>[5]D_SZ1_raw!$O$12</f>
        <v>4.2284998893737793</v>
      </c>
      <c r="N22" s="38">
        <f>[5]D_SZ1_raw!$O$13</f>
        <v>4.2335972785949707</v>
      </c>
      <c r="O22" s="38">
        <f>[5]D_SZ1_raw!$O$14</f>
        <v>4.151573657989502</v>
      </c>
      <c r="P22" s="38">
        <f>[5]D_SZ1_raw!$O$15</f>
        <v>3.675936222076416</v>
      </c>
      <c r="Q22" s="38">
        <f>[5]D_SZ1_raw!$O$16</f>
        <v>3.5407867431640625</v>
      </c>
      <c r="R22" s="38">
        <f>[5]D_SZ1_raw!$O$17</f>
        <v>3.2231130599975586</v>
      </c>
      <c r="S22" s="38">
        <f>[5]D_SZ1_raw!$O$18</f>
        <v>2.840085506439209</v>
      </c>
      <c r="T22" s="111">
        <f>[5]D_SZ1_raw!$O$19</f>
        <v>2.7667989730834961</v>
      </c>
    </row>
    <row r="23" spans="2:20" ht="12" customHeight="1">
      <c r="B23" s="6" t="s">
        <v>13</v>
      </c>
      <c r="C23" s="39">
        <f>[5]D_SZ1_raw!$P$2</f>
        <v>8.2890605926513672</v>
      </c>
      <c r="D23" s="40">
        <f>[5]D_SZ1_raw!$P$3</f>
        <v>8.2498140335083008</v>
      </c>
      <c r="E23" s="39">
        <f>[5]D_SZ1_raw!$P$4</f>
        <v>6.9362077713012695</v>
      </c>
      <c r="F23" s="40">
        <f>[5]D_SZ1_raw!$P$5</f>
        <v>6.6359591484069824</v>
      </c>
      <c r="G23" s="40">
        <f>[5]D_SZ1_raw!$P$6</f>
        <v>5.9667973518371582</v>
      </c>
      <c r="H23" s="40">
        <f>[5]D_SZ1_raw!$P$7</f>
        <v>5.3305974006652832</v>
      </c>
      <c r="I23" s="40">
        <f>[5]D_SZ1_raw!$P$8</f>
        <v>13.128816604614258</v>
      </c>
      <c r="J23" s="40">
        <f>[5]D_SZ1_raw!$P$9</f>
        <v>6.7026138305664063</v>
      </c>
      <c r="K23" s="40">
        <f>[5]D_SZ1_raw!$P$10</f>
        <v>6.290492057800293</v>
      </c>
      <c r="L23" s="40">
        <f>[5]D_SZ1_raw!$P$11</f>
        <v>6.0676774978637695</v>
      </c>
      <c r="M23" s="40">
        <f>[5]D_SZ1_raw!$P$12</f>
        <v>5.7981147766113281</v>
      </c>
      <c r="N23" s="40">
        <f>[5]D_SZ1_raw!$P$13</f>
        <v>5.8520054817199707</v>
      </c>
      <c r="O23" s="40">
        <f>[5]D_SZ1_raw!$P$14</f>
        <v>5.7841901779174805</v>
      </c>
      <c r="P23" s="40">
        <f>[5]D_SZ1_raw!$P$15</f>
        <v>5.5116477012634277</v>
      </c>
      <c r="Q23" s="40">
        <f>[5]D_SZ1_raw!$P$16</f>
        <v>5.6142230033874512</v>
      </c>
      <c r="R23" s="40">
        <f>[5]D_SZ1_raw!$P$17</f>
        <v>5.4156861305236816</v>
      </c>
      <c r="S23" s="40">
        <f>[5]D_SZ1_raw!$P$18</f>
        <v>5.0530271530151367</v>
      </c>
      <c r="T23" s="113">
        <f>[5]D_SZ1_raw!$P$19</f>
        <v>5.1509008407592773</v>
      </c>
    </row>
    <row r="24" spans="2:20" ht="12" customHeight="1">
      <c r="B24" s="8" t="s">
        <v>15</v>
      </c>
      <c r="C24" s="39">
        <f>[5]D_SZ1_raw!$Q$2</f>
        <v>14.618105888366699</v>
      </c>
      <c r="D24" s="40">
        <f>[5]D_SZ1_raw!$Q$3</f>
        <v>12.837478637695313</v>
      </c>
      <c r="E24" s="39">
        <f>[5]D_SZ1_raw!$Q$4</f>
        <v>11.621148109436035</v>
      </c>
      <c r="F24" s="40">
        <f>[5]D_SZ1_raw!$Q$5</f>
        <v>10.673858642578125</v>
      </c>
      <c r="G24" s="40">
        <f>[5]D_SZ1_raw!$Q$6</f>
        <v>11.020329475402832</v>
      </c>
      <c r="H24" s="40">
        <f>[5]D_SZ1_raw!$Q$7</f>
        <v>9.4475870132446289</v>
      </c>
      <c r="I24" s="40">
        <f>[5]D_SZ1_raw!$Q$8</f>
        <v>22.362907409667969</v>
      </c>
      <c r="J24" s="40">
        <f>[5]D_SZ1_raw!$Q$9</f>
        <v>11.40096378326416</v>
      </c>
      <c r="K24" s="40">
        <f>[5]D_SZ1_raw!$Q$10</f>
        <v>7.4889354705810547</v>
      </c>
      <c r="L24" s="40">
        <f>[5]D_SZ1_raw!$Q$11</f>
        <v>7.4012141227722168</v>
      </c>
      <c r="M24" s="40">
        <f>[5]D_SZ1_raw!$Q$12</f>
        <v>6.9546041488647461</v>
      </c>
      <c r="N24" s="40">
        <f>[5]D_SZ1_raw!$Q$13</f>
        <v>6.94891357421875</v>
      </c>
      <c r="O24" s="40">
        <f>[5]D_SZ1_raw!$Q$14</f>
        <v>7.0093011856079102</v>
      </c>
      <c r="P24" s="40">
        <f>[5]D_SZ1_raw!$Q$15</f>
        <v>6.854311466217041</v>
      </c>
      <c r="Q24" s="40">
        <f>[5]D_SZ1_raw!$Q$16</f>
        <v>7.2672419548034668</v>
      </c>
      <c r="R24" s="40">
        <f>[5]D_SZ1_raw!$Q$17</f>
        <v>6.9735007286071777</v>
      </c>
      <c r="S24" s="40">
        <f>[5]D_SZ1_raw!$Q$18</f>
        <v>6.6353473663330078</v>
      </c>
      <c r="T24" s="113">
        <f>[5]D_SZ1_raw!$Q$19</f>
        <v>6.559506893157959</v>
      </c>
    </row>
    <row r="25" spans="2:20" ht="12" customHeight="1">
      <c r="B25" s="8" t="s">
        <v>16</v>
      </c>
      <c r="C25" s="41">
        <f>[5]D_SZ1_raw!$R$2</f>
        <v>20.650367736816406</v>
      </c>
      <c r="D25" s="42">
        <f>[5]D_SZ1_raw!$R$3</f>
        <v>15.976122856140137</v>
      </c>
      <c r="E25" s="41">
        <f>[5]D_SZ1_raw!$R$4</f>
        <v>15.678641319274902</v>
      </c>
      <c r="F25" s="42">
        <f>[5]D_SZ1_raw!$R$5</f>
        <v>14.437343597412109</v>
      </c>
      <c r="G25" s="42">
        <f>[5]D_SZ1_raw!$R$6</f>
        <v>15.762579917907715</v>
      </c>
      <c r="H25" s="42">
        <f>[5]D_SZ1_raw!$R$7</f>
        <v>14.511805534362793</v>
      </c>
      <c r="I25" s="42">
        <f>[5]D_SZ1_raw!$R$8</f>
        <v>33.272670745849609</v>
      </c>
      <c r="J25" s="42">
        <f>[5]D_SZ1_raw!$R$9</f>
        <v>17.303272247314453</v>
      </c>
      <c r="K25" s="42">
        <f>[5]D_SZ1_raw!$R$10</f>
        <v>9.1323938369750977</v>
      </c>
      <c r="L25" s="42">
        <f>[5]D_SZ1_raw!$R$11</f>
        <v>9.1791019439697266</v>
      </c>
      <c r="M25" s="42">
        <f>[5]D_SZ1_raw!$R$12</f>
        <v>8.8733997344970703</v>
      </c>
      <c r="N25" s="42">
        <f>[5]D_SZ1_raw!$R$13</f>
        <v>9.1433792114257813</v>
      </c>
      <c r="O25" s="42">
        <f>[5]D_SZ1_raw!$R$14</f>
        <v>8.931549072265625</v>
      </c>
      <c r="P25" s="42">
        <f>[5]D_SZ1_raw!$R$15</f>
        <v>8.5266103744506836</v>
      </c>
      <c r="Q25" s="42">
        <f>[5]D_SZ1_raw!$R$16</f>
        <v>9.3656988143920898</v>
      </c>
      <c r="R25" s="42">
        <f>[5]D_SZ1_raw!$R$17</f>
        <v>8.5493392944335938</v>
      </c>
      <c r="S25" s="42">
        <f>[5]D_SZ1_raw!$R$18</f>
        <v>8.290191650390625</v>
      </c>
      <c r="T25" s="114">
        <f>[5]D_SZ1_raw!$R$19</f>
        <v>8.5777368545532227</v>
      </c>
    </row>
    <row r="26" spans="2:20" ht="12" customHeight="1">
      <c r="B26" s="7" t="s">
        <v>14</v>
      </c>
      <c r="C26" s="41">
        <f>[5]D_SZ1_raw!$S$2</f>
        <v>4.2708978652954102</v>
      </c>
      <c r="D26" s="42">
        <f>[5]D_SZ1_raw!$S$3</f>
        <v>5.4379434585571289</v>
      </c>
      <c r="E26" s="41">
        <f>[5]D_SZ1_raw!$S$4</f>
        <v>1.5808011293411255</v>
      </c>
      <c r="F26" s="42">
        <f>[5]D_SZ1_raw!$S$5</f>
        <v>2.6179115772247314</v>
      </c>
      <c r="G26" s="42">
        <f>[5]D_SZ1_raw!$S$6</f>
        <v>2.7445380687713623</v>
      </c>
      <c r="H26" s="42">
        <f>[5]D_SZ1_raw!$S$7</f>
        <v>2.7233150005340576</v>
      </c>
      <c r="I26" s="42">
        <f>[5]D_SZ1_raw!$S$8</f>
        <v>6.9716348648071289</v>
      </c>
      <c r="J26" s="42">
        <f>[5]D_SZ1_raw!$S$9</f>
        <v>3.9411909580230713</v>
      </c>
      <c r="K26" s="42">
        <f>[5]D_SZ1_raw!$S$10</f>
        <v>4.8510727882385254</v>
      </c>
      <c r="L26" s="42">
        <f>[5]D_SZ1_raw!$S$11</f>
        <v>4.9877123832702637</v>
      </c>
      <c r="M26" s="42">
        <f>[5]D_SZ1_raw!$S$12</f>
        <v>4.302574634552002</v>
      </c>
      <c r="N26" s="42">
        <f>[5]D_SZ1_raw!$S$13</f>
        <v>4.5392889976501465</v>
      </c>
      <c r="O26" s="42">
        <f>[5]D_SZ1_raw!$S$14</f>
        <v>4.6064400672912598</v>
      </c>
      <c r="P26" s="42">
        <f>[5]D_SZ1_raw!$S$15</f>
        <v>4.3544750213623047</v>
      </c>
      <c r="Q26" s="42">
        <f>[5]D_SZ1_raw!$S$16</f>
        <v>4.2745571136474609</v>
      </c>
      <c r="R26" s="42">
        <f>[5]D_SZ1_raw!$S$17</f>
        <v>4.0995817184448242</v>
      </c>
      <c r="S26" s="42">
        <f>[5]D_SZ1_raw!$S$18</f>
        <v>3.3016543388366699</v>
      </c>
      <c r="T26" s="114">
        <f>[5]D_SZ1_raw!$S$19</f>
        <v>3.3736882209777832</v>
      </c>
    </row>
    <row r="27" spans="2:20" ht="12" customHeight="1">
      <c r="B27" s="18" t="s">
        <v>483</v>
      </c>
      <c r="C27" s="43">
        <f>[5]D_SZ1_raw!$E$2</f>
        <v>19</v>
      </c>
      <c r="D27" s="44">
        <f>[5]D_SZ1_raw!$E$3</f>
        <v>19</v>
      </c>
      <c r="E27" s="43">
        <f>[5]D_SZ1_raw!$E$4</f>
        <v>15</v>
      </c>
      <c r="F27" s="44">
        <f>[5]D_SZ1_raw!$E$5</f>
        <v>13</v>
      </c>
      <c r="G27" s="44">
        <f>[5]D_SZ1_raw!$E$6</f>
        <v>9</v>
      </c>
      <c r="H27" s="44">
        <f>[5]D_SZ1_raw!$E$7</f>
        <v>7</v>
      </c>
      <c r="I27" s="44">
        <f>[5]D_SZ1_raw!$E$8</f>
        <v>12</v>
      </c>
      <c r="J27" s="44">
        <f>[5]D_SZ1_raw!$E$9</f>
        <v>13</v>
      </c>
      <c r="K27" s="44">
        <f>[5]D_SZ1_raw!$E$10</f>
        <v>456</v>
      </c>
      <c r="L27" s="44">
        <f>[5]D_SZ1_raw!$E$11</f>
        <v>820</v>
      </c>
      <c r="M27" s="44">
        <f>[5]D_SZ1_raw!$E$12</f>
        <v>937</v>
      </c>
      <c r="N27" s="44">
        <f>[5]D_SZ1_raw!$E$13</f>
        <v>1236</v>
      </c>
      <c r="O27" s="44">
        <f>[5]D_SZ1_raw!$E$14</f>
        <v>1233</v>
      </c>
      <c r="P27" s="44">
        <f>[5]D_SZ1_raw!$E$15</f>
        <v>1216</v>
      </c>
      <c r="Q27" s="44">
        <f>[5]D_SZ1_raw!$E$16</f>
        <v>1017</v>
      </c>
      <c r="R27" s="44">
        <f>[5]D_SZ1_raw!$E$17</f>
        <v>1333</v>
      </c>
      <c r="S27" s="44">
        <f>[5]D_SZ1_raw!$E$18</f>
        <v>1151</v>
      </c>
      <c r="T27" s="106">
        <f>[5]D_SZ1_raw!$E$19</f>
        <v>681</v>
      </c>
    </row>
    <row r="28" spans="2:20" ht="12" customHeight="1">
      <c r="B28" s="18" t="s">
        <v>484</v>
      </c>
      <c r="C28" s="43">
        <f>[5]D_SZ1_raw!$T$2</f>
        <v>475</v>
      </c>
      <c r="D28" s="44">
        <f>[5]D_SZ1_raw!$T$3</f>
        <v>523</v>
      </c>
      <c r="E28" s="43">
        <f>[5]D_SZ1_raw!$T$4</f>
        <v>564</v>
      </c>
      <c r="F28" s="44">
        <f>[5]D_SZ1_raw!$T$5</f>
        <v>758</v>
      </c>
      <c r="G28" s="44">
        <f>[5]D_SZ1_raw!$T$6</f>
        <v>860</v>
      </c>
      <c r="H28" s="44">
        <f>[5]D_SZ1_raw!$T$7</f>
        <v>1011</v>
      </c>
      <c r="I28" s="44">
        <f>[5]D_SZ1_raw!$T$8</f>
        <v>1141</v>
      </c>
      <c r="J28" s="44">
        <f>[5]D_SZ1_raw!$T$9</f>
        <v>1417</v>
      </c>
      <c r="K28" s="44">
        <f>[5]D_SZ1_raw!$T$10</f>
        <v>4060</v>
      </c>
      <c r="L28" s="44">
        <f>[5]D_SZ1_raw!$T$11</f>
        <v>9255</v>
      </c>
      <c r="M28" s="44">
        <f>[5]D_SZ1_raw!$T$12</f>
        <v>10521</v>
      </c>
      <c r="N28" s="44">
        <f>[5]D_SZ1_raw!$T$13</f>
        <v>11387</v>
      </c>
      <c r="O28" s="44">
        <f>[5]D_SZ1_raw!$T$14</f>
        <v>11500</v>
      </c>
      <c r="P28" s="44">
        <f>[5]D_SZ1_raw!$T$15</f>
        <v>11532</v>
      </c>
      <c r="Q28" s="44">
        <f>[5]D_SZ1_raw!$T$16</f>
        <v>11944</v>
      </c>
      <c r="R28" s="44">
        <f>[5]D_SZ1_raw!$T$17</f>
        <v>12239</v>
      </c>
      <c r="S28" s="44">
        <f>[5]D_SZ1_raw!$T$18</f>
        <v>11165</v>
      </c>
      <c r="T28" s="106">
        <f>[5]D_SZ1_raw!$T$19</f>
        <v>7703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[5]D_SZ2_raw!$A$2</f>
        <v>Energy and Water</v>
      </c>
      <c r="I3" s="223"/>
      <c r="J3" s="224"/>
      <c r="L3" s="52" t="s">
        <v>2</v>
      </c>
      <c r="M3" s="222" t="str">
        <f>[5]D_SZ2_raw!$B$2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+[5]D_SZ2_raw!$D$2</f>
        <v>107</v>
      </c>
      <c r="D10" s="44">
        <f>+[5]D_SZ2_raw!$D$3</f>
        <v>128</v>
      </c>
      <c r="E10" s="43">
        <f>+[5]D_SZ2_raw!$D$4</f>
        <v>145</v>
      </c>
      <c r="F10" s="44">
        <f>+[5]D_SZ2_raw!$D$5</f>
        <v>180</v>
      </c>
      <c r="G10" s="44">
        <f>+[5]D_SZ2_raw!$D$6</f>
        <v>169</v>
      </c>
      <c r="H10" s="44">
        <f>+[5]D_SZ2_raw!$D$7</f>
        <v>217</v>
      </c>
      <c r="I10" s="44">
        <f>+[5]D_SZ2_raw!$D$8</f>
        <v>189</v>
      </c>
      <c r="J10" s="44">
        <f>+[5]D_SZ2_raw!$D$9</f>
        <v>210</v>
      </c>
      <c r="K10" s="44">
        <f>+[5]D_SZ2_raw!$D$10</f>
        <v>183</v>
      </c>
      <c r="L10" s="44">
        <f>+[5]D_SZ2_raw!$D$11</f>
        <v>229</v>
      </c>
      <c r="M10" s="44">
        <f>+[5]D_SZ2_raw!$D$12</f>
        <v>250</v>
      </c>
      <c r="N10" s="44">
        <f>+[5]D_SZ2_raw!$D$13</f>
        <v>285</v>
      </c>
      <c r="O10" s="44">
        <f>+[5]D_SZ2_raw!$D$14</f>
        <v>288</v>
      </c>
      <c r="P10" s="44">
        <f>+[5]D_SZ2_raw!$D$15</f>
        <v>448</v>
      </c>
      <c r="Q10" s="44">
        <f>+[5]D_SZ2_raw!$D$16</f>
        <v>411</v>
      </c>
      <c r="R10" s="44">
        <f>+[5]D_SZ2_raw!$D$17</f>
        <v>423</v>
      </c>
      <c r="S10" s="44">
        <f>+[5]D_SZ2_raw!$D$18</f>
        <v>416</v>
      </c>
      <c r="T10" s="106">
        <f>+[5]D_SZ2_raw!$D$19</f>
        <v>266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[5]D_SZ2_raw!$F$2</f>
        <v>8.4112148284912109</v>
      </c>
      <c r="D12" s="27">
        <f>[5]D_SZ2_raw!$F$3</f>
        <v>8.59375</v>
      </c>
      <c r="E12" s="27">
        <f>[5]D_SZ2_raw!$F$4</f>
        <v>9.6551723480224609</v>
      </c>
      <c r="F12" s="27">
        <f>[5]D_SZ2_raw!$F$5</f>
        <v>12.777777671813965</v>
      </c>
      <c r="G12" s="28">
        <f>[5]D_SZ2_raw!$F$6</f>
        <v>14.201183319091797</v>
      </c>
      <c r="H12" s="28">
        <f>[5]D_SZ2_raw!$F$7</f>
        <v>17.97235107421875</v>
      </c>
      <c r="I12" s="28">
        <f>[5]D_SZ2_raw!$F$8</f>
        <v>12.169312477111816</v>
      </c>
      <c r="J12" s="28">
        <f>[5]D_SZ2_raw!$F$9</f>
        <v>10</v>
      </c>
      <c r="K12" s="28">
        <f>[5]D_SZ2_raw!$F$10</f>
        <v>4.9180326461791992</v>
      </c>
      <c r="L12" s="28">
        <f>[5]D_SZ2_raw!$F$11</f>
        <v>8.3333330154418945</v>
      </c>
      <c r="M12" s="28">
        <f>[5]D_SZ2_raw!$F$12</f>
        <v>8.8000001907348633</v>
      </c>
      <c r="N12" s="28">
        <f>[5]D_SZ2_raw!$F$13</f>
        <v>9.1228065490722656</v>
      </c>
      <c r="O12" s="28">
        <f>[5]D_SZ2_raw!$F$14</f>
        <v>9.375</v>
      </c>
      <c r="P12" s="28">
        <f>[5]D_SZ2_raw!$F$15</f>
        <v>10.714285850524902</v>
      </c>
      <c r="Q12" s="28">
        <f>[5]D_SZ2_raw!$F$16</f>
        <v>9.2457418441772461</v>
      </c>
      <c r="R12" s="28">
        <f>[5]D_SZ2_raw!$F$17</f>
        <v>9.4562644958496094</v>
      </c>
      <c r="S12" s="28">
        <f>[5]D_SZ2_raw!$F$18</f>
        <v>12.019230842590332</v>
      </c>
      <c r="T12" s="108">
        <f>[5]D_SZ2_raw!$F$19</f>
        <v>15.037593841552734</v>
      </c>
    </row>
    <row r="13" spans="2:20" ht="12" customHeight="1">
      <c r="B13" s="6" t="s">
        <v>340</v>
      </c>
      <c r="C13" s="27">
        <f>[5]D_SZ2_raw!$G$2</f>
        <v>11.214953422546387</v>
      </c>
      <c r="D13" s="27">
        <f>[5]D_SZ2_raw!$G$3</f>
        <v>14.84375</v>
      </c>
      <c r="E13" s="27">
        <f>[5]D_SZ2_raw!$G$4</f>
        <v>17.241378784179688</v>
      </c>
      <c r="F13" s="27">
        <f>[5]D_SZ2_raw!$G$5</f>
        <v>15.55555534362793</v>
      </c>
      <c r="G13" s="28">
        <f>[5]D_SZ2_raw!$G$6</f>
        <v>23.076923370361328</v>
      </c>
      <c r="H13" s="28">
        <f>[5]D_SZ2_raw!$G$7</f>
        <v>17.97235107421875</v>
      </c>
      <c r="I13" s="28">
        <f>[5]D_SZ2_raw!$G$8</f>
        <v>14.814814567565918</v>
      </c>
      <c r="J13" s="28">
        <f>[5]D_SZ2_raw!$G$9</f>
        <v>10.952381134033203</v>
      </c>
      <c r="K13" s="28">
        <f>[5]D_SZ2_raw!$G$10</f>
        <v>4.3715848922729492</v>
      </c>
      <c r="L13" s="28">
        <f>[5]D_SZ2_raw!$G$11</f>
        <v>7.4561405181884766</v>
      </c>
      <c r="M13" s="28">
        <f>[5]D_SZ2_raw!$G$12</f>
        <v>18.399999618530273</v>
      </c>
      <c r="N13" s="28">
        <f>[5]D_SZ2_raw!$G$13</f>
        <v>10.877193450927734</v>
      </c>
      <c r="O13" s="28">
        <f>[5]D_SZ2_raw!$G$14</f>
        <v>11.458333015441895</v>
      </c>
      <c r="P13" s="28">
        <f>[5]D_SZ2_raw!$G$15</f>
        <v>11.383928298950195</v>
      </c>
      <c r="Q13" s="28">
        <f>[5]D_SZ2_raw!$G$16</f>
        <v>12.652068138122559</v>
      </c>
      <c r="R13" s="28">
        <f>[5]D_SZ2_raw!$G$17</f>
        <v>17.257682800292969</v>
      </c>
      <c r="S13" s="28">
        <f>[5]D_SZ2_raw!$G$18</f>
        <v>21.153846740722656</v>
      </c>
      <c r="T13" s="108">
        <f>[5]D_SZ2_raw!$G$19</f>
        <v>24.060150146484375</v>
      </c>
    </row>
    <row r="14" spans="2:20" ht="12" customHeight="1">
      <c r="B14" s="6" t="s">
        <v>341</v>
      </c>
      <c r="C14" s="29">
        <f>[5]D_SZ2_raw!$H$2</f>
        <v>7.4766354560852051</v>
      </c>
      <c r="D14" s="29">
        <f>[5]D_SZ2_raw!$H$3</f>
        <v>5.46875</v>
      </c>
      <c r="E14" s="29">
        <f>[5]D_SZ2_raw!$H$4</f>
        <v>13.103447914123535</v>
      </c>
      <c r="F14" s="29">
        <f>[5]D_SZ2_raw!$H$5</f>
        <v>16.666666030883789</v>
      </c>
      <c r="G14" s="30">
        <f>[5]D_SZ2_raw!$H$6</f>
        <v>20.710060119628906</v>
      </c>
      <c r="H14" s="30">
        <f>[5]D_SZ2_raw!$H$7</f>
        <v>22.119815826416016</v>
      </c>
      <c r="I14" s="30">
        <f>[5]D_SZ2_raw!$H$8</f>
        <v>10.052909851074219</v>
      </c>
      <c r="J14" s="30">
        <f>[5]D_SZ2_raw!$H$9</f>
        <v>12.380952835083008</v>
      </c>
      <c r="K14" s="30">
        <f>[5]D_SZ2_raw!$H$10</f>
        <v>5.4644808769226074</v>
      </c>
      <c r="L14" s="30">
        <f>[5]D_SZ2_raw!$H$11</f>
        <v>19.736841201782227</v>
      </c>
      <c r="M14" s="30">
        <f>[5]D_SZ2_raw!$H$12</f>
        <v>19.200000762939453</v>
      </c>
      <c r="N14" s="30">
        <f>[5]D_SZ2_raw!$H$13</f>
        <v>16.140350341796875</v>
      </c>
      <c r="O14" s="30">
        <f>[5]D_SZ2_raw!$H$14</f>
        <v>11.458333015441895</v>
      </c>
      <c r="P14" s="30">
        <f>[5]D_SZ2_raw!$H$15</f>
        <v>12.946428298950195</v>
      </c>
      <c r="Q14" s="30">
        <f>[5]D_SZ2_raw!$H$16</f>
        <v>13.625304222106934</v>
      </c>
      <c r="R14" s="30">
        <f>[5]D_SZ2_raw!$H$17</f>
        <v>13.947990417480469</v>
      </c>
      <c r="S14" s="30">
        <f>[5]D_SZ2_raw!$H$18</f>
        <v>17.30769157409668</v>
      </c>
      <c r="T14" s="109">
        <f>[5]D_SZ2_raw!$H$19</f>
        <v>16.165412902832031</v>
      </c>
    </row>
    <row r="15" spans="2:20" ht="12" customHeight="1">
      <c r="B15" s="6" t="s">
        <v>342</v>
      </c>
      <c r="C15" s="31">
        <f>[5]D_SZ2_raw!$I$2</f>
        <v>9.345794677734375</v>
      </c>
      <c r="D15" s="31">
        <f>[5]D_SZ2_raw!$I$3</f>
        <v>6.25</v>
      </c>
      <c r="E15" s="31">
        <f>[5]D_SZ2_raw!$I$4</f>
        <v>11.724138259887695</v>
      </c>
      <c r="F15" s="31">
        <f>[5]D_SZ2_raw!$I$5</f>
        <v>11.111110687255859</v>
      </c>
      <c r="G15" s="32">
        <f>[5]D_SZ2_raw!$I$6</f>
        <v>11.242603302001953</v>
      </c>
      <c r="H15" s="32">
        <f>[5]D_SZ2_raw!$I$7</f>
        <v>13.824884414672852</v>
      </c>
      <c r="I15" s="32">
        <f>[5]D_SZ2_raw!$I$8</f>
        <v>13.227513313293457</v>
      </c>
      <c r="J15" s="32">
        <f>[5]D_SZ2_raw!$I$9</f>
        <v>11.904762268066406</v>
      </c>
      <c r="K15" s="32">
        <f>[5]D_SZ2_raw!$I$10</f>
        <v>13.661202430725098</v>
      </c>
      <c r="L15" s="32">
        <f>[5]D_SZ2_raw!$I$11</f>
        <v>13.596490859985352</v>
      </c>
      <c r="M15" s="32">
        <f>[5]D_SZ2_raw!$I$12</f>
        <v>18</v>
      </c>
      <c r="N15" s="32">
        <f>[5]D_SZ2_raw!$I$13</f>
        <v>15.087718963623047</v>
      </c>
      <c r="O15" s="32">
        <f>[5]D_SZ2_raw!$I$14</f>
        <v>18.402778625488281</v>
      </c>
      <c r="P15" s="32">
        <f>[5]D_SZ2_raw!$I$15</f>
        <v>17.1875</v>
      </c>
      <c r="Q15" s="32">
        <f>[5]D_SZ2_raw!$I$16</f>
        <v>20.437955856323242</v>
      </c>
      <c r="R15" s="32">
        <f>[5]D_SZ2_raw!$I$17</f>
        <v>14.420804023742676</v>
      </c>
      <c r="S15" s="32">
        <f>[5]D_SZ2_raw!$I$18</f>
        <v>13.461538314819336</v>
      </c>
      <c r="T15" s="110">
        <f>[5]D_SZ2_raw!$I$19</f>
        <v>15.413534164428711</v>
      </c>
    </row>
    <row r="16" spans="2:20" ht="12" customHeight="1">
      <c r="B16" s="6" t="s">
        <v>343</v>
      </c>
      <c r="C16" s="31">
        <f>[5]D_SZ2_raw!$J$2</f>
        <v>39.252334594726563</v>
      </c>
      <c r="D16" s="31">
        <f>[5]D_SZ2_raw!$J$3</f>
        <v>35.15625</v>
      </c>
      <c r="E16" s="31">
        <f>[5]D_SZ2_raw!$J$4</f>
        <v>26.896551132202148</v>
      </c>
      <c r="F16" s="31">
        <f>[5]D_SZ2_raw!$J$5</f>
        <v>28.888889312744141</v>
      </c>
      <c r="G16" s="32">
        <f>[5]D_SZ2_raw!$J$6</f>
        <v>19.526626586914063</v>
      </c>
      <c r="H16" s="32">
        <f>[5]D_SZ2_raw!$J$7</f>
        <v>15.66820240020752</v>
      </c>
      <c r="I16" s="32">
        <f>[5]D_SZ2_raw!$J$8</f>
        <v>14.814814567565918</v>
      </c>
      <c r="J16" s="32">
        <f>[5]D_SZ2_raw!$J$9</f>
        <v>34.285713195800781</v>
      </c>
      <c r="K16" s="32">
        <f>[5]D_SZ2_raw!$J$10</f>
        <v>40.437156677246094</v>
      </c>
      <c r="L16" s="32">
        <f>[5]D_SZ2_raw!$J$11</f>
        <v>32.017543792724609</v>
      </c>
      <c r="M16" s="32">
        <f>[5]D_SZ2_raw!$J$12</f>
        <v>22.799999237060547</v>
      </c>
      <c r="N16" s="32">
        <f>[5]D_SZ2_raw!$J$13</f>
        <v>30.877193450927734</v>
      </c>
      <c r="O16" s="32">
        <f>[5]D_SZ2_raw!$J$14</f>
        <v>29.166666030883789</v>
      </c>
      <c r="P16" s="32">
        <f>[5]D_SZ2_raw!$J$15</f>
        <v>37.723213195800781</v>
      </c>
      <c r="Q16" s="32">
        <f>[5]D_SZ2_raw!$J$16</f>
        <v>33.090023040771484</v>
      </c>
      <c r="R16" s="32">
        <f>[5]D_SZ2_raw!$J$17</f>
        <v>35.933807373046875</v>
      </c>
      <c r="S16" s="32">
        <f>[5]D_SZ2_raw!$J$18</f>
        <v>28.605770111083984</v>
      </c>
      <c r="T16" s="110">
        <f>[5]D_SZ2_raw!$J$19</f>
        <v>19.924812316894531</v>
      </c>
    </row>
    <row r="17" spans="2:20" ht="12" customHeight="1">
      <c r="B17" s="7" t="s">
        <v>240</v>
      </c>
      <c r="C17" s="37">
        <f>[5]D_SZ2_raw!$K$2</f>
        <v>24.299064636230469</v>
      </c>
      <c r="D17" s="38">
        <f>[5]D_SZ2_raw!$K$3</f>
        <v>29.6875</v>
      </c>
      <c r="E17" s="37">
        <f>[5]D_SZ2_raw!$K$4</f>
        <v>21.379310607910156</v>
      </c>
      <c r="F17" s="38">
        <f>[5]D_SZ2_raw!$K$5</f>
        <v>15</v>
      </c>
      <c r="G17" s="38">
        <f>[5]D_SZ2_raw!$K$6</f>
        <v>11.242603302001953</v>
      </c>
      <c r="H17" s="38">
        <f>[5]D_SZ2_raw!$K$7</f>
        <v>12.44239616394043</v>
      </c>
      <c r="I17" s="38">
        <f>[5]D_SZ2_raw!$K$8</f>
        <v>34.920635223388672</v>
      </c>
      <c r="J17" s="38">
        <f>[5]D_SZ2_raw!$K$9</f>
        <v>20.476190567016602</v>
      </c>
      <c r="K17" s="38">
        <f>[5]D_SZ2_raw!$K$10</f>
        <v>31.147541046142578</v>
      </c>
      <c r="L17" s="38">
        <f>[5]D_SZ2_raw!$K$11</f>
        <v>18.859649658203125</v>
      </c>
      <c r="M17" s="38">
        <f>[5]D_SZ2_raw!$K$12</f>
        <v>12.800000190734863</v>
      </c>
      <c r="N17" s="38">
        <f>[5]D_SZ2_raw!$K$13</f>
        <v>17.894737243652344</v>
      </c>
      <c r="O17" s="38">
        <f>[5]D_SZ2_raw!$K$14</f>
        <v>20.138889312744141</v>
      </c>
      <c r="P17" s="38">
        <f>[5]D_SZ2_raw!$K$15</f>
        <v>10.044642448425293</v>
      </c>
      <c r="Q17" s="38">
        <f>[5]D_SZ2_raw!$K$16</f>
        <v>10.948904991149902</v>
      </c>
      <c r="R17" s="38">
        <f>[5]D_SZ2_raw!$K$17</f>
        <v>8.9834518432617188</v>
      </c>
      <c r="S17" s="38">
        <f>[5]D_SZ2_raw!$K$18</f>
        <v>7.4519228935241699</v>
      </c>
      <c r="T17" s="111">
        <f>[5]D_SZ2_raw!$K$19</f>
        <v>9.3984966278076172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[5]D_SZ2_raw!$L$2</f>
        <v>0.53346884250640869</v>
      </c>
      <c r="D19" s="38">
        <f>[5]D_SZ2_raw!$L$3</f>
        <v>0.30294114351272583</v>
      </c>
      <c r="E19" s="37">
        <f>[5]D_SZ2_raw!$L$4</f>
        <v>0.26150628924369812</v>
      </c>
      <c r="F19" s="38">
        <f>[5]D_SZ2_raw!$L$5</f>
        <v>0.37430095672607422</v>
      </c>
      <c r="G19" s="38">
        <f>[5]D_SZ2_raw!$L$6</f>
        <v>0.195041224360466</v>
      </c>
      <c r="H19" s="38">
        <f>[5]D_SZ2_raw!$L$7</f>
        <v>5.8960102498531342E-2</v>
      </c>
      <c r="I19" s="38">
        <f>[5]D_SZ2_raw!$L$8</f>
        <v>0.33794215321540833</v>
      </c>
      <c r="J19" s="38">
        <f>[5]D_SZ2_raw!$L$9</f>
        <v>0.28303810954093933</v>
      </c>
      <c r="K19" s="38">
        <f>[5]D_SZ2_raw!$L$10</f>
        <v>1.2076739072799683</v>
      </c>
      <c r="L19" s="38">
        <f>[5]D_SZ2_raw!$L$11</f>
        <v>0.22953328490257263</v>
      </c>
      <c r="M19" s="38">
        <f>[5]D_SZ2_raw!$L$12</f>
        <v>0.59867209196090698</v>
      </c>
      <c r="N19" s="38">
        <f>[5]D_SZ2_raw!$L$13</f>
        <v>0.483091801404953</v>
      </c>
      <c r="O19" s="38">
        <f>[5]D_SZ2_raw!$L$14</f>
        <v>0.27653825283050537</v>
      </c>
      <c r="P19" s="38">
        <f>[5]D_SZ2_raw!$L$15</f>
        <v>0.34717753529548645</v>
      </c>
      <c r="Q19" s="38">
        <f>[5]D_SZ2_raw!$L$16</f>
        <v>0.31933543086051941</v>
      </c>
      <c r="R19" s="38">
        <f>[5]D_SZ2_raw!$L$17</f>
        <v>0.42901220917701721</v>
      </c>
      <c r="S19" s="38">
        <f>[5]D_SZ2_raw!$L$18</f>
        <v>0.36181211471557617</v>
      </c>
      <c r="T19" s="111">
        <f>[5]D_SZ2_raw!$L$19</f>
        <v>0.31987643241882324</v>
      </c>
    </row>
    <row r="20" spans="2:20" ht="12" customHeight="1">
      <c r="B20" s="6" t="s">
        <v>33</v>
      </c>
      <c r="C20" s="37">
        <f>[5]D_SZ2_raw!$M$2</f>
        <v>1.1227899789810181</v>
      </c>
      <c r="D20" s="38">
        <f>[5]D_SZ2_raw!$M$3</f>
        <v>1.0252730846405029</v>
      </c>
      <c r="E20" s="37">
        <f>[5]D_SZ2_raw!$M$4</f>
        <v>1.1076034307479858</v>
      </c>
      <c r="F20" s="38">
        <f>[5]D_SZ2_raw!$M$5</f>
        <v>0.72192418575286865</v>
      </c>
      <c r="G20" s="38">
        <f>[5]D_SZ2_raw!$M$6</f>
        <v>0.46864700317382813</v>
      </c>
      <c r="H20" s="38">
        <f>[5]D_SZ2_raw!$M$7</f>
        <v>0.34334808588027954</v>
      </c>
      <c r="I20" s="38">
        <f>[5]D_SZ2_raw!$M$8</f>
        <v>0.82981538772583008</v>
      </c>
      <c r="J20" s="38">
        <f>[5]D_SZ2_raw!$M$9</f>
        <v>1.0633013248443604</v>
      </c>
      <c r="K20" s="38">
        <f>[5]D_SZ2_raw!$M$10</f>
        <v>2.7247006893157959</v>
      </c>
      <c r="L20" s="38">
        <f>[5]D_SZ2_raw!$M$11</f>
        <v>1.0629945993423462</v>
      </c>
      <c r="M20" s="38">
        <f>[5]D_SZ2_raw!$M$12</f>
        <v>1.0458774566650391</v>
      </c>
      <c r="N20" s="38">
        <f>[5]D_SZ2_raw!$M$13</f>
        <v>1.0573629140853882</v>
      </c>
      <c r="O20" s="38">
        <f>[5]D_SZ2_raw!$M$14</f>
        <v>1.0478519201278687</v>
      </c>
      <c r="P20" s="38">
        <f>[5]D_SZ2_raw!$M$15</f>
        <v>0.94811642169952393</v>
      </c>
      <c r="Q20" s="38">
        <f>[5]D_SZ2_raw!$M$16</f>
        <v>1.1358258724212646</v>
      </c>
      <c r="R20" s="38">
        <f>[5]D_SZ2_raw!$M$17</f>
        <v>1.0559333562850952</v>
      </c>
      <c r="S20" s="38">
        <f>[5]D_SZ2_raw!$M$18</f>
        <v>0.8619542121887207</v>
      </c>
      <c r="T20" s="111">
        <f>[5]D_SZ2_raw!$M$19</f>
        <v>0.70809453725814819</v>
      </c>
    </row>
    <row r="21" spans="2:20" ht="12" customHeight="1">
      <c r="B21" s="6" t="s">
        <v>11</v>
      </c>
      <c r="C21" s="37">
        <f>[5]D_SZ2_raw!$N$2</f>
        <v>3.2876713275909424</v>
      </c>
      <c r="D21" s="38">
        <f>[5]D_SZ2_raw!$N$3</f>
        <v>2.7529206275939941</v>
      </c>
      <c r="E21" s="37">
        <f>[5]D_SZ2_raw!$N$4</f>
        <v>2.4623746871948242</v>
      </c>
      <c r="F21" s="38">
        <f>[5]D_SZ2_raw!$N$5</f>
        <v>2.2545347213745117</v>
      </c>
      <c r="G21" s="38">
        <f>[5]D_SZ2_raw!$N$6</f>
        <v>1.8592836856842041</v>
      </c>
      <c r="H21" s="38">
        <f>[5]D_SZ2_raw!$N$7</f>
        <v>1.7164561748504639</v>
      </c>
      <c r="I21" s="38">
        <f>[5]D_SZ2_raw!$N$8</f>
        <v>2.113858699798584</v>
      </c>
      <c r="J21" s="38">
        <f>[5]D_SZ2_raw!$N$9</f>
        <v>2.7693047523498535</v>
      </c>
      <c r="K21" s="38">
        <f>[5]D_SZ2_raw!$N$10</f>
        <v>4.2944035530090332</v>
      </c>
      <c r="L21" s="38">
        <f>[5]D_SZ2_raw!$N$11</f>
        <v>2.8505446910858154</v>
      </c>
      <c r="M21" s="38">
        <f>[5]D_SZ2_raw!$N$12</f>
        <v>2.3031008243560791</v>
      </c>
      <c r="N21" s="38">
        <f>[5]D_SZ2_raw!$N$13</f>
        <v>2.9153861999511719</v>
      </c>
      <c r="O21" s="38">
        <f>[5]D_SZ2_raw!$N$14</f>
        <v>2.9810142517089844</v>
      </c>
      <c r="P21" s="38">
        <f>[5]D_SZ2_raw!$N$15</f>
        <v>2.7574243545532227</v>
      </c>
      <c r="Q21" s="38">
        <f>[5]D_SZ2_raw!$N$16</f>
        <v>2.7244589328765869</v>
      </c>
      <c r="R21" s="38">
        <f>[5]D_SZ2_raw!$N$17</f>
        <v>2.3950245380401611</v>
      </c>
      <c r="S21" s="38">
        <f>[5]D_SZ2_raw!$N$18</f>
        <v>2.0555634498596191</v>
      </c>
      <c r="T21" s="111">
        <f>[5]D_SZ2_raw!$N$19</f>
        <v>1.7882428169250488</v>
      </c>
    </row>
    <row r="22" spans="2:20" ht="12" customHeight="1">
      <c r="B22" s="6" t="s">
        <v>12</v>
      </c>
      <c r="C22" s="37">
        <f>[5]D_SZ2_raw!$O$2</f>
        <v>5.2069315910339355</v>
      </c>
      <c r="D22" s="38">
        <f>[5]D_SZ2_raw!$O$3</f>
        <v>5.6014394760131836</v>
      </c>
      <c r="E22" s="37">
        <f>[5]D_SZ2_raw!$O$4</f>
        <v>4.4087395668029785</v>
      </c>
      <c r="F22" s="38">
        <f>[5]D_SZ2_raw!$O$5</f>
        <v>3.924591064453125</v>
      </c>
      <c r="G22" s="38">
        <f>[5]D_SZ2_raw!$O$6</f>
        <v>3.1582143306732178</v>
      </c>
      <c r="H22" s="38">
        <f>[5]D_SZ2_raw!$O$7</f>
        <v>3.1005511283874512</v>
      </c>
      <c r="I22" s="38">
        <f>[5]D_SZ2_raw!$O$8</f>
        <v>4.4808745384216309</v>
      </c>
      <c r="J22" s="38">
        <f>[5]D_SZ2_raw!$O$9</f>
        <v>4.9329400062561035</v>
      </c>
      <c r="K22" s="38">
        <f>[5]D_SZ2_raw!$O$10</f>
        <v>5.6491580009460449</v>
      </c>
      <c r="L22" s="38">
        <f>[5]D_SZ2_raw!$O$11</f>
        <v>4.587155818939209</v>
      </c>
      <c r="M22" s="38">
        <f>[5]D_SZ2_raw!$O$12</f>
        <v>3.7614998817443848</v>
      </c>
      <c r="N22" s="38">
        <f>[5]D_SZ2_raw!$O$13</f>
        <v>4.4386472702026367</v>
      </c>
      <c r="O22" s="38">
        <f>[5]D_SZ2_raw!$O$14</f>
        <v>4.4814872741699219</v>
      </c>
      <c r="P22" s="38">
        <f>[5]D_SZ2_raw!$O$15</f>
        <v>4.404137134552002</v>
      </c>
      <c r="Q22" s="38">
        <f>[5]D_SZ2_raw!$O$16</f>
        <v>4.2496128082275391</v>
      </c>
      <c r="R22" s="38">
        <f>[5]D_SZ2_raw!$O$17</f>
        <v>4.2022194862365723</v>
      </c>
      <c r="S22" s="38">
        <f>[5]D_SZ2_raw!$O$18</f>
        <v>3.4885458946228027</v>
      </c>
      <c r="T22" s="111">
        <f>[5]D_SZ2_raw!$O$19</f>
        <v>3.1136689186096191</v>
      </c>
    </row>
    <row r="23" spans="2:20" ht="12" customHeight="1">
      <c r="B23" s="6" t="s">
        <v>13</v>
      </c>
      <c r="C23" s="39">
        <f>[5]D_SZ2_raw!$P$2</f>
        <v>7.4344515800476074</v>
      </c>
      <c r="D23" s="40">
        <f>[5]D_SZ2_raw!$P$3</f>
        <v>8.0574588775634766</v>
      </c>
      <c r="E23" s="39">
        <f>[5]D_SZ2_raw!$P$4</f>
        <v>6.3906612396240234</v>
      </c>
      <c r="F23" s="40">
        <f>[5]D_SZ2_raw!$P$5</f>
        <v>6.2345314025878906</v>
      </c>
      <c r="G23" s="40">
        <f>[5]D_SZ2_raw!$P$6</f>
        <v>5.1384811401367188</v>
      </c>
      <c r="H23" s="40">
        <f>[5]D_SZ2_raw!$P$7</f>
        <v>5.1113777160644531</v>
      </c>
      <c r="I23" s="40">
        <f>[5]D_SZ2_raw!$P$8</f>
        <v>12.131667137145996</v>
      </c>
      <c r="J23" s="40">
        <f>[5]D_SZ2_raw!$P$9</f>
        <v>7.1048932075500488</v>
      </c>
      <c r="K23" s="40">
        <f>[5]D_SZ2_raw!$P$10</f>
        <v>8.7966117858886719</v>
      </c>
      <c r="L23" s="40">
        <f>[5]D_SZ2_raw!$P$11</f>
        <v>6.173952579498291</v>
      </c>
      <c r="M23" s="40">
        <f>[5]D_SZ2_raw!$P$12</f>
        <v>5.3812570571899414</v>
      </c>
      <c r="N23" s="40">
        <f>[5]D_SZ2_raw!$P$13</f>
        <v>6.531151294708252</v>
      </c>
      <c r="O23" s="40">
        <f>[5]D_SZ2_raw!$P$14</f>
        <v>6.5728635787963867</v>
      </c>
      <c r="P23" s="40">
        <f>[5]D_SZ2_raw!$P$15</f>
        <v>5.7230777740478516</v>
      </c>
      <c r="Q23" s="40">
        <f>[5]D_SZ2_raw!$P$16</f>
        <v>5.4568853378295898</v>
      </c>
      <c r="R23" s="40">
        <f>[5]D_SZ2_raw!$P$17</f>
        <v>5.495272159576416</v>
      </c>
      <c r="S23" s="40">
        <f>[5]D_SZ2_raw!$P$18</f>
        <v>4.9860734939575195</v>
      </c>
      <c r="T23" s="113">
        <f>[5]D_SZ2_raw!$P$19</f>
        <v>4.9424319267272949</v>
      </c>
    </row>
    <row r="24" spans="2:20" ht="12" customHeight="1">
      <c r="B24" s="8" t="s">
        <v>15</v>
      </c>
      <c r="C24" s="39">
        <f>[5]D_SZ2_raw!$Q$2</f>
        <v>9.8920812606811523</v>
      </c>
      <c r="D24" s="40">
        <f>[5]D_SZ2_raw!$Q$3</f>
        <v>14.699314117431641</v>
      </c>
      <c r="E24" s="39">
        <f>[5]D_SZ2_raw!$Q$4</f>
        <v>10.722556114196777</v>
      </c>
      <c r="F24" s="40">
        <f>[5]D_SZ2_raw!$Q$5</f>
        <v>10.00971794128418</v>
      </c>
      <c r="G24" s="40">
        <f>[5]D_SZ2_raw!$Q$6</f>
        <v>8.1513233184814453</v>
      </c>
      <c r="H24" s="40">
        <f>[5]D_SZ2_raw!$Q$7</f>
        <v>8.3367643356323242</v>
      </c>
      <c r="I24" s="40">
        <f>[5]D_SZ2_raw!$Q$8</f>
        <v>21.96245002746582</v>
      </c>
      <c r="J24" s="40">
        <f>[5]D_SZ2_raw!$Q$9</f>
        <v>10.682548522949219</v>
      </c>
      <c r="K24" s="40">
        <f>[5]D_SZ2_raw!$Q$10</f>
        <v>13.205449104309082</v>
      </c>
      <c r="L24" s="40">
        <f>[5]D_SZ2_raw!$Q$11</f>
        <v>10.595260620117188</v>
      </c>
      <c r="M24" s="40">
        <f>[5]D_SZ2_raw!$Q$12</f>
        <v>8.8458290100097656</v>
      </c>
      <c r="N24" s="40">
        <f>[5]D_SZ2_raw!$Q$13</f>
        <v>11.441677093505859</v>
      </c>
      <c r="O24" s="40">
        <f>[5]D_SZ2_raw!$Q$14</f>
        <v>10.240752220153809</v>
      </c>
      <c r="P24" s="40">
        <f>[5]D_SZ2_raw!$Q$15</f>
        <v>7.5904097557067871</v>
      </c>
      <c r="Q24" s="40">
        <f>[5]D_SZ2_raw!$Q$16</f>
        <v>8.1178560256958008</v>
      </c>
      <c r="R24" s="40">
        <f>[5]D_SZ2_raw!$Q$17</f>
        <v>7.1164822578430176</v>
      </c>
      <c r="S24" s="40">
        <f>[5]D_SZ2_raw!$Q$18</f>
        <v>7.1877026557922363</v>
      </c>
      <c r="T24" s="113">
        <f>[5]D_SZ2_raw!$Q$19</f>
        <v>7.1773061752319336</v>
      </c>
    </row>
    <row r="25" spans="2:20" ht="12" customHeight="1">
      <c r="B25" s="8" t="s">
        <v>16</v>
      </c>
      <c r="C25" s="41">
        <f>[5]D_SZ2_raw!$R$2</f>
        <v>13.786900520324707</v>
      </c>
      <c r="D25" s="42">
        <f>[5]D_SZ2_raw!$R$3</f>
        <v>17.256471633911133</v>
      </c>
      <c r="E25" s="41">
        <f>[5]D_SZ2_raw!$R$4</f>
        <v>12.921650886535645</v>
      </c>
      <c r="F25" s="42">
        <f>[5]D_SZ2_raw!$R$5</f>
        <v>12.483528137207031</v>
      </c>
      <c r="G25" s="42">
        <f>[5]D_SZ2_raw!$R$6</f>
        <v>11.459794998168945</v>
      </c>
      <c r="H25" s="42">
        <f>[5]D_SZ2_raw!$R$7</f>
        <v>10.892171859741211</v>
      </c>
      <c r="I25" s="42">
        <f>[5]D_SZ2_raw!$R$8</f>
        <v>32.283214569091797</v>
      </c>
      <c r="J25" s="42">
        <f>[5]D_SZ2_raw!$R$9</f>
        <v>14.998233795166016</v>
      </c>
      <c r="K25" s="42">
        <f>[5]D_SZ2_raw!$R$10</f>
        <v>17.793546676635742</v>
      </c>
      <c r="L25" s="42">
        <f>[5]D_SZ2_raw!$R$11</f>
        <v>18.940084457397461</v>
      </c>
      <c r="M25" s="42">
        <f>[5]D_SZ2_raw!$R$12</f>
        <v>14.220486640930176</v>
      </c>
      <c r="N25" s="42">
        <f>[5]D_SZ2_raw!$R$13</f>
        <v>17.521444320678711</v>
      </c>
      <c r="O25" s="42">
        <f>[5]D_SZ2_raw!$R$14</f>
        <v>14.897357940673828</v>
      </c>
      <c r="P25" s="42">
        <f>[5]D_SZ2_raw!$R$15</f>
        <v>10.379707336425781</v>
      </c>
      <c r="Q25" s="42">
        <f>[5]D_SZ2_raw!$R$16</f>
        <v>10.950843811035156</v>
      </c>
      <c r="R25" s="42">
        <f>[5]D_SZ2_raw!$R$17</f>
        <v>9.8795862197875977</v>
      </c>
      <c r="S25" s="42">
        <f>[5]D_SZ2_raw!$R$18</f>
        <v>9.7335643768310547</v>
      </c>
      <c r="T25" s="114">
        <f>[5]D_SZ2_raw!$R$19</f>
        <v>9.5249958038330078</v>
      </c>
    </row>
    <row r="26" spans="2:20" ht="12" customHeight="1">
      <c r="B26" s="7" t="s">
        <v>14</v>
      </c>
      <c r="C26" s="41">
        <f>[5]D_SZ2_raw!$S$2</f>
        <v>4.6513433456420898</v>
      </c>
      <c r="D26" s="42">
        <f>[5]D_SZ2_raw!$S$3</f>
        <v>5.9940147399902344</v>
      </c>
      <c r="E26" s="41">
        <f>[5]D_SZ2_raw!$S$4</f>
        <v>4.6173996925354004</v>
      </c>
      <c r="F26" s="42">
        <f>[5]D_SZ2_raw!$S$5</f>
        <v>3.8154299259185791</v>
      </c>
      <c r="G26" s="42">
        <f>[5]D_SZ2_raw!$S$6</f>
        <v>3.6775164604187012</v>
      </c>
      <c r="H26" s="42">
        <f>[5]D_SZ2_raw!$S$7</f>
        <v>3.3513638973236084</v>
      </c>
      <c r="I26" s="42">
        <f>[5]D_SZ2_raw!$S$8</f>
        <v>5.0607261657714844</v>
      </c>
      <c r="J26" s="42">
        <f>[5]D_SZ2_raw!$S$9</f>
        <v>4.7706813812255859</v>
      </c>
      <c r="K26" s="42">
        <f>[5]D_SZ2_raw!$S$10</f>
        <v>4.3669004440307617</v>
      </c>
      <c r="L26" s="42">
        <f>[5]D_SZ2_raw!$S$11</f>
        <v>4.0185575485229492</v>
      </c>
      <c r="M26" s="42">
        <f>[5]D_SZ2_raw!$S$12</f>
        <v>3.7537386417388916</v>
      </c>
      <c r="N26" s="42">
        <f>[5]D_SZ2_raw!$S$13</f>
        <v>4.475522518157959</v>
      </c>
      <c r="O26" s="42">
        <f>[5]D_SZ2_raw!$S$14</f>
        <v>6.9376258850097656</v>
      </c>
      <c r="P26" s="42">
        <f>[5]D_SZ2_raw!$S$15</f>
        <v>4.7634587287902832</v>
      </c>
      <c r="Q26" s="42">
        <f>[5]D_SZ2_raw!$S$16</f>
        <v>4.4401931762695313</v>
      </c>
      <c r="R26" s="42">
        <f>[5]D_SZ2_raw!$S$17</f>
        <v>4.5064220428466797</v>
      </c>
      <c r="S26" s="42">
        <f>[5]D_SZ2_raw!$S$18</f>
        <v>4.3111968040466309</v>
      </c>
      <c r="T26" s="114">
        <f>[5]D_SZ2_raw!$S$19</f>
        <v>4.0100903511047363</v>
      </c>
    </row>
    <row r="27" spans="2:20" ht="12" customHeight="1">
      <c r="B27" s="18" t="s">
        <v>483</v>
      </c>
      <c r="C27" s="43">
        <f>[5]D_SZ2_raw!$E$2</f>
        <v>7</v>
      </c>
      <c r="D27" s="44">
        <f>[5]D_SZ2_raw!$E$3</f>
        <v>3</v>
      </c>
      <c r="E27" s="43">
        <f>[5]D_SZ2_raw!$E$4</f>
        <v>3</v>
      </c>
      <c r="F27" s="44">
        <f>[5]D_SZ2_raw!$E$5</f>
        <v>4</v>
      </c>
      <c r="G27" s="44">
        <f>[5]D_SZ2_raw!$E$6</f>
        <v>3</v>
      </c>
      <c r="H27" s="44">
        <f>[5]D_SZ2_raw!$E$7</f>
        <v>4</v>
      </c>
      <c r="I27" s="44">
        <f>[5]D_SZ2_raw!$E$8</f>
        <v>1</v>
      </c>
      <c r="J27" s="44">
        <f>[5]D_SZ2_raw!$E$9</f>
        <v>2</v>
      </c>
      <c r="K27" s="44">
        <f>[5]D_SZ2_raw!$E$10</f>
        <v>10</v>
      </c>
      <c r="L27" s="44">
        <f>[5]D_SZ2_raw!$E$11</f>
        <v>8</v>
      </c>
      <c r="M27" s="44">
        <f>[5]D_SZ2_raw!$E$12</f>
        <v>12</v>
      </c>
      <c r="N27" s="44">
        <f>[5]D_SZ2_raw!$E$13</f>
        <v>11</v>
      </c>
      <c r="O27" s="44">
        <f>[5]D_SZ2_raw!$E$14</f>
        <v>16</v>
      </c>
      <c r="P27" s="44">
        <f>[5]D_SZ2_raw!$E$15</f>
        <v>27</v>
      </c>
      <c r="Q27" s="44">
        <f>[5]D_SZ2_raw!$E$16</f>
        <v>25</v>
      </c>
      <c r="R27" s="44">
        <f>[5]D_SZ2_raw!$E$17</f>
        <v>16</v>
      </c>
      <c r="S27" s="44">
        <f>[5]D_SZ2_raw!$E$18</f>
        <v>19</v>
      </c>
      <c r="T27" s="106">
        <f>[5]D_SZ2_raw!$E$19</f>
        <v>17</v>
      </c>
    </row>
    <row r="28" spans="2:20" ht="12" customHeight="1">
      <c r="B28" s="18" t="s">
        <v>484</v>
      </c>
      <c r="C28" s="43">
        <f>[5]D_SZ2_raw!$T$2</f>
        <v>114</v>
      </c>
      <c r="D28" s="44">
        <f>[5]D_SZ2_raw!$T$3</f>
        <v>131</v>
      </c>
      <c r="E28" s="43">
        <f>[5]D_SZ2_raw!$T$4</f>
        <v>148</v>
      </c>
      <c r="F28" s="44">
        <f>[5]D_SZ2_raw!$T$5</f>
        <v>184</v>
      </c>
      <c r="G28" s="44">
        <f>[5]D_SZ2_raw!$T$6</f>
        <v>172</v>
      </c>
      <c r="H28" s="44">
        <f>[5]D_SZ2_raw!$T$7</f>
        <v>221</v>
      </c>
      <c r="I28" s="44">
        <f>[5]D_SZ2_raw!$T$8</f>
        <v>190</v>
      </c>
      <c r="J28" s="44">
        <f>[5]D_SZ2_raw!$T$9</f>
        <v>212</v>
      </c>
      <c r="K28" s="44">
        <f>[5]D_SZ2_raw!$T$10</f>
        <v>193</v>
      </c>
      <c r="L28" s="44">
        <f>[5]D_SZ2_raw!$T$11</f>
        <v>237</v>
      </c>
      <c r="M28" s="44">
        <f>[5]D_SZ2_raw!$T$12</f>
        <v>262</v>
      </c>
      <c r="N28" s="44">
        <f>[5]D_SZ2_raw!$T$13</f>
        <v>296</v>
      </c>
      <c r="O28" s="44">
        <f>[5]D_SZ2_raw!$T$14</f>
        <v>304</v>
      </c>
      <c r="P28" s="44">
        <f>[5]D_SZ2_raw!$T$15</f>
        <v>475</v>
      </c>
      <c r="Q28" s="44">
        <f>[5]D_SZ2_raw!$T$16</f>
        <v>436</v>
      </c>
      <c r="R28" s="44">
        <f>[5]D_SZ2_raw!$T$17</f>
        <v>439</v>
      </c>
      <c r="S28" s="44">
        <f>[5]D_SZ2_raw!$T$18</f>
        <v>435</v>
      </c>
      <c r="T28" s="106">
        <f>[5]D_SZ2_raw!$T$19</f>
        <v>283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[1]A_SZ4_raw!$A$2</f>
        <v>Agriculture, Mining, etc.</v>
      </c>
      <c r="I3" s="223"/>
      <c r="J3" s="224"/>
      <c r="L3" s="52" t="s">
        <v>2</v>
      </c>
      <c r="M3" s="222" t="str">
        <f>[1]A_SZ4_raw!$B$2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+[1]A_SZ4_raw!$D$2</f>
        <v>6</v>
      </c>
      <c r="D10" s="44">
        <f>+[1]A_SZ4_raw!$D$3</f>
        <v>5</v>
      </c>
      <c r="E10" s="43">
        <f>+[1]A_SZ4_raw!$D$4</f>
        <v>7</v>
      </c>
      <c r="F10" s="44">
        <f>+[1]A_SZ4_raw!$D$5</f>
        <v>7</v>
      </c>
      <c r="G10" s="44">
        <f>+[1]A_SZ4_raw!$D$6</f>
        <v>6</v>
      </c>
      <c r="H10" s="44">
        <f>+[1]A_SZ4_raw!$D$7</f>
        <v>7</v>
      </c>
      <c r="I10" s="44">
        <f>+[1]A_SZ4_raw!$D$8</f>
        <v>8</v>
      </c>
      <c r="J10" s="44">
        <f>+[1]A_SZ4_raw!$D$9</f>
        <v>8</v>
      </c>
      <c r="K10" s="44">
        <f>+[1]A_SZ4_raw!$D$10</f>
        <v>10</v>
      </c>
      <c r="L10" s="44">
        <f>+[1]A_SZ4_raw!$D$11</f>
        <v>8</v>
      </c>
      <c r="M10" s="44">
        <f>+[1]A_SZ4_raw!$D$12</f>
        <v>9</v>
      </c>
      <c r="N10" s="44">
        <f>+[1]A_SZ4_raw!$D$13</f>
        <v>8</v>
      </c>
      <c r="O10" s="44">
        <f>+[1]A_SZ4_raw!$D$14</f>
        <v>6</v>
      </c>
      <c r="P10" s="44">
        <f>+[1]A_SZ4_raw!$D$15</f>
        <v>6</v>
      </c>
      <c r="Q10" s="44">
        <f>+[1]A_SZ4_raw!$D$16</f>
        <v>6</v>
      </c>
      <c r="R10" s="44">
        <f>+[1]A_SZ4_raw!$D$17</f>
        <v>4</v>
      </c>
      <c r="S10" s="44">
        <f>+[1]A_SZ4_raw!$D$18</f>
        <v>5</v>
      </c>
      <c r="T10" s="106">
        <f>+[1]A_SZ4_raw!$D$19</f>
        <v>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tr">
        <f>[1]A_SZ4_raw!$F$2</f>
        <v>.</v>
      </c>
      <c r="D12" s="27" t="str">
        <f>[1]A_SZ4_raw!$F$3</f>
        <v>.</v>
      </c>
      <c r="E12" s="27" t="str">
        <f>[1]A_SZ4_raw!$F$4</f>
        <v>.</v>
      </c>
      <c r="F12" s="27" t="str">
        <f>[1]A_SZ4_raw!$F$5</f>
        <v>.</v>
      </c>
      <c r="G12" s="28" t="str">
        <f>[1]A_SZ4_raw!$F$6</f>
        <v>.</v>
      </c>
      <c r="H12" s="28" t="str">
        <f>[1]A_SZ4_raw!$F$7</f>
        <v>.</v>
      </c>
      <c r="I12" s="28" t="str">
        <f>[1]A_SZ4_raw!$F$8</f>
        <v>.</v>
      </c>
      <c r="J12" s="28" t="str">
        <f>[1]A_SZ4_raw!$F$9</f>
        <v>.</v>
      </c>
      <c r="K12" s="28" t="str">
        <f>[1]A_SZ4_raw!$F$10</f>
        <v>.</v>
      </c>
      <c r="L12" s="28" t="str">
        <f>[1]A_SZ4_raw!$F$11</f>
        <v>.</v>
      </c>
      <c r="M12" s="28" t="str">
        <f>[1]A_SZ4_raw!$F$12</f>
        <v>.</v>
      </c>
      <c r="N12" s="28" t="str">
        <f>[1]A_SZ4_raw!$F$13</f>
        <v>.</v>
      </c>
      <c r="O12" s="28" t="str">
        <f>[1]A_SZ4_raw!$F$14</f>
        <v>.</v>
      </c>
      <c r="P12" s="28" t="str">
        <f>[1]A_SZ4_raw!$F$15</f>
        <v>.</v>
      </c>
      <c r="Q12" s="28" t="str">
        <f>[1]A_SZ4_raw!$F$16</f>
        <v>.</v>
      </c>
      <c r="R12" s="28" t="str">
        <f>[1]A_SZ4_raw!$F$17</f>
        <v>.</v>
      </c>
      <c r="S12" s="28" t="str">
        <f>[1]A_SZ4_raw!$F$18</f>
        <v>.</v>
      </c>
      <c r="T12" s="108" t="str">
        <f>[1]A_SZ4_raw!$F$19</f>
        <v>.</v>
      </c>
    </row>
    <row r="13" spans="2:20" ht="12" customHeight="1">
      <c r="B13" s="6" t="s">
        <v>340</v>
      </c>
      <c r="C13" s="27" t="str">
        <f>[1]A_SZ4_raw!$G$2</f>
        <v>.</v>
      </c>
      <c r="D13" s="27" t="str">
        <f>[1]A_SZ4_raw!$G$3</f>
        <v>.</v>
      </c>
      <c r="E13" s="27" t="str">
        <f>[1]A_SZ4_raw!$G$4</f>
        <v>.</v>
      </c>
      <c r="F13" s="27" t="str">
        <f>[1]A_SZ4_raw!$G$5</f>
        <v>.</v>
      </c>
      <c r="G13" s="28" t="str">
        <f>[1]A_SZ4_raw!$G$6</f>
        <v>.</v>
      </c>
      <c r="H13" s="28" t="str">
        <f>[1]A_SZ4_raw!$G$7</f>
        <v>.</v>
      </c>
      <c r="I13" s="28" t="str">
        <f>[1]A_SZ4_raw!$G$8</f>
        <v>.</v>
      </c>
      <c r="J13" s="28" t="str">
        <f>[1]A_SZ4_raw!$G$9</f>
        <v>.</v>
      </c>
      <c r="K13" s="28" t="str">
        <f>[1]A_SZ4_raw!$G$10</f>
        <v>.</v>
      </c>
      <c r="L13" s="28" t="str">
        <f>[1]A_SZ4_raw!$G$11</f>
        <v>.</v>
      </c>
      <c r="M13" s="28" t="str">
        <f>[1]A_SZ4_raw!$G$12</f>
        <v>.</v>
      </c>
      <c r="N13" s="28" t="str">
        <f>[1]A_SZ4_raw!$G$13</f>
        <v>.</v>
      </c>
      <c r="O13" s="28" t="str">
        <f>[1]A_SZ4_raw!$G$14</f>
        <v>.</v>
      </c>
      <c r="P13" s="28" t="str">
        <f>[1]A_SZ4_raw!$G$15</f>
        <v>.</v>
      </c>
      <c r="Q13" s="28" t="str">
        <f>[1]A_SZ4_raw!$G$16</f>
        <v>.</v>
      </c>
      <c r="R13" s="28" t="str">
        <f>[1]A_SZ4_raw!$G$17</f>
        <v>.</v>
      </c>
      <c r="S13" s="28" t="str">
        <f>[1]A_SZ4_raw!$G$18</f>
        <v>.</v>
      </c>
      <c r="T13" s="108" t="str">
        <f>[1]A_SZ4_raw!$G$19</f>
        <v>.</v>
      </c>
    </row>
    <row r="14" spans="2:20" ht="12" customHeight="1">
      <c r="B14" s="6" t="s">
        <v>341</v>
      </c>
      <c r="C14" s="29" t="str">
        <f>[1]A_SZ4_raw!$H$2</f>
        <v>.</v>
      </c>
      <c r="D14" s="29" t="str">
        <f>[1]A_SZ4_raw!$H$3</f>
        <v>.</v>
      </c>
      <c r="E14" s="29" t="str">
        <f>[1]A_SZ4_raw!$H$4</f>
        <v>.</v>
      </c>
      <c r="F14" s="29" t="str">
        <f>[1]A_SZ4_raw!$H$5</f>
        <v>.</v>
      </c>
      <c r="G14" s="30" t="str">
        <f>[1]A_SZ4_raw!$H$6</f>
        <v>.</v>
      </c>
      <c r="H14" s="30" t="str">
        <f>[1]A_SZ4_raw!$H$7</f>
        <v>.</v>
      </c>
      <c r="I14" s="30" t="str">
        <f>[1]A_SZ4_raw!$H$8</f>
        <v>.</v>
      </c>
      <c r="J14" s="30" t="str">
        <f>[1]A_SZ4_raw!$H$9</f>
        <v>.</v>
      </c>
      <c r="K14" s="30" t="str">
        <f>[1]A_SZ4_raw!$H$10</f>
        <v>.</v>
      </c>
      <c r="L14" s="30" t="str">
        <f>[1]A_SZ4_raw!$H$11</f>
        <v>.</v>
      </c>
      <c r="M14" s="30" t="str">
        <f>[1]A_SZ4_raw!$H$12</f>
        <v>.</v>
      </c>
      <c r="N14" s="30" t="str">
        <f>[1]A_SZ4_raw!$H$13</f>
        <v>.</v>
      </c>
      <c r="O14" s="30" t="str">
        <f>[1]A_SZ4_raw!$H$14</f>
        <v>.</v>
      </c>
      <c r="P14" s="30" t="str">
        <f>[1]A_SZ4_raw!$H$15</f>
        <v>.</v>
      </c>
      <c r="Q14" s="30" t="str">
        <f>[1]A_SZ4_raw!$H$16</f>
        <v>.</v>
      </c>
      <c r="R14" s="30" t="str">
        <f>[1]A_SZ4_raw!$H$17</f>
        <v>.</v>
      </c>
      <c r="S14" s="30" t="str">
        <f>[1]A_SZ4_raw!$H$18</f>
        <v>.</v>
      </c>
      <c r="T14" s="109" t="str">
        <f>[1]A_SZ4_raw!$H$19</f>
        <v>.</v>
      </c>
    </row>
    <row r="15" spans="2:20" ht="12" customHeight="1">
      <c r="B15" s="6" t="s">
        <v>342</v>
      </c>
      <c r="C15" s="31" t="str">
        <f>[1]A_SZ4_raw!$I$2</f>
        <v>.</v>
      </c>
      <c r="D15" s="31" t="str">
        <f>[1]A_SZ4_raw!$I$3</f>
        <v>.</v>
      </c>
      <c r="E15" s="31" t="str">
        <f>[1]A_SZ4_raw!$I$4</f>
        <v>.</v>
      </c>
      <c r="F15" s="31" t="str">
        <f>[1]A_SZ4_raw!$I$5</f>
        <v>.</v>
      </c>
      <c r="G15" s="32" t="str">
        <f>[1]A_SZ4_raw!$I$6</f>
        <v>.</v>
      </c>
      <c r="H15" s="32" t="str">
        <f>[1]A_SZ4_raw!$I$7</f>
        <v>.</v>
      </c>
      <c r="I15" s="32" t="str">
        <f>[1]A_SZ4_raw!$I$8</f>
        <v>.</v>
      </c>
      <c r="J15" s="32" t="str">
        <f>[1]A_SZ4_raw!$I$9</f>
        <v>.</v>
      </c>
      <c r="K15" s="32" t="str">
        <f>[1]A_SZ4_raw!$I$10</f>
        <v>.</v>
      </c>
      <c r="L15" s="32" t="str">
        <f>[1]A_SZ4_raw!$I$11</f>
        <v>.</v>
      </c>
      <c r="M15" s="32" t="str">
        <f>[1]A_SZ4_raw!$I$12</f>
        <v>.</v>
      </c>
      <c r="N15" s="32" t="str">
        <f>[1]A_SZ4_raw!$I$13</f>
        <v>.</v>
      </c>
      <c r="O15" s="32" t="str">
        <f>[1]A_SZ4_raw!$I$14</f>
        <v>.</v>
      </c>
      <c r="P15" s="32" t="str">
        <f>[1]A_SZ4_raw!$I$15</f>
        <v>.</v>
      </c>
      <c r="Q15" s="32" t="str">
        <f>[1]A_SZ4_raw!$I$16</f>
        <v>.</v>
      </c>
      <c r="R15" s="32" t="str">
        <f>[1]A_SZ4_raw!$I$17</f>
        <v>.</v>
      </c>
      <c r="S15" s="32" t="str">
        <f>[1]A_SZ4_raw!$I$18</f>
        <v>.</v>
      </c>
      <c r="T15" s="110" t="str">
        <f>[1]A_SZ4_raw!$I$19</f>
        <v>.</v>
      </c>
    </row>
    <row r="16" spans="2:20" ht="12" customHeight="1">
      <c r="B16" s="6" t="s">
        <v>343</v>
      </c>
      <c r="C16" s="31" t="str">
        <f>[1]A_SZ4_raw!$J$2</f>
        <v>.</v>
      </c>
      <c r="D16" s="31" t="str">
        <f>[1]A_SZ4_raw!$J$3</f>
        <v>.</v>
      </c>
      <c r="E16" s="31" t="str">
        <f>[1]A_SZ4_raw!$J$4</f>
        <v>.</v>
      </c>
      <c r="F16" s="31" t="str">
        <f>[1]A_SZ4_raw!$J$5</f>
        <v>.</v>
      </c>
      <c r="G16" s="32" t="str">
        <f>[1]A_SZ4_raw!$J$6</f>
        <v>.</v>
      </c>
      <c r="H16" s="32" t="str">
        <f>[1]A_SZ4_raw!$J$7</f>
        <v>.</v>
      </c>
      <c r="I16" s="32" t="str">
        <f>[1]A_SZ4_raw!$J$8</f>
        <v>.</v>
      </c>
      <c r="J16" s="32" t="str">
        <f>[1]A_SZ4_raw!$J$9</f>
        <v>.</v>
      </c>
      <c r="K16" s="32" t="str">
        <f>[1]A_SZ4_raw!$J$10</f>
        <v>.</v>
      </c>
      <c r="L16" s="32" t="str">
        <f>[1]A_SZ4_raw!$J$11</f>
        <v>.</v>
      </c>
      <c r="M16" s="32" t="str">
        <f>[1]A_SZ4_raw!$J$12</f>
        <v>.</v>
      </c>
      <c r="N16" s="32" t="str">
        <f>[1]A_SZ4_raw!$J$13</f>
        <v>.</v>
      </c>
      <c r="O16" s="32" t="str">
        <f>[1]A_SZ4_raw!$J$14</f>
        <v>.</v>
      </c>
      <c r="P16" s="32" t="str">
        <f>[1]A_SZ4_raw!$J$15</f>
        <v>.</v>
      </c>
      <c r="Q16" s="32" t="str">
        <f>[1]A_SZ4_raw!$J$16</f>
        <v>.</v>
      </c>
      <c r="R16" s="32" t="str">
        <f>[1]A_SZ4_raw!$J$17</f>
        <v>.</v>
      </c>
      <c r="S16" s="32" t="str">
        <f>[1]A_SZ4_raw!$J$18</f>
        <v>.</v>
      </c>
      <c r="T16" s="110" t="str">
        <f>[1]A_SZ4_raw!$J$19</f>
        <v>.</v>
      </c>
    </row>
    <row r="17" spans="2:20" ht="12" customHeight="1">
      <c r="B17" s="7" t="s">
        <v>240</v>
      </c>
      <c r="C17" s="37" t="str">
        <f>[1]A_SZ4_raw!$K$2</f>
        <v>.</v>
      </c>
      <c r="D17" s="38" t="str">
        <f>[1]A_SZ4_raw!$K$3</f>
        <v>.</v>
      </c>
      <c r="E17" s="37" t="str">
        <f>[1]A_SZ4_raw!$K$4</f>
        <v>.</v>
      </c>
      <c r="F17" s="38" t="str">
        <f>[1]A_SZ4_raw!$K$5</f>
        <v>.</v>
      </c>
      <c r="G17" s="38" t="str">
        <f>[1]A_SZ4_raw!$K$6</f>
        <v>.</v>
      </c>
      <c r="H17" s="38" t="str">
        <f>[1]A_SZ4_raw!$K$7</f>
        <v>.</v>
      </c>
      <c r="I17" s="38" t="str">
        <f>[1]A_SZ4_raw!$K$8</f>
        <v>.</v>
      </c>
      <c r="J17" s="38" t="str">
        <f>[1]A_SZ4_raw!$K$9</f>
        <v>.</v>
      </c>
      <c r="K17" s="38" t="str">
        <f>[1]A_SZ4_raw!$K$10</f>
        <v>.</v>
      </c>
      <c r="L17" s="38" t="str">
        <f>[1]A_SZ4_raw!$K$11</f>
        <v>.</v>
      </c>
      <c r="M17" s="38" t="str">
        <f>[1]A_SZ4_raw!$K$12</f>
        <v>.</v>
      </c>
      <c r="N17" s="38" t="str">
        <f>[1]A_SZ4_raw!$K$13</f>
        <v>.</v>
      </c>
      <c r="O17" s="38" t="str">
        <f>[1]A_SZ4_raw!$K$14</f>
        <v>.</v>
      </c>
      <c r="P17" s="38" t="str">
        <f>[1]A_SZ4_raw!$K$15</f>
        <v>.</v>
      </c>
      <c r="Q17" s="38" t="str">
        <f>[1]A_SZ4_raw!$K$16</f>
        <v>.</v>
      </c>
      <c r="R17" s="38" t="str">
        <f>[1]A_SZ4_raw!$K$17</f>
        <v>.</v>
      </c>
      <c r="S17" s="38" t="str">
        <f>[1]A_SZ4_raw!$K$18</f>
        <v>.</v>
      </c>
      <c r="T17" s="111" t="str">
        <f>[1]A_SZ4_raw!$K$19</f>
        <v>.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tr">
        <f>[1]A_SZ4_raw!$L$2</f>
        <v>.</v>
      </c>
      <c r="D19" s="38" t="str">
        <f>[1]A_SZ4_raw!$L$3</f>
        <v>.</v>
      </c>
      <c r="E19" s="37" t="str">
        <f>[1]A_SZ4_raw!$L$4</f>
        <v>.</v>
      </c>
      <c r="F19" s="38" t="str">
        <f>[1]A_SZ4_raw!$L$5</f>
        <v>.</v>
      </c>
      <c r="G19" s="38" t="str">
        <f>[1]A_SZ4_raw!$L$6</f>
        <v>.</v>
      </c>
      <c r="H19" s="38" t="str">
        <f>[1]A_SZ4_raw!$L$7</f>
        <v>.</v>
      </c>
      <c r="I19" s="38" t="str">
        <f>[1]A_SZ4_raw!$L$8</f>
        <v>.</v>
      </c>
      <c r="J19" s="38" t="str">
        <f>[1]A_SZ4_raw!$L$9</f>
        <v>.</v>
      </c>
      <c r="K19" s="38" t="str">
        <f>[1]A_SZ4_raw!$L$10</f>
        <v>.</v>
      </c>
      <c r="L19" s="38" t="str">
        <f>[1]A_SZ4_raw!$L$11</f>
        <v>.</v>
      </c>
      <c r="M19" s="38" t="str">
        <f>[1]A_SZ4_raw!$L$12</f>
        <v>.</v>
      </c>
      <c r="N19" s="38" t="str">
        <f>[1]A_SZ4_raw!$L$13</f>
        <v>.</v>
      </c>
      <c r="O19" s="38" t="str">
        <f>[1]A_SZ4_raw!$L$14</f>
        <v>.</v>
      </c>
      <c r="P19" s="38" t="str">
        <f>[1]A_SZ4_raw!$L$15</f>
        <v>.</v>
      </c>
      <c r="Q19" s="38" t="str">
        <f>[1]A_SZ4_raw!$L$16</f>
        <v>.</v>
      </c>
      <c r="R19" s="38" t="str">
        <f>[1]A_SZ4_raw!$L$17</f>
        <v>.</v>
      </c>
      <c r="S19" s="38" t="str">
        <f>[1]A_SZ4_raw!$L$18</f>
        <v>.</v>
      </c>
      <c r="T19" s="111" t="str">
        <f>[1]A_SZ4_raw!$L$19</f>
        <v>.</v>
      </c>
    </row>
    <row r="20" spans="2:20" ht="12" customHeight="1">
      <c r="B20" s="6" t="s">
        <v>33</v>
      </c>
      <c r="C20" s="37" t="str">
        <f>[1]A_SZ4_raw!$M$2</f>
        <v>.</v>
      </c>
      <c r="D20" s="38" t="str">
        <f>[1]A_SZ4_raw!$M$3</f>
        <v>.</v>
      </c>
      <c r="E20" s="37" t="str">
        <f>[1]A_SZ4_raw!$M$4</f>
        <v>.</v>
      </c>
      <c r="F20" s="38" t="str">
        <f>[1]A_SZ4_raw!$M$5</f>
        <v>.</v>
      </c>
      <c r="G20" s="38" t="str">
        <f>[1]A_SZ4_raw!$M$6</f>
        <v>.</v>
      </c>
      <c r="H20" s="38" t="str">
        <f>[1]A_SZ4_raw!$M$7</f>
        <v>.</v>
      </c>
      <c r="I20" s="38" t="str">
        <f>[1]A_SZ4_raw!$M$8</f>
        <v>.</v>
      </c>
      <c r="J20" s="38" t="str">
        <f>[1]A_SZ4_raw!$M$9</f>
        <v>.</v>
      </c>
      <c r="K20" s="38" t="str">
        <f>[1]A_SZ4_raw!$M$10</f>
        <v>.</v>
      </c>
      <c r="L20" s="38" t="str">
        <f>[1]A_SZ4_raw!$M$11</f>
        <v>.</v>
      </c>
      <c r="M20" s="38" t="str">
        <f>[1]A_SZ4_raw!$M$12</f>
        <v>.</v>
      </c>
      <c r="N20" s="38" t="str">
        <f>[1]A_SZ4_raw!$M$13</f>
        <v>.</v>
      </c>
      <c r="O20" s="38" t="str">
        <f>[1]A_SZ4_raw!$M$14</f>
        <v>.</v>
      </c>
      <c r="P20" s="38" t="str">
        <f>[1]A_SZ4_raw!$M$15</f>
        <v>.</v>
      </c>
      <c r="Q20" s="38" t="str">
        <f>[1]A_SZ4_raw!$M$16</f>
        <v>.</v>
      </c>
      <c r="R20" s="38" t="str">
        <f>[1]A_SZ4_raw!$M$17</f>
        <v>.</v>
      </c>
      <c r="S20" s="38" t="str">
        <f>[1]A_SZ4_raw!$M$18</f>
        <v>.</v>
      </c>
      <c r="T20" s="111" t="str">
        <f>[1]A_SZ4_raw!$M$19</f>
        <v>.</v>
      </c>
    </row>
    <row r="21" spans="2:20" ht="12" customHeight="1">
      <c r="B21" s="6" t="s">
        <v>11</v>
      </c>
      <c r="C21" s="37" t="str">
        <f>[1]A_SZ4_raw!$N$2</f>
        <v>.</v>
      </c>
      <c r="D21" s="38" t="str">
        <f>[1]A_SZ4_raw!$N$3</f>
        <v>.</v>
      </c>
      <c r="E21" s="37" t="str">
        <f>[1]A_SZ4_raw!$N$4</f>
        <v>.</v>
      </c>
      <c r="F21" s="38" t="str">
        <f>[1]A_SZ4_raw!$N$5</f>
        <v>.</v>
      </c>
      <c r="G21" s="38" t="str">
        <f>[1]A_SZ4_raw!$N$6</f>
        <v>.</v>
      </c>
      <c r="H21" s="38" t="str">
        <f>[1]A_SZ4_raw!$N$7</f>
        <v>.</v>
      </c>
      <c r="I21" s="38" t="str">
        <f>[1]A_SZ4_raw!$N$8</f>
        <v>.</v>
      </c>
      <c r="J21" s="38" t="str">
        <f>[1]A_SZ4_raw!$N$9</f>
        <v>.</v>
      </c>
      <c r="K21" s="38" t="str">
        <f>[1]A_SZ4_raw!$N$10</f>
        <v>.</v>
      </c>
      <c r="L21" s="38" t="str">
        <f>[1]A_SZ4_raw!$N$11</f>
        <v>.</v>
      </c>
      <c r="M21" s="38" t="str">
        <f>[1]A_SZ4_raw!$N$12</f>
        <v>.</v>
      </c>
      <c r="N21" s="38" t="str">
        <f>[1]A_SZ4_raw!$N$13</f>
        <v>.</v>
      </c>
      <c r="O21" s="38" t="str">
        <f>[1]A_SZ4_raw!$N$14</f>
        <v>.</v>
      </c>
      <c r="P21" s="38" t="str">
        <f>[1]A_SZ4_raw!$N$15</f>
        <v>.</v>
      </c>
      <c r="Q21" s="38" t="str">
        <f>[1]A_SZ4_raw!$N$16</f>
        <v>.</v>
      </c>
      <c r="R21" s="38" t="str">
        <f>[1]A_SZ4_raw!$N$17</f>
        <v>.</v>
      </c>
      <c r="S21" s="38" t="str">
        <f>[1]A_SZ4_raw!$N$18</f>
        <v>.</v>
      </c>
      <c r="T21" s="111" t="str">
        <f>[1]A_SZ4_raw!$N$19</f>
        <v>.</v>
      </c>
    </row>
    <row r="22" spans="2:20" ht="12" customHeight="1">
      <c r="B22" s="6" t="s">
        <v>12</v>
      </c>
      <c r="C22" s="37" t="str">
        <f>[1]A_SZ4_raw!$O$2</f>
        <v>.</v>
      </c>
      <c r="D22" s="38" t="str">
        <f>[1]A_SZ4_raw!$O$3</f>
        <v>.</v>
      </c>
      <c r="E22" s="37" t="str">
        <f>[1]A_SZ4_raw!$O$4</f>
        <v>.</v>
      </c>
      <c r="F22" s="38" t="str">
        <f>[1]A_SZ4_raw!$O$5</f>
        <v>.</v>
      </c>
      <c r="G22" s="38" t="str">
        <f>[1]A_SZ4_raw!$O$6</f>
        <v>.</v>
      </c>
      <c r="H22" s="38" t="str">
        <f>[1]A_SZ4_raw!$O$7</f>
        <v>.</v>
      </c>
      <c r="I22" s="38" t="str">
        <f>[1]A_SZ4_raw!$O$8</f>
        <v>.</v>
      </c>
      <c r="J22" s="38" t="str">
        <f>[1]A_SZ4_raw!$O$9</f>
        <v>.</v>
      </c>
      <c r="K22" s="38" t="str">
        <f>[1]A_SZ4_raw!$O$10</f>
        <v>.</v>
      </c>
      <c r="L22" s="38" t="str">
        <f>[1]A_SZ4_raw!$O$11</f>
        <v>.</v>
      </c>
      <c r="M22" s="38" t="str">
        <f>[1]A_SZ4_raw!$O$12</f>
        <v>.</v>
      </c>
      <c r="N22" s="38" t="str">
        <f>[1]A_SZ4_raw!$O$13</f>
        <v>.</v>
      </c>
      <c r="O22" s="38" t="str">
        <f>[1]A_SZ4_raw!$O$14</f>
        <v>.</v>
      </c>
      <c r="P22" s="38" t="str">
        <f>[1]A_SZ4_raw!$O$15</f>
        <v>.</v>
      </c>
      <c r="Q22" s="38" t="str">
        <f>[1]A_SZ4_raw!$O$16</f>
        <v>.</v>
      </c>
      <c r="R22" s="38" t="str">
        <f>[1]A_SZ4_raw!$O$17</f>
        <v>.</v>
      </c>
      <c r="S22" s="38" t="str">
        <f>[1]A_SZ4_raw!$O$18</f>
        <v>.</v>
      </c>
      <c r="T22" s="111" t="str">
        <f>[1]A_SZ4_raw!$O$19</f>
        <v>.</v>
      </c>
    </row>
    <row r="23" spans="2:20" ht="12" customHeight="1">
      <c r="B23" s="6" t="s">
        <v>13</v>
      </c>
      <c r="C23" s="39" t="str">
        <f>[1]A_SZ4_raw!$P$2</f>
        <v>.</v>
      </c>
      <c r="D23" s="40" t="str">
        <f>[1]A_SZ4_raw!$P$3</f>
        <v>.</v>
      </c>
      <c r="E23" s="39" t="str">
        <f>[1]A_SZ4_raw!$P$4</f>
        <v>.</v>
      </c>
      <c r="F23" s="40" t="str">
        <f>[1]A_SZ4_raw!$P$5</f>
        <v>.</v>
      </c>
      <c r="G23" s="40" t="str">
        <f>[1]A_SZ4_raw!$P$6</f>
        <v>.</v>
      </c>
      <c r="H23" s="40" t="str">
        <f>[1]A_SZ4_raw!$P$7</f>
        <v>.</v>
      </c>
      <c r="I23" s="40" t="str">
        <f>[1]A_SZ4_raw!$P$8</f>
        <v>.</v>
      </c>
      <c r="J23" s="40" t="str">
        <f>[1]A_SZ4_raw!$P$9</f>
        <v>.</v>
      </c>
      <c r="K23" s="40" t="str">
        <f>[1]A_SZ4_raw!$P$10</f>
        <v>.</v>
      </c>
      <c r="L23" s="40" t="str">
        <f>[1]A_SZ4_raw!$P$11</f>
        <v>.</v>
      </c>
      <c r="M23" s="40" t="str">
        <f>[1]A_SZ4_raw!$P$12</f>
        <v>.</v>
      </c>
      <c r="N23" s="40" t="str">
        <f>[1]A_SZ4_raw!$P$13</f>
        <v>.</v>
      </c>
      <c r="O23" s="40" t="str">
        <f>[1]A_SZ4_raw!$P$14</f>
        <v>.</v>
      </c>
      <c r="P23" s="40" t="str">
        <f>[1]A_SZ4_raw!$P$15</f>
        <v>.</v>
      </c>
      <c r="Q23" s="40" t="str">
        <f>[1]A_SZ4_raw!$P$16</f>
        <v>.</v>
      </c>
      <c r="R23" s="40" t="str">
        <f>[1]A_SZ4_raw!$P$17</f>
        <v>.</v>
      </c>
      <c r="S23" s="40" t="str">
        <f>[1]A_SZ4_raw!$P$18</f>
        <v>.</v>
      </c>
      <c r="T23" s="113" t="str">
        <f>[1]A_SZ4_raw!$P$19</f>
        <v>.</v>
      </c>
    </row>
    <row r="24" spans="2:20" ht="12" customHeight="1">
      <c r="B24" s="8" t="s">
        <v>15</v>
      </c>
      <c r="C24" s="39" t="str">
        <f>[1]A_SZ4_raw!$Q$2</f>
        <v>.</v>
      </c>
      <c r="D24" s="40" t="str">
        <f>[1]A_SZ4_raw!$Q$3</f>
        <v>.</v>
      </c>
      <c r="E24" s="39" t="str">
        <f>[1]A_SZ4_raw!$Q$4</f>
        <v>.</v>
      </c>
      <c r="F24" s="40" t="str">
        <f>[1]A_SZ4_raw!$Q$5</f>
        <v>.</v>
      </c>
      <c r="G24" s="40" t="str">
        <f>[1]A_SZ4_raw!$Q$6</f>
        <v>.</v>
      </c>
      <c r="H24" s="40" t="str">
        <f>[1]A_SZ4_raw!$Q$7</f>
        <v>.</v>
      </c>
      <c r="I24" s="40" t="str">
        <f>[1]A_SZ4_raw!$Q$8</f>
        <v>.</v>
      </c>
      <c r="J24" s="40" t="str">
        <f>[1]A_SZ4_raw!$Q$9</f>
        <v>.</v>
      </c>
      <c r="K24" s="40" t="str">
        <f>[1]A_SZ4_raw!$Q$10</f>
        <v>.</v>
      </c>
      <c r="L24" s="40" t="str">
        <f>[1]A_SZ4_raw!$Q$11</f>
        <v>.</v>
      </c>
      <c r="M24" s="40" t="str">
        <f>[1]A_SZ4_raw!$Q$12</f>
        <v>.</v>
      </c>
      <c r="N24" s="40" t="str">
        <f>[1]A_SZ4_raw!$Q$13</f>
        <v>.</v>
      </c>
      <c r="O24" s="40" t="str">
        <f>[1]A_SZ4_raw!$Q$14</f>
        <v>.</v>
      </c>
      <c r="P24" s="40" t="str">
        <f>[1]A_SZ4_raw!$Q$15</f>
        <v>.</v>
      </c>
      <c r="Q24" s="40" t="str">
        <f>[1]A_SZ4_raw!$Q$16</f>
        <v>.</v>
      </c>
      <c r="R24" s="40" t="str">
        <f>[1]A_SZ4_raw!$Q$17</f>
        <v>.</v>
      </c>
      <c r="S24" s="40" t="str">
        <f>[1]A_SZ4_raw!$Q$18</f>
        <v>.</v>
      </c>
      <c r="T24" s="113" t="str">
        <f>[1]A_SZ4_raw!$Q$19</f>
        <v>.</v>
      </c>
    </row>
    <row r="25" spans="2:20" ht="12" customHeight="1">
      <c r="B25" s="8" t="s">
        <v>16</v>
      </c>
      <c r="C25" s="41" t="str">
        <f>[1]A_SZ4_raw!$R$2</f>
        <v>.</v>
      </c>
      <c r="D25" s="42" t="str">
        <f>[1]A_SZ4_raw!$R$3</f>
        <v>.</v>
      </c>
      <c r="E25" s="41" t="str">
        <f>[1]A_SZ4_raw!$R$4</f>
        <v>.</v>
      </c>
      <c r="F25" s="42" t="str">
        <f>[1]A_SZ4_raw!$R$5</f>
        <v>.</v>
      </c>
      <c r="G25" s="42" t="str">
        <f>[1]A_SZ4_raw!$R$6</f>
        <v>.</v>
      </c>
      <c r="H25" s="42" t="str">
        <f>[1]A_SZ4_raw!$R$7</f>
        <v>.</v>
      </c>
      <c r="I25" s="42" t="str">
        <f>[1]A_SZ4_raw!$R$8</f>
        <v>.</v>
      </c>
      <c r="J25" s="42" t="str">
        <f>[1]A_SZ4_raw!$R$9</f>
        <v>.</v>
      </c>
      <c r="K25" s="42" t="str">
        <f>[1]A_SZ4_raw!$R$10</f>
        <v>.</v>
      </c>
      <c r="L25" s="42" t="str">
        <f>[1]A_SZ4_raw!$R$11</f>
        <v>.</v>
      </c>
      <c r="M25" s="42" t="str">
        <f>[1]A_SZ4_raw!$R$12</f>
        <v>.</v>
      </c>
      <c r="N25" s="42" t="str">
        <f>[1]A_SZ4_raw!$R$13</f>
        <v>.</v>
      </c>
      <c r="O25" s="42" t="str">
        <f>[1]A_SZ4_raw!$R$14</f>
        <v>.</v>
      </c>
      <c r="P25" s="42" t="str">
        <f>[1]A_SZ4_raw!$R$15</f>
        <v>.</v>
      </c>
      <c r="Q25" s="42" t="str">
        <f>[1]A_SZ4_raw!$R$16</f>
        <v>.</v>
      </c>
      <c r="R25" s="42" t="str">
        <f>[1]A_SZ4_raw!$R$17</f>
        <v>.</v>
      </c>
      <c r="S25" s="42" t="str">
        <f>[1]A_SZ4_raw!$R$18</f>
        <v>.</v>
      </c>
      <c r="T25" s="114" t="str">
        <f>[1]A_SZ4_raw!$R$19</f>
        <v>.</v>
      </c>
    </row>
    <row r="26" spans="2:20" ht="12" customHeight="1">
      <c r="B26" s="7" t="s">
        <v>14</v>
      </c>
      <c r="C26" s="41" t="str">
        <f>[1]A_SZ4_raw!$S$2</f>
        <v>.</v>
      </c>
      <c r="D26" s="42" t="str">
        <f>[1]A_SZ4_raw!$S$3</f>
        <v>.</v>
      </c>
      <c r="E26" s="41" t="str">
        <f>[1]A_SZ4_raw!$S$4</f>
        <v>.</v>
      </c>
      <c r="F26" s="42" t="str">
        <f>[1]A_SZ4_raw!$S$5</f>
        <v>.</v>
      </c>
      <c r="G26" s="42" t="str">
        <f>[1]A_SZ4_raw!$S$6</f>
        <v>.</v>
      </c>
      <c r="H26" s="42" t="str">
        <f>[1]A_SZ4_raw!$S$7</f>
        <v>.</v>
      </c>
      <c r="I26" s="42" t="str">
        <f>[1]A_SZ4_raw!$S$8</f>
        <v>.</v>
      </c>
      <c r="J26" s="42" t="str">
        <f>[1]A_SZ4_raw!$S$9</f>
        <v>.</v>
      </c>
      <c r="K26" s="42" t="str">
        <f>[1]A_SZ4_raw!$S$10</f>
        <v>.</v>
      </c>
      <c r="L26" s="42" t="str">
        <f>[1]A_SZ4_raw!$S$11</f>
        <v>.</v>
      </c>
      <c r="M26" s="42" t="str">
        <f>[1]A_SZ4_raw!$S$12</f>
        <v>.</v>
      </c>
      <c r="N26" s="42" t="str">
        <f>[1]A_SZ4_raw!$S$13</f>
        <v>.</v>
      </c>
      <c r="O26" s="42" t="str">
        <f>[1]A_SZ4_raw!$S$14</f>
        <v>.</v>
      </c>
      <c r="P26" s="42" t="str">
        <f>[1]A_SZ4_raw!$S$15</f>
        <v>.</v>
      </c>
      <c r="Q26" s="42" t="str">
        <f>[1]A_SZ4_raw!$S$16</f>
        <v>.</v>
      </c>
      <c r="R26" s="42" t="str">
        <f>[1]A_SZ4_raw!$S$17</f>
        <v>.</v>
      </c>
      <c r="S26" s="42" t="str">
        <f>[1]A_SZ4_raw!$S$18</f>
        <v>.</v>
      </c>
      <c r="T26" s="114" t="str">
        <f>[1]A_SZ4_raw!$S$19</f>
        <v>.</v>
      </c>
    </row>
    <row r="27" spans="2:20" ht="12" customHeight="1">
      <c r="B27" s="18" t="s">
        <v>483</v>
      </c>
      <c r="C27" s="43">
        <f>[1]A_SZ4_raw!$E$2</f>
        <v>0</v>
      </c>
      <c r="D27" s="44">
        <f>[1]A_SZ4_raw!$E$3</f>
        <v>0</v>
      </c>
      <c r="E27" s="43">
        <f>[1]A_SZ4_raw!$E$4</f>
        <v>0</v>
      </c>
      <c r="F27" s="44">
        <f>[1]A_SZ4_raw!$E$5</f>
        <v>0</v>
      </c>
      <c r="G27" s="44">
        <f>[1]A_SZ4_raw!$E$6</f>
        <v>0</v>
      </c>
      <c r="H27" s="44">
        <f>[1]A_SZ4_raw!$E$7</f>
        <v>0</v>
      </c>
      <c r="I27" s="44">
        <f>[1]A_SZ4_raw!$E$8</f>
        <v>0</v>
      </c>
      <c r="J27" s="44">
        <f>[1]A_SZ4_raw!$E$9</f>
        <v>0</v>
      </c>
      <c r="K27" s="44">
        <f>[1]A_SZ4_raw!$E$10</f>
        <v>0</v>
      </c>
      <c r="L27" s="44">
        <f>[1]A_SZ4_raw!$E$11</f>
        <v>0</v>
      </c>
      <c r="M27" s="44">
        <f>[1]A_SZ4_raw!$E$12</f>
        <v>0</v>
      </c>
      <c r="N27" s="44">
        <f>[1]A_SZ4_raw!$E$13</f>
        <v>0</v>
      </c>
      <c r="O27" s="44">
        <f>[1]A_SZ4_raw!$E$14</f>
        <v>1</v>
      </c>
      <c r="P27" s="44">
        <f>[1]A_SZ4_raw!$E$15</f>
        <v>1</v>
      </c>
      <c r="Q27" s="44">
        <f>[1]A_SZ4_raw!$E$16</f>
        <v>1</v>
      </c>
      <c r="R27" s="44">
        <f>[1]A_SZ4_raw!$E$17</f>
        <v>0</v>
      </c>
      <c r="S27" s="44">
        <f>[1]A_SZ4_raw!$E$18</f>
        <v>0</v>
      </c>
      <c r="T27" s="106">
        <f>[1]A_SZ4_raw!$E$19</f>
        <v>0</v>
      </c>
    </row>
    <row r="28" spans="2:20" ht="12" customHeight="1">
      <c r="B28" s="18" t="s">
        <v>484</v>
      </c>
      <c r="C28" s="43">
        <f>[1]A_SZ4_raw!$T$2</f>
        <v>6</v>
      </c>
      <c r="D28" s="44">
        <f>[1]A_SZ4_raw!$T$3</f>
        <v>5</v>
      </c>
      <c r="E28" s="43">
        <f>[1]A_SZ4_raw!$T$4</f>
        <v>7</v>
      </c>
      <c r="F28" s="44">
        <f>[1]A_SZ4_raw!$T$5</f>
        <v>7</v>
      </c>
      <c r="G28" s="44">
        <f>[1]A_SZ4_raw!$T$6</f>
        <v>6</v>
      </c>
      <c r="H28" s="44">
        <f>[1]A_SZ4_raw!$T$7</f>
        <v>7</v>
      </c>
      <c r="I28" s="44">
        <f>[1]A_SZ4_raw!$T$8</f>
        <v>8</v>
      </c>
      <c r="J28" s="44">
        <f>[1]A_SZ4_raw!$T$9</f>
        <v>8</v>
      </c>
      <c r="K28" s="44">
        <f>[1]A_SZ4_raw!$T$10</f>
        <v>10</v>
      </c>
      <c r="L28" s="44">
        <f>[1]A_SZ4_raw!$T$11</f>
        <v>8</v>
      </c>
      <c r="M28" s="44">
        <f>[1]A_SZ4_raw!$T$12</f>
        <v>9</v>
      </c>
      <c r="N28" s="44">
        <f>[1]A_SZ4_raw!$T$13</f>
        <v>8</v>
      </c>
      <c r="O28" s="44">
        <f>[1]A_SZ4_raw!$T$14</f>
        <v>7</v>
      </c>
      <c r="P28" s="44">
        <f>[1]A_SZ4_raw!$T$15</f>
        <v>7</v>
      </c>
      <c r="Q28" s="44">
        <f>[1]A_SZ4_raw!$T$16</f>
        <v>7</v>
      </c>
      <c r="R28" s="44">
        <f>[1]A_SZ4_raw!$T$17</f>
        <v>4</v>
      </c>
      <c r="S28" s="44">
        <f>[1]A_SZ4_raw!$T$18</f>
        <v>5</v>
      </c>
      <c r="T28" s="106">
        <f>[1]A_SZ4_raw!$T$19</f>
        <v>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[5]D_SZ3_raw!$A$2</f>
        <v>Energy and Water</v>
      </c>
      <c r="I3" s="223"/>
      <c r="J3" s="224"/>
      <c r="L3" s="52" t="s">
        <v>2</v>
      </c>
      <c r="M3" s="222" t="str">
        <f>[5]D_SZ3_raw!$B$2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+[5]D_SZ3_raw!$D$2</f>
        <v>47</v>
      </c>
      <c r="D10" s="44">
        <f>+[5]D_SZ3_raw!$D$3</f>
        <v>55</v>
      </c>
      <c r="E10" s="43">
        <f>+[5]D_SZ3_raw!$D$4</f>
        <v>59</v>
      </c>
      <c r="F10" s="44">
        <f>+[5]D_SZ3_raw!$D$5</f>
        <v>67</v>
      </c>
      <c r="G10" s="44">
        <f>+[5]D_SZ3_raw!$D$6</f>
        <v>83</v>
      </c>
      <c r="H10" s="44">
        <f>+[5]D_SZ3_raw!$D$7</f>
        <v>96</v>
      </c>
      <c r="I10" s="44">
        <f>+[5]D_SZ3_raw!$D$8</f>
        <v>82</v>
      </c>
      <c r="J10" s="44">
        <f>+[5]D_SZ3_raw!$D$9</f>
        <v>92</v>
      </c>
      <c r="K10" s="44">
        <f>+[5]D_SZ3_raw!$D$10</f>
        <v>72</v>
      </c>
      <c r="L10" s="44">
        <f>+[5]D_SZ3_raw!$D$11</f>
        <v>98</v>
      </c>
      <c r="M10" s="44">
        <f>+[5]D_SZ3_raw!$D$12</f>
        <v>109</v>
      </c>
      <c r="N10" s="44">
        <f>+[5]D_SZ3_raw!$D$13</f>
        <v>129</v>
      </c>
      <c r="O10" s="44">
        <f>+[5]D_SZ3_raw!$D$14</f>
        <v>130</v>
      </c>
      <c r="P10" s="44">
        <f>+[5]D_SZ3_raw!$D$15</f>
        <v>152</v>
      </c>
      <c r="Q10" s="44">
        <f>+[5]D_SZ3_raw!$D$16</f>
        <v>152</v>
      </c>
      <c r="R10" s="44">
        <f>+[5]D_SZ3_raw!$D$17</f>
        <v>147</v>
      </c>
      <c r="S10" s="44">
        <f>+[5]D_SZ3_raw!$D$18</f>
        <v>148</v>
      </c>
      <c r="T10" s="106">
        <f>+[5]D_SZ3_raw!$D$19</f>
        <v>94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[5]D_SZ3_raw!$F$2</f>
        <v>8.5106382369995117</v>
      </c>
      <c r="D12" s="27">
        <f>[5]D_SZ3_raw!$F$3</f>
        <v>10.909090995788574</v>
      </c>
      <c r="E12" s="27">
        <f>[5]D_SZ3_raw!$F$4</f>
        <v>15.254237174987793</v>
      </c>
      <c r="F12" s="27">
        <f>[5]D_SZ3_raw!$F$5</f>
        <v>10.447761535644531</v>
      </c>
      <c r="G12" s="28">
        <f>[5]D_SZ3_raw!$F$6</f>
        <v>13.253011703491211</v>
      </c>
      <c r="H12" s="28">
        <f>[5]D_SZ3_raw!$F$7</f>
        <v>16.666666030883789</v>
      </c>
      <c r="I12" s="28">
        <f>[5]D_SZ3_raw!$F$8</f>
        <v>6.0975608825683594</v>
      </c>
      <c r="J12" s="28">
        <f>[5]D_SZ3_raw!$F$9</f>
        <v>8.6956520080566406</v>
      </c>
      <c r="K12" s="28">
        <f>[5]D_SZ3_raw!$F$10</f>
        <v>4.1666665077209473</v>
      </c>
      <c r="L12" s="28">
        <f>[5]D_SZ3_raw!$F$11</f>
        <v>4.0816326141357422</v>
      </c>
      <c r="M12" s="28">
        <f>[5]D_SZ3_raw!$F$12</f>
        <v>12.844037055969238</v>
      </c>
      <c r="N12" s="28">
        <f>[5]D_SZ3_raw!$F$13</f>
        <v>7.7519378662109375</v>
      </c>
      <c r="O12" s="28">
        <f>[5]D_SZ3_raw!$F$14</f>
        <v>8.4615383148193359</v>
      </c>
      <c r="P12" s="28">
        <f>[5]D_SZ3_raw!$F$15</f>
        <v>7.8947367668151855</v>
      </c>
      <c r="Q12" s="28">
        <f>[5]D_SZ3_raw!$F$16</f>
        <v>12.5</v>
      </c>
      <c r="R12" s="28">
        <f>[5]D_SZ3_raw!$F$17</f>
        <v>11.56462574005127</v>
      </c>
      <c r="S12" s="28">
        <f>[5]D_SZ3_raw!$F$18</f>
        <v>14.864865303039551</v>
      </c>
      <c r="T12" s="108">
        <f>[5]D_SZ3_raw!$F$19</f>
        <v>23.404254913330078</v>
      </c>
    </row>
    <row r="13" spans="2:20" ht="12" customHeight="1">
      <c r="B13" s="6" t="s">
        <v>340</v>
      </c>
      <c r="C13" s="27">
        <f>[5]D_SZ3_raw!$G$2</f>
        <v>17.021276473999023</v>
      </c>
      <c r="D13" s="27">
        <f>[5]D_SZ3_raw!$G$3</f>
        <v>10.909090995788574</v>
      </c>
      <c r="E13" s="27">
        <f>[5]D_SZ3_raw!$G$4</f>
        <v>13.559322357177734</v>
      </c>
      <c r="F13" s="27">
        <f>[5]D_SZ3_raw!$G$5</f>
        <v>29.850746154785156</v>
      </c>
      <c r="G13" s="28">
        <f>[5]D_SZ3_raw!$G$6</f>
        <v>34.93975830078125</v>
      </c>
      <c r="H13" s="28">
        <f>[5]D_SZ3_raw!$G$7</f>
        <v>31.25</v>
      </c>
      <c r="I13" s="28">
        <f>[5]D_SZ3_raw!$G$8</f>
        <v>24.390243530273438</v>
      </c>
      <c r="J13" s="28">
        <f>[5]D_SZ3_raw!$G$9</f>
        <v>11.956521987915039</v>
      </c>
      <c r="K13" s="28">
        <f>[5]D_SZ3_raw!$G$10</f>
        <v>5.5555553436279297</v>
      </c>
      <c r="L13" s="28">
        <f>[5]D_SZ3_raw!$G$11</f>
        <v>28.571428298950195</v>
      </c>
      <c r="M13" s="28">
        <f>[5]D_SZ3_raw!$G$12</f>
        <v>29.357797622680664</v>
      </c>
      <c r="N13" s="28">
        <f>[5]D_SZ3_raw!$G$13</f>
        <v>20.930233001708984</v>
      </c>
      <c r="O13" s="28">
        <f>[5]D_SZ3_raw!$G$14</f>
        <v>18.461538314819336</v>
      </c>
      <c r="P13" s="28">
        <f>[5]D_SZ3_raw!$G$15</f>
        <v>17.763158798217773</v>
      </c>
      <c r="Q13" s="28">
        <f>[5]D_SZ3_raw!$G$16</f>
        <v>15.789473533630371</v>
      </c>
      <c r="R13" s="28">
        <f>[5]D_SZ3_raw!$G$17</f>
        <v>27.210884094238281</v>
      </c>
      <c r="S13" s="28">
        <f>[5]D_SZ3_raw!$G$18</f>
        <v>27.702703475952148</v>
      </c>
      <c r="T13" s="108">
        <f>[5]D_SZ3_raw!$G$19</f>
        <v>27.659574508666992</v>
      </c>
    </row>
    <row r="14" spans="2:20" ht="12" customHeight="1">
      <c r="B14" s="6" t="s">
        <v>341</v>
      </c>
      <c r="C14" s="29">
        <f>[5]D_SZ3_raw!$H$2</f>
        <v>12.765957832336426</v>
      </c>
      <c r="D14" s="29">
        <f>[5]D_SZ3_raw!$H$3</f>
        <v>12.727272987365723</v>
      </c>
      <c r="E14" s="29">
        <f>[5]D_SZ3_raw!$H$4</f>
        <v>15.254237174987793</v>
      </c>
      <c r="F14" s="29">
        <f>[5]D_SZ3_raw!$H$5</f>
        <v>26.865671157836914</v>
      </c>
      <c r="G14" s="30">
        <f>[5]D_SZ3_raw!$H$6</f>
        <v>20.481927871704102</v>
      </c>
      <c r="H14" s="30">
        <f>[5]D_SZ3_raw!$H$7</f>
        <v>21.875</v>
      </c>
      <c r="I14" s="30">
        <f>[5]D_SZ3_raw!$H$8</f>
        <v>29.268293380737305</v>
      </c>
      <c r="J14" s="30">
        <f>[5]D_SZ3_raw!$H$9</f>
        <v>25</v>
      </c>
      <c r="K14" s="30">
        <f>[5]D_SZ3_raw!$H$10</f>
        <v>18.05555534362793</v>
      </c>
      <c r="L14" s="30">
        <f>[5]D_SZ3_raw!$H$11</f>
        <v>22.448980331420898</v>
      </c>
      <c r="M14" s="30">
        <f>[5]D_SZ3_raw!$H$12</f>
        <v>20.183486938476563</v>
      </c>
      <c r="N14" s="30">
        <f>[5]D_SZ3_raw!$H$13</f>
        <v>19.379844665527344</v>
      </c>
      <c r="O14" s="30">
        <f>[5]D_SZ3_raw!$H$14</f>
        <v>13.84615421295166</v>
      </c>
      <c r="P14" s="30">
        <f>[5]D_SZ3_raw!$H$15</f>
        <v>17.105262756347656</v>
      </c>
      <c r="Q14" s="30">
        <f>[5]D_SZ3_raw!$H$16</f>
        <v>11.842104911804199</v>
      </c>
      <c r="R14" s="30">
        <f>[5]D_SZ3_raw!$H$17</f>
        <v>15.646258354187012</v>
      </c>
      <c r="S14" s="30">
        <f>[5]D_SZ3_raw!$H$18</f>
        <v>13.513513565063477</v>
      </c>
      <c r="T14" s="109">
        <f>[5]D_SZ3_raw!$H$19</f>
        <v>11.702127456665039</v>
      </c>
    </row>
    <row r="15" spans="2:20" ht="12" customHeight="1">
      <c r="B15" s="6" t="s">
        <v>342</v>
      </c>
      <c r="C15" s="31">
        <f>[5]D_SZ3_raw!$I$2</f>
        <v>17.021276473999023</v>
      </c>
      <c r="D15" s="31">
        <f>[5]D_SZ3_raw!$I$3</f>
        <v>27.272727966308594</v>
      </c>
      <c r="E15" s="31">
        <f>[5]D_SZ3_raw!$I$4</f>
        <v>25.423728942871094</v>
      </c>
      <c r="F15" s="31">
        <f>[5]D_SZ3_raw!$I$5</f>
        <v>11.940298080444336</v>
      </c>
      <c r="G15" s="32">
        <f>[5]D_SZ3_raw!$I$6</f>
        <v>12.048192977905273</v>
      </c>
      <c r="H15" s="32">
        <f>[5]D_SZ3_raw!$I$7</f>
        <v>12.5</v>
      </c>
      <c r="I15" s="32">
        <f>[5]D_SZ3_raw!$I$8</f>
        <v>12.195121765136719</v>
      </c>
      <c r="J15" s="32">
        <f>[5]D_SZ3_raw!$I$9</f>
        <v>16.304347991943359</v>
      </c>
      <c r="K15" s="32">
        <f>[5]D_SZ3_raw!$I$10</f>
        <v>9.7222223281860352</v>
      </c>
      <c r="L15" s="32">
        <f>[5]D_SZ3_raw!$I$11</f>
        <v>12.244897842407227</v>
      </c>
      <c r="M15" s="32">
        <f>[5]D_SZ3_raw!$I$12</f>
        <v>11.926605224609375</v>
      </c>
      <c r="N15" s="32">
        <f>[5]D_SZ3_raw!$I$13</f>
        <v>22.480619430541992</v>
      </c>
      <c r="O15" s="32">
        <f>[5]D_SZ3_raw!$I$14</f>
        <v>14.615385055541992</v>
      </c>
      <c r="P15" s="32">
        <f>[5]D_SZ3_raw!$I$15</f>
        <v>13.815789222717285</v>
      </c>
      <c r="Q15" s="32">
        <f>[5]D_SZ3_raw!$I$16</f>
        <v>11.842104911804199</v>
      </c>
      <c r="R15" s="32">
        <f>[5]D_SZ3_raw!$I$17</f>
        <v>10.884353637695313</v>
      </c>
      <c r="S15" s="32">
        <f>[5]D_SZ3_raw!$I$18</f>
        <v>10.810811042785645</v>
      </c>
      <c r="T15" s="110">
        <f>[5]D_SZ3_raw!$I$19</f>
        <v>12.765957832336426</v>
      </c>
    </row>
    <row r="16" spans="2:20" ht="12" customHeight="1">
      <c r="B16" s="6" t="s">
        <v>343</v>
      </c>
      <c r="C16" s="31">
        <f>[5]D_SZ3_raw!$J$2</f>
        <v>34.042552947998047</v>
      </c>
      <c r="D16" s="31">
        <f>[5]D_SZ3_raw!$J$3</f>
        <v>29.090909957885742</v>
      </c>
      <c r="E16" s="31">
        <f>[5]D_SZ3_raw!$J$4</f>
        <v>20.338983535766602</v>
      </c>
      <c r="F16" s="31">
        <f>[5]D_SZ3_raw!$J$5</f>
        <v>11.940298080444336</v>
      </c>
      <c r="G16" s="32">
        <f>[5]D_SZ3_raw!$J$6</f>
        <v>9.638554573059082</v>
      </c>
      <c r="H16" s="32">
        <f>[5]D_SZ3_raw!$J$7</f>
        <v>9.375</v>
      </c>
      <c r="I16" s="32">
        <f>[5]D_SZ3_raw!$J$8</f>
        <v>19.512195587158203</v>
      </c>
      <c r="J16" s="32">
        <f>[5]D_SZ3_raw!$J$9</f>
        <v>27.173913955688477</v>
      </c>
      <c r="K16" s="32">
        <f>[5]D_SZ3_raw!$J$10</f>
        <v>43.055557250976563</v>
      </c>
      <c r="L16" s="32">
        <f>[5]D_SZ3_raw!$J$11</f>
        <v>22.448980331420898</v>
      </c>
      <c r="M16" s="32">
        <f>[5]D_SZ3_raw!$J$12</f>
        <v>17.431192398071289</v>
      </c>
      <c r="N16" s="32">
        <f>[5]D_SZ3_raw!$J$13</f>
        <v>20.930233001708984</v>
      </c>
      <c r="O16" s="32">
        <f>[5]D_SZ3_raw!$J$14</f>
        <v>30</v>
      </c>
      <c r="P16" s="32">
        <f>[5]D_SZ3_raw!$J$15</f>
        <v>32.236843109130859</v>
      </c>
      <c r="Q16" s="32">
        <f>[5]D_SZ3_raw!$J$16</f>
        <v>30.921052932739258</v>
      </c>
      <c r="R16" s="32">
        <f>[5]D_SZ3_raw!$J$17</f>
        <v>23.809524536132813</v>
      </c>
      <c r="S16" s="32">
        <f>[5]D_SZ3_raw!$J$18</f>
        <v>22.297296524047852</v>
      </c>
      <c r="T16" s="110">
        <f>[5]D_SZ3_raw!$J$19</f>
        <v>18.085105895996094</v>
      </c>
    </row>
    <row r="17" spans="2:20" ht="12" customHeight="1">
      <c r="B17" s="7" t="s">
        <v>240</v>
      </c>
      <c r="C17" s="37">
        <f>[5]D_SZ3_raw!$K$2</f>
        <v>10.638298034667969</v>
      </c>
      <c r="D17" s="38">
        <f>[5]D_SZ3_raw!$K$3</f>
        <v>9.0909090042114258</v>
      </c>
      <c r="E17" s="37">
        <f>[5]D_SZ3_raw!$K$4</f>
        <v>10.169491767883301</v>
      </c>
      <c r="F17" s="38">
        <f>[5]D_SZ3_raw!$K$5</f>
        <v>8.9552240371704102</v>
      </c>
      <c r="G17" s="38">
        <f>[5]D_SZ3_raw!$K$6</f>
        <v>9.638554573059082</v>
      </c>
      <c r="H17" s="38">
        <f>[5]D_SZ3_raw!$K$7</f>
        <v>8.3333330154418945</v>
      </c>
      <c r="I17" s="38">
        <f>[5]D_SZ3_raw!$K$8</f>
        <v>8.536585807800293</v>
      </c>
      <c r="J17" s="38">
        <f>[5]D_SZ3_raw!$K$9</f>
        <v>10.869565010070801</v>
      </c>
      <c r="K17" s="38">
        <f>[5]D_SZ3_raw!$K$10</f>
        <v>19.44444465637207</v>
      </c>
      <c r="L17" s="38">
        <f>[5]D_SZ3_raw!$K$11</f>
        <v>10.204081535339355</v>
      </c>
      <c r="M17" s="38">
        <f>[5]D_SZ3_raw!$K$12</f>
        <v>8.2568807601928711</v>
      </c>
      <c r="N17" s="38">
        <f>[5]D_SZ3_raw!$K$13</f>
        <v>8.5271320343017578</v>
      </c>
      <c r="O17" s="38">
        <f>[5]D_SZ3_raw!$K$14</f>
        <v>14.615385055541992</v>
      </c>
      <c r="P17" s="38">
        <f>[5]D_SZ3_raw!$K$15</f>
        <v>11.184210777282715</v>
      </c>
      <c r="Q17" s="38">
        <f>[5]D_SZ3_raw!$K$16</f>
        <v>17.105262756347656</v>
      </c>
      <c r="R17" s="38">
        <f>[5]D_SZ3_raw!$K$17</f>
        <v>10.884353637695313</v>
      </c>
      <c r="S17" s="38">
        <f>[5]D_SZ3_raw!$K$18</f>
        <v>10.810811042785645</v>
      </c>
      <c r="T17" s="111">
        <f>[5]D_SZ3_raw!$K$19</f>
        <v>6.3829789161682129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[5]D_SZ3_raw!$L$2</f>
        <v>0.54995417594909668</v>
      </c>
      <c r="D19" s="38">
        <f>[5]D_SZ3_raw!$L$3</f>
        <v>0.52521467208862305</v>
      </c>
      <c r="E19" s="37">
        <f>[5]D_SZ3_raw!$L$4</f>
        <v>0.13168765604496002</v>
      </c>
      <c r="F19" s="38">
        <f>[5]D_SZ3_raw!$L$5</f>
        <v>0.54456597566604614</v>
      </c>
      <c r="G19" s="38">
        <f>[5]D_SZ3_raw!$L$6</f>
        <v>0.50590217113494873</v>
      </c>
      <c r="H19" s="38">
        <f>[5]D_SZ3_raw!$L$7</f>
        <v>0.31075090169906616</v>
      </c>
      <c r="I19" s="38">
        <f>[5]D_SZ3_raw!$L$8</f>
        <v>0.93852883577346802</v>
      </c>
      <c r="J19" s="38">
        <f>[5]D_SZ3_raw!$L$9</f>
        <v>0.24347087740898132</v>
      </c>
      <c r="K19" s="38">
        <f>[5]D_SZ3_raw!$L$10</f>
        <v>1.1682243347167969</v>
      </c>
      <c r="L19" s="38">
        <f>[5]D_SZ3_raw!$L$11</f>
        <v>1.0160218477249146</v>
      </c>
      <c r="M19" s="38">
        <f>[5]D_SZ3_raw!$L$12</f>
        <v>0.42726719379425049</v>
      </c>
      <c r="N19" s="38">
        <f>[5]D_SZ3_raw!$L$13</f>
        <v>0.52481144666671753</v>
      </c>
      <c r="O19" s="38">
        <f>[5]D_SZ3_raw!$L$14</f>
        <v>0.3747691810131073</v>
      </c>
      <c r="P19" s="38">
        <f>[5]D_SZ3_raw!$L$15</f>
        <v>0.72992700338363647</v>
      </c>
      <c r="Q19" s="38">
        <f>[5]D_SZ3_raw!$L$16</f>
        <v>0.51432293653488159</v>
      </c>
      <c r="R19" s="38">
        <f>[5]D_SZ3_raw!$L$17</f>
        <v>0.40304523706436157</v>
      </c>
      <c r="S19" s="38">
        <f>[5]D_SZ3_raw!$L$18</f>
        <v>0.33076074719429016</v>
      </c>
      <c r="T19" s="111">
        <f>[5]D_SZ3_raw!$L$19</f>
        <v>0.13469827175140381</v>
      </c>
    </row>
    <row r="20" spans="2:20" ht="12" customHeight="1">
      <c r="B20" s="6" t="s">
        <v>33</v>
      </c>
      <c r="C20" s="37">
        <f>[5]D_SZ3_raw!$M$2</f>
        <v>1.2323943376541138</v>
      </c>
      <c r="D20" s="38">
        <f>[5]D_SZ3_raw!$M$3</f>
        <v>0.9729887843132019</v>
      </c>
      <c r="E20" s="37">
        <f>[5]D_SZ3_raw!$M$4</f>
        <v>0.35398229956626892</v>
      </c>
      <c r="F20" s="38">
        <f>[5]D_SZ3_raw!$M$5</f>
        <v>0.96218770742416382</v>
      </c>
      <c r="G20" s="38">
        <f>[5]D_SZ3_raw!$M$6</f>
        <v>0.83097594976425171</v>
      </c>
      <c r="H20" s="38">
        <f>[5]D_SZ3_raw!$M$7</f>
        <v>0.76933938264846802</v>
      </c>
      <c r="I20" s="38">
        <f>[5]D_SZ3_raw!$M$8</f>
        <v>1.149012565612793</v>
      </c>
      <c r="J20" s="38">
        <f>[5]D_SZ3_raw!$M$9</f>
        <v>1.3528376817703247</v>
      </c>
      <c r="K20" s="38">
        <f>[5]D_SZ3_raw!$M$10</f>
        <v>2.6584382057189941</v>
      </c>
      <c r="L20" s="38">
        <f>[5]D_SZ3_raw!$M$11</f>
        <v>1.628664493560791</v>
      </c>
      <c r="M20" s="38">
        <f>[5]D_SZ3_raw!$M$12</f>
        <v>0.61372065544128418</v>
      </c>
      <c r="N20" s="38">
        <f>[5]D_SZ3_raw!$M$13</f>
        <v>1.3062947988510132</v>
      </c>
      <c r="O20" s="38">
        <f>[5]D_SZ3_raw!$M$14</f>
        <v>1.4574902057647705</v>
      </c>
      <c r="P20" s="38">
        <f>[5]D_SZ3_raw!$M$15</f>
        <v>1.3165769577026367</v>
      </c>
      <c r="Q20" s="38">
        <f>[5]D_SZ3_raw!$M$16</f>
        <v>0.83516925573348999</v>
      </c>
      <c r="R20" s="38">
        <f>[5]D_SZ3_raw!$M$17</f>
        <v>0.84874880313873291</v>
      </c>
      <c r="S20" s="38">
        <f>[5]D_SZ3_raw!$M$18</f>
        <v>0.71155309677124023</v>
      </c>
      <c r="T20" s="111">
        <f>[5]D_SZ3_raw!$M$19</f>
        <v>0.46138414740562439</v>
      </c>
    </row>
    <row r="21" spans="2:20" ht="12" customHeight="1">
      <c r="B21" s="6" t="s">
        <v>11</v>
      </c>
      <c r="C21" s="37">
        <f>[5]D_SZ3_raw!$N$2</f>
        <v>2.3388304710388184</v>
      </c>
      <c r="D21" s="38">
        <f>[5]D_SZ3_raw!$N$3</f>
        <v>2.9288296699523926</v>
      </c>
      <c r="E21" s="37">
        <f>[5]D_SZ3_raw!$N$4</f>
        <v>1.769087553024292</v>
      </c>
      <c r="F21" s="38">
        <f>[5]D_SZ3_raw!$N$5</f>
        <v>1.7734780311584473</v>
      </c>
      <c r="G21" s="38">
        <f>[5]D_SZ3_raw!$N$6</f>
        <v>1.5386784076690674</v>
      </c>
      <c r="H21" s="38">
        <f>[5]D_SZ3_raw!$N$7</f>
        <v>1.5945062637329102</v>
      </c>
      <c r="I21" s="38">
        <f>[5]D_SZ3_raw!$N$8</f>
        <v>2.2209246158599854</v>
      </c>
      <c r="J21" s="38">
        <f>[5]D_SZ3_raw!$N$9</f>
        <v>2.670677661895752</v>
      </c>
      <c r="K21" s="38">
        <f>[5]D_SZ3_raw!$N$10</f>
        <v>3.4020538330078125</v>
      </c>
      <c r="L21" s="38">
        <f>[5]D_SZ3_raw!$N$11</f>
        <v>2.216261625289917</v>
      </c>
      <c r="M21" s="38">
        <f>[5]D_SZ3_raw!$N$12</f>
        <v>1.6437543630599976</v>
      </c>
      <c r="N21" s="38">
        <f>[5]D_SZ3_raw!$N$13</f>
        <v>2.1960577964782715</v>
      </c>
      <c r="O21" s="38">
        <f>[5]D_SZ3_raw!$N$14</f>
        <v>2.4297256469726563</v>
      </c>
      <c r="P21" s="38">
        <f>[5]D_SZ3_raw!$N$15</f>
        <v>2.3876612186431885</v>
      </c>
      <c r="Q21" s="38">
        <f>[5]D_SZ3_raw!$N$16</f>
        <v>2.1952595710754395</v>
      </c>
      <c r="R21" s="38">
        <f>[5]D_SZ3_raw!$N$17</f>
        <v>1.7034177780151367</v>
      </c>
      <c r="S21" s="38">
        <f>[5]D_SZ3_raw!$N$18</f>
        <v>1.4751713275909424</v>
      </c>
      <c r="T21" s="111">
        <f>[5]D_SZ3_raw!$N$19</f>
        <v>1.0143457651138306</v>
      </c>
    </row>
    <row r="22" spans="2:20" ht="12" customHeight="1">
      <c r="B22" s="6" t="s">
        <v>12</v>
      </c>
      <c r="C22" s="37">
        <f>[5]D_SZ3_raw!$O$2</f>
        <v>4.2933812141418457</v>
      </c>
      <c r="D22" s="38">
        <f>[5]D_SZ3_raw!$O$3</f>
        <v>4.1780500411987305</v>
      </c>
      <c r="E22" s="37">
        <f>[5]D_SZ3_raw!$O$4</f>
        <v>3.7219159603118896</v>
      </c>
      <c r="F22" s="38">
        <f>[5]D_SZ3_raw!$O$5</f>
        <v>2.9237451553344727</v>
      </c>
      <c r="G22" s="38">
        <f>[5]D_SZ3_raw!$O$6</f>
        <v>2.5899498462677002</v>
      </c>
      <c r="H22" s="38">
        <f>[5]D_SZ3_raw!$O$7</f>
        <v>2.5282778739929199</v>
      </c>
      <c r="I22" s="38">
        <f>[5]D_SZ3_raw!$O$8</f>
        <v>3.2753849029541016</v>
      </c>
      <c r="J22" s="38">
        <f>[5]D_SZ3_raw!$O$9</f>
        <v>4.0672516822814941</v>
      </c>
      <c r="K22" s="38">
        <f>[5]D_SZ3_raw!$O$10</f>
        <v>5.2934894561767578</v>
      </c>
      <c r="L22" s="38">
        <f>[5]D_SZ3_raw!$O$11</f>
        <v>3.2389767169952393</v>
      </c>
      <c r="M22" s="38">
        <f>[5]D_SZ3_raw!$O$12</f>
        <v>3.098902702331543</v>
      </c>
      <c r="N22" s="38">
        <f>[5]D_SZ3_raw!$O$13</f>
        <v>3.5844998359680176</v>
      </c>
      <c r="O22" s="38">
        <f>[5]D_SZ3_raw!$O$14</f>
        <v>4.1487941741943359</v>
      </c>
      <c r="P22" s="38">
        <f>[5]D_SZ3_raw!$O$15</f>
        <v>3.9310896396636963</v>
      </c>
      <c r="Q22" s="38">
        <f>[5]D_SZ3_raw!$O$16</f>
        <v>4.2708110809326172</v>
      </c>
      <c r="R22" s="38">
        <f>[5]D_SZ3_raw!$O$17</f>
        <v>3.2097713947296143</v>
      </c>
      <c r="S22" s="38">
        <f>[5]D_SZ3_raw!$O$18</f>
        <v>2.881458044052124</v>
      </c>
      <c r="T22" s="111">
        <f>[5]D_SZ3_raw!$O$19</f>
        <v>2.2003910541534424</v>
      </c>
    </row>
    <row r="23" spans="2:20" ht="12" customHeight="1">
      <c r="B23" s="6" t="s">
        <v>13</v>
      </c>
      <c r="C23" s="39">
        <f>[5]D_SZ3_raw!$P$2</f>
        <v>5.4763264656066895</v>
      </c>
      <c r="D23" s="40">
        <f>[5]D_SZ3_raw!$P$3</f>
        <v>5.4643149375915527</v>
      </c>
      <c r="E23" s="39">
        <f>[5]D_SZ3_raw!$P$4</f>
        <v>5.3084030151367188</v>
      </c>
      <c r="F23" s="40">
        <f>[5]D_SZ3_raw!$P$5</f>
        <v>4.2424240112304688</v>
      </c>
      <c r="G23" s="40">
        <f>[5]D_SZ3_raw!$P$6</f>
        <v>3.8749151229858398</v>
      </c>
      <c r="H23" s="40">
        <f>[5]D_SZ3_raw!$P$7</f>
        <v>3.8013672828674316</v>
      </c>
      <c r="I23" s="40">
        <f>[5]D_SZ3_raw!$P$8</f>
        <v>4.6874599456787109</v>
      </c>
      <c r="J23" s="40">
        <f>[5]D_SZ3_raw!$P$9</f>
        <v>5.6317033767700195</v>
      </c>
      <c r="K23" s="40">
        <f>[5]D_SZ3_raw!$P$10</f>
        <v>6.8066072463989258</v>
      </c>
      <c r="L23" s="40">
        <f>[5]D_SZ3_raw!$P$11</f>
        <v>5.0303311347961426</v>
      </c>
      <c r="M23" s="40">
        <f>[5]D_SZ3_raw!$P$12</f>
        <v>4.5105595588684082</v>
      </c>
      <c r="N23" s="40">
        <f>[5]D_SZ3_raw!$P$13</f>
        <v>4.9306058883666992</v>
      </c>
      <c r="O23" s="40">
        <f>[5]D_SZ3_raw!$P$14</f>
        <v>5.9018983840942383</v>
      </c>
      <c r="P23" s="40">
        <f>[5]D_SZ3_raw!$P$15</f>
        <v>5.5814523696899414</v>
      </c>
      <c r="Q23" s="40">
        <f>[5]D_SZ3_raw!$P$16</f>
        <v>6.1322507858276367</v>
      </c>
      <c r="R23" s="40">
        <f>[5]D_SZ3_raw!$P$17</f>
        <v>5.1847686767578125</v>
      </c>
      <c r="S23" s="40">
        <f>[5]D_SZ3_raw!$P$18</f>
        <v>5.2877712249755859</v>
      </c>
      <c r="T23" s="113">
        <f>[5]D_SZ3_raw!$P$19</f>
        <v>4.4939236640930176</v>
      </c>
    </row>
    <row r="24" spans="2:20" ht="12" customHeight="1">
      <c r="B24" s="8" t="s">
        <v>15</v>
      </c>
      <c r="C24" s="39">
        <f>[5]D_SZ3_raw!$Q$2</f>
        <v>8.101658821105957</v>
      </c>
      <c r="D24" s="40">
        <f>[5]D_SZ3_raw!$Q$3</f>
        <v>7.0588235855102539</v>
      </c>
      <c r="E24" s="39">
        <f>[5]D_SZ3_raw!$Q$4</f>
        <v>8.1185750961303711</v>
      </c>
      <c r="F24" s="40">
        <f>[5]D_SZ3_raw!$Q$5</f>
        <v>7.0090713500976563</v>
      </c>
      <c r="G24" s="40">
        <f>[5]D_SZ3_raw!$Q$6</f>
        <v>7.4401321411132813</v>
      </c>
      <c r="H24" s="40">
        <f>[5]D_SZ3_raw!$Q$7</f>
        <v>6.3903117179870605</v>
      </c>
      <c r="I24" s="40">
        <f>[5]D_SZ3_raw!$Q$8</f>
        <v>7.3574542999267578</v>
      </c>
      <c r="J24" s="40">
        <f>[5]D_SZ3_raw!$Q$9</f>
        <v>7.523317813873291</v>
      </c>
      <c r="K24" s="40">
        <f>[5]D_SZ3_raw!$Q$10</f>
        <v>13.316678047180176</v>
      </c>
      <c r="L24" s="40">
        <f>[5]D_SZ3_raw!$Q$11</f>
        <v>7.6049470901489258</v>
      </c>
      <c r="M24" s="40">
        <f>[5]D_SZ3_raw!$Q$12</f>
        <v>7.3136162757873535</v>
      </c>
      <c r="N24" s="40">
        <f>[5]D_SZ3_raw!$Q$13</f>
        <v>7.249147891998291</v>
      </c>
      <c r="O24" s="40">
        <f>[5]D_SZ3_raw!$Q$14</f>
        <v>8.7823925018310547</v>
      </c>
      <c r="P24" s="40">
        <f>[5]D_SZ3_raw!$Q$15</f>
        <v>7.8933010101318359</v>
      </c>
      <c r="Q24" s="40">
        <f>[5]D_SZ3_raw!$Q$16</f>
        <v>8.9850254058837891</v>
      </c>
      <c r="R24" s="40">
        <f>[5]D_SZ3_raw!$Q$17</f>
        <v>8.0472192764282227</v>
      </c>
      <c r="S24" s="40">
        <f>[5]D_SZ3_raw!$Q$18</f>
        <v>7.7415599822998047</v>
      </c>
      <c r="T24" s="113">
        <f>[5]D_SZ3_raw!$Q$19</f>
        <v>6.2786564826965332</v>
      </c>
    </row>
    <row r="25" spans="2:20" ht="12" customHeight="1">
      <c r="B25" s="8" t="s">
        <v>16</v>
      </c>
      <c r="C25" s="41">
        <f>[5]D_SZ3_raw!$R$2</f>
        <v>13.123419761657715</v>
      </c>
      <c r="D25" s="42">
        <f>[5]D_SZ3_raw!$R$3</f>
        <v>11.348213195800781</v>
      </c>
      <c r="E25" s="41">
        <f>[5]D_SZ3_raw!$R$4</f>
        <v>11.342155456542969</v>
      </c>
      <c r="F25" s="42">
        <f>[5]D_SZ3_raw!$R$5</f>
        <v>8.8023090362548828</v>
      </c>
      <c r="G25" s="42">
        <f>[5]D_SZ3_raw!$R$6</f>
        <v>13.726747512817383</v>
      </c>
      <c r="H25" s="42">
        <f>[5]D_SZ3_raw!$R$7</f>
        <v>10.773813247680664</v>
      </c>
      <c r="I25" s="42">
        <f>[5]D_SZ3_raw!$R$8</f>
        <v>9.5773983001708984</v>
      </c>
      <c r="J25" s="42">
        <f>[5]D_SZ3_raw!$R$9</f>
        <v>11.415590286254883</v>
      </c>
      <c r="K25" s="42">
        <f>[5]D_SZ3_raw!$R$10</f>
        <v>17.675817489624023</v>
      </c>
      <c r="L25" s="42">
        <f>[5]D_SZ3_raw!$R$11</f>
        <v>9.8885078430175781</v>
      </c>
      <c r="M25" s="42">
        <f>[5]D_SZ3_raw!$R$12</f>
        <v>8.7804880142211914</v>
      </c>
      <c r="N25" s="42">
        <f>[5]D_SZ3_raw!$R$13</f>
        <v>11.59299373626709</v>
      </c>
      <c r="O25" s="42">
        <f>[5]D_SZ3_raw!$R$14</f>
        <v>12.037342071533203</v>
      </c>
      <c r="P25" s="42">
        <f>[5]D_SZ3_raw!$R$15</f>
        <v>10.405685424804688</v>
      </c>
      <c r="Q25" s="42">
        <f>[5]D_SZ3_raw!$R$16</f>
        <v>12.820512771606445</v>
      </c>
      <c r="R25" s="42">
        <f>[5]D_SZ3_raw!$R$17</f>
        <v>10.120068550109863</v>
      </c>
      <c r="S25" s="42">
        <f>[5]D_SZ3_raw!$R$18</f>
        <v>9.7363080978393555</v>
      </c>
      <c r="T25" s="114">
        <f>[5]D_SZ3_raw!$R$19</f>
        <v>9.1967363357543945</v>
      </c>
    </row>
    <row r="26" spans="2:20" ht="12" customHeight="1">
      <c r="B26" s="7" t="s">
        <v>14</v>
      </c>
      <c r="C26" s="41">
        <f>[5]D_SZ3_raw!$S$2</f>
        <v>3.9010555744171143</v>
      </c>
      <c r="D26" s="42">
        <f>[5]D_SZ3_raw!$S$3</f>
        <v>4.4356584548950195</v>
      </c>
      <c r="E26" s="41">
        <f>[5]D_SZ3_raw!$S$4</f>
        <v>3.8057832717895508</v>
      </c>
      <c r="F26" s="42">
        <f>[5]D_SZ3_raw!$S$5</f>
        <v>3.355602502822876</v>
      </c>
      <c r="G26" s="42">
        <f>[5]D_SZ3_raw!$S$6</f>
        <v>2.9658081531524658</v>
      </c>
      <c r="H26" s="42">
        <f>[5]D_SZ3_raw!$S$7</f>
        <v>2.8232274055480957</v>
      </c>
      <c r="I26" s="42">
        <f>[5]D_SZ3_raw!$S$8</f>
        <v>3.7925739288330078</v>
      </c>
      <c r="J26" s="42">
        <f>[5]D_SZ3_raw!$S$9</f>
        <v>3.9363033771514893</v>
      </c>
      <c r="K26" s="42">
        <f>[5]D_SZ3_raw!$S$10</f>
        <v>4.7779903411865234</v>
      </c>
      <c r="L26" s="42">
        <f>[5]D_SZ3_raw!$S$11</f>
        <v>3.3817408084869385</v>
      </c>
      <c r="M26" s="42">
        <f>[5]D_SZ3_raw!$S$12</f>
        <v>2.9473245143890381</v>
      </c>
      <c r="N26" s="42">
        <f>[5]D_SZ3_raw!$S$13</f>
        <v>4.4887270927429199</v>
      </c>
      <c r="O26" s="42">
        <f>[5]D_SZ3_raw!$S$14</f>
        <v>3.8774750232696533</v>
      </c>
      <c r="P26" s="42">
        <f>[5]D_SZ3_raw!$S$15</f>
        <v>5.0066347122192383</v>
      </c>
      <c r="Q26" s="42">
        <f>[5]D_SZ3_raw!$S$16</f>
        <v>4.5208430290222168</v>
      </c>
      <c r="R26" s="42">
        <f>[5]D_SZ3_raw!$S$17</f>
        <v>4.1514081954956055</v>
      </c>
      <c r="S26" s="42">
        <f>[5]D_SZ3_raw!$S$18</f>
        <v>3.8775894641876221</v>
      </c>
      <c r="T26" s="114">
        <f>[5]D_SZ3_raw!$S$19</f>
        <v>4.0793123245239258</v>
      </c>
    </row>
    <row r="27" spans="2:20" ht="12" customHeight="1">
      <c r="B27" s="18" t="s">
        <v>483</v>
      </c>
      <c r="C27" s="43">
        <f>[5]D_SZ3_raw!$E$2</f>
        <v>3</v>
      </c>
      <c r="D27" s="44">
        <f>[5]D_SZ3_raw!$E$3</f>
        <v>0</v>
      </c>
      <c r="E27" s="43">
        <f>[5]D_SZ3_raw!$E$4</f>
        <v>2</v>
      </c>
      <c r="F27" s="44">
        <f>[5]D_SZ3_raw!$E$5</f>
        <v>3</v>
      </c>
      <c r="G27" s="44">
        <f>[5]D_SZ3_raw!$E$6</f>
        <v>2</v>
      </c>
      <c r="H27" s="44">
        <f>[5]D_SZ3_raw!$E$7</f>
        <v>3</v>
      </c>
      <c r="I27" s="44">
        <f>[5]D_SZ3_raw!$E$8</f>
        <v>3</v>
      </c>
      <c r="J27" s="44">
        <f>[5]D_SZ3_raw!$E$9</f>
        <v>6</v>
      </c>
      <c r="K27" s="44">
        <f>[5]D_SZ3_raw!$E$10</f>
        <v>6</v>
      </c>
      <c r="L27" s="44">
        <f>[5]D_SZ3_raw!$E$11</f>
        <v>5</v>
      </c>
      <c r="M27" s="44">
        <f>[5]D_SZ3_raw!$E$12</f>
        <v>3</v>
      </c>
      <c r="N27" s="44">
        <f>[5]D_SZ3_raw!$E$13</f>
        <v>5</v>
      </c>
      <c r="O27" s="44">
        <f>[5]D_SZ3_raw!$E$14</f>
        <v>6</v>
      </c>
      <c r="P27" s="44">
        <f>[5]D_SZ3_raw!$E$15</f>
        <v>5</v>
      </c>
      <c r="Q27" s="44">
        <f>[5]D_SZ3_raw!$E$16</f>
        <v>3</v>
      </c>
      <c r="R27" s="44">
        <f>[5]D_SZ3_raw!$E$17</f>
        <v>5</v>
      </c>
      <c r="S27" s="44">
        <f>[5]D_SZ3_raw!$E$18</f>
        <v>5</v>
      </c>
      <c r="T27" s="106">
        <f>[5]D_SZ3_raw!$E$19</f>
        <v>1</v>
      </c>
    </row>
    <row r="28" spans="2:20" ht="12" customHeight="1">
      <c r="B28" s="18" t="s">
        <v>484</v>
      </c>
      <c r="C28" s="43">
        <f>[5]D_SZ3_raw!$T$2</f>
        <v>50</v>
      </c>
      <c r="D28" s="44">
        <f>[5]D_SZ3_raw!$T$3</f>
        <v>55</v>
      </c>
      <c r="E28" s="43">
        <f>[5]D_SZ3_raw!$T$4</f>
        <v>61</v>
      </c>
      <c r="F28" s="44">
        <f>[5]D_SZ3_raw!$T$5</f>
        <v>70</v>
      </c>
      <c r="G28" s="44">
        <f>[5]D_SZ3_raw!$T$6</f>
        <v>85</v>
      </c>
      <c r="H28" s="44">
        <f>[5]D_SZ3_raw!$T$7</f>
        <v>99</v>
      </c>
      <c r="I28" s="44">
        <f>[5]D_SZ3_raw!$T$8</f>
        <v>85</v>
      </c>
      <c r="J28" s="44">
        <f>[5]D_SZ3_raw!$T$9</f>
        <v>98</v>
      </c>
      <c r="K28" s="44">
        <f>[5]D_SZ3_raw!$T$10</f>
        <v>78</v>
      </c>
      <c r="L28" s="44">
        <f>[5]D_SZ3_raw!$T$11</f>
        <v>103</v>
      </c>
      <c r="M28" s="44">
        <f>[5]D_SZ3_raw!$T$12</f>
        <v>112</v>
      </c>
      <c r="N28" s="44">
        <f>[5]D_SZ3_raw!$T$13</f>
        <v>134</v>
      </c>
      <c r="O28" s="44">
        <f>[5]D_SZ3_raw!$T$14</f>
        <v>136</v>
      </c>
      <c r="P28" s="44">
        <f>[5]D_SZ3_raw!$T$15</f>
        <v>157</v>
      </c>
      <c r="Q28" s="44">
        <f>[5]D_SZ3_raw!$T$16</f>
        <v>155</v>
      </c>
      <c r="R28" s="44">
        <f>[5]D_SZ3_raw!$T$17</f>
        <v>152</v>
      </c>
      <c r="S28" s="44">
        <f>[5]D_SZ3_raw!$T$18</f>
        <v>153</v>
      </c>
      <c r="T28" s="106">
        <f>[5]D_SZ3_raw!$T$19</f>
        <v>95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[5]D_SZ4_raw!$A$2</f>
        <v>Energy and Water</v>
      </c>
      <c r="I3" s="223"/>
      <c r="J3" s="224"/>
      <c r="L3" s="52" t="s">
        <v>2</v>
      </c>
      <c r="M3" s="222" t="str">
        <f>[5]D_SZ4_raw!$B$2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+[5]D_SZ4_raw!$D$2</f>
        <v>33</v>
      </c>
      <c r="D10" s="44">
        <f>+[5]D_SZ4_raw!$D$3</f>
        <v>50</v>
      </c>
      <c r="E10" s="43">
        <f>+[5]D_SZ4_raw!$D$4</f>
        <v>47</v>
      </c>
      <c r="F10" s="44">
        <f>+[5]D_SZ4_raw!$D$5</f>
        <v>51</v>
      </c>
      <c r="G10" s="44">
        <f>+[5]D_SZ4_raw!$D$6</f>
        <v>54</v>
      </c>
      <c r="H10" s="44">
        <f>+[5]D_SZ4_raw!$D$7</f>
        <v>57</v>
      </c>
      <c r="I10" s="44">
        <f>+[5]D_SZ4_raw!$D$8</f>
        <v>62</v>
      </c>
      <c r="J10" s="44">
        <f>+[5]D_SZ4_raw!$D$9</f>
        <v>69</v>
      </c>
      <c r="K10" s="44">
        <f>+[5]D_SZ4_raw!$D$10</f>
        <v>74</v>
      </c>
      <c r="L10" s="44">
        <f>+[5]D_SZ4_raw!$D$11</f>
        <v>74</v>
      </c>
      <c r="M10" s="44">
        <f>+[5]D_SZ4_raw!$D$12</f>
        <v>83</v>
      </c>
      <c r="N10" s="44">
        <f>+[5]D_SZ4_raw!$D$13</f>
        <v>78</v>
      </c>
      <c r="O10" s="44">
        <f>+[5]D_SZ4_raw!$D$14</f>
        <v>85</v>
      </c>
      <c r="P10" s="44">
        <f>+[5]D_SZ4_raw!$D$15</f>
        <v>79</v>
      </c>
      <c r="Q10" s="44">
        <f>+[5]D_SZ4_raw!$D$16</f>
        <v>75</v>
      </c>
      <c r="R10" s="44">
        <f>+[5]D_SZ4_raw!$D$17</f>
        <v>96</v>
      </c>
      <c r="S10" s="44">
        <f>+[5]D_SZ4_raw!$D$18</f>
        <v>97</v>
      </c>
      <c r="T10" s="106">
        <f>+[5]D_SZ4_raw!$D$19</f>
        <v>96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[5]D_SZ4_raw!$F$2</f>
        <v>0</v>
      </c>
      <c r="D12" s="27">
        <f>[5]D_SZ4_raw!$F$3</f>
        <v>4</v>
      </c>
      <c r="E12" s="27">
        <f>[5]D_SZ4_raw!$F$4</f>
        <v>4.2553191184997559</v>
      </c>
      <c r="F12" s="27">
        <f>[5]D_SZ4_raw!$F$5</f>
        <v>3.9215686321258545</v>
      </c>
      <c r="G12" s="28">
        <f>[5]D_SZ4_raw!$F$6</f>
        <v>3.7037036418914795</v>
      </c>
      <c r="H12" s="28">
        <f>[5]D_SZ4_raw!$F$7</f>
        <v>5.263157844543457</v>
      </c>
      <c r="I12" s="28">
        <f>[5]D_SZ4_raw!$F$8</f>
        <v>16.129032135009766</v>
      </c>
      <c r="J12" s="28">
        <f>[5]D_SZ4_raw!$F$9</f>
        <v>4.3478260040283203</v>
      </c>
      <c r="K12" s="28">
        <f>[5]D_SZ4_raw!$F$10</f>
        <v>2.7027027606964111</v>
      </c>
      <c r="L12" s="28">
        <f>[5]D_SZ4_raw!$F$11</f>
        <v>5.4054055213928223</v>
      </c>
      <c r="M12" s="28">
        <f>[5]D_SZ4_raw!$F$12</f>
        <v>8.4337348937988281</v>
      </c>
      <c r="N12" s="28">
        <f>[5]D_SZ4_raw!$F$13</f>
        <v>2.5641026496887207</v>
      </c>
      <c r="O12" s="28">
        <f>[5]D_SZ4_raw!$F$14</f>
        <v>5.8823528289794922</v>
      </c>
      <c r="P12" s="28">
        <f>[5]D_SZ4_raw!$F$15</f>
        <v>6.3291139602661133</v>
      </c>
      <c r="Q12" s="28">
        <f>[5]D_SZ4_raw!$F$16</f>
        <v>8</v>
      </c>
      <c r="R12" s="28">
        <f>[5]D_SZ4_raw!$F$17</f>
        <v>10.416666984558105</v>
      </c>
      <c r="S12" s="28">
        <f>[5]D_SZ4_raw!$F$18</f>
        <v>16.494844436645508</v>
      </c>
      <c r="T12" s="108">
        <f>[5]D_SZ4_raw!$F$19</f>
        <v>18.75</v>
      </c>
    </row>
    <row r="13" spans="2:20" ht="12" customHeight="1">
      <c r="B13" s="6" t="s">
        <v>340</v>
      </c>
      <c r="C13" s="27">
        <f>[5]D_SZ4_raw!$G$2</f>
        <v>6.0606060028076172</v>
      </c>
      <c r="D13" s="27">
        <f>[5]D_SZ4_raw!$G$3</f>
        <v>4</v>
      </c>
      <c r="E13" s="27">
        <f>[5]D_SZ4_raw!$G$4</f>
        <v>10.638298034667969</v>
      </c>
      <c r="F13" s="27">
        <f>[5]D_SZ4_raw!$G$5</f>
        <v>19.607843399047852</v>
      </c>
      <c r="G13" s="28">
        <f>[5]D_SZ4_raw!$G$6</f>
        <v>29.629629135131836</v>
      </c>
      <c r="H13" s="28">
        <f>[5]D_SZ4_raw!$G$7</f>
        <v>33.333332061767578</v>
      </c>
      <c r="I13" s="28">
        <f>[5]D_SZ4_raw!$G$8</f>
        <v>9.6774196624755859</v>
      </c>
      <c r="J13" s="28">
        <f>[5]D_SZ4_raw!$G$9</f>
        <v>15.942028999328613</v>
      </c>
      <c r="K13" s="28">
        <f>[5]D_SZ4_raw!$G$10</f>
        <v>12.162161827087402</v>
      </c>
      <c r="L13" s="28">
        <f>[5]D_SZ4_raw!$G$11</f>
        <v>27.027027130126953</v>
      </c>
      <c r="M13" s="28">
        <f>[5]D_SZ4_raw!$G$12</f>
        <v>45.783130645751953</v>
      </c>
      <c r="N13" s="28">
        <f>[5]D_SZ4_raw!$G$13</f>
        <v>25.641025543212891</v>
      </c>
      <c r="O13" s="28">
        <f>[5]D_SZ4_raw!$G$14</f>
        <v>20</v>
      </c>
      <c r="P13" s="28">
        <f>[5]D_SZ4_raw!$G$15</f>
        <v>22.784811019897461</v>
      </c>
      <c r="Q13" s="28">
        <f>[5]D_SZ4_raw!$G$16</f>
        <v>25.333333969116211</v>
      </c>
      <c r="R13" s="28">
        <f>[5]D_SZ4_raw!$G$17</f>
        <v>25</v>
      </c>
      <c r="S13" s="28">
        <f>[5]D_SZ4_raw!$G$18</f>
        <v>36.082473754882813</v>
      </c>
      <c r="T13" s="108">
        <f>[5]D_SZ4_raw!$G$19</f>
        <v>39.583332061767578</v>
      </c>
    </row>
    <row r="14" spans="2:20" ht="12" customHeight="1">
      <c r="B14" s="6" t="s">
        <v>341</v>
      </c>
      <c r="C14" s="29">
        <f>[5]D_SZ4_raw!$H$2</f>
        <v>33.333332061767578</v>
      </c>
      <c r="D14" s="29">
        <f>[5]D_SZ4_raw!$H$3</f>
        <v>18</v>
      </c>
      <c r="E14" s="29">
        <f>[5]D_SZ4_raw!$H$4</f>
        <v>42.553192138671875</v>
      </c>
      <c r="F14" s="29">
        <f>[5]D_SZ4_raw!$H$5</f>
        <v>29.411764144897461</v>
      </c>
      <c r="G14" s="30">
        <f>[5]D_SZ4_raw!$H$6</f>
        <v>33.333332061767578</v>
      </c>
      <c r="H14" s="30">
        <f>[5]D_SZ4_raw!$H$7</f>
        <v>35.087718963623047</v>
      </c>
      <c r="I14" s="30">
        <f>[5]D_SZ4_raw!$H$8</f>
        <v>35.483871459960938</v>
      </c>
      <c r="J14" s="30">
        <f>[5]D_SZ4_raw!$H$9</f>
        <v>7.2463769912719727</v>
      </c>
      <c r="K14" s="30">
        <f>[5]D_SZ4_raw!$H$10</f>
        <v>1.3513513803482056</v>
      </c>
      <c r="L14" s="30">
        <f>[5]D_SZ4_raw!$H$11</f>
        <v>24.324323654174805</v>
      </c>
      <c r="M14" s="30">
        <f>[5]D_SZ4_raw!$H$12</f>
        <v>15.662651062011719</v>
      </c>
      <c r="N14" s="30">
        <f>[5]D_SZ4_raw!$H$13</f>
        <v>23.076923370361328</v>
      </c>
      <c r="O14" s="30">
        <f>[5]D_SZ4_raw!$H$14</f>
        <v>24.705883026123047</v>
      </c>
      <c r="P14" s="30">
        <f>[5]D_SZ4_raw!$H$15</f>
        <v>18.987340927124023</v>
      </c>
      <c r="Q14" s="30">
        <f>[5]D_SZ4_raw!$H$16</f>
        <v>24</v>
      </c>
      <c r="R14" s="30">
        <f>[5]D_SZ4_raw!$H$17</f>
        <v>22.916666030883789</v>
      </c>
      <c r="S14" s="30">
        <f>[5]D_SZ4_raw!$H$18</f>
        <v>17.525774002075195</v>
      </c>
      <c r="T14" s="109">
        <f>[5]D_SZ4_raw!$H$19</f>
        <v>11.458333015441895</v>
      </c>
    </row>
    <row r="15" spans="2:20" ht="12" customHeight="1">
      <c r="B15" s="6" t="s">
        <v>342</v>
      </c>
      <c r="C15" s="31">
        <f>[5]D_SZ4_raw!$I$2</f>
        <v>27.272727966308594</v>
      </c>
      <c r="D15" s="31">
        <f>[5]D_SZ4_raw!$I$3</f>
        <v>34</v>
      </c>
      <c r="E15" s="31">
        <f>[5]D_SZ4_raw!$I$4</f>
        <v>27.659574508666992</v>
      </c>
      <c r="F15" s="31">
        <f>[5]D_SZ4_raw!$I$5</f>
        <v>31.372549057006836</v>
      </c>
      <c r="G15" s="32">
        <f>[5]D_SZ4_raw!$I$6</f>
        <v>24.074073791503906</v>
      </c>
      <c r="H15" s="32">
        <f>[5]D_SZ4_raw!$I$7</f>
        <v>14.035087585449219</v>
      </c>
      <c r="I15" s="32">
        <f>[5]D_SZ4_raw!$I$8</f>
        <v>22.580644607543945</v>
      </c>
      <c r="J15" s="32">
        <f>[5]D_SZ4_raw!$I$9</f>
        <v>40.5797119140625</v>
      </c>
      <c r="K15" s="32">
        <f>[5]D_SZ4_raw!$I$10</f>
        <v>25.675676345825195</v>
      </c>
      <c r="L15" s="32">
        <f>[5]D_SZ4_raw!$I$11</f>
        <v>20.270269393920898</v>
      </c>
      <c r="M15" s="32">
        <f>[5]D_SZ4_raw!$I$12</f>
        <v>15.662651062011719</v>
      </c>
      <c r="N15" s="32">
        <f>[5]D_SZ4_raw!$I$13</f>
        <v>20.512821197509766</v>
      </c>
      <c r="O15" s="32">
        <f>[5]D_SZ4_raw!$I$14</f>
        <v>17.647058486938477</v>
      </c>
      <c r="P15" s="32">
        <f>[5]D_SZ4_raw!$I$15</f>
        <v>16.455696105957031</v>
      </c>
      <c r="Q15" s="32">
        <f>[5]D_SZ4_raw!$I$16</f>
        <v>20</v>
      </c>
      <c r="R15" s="32">
        <f>[5]D_SZ4_raw!$I$17</f>
        <v>15.625</v>
      </c>
      <c r="S15" s="32">
        <f>[5]D_SZ4_raw!$I$18</f>
        <v>12.371133804321289</v>
      </c>
      <c r="T15" s="110">
        <f>[5]D_SZ4_raw!$I$19</f>
        <v>13.541666984558105</v>
      </c>
    </row>
    <row r="16" spans="2:20" ht="12" customHeight="1">
      <c r="B16" s="6" t="s">
        <v>343</v>
      </c>
      <c r="C16" s="31">
        <f>[5]D_SZ4_raw!$J$2</f>
        <v>27.272727966308594</v>
      </c>
      <c r="D16" s="31">
        <f>[5]D_SZ4_raw!$J$3</f>
        <v>38</v>
      </c>
      <c r="E16" s="31">
        <f>[5]D_SZ4_raw!$J$4</f>
        <v>12.765957832336426</v>
      </c>
      <c r="F16" s="31">
        <f>[5]D_SZ4_raw!$J$5</f>
        <v>13.725490570068359</v>
      </c>
      <c r="G16" s="32">
        <f>[5]D_SZ4_raw!$J$6</f>
        <v>7.407407283782959</v>
      </c>
      <c r="H16" s="32">
        <f>[5]D_SZ4_raw!$J$7</f>
        <v>10.526315689086914</v>
      </c>
      <c r="I16" s="32">
        <f>[5]D_SZ4_raw!$J$8</f>
        <v>11.290322303771973</v>
      </c>
      <c r="J16" s="32">
        <f>[5]D_SZ4_raw!$J$9</f>
        <v>23.188405990600586</v>
      </c>
      <c r="K16" s="32">
        <f>[5]D_SZ4_raw!$J$10</f>
        <v>50</v>
      </c>
      <c r="L16" s="32">
        <f>[5]D_SZ4_raw!$J$11</f>
        <v>14.864865303039551</v>
      </c>
      <c r="M16" s="32">
        <f>[5]D_SZ4_raw!$J$12</f>
        <v>8.4337348937988281</v>
      </c>
      <c r="N16" s="32">
        <f>[5]D_SZ4_raw!$J$13</f>
        <v>24.358974456787109</v>
      </c>
      <c r="O16" s="32">
        <f>[5]D_SZ4_raw!$J$14</f>
        <v>23.529411315917969</v>
      </c>
      <c r="P16" s="32">
        <f>[5]D_SZ4_raw!$J$15</f>
        <v>29.113924026489258</v>
      </c>
      <c r="Q16" s="32">
        <f>[5]D_SZ4_raw!$J$16</f>
        <v>20</v>
      </c>
      <c r="R16" s="32">
        <f>[5]D_SZ4_raw!$J$17</f>
        <v>22.916666030883789</v>
      </c>
      <c r="S16" s="32">
        <f>[5]D_SZ4_raw!$J$18</f>
        <v>15.46391773223877</v>
      </c>
      <c r="T16" s="110">
        <f>[5]D_SZ4_raw!$J$19</f>
        <v>13.541666984558105</v>
      </c>
    </row>
    <row r="17" spans="2:20" ht="12" customHeight="1">
      <c r="B17" s="7" t="s">
        <v>240</v>
      </c>
      <c r="C17" s="37">
        <f>[5]D_SZ4_raw!$K$2</f>
        <v>6.0606060028076172</v>
      </c>
      <c r="D17" s="38">
        <f>[5]D_SZ4_raw!$K$3</f>
        <v>2</v>
      </c>
      <c r="E17" s="37">
        <f>[5]D_SZ4_raw!$K$4</f>
        <v>2.1276595592498779</v>
      </c>
      <c r="F17" s="38">
        <f>[5]D_SZ4_raw!$K$5</f>
        <v>1.9607843160629272</v>
      </c>
      <c r="G17" s="38">
        <f>[5]D_SZ4_raw!$K$6</f>
        <v>1.8518518209457397</v>
      </c>
      <c r="H17" s="38">
        <f>[5]D_SZ4_raw!$K$7</f>
        <v>1.7543859481811523</v>
      </c>
      <c r="I17" s="38">
        <f>[5]D_SZ4_raw!$K$8</f>
        <v>4.838709831237793</v>
      </c>
      <c r="J17" s="38">
        <f>[5]D_SZ4_raw!$K$9</f>
        <v>8.6956520080566406</v>
      </c>
      <c r="K17" s="38">
        <f>[5]D_SZ4_raw!$K$10</f>
        <v>8.1081085205078125</v>
      </c>
      <c r="L17" s="38">
        <f>[5]D_SZ4_raw!$K$11</f>
        <v>8.1081085205078125</v>
      </c>
      <c r="M17" s="38">
        <f>[5]D_SZ4_raw!$K$12</f>
        <v>6.0240964889526367</v>
      </c>
      <c r="N17" s="38">
        <f>[5]D_SZ4_raw!$K$13</f>
        <v>3.846153736114502</v>
      </c>
      <c r="O17" s="38">
        <f>[5]D_SZ4_raw!$K$14</f>
        <v>8.2352943420410156</v>
      </c>
      <c r="P17" s="38">
        <f>[5]D_SZ4_raw!$K$15</f>
        <v>6.3291139602661133</v>
      </c>
      <c r="Q17" s="38">
        <f>[5]D_SZ4_raw!$K$16</f>
        <v>2.6666667461395264</v>
      </c>
      <c r="R17" s="38">
        <f>[5]D_SZ4_raw!$K$17</f>
        <v>3.125</v>
      </c>
      <c r="S17" s="38">
        <f>[5]D_SZ4_raw!$K$18</f>
        <v>2.0618555545806885</v>
      </c>
      <c r="T17" s="111">
        <f>[5]D_SZ4_raw!$K$19</f>
        <v>3.125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[5]D_SZ4_raw!$L$2</f>
        <v>1.7463874816894531</v>
      </c>
      <c r="D19" s="38">
        <f>[5]D_SZ4_raw!$L$3</f>
        <v>1.0869253873825073</v>
      </c>
      <c r="E19" s="37">
        <f>[5]D_SZ4_raw!$L$4</f>
        <v>1.1400066614151001</v>
      </c>
      <c r="F19" s="38">
        <f>[5]D_SZ4_raw!$L$5</f>
        <v>1.301750659942627</v>
      </c>
      <c r="G19" s="38">
        <f>[5]D_SZ4_raw!$L$6</f>
        <v>1.1592957973480225</v>
      </c>
      <c r="H19" s="38">
        <f>[5]D_SZ4_raw!$L$7</f>
        <v>0.95647633075714111</v>
      </c>
      <c r="I19" s="38">
        <f>[5]D_SZ4_raw!$L$8</f>
        <v>0.13333334028720856</v>
      </c>
      <c r="J19" s="38">
        <f>[5]D_SZ4_raw!$L$9</f>
        <v>1.4492539167404175</v>
      </c>
      <c r="K19" s="38">
        <f>[5]D_SZ4_raw!$L$10</f>
        <v>1.083321213722229</v>
      </c>
      <c r="L19" s="38">
        <f>[5]D_SZ4_raw!$L$11</f>
        <v>0.39258226752281189</v>
      </c>
      <c r="M19" s="38">
        <f>[5]D_SZ4_raw!$L$12</f>
        <v>0.55008167028427124</v>
      </c>
      <c r="N19" s="38">
        <f>[5]D_SZ4_raw!$L$13</f>
        <v>1.2651922702789307</v>
      </c>
      <c r="O19" s="38">
        <f>[5]D_SZ4_raw!$L$14</f>
        <v>0.97684943675994873</v>
      </c>
      <c r="P19" s="38">
        <f>[5]D_SZ4_raw!$L$15</f>
        <v>0.30581039190292358</v>
      </c>
      <c r="Q19" s="38">
        <f>[5]D_SZ4_raw!$L$16</f>
        <v>0.80000001192092896</v>
      </c>
      <c r="R19" s="38">
        <f>[5]D_SZ4_raw!$L$17</f>
        <v>0.21125452220439911</v>
      </c>
      <c r="S19" s="38">
        <f>[5]D_SZ4_raw!$L$18</f>
        <v>5.7747110724449158E-2</v>
      </c>
      <c r="T19" s="111">
        <f>[5]D_SZ4_raw!$L$19</f>
        <v>0.39214694499969482</v>
      </c>
    </row>
    <row r="20" spans="2:20" ht="12" customHeight="1">
      <c r="B20" s="6" t="s">
        <v>33</v>
      </c>
      <c r="C20" s="37">
        <f>[5]D_SZ4_raw!$M$2</f>
        <v>2.5302021503448486</v>
      </c>
      <c r="D20" s="38">
        <f>[5]D_SZ4_raw!$M$3</f>
        <v>2.7880439758300781</v>
      </c>
      <c r="E20" s="37">
        <f>[5]D_SZ4_raw!$M$4</f>
        <v>1.5484316349029541</v>
      </c>
      <c r="F20" s="38">
        <f>[5]D_SZ4_raw!$M$5</f>
        <v>2.0302166938781738</v>
      </c>
      <c r="G20" s="38">
        <f>[5]D_SZ4_raw!$M$6</f>
        <v>1.6404082775115967</v>
      </c>
      <c r="H20" s="38">
        <f>[5]D_SZ4_raw!$M$7</f>
        <v>1.2621337175369263</v>
      </c>
      <c r="I20" s="38">
        <f>[5]D_SZ4_raw!$M$8</f>
        <v>0.79954695701599121</v>
      </c>
      <c r="J20" s="38">
        <f>[5]D_SZ4_raw!$M$9</f>
        <v>1.7441695928573608</v>
      </c>
      <c r="K20" s="38">
        <f>[5]D_SZ4_raw!$M$10</f>
        <v>2.0984044075012207</v>
      </c>
      <c r="L20" s="38">
        <f>[5]D_SZ4_raw!$M$11</f>
        <v>1.3219383955001831</v>
      </c>
      <c r="M20" s="38">
        <f>[5]D_SZ4_raw!$M$12</f>
        <v>1.1394754648208618</v>
      </c>
      <c r="N20" s="38">
        <f>[5]D_SZ4_raw!$M$13</f>
        <v>1.4774125814437866</v>
      </c>
      <c r="O20" s="38">
        <f>[5]D_SZ4_raw!$M$14</f>
        <v>1.2355035543441772</v>
      </c>
      <c r="P20" s="38">
        <f>[5]D_SZ4_raw!$M$15</f>
        <v>1.0764490365982056</v>
      </c>
      <c r="Q20" s="38">
        <f>[5]D_SZ4_raw!$M$16</f>
        <v>1.1095227003097534</v>
      </c>
      <c r="R20" s="38">
        <f>[5]D_SZ4_raw!$M$17</f>
        <v>0.979469895362854</v>
      </c>
      <c r="S20" s="38">
        <f>[5]D_SZ4_raw!$M$18</f>
        <v>0.50285989046096802</v>
      </c>
      <c r="T20" s="111">
        <f>[5]D_SZ4_raw!$M$19</f>
        <v>0.50846052169799805</v>
      </c>
    </row>
    <row r="21" spans="2:20" ht="12" customHeight="1">
      <c r="B21" s="6" t="s">
        <v>11</v>
      </c>
      <c r="C21" s="37">
        <f>[5]D_SZ4_raw!$N$2</f>
        <v>3.1952221393585205</v>
      </c>
      <c r="D21" s="38">
        <f>[5]D_SZ4_raw!$N$3</f>
        <v>3.4478590488433838</v>
      </c>
      <c r="E21" s="37">
        <f>[5]D_SZ4_raw!$N$4</f>
        <v>2.8807895183563232</v>
      </c>
      <c r="F21" s="38">
        <f>[5]D_SZ4_raw!$N$5</f>
        <v>2.5191535949707031</v>
      </c>
      <c r="G21" s="38">
        <f>[5]D_SZ4_raw!$N$6</f>
        <v>2.2671141624450684</v>
      </c>
      <c r="H21" s="38">
        <f>[5]D_SZ4_raw!$N$7</f>
        <v>2.2000432014465332</v>
      </c>
      <c r="I21" s="38">
        <f>[5]D_SZ4_raw!$N$8</f>
        <v>2.4316475391387939</v>
      </c>
      <c r="J21" s="38">
        <f>[5]D_SZ4_raw!$N$9</f>
        <v>3.2407093048095703</v>
      </c>
      <c r="K21" s="38">
        <f>[5]D_SZ4_raw!$N$10</f>
        <v>3.9918005466461182</v>
      </c>
      <c r="L21" s="38">
        <f>[5]D_SZ4_raw!$N$11</f>
        <v>2.254270076751709</v>
      </c>
      <c r="M21" s="38">
        <f>[5]D_SZ4_raw!$N$12</f>
        <v>1.5109871625900269</v>
      </c>
      <c r="N21" s="38">
        <f>[5]D_SZ4_raw!$N$13</f>
        <v>2.4754765033721924</v>
      </c>
      <c r="O21" s="38">
        <f>[5]D_SZ4_raw!$N$14</f>
        <v>2.3878147602081299</v>
      </c>
      <c r="P21" s="38">
        <f>[5]D_SZ4_raw!$N$15</f>
        <v>2.1906077861785889</v>
      </c>
      <c r="Q21" s="38">
        <f>[5]D_SZ4_raw!$N$16</f>
        <v>2.2017683982849121</v>
      </c>
      <c r="R21" s="38">
        <f>[5]D_SZ4_raw!$N$17</f>
        <v>1.9932358264923096</v>
      </c>
      <c r="S21" s="38">
        <f>[5]D_SZ4_raw!$N$18</f>
        <v>1.6470715999603271</v>
      </c>
      <c r="T21" s="111">
        <f>[5]D_SZ4_raw!$N$19</f>
        <v>1.20152747631073</v>
      </c>
    </row>
    <row r="22" spans="2:20" ht="12" customHeight="1">
      <c r="B22" s="6" t="s">
        <v>12</v>
      </c>
      <c r="C22" s="37">
        <f>[5]D_SZ4_raw!$O$2</f>
        <v>3.9482460021972656</v>
      </c>
      <c r="D22" s="38">
        <f>[5]D_SZ4_raw!$O$3</f>
        <v>4.2644462585449219</v>
      </c>
      <c r="E22" s="37">
        <f>[5]D_SZ4_raw!$O$4</f>
        <v>3.4429605007171631</v>
      </c>
      <c r="F22" s="38">
        <f>[5]D_SZ4_raw!$O$5</f>
        <v>3.2968189716339111</v>
      </c>
      <c r="G22" s="38">
        <f>[5]D_SZ4_raw!$O$6</f>
        <v>3.024686336517334</v>
      </c>
      <c r="H22" s="38">
        <f>[5]D_SZ4_raw!$O$7</f>
        <v>2.6642446517944336</v>
      </c>
      <c r="I22" s="38">
        <f>[5]D_SZ4_raw!$O$8</f>
        <v>3.2236185073852539</v>
      </c>
      <c r="J22" s="38">
        <f>[5]D_SZ4_raw!$O$9</f>
        <v>4.1462678909301758</v>
      </c>
      <c r="K22" s="38">
        <f>[5]D_SZ4_raw!$O$10</f>
        <v>4.8779411315917969</v>
      </c>
      <c r="L22" s="38">
        <f>[5]D_SZ4_raw!$O$11</f>
        <v>3.1654620170593262</v>
      </c>
      <c r="M22" s="38">
        <f>[5]D_SZ4_raw!$O$12</f>
        <v>2.2700815200805664</v>
      </c>
      <c r="N22" s="38">
        <f>[5]D_SZ4_raw!$O$13</f>
        <v>3.4504568576812744</v>
      </c>
      <c r="O22" s="38">
        <f>[5]D_SZ4_raw!$O$14</f>
        <v>3.3512043952941895</v>
      </c>
      <c r="P22" s="38">
        <f>[5]D_SZ4_raw!$O$15</f>
        <v>3.5462417602539063</v>
      </c>
      <c r="Q22" s="38">
        <f>[5]D_SZ4_raw!$O$16</f>
        <v>3.2974019050598145</v>
      </c>
      <c r="R22" s="38">
        <f>[5]D_SZ4_raw!$O$17</f>
        <v>3.0179038047790527</v>
      </c>
      <c r="S22" s="38">
        <f>[5]D_SZ4_raw!$O$18</f>
        <v>2.4075438976287842</v>
      </c>
      <c r="T22" s="111">
        <f>[5]D_SZ4_raw!$O$19</f>
        <v>2.2463970184326172</v>
      </c>
    </row>
    <row r="23" spans="2:20" ht="12" customHeight="1">
      <c r="B23" s="6" t="s">
        <v>13</v>
      </c>
      <c r="C23" s="39">
        <f>[5]D_SZ4_raw!$P$2</f>
        <v>4.8794288635253906</v>
      </c>
      <c r="D23" s="40">
        <f>[5]D_SZ4_raw!$P$3</f>
        <v>4.9008307456970215</v>
      </c>
      <c r="E23" s="39">
        <f>[5]D_SZ4_raw!$P$4</f>
        <v>4.1753168106079102</v>
      </c>
      <c r="F23" s="40">
        <f>[5]D_SZ4_raw!$P$5</f>
        <v>4.2619352340698242</v>
      </c>
      <c r="G23" s="40">
        <f>[5]D_SZ4_raw!$P$6</f>
        <v>3.9392874240875244</v>
      </c>
      <c r="H23" s="40">
        <f>[5]D_SZ4_raw!$P$7</f>
        <v>3.6674790382385254</v>
      </c>
      <c r="I23" s="40">
        <f>[5]D_SZ4_raw!$P$8</f>
        <v>3.9820609092712402</v>
      </c>
      <c r="J23" s="40">
        <f>[5]D_SZ4_raw!$P$9</f>
        <v>4.7340917587280273</v>
      </c>
      <c r="K23" s="40">
        <f>[5]D_SZ4_raw!$P$10</f>
        <v>5.9584546089172363</v>
      </c>
      <c r="L23" s="40">
        <f>[5]D_SZ4_raw!$P$11</f>
        <v>4.1737871170043945</v>
      </c>
      <c r="M23" s="40">
        <f>[5]D_SZ4_raw!$P$12</f>
        <v>3.8230240345001221</v>
      </c>
      <c r="N23" s="40">
        <f>[5]D_SZ4_raw!$P$13</f>
        <v>4.5752997398376465</v>
      </c>
      <c r="O23" s="40">
        <f>[5]D_SZ4_raw!$P$14</f>
        <v>4.882598876953125</v>
      </c>
      <c r="P23" s="40">
        <f>[5]D_SZ4_raw!$P$15</f>
        <v>5.3380146026611328</v>
      </c>
      <c r="Q23" s="40">
        <f>[5]D_SZ4_raw!$P$16</f>
        <v>4.4447221755981445</v>
      </c>
      <c r="R23" s="40">
        <f>[5]D_SZ4_raw!$P$17</f>
        <v>4.6342630386352539</v>
      </c>
      <c r="S23" s="40">
        <f>[5]D_SZ4_raw!$P$18</f>
        <v>3.8969962596893311</v>
      </c>
      <c r="T23" s="113">
        <f>[5]D_SZ4_raw!$P$19</f>
        <v>3.7548575401306152</v>
      </c>
    </row>
    <row r="24" spans="2:20" ht="12" customHeight="1">
      <c r="B24" s="8" t="s">
        <v>15</v>
      </c>
      <c r="C24" s="39">
        <f>[5]D_SZ4_raw!$Q$2</f>
        <v>6.5832986831665039</v>
      </c>
      <c r="D24" s="40">
        <f>[5]D_SZ4_raw!$Q$3</f>
        <v>5.5115594863891602</v>
      </c>
      <c r="E24" s="39">
        <f>[5]D_SZ4_raw!$Q$4</f>
        <v>5.466179370880127</v>
      </c>
      <c r="F24" s="40">
        <f>[5]D_SZ4_raw!$Q$5</f>
        <v>5.0322108268737793</v>
      </c>
      <c r="G24" s="40">
        <f>[5]D_SZ4_raw!$Q$6</f>
        <v>4.3912367820739746</v>
      </c>
      <c r="H24" s="40">
        <f>[5]D_SZ4_raw!$Q$7</f>
        <v>5.5153894424438477</v>
      </c>
      <c r="I24" s="40">
        <f>[5]D_SZ4_raw!$Q$8</f>
        <v>5.7446517944335938</v>
      </c>
      <c r="J24" s="40">
        <f>[5]D_SZ4_raw!$Q$9</f>
        <v>6.9571061134338379</v>
      </c>
      <c r="K24" s="40">
        <f>[5]D_SZ4_raw!$Q$10</f>
        <v>7.2733817100524902</v>
      </c>
      <c r="L24" s="40">
        <f>[5]D_SZ4_raw!$Q$11</f>
        <v>6.8280830383300781</v>
      </c>
      <c r="M24" s="40">
        <f>[5]D_SZ4_raw!$Q$12</f>
        <v>5.3340373039245605</v>
      </c>
      <c r="N24" s="40">
        <f>[5]D_SZ4_raw!$Q$13</f>
        <v>6.738029956817627</v>
      </c>
      <c r="O24" s="40">
        <f>[5]D_SZ4_raw!$Q$14</f>
        <v>6.8906831741333008</v>
      </c>
      <c r="P24" s="40">
        <f>[5]D_SZ4_raw!$Q$15</f>
        <v>6.668114185333252</v>
      </c>
      <c r="Q24" s="40">
        <f>[5]D_SZ4_raw!$Q$16</f>
        <v>5.8618192672729492</v>
      </c>
      <c r="R24" s="40">
        <f>[5]D_SZ4_raw!$Q$17</f>
        <v>6.3920345306396484</v>
      </c>
      <c r="S24" s="40">
        <f>[5]D_SZ4_raw!$Q$18</f>
        <v>5.1591567993164063</v>
      </c>
      <c r="T24" s="113">
        <f>[5]D_SZ4_raw!$Q$19</f>
        <v>5.5226130485534668</v>
      </c>
    </row>
    <row r="25" spans="2:20" ht="12" customHeight="1">
      <c r="B25" s="8" t="s">
        <v>16</v>
      </c>
      <c r="C25" s="41">
        <f>[5]D_SZ4_raw!$R$2</f>
        <v>8.6589698791503906</v>
      </c>
      <c r="D25" s="42">
        <f>[5]D_SZ4_raw!$R$3</f>
        <v>7.3786892890930176</v>
      </c>
      <c r="E25" s="41">
        <f>[5]D_SZ4_raw!$R$4</f>
        <v>6.3392271995544434</v>
      </c>
      <c r="F25" s="42">
        <f>[5]D_SZ4_raw!$R$5</f>
        <v>6.4290909767150879</v>
      </c>
      <c r="G25" s="42">
        <f>[5]D_SZ4_raw!$R$6</f>
        <v>5.5140767097473145</v>
      </c>
      <c r="H25" s="42">
        <f>[5]D_SZ4_raw!$R$7</f>
        <v>6.4940552711486816</v>
      </c>
      <c r="I25" s="42">
        <f>[5]D_SZ4_raw!$R$8</f>
        <v>6.964897632598877</v>
      </c>
      <c r="J25" s="42">
        <f>[5]D_SZ4_raw!$R$9</f>
        <v>8.702301025390625</v>
      </c>
      <c r="K25" s="42">
        <f>[5]D_SZ4_raw!$R$10</f>
        <v>10.517281532287598</v>
      </c>
      <c r="L25" s="42">
        <f>[5]D_SZ4_raw!$R$11</f>
        <v>9.6824569702148438</v>
      </c>
      <c r="M25" s="42">
        <f>[5]D_SZ4_raw!$R$12</f>
        <v>7.6073660850524902</v>
      </c>
      <c r="N25" s="42">
        <f>[5]D_SZ4_raw!$R$13</f>
        <v>7.4356064796447754</v>
      </c>
      <c r="O25" s="42">
        <f>[5]D_SZ4_raw!$R$14</f>
        <v>8.3451251983642578</v>
      </c>
      <c r="P25" s="42">
        <f>[5]D_SZ4_raw!$R$15</f>
        <v>8.9008045196533203</v>
      </c>
      <c r="Q25" s="42">
        <f>[5]D_SZ4_raw!$R$16</f>
        <v>6.3418068885803223</v>
      </c>
      <c r="R25" s="42">
        <f>[5]D_SZ4_raw!$R$17</f>
        <v>7.1163487434387207</v>
      </c>
      <c r="S25" s="42">
        <f>[5]D_SZ4_raw!$R$18</f>
        <v>6.7372555732727051</v>
      </c>
      <c r="T25" s="114">
        <f>[5]D_SZ4_raw!$R$19</f>
        <v>6.6124110221862793</v>
      </c>
    </row>
    <row r="26" spans="2:20" ht="12" customHeight="1">
      <c r="B26" s="7" t="s">
        <v>14</v>
      </c>
      <c r="C26" s="41">
        <f>[5]D_SZ4_raw!$S$2</f>
        <v>4.3628392219543457</v>
      </c>
      <c r="D26" s="42">
        <f>[5]D_SZ4_raw!$S$3</f>
        <v>4.3958296775817871</v>
      </c>
      <c r="E26" s="41">
        <f>[5]D_SZ4_raw!$S$4</f>
        <v>4.040977954864502</v>
      </c>
      <c r="F26" s="42">
        <f>[5]D_SZ4_raw!$S$5</f>
        <v>3.8240604400634766</v>
      </c>
      <c r="G26" s="42">
        <f>[5]D_SZ4_raw!$S$6</f>
        <v>3.3923099040985107</v>
      </c>
      <c r="H26" s="42">
        <f>[5]D_SZ4_raw!$S$7</f>
        <v>3.1475493907928467</v>
      </c>
      <c r="I26" s="42">
        <f>[5]D_SZ4_raw!$S$8</f>
        <v>3.5560767650604248</v>
      </c>
      <c r="J26" s="42">
        <f>[5]D_SZ4_raw!$S$9</f>
        <v>4.0092053413391113</v>
      </c>
      <c r="K26" s="42">
        <f>[5]D_SZ4_raw!$S$10</f>
        <v>4.368985652923584</v>
      </c>
      <c r="L26" s="42">
        <f>[5]D_SZ4_raw!$S$11</f>
        <v>3.4930527210235596</v>
      </c>
      <c r="M26" s="42">
        <f>[5]D_SZ4_raw!$S$12</f>
        <v>3.3439860343933105</v>
      </c>
      <c r="N26" s="42">
        <f>[5]D_SZ4_raw!$S$13</f>
        <v>3.8703410625457764</v>
      </c>
      <c r="O26" s="42">
        <f>[5]D_SZ4_raw!$S$14</f>
        <v>4.0298418998718262</v>
      </c>
      <c r="P26" s="42">
        <f>[5]D_SZ4_raw!$S$15</f>
        <v>3.8613736629486084</v>
      </c>
      <c r="Q26" s="42">
        <f>[5]D_SZ4_raw!$S$16</f>
        <v>3.3781311511993408</v>
      </c>
      <c r="R26" s="42">
        <f>[5]D_SZ4_raw!$S$17</f>
        <v>3.3816380500793457</v>
      </c>
      <c r="S26" s="42">
        <f>[5]D_SZ4_raw!$S$18</f>
        <v>2.902449369430542</v>
      </c>
      <c r="T26" s="114">
        <f>[5]D_SZ4_raw!$S$19</f>
        <v>2.6793420314788818</v>
      </c>
    </row>
    <row r="27" spans="2:20" ht="12" customHeight="1">
      <c r="B27" s="18" t="s">
        <v>483</v>
      </c>
      <c r="C27" s="43">
        <f>[5]D_SZ4_raw!$E$2</f>
        <v>0</v>
      </c>
      <c r="D27" s="44">
        <f>[5]D_SZ4_raw!$E$3</f>
        <v>1</v>
      </c>
      <c r="E27" s="43">
        <f>[5]D_SZ4_raw!$E$4</f>
        <v>1</v>
      </c>
      <c r="F27" s="44">
        <f>[5]D_SZ4_raw!$E$5</f>
        <v>0</v>
      </c>
      <c r="G27" s="44">
        <f>[5]D_SZ4_raw!$E$6</f>
        <v>1</v>
      </c>
      <c r="H27" s="44">
        <f>[5]D_SZ4_raw!$E$7</f>
        <v>3</v>
      </c>
      <c r="I27" s="44">
        <f>[5]D_SZ4_raw!$E$8</f>
        <v>3</v>
      </c>
      <c r="J27" s="44">
        <f>[5]D_SZ4_raw!$E$9</f>
        <v>4</v>
      </c>
      <c r="K27" s="44">
        <f>[5]D_SZ4_raw!$E$10</f>
        <v>3</v>
      </c>
      <c r="L27" s="44">
        <f>[5]D_SZ4_raw!$E$11</f>
        <v>3</v>
      </c>
      <c r="M27" s="44">
        <f>[5]D_SZ4_raw!$E$12</f>
        <v>2</v>
      </c>
      <c r="N27" s="44">
        <f>[5]D_SZ4_raw!$E$13</f>
        <v>3</v>
      </c>
      <c r="O27" s="44">
        <f>[5]D_SZ4_raw!$E$14</f>
        <v>2</v>
      </c>
      <c r="P27" s="44">
        <f>[5]D_SZ4_raw!$E$15</f>
        <v>3</v>
      </c>
      <c r="Q27" s="44">
        <f>[5]D_SZ4_raw!$E$16</f>
        <v>3</v>
      </c>
      <c r="R27" s="44">
        <f>[5]D_SZ4_raw!$E$17</f>
        <v>2</v>
      </c>
      <c r="S27" s="44">
        <f>[5]D_SZ4_raw!$E$18</f>
        <v>2</v>
      </c>
      <c r="T27" s="106">
        <f>[5]D_SZ4_raw!$E$19</f>
        <v>1</v>
      </c>
    </row>
    <row r="28" spans="2:20" ht="12" customHeight="1">
      <c r="B28" s="18" t="s">
        <v>484</v>
      </c>
      <c r="C28" s="43">
        <f>[5]D_SZ4_raw!$T$2</f>
        <v>33</v>
      </c>
      <c r="D28" s="44">
        <f>[5]D_SZ4_raw!$T$3</f>
        <v>51</v>
      </c>
      <c r="E28" s="43">
        <f>[5]D_SZ4_raw!$T$4</f>
        <v>48</v>
      </c>
      <c r="F28" s="44">
        <f>[5]D_SZ4_raw!$T$5</f>
        <v>51</v>
      </c>
      <c r="G28" s="44">
        <f>[5]D_SZ4_raw!$T$6</f>
        <v>55</v>
      </c>
      <c r="H28" s="44">
        <f>[5]D_SZ4_raw!$T$7</f>
        <v>60</v>
      </c>
      <c r="I28" s="44">
        <f>[5]D_SZ4_raw!$T$8</f>
        <v>65</v>
      </c>
      <c r="J28" s="44">
        <f>[5]D_SZ4_raw!$T$9</f>
        <v>73</v>
      </c>
      <c r="K28" s="44">
        <f>[5]D_SZ4_raw!$T$10</f>
        <v>77</v>
      </c>
      <c r="L28" s="44">
        <f>[5]D_SZ4_raw!$T$11</f>
        <v>77</v>
      </c>
      <c r="M28" s="44">
        <f>[5]D_SZ4_raw!$T$12</f>
        <v>85</v>
      </c>
      <c r="N28" s="44">
        <f>[5]D_SZ4_raw!$T$13</f>
        <v>81</v>
      </c>
      <c r="O28" s="44">
        <f>[5]D_SZ4_raw!$T$14</f>
        <v>87</v>
      </c>
      <c r="P28" s="44">
        <f>[5]D_SZ4_raw!$T$15</f>
        <v>82</v>
      </c>
      <c r="Q28" s="44">
        <f>[5]D_SZ4_raw!$T$16</f>
        <v>78</v>
      </c>
      <c r="R28" s="44">
        <f>[5]D_SZ4_raw!$T$17</f>
        <v>98</v>
      </c>
      <c r="S28" s="44">
        <f>[5]D_SZ4_raw!$T$18</f>
        <v>99</v>
      </c>
      <c r="T28" s="106">
        <f>[5]D_SZ4_raw!$T$19</f>
        <v>97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[5]F_SZ0_raw!$A$2</f>
        <v>Construction</v>
      </c>
      <c r="I3" s="223"/>
      <c r="J3" s="224"/>
      <c r="L3" s="52" t="s">
        <v>2</v>
      </c>
      <c r="M3" s="222" t="str">
        <f>[5]F_SZ0_raw!$B$2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+[5]F_SZ0_raw!$D$2</f>
        <v>2393</v>
      </c>
      <c r="D10" s="44">
        <f>+[5]F_SZ0_raw!$D$3</f>
        <v>3034</v>
      </c>
      <c r="E10" s="43">
        <f>+[5]F_SZ0_raw!$D$4</f>
        <v>3638</v>
      </c>
      <c r="F10" s="44">
        <f>+[5]F_SZ0_raw!$D$5</f>
        <v>5014</v>
      </c>
      <c r="G10" s="44">
        <f>+[5]F_SZ0_raw!$D$6</f>
        <v>5401</v>
      </c>
      <c r="H10" s="44">
        <f>+[5]F_SZ0_raw!$D$7</f>
        <v>6349</v>
      </c>
      <c r="I10" s="44">
        <f>+[5]F_SZ0_raw!$D$8</f>
        <v>7032</v>
      </c>
      <c r="J10" s="44">
        <f>+[5]F_SZ0_raw!$D$9</f>
        <v>7226</v>
      </c>
      <c r="K10" s="44">
        <f>+[5]F_SZ0_raw!$D$10</f>
        <v>4857</v>
      </c>
      <c r="L10" s="44">
        <f>+[5]F_SZ0_raw!$D$11</f>
        <v>4590</v>
      </c>
      <c r="M10" s="44">
        <f>+[5]F_SZ0_raw!$D$12</f>
        <v>3902</v>
      </c>
      <c r="N10" s="44">
        <f>+[5]F_SZ0_raw!$D$13</f>
        <v>2966</v>
      </c>
      <c r="O10" s="44">
        <f>+[5]F_SZ0_raw!$D$14</f>
        <v>2098</v>
      </c>
      <c r="P10" s="44">
        <f>+[5]F_SZ0_raw!$D$15</f>
        <v>1628</v>
      </c>
      <c r="Q10" s="44">
        <f>+[5]F_SZ0_raw!$D$16</f>
        <v>1856</v>
      </c>
      <c r="R10" s="44">
        <f>+[5]F_SZ0_raw!$D$17</f>
        <v>2002</v>
      </c>
      <c r="S10" s="44">
        <f>+[5]F_SZ0_raw!$D$18</f>
        <v>2177</v>
      </c>
      <c r="T10" s="106">
        <f>+[5]F_SZ0_raw!$D$19</f>
        <v>1992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[5]F_SZ0_raw!$F$2</f>
        <v>7.5732216835021973</v>
      </c>
      <c r="D12" s="27">
        <f>[5]F_SZ0_raw!$F$3</f>
        <v>7.4538259506225586</v>
      </c>
      <c r="E12" s="27">
        <f>[5]F_SZ0_raw!$F$4</f>
        <v>9.4635486602783203</v>
      </c>
      <c r="F12" s="27">
        <f>[5]F_SZ0_raw!$F$5</f>
        <v>11.321885108947754</v>
      </c>
      <c r="G12" s="28">
        <f>[5]F_SZ0_raw!$F$6</f>
        <v>12.184718132019043</v>
      </c>
      <c r="H12" s="28">
        <f>[5]F_SZ0_raw!$F$7</f>
        <v>14.348785400390625</v>
      </c>
      <c r="I12" s="28">
        <f>[5]F_SZ0_raw!$F$8</f>
        <v>13.834329605102539</v>
      </c>
      <c r="J12" s="28">
        <f>[5]F_SZ0_raw!$F$9</f>
        <v>11.014131546020508</v>
      </c>
      <c r="K12" s="28">
        <f>[5]F_SZ0_raw!$F$10</f>
        <v>3.2712216377258301</v>
      </c>
      <c r="L12" s="28">
        <f>[5]F_SZ0_raw!$F$11</f>
        <v>3.6026201248168945</v>
      </c>
      <c r="M12" s="28">
        <f>[5]F_SZ0_raw!$F$12</f>
        <v>4.6201233863830566</v>
      </c>
      <c r="N12" s="28">
        <f>[5]F_SZ0_raw!$F$13</f>
        <v>4.4700303077697754</v>
      </c>
      <c r="O12" s="28">
        <f>[5]F_SZ0_raw!$F$14</f>
        <v>5.1171689033508301</v>
      </c>
      <c r="P12" s="28">
        <f>[5]F_SZ0_raw!$F$15</f>
        <v>5.4668302536010742</v>
      </c>
      <c r="Q12" s="28">
        <f>[5]F_SZ0_raw!$F$16</f>
        <v>6.7887930870056152</v>
      </c>
      <c r="R12" s="28">
        <f>[5]F_SZ0_raw!$F$17</f>
        <v>7.6923074722290039</v>
      </c>
      <c r="S12" s="28">
        <f>[5]F_SZ0_raw!$F$18</f>
        <v>9.7841062545776367</v>
      </c>
      <c r="T12" s="108">
        <f>[5]F_SZ0_raw!$F$19</f>
        <v>10.341365814208984</v>
      </c>
    </row>
    <row r="13" spans="2:20" ht="12" customHeight="1">
      <c r="B13" s="6" t="s">
        <v>340</v>
      </c>
      <c r="C13" s="27">
        <f>[5]F_SZ0_raw!$G$2</f>
        <v>10.502092361450195</v>
      </c>
      <c r="D13" s="27">
        <f>[5]F_SZ0_raw!$G$3</f>
        <v>10.982850074768066</v>
      </c>
      <c r="E13" s="27">
        <f>[5]F_SZ0_raw!$G$4</f>
        <v>12.407153129577637</v>
      </c>
      <c r="F13" s="27">
        <f>[5]F_SZ0_raw!$G$5</f>
        <v>15.615015983581543</v>
      </c>
      <c r="G13" s="28">
        <f>[5]F_SZ0_raw!$G$6</f>
        <v>18.286350250244141</v>
      </c>
      <c r="H13" s="28">
        <f>[5]F_SZ0_raw!$G$7</f>
        <v>20.65594482421875</v>
      </c>
      <c r="I13" s="28">
        <f>[5]F_SZ0_raw!$G$8</f>
        <v>17.449474334716797</v>
      </c>
      <c r="J13" s="28">
        <f>[5]F_SZ0_raw!$G$9</f>
        <v>12.510390281677246</v>
      </c>
      <c r="K13" s="28">
        <f>[5]F_SZ0_raw!$G$10</f>
        <v>4.2443065643310547</v>
      </c>
      <c r="L13" s="28">
        <f>[5]F_SZ0_raw!$G$11</f>
        <v>6.7248907089233398</v>
      </c>
      <c r="M13" s="28">
        <f>[5]F_SZ0_raw!$G$12</f>
        <v>13.013346672058105</v>
      </c>
      <c r="N13" s="28">
        <f>[5]F_SZ0_raw!$G$13</f>
        <v>9.2109718322753906</v>
      </c>
      <c r="O13" s="28">
        <f>[5]F_SZ0_raw!$G$14</f>
        <v>7.843137264251709</v>
      </c>
      <c r="P13" s="28">
        <f>[5]F_SZ0_raw!$G$15</f>
        <v>10.995085716247559</v>
      </c>
      <c r="Q13" s="28">
        <f>[5]F_SZ0_raw!$G$16</f>
        <v>12.715517044067383</v>
      </c>
      <c r="R13" s="28">
        <f>[5]F_SZ0_raw!$G$17</f>
        <v>15.634366035461426</v>
      </c>
      <c r="S13" s="28">
        <f>[5]F_SZ0_raw!$G$18</f>
        <v>20.073495864868164</v>
      </c>
      <c r="T13" s="108">
        <f>[5]F_SZ0_raw!$G$19</f>
        <v>23.54417610168457</v>
      </c>
    </row>
    <row r="14" spans="2:20" ht="12" customHeight="1">
      <c r="B14" s="6" t="s">
        <v>341</v>
      </c>
      <c r="C14" s="29">
        <f>[5]F_SZ0_raw!$H$2</f>
        <v>7.4058575630187988</v>
      </c>
      <c r="D14" s="29">
        <f>[5]F_SZ0_raw!$H$3</f>
        <v>8.5751981735229492</v>
      </c>
      <c r="E14" s="29">
        <f>[5]F_SZ0_raw!$H$4</f>
        <v>9.0233840942382813</v>
      </c>
      <c r="F14" s="29">
        <f>[5]F_SZ0_raw!$H$5</f>
        <v>11.980831146240234</v>
      </c>
      <c r="G14" s="30">
        <f>[5]F_SZ0_raw!$H$6</f>
        <v>13.241839408874512</v>
      </c>
      <c r="H14" s="30">
        <f>[5]F_SZ0_raw!$H$7</f>
        <v>14.790287017822266</v>
      </c>
      <c r="I14" s="30">
        <f>[5]F_SZ0_raw!$H$8</f>
        <v>14.318246841430664</v>
      </c>
      <c r="J14" s="30">
        <f>[5]F_SZ0_raw!$H$9</f>
        <v>10.21058464050293</v>
      </c>
      <c r="K14" s="30">
        <f>[5]F_SZ0_raw!$H$10</f>
        <v>3.9751553535461426</v>
      </c>
      <c r="L14" s="30">
        <f>[5]F_SZ0_raw!$H$11</f>
        <v>7.751091480255127</v>
      </c>
      <c r="M14" s="30">
        <f>[5]F_SZ0_raw!$H$12</f>
        <v>13.834702491760254</v>
      </c>
      <c r="N14" s="30">
        <f>[5]F_SZ0_raw!$H$13</f>
        <v>11.547578811645508</v>
      </c>
      <c r="O14" s="30">
        <f>[5]F_SZ0_raw!$H$14</f>
        <v>9.85174560546875</v>
      </c>
      <c r="P14" s="30">
        <f>[5]F_SZ0_raw!$H$15</f>
        <v>9.8280096054077148</v>
      </c>
      <c r="Q14" s="30">
        <f>[5]F_SZ0_raw!$H$16</f>
        <v>10.883620262145996</v>
      </c>
      <c r="R14" s="30">
        <f>[5]F_SZ0_raw!$H$17</f>
        <v>12.53746223449707</v>
      </c>
      <c r="S14" s="30">
        <f>[5]F_SZ0_raw!$H$18</f>
        <v>14.653192520141602</v>
      </c>
      <c r="T14" s="109">
        <f>[5]F_SZ0_raw!$H$19</f>
        <v>15.060240745544434</v>
      </c>
    </row>
    <row r="15" spans="2:20" ht="12" customHeight="1">
      <c r="B15" s="6" t="s">
        <v>342</v>
      </c>
      <c r="C15" s="31">
        <f>[5]F_SZ0_raw!$I$2</f>
        <v>10.543932914733887</v>
      </c>
      <c r="D15" s="31">
        <f>[5]F_SZ0_raw!$I$3</f>
        <v>8.3443269729614258</v>
      </c>
      <c r="E15" s="31">
        <f>[5]F_SZ0_raw!$I$4</f>
        <v>9.4635486602783203</v>
      </c>
      <c r="F15" s="31">
        <f>[5]F_SZ0_raw!$I$5</f>
        <v>11.84105396270752</v>
      </c>
      <c r="G15" s="32">
        <f>[5]F_SZ0_raw!$I$6</f>
        <v>11.554154396057129</v>
      </c>
      <c r="H15" s="32">
        <f>[5]F_SZ0_raw!$I$7</f>
        <v>10.706401824951172</v>
      </c>
      <c r="I15" s="32">
        <f>[5]F_SZ0_raw!$I$8</f>
        <v>11.898662567138672</v>
      </c>
      <c r="J15" s="32">
        <f>[5]F_SZ0_raw!$I$9</f>
        <v>12.288722991943359</v>
      </c>
      <c r="K15" s="32">
        <f>[5]F_SZ0_raw!$I$10</f>
        <v>5.9627327919006348</v>
      </c>
      <c r="L15" s="32">
        <f>[5]F_SZ0_raw!$I$11</f>
        <v>11.768558502197266</v>
      </c>
      <c r="M15" s="32">
        <f>[5]F_SZ0_raw!$I$12</f>
        <v>14.091375350952148</v>
      </c>
      <c r="N15" s="32">
        <f>[5]F_SZ0_raw!$I$13</f>
        <v>13.240772247314453</v>
      </c>
      <c r="O15" s="32">
        <f>[5]F_SZ0_raw!$I$14</f>
        <v>12.147297859191895</v>
      </c>
      <c r="P15" s="32">
        <f>[5]F_SZ0_raw!$I$15</f>
        <v>12.653562545776367</v>
      </c>
      <c r="Q15" s="32">
        <f>[5]F_SZ0_raw!$I$16</f>
        <v>12.068965911865234</v>
      </c>
      <c r="R15" s="32">
        <f>[5]F_SZ0_raw!$I$17</f>
        <v>13.236763000488281</v>
      </c>
      <c r="S15" s="32">
        <f>[5]F_SZ0_raw!$I$18</f>
        <v>13.504822731018066</v>
      </c>
      <c r="T15" s="110">
        <f>[5]F_SZ0_raw!$I$19</f>
        <v>10.592369079589844</v>
      </c>
    </row>
    <row r="16" spans="2:20" ht="12" customHeight="1">
      <c r="B16" s="6" t="s">
        <v>343</v>
      </c>
      <c r="C16" s="31">
        <f>[5]F_SZ0_raw!$J$2</f>
        <v>23.556486129760742</v>
      </c>
      <c r="D16" s="31">
        <f>[5]F_SZ0_raw!$J$3</f>
        <v>23.977573394775391</v>
      </c>
      <c r="E16" s="31">
        <f>[5]F_SZ0_raw!$J$4</f>
        <v>22.888584136962891</v>
      </c>
      <c r="F16" s="31">
        <f>[5]F_SZ0_raw!$J$5</f>
        <v>21.106229782104492</v>
      </c>
      <c r="G16" s="32">
        <f>[5]F_SZ0_raw!$J$6</f>
        <v>19.788576126098633</v>
      </c>
      <c r="H16" s="32">
        <f>[5]F_SZ0_raw!$J$7</f>
        <v>18.495742797851563</v>
      </c>
      <c r="I16" s="32">
        <f>[5]F_SZ0_raw!$J$8</f>
        <v>20.395673751831055</v>
      </c>
      <c r="J16" s="32">
        <f>[5]F_SZ0_raw!$J$9</f>
        <v>24.023275375366211</v>
      </c>
      <c r="K16" s="32">
        <f>[5]F_SZ0_raw!$J$10</f>
        <v>30.124223709106445</v>
      </c>
      <c r="L16" s="32">
        <f>[5]F_SZ0_raw!$J$11</f>
        <v>31.179039001464844</v>
      </c>
      <c r="M16" s="32">
        <f>[5]F_SZ0_raw!$J$12</f>
        <v>26.206365585327148</v>
      </c>
      <c r="N16" s="32">
        <f>[5]F_SZ0_raw!$J$13</f>
        <v>28.411785125732422</v>
      </c>
      <c r="O16" s="32">
        <f>[5]F_SZ0_raw!$J$14</f>
        <v>28.885700225830078</v>
      </c>
      <c r="P16" s="32">
        <f>[5]F_SZ0_raw!$J$15</f>
        <v>27.825551986694336</v>
      </c>
      <c r="Q16" s="32">
        <f>[5]F_SZ0_raw!$J$16</f>
        <v>25.646551132202148</v>
      </c>
      <c r="R16" s="32">
        <f>[5]F_SZ0_raw!$J$17</f>
        <v>24.275724411010742</v>
      </c>
      <c r="S16" s="32">
        <f>[5]F_SZ0_raw!$J$18</f>
        <v>19.614147186279297</v>
      </c>
      <c r="T16" s="110">
        <f>[5]F_SZ0_raw!$J$19</f>
        <v>18.222890853881836</v>
      </c>
    </row>
    <row r="17" spans="2:20" ht="12" customHeight="1">
      <c r="B17" s="7" t="s">
        <v>240</v>
      </c>
      <c r="C17" s="37">
        <f>[5]F_SZ0_raw!$K$2</f>
        <v>40.418411254882813</v>
      </c>
      <c r="D17" s="38">
        <f>[5]F_SZ0_raw!$K$3</f>
        <v>40.666225433349609</v>
      </c>
      <c r="E17" s="37">
        <f>[5]F_SZ0_raw!$K$4</f>
        <v>36.7537841796875</v>
      </c>
      <c r="F17" s="38">
        <f>[5]F_SZ0_raw!$K$5</f>
        <v>28.134984970092773</v>
      </c>
      <c r="G17" s="38">
        <f>[5]F_SZ0_raw!$K$6</f>
        <v>24.944362640380859</v>
      </c>
      <c r="H17" s="38">
        <f>[5]F_SZ0_raw!$K$7</f>
        <v>21.002838134765625</v>
      </c>
      <c r="I17" s="38">
        <f>[5]F_SZ0_raw!$K$8</f>
        <v>22.103614807128906</v>
      </c>
      <c r="J17" s="38">
        <f>[5]F_SZ0_raw!$K$9</f>
        <v>29.952896118164063</v>
      </c>
      <c r="K17" s="38">
        <f>[5]F_SZ0_raw!$K$10</f>
        <v>52.422359466552734</v>
      </c>
      <c r="L17" s="38">
        <f>[5]F_SZ0_raw!$K$11</f>
        <v>38.973800659179688</v>
      </c>
      <c r="M17" s="38">
        <f>[5]F_SZ0_raw!$K$12</f>
        <v>28.234086990356445</v>
      </c>
      <c r="N17" s="38">
        <f>[5]F_SZ0_raw!$K$13</f>
        <v>33.118862152099609</v>
      </c>
      <c r="O17" s="38">
        <f>[5]F_SZ0_raw!$K$14</f>
        <v>36.154949188232422</v>
      </c>
      <c r="P17" s="38">
        <f>[5]F_SZ0_raw!$K$15</f>
        <v>33.23095703125</v>
      </c>
      <c r="Q17" s="38">
        <f>[5]F_SZ0_raw!$K$16</f>
        <v>31.896551132202148</v>
      </c>
      <c r="R17" s="38">
        <f>[5]F_SZ0_raw!$K$17</f>
        <v>26.623376846313477</v>
      </c>
      <c r="S17" s="38">
        <f>[5]F_SZ0_raw!$K$18</f>
        <v>22.370233535766602</v>
      </c>
      <c r="T17" s="111">
        <f>[5]F_SZ0_raw!$K$19</f>
        <v>22.238956451416016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[5]F_SZ0_raw!$L$2</f>
        <v>0.60945993661880493</v>
      </c>
      <c r="D19" s="38">
        <f>[5]F_SZ0_raw!$L$3</f>
        <v>0.57344323396682739</v>
      </c>
      <c r="E19" s="37">
        <f>[5]F_SZ0_raw!$L$4</f>
        <v>0.48605051636695862</v>
      </c>
      <c r="F19" s="38">
        <f>[5]F_SZ0_raw!$L$5</f>
        <v>0.36710080504417419</v>
      </c>
      <c r="G19" s="38">
        <f>[5]F_SZ0_raw!$L$6</f>
        <v>0.28147190809249878</v>
      </c>
      <c r="H19" s="38">
        <f>[5]F_SZ0_raw!$L$7</f>
        <v>0.24945709109306335</v>
      </c>
      <c r="I19" s="38">
        <f>[5]F_SZ0_raw!$L$8</f>
        <v>0.21982569992542267</v>
      </c>
      <c r="J19" s="38">
        <f>[5]F_SZ0_raw!$L$9</f>
        <v>0.33572614192962646</v>
      </c>
      <c r="K19" s="38">
        <f>[5]F_SZ0_raw!$L$10</f>
        <v>1.49098801612854</v>
      </c>
      <c r="L19" s="38">
        <f>[5]F_SZ0_raw!$L$11</f>
        <v>1.399306058883667</v>
      </c>
      <c r="M19" s="38">
        <f>[5]F_SZ0_raw!$L$12</f>
        <v>1.0625541210174561</v>
      </c>
      <c r="N19" s="38">
        <f>[5]F_SZ0_raw!$L$13</f>
        <v>1.0344827175140381</v>
      </c>
      <c r="O19" s="38">
        <f>[5]F_SZ0_raw!$L$14</f>
        <v>0.85373848676681519</v>
      </c>
      <c r="P19" s="38">
        <f>[5]F_SZ0_raw!$L$15</f>
        <v>0.95261359214782715</v>
      </c>
      <c r="Q19" s="38">
        <f>[5]F_SZ0_raw!$L$16</f>
        <v>0.62201821804046631</v>
      </c>
      <c r="R19" s="38">
        <f>[5]F_SZ0_raw!$L$17</f>
        <v>0.69191646575927734</v>
      </c>
      <c r="S19" s="38">
        <f>[5]F_SZ0_raw!$L$18</f>
        <v>0.50978398323059082</v>
      </c>
      <c r="T19" s="111">
        <f>[5]F_SZ0_raw!$L$19</f>
        <v>0.44385901093482971</v>
      </c>
    </row>
    <row r="20" spans="2:20" ht="12" customHeight="1">
      <c r="B20" s="6" t="s">
        <v>33</v>
      </c>
      <c r="C20" s="37">
        <f>[5]F_SZ0_raw!$M$2</f>
        <v>1.3724063634872437</v>
      </c>
      <c r="D20" s="38">
        <f>[5]F_SZ0_raw!$M$3</f>
        <v>1.3234151601791382</v>
      </c>
      <c r="E20" s="37">
        <f>[5]F_SZ0_raw!$M$4</f>
        <v>1.0514911413192749</v>
      </c>
      <c r="F20" s="38">
        <f>[5]F_SZ0_raw!$M$5</f>
        <v>0.8507121205329895</v>
      </c>
      <c r="G20" s="38">
        <f>[5]F_SZ0_raw!$M$6</f>
        <v>0.77471524477005005</v>
      </c>
      <c r="H20" s="38">
        <f>[5]F_SZ0_raw!$M$7</f>
        <v>0.63601779937744141</v>
      </c>
      <c r="I20" s="38">
        <f>[5]F_SZ0_raw!$M$8</f>
        <v>0.62802046537399292</v>
      </c>
      <c r="J20" s="38">
        <f>[5]F_SZ0_raw!$M$9</f>
        <v>0.87993431091308594</v>
      </c>
      <c r="K20" s="38">
        <f>[5]F_SZ0_raw!$M$10</f>
        <v>3.0551803112030029</v>
      </c>
      <c r="L20" s="38">
        <f>[5]F_SZ0_raw!$M$11</f>
        <v>2.4111146926879883</v>
      </c>
      <c r="M20" s="38">
        <f>[5]F_SZ0_raw!$M$12</f>
        <v>1.8270684480667114</v>
      </c>
      <c r="N20" s="38">
        <f>[5]F_SZ0_raw!$M$13</f>
        <v>1.9754341840744019</v>
      </c>
      <c r="O20" s="38">
        <f>[5]F_SZ0_raw!$M$14</f>
        <v>1.9667931795120239</v>
      </c>
      <c r="P20" s="38">
        <f>[5]F_SZ0_raw!$M$15</f>
        <v>1.7273457050323486</v>
      </c>
      <c r="Q20" s="38">
        <f>[5]F_SZ0_raw!$M$16</f>
        <v>1.3432650566101074</v>
      </c>
      <c r="R20" s="38">
        <f>[5]F_SZ0_raw!$M$17</f>
        <v>1.2719969749450684</v>
      </c>
      <c r="S20" s="38">
        <f>[5]F_SZ0_raw!$M$18</f>
        <v>1.0239688158035278</v>
      </c>
      <c r="T20" s="111">
        <f>[5]F_SZ0_raw!$M$19</f>
        <v>0.94339621067047119</v>
      </c>
    </row>
    <row r="21" spans="2:20" ht="12" customHeight="1">
      <c r="B21" s="6" t="s">
        <v>11</v>
      </c>
      <c r="C21" s="37">
        <f>[5]F_SZ0_raw!$N$2</f>
        <v>3.4063012599945068</v>
      </c>
      <c r="D21" s="38">
        <f>[5]F_SZ0_raw!$N$3</f>
        <v>3.2623062133789063</v>
      </c>
      <c r="E21" s="37">
        <f>[5]F_SZ0_raw!$N$4</f>
        <v>2.8490328788757324</v>
      </c>
      <c r="F21" s="38">
        <f>[5]F_SZ0_raw!$N$5</f>
        <v>2.3040909767150879</v>
      </c>
      <c r="G21" s="38">
        <f>[5]F_SZ0_raw!$N$6</f>
        <v>2.0811605453491211</v>
      </c>
      <c r="H21" s="38">
        <f>[5]F_SZ0_raw!$N$7</f>
        <v>1.8494783639907837</v>
      </c>
      <c r="I21" s="38">
        <f>[5]F_SZ0_raw!$N$8</f>
        <v>2.0036706924438477</v>
      </c>
      <c r="J21" s="38">
        <f>[5]F_SZ0_raw!$N$9</f>
        <v>2.6558434963226318</v>
      </c>
      <c r="K21" s="38">
        <f>[5]F_SZ0_raw!$N$10</f>
        <v>5.2582454681396484</v>
      </c>
      <c r="L21" s="38">
        <f>[5]F_SZ0_raw!$N$11</f>
        <v>4.0791893005371094</v>
      </c>
      <c r="M21" s="38">
        <f>[5]F_SZ0_raw!$N$12</f>
        <v>3.0547549724578857</v>
      </c>
      <c r="N21" s="38">
        <f>[5]F_SZ0_raw!$N$13</f>
        <v>3.4613561630249023</v>
      </c>
      <c r="O21" s="38">
        <f>[5]F_SZ0_raw!$N$14</f>
        <v>3.6840190887451172</v>
      </c>
      <c r="P21" s="38">
        <f>[5]F_SZ0_raw!$N$15</f>
        <v>3.3750858306884766</v>
      </c>
      <c r="Q21" s="38">
        <f>[5]F_SZ0_raw!$N$16</f>
        <v>3.0144553184509277</v>
      </c>
      <c r="R21" s="38">
        <f>[5]F_SZ0_raw!$N$17</f>
        <v>2.6208200454711914</v>
      </c>
      <c r="S21" s="38">
        <f>[5]F_SZ0_raw!$N$18</f>
        <v>2.1473779678344727</v>
      </c>
      <c r="T21" s="111">
        <f>[5]F_SZ0_raw!$N$19</f>
        <v>1.9715244770050049</v>
      </c>
    </row>
    <row r="22" spans="2:20" ht="12" customHeight="1">
      <c r="B22" s="6" t="s">
        <v>12</v>
      </c>
      <c r="C22" s="37">
        <f>[5]F_SZ0_raw!$O$2</f>
        <v>6.0547013282775879</v>
      </c>
      <c r="D22" s="38">
        <f>[5]F_SZ0_raw!$O$3</f>
        <v>6.1284956932067871</v>
      </c>
      <c r="E22" s="37">
        <f>[5]F_SZ0_raw!$O$4</f>
        <v>5.4886865615844727</v>
      </c>
      <c r="F22" s="38">
        <f>[5]F_SZ0_raw!$O$5</f>
        <v>4.4139180183410645</v>
      </c>
      <c r="G22" s="38">
        <f>[5]F_SZ0_raw!$O$6</f>
        <v>4.0184297561645508</v>
      </c>
      <c r="H22" s="38">
        <f>[5]F_SZ0_raw!$O$7</f>
        <v>3.5179719924926758</v>
      </c>
      <c r="I22" s="38">
        <f>[5]F_SZ0_raw!$O$8</f>
        <v>3.8346812725067139</v>
      </c>
      <c r="J22" s="38">
        <f>[5]F_SZ0_raw!$O$9</f>
        <v>4.8402013778686523</v>
      </c>
      <c r="K22" s="38">
        <f>[5]F_SZ0_raw!$O$10</f>
        <v>7.8130536079406738</v>
      </c>
      <c r="L22" s="38">
        <f>[5]F_SZ0_raw!$O$11</f>
        <v>6.1174578666687012</v>
      </c>
      <c r="M22" s="38">
        <f>[5]F_SZ0_raw!$O$12</f>
        <v>4.8469944000244141</v>
      </c>
      <c r="N22" s="38">
        <f>[5]F_SZ0_raw!$O$13</f>
        <v>5.501765251159668</v>
      </c>
      <c r="O22" s="38">
        <f>[5]F_SZ0_raw!$O$14</f>
        <v>5.7935352325439453</v>
      </c>
      <c r="P22" s="38">
        <f>[5]F_SZ0_raw!$O$15</f>
        <v>5.5049619674682617</v>
      </c>
      <c r="Q22" s="38">
        <f>[5]F_SZ0_raw!$O$16</f>
        <v>5.1072788238525391</v>
      </c>
      <c r="R22" s="38">
        <f>[5]F_SZ0_raw!$O$17</f>
        <v>4.5939779281616211</v>
      </c>
      <c r="S22" s="38">
        <f>[5]F_SZ0_raw!$O$18</f>
        <v>3.8736896514892578</v>
      </c>
      <c r="T22" s="111">
        <f>[5]F_SZ0_raw!$O$19</f>
        <v>3.5899589061737061</v>
      </c>
    </row>
    <row r="23" spans="2:20" ht="12" customHeight="1">
      <c r="B23" s="6" t="s">
        <v>13</v>
      </c>
      <c r="C23" s="39">
        <f>[5]F_SZ0_raw!$P$2</f>
        <v>11.111110687255859</v>
      </c>
      <c r="D23" s="40">
        <f>[5]F_SZ0_raw!$P$3</f>
        <v>11.098876953125</v>
      </c>
      <c r="E23" s="39">
        <f>[5]F_SZ0_raw!$P$4</f>
        <v>10.061638832092285</v>
      </c>
      <c r="F23" s="40">
        <f>[5]F_SZ0_raw!$P$5</f>
        <v>8.2040805816650391</v>
      </c>
      <c r="G23" s="40">
        <f>[5]F_SZ0_raw!$P$6</f>
        <v>7.4813504219055176</v>
      </c>
      <c r="H23" s="40">
        <f>[5]F_SZ0_raw!$P$7</f>
        <v>6.6107797622680664</v>
      </c>
      <c r="I23" s="40">
        <f>[5]F_SZ0_raw!$P$8</f>
        <v>6.8780059814453125</v>
      </c>
      <c r="J23" s="40">
        <f>[5]F_SZ0_raw!$P$9</f>
        <v>8.5626592636108398</v>
      </c>
      <c r="K23" s="40">
        <f>[5]F_SZ0_raw!$P$10</f>
        <v>14.300822257995605</v>
      </c>
      <c r="L23" s="40">
        <f>[5]F_SZ0_raw!$P$11</f>
        <v>10.421048164367676</v>
      </c>
      <c r="M23" s="40">
        <f>[5]F_SZ0_raw!$P$12</f>
        <v>8.2266769409179688</v>
      </c>
      <c r="N23" s="40">
        <f>[5]F_SZ0_raw!$P$13</f>
        <v>9.1753139495849609</v>
      </c>
      <c r="O23" s="40">
        <f>[5]F_SZ0_raw!$P$14</f>
        <v>9.6586942672729492</v>
      </c>
      <c r="P23" s="40">
        <f>[5]F_SZ0_raw!$P$15</f>
        <v>9.5569696426391602</v>
      </c>
      <c r="Q23" s="40">
        <f>[5]F_SZ0_raw!$P$16</f>
        <v>8.8748416900634766</v>
      </c>
      <c r="R23" s="40">
        <f>[5]F_SZ0_raw!$P$17</f>
        <v>7.8563637733459473</v>
      </c>
      <c r="S23" s="40">
        <f>[5]F_SZ0_raw!$P$18</f>
        <v>6.8529505729675293</v>
      </c>
      <c r="T23" s="113">
        <f>[5]F_SZ0_raw!$P$19</f>
        <v>6.7896203994750977</v>
      </c>
    </row>
    <row r="24" spans="2:20" ht="12" customHeight="1">
      <c r="B24" s="8" t="s">
        <v>15</v>
      </c>
      <c r="C24" s="39">
        <f>[5]F_SZ0_raw!$Q$2</f>
        <v>18.517658233642578</v>
      </c>
      <c r="D24" s="40">
        <f>[5]F_SZ0_raw!$Q$3</f>
        <v>18.565822601318359</v>
      </c>
      <c r="E24" s="39">
        <f>[5]F_SZ0_raw!$Q$4</f>
        <v>16.666666030883789</v>
      </c>
      <c r="F24" s="40">
        <f>[5]F_SZ0_raw!$Q$5</f>
        <v>14.720076560974121</v>
      </c>
      <c r="G24" s="40">
        <f>[5]F_SZ0_raw!$Q$6</f>
        <v>13.120919227600098</v>
      </c>
      <c r="H24" s="40">
        <f>[5]F_SZ0_raw!$Q$7</f>
        <v>11.805745124816895</v>
      </c>
      <c r="I24" s="40">
        <f>[5]F_SZ0_raw!$Q$8</f>
        <v>11.854605674743652</v>
      </c>
      <c r="J24" s="40">
        <f>[5]F_SZ0_raw!$Q$9</f>
        <v>14.728165626525879</v>
      </c>
      <c r="K24" s="40">
        <f>[5]F_SZ0_raw!$Q$10</f>
        <v>28.502836227416992</v>
      </c>
      <c r="L24" s="40">
        <f>[5]F_SZ0_raw!$Q$11</f>
        <v>19.355398178100586</v>
      </c>
      <c r="M24" s="40">
        <f>[5]F_SZ0_raw!$Q$12</f>
        <v>15.055306434631348</v>
      </c>
      <c r="N24" s="40">
        <f>[5]F_SZ0_raw!$Q$13</f>
        <v>17.206794738769531</v>
      </c>
      <c r="O24" s="40">
        <f>[5]F_SZ0_raw!$Q$14</f>
        <v>17.804153442382813</v>
      </c>
      <c r="P24" s="40">
        <f>[5]F_SZ0_raw!$Q$15</f>
        <v>17.286537170410156</v>
      </c>
      <c r="Q24" s="40">
        <f>[5]F_SZ0_raw!$Q$16</f>
        <v>15.817873001098633</v>
      </c>
      <c r="R24" s="40">
        <f>[5]F_SZ0_raw!$Q$17</f>
        <v>13.710108757019043</v>
      </c>
      <c r="S24" s="40">
        <f>[5]F_SZ0_raw!$Q$18</f>
        <v>13.796126365661621</v>
      </c>
      <c r="T24" s="113">
        <f>[5]F_SZ0_raw!$Q$19</f>
        <v>12.676087379455566</v>
      </c>
    </row>
    <row r="25" spans="2:20" ht="12" customHeight="1">
      <c r="B25" s="8" t="s">
        <v>16</v>
      </c>
      <c r="C25" s="41">
        <f>[5]F_SZ0_raw!$R$2</f>
        <v>24.778654098510742</v>
      </c>
      <c r="D25" s="42">
        <f>[5]F_SZ0_raw!$R$3</f>
        <v>24.693620681762695</v>
      </c>
      <c r="E25" s="41">
        <f>[5]F_SZ0_raw!$R$4</f>
        <v>23.431123733520508</v>
      </c>
      <c r="F25" s="42">
        <f>[5]F_SZ0_raw!$R$5</f>
        <v>20.398120880126953</v>
      </c>
      <c r="G25" s="42">
        <f>[5]F_SZ0_raw!$R$6</f>
        <v>17.730497360229492</v>
      </c>
      <c r="H25" s="42">
        <f>[5]F_SZ0_raw!$R$7</f>
        <v>16.246576309204102</v>
      </c>
      <c r="I25" s="42">
        <f>[5]F_SZ0_raw!$R$8</f>
        <v>16.536758422851563</v>
      </c>
      <c r="J25" s="42">
        <f>[5]F_SZ0_raw!$R$9</f>
        <v>19.808046340942383</v>
      </c>
      <c r="K25" s="42">
        <f>[5]F_SZ0_raw!$R$10</f>
        <v>44.415851593017578</v>
      </c>
      <c r="L25" s="42">
        <f>[5]F_SZ0_raw!$R$11</f>
        <v>28.605159759521484</v>
      </c>
      <c r="M25" s="42">
        <f>[5]F_SZ0_raw!$R$12</f>
        <v>22.816801071166992</v>
      </c>
      <c r="N25" s="42">
        <f>[5]F_SZ0_raw!$R$13</f>
        <v>25.796392440795898</v>
      </c>
      <c r="O25" s="42">
        <f>[5]F_SZ0_raw!$R$14</f>
        <v>28.264505386352539</v>
      </c>
      <c r="P25" s="42">
        <f>[5]F_SZ0_raw!$R$15</f>
        <v>26.566366195678711</v>
      </c>
      <c r="Q25" s="42">
        <f>[5]F_SZ0_raw!$R$16</f>
        <v>24.731058120727539</v>
      </c>
      <c r="R25" s="42">
        <f>[5]F_SZ0_raw!$R$17</f>
        <v>20.025253295898438</v>
      </c>
      <c r="S25" s="42">
        <f>[5]F_SZ0_raw!$R$18</f>
        <v>20.036651611328125</v>
      </c>
      <c r="T25" s="114">
        <f>[5]F_SZ0_raw!$R$19</f>
        <v>18.823530197143555</v>
      </c>
    </row>
    <row r="26" spans="2:20" ht="12" customHeight="1">
      <c r="B26" s="7" t="s">
        <v>14</v>
      </c>
      <c r="C26" s="41">
        <f>[5]F_SZ0_raw!$S$2</f>
        <v>4.7369375228881836</v>
      </c>
      <c r="D26" s="42">
        <f>[5]F_SZ0_raw!$S$3</f>
        <v>5.5020046234130859</v>
      </c>
      <c r="E26" s="41">
        <f>[5]F_SZ0_raw!$S$4</f>
        <v>4.7349481582641602</v>
      </c>
      <c r="F26" s="42">
        <f>[5]F_SZ0_raw!$S$5</f>
        <v>3.906080961227417</v>
      </c>
      <c r="G26" s="42">
        <f>[5]F_SZ0_raw!$S$6</f>
        <v>3.6864449977874756</v>
      </c>
      <c r="H26" s="42">
        <f>[5]F_SZ0_raw!$S$7</f>
        <v>3.2575592994689941</v>
      </c>
      <c r="I26" s="42">
        <f>[5]F_SZ0_raw!$S$8</f>
        <v>3.4784195423126221</v>
      </c>
      <c r="J26" s="42">
        <f>[5]F_SZ0_raw!$S$9</f>
        <v>4.9399652481079102</v>
      </c>
      <c r="K26" s="42">
        <f>[5]F_SZ0_raw!$S$10</f>
        <v>5.9155750274658203</v>
      </c>
      <c r="L26" s="42">
        <f>[5]F_SZ0_raw!$S$11</f>
        <v>3.8928461074829102</v>
      </c>
      <c r="M26" s="42">
        <f>[5]F_SZ0_raw!$S$12</f>
        <v>3.1392369270324707</v>
      </c>
      <c r="N26" s="42">
        <f>[5]F_SZ0_raw!$S$13</f>
        <v>3.9013290405273438</v>
      </c>
      <c r="O26" s="42">
        <f>[5]F_SZ0_raw!$S$14</f>
        <v>3.8786373138427734</v>
      </c>
      <c r="P26" s="42">
        <f>[5]F_SZ0_raw!$S$15</f>
        <v>3.6041197776794434</v>
      </c>
      <c r="Q26" s="42">
        <f>[5]F_SZ0_raw!$S$16</f>
        <v>3.6937165260314941</v>
      </c>
      <c r="R26" s="42">
        <f>[5]F_SZ0_raw!$S$17</f>
        <v>2.7225041389465332</v>
      </c>
      <c r="S26" s="42">
        <f>[5]F_SZ0_raw!$S$18</f>
        <v>2.7753171920776367</v>
      </c>
      <c r="T26" s="114">
        <f>[5]F_SZ0_raw!$S$19</f>
        <v>2.2309317588806152</v>
      </c>
    </row>
    <row r="27" spans="2:20" ht="12" customHeight="1">
      <c r="B27" s="18" t="s">
        <v>483</v>
      </c>
      <c r="C27" s="43">
        <f>[5]F_SZ0_raw!$E$2</f>
        <v>38</v>
      </c>
      <c r="D27" s="44">
        <f>[5]F_SZ0_raw!$E$3</f>
        <v>41</v>
      </c>
      <c r="E27" s="43">
        <f>[5]F_SZ0_raw!$E$4</f>
        <v>30</v>
      </c>
      <c r="F27" s="44">
        <f>[5]F_SZ0_raw!$E$5</f>
        <v>24</v>
      </c>
      <c r="G27" s="44">
        <f>[5]F_SZ0_raw!$E$6</f>
        <v>24</v>
      </c>
      <c r="H27" s="44">
        <f>[5]F_SZ0_raw!$E$7</f>
        <v>28</v>
      </c>
      <c r="I27" s="44">
        <f>[5]F_SZ0_raw!$E$8</f>
        <v>35</v>
      </c>
      <c r="J27" s="44">
        <f>[5]F_SZ0_raw!$E$9</f>
        <v>28</v>
      </c>
      <c r="K27" s="44">
        <f>[5]F_SZ0_raw!$E$10</f>
        <v>87</v>
      </c>
      <c r="L27" s="44">
        <f>[5]F_SZ0_raw!$E$11</f>
        <v>78</v>
      </c>
      <c r="M27" s="44">
        <f>[5]F_SZ0_raw!$E$12</f>
        <v>63</v>
      </c>
      <c r="N27" s="44">
        <f>[5]F_SZ0_raw!$E$13</f>
        <v>60</v>
      </c>
      <c r="O27" s="44">
        <f>[5]F_SZ0_raw!$E$14</f>
        <v>46</v>
      </c>
      <c r="P27" s="44">
        <f>[5]F_SZ0_raw!$E$15</f>
        <v>51</v>
      </c>
      <c r="Q27" s="44">
        <f>[5]F_SZ0_raw!$E$16</f>
        <v>67</v>
      </c>
      <c r="R27" s="44">
        <f>[5]F_SZ0_raw!$E$17</f>
        <v>70</v>
      </c>
      <c r="S27" s="44">
        <f>[5]F_SZ0_raw!$E$18</f>
        <v>65</v>
      </c>
      <c r="T27" s="106">
        <f>[5]F_SZ0_raw!$E$19</f>
        <v>55</v>
      </c>
    </row>
    <row r="28" spans="2:20" ht="12" customHeight="1">
      <c r="B28" s="18" t="s">
        <v>484</v>
      </c>
      <c r="C28" s="43">
        <f>[5]F_SZ0_raw!$T$2</f>
        <v>2431</v>
      </c>
      <c r="D28" s="44">
        <f>[5]F_SZ0_raw!$T$3</f>
        <v>3075</v>
      </c>
      <c r="E28" s="43">
        <f>[5]F_SZ0_raw!$T$4</f>
        <v>3668</v>
      </c>
      <c r="F28" s="44">
        <f>[5]F_SZ0_raw!$T$5</f>
        <v>5038</v>
      </c>
      <c r="G28" s="44">
        <f>[5]F_SZ0_raw!$T$6</f>
        <v>5425</v>
      </c>
      <c r="H28" s="44">
        <f>[5]F_SZ0_raw!$T$7</f>
        <v>6377</v>
      </c>
      <c r="I28" s="44">
        <f>[5]F_SZ0_raw!$T$8</f>
        <v>7067</v>
      </c>
      <c r="J28" s="44">
        <f>[5]F_SZ0_raw!$T$9</f>
        <v>7254</v>
      </c>
      <c r="K28" s="44">
        <f>[5]F_SZ0_raw!$T$10</f>
        <v>4944</v>
      </c>
      <c r="L28" s="44">
        <f>[5]F_SZ0_raw!$T$11</f>
        <v>4668</v>
      </c>
      <c r="M28" s="44">
        <f>[5]F_SZ0_raw!$T$12</f>
        <v>3965</v>
      </c>
      <c r="N28" s="44">
        <f>[5]F_SZ0_raw!$T$13</f>
        <v>3026</v>
      </c>
      <c r="O28" s="44">
        <f>[5]F_SZ0_raw!$T$14</f>
        <v>2144</v>
      </c>
      <c r="P28" s="44">
        <f>[5]F_SZ0_raw!$T$15</f>
        <v>1679</v>
      </c>
      <c r="Q28" s="44">
        <f>[5]F_SZ0_raw!$T$16</f>
        <v>1923</v>
      </c>
      <c r="R28" s="44">
        <f>[5]F_SZ0_raw!$T$17</f>
        <v>2072</v>
      </c>
      <c r="S28" s="44">
        <f>[5]F_SZ0_raw!$T$18</f>
        <v>2242</v>
      </c>
      <c r="T28" s="106">
        <f>[5]F_SZ0_raw!$T$19</f>
        <v>2047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[5]F_SZ1_raw!$A$2</f>
        <v>Construction</v>
      </c>
      <c r="I3" s="223"/>
      <c r="J3" s="224"/>
      <c r="L3" s="52" t="s">
        <v>2</v>
      </c>
      <c r="M3" s="222" t="str">
        <f>[5]F_SZ1_raw!$B$2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+[5]F_SZ1_raw!$D$2</f>
        <v>18809</v>
      </c>
      <c r="D10" s="44">
        <f>+[5]F_SZ1_raw!$D$3</f>
        <v>22491</v>
      </c>
      <c r="E10" s="43">
        <f>+[5]F_SZ1_raw!$D$4</f>
        <v>28924</v>
      </c>
      <c r="F10" s="44">
        <f>+[5]F_SZ1_raw!$D$5</f>
        <v>39135</v>
      </c>
      <c r="G10" s="44">
        <f>+[5]F_SZ1_raw!$D$6</f>
        <v>44251</v>
      </c>
      <c r="H10" s="44">
        <f>+[5]F_SZ1_raw!$D$7</f>
        <v>50901</v>
      </c>
      <c r="I10" s="44">
        <f>+[5]F_SZ1_raw!$D$8</f>
        <v>53902</v>
      </c>
      <c r="J10" s="44">
        <f>+[5]F_SZ1_raw!$D$9</f>
        <v>56036</v>
      </c>
      <c r="K10" s="44">
        <f>+[5]F_SZ1_raw!$D$10</f>
        <v>44967</v>
      </c>
      <c r="L10" s="44">
        <f>+[5]F_SZ1_raw!$D$11</f>
        <v>56015</v>
      </c>
      <c r="M10" s="44">
        <f>+[5]F_SZ1_raw!$D$12</f>
        <v>54405</v>
      </c>
      <c r="N10" s="44">
        <f>+[5]F_SZ1_raw!$D$13</f>
        <v>51072</v>
      </c>
      <c r="O10" s="44">
        <f>+[5]F_SZ1_raw!$D$14</f>
        <v>45761</v>
      </c>
      <c r="P10" s="44">
        <f>+[5]F_SZ1_raw!$D$15</f>
        <v>41597</v>
      </c>
      <c r="Q10" s="44">
        <f>+[5]F_SZ1_raw!$D$16</f>
        <v>44069</v>
      </c>
      <c r="R10" s="44">
        <f>+[5]F_SZ1_raw!$D$17</f>
        <v>44041</v>
      </c>
      <c r="S10" s="44">
        <f>+[5]F_SZ1_raw!$D$18</f>
        <v>43262</v>
      </c>
      <c r="T10" s="106">
        <f>+[5]F_SZ1_raw!$D$19</f>
        <v>34017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[5]F_SZ1_raw!$F$2</f>
        <v>14.070244789123535</v>
      </c>
      <c r="D12" s="27">
        <f>[5]F_SZ1_raw!$F$3</f>
        <v>14.583704948425293</v>
      </c>
      <c r="E12" s="27">
        <f>[5]F_SZ1_raw!$F$4</f>
        <v>16.472585678100586</v>
      </c>
      <c r="F12" s="27">
        <f>[5]F_SZ1_raw!$F$5</f>
        <v>18.560848236083984</v>
      </c>
      <c r="G12" s="28">
        <f>[5]F_SZ1_raw!$F$6</f>
        <v>20.139629364013672</v>
      </c>
      <c r="H12" s="28">
        <f>[5]F_SZ1_raw!$F$7</f>
        <v>22.585922241210938</v>
      </c>
      <c r="I12" s="28">
        <f>[5]F_SZ1_raw!$F$8</f>
        <v>23.063892364501953</v>
      </c>
      <c r="J12" s="28">
        <f>[5]F_SZ1_raw!$F$9</f>
        <v>20.4371337890625</v>
      </c>
      <c r="K12" s="28">
        <f>[5]F_SZ1_raw!$F$10</f>
        <v>13.787837982177734</v>
      </c>
      <c r="L12" s="28">
        <f>[5]F_SZ1_raw!$F$11</f>
        <v>15.519388198852539</v>
      </c>
      <c r="M12" s="28">
        <f>[5]F_SZ1_raw!$F$12</f>
        <v>17.975919723510742</v>
      </c>
      <c r="N12" s="28">
        <f>[5]F_SZ1_raw!$F$13</f>
        <v>19.322685241699219</v>
      </c>
      <c r="O12" s="28">
        <f>[5]F_SZ1_raw!$F$14</f>
        <v>20.666357040405273</v>
      </c>
      <c r="P12" s="28">
        <f>[5]F_SZ1_raw!$F$15</f>
        <v>25.881673812866211</v>
      </c>
      <c r="Q12" s="28">
        <f>[5]F_SZ1_raw!$F$16</f>
        <v>27.041685104370117</v>
      </c>
      <c r="R12" s="28">
        <f>[5]F_SZ1_raw!$F$17</f>
        <v>27.899003982543945</v>
      </c>
      <c r="S12" s="28">
        <f>[5]F_SZ1_raw!$F$18</f>
        <v>28.780454635620117</v>
      </c>
      <c r="T12" s="108">
        <f>[5]F_SZ1_raw!$F$19</f>
        <v>27.712614059448242</v>
      </c>
    </row>
    <row r="13" spans="2:20" ht="12" customHeight="1">
      <c r="B13" s="6" t="s">
        <v>340</v>
      </c>
      <c r="C13" s="27">
        <f>[5]F_SZ1_raw!$G$2</f>
        <v>13.014976501464844</v>
      </c>
      <c r="D13" s="27">
        <f>[5]F_SZ1_raw!$G$3</f>
        <v>12.832056045532227</v>
      </c>
      <c r="E13" s="27">
        <f>[5]F_SZ1_raw!$G$4</f>
        <v>14.483260154724121</v>
      </c>
      <c r="F13" s="27">
        <f>[5]F_SZ1_raw!$G$5</f>
        <v>17.940702438354492</v>
      </c>
      <c r="G13" s="28">
        <f>[5]F_SZ1_raw!$G$6</f>
        <v>19.897090911865234</v>
      </c>
      <c r="H13" s="28">
        <f>[5]F_SZ1_raw!$G$7</f>
        <v>22.08734130859375</v>
      </c>
      <c r="I13" s="28">
        <f>[5]F_SZ1_raw!$G$8</f>
        <v>21.233896255493164</v>
      </c>
      <c r="J13" s="28">
        <f>[5]F_SZ1_raw!$G$9</f>
        <v>16.284189224243164</v>
      </c>
      <c r="K13" s="28">
        <f>[5]F_SZ1_raw!$G$10</f>
        <v>10.334141731262207</v>
      </c>
      <c r="L13" s="28">
        <f>[5]F_SZ1_raw!$G$11</f>
        <v>12.697353363037109</v>
      </c>
      <c r="M13" s="28">
        <f>[5]F_SZ1_raw!$G$12</f>
        <v>19.430715560913086</v>
      </c>
      <c r="N13" s="28">
        <f>[5]F_SZ1_raw!$G$13</f>
        <v>17.733434677124023</v>
      </c>
      <c r="O13" s="28">
        <f>[5]F_SZ1_raw!$G$14</f>
        <v>17.059879302978516</v>
      </c>
      <c r="P13" s="28">
        <f>[5]F_SZ1_raw!$G$15</f>
        <v>20.229824066162109</v>
      </c>
      <c r="Q13" s="28">
        <f>[5]F_SZ1_raw!$G$16</f>
        <v>20.358982086181641</v>
      </c>
      <c r="R13" s="28">
        <f>[5]F_SZ1_raw!$G$17</f>
        <v>20.469562530517578</v>
      </c>
      <c r="S13" s="28">
        <f>[5]F_SZ1_raw!$G$18</f>
        <v>20.447505950927734</v>
      </c>
      <c r="T13" s="108">
        <f>[5]F_SZ1_raw!$G$19</f>
        <v>20.689655303955078</v>
      </c>
    </row>
    <row r="14" spans="2:20" ht="12" customHeight="1">
      <c r="B14" s="6" t="s">
        <v>341</v>
      </c>
      <c r="C14" s="29">
        <f>[5]F_SZ1_raw!$H$2</f>
        <v>9.3055477142333984</v>
      </c>
      <c r="D14" s="29">
        <f>[5]F_SZ1_raw!$H$3</f>
        <v>8.3749332427978516</v>
      </c>
      <c r="E14" s="29">
        <f>[5]F_SZ1_raw!$H$4</f>
        <v>9.3643865585327148</v>
      </c>
      <c r="F14" s="29">
        <f>[5]F_SZ1_raw!$H$5</f>
        <v>11.441969871520996</v>
      </c>
      <c r="G14" s="30">
        <f>[5]F_SZ1_raw!$H$6</f>
        <v>12.625518798828125</v>
      </c>
      <c r="H14" s="30">
        <f>[5]F_SZ1_raw!$H$7</f>
        <v>13.678464889526367</v>
      </c>
      <c r="I14" s="30">
        <f>[5]F_SZ1_raw!$H$8</f>
        <v>13.472708702087402</v>
      </c>
      <c r="J14" s="30">
        <f>[5]F_SZ1_raw!$H$9</f>
        <v>11.118072509765625</v>
      </c>
      <c r="K14" s="30">
        <f>[5]F_SZ1_raw!$H$10</f>
        <v>7.5878019332885742</v>
      </c>
      <c r="L14" s="30">
        <f>[5]F_SZ1_raw!$H$11</f>
        <v>9.9384708404541016</v>
      </c>
      <c r="M14" s="30">
        <f>[5]F_SZ1_raw!$H$12</f>
        <v>13.808480262756348</v>
      </c>
      <c r="N14" s="30">
        <f>[5]F_SZ1_raw!$H$13</f>
        <v>14.075380325317383</v>
      </c>
      <c r="O14" s="30">
        <f>[5]F_SZ1_raw!$H$14</f>
        <v>13.32048511505127</v>
      </c>
      <c r="P14" s="30">
        <f>[5]F_SZ1_raw!$H$15</f>
        <v>10.962328910827637</v>
      </c>
      <c r="Q14" s="30">
        <f>[5]F_SZ1_raw!$H$16</f>
        <v>10.597018241882324</v>
      </c>
      <c r="R14" s="30">
        <f>[5]F_SZ1_raw!$H$17</f>
        <v>10.469789505004883</v>
      </c>
      <c r="S14" s="30">
        <f>[5]F_SZ1_raw!$H$18</f>
        <v>11.009661674499512</v>
      </c>
      <c r="T14" s="109">
        <f>[5]F_SZ1_raw!$H$19</f>
        <v>10.84163761138916</v>
      </c>
    </row>
    <row r="15" spans="2:20" ht="12" customHeight="1">
      <c r="B15" s="6" t="s">
        <v>342</v>
      </c>
      <c r="C15" s="31">
        <f>[5]F_SZ1_raw!$I$2</f>
        <v>8.63934326171875</v>
      </c>
      <c r="D15" s="31">
        <f>[5]F_SZ1_raw!$I$3</f>
        <v>8.4284181594848633</v>
      </c>
      <c r="E15" s="31">
        <f>[5]F_SZ1_raw!$I$4</f>
        <v>9.2188253402709961</v>
      </c>
      <c r="F15" s="31">
        <f>[5]F_SZ1_raw!$I$5</f>
        <v>10.432309150695801</v>
      </c>
      <c r="G15" s="32">
        <f>[5]F_SZ1_raw!$I$6</f>
        <v>9.6969423294067383</v>
      </c>
      <c r="H15" s="32">
        <f>[5]F_SZ1_raw!$I$7</f>
        <v>9.6464605331420898</v>
      </c>
      <c r="I15" s="32">
        <f>[5]F_SZ1_raw!$I$8</f>
        <v>10.179462432861328</v>
      </c>
      <c r="J15" s="32">
        <f>[5]F_SZ1_raw!$I$9</f>
        <v>11.323929786682129</v>
      </c>
      <c r="K15" s="32">
        <f>[5]F_SZ1_raw!$I$10</f>
        <v>9.1844062805175781</v>
      </c>
      <c r="L15" s="32">
        <f>[5]F_SZ1_raw!$I$11</f>
        <v>11.681492805480957</v>
      </c>
      <c r="M15" s="32">
        <f>[5]F_SZ1_raw!$I$12</f>
        <v>11.023373603820801</v>
      </c>
      <c r="N15" s="32">
        <f>[5]F_SZ1_raw!$I$13</f>
        <v>11.003884315490723</v>
      </c>
      <c r="O15" s="32">
        <f>[5]F_SZ1_raw!$I$14</f>
        <v>10.54030704498291</v>
      </c>
      <c r="P15" s="32">
        <f>[5]F_SZ1_raw!$I$15</f>
        <v>8.9549722671508789</v>
      </c>
      <c r="Q15" s="32">
        <f>[5]F_SZ1_raw!$I$16</f>
        <v>8.6296491622924805</v>
      </c>
      <c r="R15" s="32">
        <f>[5]F_SZ1_raw!$I$17</f>
        <v>8.4784631729125977</v>
      </c>
      <c r="S15" s="32">
        <f>[5]F_SZ1_raw!$I$18</f>
        <v>8.4277191162109375</v>
      </c>
      <c r="T15" s="110">
        <f>[5]F_SZ1_raw!$I$19</f>
        <v>8.569244384765625</v>
      </c>
    </row>
    <row r="16" spans="2:20" ht="12" customHeight="1">
      <c r="B16" s="6" t="s">
        <v>343</v>
      </c>
      <c r="C16" s="31">
        <f>[5]F_SZ1_raw!$J$2</f>
        <v>20.167350769042969</v>
      </c>
      <c r="D16" s="31">
        <f>[5]F_SZ1_raw!$J$3</f>
        <v>20.814762115478516</v>
      </c>
      <c r="E16" s="31">
        <f>[5]F_SZ1_raw!$J$4</f>
        <v>20.07000732421875</v>
      </c>
      <c r="F16" s="31">
        <f>[5]F_SZ1_raw!$J$5</f>
        <v>17.902263641357422</v>
      </c>
      <c r="G16" s="32">
        <f>[5]F_SZ1_raw!$J$6</f>
        <v>16.349706649780273</v>
      </c>
      <c r="H16" s="32">
        <f>[5]F_SZ1_raw!$J$7</f>
        <v>14.75051212310791</v>
      </c>
      <c r="I16" s="32">
        <f>[5]F_SZ1_raw!$J$8</f>
        <v>15.174249649047852</v>
      </c>
      <c r="J16" s="32">
        <f>[5]F_SZ1_raw!$J$9</f>
        <v>19.9520263671875</v>
      </c>
      <c r="K16" s="32">
        <f>[5]F_SZ1_raw!$J$10</f>
        <v>27.667743682861328</v>
      </c>
      <c r="L16" s="32">
        <f>[5]F_SZ1_raw!$J$11</f>
        <v>24.532217025756836</v>
      </c>
      <c r="M16" s="32">
        <f>[5]F_SZ1_raw!$J$12</f>
        <v>17.496562957763672</v>
      </c>
      <c r="N16" s="32">
        <f>[5]F_SZ1_raw!$J$13</f>
        <v>17.382688522338867</v>
      </c>
      <c r="O16" s="32">
        <f>[5]F_SZ1_raw!$J$14</f>
        <v>16.840566635131836</v>
      </c>
      <c r="P16" s="32">
        <f>[5]F_SZ1_raw!$J$15</f>
        <v>14.36882495880127</v>
      </c>
      <c r="Q16" s="32">
        <f>[5]F_SZ1_raw!$J$16</f>
        <v>14.298032760620117</v>
      </c>
      <c r="R16" s="32">
        <f>[5]F_SZ1_raw!$J$17</f>
        <v>13.784882545471191</v>
      </c>
      <c r="S16" s="32">
        <f>[5]F_SZ1_raw!$J$18</f>
        <v>13.744163513183594</v>
      </c>
      <c r="T16" s="110">
        <f>[5]F_SZ1_raw!$J$19</f>
        <v>13.860716819763184</v>
      </c>
    </row>
    <row r="17" spans="2:20" ht="12" customHeight="1">
      <c r="B17" s="7" t="s">
        <v>240</v>
      </c>
      <c r="C17" s="37">
        <f>[5]F_SZ1_raw!$K$2</f>
        <v>34.802536010742188</v>
      </c>
      <c r="D17" s="38">
        <f>[5]F_SZ1_raw!$K$3</f>
        <v>34.96612548828125</v>
      </c>
      <c r="E17" s="37">
        <f>[5]F_SZ1_raw!$K$4</f>
        <v>30.390933990478516</v>
      </c>
      <c r="F17" s="38">
        <f>[5]F_SZ1_raw!$K$5</f>
        <v>23.721906661987305</v>
      </c>
      <c r="G17" s="38">
        <f>[5]F_SZ1_raw!$K$6</f>
        <v>21.291112899780273</v>
      </c>
      <c r="H17" s="38">
        <f>[5]F_SZ1_raw!$K$7</f>
        <v>17.251300811767578</v>
      </c>
      <c r="I17" s="38">
        <f>[5]F_SZ1_raw!$K$8</f>
        <v>16.875791549682617</v>
      </c>
      <c r="J17" s="38">
        <f>[5]F_SZ1_raw!$K$9</f>
        <v>20.884649276733398</v>
      </c>
      <c r="K17" s="38">
        <f>[5]F_SZ1_raw!$K$10</f>
        <v>31.438066482543945</v>
      </c>
      <c r="L17" s="38">
        <f>[5]F_SZ1_raw!$K$11</f>
        <v>25.631078720092773</v>
      </c>
      <c r="M17" s="38">
        <f>[5]F_SZ1_raw!$K$12</f>
        <v>20.264947891235352</v>
      </c>
      <c r="N17" s="38">
        <f>[5]F_SZ1_raw!$K$13</f>
        <v>20.481927871704102</v>
      </c>
      <c r="O17" s="38">
        <f>[5]F_SZ1_raw!$K$14</f>
        <v>21.572406768798828</v>
      </c>
      <c r="P17" s="38">
        <f>[5]F_SZ1_raw!$K$15</f>
        <v>19.602375030517578</v>
      </c>
      <c r="Q17" s="38">
        <f>[5]F_SZ1_raw!$K$16</f>
        <v>19.07463264465332</v>
      </c>
      <c r="R17" s="38">
        <f>[5]F_SZ1_raw!$K$17</f>
        <v>18.898300170898438</v>
      </c>
      <c r="S17" s="38">
        <f>[5]F_SZ1_raw!$K$18</f>
        <v>17.590496063232422</v>
      </c>
      <c r="T17" s="111">
        <f>[5]F_SZ1_raw!$K$19</f>
        <v>18.326131820678711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[5]F_SZ1_raw!$L$2</f>
        <v>0.15083077549934387</v>
      </c>
      <c r="D19" s="38">
        <f>[5]F_SZ1_raw!$L$3</f>
        <v>0.11001677811145782</v>
      </c>
      <c r="E19" s="37">
        <f>[5]F_SZ1_raw!$L$4</f>
        <v>9.462447464466095E-2</v>
      </c>
      <c r="F19" s="38">
        <f>[5]F_SZ1_raw!$L$5</f>
        <v>8.6430639028549194E-2</v>
      </c>
      <c r="G19" s="38">
        <f>[5]F_SZ1_raw!$L$6</f>
        <v>7.5296320021152496E-2</v>
      </c>
      <c r="H19" s="38">
        <f>[5]F_SZ1_raw!$L$7</f>
        <v>6.0915984213352203E-2</v>
      </c>
      <c r="I19" s="38">
        <f>[5]F_SZ1_raw!$L$8</f>
        <v>5.2853647619485855E-2</v>
      </c>
      <c r="J19" s="38">
        <f>[5]F_SZ1_raw!$L$9</f>
        <v>5.8444373309612274E-2</v>
      </c>
      <c r="K19" s="38">
        <f>[5]F_SZ1_raw!$L$10</f>
        <v>7.4507564306259155E-2</v>
      </c>
      <c r="L19" s="38">
        <f>[5]F_SZ1_raw!$L$11</f>
        <v>5.7176101952791214E-2</v>
      </c>
      <c r="M19" s="38">
        <f>[5]F_SZ1_raw!$L$12</f>
        <v>4.4235598295927048E-2</v>
      </c>
      <c r="N19" s="38">
        <f>[5]F_SZ1_raw!$L$13</f>
        <v>2.8007134795188904E-2</v>
      </c>
      <c r="O19" s="38">
        <f>[5]F_SZ1_raw!$L$14</f>
        <v>2.2317111492156982E-2</v>
      </c>
      <c r="P19" s="38">
        <f>[5]F_SZ1_raw!$L$15</f>
        <v>2.9705910012125969E-2</v>
      </c>
      <c r="Q19" s="38">
        <f>[5]F_SZ1_raw!$L$16</f>
        <v>2.559836208820343E-2</v>
      </c>
      <c r="R19" s="38">
        <f>[5]F_SZ1_raw!$L$17</f>
        <v>2.5639314204454422E-2</v>
      </c>
      <c r="S19" s="38">
        <f>[5]F_SZ1_raw!$L$18</f>
        <v>3.2114770263433456E-2</v>
      </c>
      <c r="T19" s="111">
        <f>[5]F_SZ1_raw!$L$19</f>
        <v>3.8730457425117493E-2</v>
      </c>
    </row>
    <row r="20" spans="2:20" ht="12" customHeight="1">
      <c r="B20" s="6" t="s">
        <v>33</v>
      </c>
      <c r="C20" s="37">
        <f>[5]F_SZ1_raw!$M$2</f>
        <v>0.52948653697967529</v>
      </c>
      <c r="D20" s="38">
        <f>[5]F_SZ1_raw!$M$3</f>
        <v>0.48688593506813049</v>
      </c>
      <c r="E20" s="37">
        <f>[5]F_SZ1_raw!$M$4</f>
        <v>0.38421511650085449</v>
      </c>
      <c r="F20" s="38">
        <f>[5]F_SZ1_raw!$M$5</f>
        <v>0.33893561363220215</v>
      </c>
      <c r="G20" s="38">
        <f>[5]F_SZ1_raw!$M$6</f>
        <v>0.28204056620597839</v>
      </c>
      <c r="H20" s="38">
        <f>[5]F_SZ1_raw!$M$7</f>
        <v>0.22769357264041901</v>
      </c>
      <c r="I20" s="38">
        <f>[5]F_SZ1_raw!$M$8</f>
        <v>0.20939916372299194</v>
      </c>
      <c r="J20" s="38">
        <f>[5]F_SZ1_raw!$M$9</f>
        <v>0.25059592723846436</v>
      </c>
      <c r="K20" s="38">
        <f>[5]F_SZ1_raw!$M$10</f>
        <v>0.42923304438591003</v>
      </c>
      <c r="L20" s="38">
        <f>[5]F_SZ1_raw!$M$11</f>
        <v>0.33705675601959229</v>
      </c>
      <c r="M20" s="38">
        <f>[5]F_SZ1_raw!$M$12</f>
        <v>0.25724184513092041</v>
      </c>
      <c r="N20" s="38">
        <f>[5]F_SZ1_raw!$M$13</f>
        <v>0.18790152668952942</v>
      </c>
      <c r="O20" s="38">
        <f>[5]F_SZ1_raw!$M$14</f>
        <v>0.15530925989151001</v>
      </c>
      <c r="P20" s="38">
        <f>[5]F_SZ1_raw!$M$15</f>
        <v>0.14004334807395935</v>
      </c>
      <c r="Q20" s="38">
        <f>[5]F_SZ1_raw!$M$16</f>
        <v>0.12335174530744553</v>
      </c>
      <c r="R20" s="38">
        <f>[5]F_SZ1_raw!$M$17</f>
        <v>0.1238349974155426</v>
      </c>
      <c r="S20" s="38">
        <f>[5]F_SZ1_raw!$M$18</f>
        <v>0.14121182262897491</v>
      </c>
      <c r="T20" s="111">
        <f>[5]F_SZ1_raw!$M$19</f>
        <v>0.16010323166847229</v>
      </c>
    </row>
    <row r="21" spans="2:20" ht="12" customHeight="1">
      <c r="B21" s="6" t="s">
        <v>11</v>
      </c>
      <c r="C21" s="37">
        <f>[5]F_SZ1_raw!$N$2</f>
        <v>2.2330374717712402</v>
      </c>
      <c r="D21" s="38">
        <f>[5]F_SZ1_raw!$N$3</f>
        <v>2.2083182334899902</v>
      </c>
      <c r="E21" s="37">
        <f>[5]F_SZ1_raw!$N$4</f>
        <v>1.8731119632720947</v>
      </c>
      <c r="F21" s="38">
        <f>[5]F_SZ1_raw!$N$5</f>
        <v>1.5215201377868652</v>
      </c>
      <c r="G21" s="38">
        <f>[5]F_SZ1_raw!$N$6</f>
        <v>1.3495937585830688</v>
      </c>
      <c r="H21" s="38">
        <f>[5]F_SZ1_raw!$N$7</f>
        <v>1.1534647941589355</v>
      </c>
      <c r="I21" s="38">
        <f>[5]F_SZ1_raw!$N$8</f>
        <v>1.1202027797698975</v>
      </c>
      <c r="J21" s="38">
        <f>[5]F_SZ1_raw!$N$9</f>
        <v>1.3803730010986328</v>
      </c>
      <c r="K21" s="38">
        <f>[5]F_SZ1_raw!$N$10</f>
        <v>2.5210082530975342</v>
      </c>
      <c r="L21" s="38">
        <f>[5]F_SZ1_raw!$N$11</f>
        <v>2.0436224937438965</v>
      </c>
      <c r="M21" s="38">
        <f>[5]F_SZ1_raw!$N$12</f>
        <v>1.55638587474823</v>
      </c>
      <c r="N21" s="38">
        <f>[5]F_SZ1_raw!$N$13</f>
        <v>1.4535096883773804</v>
      </c>
      <c r="O21" s="38">
        <f>[5]F_SZ1_raw!$N$14</f>
        <v>1.3169827461242676</v>
      </c>
      <c r="P21" s="38">
        <f>[5]F_SZ1_raw!$N$15</f>
        <v>0.93870741128921509</v>
      </c>
      <c r="Q21" s="38">
        <f>[5]F_SZ1_raw!$N$16</f>
        <v>0.86816310882568359</v>
      </c>
      <c r="R21" s="38">
        <f>[5]F_SZ1_raw!$N$17</f>
        <v>0.82462888956069946</v>
      </c>
      <c r="S21" s="38">
        <f>[5]F_SZ1_raw!$N$18</f>
        <v>0.7983211874961853</v>
      </c>
      <c r="T21" s="111">
        <f>[5]F_SZ1_raw!$N$19</f>
        <v>0.84303081035614014</v>
      </c>
    </row>
    <row r="22" spans="2:20" ht="12" customHeight="1">
      <c r="B22" s="6" t="s">
        <v>12</v>
      </c>
      <c r="C22" s="37">
        <f>[5]F_SZ1_raw!$O$2</f>
        <v>5.0768475532531738</v>
      </c>
      <c r="D22" s="38">
        <f>[5]F_SZ1_raw!$O$3</f>
        <v>5.1779341697692871</v>
      </c>
      <c r="E22" s="37">
        <f>[5]F_SZ1_raw!$O$4</f>
        <v>4.5329294204711914</v>
      </c>
      <c r="F22" s="38">
        <f>[5]F_SZ1_raw!$O$5</f>
        <v>3.6851892471313477</v>
      </c>
      <c r="G22" s="38">
        <f>[5]F_SZ1_raw!$O$6</f>
        <v>3.264960765838623</v>
      </c>
      <c r="H22" s="38">
        <f>[5]F_SZ1_raw!$O$7</f>
        <v>2.8536398410797119</v>
      </c>
      <c r="I22" s="38">
        <f>[5]F_SZ1_raw!$O$8</f>
        <v>2.9032254219055176</v>
      </c>
      <c r="J22" s="38">
        <f>[5]F_SZ1_raw!$O$9</f>
        <v>3.6730594635009766</v>
      </c>
      <c r="K22" s="38">
        <f>[5]F_SZ1_raw!$O$10</f>
        <v>5.3007135391235352</v>
      </c>
      <c r="L22" s="38">
        <f>[5]F_SZ1_raw!$O$11</f>
        <v>4.4664220809936523</v>
      </c>
      <c r="M22" s="38">
        <f>[5]F_SZ1_raw!$O$12</f>
        <v>3.3638904094696045</v>
      </c>
      <c r="N22" s="38">
        <f>[5]F_SZ1_raw!$O$13</f>
        <v>3.3642091751098633</v>
      </c>
      <c r="O22" s="38">
        <f>[5]F_SZ1_raw!$O$14</f>
        <v>3.3564815521240234</v>
      </c>
      <c r="P22" s="38">
        <f>[5]F_SZ1_raw!$O$15</f>
        <v>2.8395149707794189</v>
      </c>
      <c r="Q22" s="38">
        <f>[5]F_SZ1_raw!$O$16</f>
        <v>2.7357783317565918</v>
      </c>
      <c r="R22" s="38">
        <f>[5]F_SZ1_raw!$O$17</f>
        <v>2.6633141040802002</v>
      </c>
      <c r="S22" s="38">
        <f>[5]F_SZ1_raw!$O$18</f>
        <v>2.5615119934082031</v>
      </c>
      <c r="T22" s="111">
        <f>[5]F_SZ1_raw!$O$19</f>
        <v>2.6439857482910156</v>
      </c>
    </row>
    <row r="23" spans="2:20" ht="12" customHeight="1">
      <c r="B23" s="6" t="s">
        <v>13</v>
      </c>
      <c r="C23" s="39">
        <f>[5]F_SZ1_raw!$P$2</f>
        <v>9.98681640625</v>
      </c>
      <c r="D23" s="40">
        <f>[5]F_SZ1_raw!$P$3</f>
        <v>9.9747209548950195</v>
      </c>
      <c r="E23" s="39">
        <f>[5]F_SZ1_raw!$P$4</f>
        <v>8.8143024444580078</v>
      </c>
      <c r="F23" s="40">
        <f>[5]F_SZ1_raw!$P$5</f>
        <v>7.138709545135498</v>
      </c>
      <c r="G23" s="40">
        <f>[5]F_SZ1_raw!$P$6</f>
        <v>6.583803653717041</v>
      </c>
      <c r="H23" s="40">
        <f>[5]F_SZ1_raw!$P$7</f>
        <v>5.5885171890258789</v>
      </c>
      <c r="I23" s="40">
        <f>[5]F_SZ1_raw!$P$8</f>
        <v>5.5448789596557617</v>
      </c>
      <c r="J23" s="40">
        <f>[5]F_SZ1_raw!$P$9</f>
        <v>6.537531852722168</v>
      </c>
      <c r="K23" s="40">
        <f>[5]F_SZ1_raw!$P$10</f>
        <v>8.7871246337890625</v>
      </c>
      <c r="L23" s="40">
        <f>[5]F_SZ1_raw!$P$11</f>
        <v>7.5743393898010254</v>
      </c>
      <c r="M23" s="40">
        <f>[5]F_SZ1_raw!$P$12</f>
        <v>6.3441367149353027</v>
      </c>
      <c r="N23" s="40">
        <f>[5]F_SZ1_raw!$P$13</f>
        <v>6.3817782402038574</v>
      </c>
      <c r="O23" s="40">
        <f>[5]F_SZ1_raw!$P$14</f>
        <v>6.5668144226074219</v>
      </c>
      <c r="P23" s="40">
        <f>[5]F_SZ1_raw!$P$15</f>
        <v>6.0916047096252441</v>
      </c>
      <c r="Q23" s="40">
        <f>[5]F_SZ1_raw!$P$16</f>
        <v>5.9969029426574707</v>
      </c>
      <c r="R23" s="40">
        <f>[5]F_SZ1_raw!$P$17</f>
        <v>5.8978271484375</v>
      </c>
      <c r="S23" s="40">
        <f>[5]F_SZ1_raw!$P$18</f>
        <v>5.5995984077453613</v>
      </c>
      <c r="T23" s="113">
        <f>[5]F_SZ1_raw!$P$19</f>
        <v>5.7915964126586914</v>
      </c>
    </row>
    <row r="24" spans="2:20" ht="12" customHeight="1">
      <c r="B24" s="8" t="s">
        <v>15</v>
      </c>
      <c r="C24" s="39">
        <f>[5]F_SZ1_raw!$Q$2</f>
        <v>17.742464065551758</v>
      </c>
      <c r="D24" s="40">
        <f>[5]F_SZ1_raw!$Q$3</f>
        <v>17.963432312011719</v>
      </c>
      <c r="E24" s="39">
        <f>[5]F_SZ1_raw!$Q$4</f>
        <v>16.110658645629883</v>
      </c>
      <c r="F24" s="40">
        <f>[5]F_SZ1_raw!$Q$5</f>
        <v>13.236211776733398</v>
      </c>
      <c r="G24" s="40">
        <f>[5]F_SZ1_raw!$Q$6</f>
        <v>12.444026947021484</v>
      </c>
      <c r="H24" s="40">
        <f>[5]F_SZ1_raw!$Q$7</f>
        <v>10.592279434204102</v>
      </c>
      <c r="I24" s="40">
        <f>[5]F_SZ1_raw!$Q$8</f>
        <v>10.490041732788086</v>
      </c>
      <c r="J24" s="40">
        <f>[5]F_SZ1_raw!$Q$9</f>
        <v>11.978755950927734</v>
      </c>
      <c r="K24" s="40">
        <f>[5]F_SZ1_raw!$Q$10</f>
        <v>16.411142349243164</v>
      </c>
      <c r="L24" s="40">
        <f>[5]F_SZ1_raw!$Q$11</f>
        <v>13.594210624694824</v>
      </c>
      <c r="M24" s="40">
        <f>[5]F_SZ1_raw!$Q$12</f>
        <v>11.799619674682617</v>
      </c>
      <c r="N24" s="40">
        <f>[5]F_SZ1_raw!$Q$13</f>
        <v>12.015804290771484</v>
      </c>
      <c r="O24" s="40">
        <f>[5]F_SZ1_raw!$Q$14</f>
        <v>12.489401817321777</v>
      </c>
      <c r="P24" s="40">
        <f>[5]F_SZ1_raw!$Q$15</f>
        <v>11.811136245727539</v>
      </c>
      <c r="Q24" s="40">
        <f>[5]F_SZ1_raw!$Q$16</f>
        <v>11.655542373657227</v>
      </c>
      <c r="R24" s="40">
        <f>[5]F_SZ1_raw!$Q$17</f>
        <v>11.590697288513184</v>
      </c>
      <c r="S24" s="40">
        <f>[5]F_SZ1_raw!$Q$18</f>
        <v>11.111110687255859</v>
      </c>
      <c r="T24" s="113">
        <f>[5]F_SZ1_raw!$Q$19</f>
        <v>11.384992599487305</v>
      </c>
    </row>
    <row r="25" spans="2:20" ht="12" customHeight="1">
      <c r="B25" s="8" t="s">
        <v>16</v>
      </c>
      <c r="C25" s="41">
        <f>[5]F_SZ1_raw!$R$2</f>
        <v>25</v>
      </c>
      <c r="D25" s="42">
        <f>[5]F_SZ1_raw!$R$3</f>
        <v>25.067726135253906</v>
      </c>
      <c r="E25" s="41">
        <f>[5]F_SZ1_raw!$R$4</f>
        <v>23.115350723266602</v>
      </c>
      <c r="F25" s="42">
        <f>[5]F_SZ1_raw!$R$5</f>
        <v>19.029972076416016</v>
      </c>
      <c r="G25" s="42">
        <f>[5]F_SZ1_raw!$R$6</f>
        <v>17.917890548706055</v>
      </c>
      <c r="H25" s="42">
        <f>[5]F_SZ1_raw!$R$7</f>
        <v>15.297929763793945</v>
      </c>
      <c r="I25" s="42">
        <f>[5]F_SZ1_raw!$R$8</f>
        <v>15.017624855041504</v>
      </c>
      <c r="J25" s="42">
        <f>[5]F_SZ1_raw!$R$9</f>
        <v>17.111457824707031</v>
      </c>
      <c r="K25" s="42">
        <f>[5]F_SZ1_raw!$R$10</f>
        <v>24.268894195556641</v>
      </c>
      <c r="L25" s="42">
        <f>[5]F_SZ1_raw!$R$11</f>
        <v>20.152730941772461</v>
      </c>
      <c r="M25" s="42">
        <f>[5]F_SZ1_raw!$R$12</f>
        <v>17.681819915771484</v>
      </c>
      <c r="N25" s="42">
        <f>[5]F_SZ1_raw!$R$13</f>
        <v>17.667482376098633</v>
      </c>
      <c r="O25" s="42">
        <f>[5]F_SZ1_raw!$R$14</f>
        <v>18.508625030517578</v>
      </c>
      <c r="P25" s="42">
        <f>[5]F_SZ1_raw!$R$15</f>
        <v>17.48908805847168</v>
      </c>
      <c r="Q25" s="42">
        <f>[5]F_SZ1_raw!$R$16</f>
        <v>17.725799560546875</v>
      </c>
      <c r="R25" s="42">
        <f>[5]F_SZ1_raw!$R$17</f>
        <v>17.804094314575195</v>
      </c>
      <c r="S25" s="42">
        <f>[5]F_SZ1_raw!$R$18</f>
        <v>16.963613510131836</v>
      </c>
      <c r="T25" s="114">
        <f>[5]F_SZ1_raw!$R$19</f>
        <v>17.045272827148438</v>
      </c>
    </row>
    <row r="26" spans="2:20" ht="12" customHeight="1">
      <c r="B26" s="7" t="s">
        <v>14</v>
      </c>
      <c r="C26" s="41">
        <f>[5]F_SZ1_raw!$S$2</f>
        <v>4.8724441528320313</v>
      </c>
      <c r="D26" s="42">
        <f>[5]F_SZ1_raw!$S$3</f>
        <v>4.6317520141601563</v>
      </c>
      <c r="E26" s="41">
        <f>[5]F_SZ1_raw!$S$4</f>
        <v>4.6810674667358398</v>
      </c>
      <c r="F26" s="42">
        <f>[5]F_SZ1_raw!$S$5</f>
        <v>3.6869170665740967</v>
      </c>
      <c r="G26" s="42">
        <f>[5]F_SZ1_raw!$S$6</f>
        <v>3.3867542743682861</v>
      </c>
      <c r="H26" s="42">
        <f>[5]F_SZ1_raw!$S$7</f>
        <v>2.9763932228088379</v>
      </c>
      <c r="I26" s="42">
        <f>[5]F_SZ1_raw!$S$8</f>
        <v>3.2761743068695068</v>
      </c>
      <c r="J26" s="42">
        <f>[5]F_SZ1_raw!$S$9</f>
        <v>3.9729378223419189</v>
      </c>
      <c r="K26" s="42">
        <f>[5]F_SZ1_raw!$S$10</f>
        <v>4.7079930305480957</v>
      </c>
      <c r="L26" s="42">
        <f>[5]F_SZ1_raw!$S$11</f>
        <v>3.9040572643280029</v>
      </c>
      <c r="M26" s="42">
        <f>[5]F_SZ1_raw!$S$12</f>
        <v>3.0570719242095947</v>
      </c>
      <c r="N26" s="42">
        <f>[5]F_SZ1_raw!$S$13</f>
        <v>3.5994002819061279</v>
      </c>
      <c r="O26" s="42">
        <f>[5]F_SZ1_raw!$S$14</f>
        <v>3.4493169784545898</v>
      </c>
      <c r="P26" s="42">
        <f>[5]F_SZ1_raw!$S$15</f>
        <v>2.7473430633544922</v>
      </c>
      <c r="Q26" s="42">
        <f>[5]F_SZ1_raw!$S$16</f>
        <v>2.7380897998809814</v>
      </c>
      <c r="R26" s="42">
        <f>[5]F_SZ1_raw!$S$17</f>
        <v>2.1583554744720459</v>
      </c>
      <c r="S26" s="42">
        <f>[5]F_SZ1_raw!$S$18</f>
        <v>2.0423202514648438</v>
      </c>
      <c r="T26" s="114">
        <f>[5]F_SZ1_raw!$S$19</f>
        <v>1.9968444108963013</v>
      </c>
    </row>
    <row r="27" spans="2:20" ht="12" customHeight="1">
      <c r="B27" s="18" t="s">
        <v>483</v>
      </c>
      <c r="C27" s="43">
        <f>[5]F_SZ1_raw!$E$2</f>
        <v>128</v>
      </c>
      <c r="D27" s="44">
        <f>[5]F_SZ1_raw!$E$3</f>
        <v>127</v>
      </c>
      <c r="E27" s="43">
        <f>[5]F_SZ1_raw!$E$4</f>
        <v>158</v>
      </c>
      <c r="F27" s="44">
        <f>[5]F_SZ1_raw!$E$5</f>
        <v>194</v>
      </c>
      <c r="G27" s="44">
        <f>[5]F_SZ1_raw!$E$6</f>
        <v>213</v>
      </c>
      <c r="H27" s="44">
        <f>[5]F_SZ1_raw!$E$7</f>
        <v>265</v>
      </c>
      <c r="I27" s="44">
        <f>[5]F_SZ1_raw!$E$8</f>
        <v>305</v>
      </c>
      <c r="J27" s="44">
        <f>[5]F_SZ1_raw!$E$9</f>
        <v>314</v>
      </c>
      <c r="K27" s="44">
        <f>[5]F_SZ1_raw!$E$10</f>
        <v>3421</v>
      </c>
      <c r="L27" s="44">
        <f>[5]F_SZ1_raw!$E$11</f>
        <v>4206</v>
      </c>
      <c r="M27" s="44">
        <f>[5]F_SZ1_raw!$E$12</f>
        <v>4432</v>
      </c>
      <c r="N27" s="44">
        <f>[5]F_SZ1_raw!$E$13</f>
        <v>4317</v>
      </c>
      <c r="O27" s="44">
        <f>[5]F_SZ1_raw!$E$14</f>
        <v>4328</v>
      </c>
      <c r="P27" s="44">
        <f>[5]F_SZ1_raw!$E$15</f>
        <v>5046</v>
      </c>
      <c r="Q27" s="44">
        <f>[5]F_SZ1_raw!$E$16</f>
        <v>6014</v>
      </c>
      <c r="R27" s="44">
        <f>[5]F_SZ1_raw!$E$17</f>
        <v>6440</v>
      </c>
      <c r="S27" s="44">
        <f>[5]F_SZ1_raw!$E$18</f>
        <v>6446</v>
      </c>
      <c r="T27" s="106">
        <f>[5]F_SZ1_raw!$E$19</f>
        <v>5140</v>
      </c>
    </row>
    <row r="28" spans="2:20" ht="12" customHeight="1">
      <c r="B28" s="18" t="s">
        <v>484</v>
      </c>
      <c r="C28" s="43">
        <f>[5]F_SZ1_raw!$T$2</f>
        <v>18937</v>
      </c>
      <c r="D28" s="44">
        <f>[5]F_SZ1_raw!$T$3</f>
        <v>22618</v>
      </c>
      <c r="E28" s="43">
        <f>[5]F_SZ1_raw!$T$4</f>
        <v>29082</v>
      </c>
      <c r="F28" s="44">
        <f>[5]F_SZ1_raw!$T$5</f>
        <v>39329</v>
      </c>
      <c r="G28" s="44">
        <f>[5]F_SZ1_raw!$T$6</f>
        <v>44464</v>
      </c>
      <c r="H28" s="44">
        <f>[5]F_SZ1_raw!$T$7</f>
        <v>51166</v>
      </c>
      <c r="I28" s="44">
        <f>[5]F_SZ1_raw!$T$8</f>
        <v>54207</v>
      </c>
      <c r="J28" s="44">
        <f>[5]F_SZ1_raw!$T$9</f>
        <v>56350</v>
      </c>
      <c r="K28" s="44">
        <f>[5]F_SZ1_raw!$T$10</f>
        <v>48388</v>
      </c>
      <c r="L28" s="44">
        <f>[5]F_SZ1_raw!$T$11</f>
        <v>60221</v>
      </c>
      <c r="M28" s="44">
        <f>[5]F_SZ1_raw!$T$12</f>
        <v>58837</v>
      </c>
      <c r="N28" s="44">
        <f>[5]F_SZ1_raw!$T$13</f>
        <v>55389</v>
      </c>
      <c r="O28" s="44">
        <f>[5]F_SZ1_raw!$T$14</f>
        <v>50089</v>
      </c>
      <c r="P28" s="44">
        <f>[5]F_SZ1_raw!$T$15</f>
        <v>46643</v>
      </c>
      <c r="Q28" s="44">
        <f>[5]F_SZ1_raw!$T$16</f>
        <v>50083</v>
      </c>
      <c r="R28" s="44">
        <f>[5]F_SZ1_raw!$T$17</f>
        <v>50481</v>
      </c>
      <c r="S28" s="44">
        <f>[5]F_SZ1_raw!$T$18</f>
        <v>49708</v>
      </c>
      <c r="T28" s="106">
        <f>[5]F_SZ1_raw!$T$19</f>
        <v>39157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[5]F_SZ2_raw!$A$2</f>
        <v>Construction</v>
      </c>
      <c r="I3" s="223"/>
      <c r="J3" s="224"/>
      <c r="L3" s="52" t="s">
        <v>2</v>
      </c>
      <c r="M3" s="222" t="str">
        <f>[5]F_SZ2_raw!$B$2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+[5]F_SZ2_raw!$D$2</f>
        <v>2088</v>
      </c>
      <c r="D10" s="44">
        <f>+[5]F_SZ2_raw!$D$3</f>
        <v>2699</v>
      </c>
      <c r="E10" s="43">
        <f>+[5]F_SZ2_raw!$D$4</f>
        <v>3211</v>
      </c>
      <c r="F10" s="44">
        <f>+[5]F_SZ2_raw!$D$5</f>
        <v>4503</v>
      </c>
      <c r="G10" s="44">
        <f>+[5]F_SZ2_raw!$D$6</f>
        <v>4752</v>
      </c>
      <c r="H10" s="44">
        <f>+[5]F_SZ2_raw!$D$7</f>
        <v>5630</v>
      </c>
      <c r="I10" s="44">
        <f>+[5]F_SZ2_raw!$D$8</f>
        <v>6177</v>
      </c>
      <c r="J10" s="44">
        <f>+[5]F_SZ2_raw!$D$9</f>
        <v>6411</v>
      </c>
      <c r="K10" s="44">
        <f>+[5]F_SZ2_raw!$D$10</f>
        <v>4293</v>
      </c>
      <c r="L10" s="44">
        <f>+[5]F_SZ2_raw!$D$11</f>
        <v>3952</v>
      </c>
      <c r="M10" s="44">
        <f>+[5]F_SZ2_raw!$D$12</f>
        <v>3332</v>
      </c>
      <c r="N10" s="44">
        <f>+[5]F_SZ2_raw!$D$13</f>
        <v>2489</v>
      </c>
      <c r="O10" s="44">
        <f>+[5]F_SZ2_raw!$D$14</f>
        <v>1744</v>
      </c>
      <c r="P10" s="44">
        <f>+[5]F_SZ2_raw!$D$15</f>
        <v>1336</v>
      </c>
      <c r="Q10" s="44">
        <f>+[5]F_SZ2_raw!$D$16</f>
        <v>1525</v>
      </c>
      <c r="R10" s="44">
        <f>+[5]F_SZ2_raw!$D$17</f>
        <v>1638</v>
      </c>
      <c r="S10" s="44">
        <f>+[5]F_SZ2_raw!$D$18</f>
        <v>1838</v>
      </c>
      <c r="T10" s="106">
        <f>+[5]F_SZ2_raw!$D$19</f>
        <v>1708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[5]F_SZ2_raw!$F$2</f>
        <v>7.9098753929138184</v>
      </c>
      <c r="D12" s="27">
        <f>[5]F_SZ2_raw!$F$3</f>
        <v>7.8235077857971191</v>
      </c>
      <c r="E12" s="27">
        <f>[5]F_SZ2_raw!$F$4</f>
        <v>9.9096288681030273</v>
      </c>
      <c r="F12" s="27">
        <f>[5]F_SZ2_raw!$F$5</f>
        <v>11.385368347167969</v>
      </c>
      <c r="G12" s="28">
        <f>[5]F_SZ2_raw!$F$6</f>
        <v>12.734556198120117</v>
      </c>
      <c r="H12" s="28">
        <f>[5]F_SZ2_raw!$F$7</f>
        <v>15.152053833007813</v>
      </c>
      <c r="I12" s="28">
        <f>[5]F_SZ2_raw!$F$8</f>
        <v>14.584345817565918</v>
      </c>
      <c r="J12" s="28">
        <f>[5]F_SZ2_raw!$F$9</f>
        <v>11.477201461791992</v>
      </c>
      <c r="K12" s="28">
        <f>[5]F_SZ2_raw!$F$10</f>
        <v>3.3278651237487793</v>
      </c>
      <c r="L12" s="28">
        <f>[5]F_SZ2_raw!$F$11</f>
        <v>3.7290716171264648</v>
      </c>
      <c r="M12" s="28">
        <f>[5]F_SZ2_raw!$F$12</f>
        <v>4.9007816314697266</v>
      </c>
      <c r="N12" s="28">
        <f>[5]F_SZ2_raw!$F$13</f>
        <v>4.9273018836975098</v>
      </c>
      <c r="O12" s="28">
        <f>[5]F_SZ2_raw!$F$14</f>
        <v>5.1237764358520508</v>
      </c>
      <c r="P12" s="28">
        <f>[5]F_SZ2_raw!$F$15</f>
        <v>5.8383231163024902</v>
      </c>
      <c r="Q12" s="28">
        <f>[5]F_SZ2_raw!$F$16</f>
        <v>7.1475410461425781</v>
      </c>
      <c r="R12" s="28">
        <f>[5]F_SZ2_raw!$F$17</f>
        <v>7.509157657623291</v>
      </c>
      <c r="S12" s="28">
        <f>[5]F_SZ2_raw!$F$18</f>
        <v>9.6300325393676758</v>
      </c>
      <c r="T12" s="108">
        <f>[5]F_SZ2_raw!$F$19</f>
        <v>10.128805160522461</v>
      </c>
    </row>
    <row r="13" spans="2:20" ht="12" customHeight="1">
      <c r="B13" s="6" t="s">
        <v>340</v>
      </c>
      <c r="C13" s="27">
        <f>[5]F_SZ2_raw!$G$2</f>
        <v>10.498561859130859</v>
      </c>
      <c r="D13" s="27">
        <f>[5]F_SZ2_raw!$G$3</f>
        <v>10.9010009765625</v>
      </c>
      <c r="E13" s="27">
        <f>[5]F_SZ2_raw!$G$4</f>
        <v>12.589591979980469</v>
      </c>
      <c r="F13" s="27">
        <f>[5]F_SZ2_raw!$G$5</f>
        <v>15.321325302124023</v>
      </c>
      <c r="G13" s="28">
        <f>[5]F_SZ2_raw!$G$6</f>
        <v>17.773561477661133</v>
      </c>
      <c r="H13" s="28">
        <f>[5]F_SZ2_raw!$G$7</f>
        <v>19.971546173095703</v>
      </c>
      <c r="I13" s="28">
        <f>[5]F_SZ2_raw!$G$8</f>
        <v>17.647058486938477</v>
      </c>
      <c r="J13" s="28">
        <f>[5]F_SZ2_raw!$G$9</f>
        <v>12.976264953613281</v>
      </c>
      <c r="K13" s="28">
        <f>[5]F_SZ2_raw!$G$10</f>
        <v>4.1246776580810547</v>
      </c>
      <c r="L13" s="28">
        <f>[5]F_SZ2_raw!$G$11</f>
        <v>6.2404870986938477</v>
      </c>
      <c r="M13" s="28">
        <f>[5]F_SZ2_raw!$G$12</f>
        <v>11.755863189697266</v>
      </c>
      <c r="N13" s="28">
        <f>[5]F_SZ2_raw!$G$13</f>
        <v>8.6429729461669922</v>
      </c>
      <c r="O13" s="28">
        <f>[5]F_SZ2_raw!$G$14</f>
        <v>7.5417385101318359</v>
      </c>
      <c r="P13" s="28">
        <f>[5]F_SZ2_raw!$G$15</f>
        <v>10.329340934753418</v>
      </c>
      <c r="Q13" s="28">
        <f>[5]F_SZ2_raw!$G$16</f>
        <v>12.459016799926758</v>
      </c>
      <c r="R13" s="28">
        <f>[5]F_SZ2_raw!$G$17</f>
        <v>15.262515068054199</v>
      </c>
      <c r="S13" s="28">
        <f>[5]F_SZ2_raw!$G$18</f>
        <v>19.151250839233398</v>
      </c>
      <c r="T13" s="108">
        <f>[5]F_SZ2_raw!$G$19</f>
        <v>22.24824333190918</v>
      </c>
    </row>
    <row r="14" spans="2:20" ht="12" customHeight="1">
      <c r="B14" s="6" t="s">
        <v>341</v>
      </c>
      <c r="C14" s="29">
        <f>[5]F_SZ2_raw!$H$2</f>
        <v>7.5263662338256836</v>
      </c>
      <c r="D14" s="29">
        <f>[5]F_SZ2_raw!$H$3</f>
        <v>8.5650720596313477</v>
      </c>
      <c r="E14" s="29">
        <f>[5]F_SZ2_raw!$H$4</f>
        <v>8.2268619537353516</v>
      </c>
      <c r="F14" s="29">
        <f>[5]F_SZ2_raw!$H$5</f>
        <v>11.518790245056152</v>
      </c>
      <c r="G14" s="30">
        <f>[5]F_SZ2_raw!$H$6</f>
        <v>12.355049133300781</v>
      </c>
      <c r="H14" s="30">
        <f>[5]F_SZ2_raw!$H$7</f>
        <v>13.675973892211914</v>
      </c>
      <c r="I14" s="30">
        <f>[5]F_SZ2_raw!$H$8</f>
        <v>13.482418060302734</v>
      </c>
      <c r="J14" s="30">
        <f>[5]F_SZ2_raw!$H$9</f>
        <v>9.8532171249389648</v>
      </c>
      <c r="K14" s="30">
        <f>[5]F_SZ2_raw!$H$10</f>
        <v>3.9840638637542725</v>
      </c>
      <c r="L14" s="30">
        <f>[5]F_SZ2_raw!$H$11</f>
        <v>7.3820395469665527</v>
      </c>
      <c r="M14" s="30">
        <f>[5]F_SZ2_raw!$H$12</f>
        <v>13.259170532226563</v>
      </c>
      <c r="N14" s="30">
        <f>[5]F_SZ2_raw!$H$13</f>
        <v>10.379644393920898</v>
      </c>
      <c r="O14" s="30">
        <f>[5]F_SZ2_raw!$H$14</f>
        <v>9.2112836837768555</v>
      </c>
      <c r="P14" s="30">
        <f>[5]F_SZ2_raw!$H$15</f>
        <v>9.805389404296875</v>
      </c>
      <c r="Q14" s="30">
        <f>[5]F_SZ2_raw!$H$16</f>
        <v>9.9016389846801758</v>
      </c>
      <c r="R14" s="30">
        <f>[5]F_SZ2_raw!$H$17</f>
        <v>12.087912559509277</v>
      </c>
      <c r="S14" s="30">
        <f>[5]F_SZ2_raw!$H$18</f>
        <v>14.254624366760254</v>
      </c>
      <c r="T14" s="109">
        <f>[5]F_SZ2_raw!$H$19</f>
        <v>14.461358070373535</v>
      </c>
    </row>
    <row r="15" spans="2:20" ht="12" customHeight="1">
      <c r="B15" s="6" t="s">
        <v>342</v>
      </c>
      <c r="C15" s="31">
        <f>[5]F_SZ2_raw!$I$2</f>
        <v>9.3000955581665039</v>
      </c>
      <c r="D15" s="31">
        <f>[5]F_SZ2_raw!$I$3</f>
        <v>8.0459766387939453</v>
      </c>
      <c r="E15" s="31">
        <f>[5]F_SZ2_raw!$I$4</f>
        <v>8.6631345748901367</v>
      </c>
      <c r="F15" s="31">
        <f>[5]F_SZ2_raw!$I$5</f>
        <v>11.363130569458008</v>
      </c>
      <c r="G15" s="32">
        <f>[5]F_SZ2_raw!$I$6</f>
        <v>10.73160457611084</v>
      </c>
      <c r="H15" s="32">
        <f>[5]F_SZ2_raw!$I$7</f>
        <v>10.38591480255127</v>
      </c>
      <c r="I15" s="32">
        <f>[5]F_SZ2_raw!$I$8</f>
        <v>11.343379974365234</v>
      </c>
      <c r="J15" s="32">
        <f>[5]F_SZ2_raw!$I$9</f>
        <v>11.461586952209473</v>
      </c>
      <c r="K15" s="32">
        <f>[5]F_SZ2_raw!$I$10</f>
        <v>5.5542535781860352</v>
      </c>
      <c r="L15" s="32">
        <f>[5]F_SZ2_raw!$I$11</f>
        <v>11.212582588195801</v>
      </c>
      <c r="M15" s="32">
        <f>[5]F_SZ2_raw!$I$12</f>
        <v>13.078773498535156</v>
      </c>
      <c r="N15" s="32">
        <f>[5]F_SZ2_raw!$I$13</f>
        <v>12.600969314575195</v>
      </c>
      <c r="O15" s="32">
        <f>[5]F_SZ2_raw!$I$14</f>
        <v>11.168682098388672</v>
      </c>
      <c r="P15" s="32">
        <f>[5]F_SZ2_raw!$I$15</f>
        <v>12.125748634338379</v>
      </c>
      <c r="Q15" s="32">
        <f>[5]F_SZ2_raw!$I$16</f>
        <v>11.737705230712891</v>
      </c>
      <c r="R15" s="32">
        <f>[5]F_SZ2_raw!$I$17</f>
        <v>12.942612648010254</v>
      </c>
      <c r="S15" s="32">
        <f>[5]F_SZ2_raw!$I$18</f>
        <v>13.492927551269531</v>
      </c>
      <c r="T15" s="110">
        <f>[5]F_SZ2_raw!$I$19</f>
        <v>10.597189903259277</v>
      </c>
    </row>
    <row r="16" spans="2:20" ht="12" customHeight="1">
      <c r="B16" s="6" t="s">
        <v>343</v>
      </c>
      <c r="C16" s="31">
        <f>[5]F_SZ2_raw!$J$2</f>
        <v>22.147651672363281</v>
      </c>
      <c r="D16" s="31">
        <f>[5]F_SZ2_raw!$J$3</f>
        <v>22.543567657470703</v>
      </c>
      <c r="E16" s="31">
        <f>[5]F_SZ2_raw!$J$4</f>
        <v>22.062948226928711</v>
      </c>
      <c r="F16" s="31">
        <f>[5]F_SZ2_raw!$J$5</f>
        <v>20.680454254150391</v>
      </c>
      <c r="G16" s="32">
        <f>[5]F_SZ2_raw!$J$6</f>
        <v>19.924098968505859</v>
      </c>
      <c r="H16" s="32">
        <f>[5]F_SZ2_raw!$J$7</f>
        <v>18.619953155517578</v>
      </c>
      <c r="I16" s="32">
        <f>[5]F_SZ2_raw!$J$8</f>
        <v>19.915735244750977</v>
      </c>
      <c r="J16" s="32">
        <f>[5]F_SZ2_raw!$J$9</f>
        <v>22.82948112487793</v>
      </c>
      <c r="K16" s="32">
        <f>[5]F_SZ2_raw!$J$10</f>
        <v>28.122802734375</v>
      </c>
      <c r="L16" s="32">
        <f>[5]F_SZ2_raw!$J$11</f>
        <v>30.72044563293457</v>
      </c>
      <c r="M16" s="32">
        <f>[5]F_SZ2_raw!$J$12</f>
        <v>26.428142547607422</v>
      </c>
      <c r="N16" s="32">
        <f>[5]F_SZ2_raw!$J$13</f>
        <v>28.352180480957031</v>
      </c>
      <c r="O16" s="32">
        <f>[5]F_SZ2_raw!$J$14</f>
        <v>28.036844253540039</v>
      </c>
      <c r="P16" s="32">
        <f>[5]F_SZ2_raw!$J$15</f>
        <v>26.796407699584961</v>
      </c>
      <c r="Q16" s="32">
        <f>[5]F_SZ2_raw!$J$16</f>
        <v>25.114753723144531</v>
      </c>
      <c r="R16" s="32">
        <f>[5]F_SZ2_raw!$J$17</f>
        <v>23.931623458862305</v>
      </c>
      <c r="S16" s="32">
        <f>[5]F_SZ2_raw!$J$18</f>
        <v>19.640914916992188</v>
      </c>
      <c r="T16" s="110">
        <f>[5]F_SZ2_raw!$J$19</f>
        <v>18.559719085693359</v>
      </c>
    </row>
    <row r="17" spans="2:20" ht="12" customHeight="1">
      <c r="B17" s="7" t="s">
        <v>240</v>
      </c>
      <c r="C17" s="37">
        <f>[5]F_SZ2_raw!$K$2</f>
        <v>42.617450714111328</v>
      </c>
      <c r="D17" s="38">
        <f>[5]F_SZ2_raw!$K$3</f>
        <v>42.120876312255859</v>
      </c>
      <c r="E17" s="37">
        <f>[5]F_SZ2_raw!$K$4</f>
        <v>38.547832489013672</v>
      </c>
      <c r="F17" s="38">
        <f>[5]F_SZ2_raw!$K$5</f>
        <v>29.730932235717773</v>
      </c>
      <c r="G17" s="38">
        <f>[5]F_SZ2_raw!$K$6</f>
        <v>26.481130599975586</v>
      </c>
      <c r="H17" s="38">
        <f>[5]F_SZ2_raw!$K$7</f>
        <v>22.194557189941406</v>
      </c>
      <c r="I17" s="38">
        <f>[5]F_SZ2_raw!$K$8</f>
        <v>23.027061462402344</v>
      </c>
      <c r="J17" s="38">
        <f>[5]F_SZ2_raw!$K$9</f>
        <v>31.402248382568359</v>
      </c>
      <c r="K17" s="38">
        <f>[5]F_SZ2_raw!$K$10</f>
        <v>54.886337280273438</v>
      </c>
      <c r="L17" s="38">
        <f>[5]F_SZ2_raw!$K$11</f>
        <v>40.715373992919922</v>
      </c>
      <c r="M17" s="38">
        <f>[5]F_SZ2_raw!$K$12</f>
        <v>30.5772705078125</v>
      </c>
      <c r="N17" s="38">
        <f>[5]F_SZ2_raw!$K$13</f>
        <v>35.096931457519531</v>
      </c>
      <c r="O17" s="38">
        <f>[5]F_SZ2_raw!$K$14</f>
        <v>38.917675018310547</v>
      </c>
      <c r="P17" s="38">
        <f>[5]F_SZ2_raw!$K$15</f>
        <v>35.104789733886719</v>
      </c>
      <c r="Q17" s="38">
        <f>[5]F_SZ2_raw!$K$16</f>
        <v>33.63934326171875</v>
      </c>
      <c r="R17" s="38">
        <f>[5]F_SZ2_raw!$K$17</f>
        <v>28.266178131103516</v>
      </c>
      <c r="S17" s="38">
        <f>[5]F_SZ2_raw!$K$18</f>
        <v>23.830249786376953</v>
      </c>
      <c r="T17" s="111">
        <f>[5]F_SZ2_raw!$K$19</f>
        <v>24.004684448242188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[5]F_SZ2_raw!$L$2</f>
        <v>0.60047811269760132</v>
      </c>
      <c r="D19" s="38">
        <f>[5]F_SZ2_raw!$L$3</f>
        <v>0.53323459625244141</v>
      </c>
      <c r="E19" s="37">
        <f>[5]F_SZ2_raw!$L$4</f>
        <v>0.4588337242603302</v>
      </c>
      <c r="F19" s="38">
        <f>[5]F_SZ2_raw!$L$5</f>
        <v>0.36088868975639343</v>
      </c>
      <c r="G19" s="38">
        <f>[5]F_SZ2_raw!$L$6</f>
        <v>0.24425551295280457</v>
      </c>
      <c r="H19" s="38">
        <f>[5]F_SZ2_raw!$L$7</f>
        <v>0.21937158703804016</v>
      </c>
      <c r="I19" s="38">
        <f>[5]F_SZ2_raw!$L$8</f>
        <v>0.19883845746517181</v>
      </c>
      <c r="J19" s="38">
        <f>[5]F_SZ2_raw!$L$9</f>
        <v>0.31815376877784729</v>
      </c>
      <c r="K19" s="38">
        <f>[5]F_SZ2_raw!$L$10</f>
        <v>1.4098621606826782</v>
      </c>
      <c r="L19" s="38">
        <f>[5]F_SZ2_raw!$L$11</f>
        <v>1.3331280946731567</v>
      </c>
      <c r="M19" s="38">
        <f>[5]F_SZ2_raw!$L$12</f>
        <v>0.98604846000671387</v>
      </c>
      <c r="N19" s="38">
        <f>[5]F_SZ2_raw!$L$13</f>
        <v>0.88763588666915894</v>
      </c>
      <c r="O19" s="38">
        <f>[5]F_SZ2_raw!$L$14</f>
        <v>0.85373848676681519</v>
      </c>
      <c r="P19" s="38">
        <f>[5]F_SZ2_raw!$L$15</f>
        <v>0.86469221115112305</v>
      </c>
      <c r="Q19" s="38">
        <f>[5]F_SZ2_raw!$L$16</f>
        <v>0.52830255031585693</v>
      </c>
      <c r="R19" s="38">
        <f>[5]F_SZ2_raw!$L$17</f>
        <v>0.68216210603713989</v>
      </c>
      <c r="S19" s="38">
        <f>[5]F_SZ2_raw!$L$18</f>
        <v>0.50991499423980713</v>
      </c>
      <c r="T19" s="111">
        <f>[5]F_SZ2_raw!$L$19</f>
        <v>0.44315144419670105</v>
      </c>
    </row>
    <row r="20" spans="2:20" ht="12" customHeight="1">
      <c r="B20" s="6" t="s">
        <v>33</v>
      </c>
      <c r="C20" s="37">
        <f>[5]F_SZ2_raw!$M$2</f>
        <v>1.3358567953109741</v>
      </c>
      <c r="D20" s="38">
        <f>[5]F_SZ2_raw!$M$3</f>
        <v>1.286219596862793</v>
      </c>
      <c r="E20" s="37">
        <f>[5]F_SZ2_raw!$M$4</f>
        <v>1.0029406547546387</v>
      </c>
      <c r="F20" s="38">
        <f>[5]F_SZ2_raw!$M$5</f>
        <v>0.8479764461517334</v>
      </c>
      <c r="G20" s="38">
        <f>[5]F_SZ2_raw!$M$6</f>
        <v>0.71912086009979248</v>
      </c>
      <c r="H20" s="38">
        <f>[5]F_SZ2_raw!$M$7</f>
        <v>0.58233141899108887</v>
      </c>
      <c r="I20" s="38">
        <f>[5]F_SZ2_raw!$M$8</f>
        <v>0.58413094282150269</v>
      </c>
      <c r="J20" s="38">
        <f>[5]F_SZ2_raw!$M$9</f>
        <v>0.83927559852600098</v>
      </c>
      <c r="K20" s="38">
        <f>[5]F_SZ2_raw!$M$10</f>
        <v>3.0551803112030029</v>
      </c>
      <c r="L20" s="38">
        <f>[5]F_SZ2_raw!$M$11</f>
        <v>2.4589645862579346</v>
      </c>
      <c r="M20" s="38">
        <f>[5]F_SZ2_raw!$M$12</f>
        <v>1.8490753173828125</v>
      </c>
      <c r="N20" s="38">
        <f>[5]F_SZ2_raw!$M$13</f>
        <v>1.9278357028961182</v>
      </c>
      <c r="O20" s="38">
        <f>[5]F_SZ2_raw!$M$14</f>
        <v>2.0051531791687012</v>
      </c>
      <c r="P20" s="38">
        <f>[5]F_SZ2_raw!$M$15</f>
        <v>1.7273457050323486</v>
      </c>
      <c r="Q20" s="38">
        <f>[5]F_SZ2_raw!$M$16</f>
        <v>1.3294442892074585</v>
      </c>
      <c r="R20" s="38">
        <f>[5]F_SZ2_raw!$M$17</f>
        <v>1.2774546146392822</v>
      </c>
      <c r="S20" s="38">
        <f>[5]F_SZ2_raw!$M$18</f>
        <v>1.0325260162353516</v>
      </c>
      <c r="T20" s="111">
        <f>[5]F_SZ2_raw!$M$19</f>
        <v>0.99172276258468628</v>
      </c>
    </row>
    <row r="21" spans="2:20" ht="12" customHeight="1">
      <c r="B21" s="6" t="s">
        <v>11</v>
      </c>
      <c r="C21" s="37">
        <f>[5]F_SZ2_raw!$N$2</f>
        <v>3.3300669193267822</v>
      </c>
      <c r="D21" s="38">
        <f>[5]F_SZ2_raw!$N$3</f>
        <v>3.1912446022033691</v>
      </c>
      <c r="E21" s="37">
        <f>[5]F_SZ2_raw!$N$4</f>
        <v>2.8086934089660645</v>
      </c>
      <c r="F21" s="38">
        <f>[5]F_SZ2_raw!$N$5</f>
        <v>2.3075783252716064</v>
      </c>
      <c r="G21" s="38">
        <f>[5]F_SZ2_raw!$N$6</f>
        <v>2.0538864135742188</v>
      </c>
      <c r="H21" s="38">
        <f>[5]F_SZ2_raw!$N$7</f>
        <v>1.7918514013290405</v>
      </c>
      <c r="I21" s="38">
        <f>[5]F_SZ2_raw!$N$8</f>
        <v>1.9238046407699585</v>
      </c>
      <c r="J21" s="38">
        <f>[5]F_SZ2_raw!$N$9</f>
        <v>2.5525472164154053</v>
      </c>
      <c r="K21" s="38">
        <f>[5]F_SZ2_raw!$N$10</f>
        <v>5.3810338973999023</v>
      </c>
      <c r="L21" s="38">
        <f>[5]F_SZ2_raw!$N$11</f>
        <v>4.200922966003418</v>
      </c>
      <c r="M21" s="38">
        <f>[5]F_SZ2_raw!$N$12</f>
        <v>3.1574945449829102</v>
      </c>
      <c r="N21" s="38">
        <f>[5]F_SZ2_raw!$N$13</f>
        <v>3.5719993114471436</v>
      </c>
      <c r="O21" s="38">
        <f>[5]F_SZ2_raw!$N$14</f>
        <v>3.7779388427734375</v>
      </c>
      <c r="P21" s="38">
        <f>[5]F_SZ2_raw!$N$15</f>
        <v>3.4072442054748535</v>
      </c>
      <c r="Q21" s="38">
        <f>[5]F_SZ2_raw!$N$16</f>
        <v>3.0398364067077637</v>
      </c>
      <c r="R21" s="38">
        <f>[5]F_SZ2_raw!$N$17</f>
        <v>2.6717607975006104</v>
      </c>
      <c r="S21" s="38">
        <f>[5]F_SZ2_raw!$N$18</f>
        <v>2.1872384548187256</v>
      </c>
      <c r="T21" s="111">
        <f>[5]F_SZ2_raw!$N$19</f>
        <v>2.0654339790344238</v>
      </c>
    </row>
    <row r="22" spans="2:20" ht="12" customHeight="1">
      <c r="B22" s="6" t="s">
        <v>12</v>
      </c>
      <c r="C22" s="37">
        <f>[5]F_SZ2_raw!$O$2</f>
        <v>6.2493696212768555</v>
      </c>
      <c r="D22" s="38">
        <f>[5]F_SZ2_raw!$O$3</f>
        <v>6.2203397750854492</v>
      </c>
      <c r="E22" s="37">
        <f>[5]F_SZ2_raw!$O$4</f>
        <v>5.6835818290710449</v>
      </c>
      <c r="F22" s="38">
        <f>[5]F_SZ2_raw!$O$5</f>
        <v>4.5439019203186035</v>
      </c>
      <c r="G22" s="38">
        <f>[5]F_SZ2_raw!$O$6</f>
        <v>4.1465325355529785</v>
      </c>
      <c r="H22" s="38">
        <f>[5]F_SZ2_raw!$O$7</f>
        <v>3.5788712501525879</v>
      </c>
      <c r="I22" s="38">
        <f>[5]F_SZ2_raw!$O$8</f>
        <v>3.8418078422546387</v>
      </c>
      <c r="J22" s="38">
        <f>[5]F_SZ2_raw!$O$9</f>
        <v>4.8910775184631348</v>
      </c>
      <c r="K22" s="38">
        <f>[5]F_SZ2_raw!$O$10</f>
        <v>8.1528053283691406</v>
      </c>
      <c r="L22" s="38">
        <f>[5]F_SZ2_raw!$O$11</f>
        <v>6.2961087226867676</v>
      </c>
      <c r="M22" s="38">
        <f>[5]F_SZ2_raw!$O$12</f>
        <v>5.0621013641357422</v>
      </c>
      <c r="N22" s="38">
        <f>[5]F_SZ2_raw!$O$13</f>
        <v>5.7128310203552246</v>
      </c>
      <c r="O22" s="38">
        <f>[5]F_SZ2_raw!$O$14</f>
        <v>6.0226125717163086</v>
      </c>
      <c r="P22" s="38">
        <f>[5]F_SZ2_raw!$O$15</f>
        <v>5.6161417961120605</v>
      </c>
      <c r="Q22" s="38">
        <f>[5]F_SZ2_raw!$O$16</f>
        <v>5.3067994117736816</v>
      </c>
      <c r="R22" s="38">
        <f>[5]F_SZ2_raw!$O$17</f>
        <v>4.7237129211425781</v>
      </c>
      <c r="S22" s="38">
        <f>[5]F_SZ2_raw!$O$18</f>
        <v>3.9824371337890625</v>
      </c>
      <c r="T22" s="111">
        <f>[5]F_SZ2_raw!$O$19</f>
        <v>3.7758264541625977</v>
      </c>
    </row>
    <row r="23" spans="2:20" ht="12" customHeight="1">
      <c r="B23" s="6" t="s">
        <v>13</v>
      </c>
      <c r="C23" s="39">
        <f>[5]F_SZ2_raw!$P$2</f>
        <v>11.797658920288086</v>
      </c>
      <c r="D23" s="40">
        <f>[5]F_SZ2_raw!$P$3</f>
        <v>11.420468330383301</v>
      </c>
      <c r="E23" s="39">
        <f>[5]F_SZ2_raw!$P$4</f>
        <v>10.407362937927246</v>
      </c>
      <c r="F23" s="40">
        <f>[5]F_SZ2_raw!$P$5</f>
        <v>8.5983572006225586</v>
      </c>
      <c r="G23" s="40">
        <f>[5]F_SZ2_raw!$P$6</f>
        <v>7.8034143447875977</v>
      </c>
      <c r="H23" s="40">
        <f>[5]F_SZ2_raw!$P$7</f>
        <v>6.8381619453430176</v>
      </c>
      <c r="I23" s="40">
        <f>[5]F_SZ2_raw!$P$8</f>
        <v>7.0641446113586426</v>
      </c>
      <c r="J23" s="40">
        <f>[5]F_SZ2_raw!$P$9</f>
        <v>8.8820419311523438</v>
      </c>
      <c r="K23" s="40">
        <f>[5]F_SZ2_raw!$P$10</f>
        <v>15.384614944458008</v>
      </c>
      <c r="L23" s="40">
        <f>[5]F_SZ2_raw!$P$11</f>
        <v>10.939289093017578</v>
      </c>
      <c r="M23" s="40">
        <f>[5]F_SZ2_raw!$P$12</f>
        <v>8.9226417541503906</v>
      </c>
      <c r="N23" s="40">
        <f>[5]F_SZ2_raw!$P$13</f>
        <v>9.6440868377685547</v>
      </c>
      <c r="O23" s="40">
        <f>[5]F_SZ2_raw!$P$14</f>
        <v>10.203329086303711</v>
      </c>
      <c r="P23" s="40">
        <f>[5]F_SZ2_raw!$P$15</f>
        <v>10.017699241638184</v>
      </c>
      <c r="Q23" s="40">
        <f>[5]F_SZ2_raw!$P$16</f>
        <v>9.3925724029541016</v>
      </c>
      <c r="R23" s="40">
        <f>[5]F_SZ2_raw!$P$17</f>
        <v>8.196721076965332</v>
      </c>
      <c r="S23" s="40">
        <f>[5]F_SZ2_raw!$P$18</f>
        <v>7.223395824432373</v>
      </c>
      <c r="T23" s="113">
        <f>[5]F_SZ2_raw!$P$19</f>
        <v>7.2664499282836914</v>
      </c>
    </row>
    <row r="24" spans="2:20" ht="12" customHeight="1">
      <c r="B24" s="8" t="s">
        <v>15</v>
      </c>
      <c r="C24" s="39">
        <f>[5]F_SZ2_raw!$Q$2</f>
        <v>19.459444046020508</v>
      </c>
      <c r="D24" s="40">
        <f>[5]F_SZ2_raw!$Q$3</f>
        <v>18.997615814208984</v>
      </c>
      <c r="E24" s="39">
        <f>[5]F_SZ2_raw!$Q$4</f>
        <v>17.034320831298828</v>
      </c>
      <c r="F24" s="40">
        <f>[5]F_SZ2_raw!$Q$5</f>
        <v>15.254237174987793</v>
      </c>
      <c r="G24" s="40">
        <f>[5]F_SZ2_raw!$Q$6</f>
        <v>13.418523788452148</v>
      </c>
      <c r="H24" s="40">
        <f>[5]F_SZ2_raw!$Q$7</f>
        <v>12.205805778503418</v>
      </c>
      <c r="I24" s="40">
        <f>[5]F_SZ2_raw!$Q$8</f>
        <v>12.153411865234375</v>
      </c>
      <c r="J24" s="40">
        <f>[5]F_SZ2_raw!$Q$9</f>
        <v>15.157868385314941</v>
      </c>
      <c r="K24" s="40">
        <f>[5]F_SZ2_raw!$Q$10</f>
        <v>30.199317932128906</v>
      </c>
      <c r="L24" s="40">
        <f>[5]F_SZ2_raw!$Q$11</f>
        <v>20.396383285522461</v>
      </c>
      <c r="M24" s="40">
        <f>[5]F_SZ2_raw!$Q$12</f>
        <v>16.546762466430664</v>
      </c>
      <c r="N24" s="40">
        <f>[5]F_SZ2_raw!$Q$13</f>
        <v>19.133888244628906</v>
      </c>
      <c r="O24" s="40">
        <f>[5]F_SZ2_raw!$Q$14</f>
        <v>19.429841995239258</v>
      </c>
      <c r="P24" s="40">
        <f>[5]F_SZ2_raw!$Q$15</f>
        <v>18.303571701049805</v>
      </c>
      <c r="Q24" s="40">
        <f>[5]F_SZ2_raw!$Q$16</f>
        <v>16.717868804931641</v>
      </c>
      <c r="R24" s="40">
        <f>[5]F_SZ2_raw!$Q$17</f>
        <v>15.012056350708008</v>
      </c>
      <c r="S24" s="40">
        <f>[5]F_SZ2_raw!$Q$18</f>
        <v>14.583333015441895</v>
      </c>
      <c r="T24" s="113">
        <f>[5]F_SZ2_raw!$Q$19</f>
        <v>13.423855781555176</v>
      </c>
    </row>
    <row r="25" spans="2:20" ht="12" customHeight="1">
      <c r="B25" s="8" t="s">
        <v>16</v>
      </c>
      <c r="C25" s="41">
        <f>[5]F_SZ2_raw!$R$2</f>
        <v>25.350959777832031</v>
      </c>
      <c r="D25" s="42">
        <f>[5]F_SZ2_raw!$R$3</f>
        <v>25.458122253417969</v>
      </c>
      <c r="E25" s="41">
        <f>[5]F_SZ2_raw!$R$4</f>
        <v>24.280099868774414</v>
      </c>
      <c r="F25" s="42">
        <f>[5]F_SZ2_raw!$R$5</f>
        <v>20.740549087524414</v>
      </c>
      <c r="G25" s="42">
        <f>[5]F_SZ2_raw!$R$6</f>
        <v>18.257631301879883</v>
      </c>
      <c r="H25" s="42">
        <f>[5]F_SZ2_raw!$R$7</f>
        <v>16.661291122436523</v>
      </c>
      <c r="I25" s="42">
        <f>[5]F_SZ2_raw!$R$8</f>
        <v>16.877567291259766</v>
      </c>
      <c r="J25" s="42">
        <f>[5]F_SZ2_raw!$R$9</f>
        <v>20.12266731262207</v>
      </c>
      <c r="K25" s="42">
        <f>[5]F_SZ2_raw!$R$10</f>
        <v>46.798049926757813</v>
      </c>
      <c r="L25" s="42">
        <f>[5]F_SZ2_raw!$R$11</f>
        <v>30.309503555297852</v>
      </c>
      <c r="M25" s="42">
        <f>[5]F_SZ2_raw!$R$12</f>
        <v>24.556140899658203</v>
      </c>
      <c r="N25" s="42">
        <f>[5]F_SZ2_raw!$R$13</f>
        <v>27.523492813110352</v>
      </c>
      <c r="O25" s="42">
        <f>[5]F_SZ2_raw!$R$14</f>
        <v>29.299276351928711</v>
      </c>
      <c r="P25" s="42">
        <f>[5]F_SZ2_raw!$R$15</f>
        <v>28.006908416748047</v>
      </c>
      <c r="Q25" s="42">
        <f>[5]F_SZ2_raw!$R$16</f>
        <v>25.786046981811523</v>
      </c>
      <c r="R25" s="42">
        <f>[5]F_SZ2_raw!$R$17</f>
        <v>21.434759140014648</v>
      </c>
      <c r="S25" s="42">
        <f>[5]F_SZ2_raw!$R$18</f>
        <v>21.292020797729492</v>
      </c>
      <c r="T25" s="114">
        <f>[5]F_SZ2_raw!$R$19</f>
        <v>21.238714218139648</v>
      </c>
    </row>
    <row r="26" spans="2:20" ht="12" customHeight="1">
      <c r="B26" s="7" t="s">
        <v>14</v>
      </c>
      <c r="C26" s="41">
        <f>[5]F_SZ2_raw!$S$2</f>
        <v>5.5004363059997559</v>
      </c>
      <c r="D26" s="42">
        <f>[5]F_SZ2_raw!$S$3</f>
        <v>5.7014923095703125</v>
      </c>
      <c r="E26" s="41">
        <f>[5]F_SZ2_raw!$S$4</f>
        <v>5.1292119026184082</v>
      </c>
      <c r="F26" s="42">
        <f>[5]F_SZ2_raw!$S$5</f>
        <v>3.7907719612121582</v>
      </c>
      <c r="G26" s="42">
        <f>[5]F_SZ2_raw!$S$6</f>
        <v>3.8383603096008301</v>
      </c>
      <c r="H26" s="42">
        <f>[5]F_SZ2_raw!$S$7</f>
        <v>3.4089922904968262</v>
      </c>
      <c r="I26" s="42">
        <f>[5]F_SZ2_raw!$S$8</f>
        <v>3.786372184753418</v>
      </c>
      <c r="J26" s="42">
        <f>[5]F_SZ2_raw!$S$9</f>
        <v>4.7043323516845703</v>
      </c>
      <c r="K26" s="42">
        <f>[5]F_SZ2_raw!$S$10</f>
        <v>6.4176044464111328</v>
      </c>
      <c r="L26" s="42">
        <f>[5]F_SZ2_raw!$S$11</f>
        <v>4.9053792953491211</v>
      </c>
      <c r="M26" s="42">
        <f>[5]F_SZ2_raw!$S$12</f>
        <v>3.9889736175537109</v>
      </c>
      <c r="N26" s="42">
        <f>[5]F_SZ2_raw!$S$13</f>
        <v>3.916818380355835</v>
      </c>
      <c r="O26" s="42">
        <f>[5]F_SZ2_raw!$S$14</f>
        <v>4.6025924682617188</v>
      </c>
      <c r="P26" s="42">
        <f>[5]F_SZ2_raw!$S$15</f>
        <v>4.2121386528015137</v>
      </c>
      <c r="Q26" s="42">
        <f>[5]F_SZ2_raw!$S$16</f>
        <v>3.9093959331512451</v>
      </c>
      <c r="R26" s="42">
        <f>[5]F_SZ2_raw!$S$17</f>
        <v>3.1375577449798584</v>
      </c>
      <c r="S26" s="42">
        <f>[5]F_SZ2_raw!$S$18</f>
        <v>2.8163826465606689</v>
      </c>
      <c r="T26" s="114">
        <f>[5]F_SZ2_raw!$S$19</f>
        <v>2.7367916107177734</v>
      </c>
    </row>
    <row r="27" spans="2:20" ht="12" customHeight="1">
      <c r="B27" s="18" t="s">
        <v>483</v>
      </c>
      <c r="C27" s="43">
        <f>[5]F_SZ2_raw!$E$2</f>
        <v>31</v>
      </c>
      <c r="D27" s="44">
        <f>[5]F_SZ2_raw!$E$3</f>
        <v>34</v>
      </c>
      <c r="E27" s="43">
        <f>[5]F_SZ2_raw!$E$4</f>
        <v>22</v>
      </c>
      <c r="F27" s="44">
        <f>[5]F_SZ2_raw!$E$5</f>
        <v>19</v>
      </c>
      <c r="G27" s="44">
        <f>[5]F_SZ2_raw!$E$6</f>
        <v>19</v>
      </c>
      <c r="H27" s="44">
        <f>[5]F_SZ2_raw!$E$7</f>
        <v>23</v>
      </c>
      <c r="I27" s="44">
        <f>[5]F_SZ2_raw!$E$8</f>
        <v>24</v>
      </c>
      <c r="J27" s="44">
        <f>[5]F_SZ2_raw!$E$9</f>
        <v>19</v>
      </c>
      <c r="K27" s="44">
        <f>[5]F_SZ2_raw!$E$10</f>
        <v>78</v>
      </c>
      <c r="L27" s="44">
        <f>[5]F_SZ2_raw!$E$11</f>
        <v>71</v>
      </c>
      <c r="M27" s="44">
        <f>[5]F_SZ2_raw!$E$12</f>
        <v>55</v>
      </c>
      <c r="N27" s="44">
        <f>[5]F_SZ2_raw!$E$13</f>
        <v>53</v>
      </c>
      <c r="O27" s="44">
        <f>[5]F_SZ2_raw!$E$14</f>
        <v>44</v>
      </c>
      <c r="P27" s="44">
        <f>[5]F_SZ2_raw!$E$15</f>
        <v>49</v>
      </c>
      <c r="Q27" s="44">
        <f>[5]F_SZ2_raw!$E$16</f>
        <v>62</v>
      </c>
      <c r="R27" s="44">
        <f>[5]F_SZ2_raw!$E$17</f>
        <v>65</v>
      </c>
      <c r="S27" s="44">
        <f>[5]F_SZ2_raw!$E$18</f>
        <v>60</v>
      </c>
      <c r="T27" s="106">
        <f>[5]F_SZ2_raw!$E$19</f>
        <v>54</v>
      </c>
    </row>
    <row r="28" spans="2:20" ht="12" customHeight="1">
      <c r="B28" s="18" t="s">
        <v>484</v>
      </c>
      <c r="C28" s="43">
        <f>[5]F_SZ2_raw!$T$2</f>
        <v>2119</v>
      </c>
      <c r="D28" s="44">
        <f>[5]F_SZ2_raw!$T$3</f>
        <v>2733</v>
      </c>
      <c r="E28" s="43">
        <f>[5]F_SZ2_raw!$T$4</f>
        <v>3233</v>
      </c>
      <c r="F28" s="44">
        <f>[5]F_SZ2_raw!$T$5</f>
        <v>4522</v>
      </c>
      <c r="G28" s="44">
        <f>[5]F_SZ2_raw!$T$6</f>
        <v>4771</v>
      </c>
      <c r="H28" s="44">
        <f>[5]F_SZ2_raw!$T$7</f>
        <v>5653</v>
      </c>
      <c r="I28" s="44">
        <f>[5]F_SZ2_raw!$T$8</f>
        <v>6201</v>
      </c>
      <c r="J28" s="44">
        <f>[5]F_SZ2_raw!$T$9</f>
        <v>6430</v>
      </c>
      <c r="K28" s="44">
        <f>[5]F_SZ2_raw!$T$10</f>
        <v>4371</v>
      </c>
      <c r="L28" s="44">
        <f>[5]F_SZ2_raw!$T$11</f>
        <v>4023</v>
      </c>
      <c r="M28" s="44">
        <f>[5]F_SZ2_raw!$T$12</f>
        <v>3387</v>
      </c>
      <c r="N28" s="44">
        <f>[5]F_SZ2_raw!$T$13</f>
        <v>2542</v>
      </c>
      <c r="O28" s="44">
        <f>[5]F_SZ2_raw!$T$14</f>
        <v>1788</v>
      </c>
      <c r="P28" s="44">
        <f>[5]F_SZ2_raw!$T$15</f>
        <v>1385</v>
      </c>
      <c r="Q28" s="44">
        <f>[5]F_SZ2_raw!$T$16</f>
        <v>1587</v>
      </c>
      <c r="R28" s="44">
        <f>[5]F_SZ2_raw!$T$17</f>
        <v>1703</v>
      </c>
      <c r="S28" s="44">
        <f>[5]F_SZ2_raw!$T$18</f>
        <v>1898</v>
      </c>
      <c r="T28" s="106">
        <f>[5]F_SZ2_raw!$T$19</f>
        <v>1762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[5]F_SZ3_raw!$A$2</f>
        <v>Construction</v>
      </c>
      <c r="I3" s="223"/>
      <c r="J3" s="224"/>
      <c r="L3" s="52" t="s">
        <v>2</v>
      </c>
      <c r="M3" s="222" t="str">
        <f>[5]F_SZ3_raw!$B$2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+[5]F_SZ3_raw!$D$2</f>
        <v>240</v>
      </c>
      <c r="D10" s="44">
        <f>+[5]F_SZ3_raw!$D$3</f>
        <v>260</v>
      </c>
      <c r="E10" s="43">
        <f>+[5]F_SZ3_raw!$D$4</f>
        <v>342</v>
      </c>
      <c r="F10" s="44">
        <f>+[5]F_SZ3_raw!$D$5</f>
        <v>429</v>
      </c>
      <c r="G10" s="44">
        <f>+[5]F_SZ3_raw!$D$6</f>
        <v>551</v>
      </c>
      <c r="H10" s="44">
        <f>+[5]F_SZ3_raw!$D$7</f>
        <v>587</v>
      </c>
      <c r="I10" s="44">
        <f>+[5]F_SZ3_raw!$D$8</f>
        <v>698</v>
      </c>
      <c r="J10" s="44">
        <f>+[5]F_SZ3_raw!$D$9</f>
        <v>649</v>
      </c>
      <c r="K10" s="44">
        <f>+[5]F_SZ3_raw!$D$10</f>
        <v>423</v>
      </c>
      <c r="L10" s="44">
        <f>+[5]F_SZ3_raw!$D$11</f>
        <v>482</v>
      </c>
      <c r="M10" s="44">
        <f>+[5]F_SZ3_raw!$D$12</f>
        <v>423</v>
      </c>
      <c r="N10" s="44">
        <f>+[5]F_SZ3_raw!$D$13</f>
        <v>363</v>
      </c>
      <c r="O10" s="44">
        <f>+[5]F_SZ3_raw!$D$14</f>
        <v>254</v>
      </c>
      <c r="P10" s="44">
        <f>+[5]F_SZ3_raw!$D$15</f>
        <v>218</v>
      </c>
      <c r="Q10" s="44">
        <f>+[5]F_SZ3_raw!$D$16</f>
        <v>249</v>
      </c>
      <c r="R10" s="44">
        <f>+[5]F_SZ3_raw!$D$17</f>
        <v>284</v>
      </c>
      <c r="S10" s="44">
        <f>+[5]F_SZ3_raw!$D$18</f>
        <v>264</v>
      </c>
      <c r="T10" s="106">
        <f>+[5]F_SZ3_raw!$D$19</f>
        <v>216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[5]F_SZ3_raw!$F$2</f>
        <v>5.4393305778503418</v>
      </c>
      <c r="D12" s="27">
        <f>[5]F_SZ3_raw!$F$3</f>
        <v>5</v>
      </c>
      <c r="E12" s="27">
        <f>[5]F_SZ3_raw!$F$4</f>
        <v>6.7448678016662598</v>
      </c>
      <c r="F12" s="27">
        <f>[5]F_SZ3_raw!$F$5</f>
        <v>11.421911239624023</v>
      </c>
      <c r="G12" s="28">
        <f>[5]F_SZ3_raw!$F$6</f>
        <v>8.5299453735351563</v>
      </c>
      <c r="H12" s="28">
        <f>[5]F_SZ3_raw!$F$7</f>
        <v>8.8586034774780273</v>
      </c>
      <c r="I12" s="28">
        <f>[5]F_SZ3_raw!$F$8</f>
        <v>8.5959882736206055</v>
      </c>
      <c r="J12" s="28">
        <f>[5]F_SZ3_raw!$F$9</f>
        <v>8.1790122985839844</v>
      </c>
      <c r="K12" s="28">
        <f>[5]F_SZ3_raw!$F$10</f>
        <v>3.7914690971374512</v>
      </c>
      <c r="L12" s="28">
        <f>[5]F_SZ3_raw!$F$11</f>
        <v>2.4896266460418701</v>
      </c>
      <c r="M12" s="28">
        <f>[5]F_SZ3_raw!$F$12</f>
        <v>1.8912529945373535</v>
      </c>
      <c r="N12" s="28">
        <f>[5]F_SZ3_raw!$F$13</f>
        <v>1.9283746480941772</v>
      </c>
      <c r="O12" s="28">
        <f>[5]F_SZ3_raw!$F$14</f>
        <v>6.2992124557495117</v>
      </c>
      <c r="P12" s="28">
        <f>[5]F_SZ3_raw!$F$15</f>
        <v>3.669724702835083</v>
      </c>
      <c r="Q12" s="28">
        <f>[5]F_SZ3_raw!$F$16</f>
        <v>5.6224899291992188</v>
      </c>
      <c r="R12" s="28">
        <f>[5]F_SZ3_raw!$F$17</f>
        <v>8.8028173446655273</v>
      </c>
      <c r="S12" s="28">
        <f>[5]F_SZ3_raw!$F$18</f>
        <v>10.606060981750488</v>
      </c>
      <c r="T12" s="108">
        <f>[5]F_SZ3_raw!$F$19</f>
        <v>11.574073791503906</v>
      </c>
    </row>
    <row r="13" spans="2:20" ht="12" customHeight="1">
      <c r="B13" s="6" t="s">
        <v>340</v>
      </c>
      <c r="C13" s="27">
        <f>[5]F_SZ3_raw!$G$2</f>
        <v>10.878661155700684</v>
      </c>
      <c r="D13" s="27">
        <f>[5]F_SZ3_raw!$G$3</f>
        <v>13.076923370361328</v>
      </c>
      <c r="E13" s="27">
        <f>[5]F_SZ3_raw!$G$4</f>
        <v>11.143694877624512</v>
      </c>
      <c r="F13" s="27">
        <f>[5]F_SZ3_raw!$G$5</f>
        <v>19.580419540405273</v>
      </c>
      <c r="G13" s="28">
        <f>[5]F_SZ3_raw!$G$6</f>
        <v>23.230489730834961</v>
      </c>
      <c r="H13" s="28">
        <f>[5]F_SZ3_raw!$G$7</f>
        <v>25.04258918762207</v>
      </c>
      <c r="I13" s="28">
        <f>[5]F_SZ3_raw!$G$8</f>
        <v>16.618911743164063</v>
      </c>
      <c r="J13" s="28">
        <f>[5]F_SZ3_raw!$G$9</f>
        <v>8.6419754028320313</v>
      </c>
      <c r="K13" s="28">
        <f>[5]F_SZ3_raw!$G$10</f>
        <v>4.7393364906311035</v>
      </c>
      <c r="L13" s="28">
        <f>[5]F_SZ3_raw!$G$11</f>
        <v>8.5062236785888672</v>
      </c>
      <c r="M13" s="28">
        <f>[5]F_SZ3_raw!$G$12</f>
        <v>19.385343551635742</v>
      </c>
      <c r="N13" s="28">
        <f>[5]F_SZ3_raw!$G$13</f>
        <v>11.294765472412109</v>
      </c>
      <c r="O13" s="28">
        <f>[5]F_SZ3_raw!$G$14</f>
        <v>9.0551185607910156</v>
      </c>
      <c r="P13" s="28">
        <f>[5]F_SZ3_raw!$G$15</f>
        <v>14.678898811340332</v>
      </c>
      <c r="Q13" s="28">
        <f>[5]F_SZ3_raw!$G$16</f>
        <v>12.048192977905273</v>
      </c>
      <c r="R13" s="28">
        <f>[5]F_SZ3_raw!$G$17</f>
        <v>16.549295425415039</v>
      </c>
      <c r="S13" s="28">
        <f>[5]F_SZ3_raw!$G$18</f>
        <v>28.030303955078125</v>
      </c>
      <c r="T13" s="108">
        <f>[5]F_SZ3_raw!$G$19</f>
        <v>32.870368957519531</v>
      </c>
    </row>
    <row r="14" spans="2:20" ht="12" customHeight="1">
      <c r="B14" s="6" t="s">
        <v>341</v>
      </c>
      <c r="C14" s="29">
        <f>[5]F_SZ3_raw!$H$2</f>
        <v>7.5313806533813477</v>
      </c>
      <c r="D14" s="29">
        <f>[5]F_SZ3_raw!$H$3</f>
        <v>8.4615383148193359</v>
      </c>
      <c r="E14" s="29">
        <f>[5]F_SZ3_raw!$H$4</f>
        <v>15.249266624450684</v>
      </c>
      <c r="F14" s="29">
        <f>[5]F_SZ3_raw!$H$5</f>
        <v>15.617715835571289</v>
      </c>
      <c r="G14" s="30">
        <f>[5]F_SZ3_raw!$H$6</f>
        <v>19.05626106262207</v>
      </c>
      <c r="H14" s="30">
        <f>[5]F_SZ3_raw!$H$7</f>
        <v>22.487222671508789</v>
      </c>
      <c r="I14" s="30">
        <f>[5]F_SZ3_raw!$H$8</f>
        <v>19.627506256103516</v>
      </c>
      <c r="J14" s="30">
        <f>[5]F_SZ3_raw!$H$9</f>
        <v>12.962963104248047</v>
      </c>
      <c r="K14" s="30">
        <f>[5]F_SZ3_raw!$H$10</f>
        <v>3.3175356388092041</v>
      </c>
      <c r="L14" s="30">
        <f>[5]F_SZ3_raw!$H$11</f>
        <v>8.5062236785888672</v>
      </c>
      <c r="M14" s="30">
        <f>[5]F_SZ3_raw!$H$12</f>
        <v>16.784870147705078</v>
      </c>
      <c r="N14" s="30">
        <f>[5]F_SZ3_raw!$H$13</f>
        <v>19.008264541625977</v>
      </c>
      <c r="O14" s="30">
        <f>[5]F_SZ3_raw!$H$14</f>
        <v>11.023622512817383</v>
      </c>
      <c r="P14" s="30">
        <f>[5]F_SZ3_raw!$H$15</f>
        <v>9.6330270767211914</v>
      </c>
      <c r="Q14" s="30">
        <f>[5]F_SZ3_raw!$H$16</f>
        <v>17.269075393676758</v>
      </c>
      <c r="R14" s="30">
        <f>[5]F_SZ3_raw!$H$17</f>
        <v>15.14084529876709</v>
      </c>
      <c r="S14" s="30">
        <f>[5]F_SZ3_raw!$H$18</f>
        <v>16.287878036499023</v>
      </c>
      <c r="T14" s="109">
        <f>[5]F_SZ3_raw!$H$19</f>
        <v>18.981481552124023</v>
      </c>
    </row>
    <row r="15" spans="2:20" ht="12" customHeight="1">
      <c r="B15" s="6" t="s">
        <v>342</v>
      </c>
      <c r="C15" s="31">
        <f>[5]F_SZ3_raw!$I$2</f>
        <v>18.828451156616211</v>
      </c>
      <c r="D15" s="31">
        <f>[5]F_SZ3_raw!$I$3</f>
        <v>11.15384578704834</v>
      </c>
      <c r="E15" s="31">
        <f>[5]F_SZ3_raw!$I$4</f>
        <v>13.782991409301758</v>
      </c>
      <c r="F15" s="31">
        <f>[5]F_SZ3_raw!$I$5</f>
        <v>16.550117492675781</v>
      </c>
      <c r="G15" s="32">
        <f>[5]F_SZ3_raw!$I$6</f>
        <v>18.511796951293945</v>
      </c>
      <c r="H15" s="32">
        <f>[5]F_SZ3_raw!$I$7</f>
        <v>13.969335556030273</v>
      </c>
      <c r="I15" s="32">
        <f>[5]F_SZ3_raw!$I$8</f>
        <v>15.616045951843262</v>
      </c>
      <c r="J15" s="32">
        <f>[5]F_SZ3_raw!$I$9</f>
        <v>18.36419677734375</v>
      </c>
      <c r="K15" s="32">
        <f>[5]F_SZ3_raw!$I$10</f>
        <v>8.0568723678588867</v>
      </c>
      <c r="L15" s="32">
        <f>[5]F_SZ3_raw!$I$11</f>
        <v>15.352697372436523</v>
      </c>
      <c r="M15" s="32">
        <f>[5]F_SZ3_raw!$I$12</f>
        <v>20.567375183105469</v>
      </c>
      <c r="N15" s="32">
        <f>[5]F_SZ3_raw!$I$13</f>
        <v>15.977961540222168</v>
      </c>
      <c r="O15" s="32">
        <f>[5]F_SZ3_raw!$I$14</f>
        <v>15.354331016540527</v>
      </c>
      <c r="P15" s="32">
        <f>[5]F_SZ3_raw!$I$15</f>
        <v>15.596330642700195</v>
      </c>
      <c r="Q15" s="32">
        <f>[5]F_SZ3_raw!$I$16</f>
        <v>13.253011703491211</v>
      </c>
      <c r="R15" s="32">
        <f>[5]F_SZ3_raw!$I$17</f>
        <v>15.845070838928223</v>
      </c>
      <c r="S15" s="32">
        <f>[5]F_SZ3_raw!$I$18</f>
        <v>13.636363983154297</v>
      </c>
      <c r="T15" s="110">
        <f>[5]F_SZ3_raw!$I$19</f>
        <v>9.7222223281860352</v>
      </c>
    </row>
    <row r="16" spans="2:20" ht="12" customHeight="1">
      <c r="B16" s="6" t="s">
        <v>343</v>
      </c>
      <c r="C16" s="31">
        <f>[5]F_SZ3_raw!$J$2</f>
        <v>32.217575073242188</v>
      </c>
      <c r="D16" s="31">
        <f>[5]F_SZ3_raw!$J$3</f>
        <v>33.846153259277344</v>
      </c>
      <c r="E16" s="31">
        <f>[5]F_SZ3_raw!$J$4</f>
        <v>29.618768692016602</v>
      </c>
      <c r="F16" s="31">
        <f>[5]F_SZ3_raw!$J$5</f>
        <v>25.174825668334961</v>
      </c>
      <c r="G16" s="32">
        <f>[5]F_SZ3_raw!$J$6</f>
        <v>18.874773025512695</v>
      </c>
      <c r="H16" s="32">
        <f>[5]F_SZ3_raw!$J$7</f>
        <v>17.717206954956055</v>
      </c>
      <c r="I16" s="32">
        <f>[5]F_SZ3_raw!$J$8</f>
        <v>23.925500869750977</v>
      </c>
      <c r="J16" s="32">
        <f>[5]F_SZ3_raw!$J$9</f>
        <v>33.024692535400391</v>
      </c>
      <c r="K16" s="32">
        <f>[5]F_SZ3_raw!$J$10</f>
        <v>44.312797546386719</v>
      </c>
      <c r="L16" s="32">
        <f>[5]F_SZ3_raw!$J$11</f>
        <v>34.854770660400391</v>
      </c>
      <c r="M16" s="32">
        <f>[5]F_SZ3_raw!$J$12</f>
        <v>25.295507431030273</v>
      </c>
      <c r="N16" s="32">
        <f>[5]F_SZ3_raw!$J$13</f>
        <v>27.548210144042969</v>
      </c>
      <c r="O16" s="32">
        <f>[5]F_SZ3_raw!$J$14</f>
        <v>32.283466339111328</v>
      </c>
      <c r="P16" s="32">
        <f>[5]F_SZ3_raw!$J$15</f>
        <v>29.357797622680664</v>
      </c>
      <c r="Q16" s="32">
        <f>[5]F_SZ3_raw!$J$16</f>
        <v>26.10441780090332</v>
      </c>
      <c r="R16" s="32">
        <f>[5]F_SZ3_raw!$J$17</f>
        <v>25</v>
      </c>
      <c r="S16" s="32">
        <f>[5]F_SZ3_raw!$J$18</f>
        <v>16.287878036499023</v>
      </c>
      <c r="T16" s="110">
        <f>[5]F_SZ3_raw!$J$19</f>
        <v>14.351851463317871</v>
      </c>
    </row>
    <row r="17" spans="2:20" ht="12" customHeight="1">
      <c r="B17" s="7" t="s">
        <v>240</v>
      </c>
      <c r="C17" s="37">
        <f>[5]F_SZ3_raw!$K$2</f>
        <v>25.104602813720703</v>
      </c>
      <c r="D17" s="38">
        <f>[5]F_SZ3_raw!$K$3</f>
        <v>28.461538314819336</v>
      </c>
      <c r="E17" s="37">
        <f>[5]F_SZ3_raw!$K$4</f>
        <v>23.460411071777344</v>
      </c>
      <c r="F17" s="38">
        <f>[5]F_SZ3_raw!$K$5</f>
        <v>11.655012130737305</v>
      </c>
      <c r="G17" s="38">
        <f>[5]F_SZ3_raw!$K$6</f>
        <v>11.796732902526855</v>
      </c>
      <c r="H17" s="38">
        <f>[5]F_SZ3_raw!$K$7</f>
        <v>11.925042152404785</v>
      </c>
      <c r="I17" s="38">
        <f>[5]F_SZ3_raw!$K$8</f>
        <v>15.616045951843262</v>
      </c>
      <c r="J17" s="38">
        <f>[5]F_SZ3_raw!$K$9</f>
        <v>18.827159881591797</v>
      </c>
      <c r="K17" s="38">
        <f>[5]F_SZ3_raw!$K$10</f>
        <v>35.781990051269531</v>
      </c>
      <c r="L17" s="38">
        <f>[5]F_SZ3_raw!$K$11</f>
        <v>30.290456771850586</v>
      </c>
      <c r="M17" s="38">
        <f>[5]F_SZ3_raw!$K$12</f>
        <v>16.075649261474609</v>
      </c>
      <c r="N17" s="38">
        <f>[5]F_SZ3_raw!$K$13</f>
        <v>24.242424011230469</v>
      </c>
      <c r="O17" s="38">
        <f>[5]F_SZ3_raw!$K$14</f>
        <v>25.984251022338867</v>
      </c>
      <c r="P17" s="38">
        <f>[5]F_SZ3_raw!$K$15</f>
        <v>27.064220428466797</v>
      </c>
      <c r="Q17" s="38">
        <f>[5]F_SZ3_raw!$K$16</f>
        <v>25.702812194824219</v>
      </c>
      <c r="R17" s="38">
        <f>[5]F_SZ3_raw!$K$17</f>
        <v>18.661972045898438</v>
      </c>
      <c r="S17" s="38">
        <f>[5]F_SZ3_raw!$K$18</f>
        <v>15.151515007019043</v>
      </c>
      <c r="T17" s="111">
        <f>[5]F_SZ3_raw!$K$19</f>
        <v>12.5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[5]F_SZ3_raw!$L$2</f>
        <v>0.67076724767684937</v>
      </c>
      <c r="D19" s="38">
        <f>[5]F_SZ3_raw!$L$3</f>
        <v>0.98606717586517334</v>
      </c>
      <c r="E19" s="37">
        <f>[5]F_SZ3_raw!$L$4</f>
        <v>0.76803618669509888</v>
      </c>
      <c r="F19" s="38">
        <f>[5]F_SZ3_raw!$L$5</f>
        <v>0.35368907451629639</v>
      </c>
      <c r="G19" s="38">
        <f>[5]F_SZ3_raw!$L$6</f>
        <v>0.54794520139694214</v>
      </c>
      <c r="H19" s="38">
        <f>[5]F_SZ3_raw!$L$7</f>
        <v>0.54881656169891357</v>
      </c>
      <c r="I19" s="38">
        <f>[5]F_SZ3_raw!$L$8</f>
        <v>0.4761904776096344</v>
      </c>
      <c r="J19" s="38">
        <f>[5]F_SZ3_raw!$L$9</f>
        <v>0.44422292709350586</v>
      </c>
      <c r="K19" s="38">
        <f>[5]F_SZ3_raw!$L$10</f>
        <v>1.4644351005554199</v>
      </c>
      <c r="L19" s="38">
        <f>[5]F_SZ3_raw!$L$11</f>
        <v>1.589560866355896</v>
      </c>
      <c r="M19" s="38">
        <f>[5]F_SZ3_raw!$L$12</f>
        <v>1.4001752138137817</v>
      </c>
      <c r="N19" s="38">
        <f>[5]F_SZ3_raw!$L$13</f>
        <v>1.5547788143157959</v>
      </c>
      <c r="O19" s="38">
        <f>[5]F_SZ3_raw!$L$14</f>
        <v>0.66876226663589478</v>
      </c>
      <c r="P19" s="38">
        <f>[5]F_SZ3_raw!$L$15</f>
        <v>1.0761414766311646</v>
      </c>
      <c r="Q19" s="38">
        <f>[5]F_SZ3_raw!$L$16</f>
        <v>0.77396798133850098</v>
      </c>
      <c r="R19" s="38">
        <f>[5]F_SZ3_raw!$L$17</f>
        <v>0.76555150747299194</v>
      </c>
      <c r="S19" s="38">
        <f>[5]F_SZ3_raw!$L$18</f>
        <v>0.44944861531257629</v>
      </c>
      <c r="T19" s="111">
        <f>[5]F_SZ3_raw!$L$19</f>
        <v>0.2617037296295166</v>
      </c>
    </row>
    <row r="20" spans="2:20" ht="12" customHeight="1">
      <c r="B20" s="6" t="s">
        <v>33</v>
      </c>
      <c r="C20" s="37">
        <f>[5]F_SZ3_raw!$M$2</f>
        <v>1.7730972766876221</v>
      </c>
      <c r="D20" s="38">
        <f>[5]F_SZ3_raw!$M$3</f>
        <v>1.6506321430206299</v>
      </c>
      <c r="E20" s="37">
        <f>[5]F_SZ3_raw!$M$4</f>
        <v>1.520969033241272</v>
      </c>
      <c r="F20" s="38">
        <f>[5]F_SZ3_raw!$M$5</f>
        <v>0.83986634016036987</v>
      </c>
      <c r="G20" s="38">
        <f>[5]F_SZ3_raw!$M$6</f>
        <v>1.1620340347290039</v>
      </c>
      <c r="H20" s="38">
        <f>[5]F_SZ3_raw!$M$7</f>
        <v>1.1009174585342407</v>
      </c>
      <c r="I20" s="38">
        <f>[5]F_SZ3_raw!$M$8</f>
        <v>1.1459784507751465</v>
      </c>
      <c r="J20" s="38">
        <f>[5]F_SZ3_raw!$M$9</f>
        <v>1.3925009965896606</v>
      </c>
      <c r="K20" s="38">
        <f>[5]F_SZ3_raw!$M$10</f>
        <v>3.0084609985351563</v>
      </c>
      <c r="L20" s="38">
        <f>[5]F_SZ3_raw!$M$11</f>
        <v>2.3591394424438477</v>
      </c>
      <c r="M20" s="38">
        <f>[5]F_SZ3_raw!$M$12</f>
        <v>1.8162393569946289</v>
      </c>
      <c r="N20" s="38">
        <f>[5]F_SZ3_raw!$M$13</f>
        <v>2.2126185894012451</v>
      </c>
      <c r="O20" s="38">
        <f>[5]F_SZ3_raw!$M$14</f>
        <v>1.9793963432312012</v>
      </c>
      <c r="P20" s="38">
        <f>[5]F_SZ3_raw!$M$15</f>
        <v>1.683563232421875</v>
      </c>
      <c r="Q20" s="38">
        <f>[5]F_SZ3_raw!$M$16</f>
        <v>1.48698890209198</v>
      </c>
      <c r="R20" s="38">
        <f>[5]F_SZ3_raw!$M$17</f>
        <v>1.294371485710144</v>
      </c>
      <c r="S20" s="38">
        <f>[5]F_SZ3_raw!$M$18</f>
        <v>0.97073572874069214</v>
      </c>
      <c r="T20" s="111">
        <f>[5]F_SZ3_raw!$M$19</f>
        <v>0.83267056941986084</v>
      </c>
    </row>
    <row r="21" spans="2:20" ht="12" customHeight="1">
      <c r="B21" s="6" t="s">
        <v>11</v>
      </c>
      <c r="C21" s="37">
        <f>[5]F_SZ3_raw!$N$2</f>
        <v>3.550107479095459</v>
      </c>
      <c r="D21" s="38">
        <f>[5]F_SZ3_raw!$N$3</f>
        <v>3.3934874534606934</v>
      </c>
      <c r="E21" s="37">
        <f>[5]F_SZ3_raw!$N$4</f>
        <v>2.9918956756591797</v>
      </c>
      <c r="F21" s="38">
        <f>[5]F_SZ3_raw!$N$5</f>
        <v>2.2184045314788818</v>
      </c>
      <c r="G21" s="38">
        <f>[5]F_SZ3_raw!$N$6</f>
        <v>2.1628110408782959</v>
      </c>
      <c r="H21" s="38">
        <f>[5]F_SZ3_raw!$N$7</f>
        <v>2.1774895191192627</v>
      </c>
      <c r="I21" s="38">
        <f>[5]F_SZ3_raw!$N$8</f>
        <v>2.486691951751709</v>
      </c>
      <c r="J21" s="38">
        <f>[5]F_SZ3_raw!$N$9</f>
        <v>3.2002348899841309</v>
      </c>
      <c r="K21" s="38">
        <f>[5]F_SZ3_raw!$N$10</f>
        <v>4.9868988990783691</v>
      </c>
      <c r="L21" s="38">
        <f>[5]F_SZ3_raw!$N$11</f>
        <v>3.9014935493469238</v>
      </c>
      <c r="M21" s="38">
        <f>[5]F_SZ3_raw!$N$12</f>
        <v>2.7317073345184326</v>
      </c>
      <c r="N21" s="38">
        <f>[5]F_SZ3_raw!$N$13</f>
        <v>3.1926946640014648</v>
      </c>
      <c r="O21" s="38">
        <f>[5]F_SZ3_raw!$N$14</f>
        <v>3.4203710556030273</v>
      </c>
      <c r="P21" s="38">
        <f>[5]F_SZ3_raw!$N$15</f>
        <v>3.2801418304443359</v>
      </c>
      <c r="Q21" s="38">
        <f>[5]F_SZ3_raw!$N$16</f>
        <v>2.8997774124145508</v>
      </c>
      <c r="R21" s="38">
        <f>[5]F_SZ3_raw!$N$17</f>
        <v>2.4752371311187744</v>
      </c>
      <c r="S21" s="38">
        <f>[5]F_SZ3_raw!$N$18</f>
        <v>1.8133687973022461</v>
      </c>
      <c r="T21" s="111">
        <f>[5]F_SZ3_raw!$N$19</f>
        <v>1.4455053806304932</v>
      </c>
    </row>
    <row r="22" spans="2:20" ht="12" customHeight="1">
      <c r="B22" s="6" t="s">
        <v>12</v>
      </c>
      <c r="C22" s="37">
        <f>[5]F_SZ3_raw!$O$2</f>
        <v>5.0197539329528809</v>
      </c>
      <c r="D22" s="38">
        <f>[5]F_SZ3_raw!$O$3</f>
        <v>5.5365958213806152</v>
      </c>
      <c r="E22" s="37">
        <f>[5]F_SZ3_raw!$O$4</f>
        <v>4.6418590545654297</v>
      </c>
      <c r="F22" s="38">
        <f>[5]F_SZ3_raw!$O$5</f>
        <v>3.6772046089172363</v>
      </c>
      <c r="G22" s="38">
        <f>[5]F_SZ3_raw!$O$6</f>
        <v>3.4356436729431152</v>
      </c>
      <c r="H22" s="38">
        <f>[5]F_SZ3_raw!$O$7</f>
        <v>3.1870675086975098</v>
      </c>
      <c r="I22" s="38">
        <f>[5]F_SZ3_raw!$O$8</f>
        <v>3.7814872264862061</v>
      </c>
      <c r="J22" s="38">
        <f>[5]F_SZ3_raw!$O$9</f>
        <v>4.5992188453674316</v>
      </c>
      <c r="K22" s="38">
        <f>[5]F_SZ3_raw!$O$10</f>
        <v>6.4700832366943359</v>
      </c>
      <c r="L22" s="38">
        <f>[5]F_SZ3_raw!$O$11</f>
        <v>5.5012025833129883</v>
      </c>
      <c r="M22" s="38">
        <f>[5]F_SZ3_raw!$O$12</f>
        <v>4.0428743362426758</v>
      </c>
      <c r="N22" s="38">
        <f>[5]F_SZ3_raw!$O$13</f>
        <v>4.7040390968322754</v>
      </c>
      <c r="O22" s="38">
        <f>[5]F_SZ3_raw!$O$14</f>
        <v>5.2236928939819336</v>
      </c>
      <c r="P22" s="38">
        <f>[5]F_SZ3_raw!$O$15</f>
        <v>5.0036478042602539</v>
      </c>
      <c r="Q22" s="38">
        <f>[5]F_SZ3_raw!$O$16</f>
        <v>4.5467491149902344</v>
      </c>
      <c r="R22" s="38">
        <f>[5]F_SZ3_raw!$O$17</f>
        <v>4.031735897064209</v>
      </c>
      <c r="S22" s="38">
        <f>[5]F_SZ3_raw!$O$18</f>
        <v>3.206683874130249</v>
      </c>
      <c r="T22" s="111">
        <f>[5]F_SZ3_raw!$O$19</f>
        <v>2.7243814468383789</v>
      </c>
    </row>
    <row r="23" spans="2:20" ht="12" customHeight="1">
      <c r="B23" s="6" t="s">
        <v>13</v>
      </c>
      <c r="C23" s="39">
        <f>[5]F_SZ3_raw!$P$2</f>
        <v>7.5092287063598633</v>
      </c>
      <c r="D23" s="40">
        <f>[5]F_SZ3_raw!$P$3</f>
        <v>8.7157726287841797</v>
      </c>
      <c r="E23" s="39">
        <f>[5]F_SZ3_raw!$P$4</f>
        <v>7.1296863555908203</v>
      </c>
      <c r="F23" s="40">
        <f>[5]F_SZ3_raw!$P$5</f>
        <v>5.3278689384460449</v>
      </c>
      <c r="G23" s="40">
        <f>[5]F_SZ3_raw!$P$6</f>
        <v>4.9832286834716797</v>
      </c>
      <c r="H23" s="40">
        <f>[5]F_SZ3_raw!$P$7</f>
        <v>4.9763031005859375</v>
      </c>
      <c r="I23" s="40">
        <f>[5]F_SZ3_raw!$P$8</f>
        <v>5.6687455177307129</v>
      </c>
      <c r="J23" s="40">
        <f>[5]F_SZ3_raw!$P$9</f>
        <v>6.7749419212341309</v>
      </c>
      <c r="K23" s="40">
        <f>[5]F_SZ3_raw!$P$10</f>
        <v>9.416107177734375</v>
      </c>
      <c r="L23" s="40">
        <f>[5]F_SZ3_raw!$P$11</f>
        <v>8.3321456909179688</v>
      </c>
      <c r="M23" s="40">
        <f>[5]F_SZ3_raw!$P$12</f>
        <v>6.0336456298828125</v>
      </c>
      <c r="N23" s="40">
        <f>[5]F_SZ3_raw!$P$13</f>
        <v>7.4626865386962891</v>
      </c>
      <c r="O23" s="40">
        <f>[5]F_SZ3_raw!$P$14</f>
        <v>7.569636344909668</v>
      </c>
      <c r="P23" s="40">
        <f>[5]F_SZ3_raw!$P$15</f>
        <v>7.6644859313964844</v>
      </c>
      <c r="Q23" s="40">
        <f>[5]F_SZ3_raw!$P$16</f>
        <v>7.5805668830871582</v>
      </c>
      <c r="R23" s="40">
        <f>[5]F_SZ3_raw!$P$17</f>
        <v>6.3490943908691406</v>
      </c>
      <c r="S23" s="40">
        <f>[5]F_SZ3_raw!$P$18</f>
        <v>4.9866905212402344</v>
      </c>
      <c r="T23" s="113">
        <f>[5]F_SZ3_raw!$P$19</f>
        <v>4.5986413955688477</v>
      </c>
    </row>
    <row r="24" spans="2:20" ht="12" customHeight="1">
      <c r="B24" s="8" t="s">
        <v>15</v>
      </c>
      <c r="C24" s="39">
        <f>[5]F_SZ3_raw!$Q$2</f>
        <v>12.200291633605957</v>
      </c>
      <c r="D24" s="40">
        <f>[5]F_SZ3_raw!$Q$3</f>
        <v>14.121849060058594</v>
      </c>
      <c r="E24" s="39">
        <f>[5]F_SZ3_raw!$Q$4</f>
        <v>11.776134490966797</v>
      </c>
      <c r="F24" s="40">
        <f>[5]F_SZ3_raw!$Q$5</f>
        <v>8.6782636642456055</v>
      </c>
      <c r="G24" s="40">
        <f>[5]F_SZ3_raw!$Q$6</f>
        <v>8.3071718215942383</v>
      </c>
      <c r="H24" s="40">
        <f>[5]F_SZ3_raw!$Q$7</f>
        <v>8.5130023956298828</v>
      </c>
      <c r="I24" s="40">
        <f>[5]F_SZ3_raw!$Q$8</f>
        <v>9.8029022216796875</v>
      </c>
      <c r="J24" s="40">
        <f>[5]F_SZ3_raw!$Q$9</f>
        <v>11.705902099609375</v>
      </c>
      <c r="K24" s="40">
        <f>[5]F_SZ3_raw!$Q$10</f>
        <v>14.02439022064209</v>
      </c>
      <c r="L24" s="40">
        <f>[5]F_SZ3_raw!$Q$11</f>
        <v>13.164264678955078</v>
      </c>
      <c r="M24" s="40">
        <f>[5]F_SZ3_raw!$Q$12</f>
        <v>9.3845701217651367</v>
      </c>
      <c r="N24" s="40">
        <f>[5]F_SZ3_raw!$Q$13</f>
        <v>10.67735767364502</v>
      </c>
      <c r="O24" s="40">
        <f>[5]F_SZ3_raw!$Q$14</f>
        <v>11.690140724182129</v>
      </c>
      <c r="P24" s="40">
        <f>[5]F_SZ3_raw!$Q$15</f>
        <v>12.463817596435547</v>
      </c>
      <c r="Q24" s="40">
        <f>[5]F_SZ3_raw!$Q$16</f>
        <v>11.058263778686523</v>
      </c>
      <c r="R24" s="40">
        <f>[5]F_SZ3_raw!$Q$17</f>
        <v>10.039951324462891</v>
      </c>
      <c r="S24" s="40">
        <f>[5]F_SZ3_raw!$Q$18</f>
        <v>10.156403541564941</v>
      </c>
      <c r="T24" s="113">
        <f>[5]F_SZ3_raw!$Q$19</f>
        <v>9.9009904861450195</v>
      </c>
    </row>
    <row r="25" spans="2:20" ht="12" customHeight="1">
      <c r="B25" s="8" t="s">
        <v>16</v>
      </c>
      <c r="C25" s="41">
        <f>[5]F_SZ3_raw!$R$2</f>
        <v>16.708208084106445</v>
      </c>
      <c r="D25" s="42">
        <f>[5]F_SZ3_raw!$R$3</f>
        <v>16.884990692138672</v>
      </c>
      <c r="E25" s="41">
        <f>[5]F_SZ3_raw!$R$4</f>
        <v>17.344961166381836</v>
      </c>
      <c r="F25" s="42">
        <f>[5]F_SZ3_raw!$R$5</f>
        <v>12.121212005615234</v>
      </c>
      <c r="G25" s="42">
        <f>[5]F_SZ3_raw!$R$6</f>
        <v>12.472324371337891</v>
      </c>
      <c r="H25" s="42">
        <f>[5]F_SZ3_raw!$R$7</f>
        <v>12.168003082275391</v>
      </c>
      <c r="I25" s="42">
        <f>[5]F_SZ3_raw!$R$8</f>
        <v>13.681615829467773</v>
      </c>
      <c r="J25" s="42">
        <f>[5]F_SZ3_raw!$R$9</f>
        <v>16.181230545043945</v>
      </c>
      <c r="K25" s="42">
        <f>[5]F_SZ3_raw!$R$10</f>
        <v>19.808221817016602</v>
      </c>
      <c r="L25" s="42">
        <f>[5]F_SZ3_raw!$R$11</f>
        <v>17.346033096313477</v>
      </c>
      <c r="M25" s="42">
        <f>[5]F_SZ3_raw!$R$12</f>
        <v>13.467967987060547</v>
      </c>
      <c r="N25" s="42">
        <f>[5]F_SZ3_raw!$R$13</f>
        <v>14.574004173278809</v>
      </c>
      <c r="O25" s="42">
        <f>[5]F_SZ3_raw!$R$14</f>
        <v>15.194337844848633</v>
      </c>
      <c r="P25" s="42">
        <f>[5]F_SZ3_raw!$R$15</f>
        <v>16.448781967163086</v>
      </c>
      <c r="Q25" s="42">
        <f>[5]F_SZ3_raw!$R$16</f>
        <v>17.241378784179688</v>
      </c>
      <c r="R25" s="42">
        <f>[5]F_SZ3_raw!$R$17</f>
        <v>12.754724502563477</v>
      </c>
      <c r="S25" s="42">
        <f>[5]F_SZ3_raw!$R$18</f>
        <v>16.87763786315918</v>
      </c>
      <c r="T25" s="114">
        <f>[5]F_SZ3_raw!$R$19</f>
        <v>13.073394775390625</v>
      </c>
    </row>
    <row r="26" spans="2:20" ht="12" customHeight="1">
      <c r="B26" s="7" t="s">
        <v>14</v>
      </c>
      <c r="C26" s="41">
        <f>[5]F_SZ3_raw!$S$2</f>
        <v>4.0889701843261719</v>
      </c>
      <c r="D26" s="42">
        <f>[5]F_SZ3_raw!$S$3</f>
        <v>4.6649446487426758</v>
      </c>
      <c r="E26" s="41">
        <f>[5]F_SZ3_raw!$S$4</f>
        <v>3.9077274799346924</v>
      </c>
      <c r="F26" s="42">
        <f>[5]F_SZ3_raw!$S$5</f>
        <v>3.1027946472167969</v>
      </c>
      <c r="G26" s="42">
        <f>[5]F_SZ3_raw!$S$6</f>
        <v>3.0910201072692871</v>
      </c>
      <c r="H26" s="42">
        <f>[5]F_SZ3_raw!$S$7</f>
        <v>2.9136972427368164</v>
      </c>
      <c r="I26" s="42">
        <f>[5]F_SZ3_raw!$S$8</f>
        <v>3.3632946014404297</v>
      </c>
      <c r="J26" s="42">
        <f>[5]F_SZ3_raw!$S$9</f>
        <v>4.1207690238952637</v>
      </c>
      <c r="K26" s="42">
        <f>[5]F_SZ3_raw!$S$10</f>
        <v>5.134972095489502</v>
      </c>
      <c r="L26" s="42">
        <f>[5]F_SZ3_raw!$S$11</f>
        <v>4.630000114440918</v>
      </c>
      <c r="M26" s="42">
        <f>[5]F_SZ3_raw!$S$12</f>
        <v>3.8077473640441895</v>
      </c>
      <c r="N26" s="42">
        <f>[5]F_SZ3_raw!$S$13</f>
        <v>3.7880349159240723</v>
      </c>
      <c r="O26" s="42">
        <f>[5]F_SZ3_raw!$S$14</f>
        <v>2.9394040107727051</v>
      </c>
      <c r="P26" s="42">
        <f>[5]F_SZ3_raw!$S$15</f>
        <v>3.0894420146942139</v>
      </c>
      <c r="Q26" s="42">
        <f>[5]F_SZ3_raw!$S$16</f>
        <v>3.5930156707763672</v>
      </c>
      <c r="R26" s="42">
        <f>[5]F_SZ3_raw!$S$17</f>
        <v>3.0717673301696777</v>
      </c>
      <c r="S26" s="42">
        <f>[5]F_SZ3_raw!$S$18</f>
        <v>3.1121363639831543</v>
      </c>
      <c r="T26" s="114">
        <f>[5]F_SZ3_raw!$S$19</f>
        <v>3.1580326557159424</v>
      </c>
    </row>
    <row r="27" spans="2:20" ht="12" customHeight="1">
      <c r="B27" s="18" t="s">
        <v>483</v>
      </c>
      <c r="C27" s="43">
        <f>[5]F_SZ3_raw!$E$2</f>
        <v>7</v>
      </c>
      <c r="D27" s="44">
        <f>[5]F_SZ3_raw!$E$3</f>
        <v>5</v>
      </c>
      <c r="E27" s="43">
        <f>[5]F_SZ3_raw!$E$4</f>
        <v>7</v>
      </c>
      <c r="F27" s="44">
        <f>[5]F_SZ3_raw!$E$5</f>
        <v>5</v>
      </c>
      <c r="G27" s="44">
        <f>[5]F_SZ3_raw!$E$6</f>
        <v>5</v>
      </c>
      <c r="H27" s="44">
        <f>[5]F_SZ3_raw!$E$7</f>
        <v>5</v>
      </c>
      <c r="I27" s="44">
        <f>[5]F_SZ3_raw!$E$8</f>
        <v>8</v>
      </c>
      <c r="J27" s="44">
        <f>[5]F_SZ3_raw!$E$9</f>
        <v>7</v>
      </c>
      <c r="K27" s="44">
        <f>[5]F_SZ3_raw!$E$10</f>
        <v>8</v>
      </c>
      <c r="L27" s="44">
        <f>[5]F_SZ3_raw!$E$11</f>
        <v>6</v>
      </c>
      <c r="M27" s="44">
        <f>[5]F_SZ3_raw!$E$12</f>
        <v>8</v>
      </c>
      <c r="N27" s="44">
        <f>[5]F_SZ3_raw!$E$13</f>
        <v>7</v>
      </c>
      <c r="O27" s="44">
        <f>[5]F_SZ3_raw!$E$14</f>
        <v>2</v>
      </c>
      <c r="P27" s="44">
        <f>[5]F_SZ3_raw!$E$15</f>
        <v>2</v>
      </c>
      <c r="Q27" s="44">
        <f>[5]F_SZ3_raw!$E$16</f>
        <v>5</v>
      </c>
      <c r="R27" s="44">
        <f>[5]F_SZ3_raw!$E$17</f>
        <v>4</v>
      </c>
      <c r="S27" s="44">
        <f>[5]F_SZ3_raw!$E$18</f>
        <v>5</v>
      </c>
      <c r="T27" s="106">
        <f>[5]F_SZ3_raw!$E$19</f>
        <v>1</v>
      </c>
    </row>
    <row r="28" spans="2:20" ht="12" customHeight="1">
      <c r="B28" s="18" t="s">
        <v>484</v>
      </c>
      <c r="C28" s="43">
        <f>[5]F_SZ3_raw!$T$2</f>
        <v>247</v>
      </c>
      <c r="D28" s="44">
        <f>[5]F_SZ3_raw!$T$3</f>
        <v>265</v>
      </c>
      <c r="E28" s="43">
        <f>[5]F_SZ3_raw!$T$4</f>
        <v>349</v>
      </c>
      <c r="F28" s="44">
        <f>[5]F_SZ3_raw!$T$5</f>
        <v>434</v>
      </c>
      <c r="G28" s="44">
        <f>[5]F_SZ3_raw!$T$6</f>
        <v>556</v>
      </c>
      <c r="H28" s="44">
        <f>[5]F_SZ3_raw!$T$7</f>
        <v>592</v>
      </c>
      <c r="I28" s="44">
        <f>[5]F_SZ3_raw!$T$8</f>
        <v>706</v>
      </c>
      <c r="J28" s="44">
        <f>[5]F_SZ3_raw!$T$9</f>
        <v>656</v>
      </c>
      <c r="K28" s="44">
        <f>[5]F_SZ3_raw!$T$10</f>
        <v>431</v>
      </c>
      <c r="L28" s="44">
        <f>[5]F_SZ3_raw!$T$11</f>
        <v>488</v>
      </c>
      <c r="M28" s="44">
        <f>[5]F_SZ3_raw!$T$12</f>
        <v>431</v>
      </c>
      <c r="N28" s="44">
        <f>[5]F_SZ3_raw!$T$13</f>
        <v>370</v>
      </c>
      <c r="O28" s="44">
        <f>[5]F_SZ3_raw!$T$14</f>
        <v>256</v>
      </c>
      <c r="P28" s="44">
        <f>[5]F_SZ3_raw!$T$15</f>
        <v>220</v>
      </c>
      <c r="Q28" s="44">
        <f>[5]F_SZ3_raw!$T$16</f>
        <v>254</v>
      </c>
      <c r="R28" s="44">
        <f>[5]F_SZ3_raw!$T$17</f>
        <v>288</v>
      </c>
      <c r="S28" s="44">
        <f>[5]F_SZ3_raw!$T$18</f>
        <v>269</v>
      </c>
      <c r="T28" s="106">
        <f>[5]F_SZ3_raw!$T$19</f>
        <v>217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[5]F_SZ4_raw!$A$2</f>
        <v>Construction</v>
      </c>
      <c r="I3" s="223"/>
      <c r="J3" s="224"/>
      <c r="L3" s="52" t="s">
        <v>2</v>
      </c>
      <c r="M3" s="222" t="str">
        <f>[5]F_SZ4_raw!$B$2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+[5]F_SZ4_raw!$D$2</f>
        <v>65</v>
      </c>
      <c r="D10" s="44">
        <f>+[5]F_SZ4_raw!$D$3</f>
        <v>75</v>
      </c>
      <c r="E10" s="43">
        <f>+[5]F_SZ4_raw!$D$4</f>
        <v>85</v>
      </c>
      <c r="F10" s="44">
        <f>+[5]F_SZ4_raw!$D$5</f>
        <v>82</v>
      </c>
      <c r="G10" s="44">
        <f>+[5]F_SZ4_raw!$D$6</f>
        <v>98</v>
      </c>
      <c r="H10" s="44">
        <f>+[5]F_SZ4_raw!$D$7</f>
        <v>132</v>
      </c>
      <c r="I10" s="44">
        <f>+[5]F_SZ4_raw!$D$8</f>
        <v>157</v>
      </c>
      <c r="J10" s="44">
        <f>+[5]F_SZ4_raw!$D$9</f>
        <v>166</v>
      </c>
      <c r="K10" s="44">
        <f>+[5]F_SZ4_raw!$D$10</f>
        <v>141</v>
      </c>
      <c r="L10" s="44">
        <f>+[5]F_SZ4_raw!$D$11</f>
        <v>156</v>
      </c>
      <c r="M10" s="44">
        <f>+[5]F_SZ4_raw!$D$12</f>
        <v>147</v>
      </c>
      <c r="N10" s="44">
        <f>+[5]F_SZ4_raw!$D$13</f>
        <v>114</v>
      </c>
      <c r="O10" s="44">
        <f>+[5]F_SZ4_raw!$D$14</f>
        <v>100</v>
      </c>
      <c r="P10" s="44">
        <f>+[5]F_SZ4_raw!$D$15</f>
        <v>74</v>
      </c>
      <c r="Q10" s="44">
        <f>+[5]F_SZ4_raw!$D$16</f>
        <v>82</v>
      </c>
      <c r="R10" s="44">
        <f>+[5]F_SZ4_raw!$D$17</f>
        <v>80</v>
      </c>
      <c r="S10" s="44">
        <f>+[5]F_SZ4_raw!$D$18</f>
        <v>75</v>
      </c>
      <c r="T10" s="106">
        <f>+[5]F_SZ4_raw!$D$19</f>
        <v>68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[5]F_SZ4_raw!$F$2</f>
        <v>4.615384578704834</v>
      </c>
      <c r="D12" s="27">
        <f>[5]F_SZ4_raw!$F$3</f>
        <v>2.6666667461395264</v>
      </c>
      <c r="E12" s="27">
        <f>[5]F_SZ4_raw!$F$4</f>
        <v>3.529411792755127</v>
      </c>
      <c r="F12" s="27">
        <f>[5]F_SZ4_raw!$F$5</f>
        <v>7.3170733451843262</v>
      </c>
      <c r="G12" s="28">
        <f>[5]F_SZ4_raw!$F$6</f>
        <v>6.1224489212036133</v>
      </c>
      <c r="H12" s="28">
        <f>[5]F_SZ4_raw!$F$7</f>
        <v>4.5454545021057129</v>
      </c>
      <c r="I12" s="28">
        <f>[5]F_SZ4_raw!$F$8</f>
        <v>7.6433119773864746</v>
      </c>
      <c r="J12" s="28">
        <f>[5]F_SZ4_raw!$F$9</f>
        <v>4.2168674468994141</v>
      </c>
      <c r="K12" s="28">
        <f>[5]F_SZ4_raw!$F$10</f>
        <v>0</v>
      </c>
      <c r="L12" s="28">
        <f>[5]F_SZ4_raw!$F$11</f>
        <v>3.846153736114502</v>
      </c>
      <c r="M12" s="28">
        <f>[5]F_SZ4_raw!$F$12</f>
        <v>6.1224489212036133</v>
      </c>
      <c r="N12" s="28">
        <f>[5]F_SZ4_raw!$F$13</f>
        <v>2.6315789222717285</v>
      </c>
      <c r="O12" s="28">
        <f>[5]F_SZ4_raw!$F$14</f>
        <v>2</v>
      </c>
      <c r="P12" s="28">
        <f>[5]F_SZ4_raw!$F$15</f>
        <v>4.0540542602539063</v>
      </c>
      <c r="Q12" s="28">
        <f>[5]F_SZ4_raw!$F$16</f>
        <v>3.6585366725921631</v>
      </c>
      <c r="R12" s="28">
        <f>[5]F_SZ4_raw!$F$17</f>
        <v>7.5</v>
      </c>
      <c r="S12" s="28">
        <f>[5]F_SZ4_raw!$F$18</f>
        <v>10.666666984558105</v>
      </c>
      <c r="T12" s="108">
        <f>[5]F_SZ4_raw!$F$19</f>
        <v>11.764705657958984</v>
      </c>
    </row>
    <row r="13" spans="2:20" ht="12" customHeight="1">
      <c r="B13" s="6" t="s">
        <v>340</v>
      </c>
      <c r="C13" s="27">
        <f>[5]F_SZ4_raw!$G$2</f>
        <v>9.230769157409668</v>
      </c>
      <c r="D13" s="27">
        <f>[5]F_SZ4_raw!$G$3</f>
        <v>6.6666665077209473</v>
      </c>
      <c r="E13" s="27">
        <f>[5]F_SZ4_raw!$G$4</f>
        <v>10.588234901428223</v>
      </c>
      <c r="F13" s="27">
        <f>[5]F_SZ4_raw!$G$5</f>
        <v>10.97560977935791</v>
      </c>
      <c r="G13" s="28">
        <f>[5]F_SZ4_raw!$G$6</f>
        <v>15.306122779846191</v>
      </c>
      <c r="H13" s="28">
        <f>[5]F_SZ4_raw!$G$7</f>
        <v>30.303030014038086</v>
      </c>
      <c r="I13" s="28">
        <f>[5]F_SZ4_raw!$G$8</f>
        <v>13.375796318054199</v>
      </c>
      <c r="J13" s="28">
        <f>[5]F_SZ4_raw!$G$9</f>
        <v>9.638554573059082</v>
      </c>
      <c r="K13" s="28">
        <f>[5]F_SZ4_raw!$G$10</f>
        <v>6.3829789161682129</v>
      </c>
      <c r="L13" s="28">
        <f>[5]F_SZ4_raw!$G$11</f>
        <v>13.461538314819336</v>
      </c>
      <c r="M13" s="28">
        <f>[5]F_SZ4_raw!$G$12</f>
        <v>23.129251480102539</v>
      </c>
      <c r="N13" s="28">
        <f>[5]F_SZ4_raw!$G$13</f>
        <v>14.912281036376953</v>
      </c>
      <c r="O13" s="28">
        <f>[5]F_SZ4_raw!$G$14</f>
        <v>10</v>
      </c>
      <c r="P13" s="28">
        <f>[5]F_SZ4_raw!$G$15</f>
        <v>12.162161827087402</v>
      </c>
      <c r="Q13" s="28">
        <f>[5]F_SZ4_raw!$G$16</f>
        <v>19.512195587158203</v>
      </c>
      <c r="R13" s="28">
        <f>[5]F_SZ4_raw!$G$17</f>
        <v>20</v>
      </c>
      <c r="S13" s="28">
        <f>[5]F_SZ4_raw!$G$18</f>
        <v>14.666666984558105</v>
      </c>
      <c r="T13" s="108">
        <f>[5]F_SZ4_raw!$G$19</f>
        <v>26.470588684082031</v>
      </c>
    </row>
    <row r="14" spans="2:20" ht="12" customHeight="1">
      <c r="B14" s="6" t="s">
        <v>341</v>
      </c>
      <c r="C14" s="29">
        <f>[5]F_SZ4_raw!$H$2</f>
        <v>3.076923131942749</v>
      </c>
      <c r="D14" s="29">
        <f>[5]F_SZ4_raw!$H$3</f>
        <v>9.3333330154418945</v>
      </c>
      <c r="E14" s="29">
        <f>[5]F_SZ4_raw!$H$4</f>
        <v>14.117647171020508</v>
      </c>
      <c r="F14" s="29">
        <f>[5]F_SZ4_raw!$H$5</f>
        <v>18.292682647705078</v>
      </c>
      <c r="G14" s="30">
        <f>[5]F_SZ4_raw!$H$6</f>
        <v>23.469387054443359</v>
      </c>
      <c r="H14" s="30">
        <f>[5]F_SZ4_raw!$H$7</f>
        <v>28.030303955078125</v>
      </c>
      <c r="I14" s="30">
        <f>[5]F_SZ4_raw!$H$8</f>
        <v>23.566879272460938</v>
      </c>
      <c r="J14" s="30">
        <f>[5]F_SZ4_raw!$H$9</f>
        <v>13.253011703491211</v>
      </c>
      <c r="K14" s="30">
        <f>[5]F_SZ4_raw!$H$10</f>
        <v>5.6737589836120605</v>
      </c>
      <c r="L14" s="30">
        <f>[5]F_SZ4_raw!$H$11</f>
        <v>14.743589401245117</v>
      </c>
      <c r="M14" s="30">
        <f>[5]F_SZ4_raw!$H$12</f>
        <v>18.367347717285156</v>
      </c>
      <c r="N14" s="30">
        <f>[5]F_SZ4_raw!$H$13</f>
        <v>13.157895088195801</v>
      </c>
      <c r="O14" s="30">
        <f>[5]F_SZ4_raw!$H$14</f>
        <v>18</v>
      </c>
      <c r="P14" s="30">
        <f>[5]F_SZ4_raw!$H$15</f>
        <v>10.810811042785645</v>
      </c>
      <c r="Q14" s="30">
        <f>[5]F_SZ4_raw!$H$16</f>
        <v>9.7560977935791016</v>
      </c>
      <c r="R14" s="30">
        <f>[5]F_SZ4_raw!$H$17</f>
        <v>12.5</v>
      </c>
      <c r="S14" s="30">
        <f>[5]F_SZ4_raw!$H$18</f>
        <v>18.666666030883789</v>
      </c>
      <c r="T14" s="109">
        <f>[5]F_SZ4_raw!$H$19</f>
        <v>17.647058486938477</v>
      </c>
    </row>
    <row r="15" spans="2:20" ht="12" customHeight="1">
      <c r="B15" s="6" t="s">
        <v>342</v>
      </c>
      <c r="C15" s="31">
        <f>[5]F_SZ4_raw!$I$2</f>
        <v>20</v>
      </c>
      <c r="D15" s="31">
        <f>[5]F_SZ4_raw!$I$3</f>
        <v>9.3333330154418945</v>
      </c>
      <c r="E15" s="31">
        <f>[5]F_SZ4_raw!$I$4</f>
        <v>22.352941513061523</v>
      </c>
      <c r="F15" s="31">
        <f>[5]F_SZ4_raw!$I$5</f>
        <v>13.414633750915527</v>
      </c>
      <c r="G15" s="32">
        <f>[5]F_SZ4_raw!$I$6</f>
        <v>12.244897842407227</v>
      </c>
      <c r="H15" s="32">
        <f>[5]F_SZ4_raw!$I$7</f>
        <v>9.848484992980957</v>
      </c>
      <c r="I15" s="32">
        <f>[5]F_SZ4_raw!$I$8</f>
        <v>17.197452545166016</v>
      </c>
      <c r="J15" s="32">
        <f>[5]F_SZ4_raw!$I$9</f>
        <v>20.481927871704102</v>
      </c>
      <c r="K15" s="32">
        <f>[5]F_SZ4_raw!$I$10</f>
        <v>12.056737899780273</v>
      </c>
      <c r="L15" s="32">
        <f>[5]F_SZ4_raw!$I$11</f>
        <v>14.743589401245117</v>
      </c>
      <c r="M15" s="32">
        <f>[5]F_SZ4_raw!$I$12</f>
        <v>18.367347717285156</v>
      </c>
      <c r="N15" s="32">
        <f>[5]F_SZ4_raw!$I$13</f>
        <v>18.421052932739258</v>
      </c>
      <c r="O15" s="32">
        <f>[5]F_SZ4_raw!$I$14</f>
        <v>21</v>
      </c>
      <c r="P15" s="32">
        <f>[5]F_SZ4_raw!$I$15</f>
        <v>13.513513565063477</v>
      </c>
      <c r="Q15" s="32">
        <f>[5]F_SZ4_raw!$I$16</f>
        <v>14.634146690368652</v>
      </c>
      <c r="R15" s="32">
        <f>[5]F_SZ4_raw!$I$17</f>
        <v>10</v>
      </c>
      <c r="S15" s="32">
        <f>[5]F_SZ4_raw!$I$18</f>
        <v>13.333333015441895</v>
      </c>
      <c r="T15" s="110">
        <f>[5]F_SZ4_raw!$I$19</f>
        <v>13.235294342041016</v>
      </c>
    </row>
    <row r="16" spans="2:20" ht="12" customHeight="1">
      <c r="B16" s="6" t="s">
        <v>343</v>
      </c>
      <c r="C16" s="31">
        <f>[5]F_SZ4_raw!$J$2</f>
        <v>36.923076629638672</v>
      </c>
      <c r="D16" s="31">
        <f>[5]F_SZ4_raw!$J$3</f>
        <v>41.333332061767578</v>
      </c>
      <c r="E16" s="31">
        <f>[5]F_SZ4_raw!$J$4</f>
        <v>27.058822631835938</v>
      </c>
      <c r="F16" s="31">
        <f>[5]F_SZ4_raw!$J$5</f>
        <v>23.170732498168945</v>
      </c>
      <c r="G16" s="32">
        <f>[5]F_SZ4_raw!$J$6</f>
        <v>18.367347717285156</v>
      </c>
      <c r="H16" s="32">
        <f>[5]F_SZ4_raw!$J$7</f>
        <v>16.666666030883789</v>
      </c>
      <c r="I16" s="32">
        <f>[5]F_SZ4_raw!$J$8</f>
        <v>23.566879272460938</v>
      </c>
      <c r="J16" s="32">
        <f>[5]F_SZ4_raw!$J$9</f>
        <v>34.93975830078125</v>
      </c>
      <c r="K16" s="32">
        <f>[5]F_SZ4_raw!$J$10</f>
        <v>48.226951599121094</v>
      </c>
      <c r="L16" s="32">
        <f>[5]F_SZ4_raw!$J$11</f>
        <v>31.410257339477539</v>
      </c>
      <c r="M16" s="32">
        <f>[5]F_SZ4_raw!$J$12</f>
        <v>23.809524536132813</v>
      </c>
      <c r="N16" s="32">
        <f>[5]F_SZ4_raw!$J$13</f>
        <v>32.456138610839844</v>
      </c>
      <c r="O16" s="32">
        <f>[5]F_SZ4_raw!$J$14</f>
        <v>35</v>
      </c>
      <c r="P16" s="32">
        <f>[5]F_SZ4_raw!$J$15</f>
        <v>41.891891479492188</v>
      </c>
      <c r="Q16" s="32">
        <f>[5]F_SZ4_raw!$J$16</f>
        <v>34.146343231201172</v>
      </c>
      <c r="R16" s="32">
        <f>[5]F_SZ4_raw!$J$17</f>
        <v>28.75</v>
      </c>
      <c r="S16" s="32">
        <f>[5]F_SZ4_raw!$J$18</f>
        <v>30.666666030883789</v>
      </c>
      <c r="T16" s="110">
        <f>[5]F_SZ4_raw!$J$19</f>
        <v>22.058822631835938</v>
      </c>
    </row>
    <row r="17" spans="2:20" ht="12" customHeight="1">
      <c r="B17" s="7" t="s">
        <v>240</v>
      </c>
      <c r="C17" s="37">
        <f>[5]F_SZ4_raw!$K$2</f>
        <v>26.153846740722656</v>
      </c>
      <c r="D17" s="38">
        <f>[5]F_SZ4_raw!$K$3</f>
        <v>30.666666030883789</v>
      </c>
      <c r="E17" s="37">
        <f>[5]F_SZ4_raw!$K$4</f>
        <v>22.352941513061523</v>
      </c>
      <c r="F17" s="38">
        <f>[5]F_SZ4_raw!$K$5</f>
        <v>26.829267501831055</v>
      </c>
      <c r="G17" s="38">
        <f>[5]F_SZ4_raw!$K$6</f>
        <v>24.489795684814453</v>
      </c>
      <c r="H17" s="38">
        <f>[5]F_SZ4_raw!$K$7</f>
        <v>10.606060981750488</v>
      </c>
      <c r="I17" s="38">
        <f>[5]F_SZ4_raw!$K$8</f>
        <v>14.649681091308594</v>
      </c>
      <c r="J17" s="38">
        <f>[5]F_SZ4_raw!$K$9</f>
        <v>17.469879150390625</v>
      </c>
      <c r="K17" s="38">
        <f>[5]F_SZ4_raw!$K$10</f>
        <v>27.659574508666992</v>
      </c>
      <c r="L17" s="38">
        <f>[5]F_SZ4_raw!$K$11</f>
        <v>21.794872283935547</v>
      </c>
      <c r="M17" s="38">
        <f>[5]F_SZ4_raw!$K$12</f>
        <v>10.204081535339355</v>
      </c>
      <c r="N17" s="38">
        <f>[5]F_SZ4_raw!$K$13</f>
        <v>18.421052932739258</v>
      </c>
      <c r="O17" s="38">
        <f>[5]F_SZ4_raw!$K$14</f>
        <v>14</v>
      </c>
      <c r="P17" s="38">
        <f>[5]F_SZ4_raw!$K$15</f>
        <v>17.567567825317383</v>
      </c>
      <c r="Q17" s="38">
        <f>[5]F_SZ4_raw!$K$16</f>
        <v>18.292682647705078</v>
      </c>
      <c r="R17" s="38">
        <f>[5]F_SZ4_raw!$K$17</f>
        <v>21.25</v>
      </c>
      <c r="S17" s="38">
        <f>[5]F_SZ4_raw!$K$18</f>
        <v>12</v>
      </c>
      <c r="T17" s="111">
        <f>[5]F_SZ4_raw!$K$19</f>
        <v>8.8235292434692383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[5]F_SZ4_raw!$L$2</f>
        <v>1.301073431968689</v>
      </c>
      <c r="D19" s="38">
        <f>[5]F_SZ4_raw!$L$3</f>
        <v>1.3471730947494507</v>
      </c>
      <c r="E19" s="37">
        <f>[5]F_SZ4_raw!$L$4</f>
        <v>1.3640892505645752</v>
      </c>
      <c r="F19" s="38">
        <f>[5]F_SZ4_raw!$L$5</f>
        <v>0.6170119047164917</v>
      </c>
      <c r="G19" s="38">
        <f>[5]F_SZ4_raw!$L$6</f>
        <v>0.68273752927780151</v>
      </c>
      <c r="H19" s="38">
        <f>[5]F_SZ4_raw!$L$7</f>
        <v>1.0396815538406372</v>
      </c>
      <c r="I19" s="38">
        <f>[5]F_SZ4_raw!$L$8</f>
        <v>0.36041805148124695</v>
      </c>
      <c r="J19" s="38">
        <f>[5]F_SZ4_raw!$L$9</f>
        <v>1.2811501026153564</v>
      </c>
      <c r="K19" s="38">
        <f>[5]F_SZ4_raw!$L$10</f>
        <v>2.3674733638763428</v>
      </c>
      <c r="L19" s="38">
        <f>[5]F_SZ4_raw!$L$11</f>
        <v>1.372495174407959</v>
      </c>
      <c r="M19" s="38">
        <f>[5]F_SZ4_raw!$L$12</f>
        <v>0.86326098442077637</v>
      </c>
      <c r="N19" s="38">
        <f>[5]F_SZ4_raw!$L$13</f>
        <v>1.2192580699920654</v>
      </c>
      <c r="O19" s="38">
        <f>[5]F_SZ4_raw!$L$14</f>
        <v>1.2863292694091797</v>
      </c>
      <c r="P19" s="38">
        <f>[5]F_SZ4_raw!$L$15</f>
        <v>1.1297569274902344</v>
      </c>
      <c r="Q19" s="38">
        <f>[5]F_SZ4_raw!$L$16</f>
        <v>1.1439414024353027</v>
      </c>
      <c r="R19" s="38">
        <f>[5]F_SZ4_raw!$L$17</f>
        <v>0.65918582677841187</v>
      </c>
      <c r="S19" s="38">
        <f>[5]F_SZ4_raw!$L$18</f>
        <v>0.72046107053756714</v>
      </c>
      <c r="T19" s="111">
        <f>[5]F_SZ4_raw!$L$19</f>
        <v>0.64322847127914429</v>
      </c>
    </row>
    <row r="20" spans="2:20" ht="12" customHeight="1">
      <c r="B20" s="6" t="s">
        <v>33</v>
      </c>
      <c r="C20" s="37">
        <f>[5]F_SZ4_raw!$M$2</f>
        <v>2.2813687324523926</v>
      </c>
      <c r="D20" s="38">
        <f>[5]F_SZ4_raw!$M$3</f>
        <v>2.5356576442718506</v>
      </c>
      <c r="E20" s="37">
        <f>[5]F_SZ4_raw!$M$4</f>
        <v>1.8808585405349731</v>
      </c>
      <c r="F20" s="38">
        <f>[5]F_SZ4_raw!$M$5</f>
        <v>1.5027322769165039</v>
      </c>
      <c r="G20" s="38">
        <f>[5]F_SZ4_raw!$M$6</f>
        <v>1.2292118072509766</v>
      </c>
      <c r="H20" s="38">
        <f>[5]F_SZ4_raw!$M$7</f>
        <v>1.4002456665039063</v>
      </c>
      <c r="I20" s="38">
        <f>[5]F_SZ4_raw!$M$8</f>
        <v>1.2873930931091309</v>
      </c>
      <c r="J20" s="38">
        <f>[5]F_SZ4_raw!$M$9</f>
        <v>2.1669197082519531</v>
      </c>
      <c r="K20" s="38">
        <f>[5]F_SZ4_raw!$M$10</f>
        <v>3.361842155456543</v>
      </c>
      <c r="L20" s="38">
        <f>[5]F_SZ4_raw!$M$11</f>
        <v>1.8262920379638672</v>
      </c>
      <c r="M20" s="38">
        <f>[5]F_SZ4_raw!$M$12</f>
        <v>1.4343373775482178</v>
      </c>
      <c r="N20" s="38">
        <f>[5]F_SZ4_raw!$M$13</f>
        <v>2.0503923892974854</v>
      </c>
      <c r="O20" s="38">
        <f>[5]F_SZ4_raw!$M$14</f>
        <v>1.811840295791626</v>
      </c>
      <c r="P20" s="38">
        <f>[5]F_SZ4_raw!$M$15</f>
        <v>2.006746768951416</v>
      </c>
      <c r="Q20" s="38">
        <f>[5]F_SZ4_raw!$M$16</f>
        <v>1.8529597520828247</v>
      </c>
      <c r="R20" s="38">
        <f>[5]F_SZ4_raw!$M$17</f>
        <v>1.1226133108139038</v>
      </c>
      <c r="S20" s="38">
        <f>[5]F_SZ4_raw!$M$18</f>
        <v>0.94835829734802246</v>
      </c>
      <c r="T20" s="111">
        <f>[5]F_SZ4_raw!$M$19</f>
        <v>0.89696091413497925</v>
      </c>
    </row>
    <row r="21" spans="2:20" ht="12" customHeight="1">
      <c r="B21" s="6" t="s">
        <v>11</v>
      </c>
      <c r="C21" s="37">
        <f>[5]F_SZ4_raw!$N$2</f>
        <v>3.801478385925293</v>
      </c>
      <c r="D21" s="38">
        <f>[5]F_SZ4_raw!$N$3</f>
        <v>4.2223281860351563</v>
      </c>
      <c r="E21" s="37">
        <f>[5]F_SZ4_raw!$N$4</f>
        <v>3.1171905994415283</v>
      </c>
      <c r="F21" s="38">
        <f>[5]F_SZ4_raw!$N$5</f>
        <v>2.9576010704040527</v>
      </c>
      <c r="G21" s="38">
        <f>[5]F_SZ4_raw!$N$6</f>
        <v>2.7961263656616211</v>
      </c>
      <c r="H21" s="38">
        <f>[5]F_SZ4_raw!$N$7</f>
        <v>2.140749454498291</v>
      </c>
      <c r="I21" s="38">
        <f>[5]F_SZ4_raw!$N$8</f>
        <v>2.7786204814910889</v>
      </c>
      <c r="J21" s="38">
        <f>[5]F_SZ4_raw!$N$9</f>
        <v>3.374946117401123</v>
      </c>
      <c r="K21" s="38">
        <f>[5]F_SZ4_raw!$N$10</f>
        <v>4.556647777557373</v>
      </c>
      <c r="L21" s="38">
        <f>[5]F_SZ4_raw!$N$11</f>
        <v>3.0737292766571045</v>
      </c>
      <c r="M21" s="38">
        <f>[5]F_SZ4_raw!$N$12</f>
        <v>2.2263374328613281</v>
      </c>
      <c r="N21" s="38">
        <f>[5]F_SZ4_raw!$N$13</f>
        <v>3.2896265983581543</v>
      </c>
      <c r="O21" s="38">
        <f>[5]F_SZ4_raw!$N$14</f>
        <v>3.2569108009338379</v>
      </c>
      <c r="P21" s="38">
        <f>[5]F_SZ4_raw!$N$15</f>
        <v>3.1435186862945557</v>
      </c>
      <c r="Q21" s="38">
        <f>[5]F_SZ4_raw!$N$16</f>
        <v>2.9736366271972656</v>
      </c>
      <c r="R21" s="38">
        <f>[5]F_SZ4_raw!$N$17</f>
        <v>2.2526850700378418</v>
      </c>
      <c r="S21" s="38">
        <f>[5]F_SZ4_raw!$N$18</f>
        <v>2.433150053024292</v>
      </c>
      <c r="T21" s="111">
        <f>[5]F_SZ4_raw!$N$19</f>
        <v>1.5598411560058594</v>
      </c>
    </row>
    <row r="22" spans="2:20" ht="12" customHeight="1">
      <c r="B22" s="6" t="s">
        <v>12</v>
      </c>
      <c r="C22" s="37">
        <f>[5]F_SZ4_raw!$O$2</f>
        <v>5.5107979774475098</v>
      </c>
      <c r="D22" s="38">
        <f>[5]F_SZ4_raw!$O$3</f>
        <v>5.710364818572998</v>
      </c>
      <c r="E22" s="37">
        <f>[5]F_SZ4_raw!$O$4</f>
        <v>4.4096941947937012</v>
      </c>
      <c r="F22" s="38">
        <f>[5]F_SZ4_raw!$O$5</f>
        <v>4.5208358764648438</v>
      </c>
      <c r="G22" s="38">
        <f>[5]F_SZ4_raw!$O$6</f>
        <v>3.850010871887207</v>
      </c>
      <c r="H22" s="38">
        <f>[5]F_SZ4_raw!$O$7</f>
        <v>2.9413361549377441</v>
      </c>
      <c r="I22" s="38">
        <f>[5]F_SZ4_raw!$O$8</f>
        <v>3.7380256652832031</v>
      </c>
      <c r="J22" s="38">
        <f>[5]F_SZ4_raw!$O$9</f>
        <v>4.6333780288696289</v>
      </c>
      <c r="K22" s="38">
        <f>[5]F_SZ4_raw!$O$10</f>
        <v>6.0600237846374512</v>
      </c>
      <c r="L22" s="38">
        <f>[5]F_SZ4_raw!$O$11</f>
        <v>4.6663827896118164</v>
      </c>
      <c r="M22" s="38">
        <f>[5]F_SZ4_raw!$O$12</f>
        <v>3.7219064235687256</v>
      </c>
      <c r="N22" s="38">
        <f>[5]F_SZ4_raw!$O$13</f>
        <v>4.5122594833374023</v>
      </c>
      <c r="O22" s="38">
        <f>[5]F_SZ4_raw!$O$14</f>
        <v>4.2635054588317871</v>
      </c>
      <c r="P22" s="38">
        <f>[5]F_SZ4_raw!$O$15</f>
        <v>5.0491447448730469</v>
      </c>
      <c r="Q22" s="38">
        <f>[5]F_SZ4_raw!$O$16</f>
        <v>4.6410155296325684</v>
      </c>
      <c r="R22" s="38">
        <f>[5]F_SZ4_raw!$O$17</f>
        <v>4.5244245529174805</v>
      </c>
      <c r="S22" s="38">
        <f>[5]F_SZ4_raw!$O$18</f>
        <v>3.713756799697876</v>
      </c>
      <c r="T22" s="111">
        <f>[5]F_SZ4_raw!$O$19</f>
        <v>3.038337230682373</v>
      </c>
    </row>
    <row r="23" spans="2:20" ht="12" customHeight="1">
      <c r="B23" s="6" t="s">
        <v>13</v>
      </c>
      <c r="C23" s="39">
        <f>[5]F_SZ4_raw!$P$2</f>
        <v>7.8684296607971191</v>
      </c>
      <c r="D23" s="40">
        <f>[5]F_SZ4_raw!$P$3</f>
        <v>8.2610626220703125</v>
      </c>
      <c r="E23" s="39">
        <f>[5]F_SZ4_raw!$P$4</f>
        <v>6.6514124870300293</v>
      </c>
      <c r="F23" s="40">
        <f>[5]F_SZ4_raw!$P$5</f>
        <v>7.6009974479675293</v>
      </c>
      <c r="G23" s="40">
        <f>[5]F_SZ4_raw!$P$6</f>
        <v>7.2865390777587891</v>
      </c>
      <c r="H23" s="40">
        <f>[5]F_SZ4_raw!$P$7</f>
        <v>4.7479038238525391</v>
      </c>
      <c r="I23" s="40">
        <f>[5]F_SZ4_raw!$P$8</f>
        <v>5.8057618141174316</v>
      </c>
      <c r="J23" s="40">
        <f>[5]F_SZ4_raw!$P$9</f>
        <v>6.4250316619873047</v>
      </c>
      <c r="K23" s="40">
        <f>[5]F_SZ4_raw!$P$10</f>
        <v>7.7800698280334473</v>
      </c>
      <c r="L23" s="40">
        <f>[5]F_SZ4_raw!$P$11</f>
        <v>7.1158895492553711</v>
      </c>
      <c r="M23" s="40">
        <f>[5]F_SZ4_raw!$P$12</f>
        <v>5.239130973815918</v>
      </c>
      <c r="N23" s="40">
        <f>[5]F_SZ4_raw!$P$13</f>
        <v>6.6484193801879883</v>
      </c>
      <c r="O23" s="40">
        <f>[5]F_SZ4_raw!$P$14</f>
        <v>6.2836856842041016</v>
      </c>
      <c r="P23" s="40">
        <f>[5]F_SZ4_raw!$P$15</f>
        <v>7.180138111114502</v>
      </c>
      <c r="Q23" s="40">
        <f>[5]F_SZ4_raw!$P$16</f>
        <v>6.4444470405578613</v>
      </c>
      <c r="R23" s="40">
        <f>[5]F_SZ4_raw!$P$17</f>
        <v>6.6435213088989258</v>
      </c>
      <c r="S23" s="40">
        <f>[5]F_SZ4_raw!$P$18</f>
        <v>6.1872715950012207</v>
      </c>
      <c r="T23" s="113">
        <f>[5]F_SZ4_raw!$P$19</f>
        <v>5.4991846084594727</v>
      </c>
    </row>
    <row r="24" spans="2:20" ht="12" customHeight="1">
      <c r="B24" s="8" t="s">
        <v>15</v>
      </c>
      <c r="C24" s="39">
        <f>[5]F_SZ4_raw!$Q$2</f>
        <v>14.143234252929688</v>
      </c>
      <c r="D24" s="40">
        <f>[5]F_SZ4_raw!$Q$3</f>
        <v>14.629926681518555</v>
      </c>
      <c r="E24" s="39">
        <f>[5]F_SZ4_raw!$Q$4</f>
        <v>10.43820858001709</v>
      </c>
      <c r="F24" s="40">
        <f>[5]F_SZ4_raw!$Q$5</f>
        <v>11.244064331054688</v>
      </c>
      <c r="G24" s="40">
        <f>[5]F_SZ4_raw!$Q$6</f>
        <v>15.32761287689209</v>
      </c>
      <c r="H24" s="40">
        <f>[5]F_SZ4_raw!$Q$7</f>
        <v>7.5417380332946777</v>
      </c>
      <c r="I24" s="40">
        <f>[5]F_SZ4_raw!$Q$8</f>
        <v>8.9313945770263672</v>
      </c>
      <c r="J24" s="40">
        <f>[5]F_SZ4_raw!$Q$9</f>
        <v>10.263157844543457</v>
      </c>
      <c r="K24" s="40">
        <f>[5]F_SZ4_raw!$Q$10</f>
        <v>11.304659843444824</v>
      </c>
      <c r="L24" s="40">
        <f>[5]F_SZ4_raw!$Q$11</f>
        <v>13.381742477416992</v>
      </c>
      <c r="M24" s="40">
        <f>[5]F_SZ4_raw!$Q$12</f>
        <v>7.6272201538085938</v>
      </c>
      <c r="N24" s="40">
        <f>[5]F_SZ4_raw!$Q$13</f>
        <v>9.621394157409668</v>
      </c>
      <c r="O24" s="40">
        <f>[5]F_SZ4_raw!$Q$14</f>
        <v>8.5882282257080078</v>
      </c>
      <c r="P24" s="40">
        <f>[5]F_SZ4_raw!$Q$15</f>
        <v>12.066035270690918</v>
      </c>
      <c r="Q24" s="40">
        <f>[5]F_SZ4_raw!$Q$16</f>
        <v>9.2609853744506836</v>
      </c>
      <c r="R24" s="40">
        <f>[5]F_SZ4_raw!$Q$17</f>
        <v>11.378435134887695</v>
      </c>
      <c r="S24" s="40">
        <f>[5]F_SZ4_raw!$Q$18</f>
        <v>8.8978261947631836</v>
      </c>
      <c r="T24" s="113">
        <f>[5]F_SZ4_raw!$Q$19</f>
        <v>7.4537825584411621</v>
      </c>
    </row>
    <row r="25" spans="2:20" ht="12" customHeight="1">
      <c r="B25" s="8" t="s">
        <v>16</v>
      </c>
      <c r="C25" s="41">
        <f>[5]F_SZ4_raw!$R$2</f>
        <v>16.548627853393555</v>
      </c>
      <c r="D25" s="42">
        <f>[5]F_SZ4_raw!$R$3</f>
        <v>23.242677688598633</v>
      </c>
      <c r="E25" s="41">
        <f>[5]F_SZ4_raw!$R$4</f>
        <v>12.070231437683105</v>
      </c>
      <c r="F25" s="42">
        <f>[5]F_SZ4_raw!$R$5</f>
        <v>15.480280876159668</v>
      </c>
      <c r="G25" s="42">
        <f>[5]F_SZ4_raw!$R$6</f>
        <v>20.839363098144531</v>
      </c>
      <c r="H25" s="42">
        <f>[5]F_SZ4_raw!$R$7</f>
        <v>11.411935806274414</v>
      </c>
      <c r="I25" s="42">
        <f>[5]F_SZ4_raw!$R$8</f>
        <v>12.04884147644043</v>
      </c>
      <c r="J25" s="42">
        <f>[5]F_SZ4_raw!$R$9</f>
        <v>13.920619964599609</v>
      </c>
      <c r="K25" s="42">
        <f>[5]F_SZ4_raw!$R$10</f>
        <v>16.439720153808594</v>
      </c>
      <c r="L25" s="42">
        <f>[5]F_SZ4_raw!$R$11</f>
        <v>16.364919662475586</v>
      </c>
      <c r="M25" s="42">
        <f>[5]F_SZ4_raw!$R$12</f>
        <v>9.7857494354248047</v>
      </c>
      <c r="N25" s="42">
        <f>[5]F_SZ4_raw!$R$13</f>
        <v>14.500678062438965</v>
      </c>
      <c r="O25" s="42">
        <f>[5]F_SZ4_raw!$R$14</f>
        <v>10.576213836669922</v>
      </c>
      <c r="P25" s="42">
        <f>[5]F_SZ4_raw!$R$15</f>
        <v>20.36628532409668</v>
      </c>
      <c r="Q25" s="42">
        <f>[5]F_SZ4_raw!$R$16</f>
        <v>10.345508575439453</v>
      </c>
      <c r="R25" s="42">
        <f>[5]F_SZ4_raw!$R$17</f>
        <v>12.776706695556641</v>
      </c>
      <c r="S25" s="42">
        <f>[5]F_SZ4_raw!$R$18</f>
        <v>11.091703414916992</v>
      </c>
      <c r="T25" s="114">
        <f>[5]F_SZ4_raw!$R$19</f>
        <v>8.6999340057373047</v>
      </c>
    </row>
    <row r="26" spans="2:20" ht="12" customHeight="1">
      <c r="B26" s="7" t="s">
        <v>14</v>
      </c>
      <c r="C26" s="41">
        <f>[5]F_SZ4_raw!$S$2</f>
        <v>4.7308497428894043</v>
      </c>
      <c r="D26" s="42">
        <f>[5]F_SZ4_raw!$S$3</f>
        <v>5.7347087860107422</v>
      </c>
      <c r="E26" s="41">
        <f>[5]F_SZ4_raw!$S$4</f>
        <v>4.8181056976318359</v>
      </c>
      <c r="F26" s="42">
        <f>[5]F_SZ4_raw!$S$5</f>
        <v>4.2600193023681641</v>
      </c>
      <c r="G26" s="42">
        <f>[5]F_SZ4_raw!$S$6</f>
        <v>3.8571434020996094</v>
      </c>
      <c r="H26" s="42">
        <f>[5]F_SZ4_raw!$S$7</f>
        <v>3.3013663291931152</v>
      </c>
      <c r="I26" s="42">
        <f>[5]F_SZ4_raw!$S$8</f>
        <v>3.4314970970153809</v>
      </c>
      <c r="J26" s="42">
        <f>[5]F_SZ4_raw!$S$9</f>
        <v>5.1374902725219727</v>
      </c>
      <c r="K26" s="42">
        <f>[5]F_SZ4_raw!$S$10</f>
        <v>5.994143009185791</v>
      </c>
      <c r="L26" s="42">
        <f>[5]F_SZ4_raw!$S$11</f>
        <v>3.5733046531677246</v>
      </c>
      <c r="M26" s="42">
        <f>[5]F_SZ4_raw!$S$12</f>
        <v>2.8278391361236572</v>
      </c>
      <c r="N26" s="42">
        <f>[5]F_SZ4_raw!$S$13</f>
        <v>3.9704656600952148</v>
      </c>
      <c r="O26" s="42">
        <f>[5]F_SZ4_raw!$S$14</f>
        <v>4.3356614112854004</v>
      </c>
      <c r="P26" s="42">
        <f>[5]F_SZ4_raw!$S$15</f>
        <v>4.0034523010253906</v>
      </c>
      <c r="Q26" s="42">
        <f>[5]F_SZ4_raw!$S$16</f>
        <v>3.6608350276947021</v>
      </c>
      <c r="R26" s="42">
        <f>[5]F_SZ4_raw!$S$17</f>
        <v>2.5705153942108154</v>
      </c>
      <c r="S26" s="42">
        <f>[5]F_SZ4_raw!$S$18</f>
        <v>2.7033059597015381</v>
      </c>
      <c r="T26" s="114">
        <f>[5]F_SZ4_raw!$S$19</f>
        <v>2.0677449703216553</v>
      </c>
    </row>
    <row r="27" spans="2:20" ht="12" customHeight="1">
      <c r="B27" s="18" t="s">
        <v>483</v>
      </c>
      <c r="C27" s="43">
        <f>[5]F_SZ4_raw!$E$2</f>
        <v>0</v>
      </c>
      <c r="D27" s="44">
        <f>[5]F_SZ4_raw!$E$3</f>
        <v>2</v>
      </c>
      <c r="E27" s="43">
        <f>[5]F_SZ4_raw!$E$4</f>
        <v>1</v>
      </c>
      <c r="F27" s="44">
        <f>[5]F_SZ4_raw!$E$5</f>
        <v>0</v>
      </c>
      <c r="G27" s="44">
        <f>[5]F_SZ4_raw!$E$6</f>
        <v>0</v>
      </c>
      <c r="H27" s="44">
        <f>[5]F_SZ4_raw!$E$7</f>
        <v>0</v>
      </c>
      <c r="I27" s="44">
        <f>[5]F_SZ4_raw!$E$8</f>
        <v>3</v>
      </c>
      <c r="J27" s="44">
        <f>[5]F_SZ4_raw!$E$9</f>
        <v>2</v>
      </c>
      <c r="K27" s="44">
        <f>[5]F_SZ4_raw!$E$10</f>
        <v>1</v>
      </c>
      <c r="L27" s="44">
        <f>[5]F_SZ4_raw!$E$11</f>
        <v>1</v>
      </c>
      <c r="M27" s="44">
        <f>[5]F_SZ4_raw!$E$12</f>
        <v>0</v>
      </c>
      <c r="N27" s="44">
        <f>[5]F_SZ4_raw!$E$13</f>
        <v>0</v>
      </c>
      <c r="O27" s="44">
        <f>[5]F_SZ4_raw!$E$14</f>
        <v>0</v>
      </c>
      <c r="P27" s="44">
        <f>[5]F_SZ4_raw!$E$15</f>
        <v>0</v>
      </c>
      <c r="Q27" s="44">
        <f>[5]F_SZ4_raw!$E$16</f>
        <v>0</v>
      </c>
      <c r="R27" s="44">
        <f>[5]F_SZ4_raw!$E$17</f>
        <v>1</v>
      </c>
      <c r="S27" s="44">
        <f>[5]F_SZ4_raw!$E$18</f>
        <v>0</v>
      </c>
      <c r="T27" s="106">
        <f>[5]F_SZ4_raw!$E$19</f>
        <v>0</v>
      </c>
    </row>
    <row r="28" spans="2:20" ht="12" customHeight="1">
      <c r="B28" s="18" t="s">
        <v>484</v>
      </c>
      <c r="C28" s="43">
        <f>[5]F_SZ4_raw!$T$2</f>
        <v>65</v>
      </c>
      <c r="D28" s="44">
        <f>[5]F_SZ4_raw!$T$3</f>
        <v>77</v>
      </c>
      <c r="E28" s="43">
        <f>[5]F_SZ4_raw!$T$4</f>
        <v>86</v>
      </c>
      <c r="F28" s="44">
        <f>[5]F_SZ4_raw!$T$5</f>
        <v>82</v>
      </c>
      <c r="G28" s="44">
        <f>[5]F_SZ4_raw!$T$6</f>
        <v>98</v>
      </c>
      <c r="H28" s="44">
        <f>[5]F_SZ4_raw!$T$7</f>
        <v>132</v>
      </c>
      <c r="I28" s="44">
        <f>[5]F_SZ4_raw!$T$8</f>
        <v>160</v>
      </c>
      <c r="J28" s="44">
        <f>[5]F_SZ4_raw!$T$9</f>
        <v>168</v>
      </c>
      <c r="K28" s="44">
        <f>[5]F_SZ4_raw!$T$10</f>
        <v>142</v>
      </c>
      <c r="L28" s="44">
        <f>[5]F_SZ4_raw!$T$11</f>
        <v>157</v>
      </c>
      <c r="M28" s="44">
        <f>[5]F_SZ4_raw!$T$12</f>
        <v>147</v>
      </c>
      <c r="N28" s="44">
        <f>[5]F_SZ4_raw!$T$13</f>
        <v>114</v>
      </c>
      <c r="O28" s="44">
        <f>[5]F_SZ4_raw!$T$14</f>
        <v>100</v>
      </c>
      <c r="P28" s="44">
        <f>[5]F_SZ4_raw!$T$15</f>
        <v>74</v>
      </c>
      <c r="Q28" s="44">
        <f>[5]F_SZ4_raw!$T$16</f>
        <v>82</v>
      </c>
      <c r="R28" s="44">
        <f>[5]F_SZ4_raw!$T$17</f>
        <v>81</v>
      </c>
      <c r="S28" s="44">
        <f>[5]F_SZ4_raw!$T$18</f>
        <v>75</v>
      </c>
      <c r="T28" s="106">
        <f>[5]F_SZ4_raw!$T$19</f>
        <v>68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[5]G_SZ0_raw!$A$2</f>
        <v>Trade</v>
      </c>
      <c r="I3" s="223"/>
      <c r="J3" s="224"/>
      <c r="L3" s="52" t="s">
        <v>2</v>
      </c>
      <c r="M3" s="222" t="str">
        <f>[5]G_SZ0_raw!$B$2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+[5]G_SZ0_raw!$D$2</f>
        <v>10523</v>
      </c>
      <c r="D10" s="44">
        <f>+[5]G_SZ0_raw!$D$3</f>
        <v>12095</v>
      </c>
      <c r="E10" s="43">
        <f>+[5]G_SZ0_raw!$D$4</f>
        <v>13344</v>
      </c>
      <c r="F10" s="44">
        <f>+[5]G_SZ0_raw!$D$5</f>
        <v>17270</v>
      </c>
      <c r="G10" s="44">
        <f>+[5]G_SZ0_raw!$D$6</f>
        <v>19031</v>
      </c>
      <c r="H10" s="44">
        <f>+[5]G_SZ0_raw!$D$7</f>
        <v>20541</v>
      </c>
      <c r="I10" s="44">
        <f>+[5]G_SZ0_raw!$D$8</f>
        <v>19457</v>
      </c>
      <c r="J10" s="44">
        <f>+[5]G_SZ0_raw!$D$9</f>
        <v>20482</v>
      </c>
      <c r="K10" s="44">
        <f>+[5]G_SZ0_raw!$D$10</f>
        <v>13597</v>
      </c>
      <c r="L10" s="44">
        <f>+[5]G_SZ0_raw!$D$11</f>
        <v>14443</v>
      </c>
      <c r="M10" s="44">
        <f>+[5]G_SZ0_raw!$D$12</f>
        <v>15062</v>
      </c>
      <c r="N10" s="44">
        <f>+[5]G_SZ0_raw!$D$13</f>
        <v>15029</v>
      </c>
      <c r="O10" s="44">
        <f>+[5]G_SZ0_raw!$D$14</f>
        <v>13725</v>
      </c>
      <c r="P10" s="44">
        <f>+[5]G_SZ0_raw!$D$15</f>
        <v>12869</v>
      </c>
      <c r="Q10" s="44">
        <f>+[5]G_SZ0_raw!$D$16</f>
        <v>14132</v>
      </c>
      <c r="R10" s="44">
        <f>+[5]G_SZ0_raw!$D$17</f>
        <v>14648</v>
      </c>
      <c r="S10" s="44">
        <f>+[5]G_SZ0_raw!$D$18</f>
        <v>14925</v>
      </c>
      <c r="T10" s="106">
        <f>+[5]G_SZ0_raw!$D$19</f>
        <v>11676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[5]G_SZ0_raw!$F$2</f>
        <v>9.3892698287963867</v>
      </c>
      <c r="D12" s="27">
        <f>[5]G_SZ0_raw!$F$3</f>
        <v>9.6995782852172852</v>
      </c>
      <c r="E12" s="27">
        <f>[5]G_SZ0_raw!$F$4</f>
        <v>13.217312812805176</v>
      </c>
      <c r="F12" s="27">
        <f>[5]G_SZ0_raw!$F$5</f>
        <v>12.91818904876709</v>
      </c>
      <c r="G12" s="28">
        <f>[5]G_SZ0_raw!$F$6</f>
        <v>15.172086715698242</v>
      </c>
      <c r="H12" s="28">
        <f>[5]G_SZ0_raw!$F$7</f>
        <v>15.501949310302734</v>
      </c>
      <c r="I12" s="28">
        <f>[5]G_SZ0_raw!$F$8</f>
        <v>15.812230110168457</v>
      </c>
      <c r="J12" s="28">
        <f>[5]G_SZ0_raw!$F$9</f>
        <v>13.570345878601074</v>
      </c>
      <c r="K12" s="28">
        <f>[5]G_SZ0_raw!$F$10</f>
        <v>4.7527389526367188</v>
      </c>
      <c r="L12" s="28">
        <f>[5]G_SZ0_raw!$F$11</f>
        <v>6.1015534400939941</v>
      </c>
      <c r="M12" s="28">
        <f>[5]G_SZ0_raw!$F$12</f>
        <v>7.6840767860412598</v>
      </c>
      <c r="N12" s="28">
        <f>[5]G_SZ0_raw!$F$13</f>
        <v>6.7274188995361328</v>
      </c>
      <c r="O12" s="28">
        <f>[5]G_SZ0_raw!$F$14</f>
        <v>7.3567276000976563</v>
      </c>
      <c r="P12" s="28">
        <f>[5]G_SZ0_raw!$F$15</f>
        <v>8.5121269226074219</v>
      </c>
      <c r="Q12" s="28">
        <f>[5]G_SZ0_raw!$F$16</f>
        <v>9.3842887878417969</v>
      </c>
      <c r="R12" s="28">
        <f>[5]G_SZ0_raw!$F$17</f>
        <v>11.082281112670898</v>
      </c>
      <c r="S12" s="28">
        <f>[5]G_SZ0_raw!$F$18</f>
        <v>13.843473434448242</v>
      </c>
      <c r="T12" s="108">
        <f>[5]G_SZ0_raw!$F$19</f>
        <v>15.513106346130371</v>
      </c>
    </row>
    <row r="13" spans="2:20" ht="12" customHeight="1">
      <c r="B13" s="6" t="s">
        <v>340</v>
      </c>
      <c r="C13" s="27">
        <f>[5]G_SZ0_raw!$G$2</f>
        <v>12.328766822814941</v>
      </c>
      <c r="D13" s="27">
        <f>[5]G_SZ0_raw!$G$3</f>
        <v>12.695522308349609</v>
      </c>
      <c r="E13" s="27">
        <f>[5]G_SZ0_raw!$G$4</f>
        <v>16.727928161621094</v>
      </c>
      <c r="F13" s="27">
        <f>[5]G_SZ0_raw!$G$5</f>
        <v>17.27256965637207</v>
      </c>
      <c r="G13" s="28">
        <f>[5]G_SZ0_raw!$G$6</f>
        <v>20.67677116394043</v>
      </c>
      <c r="H13" s="28">
        <f>[5]G_SZ0_raw!$G$7</f>
        <v>22.007797241210938</v>
      </c>
      <c r="I13" s="28">
        <f>[5]G_SZ0_raw!$G$8</f>
        <v>19.646902084350586</v>
      </c>
      <c r="J13" s="28">
        <f>[5]G_SZ0_raw!$G$9</f>
        <v>15.844295501708984</v>
      </c>
      <c r="K13" s="28">
        <f>[5]G_SZ0_raw!$G$10</f>
        <v>5.8261771202087402</v>
      </c>
      <c r="L13" s="28">
        <f>[5]G_SZ0_raw!$G$11</f>
        <v>8.901580810546875</v>
      </c>
      <c r="M13" s="28">
        <f>[5]G_SZ0_raw!$G$12</f>
        <v>15.675784111022949</v>
      </c>
      <c r="N13" s="28">
        <f>[5]G_SZ0_raw!$G$13</f>
        <v>11.84669017791748</v>
      </c>
      <c r="O13" s="28">
        <f>[5]G_SZ0_raw!$G$14</f>
        <v>11.33671760559082</v>
      </c>
      <c r="P13" s="28">
        <f>[5]G_SZ0_raw!$G$15</f>
        <v>13.518345832824707</v>
      </c>
      <c r="Q13" s="28">
        <f>[5]G_SZ0_raw!$G$16</f>
        <v>14.918612480163574</v>
      </c>
      <c r="R13" s="28">
        <f>[5]G_SZ0_raw!$G$17</f>
        <v>20.252645492553711</v>
      </c>
      <c r="S13" s="28">
        <f>[5]G_SZ0_raw!$G$18</f>
        <v>26.380327224731445</v>
      </c>
      <c r="T13" s="108">
        <f>[5]G_SZ0_raw!$G$19</f>
        <v>30.11821174621582</v>
      </c>
    </row>
    <row r="14" spans="2:20" ht="12" customHeight="1">
      <c r="B14" s="6" t="s">
        <v>341</v>
      </c>
      <c r="C14" s="29">
        <f>[5]G_SZ0_raw!$H$2</f>
        <v>9.4368343353271484</v>
      </c>
      <c r="D14" s="29">
        <f>[5]G_SZ0_raw!$H$3</f>
        <v>8.4498882293701172</v>
      </c>
      <c r="E14" s="29">
        <f>[5]G_SZ0_raw!$H$4</f>
        <v>11.98709774017334</v>
      </c>
      <c r="F14" s="29">
        <f>[5]G_SZ0_raw!$H$5</f>
        <v>12.228213310241699</v>
      </c>
      <c r="G14" s="30">
        <f>[5]G_SZ0_raw!$H$6</f>
        <v>13.43016529083252</v>
      </c>
      <c r="H14" s="30">
        <f>[5]G_SZ0_raw!$H$7</f>
        <v>14.454191207885742</v>
      </c>
      <c r="I14" s="30">
        <f>[5]G_SZ0_raw!$H$8</f>
        <v>14.175416946411133</v>
      </c>
      <c r="J14" s="30">
        <f>[5]G_SZ0_raw!$H$9</f>
        <v>12.338011741638184</v>
      </c>
      <c r="K14" s="30">
        <f>[5]G_SZ0_raw!$H$10</f>
        <v>5.1895174980163574</v>
      </c>
      <c r="L14" s="30">
        <f>[5]G_SZ0_raw!$H$11</f>
        <v>9.3543214797973633</v>
      </c>
      <c r="M14" s="30">
        <f>[5]G_SZ0_raw!$H$12</f>
        <v>14.786330223083496</v>
      </c>
      <c r="N14" s="30">
        <f>[5]G_SZ0_raw!$H$13</f>
        <v>12.952291488647461</v>
      </c>
      <c r="O14" s="30">
        <f>[5]G_SZ0_raw!$H$14</f>
        <v>11.152799606323242</v>
      </c>
      <c r="P14" s="30">
        <f>[5]G_SZ0_raw!$H$15</f>
        <v>10.867537498474121</v>
      </c>
      <c r="Q14" s="30">
        <f>[5]G_SZ0_raw!$H$16</f>
        <v>12.44161319732666</v>
      </c>
      <c r="R14" s="30">
        <f>[5]G_SZ0_raw!$H$17</f>
        <v>14.899283409118652</v>
      </c>
      <c r="S14" s="30">
        <f>[5]G_SZ0_raw!$H$18</f>
        <v>16.248994827270508</v>
      </c>
      <c r="T14" s="109">
        <f>[5]G_SZ0_raw!$H$19</f>
        <v>15.967106819152832</v>
      </c>
    </row>
    <row r="15" spans="2:20" ht="12" customHeight="1">
      <c r="B15" s="6" t="s">
        <v>342</v>
      </c>
      <c r="C15" s="31">
        <f>[5]G_SZ0_raw!$I$2</f>
        <v>10.207382202148438</v>
      </c>
      <c r="D15" s="31">
        <f>[5]G_SZ0_raw!$I$3</f>
        <v>9.1616315841674805</v>
      </c>
      <c r="E15" s="31">
        <f>[5]G_SZ0_raw!$I$4</f>
        <v>11.42449951171875</v>
      </c>
      <c r="F15" s="31">
        <f>[5]G_SZ0_raw!$I$5</f>
        <v>10.929436683654785</v>
      </c>
      <c r="G15" s="32">
        <f>[5]G_SZ0_raw!$I$6</f>
        <v>11.31986141204834</v>
      </c>
      <c r="H15" s="32">
        <f>[5]G_SZ0_raw!$I$7</f>
        <v>10.852826118469238</v>
      </c>
      <c r="I15" s="32">
        <f>[5]G_SZ0_raw!$I$8</f>
        <v>12.013588905334473</v>
      </c>
      <c r="J15" s="32">
        <f>[5]G_SZ0_raw!$I$9</f>
        <v>11.403980255126953</v>
      </c>
      <c r="K15" s="32">
        <f>[5]G_SZ0_raw!$I$10</f>
        <v>7.6917381286621094</v>
      </c>
      <c r="L15" s="32">
        <f>[5]G_SZ0_raw!$I$11</f>
        <v>12.906596183776855</v>
      </c>
      <c r="M15" s="32">
        <f>[5]G_SZ0_raw!$I$12</f>
        <v>13.769811630249023</v>
      </c>
      <c r="N15" s="32">
        <f>[5]G_SZ0_raw!$I$13</f>
        <v>14.312517166137695</v>
      </c>
      <c r="O15" s="32">
        <f>[5]G_SZ0_raw!$I$14</f>
        <v>12.697711944580078</v>
      </c>
      <c r="P15" s="32">
        <f>[5]G_SZ0_raw!$I$15</f>
        <v>12.577735900878906</v>
      </c>
      <c r="Q15" s="32">
        <f>[5]G_SZ0_raw!$I$16</f>
        <v>12.675159454345703</v>
      </c>
      <c r="R15" s="32">
        <f>[5]G_SZ0_raw!$I$17</f>
        <v>13.465346336364746</v>
      </c>
      <c r="S15" s="32">
        <f>[5]G_SZ0_raw!$I$18</f>
        <v>12.00080394744873</v>
      </c>
      <c r="T15" s="110">
        <f>[5]G_SZ0_raw!$I$19</f>
        <v>10.681857109069824</v>
      </c>
    </row>
    <row r="16" spans="2:20" ht="12" customHeight="1">
      <c r="B16" s="6" t="s">
        <v>343</v>
      </c>
      <c r="C16" s="31">
        <f>[5]G_SZ0_raw!$J$2</f>
        <v>23.972602844238281</v>
      </c>
      <c r="D16" s="31">
        <f>[5]G_SZ0_raw!$J$3</f>
        <v>24.232393264770508</v>
      </c>
      <c r="E16" s="31">
        <f>[5]G_SZ0_raw!$J$4</f>
        <v>23.921686172485352</v>
      </c>
      <c r="F16" s="31">
        <f>[5]G_SZ0_raw!$J$5</f>
        <v>22.125587463378906</v>
      </c>
      <c r="G16" s="32">
        <f>[5]G_SZ0_raw!$J$6</f>
        <v>19.776865005493164</v>
      </c>
      <c r="H16" s="32">
        <f>[5]G_SZ0_raw!$J$7</f>
        <v>18.728069305419922</v>
      </c>
      <c r="I16" s="32">
        <f>[5]G_SZ0_raw!$J$8</f>
        <v>19.693225860595703</v>
      </c>
      <c r="J16" s="32">
        <f>[5]G_SZ0_raw!$J$9</f>
        <v>22.328720092773438</v>
      </c>
      <c r="K16" s="32">
        <f>[5]G_SZ0_raw!$J$10</f>
        <v>34.609119415283203</v>
      </c>
      <c r="L16" s="32">
        <f>[5]G_SZ0_raw!$J$11</f>
        <v>31.580413818359375</v>
      </c>
      <c r="M16" s="32">
        <f>[5]G_SZ0_raw!$J$12</f>
        <v>24.577007293701172</v>
      </c>
      <c r="N16" s="32">
        <f>[5]G_SZ0_raw!$J$13</f>
        <v>27.794157028198242</v>
      </c>
      <c r="O16" s="32">
        <f>[5]G_SZ0_raw!$J$14</f>
        <v>28.117412567138672</v>
      </c>
      <c r="P16" s="32">
        <f>[5]G_SZ0_raw!$J$15</f>
        <v>27.052238464355469</v>
      </c>
      <c r="Q16" s="32">
        <f>[5]G_SZ0_raw!$J$16</f>
        <v>26.334041595458984</v>
      </c>
      <c r="R16" s="32">
        <f>[5]G_SZ0_raw!$J$17</f>
        <v>22.014339447021484</v>
      </c>
      <c r="S16" s="32">
        <f>[5]G_SZ0_raw!$J$18</f>
        <v>17.039667129516602</v>
      </c>
      <c r="T16" s="110">
        <f>[5]G_SZ0_raw!$J$19</f>
        <v>14.485180854797363</v>
      </c>
    </row>
    <row r="17" spans="2:20" ht="12" customHeight="1">
      <c r="B17" s="7" t="s">
        <v>240</v>
      </c>
      <c r="C17" s="37">
        <f>[5]G_SZ0_raw!$K$2</f>
        <v>34.665145874023438</v>
      </c>
      <c r="D17" s="38">
        <f>[5]G_SZ0_raw!$K$3</f>
        <v>35.760986328125</v>
      </c>
      <c r="E17" s="37">
        <f>[5]G_SZ0_raw!$K$4</f>
        <v>22.721475601196289</v>
      </c>
      <c r="F17" s="38">
        <f>[5]G_SZ0_raw!$K$5</f>
        <v>24.526004791259766</v>
      </c>
      <c r="G17" s="38">
        <f>[5]G_SZ0_raw!$K$6</f>
        <v>19.624250411987305</v>
      </c>
      <c r="H17" s="38">
        <f>[5]G_SZ0_raw!$K$7</f>
        <v>18.455165863037109</v>
      </c>
      <c r="I17" s="38">
        <f>[5]G_SZ0_raw!$K$8</f>
        <v>18.658636093139648</v>
      </c>
      <c r="J17" s="38">
        <f>[5]G_SZ0_raw!$K$9</f>
        <v>24.514646530151367</v>
      </c>
      <c r="K17" s="38">
        <f>[5]G_SZ0_raw!$K$10</f>
        <v>41.930706024169922</v>
      </c>
      <c r="L17" s="38">
        <f>[5]G_SZ0_raw!$K$11</f>
        <v>31.155534744262695</v>
      </c>
      <c r="M17" s="38">
        <f>[5]G_SZ0_raw!$K$12</f>
        <v>23.506988525390625</v>
      </c>
      <c r="N17" s="38">
        <f>[5]G_SZ0_raw!$K$13</f>
        <v>26.366926193237305</v>
      </c>
      <c r="O17" s="38">
        <f>[5]G_SZ0_raw!$K$14</f>
        <v>29.338630676269531</v>
      </c>
      <c r="P17" s="38">
        <f>[5]G_SZ0_raw!$K$15</f>
        <v>27.472015380859375</v>
      </c>
      <c r="Q17" s="38">
        <f>[5]G_SZ0_raw!$K$16</f>
        <v>24.246284484863281</v>
      </c>
      <c r="R17" s="38">
        <f>[5]G_SZ0_raw!$K$17</f>
        <v>18.286104202270508</v>
      </c>
      <c r="S17" s="38">
        <f>[5]G_SZ0_raw!$K$18</f>
        <v>14.486732482910156</v>
      </c>
      <c r="T17" s="111">
        <f>[5]G_SZ0_raw!$K$19</f>
        <v>13.234538078308105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[5]G_SZ0_raw!$L$2</f>
        <v>0.49071657657623291</v>
      </c>
      <c r="D19" s="38">
        <f>[5]G_SZ0_raw!$L$3</f>
        <v>0.40506401658058167</v>
      </c>
      <c r="E19" s="37">
        <f>[5]G_SZ0_raw!$L$4</f>
        <v>0.31386440992355347</v>
      </c>
      <c r="F19" s="38">
        <f>[5]G_SZ0_raw!$L$5</f>
        <v>0.30209553241729736</v>
      </c>
      <c r="G19" s="38">
        <f>[5]G_SZ0_raw!$L$6</f>
        <v>0.22573100030422211</v>
      </c>
      <c r="H19" s="38">
        <f>[5]G_SZ0_raw!$L$7</f>
        <v>0.22139331698417664</v>
      </c>
      <c r="I19" s="38">
        <f>[5]G_SZ0_raw!$L$8</f>
        <v>0.17249526083469391</v>
      </c>
      <c r="J19" s="38">
        <f>[5]G_SZ0_raw!$L$9</f>
        <v>0.21233318746089935</v>
      </c>
      <c r="K19" s="38">
        <f>[5]G_SZ0_raw!$L$10</f>
        <v>0.88945364952087402</v>
      </c>
      <c r="L19" s="38">
        <f>[5]G_SZ0_raw!$L$11</f>
        <v>0.66783571243286133</v>
      </c>
      <c r="M19" s="38">
        <f>[5]G_SZ0_raw!$L$12</f>
        <v>0.45772475004196167</v>
      </c>
      <c r="N19" s="38">
        <f>[5]G_SZ0_raw!$L$13</f>
        <v>0.55897051095962524</v>
      </c>
      <c r="O19" s="38">
        <f>[5]G_SZ0_raw!$L$14</f>
        <v>0.43196544051170349</v>
      </c>
      <c r="P19" s="38">
        <f>[5]G_SZ0_raw!$L$15</f>
        <v>0.49321824312210083</v>
      </c>
      <c r="Q19" s="38">
        <f>[5]G_SZ0_raw!$L$16</f>
        <v>0.45636656880378723</v>
      </c>
      <c r="R19" s="38">
        <f>[5]G_SZ0_raw!$L$17</f>
        <v>0.36269882321357727</v>
      </c>
      <c r="S19" s="38">
        <f>[5]G_SZ0_raw!$L$18</f>
        <v>0.33596387505531311</v>
      </c>
      <c r="T19" s="111">
        <f>[5]G_SZ0_raw!$L$19</f>
        <v>0.29470768570899963</v>
      </c>
    </row>
    <row r="20" spans="2:20" ht="12" customHeight="1">
      <c r="B20" s="6" t="s">
        <v>33</v>
      </c>
      <c r="C20" s="37">
        <f>[5]G_SZ0_raw!$M$2</f>
        <v>1.0587108135223389</v>
      </c>
      <c r="D20" s="38">
        <f>[5]G_SZ0_raw!$M$3</f>
        <v>1.0208649635314941</v>
      </c>
      <c r="E20" s="37">
        <f>[5]G_SZ0_raw!$M$4</f>
        <v>0.73701715469360352</v>
      </c>
      <c r="F20" s="38">
        <f>[5]G_SZ0_raw!$M$5</f>
        <v>0.71321165561676025</v>
      </c>
      <c r="G20" s="38">
        <f>[5]G_SZ0_raw!$M$6</f>
        <v>0.58231812715530396</v>
      </c>
      <c r="H20" s="38">
        <f>[5]G_SZ0_raw!$M$7</f>
        <v>0.57803308963775635</v>
      </c>
      <c r="I20" s="38">
        <f>[5]G_SZ0_raw!$M$8</f>
        <v>0.52473706007003784</v>
      </c>
      <c r="J20" s="38">
        <f>[5]G_SZ0_raw!$M$9</f>
        <v>0.64845538139343262</v>
      </c>
      <c r="K20" s="38">
        <f>[5]G_SZ0_raw!$M$10</f>
        <v>2.2216906547546387</v>
      </c>
      <c r="L20" s="38">
        <f>[5]G_SZ0_raw!$M$11</f>
        <v>1.6257438659667969</v>
      </c>
      <c r="M20" s="38">
        <f>[5]G_SZ0_raw!$M$12</f>
        <v>1.2524847984313965</v>
      </c>
      <c r="N20" s="38">
        <f>[5]G_SZ0_raw!$M$13</f>
        <v>1.4623278379440308</v>
      </c>
      <c r="O20" s="38">
        <f>[5]G_SZ0_raw!$M$14</f>
        <v>1.2736392021179199</v>
      </c>
      <c r="P20" s="38">
        <f>[5]G_SZ0_raw!$M$15</f>
        <v>1.1958174705505371</v>
      </c>
      <c r="Q20" s="38">
        <f>[5]G_SZ0_raw!$M$16</f>
        <v>1.0725338459014893</v>
      </c>
      <c r="R20" s="38">
        <f>[5]G_SZ0_raw!$M$17</f>
        <v>0.90966278314590454</v>
      </c>
      <c r="S20" s="38">
        <f>[5]G_SZ0_raw!$M$18</f>
        <v>0.72979140281677246</v>
      </c>
      <c r="T20" s="111">
        <f>[5]G_SZ0_raw!$M$19</f>
        <v>0.67547088861465454</v>
      </c>
    </row>
    <row r="21" spans="2:20" ht="12" customHeight="1">
      <c r="B21" s="6" t="s">
        <v>11</v>
      </c>
      <c r="C21" s="37">
        <f>[5]G_SZ0_raw!$N$2</f>
        <v>2.8362207412719727</v>
      </c>
      <c r="D21" s="38">
        <f>[5]G_SZ0_raw!$N$3</f>
        <v>2.7719829082489014</v>
      </c>
      <c r="E21" s="37">
        <f>[5]G_SZ0_raw!$N$4</f>
        <v>2.0416603088378906</v>
      </c>
      <c r="F21" s="38">
        <f>[5]G_SZ0_raw!$N$5</f>
        <v>2.0594460964202881</v>
      </c>
      <c r="G21" s="38">
        <f>[5]G_SZ0_raw!$N$6</f>
        <v>1.7416858673095703</v>
      </c>
      <c r="H21" s="38">
        <f>[5]G_SZ0_raw!$N$7</f>
        <v>1.6686005592346191</v>
      </c>
      <c r="I21" s="38">
        <f>[5]G_SZ0_raw!$N$8</f>
        <v>1.7182046175003052</v>
      </c>
      <c r="J21" s="38">
        <f>[5]G_SZ0_raw!$N$9</f>
        <v>2.0838594436645508</v>
      </c>
      <c r="K21" s="38">
        <f>[5]G_SZ0_raw!$N$10</f>
        <v>4.6067066192626953</v>
      </c>
      <c r="L21" s="38">
        <f>[5]G_SZ0_raw!$N$11</f>
        <v>3.5169048309326172</v>
      </c>
      <c r="M21" s="38">
        <f>[5]G_SZ0_raw!$N$12</f>
        <v>2.5745151042938232</v>
      </c>
      <c r="N21" s="38">
        <f>[5]G_SZ0_raw!$N$13</f>
        <v>2.9658041000366211</v>
      </c>
      <c r="O21" s="38">
        <f>[5]G_SZ0_raw!$N$14</f>
        <v>3.0037405490875244</v>
      </c>
      <c r="P21" s="38">
        <f>[5]G_SZ0_raw!$N$15</f>
        <v>2.7777776718139648</v>
      </c>
      <c r="Q21" s="38">
        <f>[5]G_SZ0_raw!$N$16</f>
        <v>2.5642774105072021</v>
      </c>
      <c r="R21" s="38">
        <f>[5]G_SZ0_raw!$N$17</f>
        <v>2.0829157829284668</v>
      </c>
      <c r="S21" s="38">
        <f>[5]G_SZ0_raw!$N$18</f>
        <v>1.6718647480010986</v>
      </c>
      <c r="T21" s="111">
        <f>[5]G_SZ0_raw!$N$19</f>
        <v>1.4991676807403564</v>
      </c>
    </row>
    <row r="22" spans="2:20" ht="12" customHeight="1">
      <c r="B22" s="6" t="s">
        <v>12</v>
      </c>
      <c r="C22" s="37">
        <f>[5]G_SZ0_raw!$O$2</f>
        <v>5.4000539779663086</v>
      </c>
      <c r="D22" s="38">
        <f>[5]G_SZ0_raw!$O$3</f>
        <v>5.6053924560546875</v>
      </c>
      <c r="E22" s="37">
        <f>[5]G_SZ0_raw!$O$4</f>
        <v>4.1844363212585449</v>
      </c>
      <c r="F22" s="38">
        <f>[5]G_SZ0_raw!$O$5</f>
        <v>4.1598920822143555</v>
      </c>
      <c r="G22" s="38">
        <f>[5]G_SZ0_raw!$O$6</f>
        <v>3.5522236824035645</v>
      </c>
      <c r="H22" s="38">
        <f>[5]G_SZ0_raw!$O$7</f>
        <v>3.3438296318054199</v>
      </c>
      <c r="I22" s="38">
        <f>[5]G_SZ0_raw!$O$8</f>
        <v>3.5209224224090576</v>
      </c>
      <c r="J22" s="38">
        <f>[5]G_SZ0_raw!$O$9</f>
        <v>4.1997356414794922</v>
      </c>
      <c r="K22" s="38">
        <f>[5]G_SZ0_raw!$O$10</f>
        <v>6.6664905548095703</v>
      </c>
      <c r="L22" s="38">
        <f>[5]G_SZ0_raw!$O$11</f>
        <v>5.436680793762207</v>
      </c>
      <c r="M22" s="38">
        <f>[5]G_SZ0_raw!$O$12</f>
        <v>4.314842700958252</v>
      </c>
      <c r="N22" s="38">
        <f>[5]G_SZ0_raw!$O$13</f>
        <v>4.8093023300170898</v>
      </c>
      <c r="O22" s="38">
        <f>[5]G_SZ0_raw!$O$14</f>
        <v>5.0882358551025391</v>
      </c>
      <c r="P22" s="38">
        <f>[5]G_SZ0_raw!$O$15</f>
        <v>4.9013476371765137</v>
      </c>
      <c r="Q22" s="38">
        <f>[5]G_SZ0_raw!$O$16</f>
        <v>4.5521750450134277</v>
      </c>
      <c r="R22" s="38">
        <f>[5]G_SZ0_raw!$O$17</f>
        <v>3.7527079582214355</v>
      </c>
      <c r="S22" s="38">
        <f>[5]G_SZ0_raw!$O$18</f>
        <v>3.0784320831298828</v>
      </c>
      <c r="T22" s="111">
        <f>[5]G_SZ0_raw!$O$19</f>
        <v>2.769320011138916</v>
      </c>
    </row>
    <row r="23" spans="2:20" ht="12" customHeight="1">
      <c r="B23" s="6" t="s">
        <v>13</v>
      </c>
      <c r="C23" s="39">
        <f>[5]G_SZ0_raw!$P$2</f>
        <v>9.309295654296875</v>
      </c>
      <c r="D23" s="40">
        <f>[5]G_SZ0_raw!$P$3</f>
        <v>9.443206787109375</v>
      </c>
      <c r="E23" s="39">
        <f>[5]G_SZ0_raw!$P$4</f>
        <v>7.121861457824707</v>
      </c>
      <c r="F23" s="40">
        <f>[5]G_SZ0_raw!$P$5</f>
        <v>7.3919105529785156</v>
      </c>
      <c r="G23" s="40">
        <f>[5]G_SZ0_raw!$P$6</f>
        <v>6.4351792335510254</v>
      </c>
      <c r="H23" s="40">
        <f>[5]G_SZ0_raw!$P$7</f>
        <v>6.0956935882568359</v>
      </c>
      <c r="I23" s="40">
        <f>[5]G_SZ0_raw!$P$8</f>
        <v>6.1821379661560059</v>
      </c>
      <c r="J23" s="40">
        <f>[5]G_SZ0_raw!$P$9</f>
        <v>7.4070835113525391</v>
      </c>
      <c r="K23" s="40">
        <f>[5]G_SZ0_raw!$P$10</f>
        <v>10.421474456787109</v>
      </c>
      <c r="L23" s="40">
        <f>[5]G_SZ0_raw!$P$11</f>
        <v>8.5488262176513672</v>
      </c>
      <c r="M23" s="40">
        <f>[5]G_SZ0_raw!$P$12</f>
        <v>7.1643953323364258</v>
      </c>
      <c r="N23" s="40">
        <f>[5]G_SZ0_raw!$P$13</f>
        <v>7.6837286949157715</v>
      </c>
      <c r="O23" s="40">
        <f>[5]G_SZ0_raw!$P$14</f>
        <v>8.2166223526000977</v>
      </c>
      <c r="P23" s="40">
        <f>[5]G_SZ0_raw!$P$15</f>
        <v>7.9474039077758789</v>
      </c>
      <c r="Q23" s="40">
        <f>[5]G_SZ0_raw!$P$16</f>
        <v>7.3698158264160156</v>
      </c>
      <c r="R23" s="40">
        <f>[5]G_SZ0_raw!$P$17</f>
        <v>6.2678680419921875</v>
      </c>
      <c r="S23" s="40">
        <f>[5]G_SZ0_raw!$P$18</f>
        <v>5.293276309967041</v>
      </c>
      <c r="T23" s="113">
        <f>[5]G_SZ0_raw!$P$19</f>
        <v>4.8772745132446289</v>
      </c>
    </row>
    <row r="24" spans="2:20" ht="12" customHeight="1">
      <c r="B24" s="8" t="s">
        <v>15</v>
      </c>
      <c r="C24" s="39">
        <f>[5]G_SZ0_raw!$Q$2</f>
        <v>14.926587104797363</v>
      </c>
      <c r="D24" s="40">
        <f>[5]G_SZ0_raw!$Q$3</f>
        <v>14.874197959899902</v>
      </c>
      <c r="E24" s="39">
        <f>[5]G_SZ0_raw!$Q$4</f>
        <v>11.65305233001709</v>
      </c>
      <c r="F24" s="40">
        <f>[5]G_SZ0_raw!$Q$5</f>
        <v>12.286662101745605</v>
      </c>
      <c r="G24" s="40">
        <f>[5]G_SZ0_raw!$Q$6</f>
        <v>10.74830436706543</v>
      </c>
      <c r="H24" s="40">
        <f>[5]G_SZ0_raw!$Q$7</f>
        <v>10.451400756835938</v>
      </c>
      <c r="I24" s="40">
        <f>[5]G_SZ0_raw!$Q$8</f>
        <v>10.497827529907227</v>
      </c>
      <c r="J24" s="40">
        <f>[5]G_SZ0_raw!$Q$9</f>
        <v>12.375848770141602</v>
      </c>
      <c r="K24" s="40">
        <f>[5]G_SZ0_raw!$Q$10</f>
        <v>18.780618667602539</v>
      </c>
      <c r="L24" s="40">
        <f>[5]G_SZ0_raw!$Q$11</f>
        <v>14.940158843994141</v>
      </c>
      <c r="M24" s="40">
        <f>[5]G_SZ0_raw!$Q$12</f>
        <v>12.757329940795898</v>
      </c>
      <c r="N24" s="40">
        <f>[5]G_SZ0_raw!$Q$13</f>
        <v>13.243030548095703</v>
      </c>
      <c r="O24" s="40">
        <f>[5]G_SZ0_raw!$Q$14</f>
        <v>14.296328544616699</v>
      </c>
      <c r="P24" s="40">
        <f>[5]G_SZ0_raw!$Q$15</f>
        <v>13.876025199890137</v>
      </c>
      <c r="Q24" s="40">
        <f>[5]G_SZ0_raw!$Q$16</f>
        <v>12.342504501342773</v>
      </c>
      <c r="R24" s="40">
        <f>[5]G_SZ0_raw!$Q$17</f>
        <v>10.724094390869141</v>
      </c>
      <c r="S24" s="40">
        <f>[5]G_SZ0_raw!$Q$18</f>
        <v>9.3491907119750977</v>
      </c>
      <c r="T24" s="113">
        <f>[5]G_SZ0_raw!$Q$19</f>
        <v>8.9914093017578125</v>
      </c>
    </row>
    <row r="25" spans="2:20" ht="12" customHeight="1">
      <c r="B25" s="8" t="s">
        <v>16</v>
      </c>
      <c r="C25" s="41">
        <f>[5]G_SZ0_raw!$R$2</f>
        <v>20.316005706787109</v>
      </c>
      <c r="D25" s="42">
        <f>[5]G_SZ0_raw!$R$3</f>
        <v>19.931427001953125</v>
      </c>
      <c r="E25" s="41">
        <f>[5]G_SZ0_raw!$R$4</f>
        <v>16.092964172363281</v>
      </c>
      <c r="F25" s="42">
        <f>[5]G_SZ0_raw!$R$5</f>
        <v>17.137231826782227</v>
      </c>
      <c r="G25" s="42">
        <f>[5]G_SZ0_raw!$R$6</f>
        <v>14.823882102966309</v>
      </c>
      <c r="H25" s="42">
        <f>[5]G_SZ0_raw!$R$7</f>
        <v>14.385307312011719</v>
      </c>
      <c r="I25" s="42">
        <f>[5]G_SZ0_raw!$R$8</f>
        <v>14.802096366882324</v>
      </c>
      <c r="J25" s="42">
        <f>[5]G_SZ0_raw!$R$9</f>
        <v>16.958234786987305</v>
      </c>
      <c r="K25" s="42">
        <f>[5]G_SZ0_raw!$R$10</f>
        <v>27.478878021240234</v>
      </c>
      <c r="L25" s="42">
        <f>[5]G_SZ0_raw!$R$11</f>
        <v>21.62708854675293</v>
      </c>
      <c r="M25" s="42">
        <f>[5]G_SZ0_raw!$R$12</f>
        <v>19.005025863647461</v>
      </c>
      <c r="N25" s="42">
        <f>[5]G_SZ0_raw!$R$13</f>
        <v>19.735519409179688</v>
      </c>
      <c r="O25" s="42">
        <f>[5]G_SZ0_raw!$R$14</f>
        <v>20.976245880126953</v>
      </c>
      <c r="P25" s="42">
        <f>[5]G_SZ0_raw!$R$15</f>
        <v>19.85883903503418</v>
      </c>
      <c r="Q25" s="42">
        <f>[5]G_SZ0_raw!$R$16</f>
        <v>18.174579620361328</v>
      </c>
      <c r="R25" s="42">
        <f>[5]G_SZ0_raw!$R$17</f>
        <v>15.611393928527832</v>
      </c>
      <c r="S25" s="42">
        <f>[5]G_SZ0_raw!$R$18</f>
        <v>13.84615421295166</v>
      </c>
      <c r="T25" s="114">
        <f>[5]G_SZ0_raw!$R$19</f>
        <v>13.265830039978027</v>
      </c>
    </row>
    <row r="26" spans="2:20" ht="12" customHeight="1">
      <c r="B26" s="7" t="s">
        <v>14</v>
      </c>
      <c r="C26" s="41">
        <f>[5]G_SZ0_raw!$S$2</f>
        <v>5.0064859390258789</v>
      </c>
      <c r="D26" s="42">
        <f>[5]G_SZ0_raw!$S$3</f>
        <v>5.1543493270874023</v>
      </c>
      <c r="E26" s="41">
        <f>[5]G_SZ0_raw!$S$4</f>
        <v>4.3903822898864746</v>
      </c>
      <c r="F26" s="42">
        <f>[5]G_SZ0_raw!$S$5</f>
        <v>3.9239470958709717</v>
      </c>
      <c r="G26" s="42">
        <f>[5]G_SZ0_raw!$S$6</f>
        <v>3.5492453575134277</v>
      </c>
      <c r="H26" s="42">
        <f>[5]G_SZ0_raw!$S$7</f>
        <v>3.544708251953125</v>
      </c>
      <c r="I26" s="42">
        <f>[5]G_SZ0_raw!$S$8</f>
        <v>3.9663207530975342</v>
      </c>
      <c r="J26" s="42">
        <f>[5]G_SZ0_raw!$S$9</f>
        <v>4.4710454940795898</v>
      </c>
      <c r="K26" s="42">
        <f>[5]G_SZ0_raw!$S$10</f>
        <v>5.3646969795227051</v>
      </c>
      <c r="L26" s="42">
        <f>[5]G_SZ0_raw!$S$11</f>
        <v>4.1364212036132813</v>
      </c>
      <c r="M26" s="42">
        <f>[5]G_SZ0_raw!$S$12</f>
        <v>3.7975733280181885</v>
      </c>
      <c r="N26" s="42">
        <f>[5]G_SZ0_raw!$S$13</f>
        <v>4.0292158126831055</v>
      </c>
      <c r="O26" s="42">
        <f>[5]G_SZ0_raw!$S$14</f>
        <v>4.0753769874572754</v>
      </c>
      <c r="P26" s="42">
        <f>[5]G_SZ0_raw!$S$15</f>
        <v>3.8749415874481201</v>
      </c>
      <c r="Q26" s="42">
        <f>[5]G_SZ0_raw!$S$16</f>
        <v>3.4703500270843506</v>
      </c>
      <c r="R26" s="42">
        <f>[5]G_SZ0_raw!$S$17</f>
        <v>3.0375638008117676</v>
      </c>
      <c r="S26" s="42">
        <f>[5]G_SZ0_raw!$S$18</f>
        <v>2.5531599521636963</v>
      </c>
      <c r="T26" s="114">
        <f>[5]G_SZ0_raw!$S$19</f>
        <v>2.2917952537536621</v>
      </c>
    </row>
    <row r="27" spans="2:20" ht="12" customHeight="1">
      <c r="B27" s="18" t="s">
        <v>483</v>
      </c>
      <c r="C27" s="43">
        <f>[5]G_SZ0_raw!$E$2</f>
        <v>103</v>
      </c>
      <c r="D27" s="44">
        <f>[5]G_SZ0_raw!$E$3</f>
        <v>91</v>
      </c>
      <c r="E27" s="43">
        <f>[5]G_SZ0_raw!$E$4</f>
        <v>81</v>
      </c>
      <c r="F27" s="44">
        <f>[5]G_SZ0_raw!$E$5</f>
        <v>71</v>
      </c>
      <c r="G27" s="44">
        <f>[5]G_SZ0_raw!$E$6</f>
        <v>70</v>
      </c>
      <c r="H27" s="44">
        <f>[5]G_SZ0_raw!$E$7</f>
        <v>69</v>
      </c>
      <c r="I27" s="44">
        <f>[5]G_SZ0_raw!$E$8</f>
        <v>67</v>
      </c>
      <c r="J27" s="44">
        <f>[5]G_SZ0_raw!$E$9</f>
        <v>96</v>
      </c>
      <c r="K27" s="44">
        <f>[5]G_SZ0_raw!$E$10</f>
        <v>456</v>
      </c>
      <c r="L27" s="44">
        <f>[5]G_SZ0_raw!$E$11</f>
        <v>480</v>
      </c>
      <c r="M27" s="44">
        <f>[5]G_SZ0_raw!$E$12</f>
        <v>582</v>
      </c>
      <c r="N27" s="44">
        <f>[5]G_SZ0_raw!$E$13</f>
        <v>664</v>
      </c>
      <c r="O27" s="44">
        <f>[5]G_SZ0_raw!$E$14</f>
        <v>628</v>
      </c>
      <c r="P27" s="44">
        <f>[5]G_SZ0_raw!$E$15</f>
        <v>713</v>
      </c>
      <c r="Q27" s="44">
        <f>[5]G_SZ0_raw!$E$16</f>
        <v>814</v>
      </c>
      <c r="R27" s="44">
        <f>[5]G_SZ0_raw!$E$17</f>
        <v>883</v>
      </c>
      <c r="S27" s="44">
        <f>[5]G_SZ0_raw!$E$18</f>
        <v>875</v>
      </c>
      <c r="T27" s="106">
        <f>[5]G_SZ0_raw!$E$19</f>
        <v>711</v>
      </c>
    </row>
    <row r="28" spans="2:20" ht="12" customHeight="1">
      <c r="B28" s="18" t="s">
        <v>484</v>
      </c>
      <c r="C28" s="43">
        <f>[5]G_SZ0_raw!$T$2</f>
        <v>10626</v>
      </c>
      <c r="D28" s="44">
        <f>[5]G_SZ0_raw!$T$3</f>
        <v>12186</v>
      </c>
      <c r="E28" s="43">
        <f>[5]G_SZ0_raw!$T$4</f>
        <v>13425</v>
      </c>
      <c r="F28" s="44">
        <f>[5]G_SZ0_raw!$T$5</f>
        <v>17341</v>
      </c>
      <c r="G28" s="44">
        <f>[5]G_SZ0_raw!$T$6</f>
        <v>19101</v>
      </c>
      <c r="H28" s="44">
        <f>[5]G_SZ0_raw!$T$7</f>
        <v>20610</v>
      </c>
      <c r="I28" s="44">
        <f>[5]G_SZ0_raw!$T$8</f>
        <v>19524</v>
      </c>
      <c r="J28" s="44">
        <f>[5]G_SZ0_raw!$T$9</f>
        <v>20578</v>
      </c>
      <c r="K28" s="44">
        <f>[5]G_SZ0_raw!$T$10</f>
        <v>14053</v>
      </c>
      <c r="L28" s="44">
        <f>[5]G_SZ0_raw!$T$11</f>
        <v>14923</v>
      </c>
      <c r="M28" s="44">
        <f>[5]G_SZ0_raw!$T$12</f>
        <v>15644</v>
      </c>
      <c r="N28" s="44">
        <f>[5]G_SZ0_raw!$T$13</f>
        <v>15693</v>
      </c>
      <c r="O28" s="44">
        <f>[5]G_SZ0_raw!$T$14</f>
        <v>14353</v>
      </c>
      <c r="P28" s="44">
        <f>[5]G_SZ0_raw!$T$15</f>
        <v>13582</v>
      </c>
      <c r="Q28" s="44">
        <f>[5]G_SZ0_raw!$T$16</f>
        <v>14946</v>
      </c>
      <c r="R28" s="44">
        <f>[5]G_SZ0_raw!$T$17</f>
        <v>15531</v>
      </c>
      <c r="S28" s="44">
        <f>[5]G_SZ0_raw!$T$18</f>
        <v>15800</v>
      </c>
      <c r="T28" s="106">
        <f>[5]G_SZ0_raw!$T$19</f>
        <v>12387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[5]G_SZ1_raw!$A$2</f>
        <v>Trade</v>
      </c>
      <c r="I3" s="223"/>
      <c r="J3" s="224"/>
      <c r="L3" s="52" t="s">
        <v>2</v>
      </c>
      <c r="M3" s="222" t="str">
        <f>[5]G_SZ1_raw!$B$2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+[5]G_SZ1_raw!$D$2</f>
        <v>35161</v>
      </c>
      <c r="D10" s="44">
        <f>+[5]G_SZ1_raw!$D$3</f>
        <v>41689</v>
      </c>
      <c r="E10" s="43">
        <f>+[5]G_SZ1_raw!$D$4</f>
        <v>50374</v>
      </c>
      <c r="F10" s="44">
        <f>+[5]G_SZ1_raw!$D$5</f>
        <v>65654</v>
      </c>
      <c r="G10" s="44">
        <f>+[5]G_SZ1_raw!$D$6</f>
        <v>73083</v>
      </c>
      <c r="H10" s="44">
        <f>+[5]G_SZ1_raw!$D$7</f>
        <v>79002</v>
      </c>
      <c r="I10" s="44">
        <f>+[5]G_SZ1_raw!$D$8</f>
        <v>75960</v>
      </c>
      <c r="J10" s="44">
        <f>+[5]G_SZ1_raw!$D$9</f>
        <v>78154</v>
      </c>
      <c r="K10" s="44">
        <f>+[5]G_SZ1_raw!$D$10</f>
        <v>60903</v>
      </c>
      <c r="L10" s="44">
        <f>+[5]G_SZ1_raw!$D$11</f>
        <v>74134</v>
      </c>
      <c r="M10" s="44">
        <f>+[5]G_SZ1_raw!$D$12</f>
        <v>74169</v>
      </c>
      <c r="N10" s="44">
        <f>+[5]G_SZ1_raw!$D$13</f>
        <v>75677</v>
      </c>
      <c r="O10" s="44">
        <f>+[5]G_SZ1_raw!$D$14</f>
        <v>73944</v>
      </c>
      <c r="P10" s="44">
        <f>+[5]G_SZ1_raw!$D$15</f>
        <v>70522</v>
      </c>
      <c r="Q10" s="44">
        <f>+[5]G_SZ1_raw!$D$16</f>
        <v>75609</v>
      </c>
      <c r="R10" s="44">
        <f>+[5]G_SZ1_raw!$D$17</f>
        <v>77110</v>
      </c>
      <c r="S10" s="44">
        <f>+[5]G_SZ1_raw!$D$18</f>
        <v>75467</v>
      </c>
      <c r="T10" s="106">
        <f>+[5]G_SZ1_raw!$D$19</f>
        <v>59536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[5]G_SZ1_raw!$F$2</f>
        <v>13.035923004150391</v>
      </c>
      <c r="D12" s="27">
        <f>[5]G_SZ1_raw!$F$3</f>
        <v>14.194787979125977</v>
      </c>
      <c r="E12" s="27">
        <f>[5]G_SZ1_raw!$F$4</f>
        <v>18.785287857055664</v>
      </c>
      <c r="F12" s="27">
        <f>[5]G_SZ1_raw!$F$5</f>
        <v>17.545038223266602</v>
      </c>
      <c r="G12" s="28">
        <f>[5]G_SZ1_raw!$F$6</f>
        <v>20.09844970703125</v>
      </c>
      <c r="H12" s="28">
        <f>[5]G_SZ1_raw!$F$7</f>
        <v>22.145530700683594</v>
      </c>
      <c r="I12" s="28">
        <f>[5]G_SZ1_raw!$F$8</f>
        <v>23.566164016723633</v>
      </c>
      <c r="J12" s="28">
        <f>[5]G_SZ1_raw!$F$9</f>
        <v>21.05040168762207</v>
      </c>
      <c r="K12" s="28">
        <f>[5]G_SZ1_raw!$F$10</f>
        <v>14.215149879455566</v>
      </c>
      <c r="L12" s="28">
        <f>[5]G_SZ1_raw!$F$11</f>
        <v>16.260074615478516</v>
      </c>
      <c r="M12" s="28">
        <f>[5]G_SZ1_raw!$F$12</f>
        <v>18.530086517333984</v>
      </c>
      <c r="N12" s="28">
        <f>[5]G_SZ1_raw!$F$13</f>
        <v>18.286531448364258</v>
      </c>
      <c r="O12" s="28">
        <f>[5]G_SZ1_raw!$F$14</f>
        <v>19.673141479492188</v>
      </c>
      <c r="P12" s="28">
        <f>[5]G_SZ1_raw!$F$15</f>
        <v>22.137773513793945</v>
      </c>
      <c r="Q12" s="28">
        <f>[5]G_SZ1_raw!$F$16</f>
        <v>23.431072235107422</v>
      </c>
      <c r="R12" s="28">
        <f>[5]G_SZ1_raw!$F$17</f>
        <v>25.370578765869141</v>
      </c>
      <c r="S12" s="28">
        <f>[5]G_SZ1_raw!$F$18</f>
        <v>25.551565170288086</v>
      </c>
      <c r="T12" s="108">
        <f>[5]G_SZ1_raw!$F$19</f>
        <v>24.15681266784668</v>
      </c>
    </row>
    <row r="13" spans="2:20" ht="12" customHeight="1">
      <c r="B13" s="6" t="s">
        <v>340</v>
      </c>
      <c r="C13" s="27">
        <f>[5]G_SZ1_raw!$G$2</f>
        <v>15.203828811645508</v>
      </c>
      <c r="D13" s="27">
        <f>[5]G_SZ1_raw!$G$3</f>
        <v>14.61030387878418</v>
      </c>
      <c r="E13" s="27">
        <f>[5]G_SZ1_raw!$G$4</f>
        <v>19.397613525390625</v>
      </c>
      <c r="F13" s="27">
        <f>[5]G_SZ1_raw!$G$5</f>
        <v>18.337404251098633</v>
      </c>
      <c r="G13" s="28">
        <f>[5]G_SZ1_raw!$G$6</f>
        <v>20.19580078125</v>
      </c>
      <c r="H13" s="28">
        <f>[5]G_SZ1_raw!$G$7</f>
        <v>21.206623077392578</v>
      </c>
      <c r="I13" s="28">
        <f>[5]G_SZ1_raw!$G$8</f>
        <v>21.045888900756836</v>
      </c>
      <c r="J13" s="28">
        <f>[5]G_SZ1_raw!$G$9</f>
        <v>17.275119781494141</v>
      </c>
      <c r="K13" s="28">
        <f>[5]G_SZ1_raw!$G$10</f>
        <v>10.95474910736084</v>
      </c>
      <c r="L13" s="28">
        <f>[5]G_SZ1_raw!$G$11</f>
        <v>13.427788734436035</v>
      </c>
      <c r="M13" s="28">
        <f>[5]G_SZ1_raw!$G$12</f>
        <v>18.276416778564453</v>
      </c>
      <c r="N13" s="28">
        <f>[5]G_SZ1_raw!$G$13</f>
        <v>15.724624633789063</v>
      </c>
      <c r="O13" s="28">
        <f>[5]G_SZ1_raw!$G$14</f>
        <v>15.340146064758301</v>
      </c>
      <c r="P13" s="28">
        <f>[5]G_SZ1_raw!$G$15</f>
        <v>17.369047164916992</v>
      </c>
      <c r="Q13" s="28">
        <f>[5]G_SZ1_raw!$G$16</f>
        <v>17.757144927978516</v>
      </c>
      <c r="R13" s="28">
        <f>[5]G_SZ1_raw!$G$17</f>
        <v>19.078187942504883</v>
      </c>
      <c r="S13" s="28">
        <f>[5]G_SZ1_raw!$G$18</f>
        <v>20.420846939086914</v>
      </c>
      <c r="T13" s="108">
        <f>[5]G_SZ1_raw!$G$19</f>
        <v>21.130071640014648</v>
      </c>
    </row>
    <row r="14" spans="2:20" ht="12" customHeight="1">
      <c r="B14" s="6" t="s">
        <v>341</v>
      </c>
      <c r="C14" s="29">
        <f>[5]G_SZ1_raw!$H$2</f>
        <v>10.093154907226563</v>
      </c>
      <c r="D14" s="29">
        <f>[5]G_SZ1_raw!$H$3</f>
        <v>9.2662420272827148</v>
      </c>
      <c r="E14" s="29">
        <f>[5]G_SZ1_raw!$H$4</f>
        <v>12.391650199890137</v>
      </c>
      <c r="F14" s="29">
        <f>[5]G_SZ1_raw!$H$5</f>
        <v>11.749618530273438</v>
      </c>
      <c r="G14" s="30">
        <f>[5]G_SZ1_raw!$H$6</f>
        <v>12.28010082244873</v>
      </c>
      <c r="H14" s="30">
        <f>[5]G_SZ1_raw!$H$7</f>
        <v>13.161200523376465</v>
      </c>
      <c r="I14" s="30">
        <f>[5]G_SZ1_raw!$H$8</f>
        <v>13.284283638000488</v>
      </c>
      <c r="J14" s="30">
        <f>[5]G_SZ1_raw!$H$9</f>
        <v>10.869983673095703</v>
      </c>
      <c r="K14" s="30">
        <f>[5]G_SZ1_raw!$H$10</f>
        <v>7.5385379791259766</v>
      </c>
      <c r="L14" s="30">
        <f>[5]G_SZ1_raw!$H$11</f>
        <v>9.2482242584228516</v>
      </c>
      <c r="M14" s="30">
        <f>[5]G_SZ1_raw!$H$12</f>
        <v>12.357481956481934</v>
      </c>
      <c r="N14" s="30">
        <f>[5]G_SZ1_raw!$H$13</f>
        <v>11.771394729614258</v>
      </c>
      <c r="O14" s="30">
        <f>[5]G_SZ1_raw!$H$14</f>
        <v>10.919477462768555</v>
      </c>
      <c r="P14" s="30">
        <f>[5]G_SZ1_raw!$H$15</f>
        <v>10.015314102172852</v>
      </c>
      <c r="Q14" s="30">
        <f>[5]G_SZ1_raw!$H$16</f>
        <v>9.7766141891479492</v>
      </c>
      <c r="R14" s="30">
        <f>[5]G_SZ1_raw!$H$17</f>
        <v>10.578531265258789</v>
      </c>
      <c r="S14" s="30">
        <f>[5]G_SZ1_raw!$H$18</f>
        <v>11.696502685546875</v>
      </c>
      <c r="T14" s="109">
        <f>[5]G_SZ1_raw!$H$19</f>
        <v>12.723394393920898</v>
      </c>
    </row>
    <row r="15" spans="2:20" ht="12" customHeight="1">
      <c r="B15" s="6" t="s">
        <v>342</v>
      </c>
      <c r="C15" s="31">
        <f>[5]G_SZ1_raw!$I$2</f>
        <v>9.9421701431274414</v>
      </c>
      <c r="D15" s="31">
        <f>[5]G_SZ1_raw!$I$3</f>
        <v>9.4415760040283203</v>
      </c>
      <c r="E15" s="31">
        <f>[5]G_SZ1_raw!$I$4</f>
        <v>11.025844573974609</v>
      </c>
      <c r="F15" s="31">
        <f>[5]G_SZ1_raw!$I$5</f>
        <v>10.618320465087891</v>
      </c>
      <c r="G15" s="32">
        <f>[5]G_SZ1_raw!$I$6</f>
        <v>10.478397369384766</v>
      </c>
      <c r="H15" s="32">
        <f>[5]G_SZ1_raw!$I$7</f>
        <v>10.325446128845215</v>
      </c>
      <c r="I15" s="32">
        <f>[5]G_SZ1_raw!$I$8</f>
        <v>10.461522102355957</v>
      </c>
      <c r="J15" s="32">
        <f>[5]G_SZ1_raw!$I$9</f>
        <v>11.228250503540039</v>
      </c>
      <c r="K15" s="32">
        <f>[5]G_SZ1_raw!$I$10</f>
        <v>8.156804084777832</v>
      </c>
      <c r="L15" s="32">
        <f>[5]G_SZ1_raw!$I$11</f>
        <v>10.483683586120605</v>
      </c>
      <c r="M15" s="32">
        <f>[5]G_SZ1_raw!$I$12</f>
        <v>10.677268028259277</v>
      </c>
      <c r="N15" s="32">
        <f>[5]G_SZ1_raw!$I$13</f>
        <v>10.818873405456543</v>
      </c>
      <c r="O15" s="32">
        <f>[5]G_SZ1_raw!$I$14</f>
        <v>10.092057228088379</v>
      </c>
      <c r="P15" s="32">
        <f>[5]G_SZ1_raw!$I$15</f>
        <v>8.9929380416870117</v>
      </c>
      <c r="Q15" s="32">
        <f>[5]G_SZ1_raw!$I$16</f>
        <v>8.9010562896728516</v>
      </c>
      <c r="R15" s="32">
        <f>[5]G_SZ1_raw!$I$17</f>
        <v>8.9198408126831055</v>
      </c>
      <c r="S15" s="32">
        <f>[5]G_SZ1_raw!$I$18</f>
        <v>9.3895349502563477</v>
      </c>
      <c r="T15" s="110">
        <f>[5]G_SZ1_raw!$I$19</f>
        <v>9.6462640762329102</v>
      </c>
    </row>
    <row r="16" spans="2:20" ht="12" customHeight="1">
      <c r="B16" s="6" t="s">
        <v>343</v>
      </c>
      <c r="C16" s="31">
        <f>[5]G_SZ1_raw!$J$2</f>
        <v>22.203229904174805</v>
      </c>
      <c r="D16" s="31">
        <f>[5]G_SZ1_raw!$J$3</f>
        <v>23.264080047607422</v>
      </c>
      <c r="E16" s="31">
        <f>[5]G_SZ1_raw!$J$4</f>
        <v>19.61033821105957</v>
      </c>
      <c r="F16" s="31">
        <f>[5]G_SZ1_raw!$J$5</f>
        <v>19.413740158081055</v>
      </c>
      <c r="G16" s="32">
        <f>[5]G_SZ1_raw!$J$6</f>
        <v>18.0965576171875</v>
      </c>
      <c r="H16" s="32">
        <f>[5]G_SZ1_raw!$J$7</f>
        <v>16.350948333740234</v>
      </c>
      <c r="I16" s="32">
        <f>[5]G_SZ1_raw!$J$8</f>
        <v>15.978918075561523</v>
      </c>
      <c r="J16" s="32">
        <f>[5]G_SZ1_raw!$J$9</f>
        <v>19.483787536621094</v>
      </c>
      <c r="K16" s="32">
        <f>[5]G_SZ1_raw!$J$10</f>
        <v>29.098293304443359</v>
      </c>
      <c r="L16" s="32">
        <f>[5]G_SZ1_raw!$J$11</f>
        <v>25.684207916259766</v>
      </c>
      <c r="M16" s="32">
        <f>[5]G_SZ1_raw!$J$12</f>
        <v>19.535213470458984</v>
      </c>
      <c r="N16" s="32">
        <f>[5]G_SZ1_raw!$J$13</f>
        <v>20.790914535522461</v>
      </c>
      <c r="O16" s="32">
        <f>[5]G_SZ1_raw!$J$14</f>
        <v>20.455354690551758</v>
      </c>
      <c r="P16" s="32">
        <f>[5]G_SZ1_raw!$J$15</f>
        <v>18.686367034912109</v>
      </c>
      <c r="Q16" s="32">
        <f>[5]G_SZ1_raw!$J$16</f>
        <v>18.210794448852539</v>
      </c>
      <c r="R16" s="32">
        <f>[5]G_SZ1_raw!$J$17</f>
        <v>17.296295166015625</v>
      </c>
      <c r="S16" s="32">
        <f>[5]G_SZ1_raw!$J$18</f>
        <v>16.339591979980469</v>
      </c>
      <c r="T16" s="110">
        <f>[5]G_SZ1_raw!$J$19</f>
        <v>16.319538116455078</v>
      </c>
    </row>
    <row r="17" spans="2:20" ht="12" customHeight="1">
      <c r="B17" s="7" t="s">
        <v>240</v>
      </c>
      <c r="C17" s="37">
        <f>[5]G_SZ1_raw!$K$2</f>
        <v>29.521694183349609</v>
      </c>
      <c r="D17" s="38">
        <f>[5]G_SZ1_raw!$K$3</f>
        <v>29.22300910949707</v>
      </c>
      <c r="E17" s="37">
        <f>[5]G_SZ1_raw!$K$4</f>
        <v>18.789264678955078</v>
      </c>
      <c r="F17" s="38">
        <f>[5]G_SZ1_raw!$K$5</f>
        <v>22.335878372192383</v>
      </c>
      <c r="G17" s="38">
        <f>[5]G_SZ1_raw!$K$6</f>
        <v>18.85069465637207</v>
      </c>
      <c r="H17" s="38">
        <f>[5]G_SZ1_raw!$K$7</f>
        <v>16.810251235961914</v>
      </c>
      <c r="I17" s="38">
        <f>[5]G_SZ1_raw!$K$8</f>
        <v>15.663223266601563</v>
      </c>
      <c r="J17" s="38">
        <f>[5]G_SZ1_raw!$K$9</f>
        <v>20.09245491027832</v>
      </c>
      <c r="K17" s="38">
        <f>[5]G_SZ1_raw!$K$10</f>
        <v>30.036466598510742</v>
      </c>
      <c r="L17" s="38">
        <f>[5]G_SZ1_raw!$K$11</f>
        <v>24.896022796630859</v>
      </c>
      <c r="M17" s="38">
        <f>[5]G_SZ1_raw!$K$12</f>
        <v>20.623533248901367</v>
      </c>
      <c r="N17" s="38">
        <f>[5]G_SZ1_raw!$K$13</f>
        <v>22.607660293579102</v>
      </c>
      <c r="O17" s="38">
        <f>[5]G_SZ1_raw!$K$14</f>
        <v>23.51982307434082</v>
      </c>
      <c r="P17" s="38">
        <f>[5]G_SZ1_raw!$K$15</f>
        <v>22.798559188842773</v>
      </c>
      <c r="Q17" s="38">
        <f>[5]G_SZ1_raw!$K$16</f>
        <v>21.923316955566406</v>
      </c>
      <c r="R17" s="38">
        <f>[5]G_SZ1_raw!$K$17</f>
        <v>18.756565093994141</v>
      </c>
      <c r="S17" s="38">
        <f>[5]G_SZ1_raw!$K$18</f>
        <v>16.601959228515625</v>
      </c>
      <c r="T17" s="111">
        <f>[5]G_SZ1_raw!$K$19</f>
        <v>16.023918151855469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[5]G_SZ1_raw!$L$2</f>
        <v>0.20895913243293762</v>
      </c>
      <c r="D19" s="38">
        <f>[5]G_SZ1_raw!$L$3</f>
        <v>0.16745747625827789</v>
      </c>
      <c r="E19" s="37">
        <f>[5]G_SZ1_raw!$L$4</f>
        <v>9.6686810255050659E-2</v>
      </c>
      <c r="F19" s="38">
        <f>[5]G_SZ1_raw!$L$5</f>
        <v>0.11249859631061554</v>
      </c>
      <c r="G19" s="38">
        <f>[5]G_SZ1_raw!$L$6</f>
        <v>9.4126075506210327E-2</v>
      </c>
      <c r="H19" s="38">
        <f>[5]G_SZ1_raw!$L$7</f>
        <v>7.3485024273395538E-2</v>
      </c>
      <c r="I19" s="38">
        <f>[5]G_SZ1_raw!$L$8</f>
        <v>5.7287991046905518E-2</v>
      </c>
      <c r="J19" s="38">
        <f>[5]G_SZ1_raw!$L$9</f>
        <v>5.9723410755395889E-2</v>
      </c>
      <c r="K19" s="38">
        <f>[5]G_SZ1_raw!$L$10</f>
        <v>8.7912216782569885E-2</v>
      </c>
      <c r="L19" s="38">
        <f>[5]G_SZ1_raw!$L$11</f>
        <v>6.8276971578598022E-2</v>
      </c>
      <c r="M19" s="38">
        <f>[5]G_SZ1_raw!$L$12</f>
        <v>4.8067454248666763E-2</v>
      </c>
      <c r="N19" s="38">
        <f>[5]G_SZ1_raw!$L$13</f>
        <v>3.8521341979503632E-2</v>
      </c>
      <c r="O19" s="38">
        <f>[5]G_SZ1_raw!$L$14</f>
        <v>2.9083853587508202E-2</v>
      </c>
      <c r="P19" s="38">
        <f>[5]G_SZ1_raw!$L$15</f>
        <v>4.8673268407583237E-2</v>
      </c>
      <c r="Q19" s="38">
        <f>[5]G_SZ1_raw!$L$16</f>
        <v>4.8058029264211655E-2</v>
      </c>
      <c r="R19" s="38">
        <f>[5]G_SZ1_raw!$L$17</f>
        <v>4.2055986821651459E-2</v>
      </c>
      <c r="S19" s="38">
        <f>[5]G_SZ1_raw!$L$18</f>
        <v>4.7508545219898224E-2</v>
      </c>
      <c r="T19" s="111">
        <f>[5]G_SZ1_raw!$L$19</f>
        <v>6.1528362333774567E-2</v>
      </c>
    </row>
    <row r="20" spans="2:20" ht="12" customHeight="1">
      <c r="B20" s="6" t="s">
        <v>33</v>
      </c>
      <c r="C20" s="37">
        <f>[5]G_SZ1_raw!$M$2</f>
        <v>0.6758994460105896</v>
      </c>
      <c r="D20" s="38">
        <f>[5]G_SZ1_raw!$M$3</f>
        <v>0.58601325750350952</v>
      </c>
      <c r="E20" s="37">
        <f>[5]G_SZ1_raw!$M$4</f>
        <v>0.36974433064460754</v>
      </c>
      <c r="F20" s="38">
        <f>[5]G_SZ1_raw!$M$5</f>
        <v>0.40444076061248779</v>
      </c>
      <c r="G20" s="38">
        <f>[5]G_SZ1_raw!$M$6</f>
        <v>0.32411852478981018</v>
      </c>
      <c r="H20" s="38">
        <f>[5]G_SZ1_raw!$M$7</f>
        <v>0.26754498481750488</v>
      </c>
      <c r="I20" s="38">
        <f>[5]G_SZ1_raw!$M$8</f>
        <v>0.21350407600402832</v>
      </c>
      <c r="J20" s="38">
        <f>[5]G_SZ1_raw!$M$9</f>
        <v>0.24535232782363892</v>
      </c>
      <c r="K20" s="38">
        <f>[5]G_SZ1_raw!$M$10</f>
        <v>0.42672613263130188</v>
      </c>
      <c r="L20" s="38">
        <f>[5]G_SZ1_raw!$M$11</f>
        <v>0.33968883752822876</v>
      </c>
      <c r="M20" s="38">
        <f>[5]G_SZ1_raw!$M$12</f>
        <v>0.26362231373786926</v>
      </c>
      <c r="N20" s="38">
        <f>[5]G_SZ1_raw!$M$13</f>
        <v>0.24034708738327026</v>
      </c>
      <c r="O20" s="38">
        <f>[5]G_SZ1_raw!$M$14</f>
        <v>0.1916060745716095</v>
      </c>
      <c r="P20" s="38">
        <f>[5]G_SZ1_raw!$M$15</f>
        <v>0.21211737394332886</v>
      </c>
      <c r="Q20" s="38">
        <f>[5]G_SZ1_raw!$M$16</f>
        <v>0.19834707677364349</v>
      </c>
      <c r="R20" s="38">
        <f>[5]G_SZ1_raw!$M$17</f>
        <v>0.17624363303184509</v>
      </c>
      <c r="S20" s="38">
        <f>[5]G_SZ1_raw!$M$18</f>
        <v>0.19119417667388916</v>
      </c>
      <c r="T20" s="111">
        <f>[5]G_SZ1_raw!$M$19</f>
        <v>0.2272585928440094</v>
      </c>
    </row>
    <row r="21" spans="2:20" ht="12" customHeight="1">
      <c r="B21" s="6" t="s">
        <v>11</v>
      </c>
      <c r="C21" s="37">
        <f>[5]G_SZ1_raw!$N$2</f>
        <v>2.1694908142089844</v>
      </c>
      <c r="D21" s="38">
        <f>[5]G_SZ1_raw!$N$3</f>
        <v>2.100050687789917</v>
      </c>
      <c r="E21" s="37">
        <f>[5]G_SZ1_raw!$N$4</f>
        <v>1.465572714805603</v>
      </c>
      <c r="F21" s="38">
        <f>[5]G_SZ1_raw!$N$5</f>
        <v>1.6011630296707153</v>
      </c>
      <c r="G21" s="38">
        <f>[5]G_SZ1_raw!$N$6</f>
        <v>1.339451789855957</v>
      </c>
      <c r="H21" s="38">
        <f>[5]G_SZ1_raw!$N$7</f>
        <v>1.1727077960968018</v>
      </c>
      <c r="I21" s="38">
        <f>[5]G_SZ1_raw!$N$8</f>
        <v>1.0762753486633301</v>
      </c>
      <c r="J21" s="38">
        <f>[5]G_SZ1_raw!$N$9</f>
        <v>1.3011224269866943</v>
      </c>
      <c r="K21" s="38">
        <f>[5]G_SZ1_raw!$N$10</f>
        <v>2.3751301765441895</v>
      </c>
      <c r="L21" s="38">
        <f>[5]G_SZ1_raw!$N$11</f>
        <v>1.8810211420059204</v>
      </c>
      <c r="M21" s="38">
        <f>[5]G_SZ1_raw!$N$12</f>
        <v>1.5019456148147583</v>
      </c>
      <c r="N21" s="38">
        <f>[5]G_SZ1_raw!$N$13</f>
        <v>1.5868299007415771</v>
      </c>
      <c r="O21" s="38">
        <f>[5]G_SZ1_raw!$N$14</f>
        <v>1.4156503677368164</v>
      </c>
      <c r="P21" s="38">
        <f>[5]G_SZ1_raw!$N$15</f>
        <v>1.2325297594070435</v>
      </c>
      <c r="Q21" s="38">
        <f>[5]G_SZ1_raw!$N$16</f>
        <v>1.1131619215011597</v>
      </c>
      <c r="R21" s="38">
        <f>[5]G_SZ1_raw!$N$17</f>
        <v>0.97561919689178467</v>
      </c>
      <c r="S21" s="38">
        <f>[5]G_SZ1_raw!$N$18</f>
        <v>0.9644770622253418</v>
      </c>
      <c r="T21" s="111">
        <f>[5]G_SZ1_raw!$N$19</f>
        <v>1.0532679557800293</v>
      </c>
    </row>
    <row r="22" spans="2:20" ht="12" customHeight="1">
      <c r="B22" s="6" t="s">
        <v>12</v>
      </c>
      <c r="C22" s="37">
        <f>[5]G_SZ1_raw!$O$2</f>
        <v>4.6692676544189453</v>
      </c>
      <c r="D22" s="38">
        <f>[5]G_SZ1_raw!$O$3</f>
        <v>4.7648725509643555</v>
      </c>
      <c r="E22" s="37">
        <f>[5]G_SZ1_raw!$O$4</f>
        <v>3.4477434158325195</v>
      </c>
      <c r="F22" s="38">
        <f>[5]G_SZ1_raw!$O$5</f>
        <v>3.7059469223022461</v>
      </c>
      <c r="G22" s="38">
        <f>[5]G_SZ1_raw!$O$6</f>
        <v>3.2702140808105469</v>
      </c>
      <c r="H22" s="38">
        <f>[5]G_SZ1_raw!$O$7</f>
        <v>2.9747962951660156</v>
      </c>
      <c r="I22" s="38">
        <f>[5]G_SZ1_raw!$O$8</f>
        <v>2.8837733268737793</v>
      </c>
      <c r="J22" s="38">
        <f>[5]G_SZ1_raw!$O$9</f>
        <v>3.5569989681243896</v>
      </c>
      <c r="K22" s="38">
        <f>[5]G_SZ1_raw!$O$10</f>
        <v>5.3831181526184082</v>
      </c>
      <c r="L22" s="38">
        <f>[5]G_SZ1_raw!$O$11</f>
        <v>4.5032320022583008</v>
      </c>
      <c r="M22" s="38">
        <f>[5]G_SZ1_raw!$O$12</f>
        <v>3.5225183963775635</v>
      </c>
      <c r="N22" s="38">
        <f>[5]G_SZ1_raw!$O$13</f>
        <v>3.818997859954834</v>
      </c>
      <c r="O22" s="38">
        <f>[5]G_SZ1_raw!$O$14</f>
        <v>3.8298234939575195</v>
      </c>
      <c r="P22" s="38">
        <f>[5]G_SZ1_raw!$O$15</f>
        <v>3.552238941192627</v>
      </c>
      <c r="Q22" s="38">
        <f>[5]G_SZ1_raw!$O$16</f>
        <v>3.3944888114929199</v>
      </c>
      <c r="R22" s="38">
        <f>[5]G_SZ1_raw!$O$17</f>
        <v>3.0158052444458008</v>
      </c>
      <c r="S22" s="38">
        <f>[5]G_SZ1_raw!$O$18</f>
        <v>2.8332681655883789</v>
      </c>
      <c r="T22" s="111">
        <f>[5]G_SZ1_raw!$O$19</f>
        <v>2.8648078441619873</v>
      </c>
    </row>
    <row r="23" spans="2:20" ht="12" customHeight="1">
      <c r="B23" s="6" t="s">
        <v>13</v>
      </c>
      <c r="C23" s="39">
        <f>[5]G_SZ1_raw!$P$2</f>
        <v>8.4081306457519531</v>
      </c>
      <c r="D23" s="40">
        <f>[5]G_SZ1_raw!$P$3</f>
        <v>8.3276700973510742</v>
      </c>
      <c r="E23" s="39">
        <f>[5]G_SZ1_raw!$P$4</f>
        <v>6.2083349227905273</v>
      </c>
      <c r="F23" s="40">
        <f>[5]G_SZ1_raw!$P$5</f>
        <v>6.9099435806274414</v>
      </c>
      <c r="G23" s="40">
        <f>[5]G_SZ1_raw!$P$6</f>
        <v>6.132317066192627</v>
      </c>
      <c r="H23" s="40">
        <f>[5]G_SZ1_raw!$P$7</f>
        <v>5.6734042167663574</v>
      </c>
      <c r="I23" s="40">
        <f>[5]G_SZ1_raw!$P$8</f>
        <v>5.4141445159912109</v>
      </c>
      <c r="J23" s="40">
        <f>[5]G_SZ1_raw!$P$9</f>
        <v>6.385777473449707</v>
      </c>
      <c r="K23" s="40">
        <f>[5]G_SZ1_raw!$P$10</f>
        <v>8.3349637985229492</v>
      </c>
      <c r="L23" s="40">
        <f>[5]G_SZ1_raw!$P$11</f>
        <v>7.432093620300293</v>
      </c>
      <c r="M23" s="40">
        <f>[5]G_SZ1_raw!$P$12</f>
        <v>6.5280499458312988</v>
      </c>
      <c r="N23" s="40">
        <f>[5]G_SZ1_raw!$P$13</f>
        <v>6.9401884078979492</v>
      </c>
      <c r="O23" s="40">
        <f>[5]G_SZ1_raw!$P$14</f>
        <v>7.1325578689575195</v>
      </c>
      <c r="P23" s="40">
        <f>[5]G_SZ1_raw!$P$15</f>
        <v>7.016845703125</v>
      </c>
      <c r="Q23" s="40">
        <f>[5]G_SZ1_raw!$P$16</f>
        <v>6.8478560447692871</v>
      </c>
      <c r="R23" s="40">
        <f>[5]G_SZ1_raw!$P$17</f>
        <v>6.1202068328857422</v>
      </c>
      <c r="S23" s="40">
        <f>[5]G_SZ1_raw!$P$18</f>
        <v>5.612360954284668</v>
      </c>
      <c r="T23" s="113">
        <f>[5]G_SZ1_raw!$P$19</f>
        <v>5.5395412445068359</v>
      </c>
    </row>
    <row r="24" spans="2:20" ht="12" customHeight="1">
      <c r="B24" s="8" t="s">
        <v>15</v>
      </c>
      <c r="C24" s="39">
        <f>[5]G_SZ1_raw!$Q$2</f>
        <v>14.323126792907715</v>
      </c>
      <c r="D24" s="40">
        <f>[5]G_SZ1_raw!$Q$3</f>
        <v>13.947894096374512</v>
      </c>
      <c r="E24" s="39">
        <f>[5]G_SZ1_raw!$Q$4</f>
        <v>10.673549652099609</v>
      </c>
      <c r="F24" s="40">
        <f>[5]G_SZ1_raw!$Q$5</f>
        <v>12.261761665344238</v>
      </c>
      <c r="G24" s="40">
        <f>[5]G_SZ1_raw!$Q$6</f>
        <v>10.826361656188965</v>
      </c>
      <c r="H24" s="40">
        <f>[5]G_SZ1_raw!$Q$7</f>
        <v>10.243043899536133</v>
      </c>
      <c r="I24" s="40">
        <f>[5]G_SZ1_raw!$Q$8</f>
        <v>9.7485036849975586</v>
      </c>
      <c r="J24" s="40">
        <f>[5]G_SZ1_raw!$Q$9</f>
        <v>11.505471229553223</v>
      </c>
      <c r="K24" s="40">
        <f>[5]G_SZ1_raw!$Q$10</f>
        <v>14.407454490661621</v>
      </c>
      <c r="L24" s="40">
        <f>[5]G_SZ1_raw!$Q$11</f>
        <v>12.71479320526123</v>
      </c>
      <c r="M24" s="40">
        <f>[5]G_SZ1_raw!$Q$12</f>
        <v>11.589214324951172</v>
      </c>
      <c r="N24" s="40">
        <f>[5]G_SZ1_raw!$Q$13</f>
        <v>12.279206275939941</v>
      </c>
      <c r="O24" s="40">
        <f>[5]G_SZ1_raw!$Q$14</f>
        <v>12.544849395751953</v>
      </c>
      <c r="P24" s="40">
        <f>[5]G_SZ1_raw!$Q$15</f>
        <v>12.538784980773926</v>
      </c>
      <c r="Q24" s="40">
        <f>[5]G_SZ1_raw!$Q$16</f>
        <v>12.141486167907715</v>
      </c>
      <c r="R24" s="40">
        <f>[5]G_SZ1_raw!$Q$17</f>
        <v>10.99375057220459</v>
      </c>
      <c r="S24" s="40">
        <f>[5]G_SZ1_raw!$Q$18</f>
        <v>10.25450611114502</v>
      </c>
      <c r="T24" s="113">
        <f>[5]G_SZ1_raw!$Q$19</f>
        <v>10.034653663635254</v>
      </c>
    </row>
    <row r="25" spans="2:20" ht="12" customHeight="1">
      <c r="B25" s="8" t="s">
        <v>16</v>
      </c>
      <c r="C25" s="41">
        <f>[5]G_SZ1_raw!$R$2</f>
        <v>19.649332046508789</v>
      </c>
      <c r="D25" s="42">
        <f>[5]G_SZ1_raw!$R$3</f>
        <v>18.91328239440918</v>
      </c>
      <c r="E25" s="41">
        <f>[5]G_SZ1_raw!$R$4</f>
        <v>14.80650520324707</v>
      </c>
      <c r="F25" s="42">
        <f>[5]G_SZ1_raw!$R$5</f>
        <v>17.142667770385742</v>
      </c>
      <c r="G25" s="42">
        <f>[5]G_SZ1_raw!$R$6</f>
        <v>15.229434013366699</v>
      </c>
      <c r="H25" s="42">
        <f>[5]G_SZ1_raw!$R$7</f>
        <v>14.54052734375</v>
      </c>
      <c r="I25" s="42">
        <f>[5]G_SZ1_raw!$R$8</f>
        <v>13.725248336791992</v>
      </c>
      <c r="J25" s="42">
        <f>[5]G_SZ1_raw!$R$9</f>
        <v>15.972064018249512</v>
      </c>
      <c r="K25" s="42">
        <f>[5]G_SZ1_raw!$R$10</f>
        <v>21.076841354370117</v>
      </c>
      <c r="L25" s="42">
        <f>[5]G_SZ1_raw!$R$11</f>
        <v>18.774696350097656</v>
      </c>
      <c r="M25" s="42">
        <f>[5]G_SZ1_raw!$R$12</f>
        <v>17.007854461669922</v>
      </c>
      <c r="N25" s="42">
        <f>[5]G_SZ1_raw!$R$13</f>
        <v>18.235866546630859</v>
      </c>
      <c r="O25" s="42">
        <f>[5]G_SZ1_raw!$R$14</f>
        <v>18.545291900634766</v>
      </c>
      <c r="P25" s="42">
        <f>[5]G_SZ1_raw!$R$15</f>
        <v>18.6495361328125</v>
      </c>
      <c r="Q25" s="42">
        <f>[5]G_SZ1_raw!$R$16</f>
        <v>18.013025283813477</v>
      </c>
      <c r="R25" s="42">
        <f>[5]G_SZ1_raw!$R$17</f>
        <v>16.334922790527344</v>
      </c>
      <c r="S25" s="42">
        <f>[5]G_SZ1_raw!$R$18</f>
        <v>15.214025497436523</v>
      </c>
      <c r="T25" s="114">
        <f>[5]G_SZ1_raw!$R$19</f>
        <v>14.99826717376709</v>
      </c>
    </row>
    <row r="26" spans="2:20" ht="12" customHeight="1">
      <c r="B26" s="7" t="s">
        <v>14</v>
      </c>
      <c r="C26" s="41">
        <f>[5]G_SZ1_raw!$S$2</f>
        <v>5.9358539581298828</v>
      </c>
      <c r="D26" s="42">
        <f>[5]G_SZ1_raw!$S$3</f>
        <v>5.9042191505432129</v>
      </c>
      <c r="E26" s="41">
        <f>[5]G_SZ1_raw!$S$4</f>
        <v>4.3905372619628906</v>
      </c>
      <c r="F26" s="42">
        <f>[5]G_SZ1_raw!$S$5</f>
        <v>4.7084541320800781</v>
      </c>
      <c r="G26" s="42">
        <f>[5]G_SZ1_raw!$S$6</f>
        <v>4.2456750869750977</v>
      </c>
      <c r="H26" s="42">
        <f>[5]G_SZ1_raw!$S$7</f>
        <v>3.8574318885803223</v>
      </c>
      <c r="I26" s="42">
        <f>[5]G_SZ1_raw!$S$8</f>
        <v>3.7763340473175049</v>
      </c>
      <c r="J26" s="42">
        <f>[5]G_SZ1_raw!$S$9</f>
        <v>4.4586787223815918</v>
      </c>
      <c r="K26" s="42">
        <f>[5]G_SZ1_raw!$S$10</f>
        <v>5.4862432479858398</v>
      </c>
      <c r="L26" s="42">
        <f>[5]G_SZ1_raw!$S$11</f>
        <v>4.706322193145752</v>
      </c>
      <c r="M26" s="42">
        <f>[5]G_SZ1_raw!$S$12</f>
        <v>3.8554933071136475</v>
      </c>
      <c r="N26" s="42">
        <f>[5]G_SZ1_raw!$S$13</f>
        <v>4.0808720588684082</v>
      </c>
      <c r="O26" s="42">
        <f>[5]G_SZ1_raw!$S$14</f>
        <v>3.8348076343536377</v>
      </c>
      <c r="P26" s="42">
        <f>[5]G_SZ1_raw!$S$15</f>
        <v>3.6647570133209229</v>
      </c>
      <c r="Q26" s="42">
        <f>[5]G_SZ1_raw!$S$16</f>
        <v>3.5857055187225342</v>
      </c>
      <c r="R26" s="42">
        <f>[5]G_SZ1_raw!$S$17</f>
        <v>3.2991735935211182</v>
      </c>
      <c r="S26" s="42">
        <f>[5]G_SZ1_raw!$S$18</f>
        <v>2.8303694725036621</v>
      </c>
      <c r="T26" s="114">
        <f>[5]G_SZ1_raw!$S$19</f>
        <v>2.7751774787902832</v>
      </c>
    </row>
    <row r="27" spans="2:20" ht="12" customHeight="1">
      <c r="B27" s="18" t="s">
        <v>483</v>
      </c>
      <c r="C27" s="43">
        <f>[5]G_SZ1_raw!$E$2</f>
        <v>123</v>
      </c>
      <c r="D27" s="44">
        <f>[5]G_SZ1_raw!$E$3</f>
        <v>153</v>
      </c>
      <c r="E27" s="43">
        <f>[5]G_SZ1_raw!$E$4</f>
        <v>170</v>
      </c>
      <c r="F27" s="44">
        <f>[5]G_SZ1_raw!$E$5</f>
        <v>204</v>
      </c>
      <c r="G27" s="44">
        <f>[5]G_SZ1_raw!$E$6</f>
        <v>233</v>
      </c>
      <c r="H27" s="44">
        <f>[5]G_SZ1_raw!$E$7</f>
        <v>272</v>
      </c>
      <c r="I27" s="44">
        <f>[5]G_SZ1_raw!$E$8</f>
        <v>276</v>
      </c>
      <c r="J27" s="44">
        <f>[5]G_SZ1_raw!$E$9</f>
        <v>274</v>
      </c>
      <c r="K27" s="44">
        <f>[5]G_SZ1_raw!$E$10</f>
        <v>5217</v>
      </c>
      <c r="L27" s="44">
        <f>[5]G_SZ1_raw!$E$11</f>
        <v>6650</v>
      </c>
      <c r="M27" s="44">
        <f>[5]G_SZ1_raw!$E$12</f>
        <v>7378</v>
      </c>
      <c r="N27" s="44">
        <f>[5]G_SZ1_raw!$E$13</f>
        <v>7332</v>
      </c>
      <c r="O27" s="44">
        <f>[5]G_SZ1_raw!$E$14</f>
        <v>7908</v>
      </c>
      <c r="P27" s="44">
        <f>[5]G_SZ1_raw!$E$15</f>
        <v>9396</v>
      </c>
      <c r="Q27" s="44">
        <f>[5]G_SZ1_raw!$E$16</f>
        <v>10881</v>
      </c>
      <c r="R27" s="44">
        <f>[5]G_SZ1_raw!$E$17</f>
        <v>11627</v>
      </c>
      <c r="S27" s="44">
        <f>[5]G_SZ1_raw!$E$18</f>
        <v>11697</v>
      </c>
      <c r="T27" s="106">
        <f>[5]G_SZ1_raw!$E$19</f>
        <v>9518</v>
      </c>
    </row>
    <row r="28" spans="2:20" ht="12" customHeight="1">
      <c r="B28" s="18" t="s">
        <v>484</v>
      </c>
      <c r="C28" s="43">
        <f>[5]G_SZ1_raw!$T$2</f>
        <v>35284</v>
      </c>
      <c r="D28" s="44">
        <f>[5]G_SZ1_raw!$T$3</f>
        <v>41842</v>
      </c>
      <c r="E28" s="43">
        <f>[5]G_SZ1_raw!$T$4</f>
        <v>50544</v>
      </c>
      <c r="F28" s="44">
        <f>[5]G_SZ1_raw!$T$5</f>
        <v>65858</v>
      </c>
      <c r="G28" s="44">
        <f>[5]G_SZ1_raw!$T$6</f>
        <v>73316</v>
      </c>
      <c r="H28" s="44">
        <f>[5]G_SZ1_raw!$T$7</f>
        <v>79274</v>
      </c>
      <c r="I28" s="44">
        <f>[5]G_SZ1_raw!$T$8</f>
        <v>76236</v>
      </c>
      <c r="J28" s="44">
        <f>[5]G_SZ1_raw!$T$9</f>
        <v>78428</v>
      </c>
      <c r="K28" s="44">
        <f>[5]G_SZ1_raw!$T$10</f>
        <v>66120</v>
      </c>
      <c r="L28" s="44">
        <f>[5]G_SZ1_raw!$T$11</f>
        <v>80784</v>
      </c>
      <c r="M28" s="44">
        <f>[5]G_SZ1_raw!$T$12</f>
        <v>81547</v>
      </c>
      <c r="N28" s="44">
        <f>[5]G_SZ1_raw!$T$13</f>
        <v>83009</v>
      </c>
      <c r="O28" s="44">
        <f>[5]G_SZ1_raw!$T$14</f>
        <v>81852</v>
      </c>
      <c r="P28" s="44">
        <f>[5]G_SZ1_raw!$T$15</f>
        <v>79918</v>
      </c>
      <c r="Q28" s="44">
        <f>[5]G_SZ1_raw!$T$16</f>
        <v>86490</v>
      </c>
      <c r="R28" s="44">
        <f>[5]G_SZ1_raw!$T$17</f>
        <v>88737</v>
      </c>
      <c r="S28" s="44">
        <f>[5]G_SZ1_raw!$T$18</f>
        <v>87164</v>
      </c>
      <c r="T28" s="106">
        <f>[5]G_SZ1_raw!$T$19</f>
        <v>69054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[5]G_SZ2_raw!$A$2</f>
        <v>Trade</v>
      </c>
      <c r="I3" s="223"/>
      <c r="J3" s="224"/>
      <c r="L3" s="52" t="s">
        <v>2</v>
      </c>
      <c r="M3" s="222" t="str">
        <f>[5]G_SZ2_raw!$B$2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+[5]G_SZ2_raw!$D$2</f>
        <v>9101</v>
      </c>
      <c r="D10" s="44">
        <f>+[5]G_SZ2_raw!$D$3</f>
        <v>10569</v>
      </c>
      <c r="E10" s="43">
        <f>+[5]G_SZ2_raw!$D$4</f>
        <v>11559</v>
      </c>
      <c r="F10" s="44">
        <f>+[5]G_SZ2_raw!$D$5</f>
        <v>15023</v>
      </c>
      <c r="G10" s="44">
        <f>+[5]G_SZ2_raw!$D$6</f>
        <v>16581</v>
      </c>
      <c r="H10" s="44">
        <f>+[5]G_SZ2_raw!$D$7</f>
        <v>17579</v>
      </c>
      <c r="I10" s="44">
        <f>+[5]G_SZ2_raw!$D$8</f>
        <v>16258</v>
      </c>
      <c r="J10" s="44">
        <f>+[5]G_SZ2_raw!$D$9</f>
        <v>17072</v>
      </c>
      <c r="K10" s="44">
        <f>+[5]G_SZ2_raw!$D$10</f>
        <v>11677</v>
      </c>
      <c r="L10" s="44">
        <f>+[5]G_SZ2_raw!$D$11</f>
        <v>12330</v>
      </c>
      <c r="M10" s="44">
        <f>+[5]G_SZ2_raw!$D$12</f>
        <v>12687</v>
      </c>
      <c r="N10" s="44">
        <f>+[5]G_SZ2_raw!$D$13</f>
        <v>12543</v>
      </c>
      <c r="O10" s="44">
        <f>+[5]G_SZ2_raw!$D$14</f>
        <v>11480</v>
      </c>
      <c r="P10" s="44">
        <f>+[5]G_SZ2_raw!$D$15</f>
        <v>10571</v>
      </c>
      <c r="Q10" s="44">
        <f>+[5]G_SZ2_raw!$D$16</f>
        <v>11466</v>
      </c>
      <c r="R10" s="44">
        <f>+[5]G_SZ2_raw!$D$17</f>
        <v>11906</v>
      </c>
      <c r="S10" s="44">
        <f>+[5]G_SZ2_raw!$D$18</f>
        <v>12165</v>
      </c>
      <c r="T10" s="106">
        <f>+[5]G_SZ2_raw!$D$19</f>
        <v>9594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[5]G_SZ2_raw!$F$2</f>
        <v>9.8317384719848633</v>
      </c>
      <c r="D12" s="27">
        <f>[5]G_SZ2_raw!$F$3</f>
        <v>10.228240966796875</v>
      </c>
      <c r="E12" s="27">
        <f>[5]G_SZ2_raw!$F$4</f>
        <v>14.103896141052246</v>
      </c>
      <c r="F12" s="27">
        <f>[5]G_SZ2_raw!$F$5</f>
        <v>13.403092384338379</v>
      </c>
      <c r="G12" s="28">
        <f>[5]G_SZ2_raw!$F$6</f>
        <v>15.692195892333984</v>
      </c>
      <c r="H12" s="28">
        <f>[5]G_SZ2_raw!$F$7</f>
        <v>16.173290252685547</v>
      </c>
      <c r="I12" s="28">
        <f>[5]G_SZ2_raw!$F$8</f>
        <v>16.820646286010742</v>
      </c>
      <c r="J12" s="28">
        <f>[5]G_SZ2_raw!$F$9</f>
        <v>14.229573249816895</v>
      </c>
      <c r="K12" s="28">
        <f>[5]G_SZ2_raw!$F$10</f>
        <v>4.865424633026123</v>
      </c>
      <c r="L12" s="28">
        <f>[5]G_SZ2_raw!$F$11</f>
        <v>6.1826200485229492</v>
      </c>
      <c r="M12" s="28">
        <f>[5]G_SZ2_raw!$F$12</f>
        <v>7.5351719856262207</v>
      </c>
      <c r="N12" s="28">
        <f>[5]G_SZ2_raw!$F$13</f>
        <v>6.7909669876098633</v>
      </c>
      <c r="O12" s="28">
        <f>[5]G_SZ2_raw!$F$14</f>
        <v>7.232205867767334</v>
      </c>
      <c r="P12" s="28">
        <f>[5]G_SZ2_raw!$F$15</f>
        <v>8.4681615829467773</v>
      </c>
      <c r="Q12" s="28">
        <f>[5]G_SZ2_raw!$F$16</f>
        <v>8.9743585586547852</v>
      </c>
      <c r="R12" s="28">
        <f>[5]G_SZ2_raw!$F$17</f>
        <v>10.617387771606445</v>
      </c>
      <c r="S12" s="28">
        <f>[5]G_SZ2_raw!$F$18</f>
        <v>12.708590507507324</v>
      </c>
      <c r="T12" s="108">
        <f>[5]G_SZ2_raw!$F$19</f>
        <v>13.821138381958008</v>
      </c>
    </row>
    <row r="13" spans="2:20" ht="12" customHeight="1">
      <c r="B13" s="6" t="s">
        <v>340</v>
      </c>
      <c r="C13" s="27">
        <f>[5]G_SZ2_raw!$G$2</f>
        <v>12.845046043395996</v>
      </c>
      <c r="D13" s="27">
        <f>[5]G_SZ2_raw!$G$3</f>
        <v>13.192537307739258</v>
      </c>
      <c r="E13" s="27">
        <f>[5]G_SZ2_raw!$G$4</f>
        <v>17.28138542175293</v>
      </c>
      <c r="F13" s="27">
        <f>[5]G_SZ2_raw!$G$5</f>
        <v>17.028791427612305</v>
      </c>
      <c r="G13" s="28">
        <f>[5]G_SZ2_raw!$G$6</f>
        <v>19.950471878051758</v>
      </c>
      <c r="H13" s="28">
        <f>[5]G_SZ2_raw!$G$7</f>
        <v>21.393600463867188</v>
      </c>
      <c r="I13" s="28">
        <f>[5]G_SZ2_raw!$G$8</f>
        <v>19.487558364868164</v>
      </c>
      <c r="J13" s="28">
        <f>[5]G_SZ2_raw!$G$9</f>
        <v>15.525836944580078</v>
      </c>
      <c r="K13" s="28">
        <f>[5]G_SZ2_raw!$G$10</f>
        <v>5.8919944763183594</v>
      </c>
      <c r="L13" s="28">
        <f>[5]G_SZ2_raw!$G$11</f>
        <v>8.2081022262573242</v>
      </c>
      <c r="M13" s="28">
        <f>[5]G_SZ2_raw!$G$12</f>
        <v>14.442413330078125</v>
      </c>
      <c r="N13" s="28">
        <f>[5]G_SZ2_raw!$G$13</f>
        <v>10.93787670135498</v>
      </c>
      <c r="O13" s="28">
        <f>[5]G_SZ2_raw!$G$14</f>
        <v>10.535588264465332</v>
      </c>
      <c r="P13" s="28">
        <f>[5]G_SZ2_raw!$G$15</f>
        <v>13.104361534118652</v>
      </c>
      <c r="Q13" s="28">
        <f>[5]G_SZ2_raw!$G$16</f>
        <v>13.806035041809082</v>
      </c>
      <c r="R13" s="28">
        <f>[5]G_SZ2_raw!$G$17</f>
        <v>18.227636337280273</v>
      </c>
      <c r="S13" s="28">
        <f>[5]G_SZ2_raw!$G$18</f>
        <v>24.175914764404297</v>
      </c>
      <c r="T13" s="108">
        <f>[5]G_SZ2_raw!$G$19</f>
        <v>27.923702239990234</v>
      </c>
    </row>
    <row r="14" spans="2:20" ht="12" customHeight="1">
      <c r="B14" s="6" t="s">
        <v>341</v>
      </c>
      <c r="C14" s="29">
        <f>[5]G_SZ2_raw!$H$2</f>
        <v>9.2598705291748047</v>
      </c>
      <c r="D14" s="29">
        <f>[5]G_SZ2_raw!$H$3</f>
        <v>8.4667110443115234</v>
      </c>
      <c r="E14" s="29">
        <f>[5]G_SZ2_raw!$H$4</f>
        <v>11.722943305969238</v>
      </c>
      <c r="F14" s="29">
        <f>[5]G_SZ2_raw!$H$5</f>
        <v>11.350306510925293</v>
      </c>
      <c r="G14" s="30">
        <f>[5]G_SZ2_raw!$H$6</f>
        <v>12.660062789916992</v>
      </c>
      <c r="H14" s="30">
        <f>[5]G_SZ2_raw!$H$7</f>
        <v>13.696914672851563</v>
      </c>
      <c r="I14" s="30">
        <f>[5]G_SZ2_raw!$H$8</f>
        <v>13.131313323974609</v>
      </c>
      <c r="J14" s="30">
        <f>[5]G_SZ2_raw!$H$9</f>
        <v>11.373101234436035</v>
      </c>
      <c r="K14" s="30">
        <f>[5]G_SZ2_raw!$H$10</f>
        <v>5.0120773315429688</v>
      </c>
      <c r="L14" s="30">
        <f>[5]G_SZ2_raw!$H$11</f>
        <v>8.4776220321655273</v>
      </c>
      <c r="M14" s="30">
        <f>[5]G_SZ2_raw!$H$12</f>
        <v>13.949606895446777</v>
      </c>
      <c r="N14" s="30">
        <f>[5]G_SZ2_raw!$H$13</f>
        <v>12.063007354736328</v>
      </c>
      <c r="O14" s="30">
        <f>[5]G_SZ2_raw!$H$14</f>
        <v>10.491543769836426</v>
      </c>
      <c r="P14" s="30">
        <f>[5]G_SZ2_raw!$H$15</f>
        <v>10.313179969787598</v>
      </c>
      <c r="Q14" s="30">
        <f>[5]G_SZ2_raw!$H$16</f>
        <v>11.521018981933594</v>
      </c>
      <c r="R14" s="30">
        <f>[5]G_SZ2_raw!$H$17</f>
        <v>14.19571590423584</v>
      </c>
      <c r="S14" s="30">
        <f>[5]G_SZ2_raw!$H$18</f>
        <v>16.128236770629883</v>
      </c>
      <c r="T14" s="109">
        <f>[5]G_SZ2_raw!$H$19</f>
        <v>16.572858810424805</v>
      </c>
    </row>
    <row r="15" spans="2:20" ht="12" customHeight="1">
      <c r="B15" s="6" t="s">
        <v>342</v>
      </c>
      <c r="C15" s="31">
        <f>[5]G_SZ2_raw!$I$2</f>
        <v>9.4468269348144531</v>
      </c>
      <c r="D15" s="31">
        <f>[5]G_SZ2_raw!$I$3</f>
        <v>8.9402408599853516</v>
      </c>
      <c r="E15" s="31">
        <f>[5]G_SZ2_raw!$I$4</f>
        <v>10.883116722106934</v>
      </c>
      <c r="F15" s="31">
        <f>[5]G_SZ2_raw!$I$5</f>
        <v>10.523859977722168</v>
      </c>
      <c r="G15" s="32">
        <f>[5]G_SZ2_raw!$I$6</f>
        <v>11.083595275878906</v>
      </c>
      <c r="H15" s="32">
        <f>[5]G_SZ2_raw!$I$7</f>
        <v>10.486166000366211</v>
      </c>
      <c r="I15" s="32">
        <f>[5]G_SZ2_raw!$I$8</f>
        <v>11.221976280212402</v>
      </c>
      <c r="J15" s="32">
        <f>[5]G_SZ2_raw!$I$9</f>
        <v>10.751363754272461</v>
      </c>
      <c r="K15" s="32">
        <f>[5]G_SZ2_raw!$I$10</f>
        <v>7.1428570747375488</v>
      </c>
      <c r="L15" s="32">
        <f>[5]G_SZ2_raw!$I$11</f>
        <v>12.348905563354492</v>
      </c>
      <c r="M15" s="32">
        <f>[5]G_SZ2_raw!$I$12</f>
        <v>13.258087158203125</v>
      </c>
      <c r="N15" s="32">
        <f>[5]G_SZ2_raw!$I$13</f>
        <v>13.453347206115723</v>
      </c>
      <c r="O15" s="32">
        <f>[5]G_SZ2_raw!$I$14</f>
        <v>12.103593826293945</v>
      </c>
      <c r="P15" s="32">
        <f>[5]G_SZ2_raw!$I$15</f>
        <v>11.987889289855957</v>
      </c>
      <c r="Q15" s="32">
        <f>[5]G_SZ2_raw!$I$16</f>
        <v>12.210012435913086</v>
      </c>
      <c r="R15" s="32">
        <f>[5]G_SZ2_raw!$I$17</f>
        <v>13.607728004455566</v>
      </c>
      <c r="S15" s="32">
        <f>[5]G_SZ2_raw!$I$18</f>
        <v>12.49486255645752</v>
      </c>
      <c r="T15" s="110">
        <f>[5]G_SZ2_raw!$I$19</f>
        <v>11.340420722961426</v>
      </c>
    </row>
    <row r="16" spans="2:20" ht="12" customHeight="1">
      <c r="B16" s="6" t="s">
        <v>343</v>
      </c>
      <c r="C16" s="31">
        <f>[5]G_SZ2_raw!$J$2</f>
        <v>23.380622863769531</v>
      </c>
      <c r="D16" s="31">
        <f>[5]G_SZ2_raw!$J$3</f>
        <v>23.013542175292969</v>
      </c>
      <c r="E16" s="31">
        <f>[5]G_SZ2_raw!$J$4</f>
        <v>23.246753692626953</v>
      </c>
      <c r="F16" s="31">
        <f>[5]G_SZ2_raw!$J$5</f>
        <v>22.29405403137207</v>
      </c>
      <c r="G16" s="32">
        <f>[5]G_SZ2_raw!$J$6</f>
        <v>20.077312469482422</v>
      </c>
      <c r="H16" s="32">
        <f>[5]G_SZ2_raw!$J$7</f>
        <v>19.059547424316406</v>
      </c>
      <c r="I16" s="32">
        <f>[5]G_SZ2_raw!$J$8</f>
        <v>19.949495315551758</v>
      </c>
      <c r="J16" s="32">
        <f>[5]G_SZ2_raw!$J$9</f>
        <v>22.318023681640625</v>
      </c>
      <c r="K16" s="32">
        <f>[5]G_SZ2_raw!$J$10</f>
        <v>33.057281494140625</v>
      </c>
      <c r="L16" s="32">
        <f>[5]G_SZ2_raw!$J$11</f>
        <v>31.648153305053711</v>
      </c>
      <c r="M16" s="32">
        <f>[5]G_SZ2_raw!$J$12</f>
        <v>25.562355041503906</v>
      </c>
      <c r="N16" s="32">
        <f>[5]G_SZ2_raw!$J$13</f>
        <v>28.20863151550293</v>
      </c>
      <c r="O16" s="32">
        <f>[5]G_SZ2_raw!$J$14</f>
        <v>27.959831237792969</v>
      </c>
      <c r="P16" s="32">
        <f>[5]G_SZ2_raw!$J$15</f>
        <v>27.031885147094727</v>
      </c>
      <c r="Q16" s="32">
        <f>[5]G_SZ2_raw!$J$16</f>
        <v>27.001569747924805</v>
      </c>
      <c r="R16" s="32">
        <f>[5]G_SZ2_raw!$J$17</f>
        <v>23.368331909179688</v>
      </c>
      <c r="S16" s="32">
        <f>[5]G_SZ2_raw!$J$18</f>
        <v>18.462802886962891</v>
      </c>
      <c r="T16" s="110">
        <f>[5]G_SZ2_raw!$J$19</f>
        <v>15.582655906677246</v>
      </c>
    </row>
    <row r="17" spans="2:20" ht="12" customHeight="1">
      <c r="B17" s="7" t="s">
        <v>240</v>
      </c>
      <c r="C17" s="37">
        <f>[5]G_SZ2_raw!$K$2</f>
        <v>35.235897064208984</v>
      </c>
      <c r="D17" s="38">
        <f>[5]G_SZ2_raw!$K$3</f>
        <v>36.158725738525391</v>
      </c>
      <c r="E17" s="37">
        <f>[5]G_SZ2_raw!$K$4</f>
        <v>22.761905670166016</v>
      </c>
      <c r="F17" s="38">
        <f>[5]G_SZ2_raw!$K$5</f>
        <v>25.399892807006836</v>
      </c>
      <c r="G17" s="38">
        <f>[5]G_SZ2_raw!$K$6</f>
        <v>20.536361694335938</v>
      </c>
      <c r="H17" s="38">
        <f>[5]G_SZ2_raw!$K$7</f>
        <v>19.190481185913086</v>
      </c>
      <c r="I17" s="38">
        <f>[5]G_SZ2_raw!$K$8</f>
        <v>19.389011383056641</v>
      </c>
      <c r="J17" s="38">
        <f>[5]G_SZ2_raw!$K$9</f>
        <v>25.802099227905273</v>
      </c>
      <c r="K17" s="38">
        <f>[5]G_SZ2_raw!$K$10</f>
        <v>44.030364990234375</v>
      </c>
      <c r="L17" s="38">
        <f>[5]G_SZ2_raw!$K$11</f>
        <v>33.134597778320313</v>
      </c>
      <c r="M17" s="38">
        <f>[5]G_SZ2_raw!$K$12</f>
        <v>25.252365112304688</v>
      </c>
      <c r="N17" s="38">
        <f>[5]G_SZ2_raw!$K$13</f>
        <v>28.546171188354492</v>
      </c>
      <c r="O17" s="38">
        <f>[5]G_SZ2_raw!$K$14</f>
        <v>31.677236557006836</v>
      </c>
      <c r="P17" s="38">
        <f>[5]G_SZ2_raw!$K$15</f>
        <v>29.094522476196289</v>
      </c>
      <c r="Q17" s="38">
        <f>[5]G_SZ2_raw!$K$16</f>
        <v>26.487005233764648</v>
      </c>
      <c r="R17" s="38">
        <f>[5]G_SZ2_raw!$K$17</f>
        <v>19.983200073242188</v>
      </c>
      <c r="S17" s="38">
        <f>[5]G_SZ2_raw!$K$18</f>
        <v>16.029592514038086</v>
      </c>
      <c r="T17" s="111">
        <f>[5]G_SZ2_raw!$K$19</f>
        <v>14.759224891662598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[5]G_SZ2_raw!$L$2</f>
        <v>0.467774897813797</v>
      </c>
      <c r="D19" s="38">
        <f>[5]G_SZ2_raw!$L$3</f>
        <v>0.38157665729522705</v>
      </c>
      <c r="E19" s="37">
        <f>[5]G_SZ2_raw!$L$4</f>
        <v>0.29367700219154358</v>
      </c>
      <c r="F19" s="38">
        <f>[5]G_SZ2_raw!$L$5</f>
        <v>0.29493719339370728</v>
      </c>
      <c r="G19" s="38">
        <f>[5]G_SZ2_raw!$L$6</f>
        <v>0.21975311636924744</v>
      </c>
      <c r="H19" s="38">
        <f>[5]G_SZ2_raw!$L$7</f>
        <v>0.2042296826839447</v>
      </c>
      <c r="I19" s="38">
        <f>[5]G_SZ2_raw!$L$8</f>
        <v>0.15074452757835388</v>
      </c>
      <c r="J19" s="38">
        <f>[5]G_SZ2_raw!$L$9</f>
        <v>0.19913342595100403</v>
      </c>
      <c r="K19" s="38">
        <f>[5]G_SZ2_raw!$L$10</f>
        <v>0.82790422439575195</v>
      </c>
      <c r="L19" s="38">
        <f>[5]G_SZ2_raw!$L$11</f>
        <v>0.62051105499267578</v>
      </c>
      <c r="M19" s="38">
        <f>[5]G_SZ2_raw!$L$12</f>
        <v>0.4285714328289032</v>
      </c>
      <c r="N19" s="38">
        <f>[5]G_SZ2_raw!$L$13</f>
        <v>0.51500362157821655</v>
      </c>
      <c r="O19" s="38">
        <f>[5]G_SZ2_raw!$L$14</f>
        <v>0.38555437326431274</v>
      </c>
      <c r="P19" s="38">
        <f>[5]G_SZ2_raw!$L$15</f>
        <v>0.50237703323364258</v>
      </c>
      <c r="Q19" s="38">
        <f>[5]G_SZ2_raw!$L$16</f>
        <v>0.46162232756614685</v>
      </c>
      <c r="R19" s="38">
        <f>[5]G_SZ2_raw!$L$17</f>
        <v>0.35653308033943176</v>
      </c>
      <c r="S19" s="38">
        <f>[5]G_SZ2_raw!$L$18</f>
        <v>0.34630900621414185</v>
      </c>
      <c r="T19" s="111">
        <f>[5]G_SZ2_raw!$L$19</f>
        <v>0.31607291102409363</v>
      </c>
    </row>
    <row r="20" spans="2:20" ht="12" customHeight="1">
      <c r="B20" s="6" t="s">
        <v>33</v>
      </c>
      <c r="C20" s="37">
        <f>[5]G_SZ2_raw!$M$2</f>
        <v>1.0093979835510254</v>
      </c>
      <c r="D20" s="38">
        <f>[5]G_SZ2_raw!$M$3</f>
        <v>0.96733748912811279</v>
      </c>
      <c r="E20" s="37">
        <f>[5]G_SZ2_raw!$M$4</f>
        <v>0.69721424579620361</v>
      </c>
      <c r="F20" s="38">
        <f>[5]G_SZ2_raw!$M$5</f>
        <v>0.68897044658660889</v>
      </c>
      <c r="G20" s="38">
        <f>[5]G_SZ2_raw!$M$6</f>
        <v>0.55410557985305786</v>
      </c>
      <c r="H20" s="38">
        <f>[5]G_SZ2_raw!$M$7</f>
        <v>0.55063199996948242</v>
      </c>
      <c r="I20" s="38">
        <f>[5]G_SZ2_raw!$M$8</f>
        <v>0.47546142339706421</v>
      </c>
      <c r="J20" s="38">
        <f>[5]G_SZ2_raw!$M$9</f>
        <v>0.61287933588027954</v>
      </c>
      <c r="K20" s="38">
        <f>[5]G_SZ2_raw!$M$10</f>
        <v>2.1370816230773926</v>
      </c>
      <c r="L20" s="38">
        <f>[5]G_SZ2_raw!$M$11</f>
        <v>1.6226339340209961</v>
      </c>
      <c r="M20" s="38">
        <f>[5]G_SZ2_raw!$M$12</f>
        <v>1.2838945388793945</v>
      </c>
      <c r="N20" s="38">
        <f>[5]G_SZ2_raw!$M$13</f>
        <v>1.4632276296615601</v>
      </c>
      <c r="O20" s="38">
        <f>[5]G_SZ2_raw!$M$14</f>
        <v>1.2783020734786987</v>
      </c>
      <c r="P20" s="38">
        <f>[5]G_SZ2_raw!$M$15</f>
        <v>1.2096774578094482</v>
      </c>
      <c r="Q20" s="38">
        <f>[5]G_SZ2_raw!$M$16</f>
        <v>1.1302593946456909</v>
      </c>
      <c r="R20" s="38">
        <f>[5]G_SZ2_raw!$M$17</f>
        <v>0.93351471424102783</v>
      </c>
      <c r="S20" s="38">
        <f>[5]G_SZ2_raw!$M$18</f>
        <v>0.78016531467437744</v>
      </c>
      <c r="T20" s="111">
        <f>[5]G_SZ2_raw!$M$19</f>
        <v>0.75833779573440552</v>
      </c>
    </row>
    <row r="21" spans="2:20" ht="12" customHeight="1">
      <c r="B21" s="6" t="s">
        <v>11</v>
      </c>
      <c r="C21" s="37">
        <f>[5]G_SZ2_raw!$N$2</f>
        <v>2.7442111968994141</v>
      </c>
      <c r="D21" s="38">
        <f>[5]G_SZ2_raw!$N$3</f>
        <v>2.6652255058288574</v>
      </c>
      <c r="E21" s="37">
        <f>[5]G_SZ2_raw!$N$4</f>
        <v>1.9299527406692505</v>
      </c>
      <c r="F21" s="38">
        <f>[5]G_SZ2_raw!$N$5</f>
        <v>2.0213608741760254</v>
      </c>
      <c r="G21" s="38">
        <f>[5]G_SZ2_raw!$N$6</f>
        <v>1.7087123394012451</v>
      </c>
      <c r="H21" s="38">
        <f>[5]G_SZ2_raw!$N$7</f>
        <v>1.6182703971862793</v>
      </c>
      <c r="I21" s="38">
        <f>[5]G_SZ2_raw!$N$8</f>
        <v>1.6277526617050171</v>
      </c>
      <c r="J21" s="38">
        <f>[5]G_SZ2_raw!$N$9</f>
        <v>2.033341646194458</v>
      </c>
      <c r="K21" s="38">
        <f>[5]G_SZ2_raw!$N$10</f>
        <v>4.6778497695922852</v>
      </c>
      <c r="L21" s="38">
        <f>[5]G_SZ2_raw!$N$11</f>
        <v>3.6364855766296387</v>
      </c>
      <c r="M21" s="38">
        <f>[5]G_SZ2_raw!$N$12</f>
        <v>2.6630220413208008</v>
      </c>
      <c r="N21" s="38">
        <f>[5]G_SZ2_raw!$N$13</f>
        <v>3.0578513145446777</v>
      </c>
      <c r="O21" s="38">
        <f>[5]G_SZ2_raw!$N$14</f>
        <v>3.1199600696563721</v>
      </c>
      <c r="P21" s="38">
        <f>[5]G_SZ2_raw!$N$15</f>
        <v>2.836759090423584</v>
      </c>
      <c r="Q21" s="38">
        <f>[5]G_SZ2_raw!$N$16</f>
        <v>2.7080023288726807</v>
      </c>
      <c r="R21" s="38">
        <f>[5]G_SZ2_raw!$N$17</f>
        <v>2.2260260581970215</v>
      </c>
      <c r="S21" s="38">
        <f>[5]G_SZ2_raw!$N$18</f>
        <v>1.8116436004638672</v>
      </c>
      <c r="T21" s="111">
        <f>[5]G_SZ2_raw!$N$19</f>
        <v>1.6422033309936523</v>
      </c>
    </row>
    <row r="22" spans="2:20" ht="12" customHeight="1">
      <c r="B22" s="6" t="s">
        <v>12</v>
      </c>
      <c r="C22" s="37">
        <f>[5]G_SZ2_raw!$O$2</f>
        <v>5.431333065032959</v>
      </c>
      <c r="D22" s="38">
        <f>[5]G_SZ2_raw!$O$3</f>
        <v>5.6023468971252441</v>
      </c>
      <c r="E22" s="37">
        <f>[5]G_SZ2_raw!$O$4</f>
        <v>4.1125478744506836</v>
      </c>
      <c r="F22" s="38">
        <f>[5]G_SZ2_raw!$O$5</f>
        <v>4.2511582374572754</v>
      </c>
      <c r="G22" s="38">
        <f>[5]G_SZ2_raw!$O$6</f>
        <v>3.6343069076538086</v>
      </c>
      <c r="H22" s="38">
        <f>[5]G_SZ2_raw!$O$7</f>
        <v>3.3926296234130859</v>
      </c>
      <c r="I22" s="38">
        <f>[5]G_SZ2_raw!$O$8</f>
        <v>3.5356717109680176</v>
      </c>
      <c r="J22" s="38">
        <f>[5]G_SZ2_raw!$O$9</f>
        <v>4.3170742988586426</v>
      </c>
      <c r="K22" s="38">
        <f>[5]G_SZ2_raw!$O$10</f>
        <v>6.858586311340332</v>
      </c>
      <c r="L22" s="38">
        <f>[5]G_SZ2_raw!$O$11</f>
        <v>5.6326112747192383</v>
      </c>
      <c r="M22" s="38">
        <f>[5]G_SZ2_raw!$O$12</f>
        <v>4.5327582359313965</v>
      </c>
      <c r="N22" s="38">
        <f>[5]G_SZ2_raw!$O$13</f>
        <v>5.0272283554077148</v>
      </c>
      <c r="O22" s="38">
        <f>[5]G_SZ2_raw!$O$14</f>
        <v>5.2918353080749512</v>
      </c>
      <c r="P22" s="38">
        <f>[5]G_SZ2_raw!$O$15</f>
        <v>5.0566797256469727</v>
      </c>
      <c r="Q22" s="38">
        <f>[5]G_SZ2_raw!$O$16</f>
        <v>4.8215093612670898</v>
      </c>
      <c r="R22" s="38">
        <f>[5]G_SZ2_raw!$O$17</f>
        <v>3.9797909259796143</v>
      </c>
      <c r="S22" s="38">
        <f>[5]G_SZ2_raw!$O$18</f>
        <v>3.2908506393432617</v>
      </c>
      <c r="T22" s="111">
        <f>[5]G_SZ2_raw!$O$19</f>
        <v>3.0004744529724121</v>
      </c>
    </row>
    <row r="23" spans="2:20" ht="12" customHeight="1">
      <c r="B23" s="6" t="s">
        <v>13</v>
      </c>
      <c r="C23" s="39">
        <f>[5]G_SZ2_raw!$P$2</f>
        <v>9.430628776550293</v>
      </c>
      <c r="D23" s="40">
        <f>[5]G_SZ2_raw!$P$3</f>
        <v>9.5670862197875977</v>
      </c>
      <c r="E23" s="39">
        <f>[5]G_SZ2_raw!$P$4</f>
        <v>7.1339359283447266</v>
      </c>
      <c r="F23" s="40">
        <f>[5]G_SZ2_raw!$P$5</f>
        <v>7.5784721374511719</v>
      </c>
      <c r="G23" s="40">
        <f>[5]G_SZ2_raw!$P$6</f>
        <v>6.621251106262207</v>
      </c>
      <c r="H23" s="40">
        <f>[5]G_SZ2_raw!$P$7</f>
        <v>6.2688064575195313</v>
      </c>
      <c r="I23" s="40">
        <f>[5]G_SZ2_raw!$P$8</f>
        <v>6.3231792449951172</v>
      </c>
      <c r="J23" s="40">
        <f>[5]G_SZ2_raw!$P$9</f>
        <v>7.6590738296508789</v>
      </c>
      <c r="K23" s="40">
        <f>[5]G_SZ2_raw!$P$10</f>
        <v>10.803434371948242</v>
      </c>
      <c r="L23" s="40">
        <f>[5]G_SZ2_raw!$P$11</f>
        <v>8.9451980590820313</v>
      </c>
      <c r="M23" s="40">
        <f>[5]G_SZ2_raw!$P$12</f>
        <v>7.5108304023742676</v>
      </c>
      <c r="N23" s="40">
        <f>[5]G_SZ2_raw!$P$13</f>
        <v>8.1200532913208008</v>
      </c>
      <c r="O23" s="40">
        <f>[5]G_SZ2_raw!$P$14</f>
        <v>8.6153068542480469</v>
      </c>
      <c r="P23" s="40">
        <f>[5]G_SZ2_raw!$P$15</f>
        <v>8.2587366104125977</v>
      </c>
      <c r="Q23" s="40">
        <f>[5]G_SZ2_raw!$P$16</f>
        <v>7.7393856048583984</v>
      </c>
      <c r="R23" s="40">
        <f>[5]G_SZ2_raw!$P$17</f>
        <v>6.6239094734191895</v>
      </c>
      <c r="S23" s="40">
        <f>[5]G_SZ2_raw!$P$18</f>
        <v>5.6498627662658691</v>
      </c>
      <c r="T23" s="113">
        <f>[5]G_SZ2_raw!$P$19</f>
        <v>5.2234859466552734</v>
      </c>
    </row>
    <row r="24" spans="2:20" ht="12" customHeight="1">
      <c r="B24" s="8" t="s">
        <v>15</v>
      </c>
      <c r="C24" s="39">
        <f>[5]G_SZ2_raw!$Q$2</f>
        <v>15.07451343536377</v>
      </c>
      <c r="D24" s="40">
        <f>[5]G_SZ2_raw!$Q$3</f>
        <v>14.909875869750977</v>
      </c>
      <c r="E24" s="39">
        <f>[5]G_SZ2_raw!$Q$4</f>
        <v>11.565129280090332</v>
      </c>
      <c r="F24" s="40">
        <f>[5]G_SZ2_raw!$Q$5</f>
        <v>12.508181571960449</v>
      </c>
      <c r="G24" s="40">
        <f>[5]G_SZ2_raw!$Q$6</f>
        <v>10.944949150085449</v>
      </c>
      <c r="H24" s="40">
        <f>[5]G_SZ2_raw!$Q$7</f>
        <v>10.60358715057373</v>
      </c>
      <c r="I24" s="40">
        <f>[5]G_SZ2_raw!$Q$8</f>
        <v>10.683368682861328</v>
      </c>
      <c r="J24" s="40">
        <f>[5]G_SZ2_raw!$Q$9</f>
        <v>12.637430191040039</v>
      </c>
      <c r="K24" s="40">
        <f>[5]G_SZ2_raw!$Q$10</f>
        <v>19.616580963134766</v>
      </c>
      <c r="L24" s="40">
        <f>[5]G_SZ2_raw!$Q$11</f>
        <v>15.737184524536133</v>
      </c>
      <c r="M24" s="40">
        <f>[5]G_SZ2_raw!$Q$12</f>
        <v>13.547480583190918</v>
      </c>
      <c r="N24" s="40">
        <f>[5]G_SZ2_raw!$Q$13</f>
        <v>14.061638832092285</v>
      </c>
      <c r="O24" s="40">
        <f>[5]G_SZ2_raw!$Q$14</f>
        <v>15.061701774597168</v>
      </c>
      <c r="P24" s="40">
        <f>[5]G_SZ2_raw!$Q$15</f>
        <v>14.369120597839355</v>
      </c>
      <c r="Q24" s="40">
        <f>[5]G_SZ2_raw!$Q$16</f>
        <v>12.994431495666504</v>
      </c>
      <c r="R24" s="40">
        <f>[5]G_SZ2_raw!$Q$17</f>
        <v>11.31120491027832</v>
      </c>
      <c r="S24" s="40">
        <f>[5]G_SZ2_raw!$Q$18</f>
        <v>9.994114875793457</v>
      </c>
      <c r="T24" s="113">
        <f>[5]G_SZ2_raw!$Q$19</f>
        <v>9.6016769409179688</v>
      </c>
    </row>
    <row r="25" spans="2:20" ht="12" customHeight="1">
      <c r="B25" s="8" t="s">
        <v>16</v>
      </c>
      <c r="C25" s="41">
        <f>[5]G_SZ2_raw!$R$2</f>
        <v>20.303756713867188</v>
      </c>
      <c r="D25" s="42">
        <f>[5]G_SZ2_raw!$R$3</f>
        <v>19.882694244384766</v>
      </c>
      <c r="E25" s="41">
        <f>[5]G_SZ2_raw!$R$4</f>
        <v>15.722804069519043</v>
      </c>
      <c r="F25" s="42">
        <f>[5]G_SZ2_raw!$R$5</f>
        <v>17.465110778808594</v>
      </c>
      <c r="G25" s="42">
        <f>[5]G_SZ2_raw!$R$6</f>
        <v>15.010159492492676</v>
      </c>
      <c r="H25" s="42">
        <f>[5]G_SZ2_raw!$R$7</f>
        <v>14.51765251159668</v>
      </c>
      <c r="I25" s="42">
        <f>[5]G_SZ2_raw!$R$8</f>
        <v>14.900877952575684</v>
      </c>
      <c r="J25" s="42">
        <f>[5]G_SZ2_raw!$R$9</f>
        <v>17.279666900634766</v>
      </c>
      <c r="K25" s="42">
        <f>[5]G_SZ2_raw!$R$10</f>
        <v>28.845245361328125</v>
      </c>
      <c r="L25" s="42">
        <f>[5]G_SZ2_raw!$R$11</f>
        <v>22.819330215454102</v>
      </c>
      <c r="M25" s="42">
        <f>[5]G_SZ2_raw!$R$12</f>
        <v>20.110130310058594</v>
      </c>
      <c r="N25" s="42">
        <f>[5]G_SZ2_raw!$R$13</f>
        <v>20.836463928222656</v>
      </c>
      <c r="O25" s="42">
        <f>[5]G_SZ2_raw!$R$14</f>
        <v>22.263988494873047</v>
      </c>
      <c r="P25" s="42">
        <f>[5]G_SZ2_raw!$R$15</f>
        <v>20.719472885131836</v>
      </c>
      <c r="Q25" s="42">
        <f>[5]G_SZ2_raw!$R$16</f>
        <v>19.269218444824219</v>
      </c>
      <c r="R25" s="42">
        <f>[5]G_SZ2_raw!$R$17</f>
        <v>16.488258361816406</v>
      </c>
      <c r="S25" s="42">
        <f>[5]G_SZ2_raw!$R$18</f>
        <v>14.780856132507324</v>
      </c>
      <c r="T25" s="114">
        <f>[5]G_SZ2_raw!$R$19</f>
        <v>14.314788818359375</v>
      </c>
    </row>
    <row r="26" spans="2:20" ht="12" customHeight="1">
      <c r="B26" s="7" t="s">
        <v>14</v>
      </c>
      <c r="C26" s="41">
        <f>[5]G_SZ2_raw!$S$2</f>
        <v>6.6442580223083496</v>
      </c>
      <c r="D26" s="42">
        <f>[5]G_SZ2_raw!$S$3</f>
        <v>6.7091364860534668</v>
      </c>
      <c r="E26" s="41">
        <f>[5]G_SZ2_raw!$S$4</f>
        <v>5.0740714073181152</v>
      </c>
      <c r="F26" s="42">
        <f>[5]G_SZ2_raw!$S$5</f>
        <v>5.2292947769165039</v>
      </c>
      <c r="G26" s="42">
        <f>[5]G_SZ2_raw!$S$6</f>
        <v>4.6348991394042969</v>
      </c>
      <c r="H26" s="42">
        <f>[5]G_SZ2_raw!$S$7</f>
        <v>4.3373055458068848</v>
      </c>
      <c r="I26" s="42">
        <f>[5]G_SZ2_raw!$S$8</f>
        <v>4.4380688667297363</v>
      </c>
      <c r="J26" s="42">
        <f>[5]G_SZ2_raw!$S$9</f>
        <v>5.192570686340332</v>
      </c>
      <c r="K26" s="42">
        <f>[5]G_SZ2_raw!$S$10</f>
        <v>7.0227704048156738</v>
      </c>
      <c r="L26" s="42">
        <f>[5]G_SZ2_raw!$S$11</f>
        <v>5.6824588775634766</v>
      </c>
      <c r="M26" s="42">
        <f>[5]G_SZ2_raw!$S$12</f>
        <v>4.6594109535217285</v>
      </c>
      <c r="N26" s="42">
        <f>[5]G_SZ2_raw!$S$13</f>
        <v>5.0515365600585938</v>
      </c>
      <c r="O26" s="42">
        <f>[5]G_SZ2_raw!$S$14</f>
        <v>5.2219390869140625</v>
      </c>
      <c r="P26" s="42">
        <f>[5]G_SZ2_raw!$S$15</f>
        <v>4.433955192565918</v>
      </c>
      <c r="Q26" s="42">
        <f>[5]G_SZ2_raw!$S$16</f>
        <v>4.6925082206726074</v>
      </c>
      <c r="R26" s="42">
        <f>[5]G_SZ2_raw!$S$17</f>
        <v>3.9804534912109375</v>
      </c>
      <c r="S26" s="42">
        <f>[5]G_SZ2_raw!$S$18</f>
        <v>3.3165724277496338</v>
      </c>
      <c r="T26" s="114">
        <f>[5]G_SZ2_raw!$S$19</f>
        <v>3.0273921489715576</v>
      </c>
    </row>
    <row r="27" spans="2:20" ht="12" customHeight="1">
      <c r="B27" s="18" t="s">
        <v>483</v>
      </c>
      <c r="C27" s="43">
        <f>[5]G_SZ2_raw!$E$2</f>
        <v>51</v>
      </c>
      <c r="D27" s="44">
        <f>[5]G_SZ2_raw!$E$3</f>
        <v>49</v>
      </c>
      <c r="E27" s="43">
        <f>[5]G_SZ2_raw!$E$4</f>
        <v>49</v>
      </c>
      <c r="F27" s="44">
        <f>[5]G_SZ2_raw!$E$5</f>
        <v>40</v>
      </c>
      <c r="G27" s="44">
        <f>[5]G_SZ2_raw!$E$6</f>
        <v>35</v>
      </c>
      <c r="H27" s="44">
        <f>[5]G_SZ2_raw!$E$7</f>
        <v>36</v>
      </c>
      <c r="I27" s="44">
        <f>[5]G_SZ2_raw!$E$8</f>
        <v>36</v>
      </c>
      <c r="J27" s="44">
        <f>[5]G_SZ2_raw!$E$9</f>
        <v>45</v>
      </c>
      <c r="K27" s="44">
        <f>[5]G_SZ2_raw!$E$10</f>
        <v>378</v>
      </c>
      <c r="L27" s="44">
        <f>[5]G_SZ2_raw!$E$11</f>
        <v>400</v>
      </c>
      <c r="M27" s="44">
        <f>[5]G_SZ2_raw!$E$12</f>
        <v>497</v>
      </c>
      <c r="N27" s="44">
        <f>[5]G_SZ2_raw!$E$13</f>
        <v>547</v>
      </c>
      <c r="O27" s="44">
        <f>[5]G_SZ2_raw!$E$14</f>
        <v>521</v>
      </c>
      <c r="P27" s="44">
        <f>[5]G_SZ2_raw!$E$15</f>
        <v>587</v>
      </c>
      <c r="Q27" s="44">
        <f>[5]G_SZ2_raw!$E$16</f>
        <v>650</v>
      </c>
      <c r="R27" s="44">
        <f>[5]G_SZ2_raw!$E$17</f>
        <v>723</v>
      </c>
      <c r="S27" s="44">
        <f>[5]G_SZ2_raw!$E$18</f>
        <v>744</v>
      </c>
      <c r="T27" s="106">
        <f>[5]G_SZ2_raw!$E$19</f>
        <v>612</v>
      </c>
    </row>
    <row r="28" spans="2:20" ht="12" customHeight="1">
      <c r="B28" s="18" t="s">
        <v>484</v>
      </c>
      <c r="C28" s="43">
        <f>[5]G_SZ2_raw!$T$2</f>
        <v>9152</v>
      </c>
      <c r="D28" s="44">
        <f>[5]G_SZ2_raw!$T$3</f>
        <v>10618</v>
      </c>
      <c r="E28" s="43">
        <f>[5]G_SZ2_raw!$T$4</f>
        <v>11608</v>
      </c>
      <c r="F28" s="44">
        <f>[5]G_SZ2_raw!$T$5</f>
        <v>15063</v>
      </c>
      <c r="G28" s="44">
        <f>[5]G_SZ2_raw!$T$6</f>
        <v>16616</v>
      </c>
      <c r="H28" s="44">
        <f>[5]G_SZ2_raw!$T$7</f>
        <v>17615</v>
      </c>
      <c r="I28" s="44">
        <f>[5]G_SZ2_raw!$T$8</f>
        <v>16294</v>
      </c>
      <c r="J28" s="44">
        <f>[5]G_SZ2_raw!$T$9</f>
        <v>17117</v>
      </c>
      <c r="K28" s="44">
        <f>[5]G_SZ2_raw!$T$10</f>
        <v>12055</v>
      </c>
      <c r="L28" s="44">
        <f>[5]G_SZ2_raw!$T$11</f>
        <v>12730</v>
      </c>
      <c r="M28" s="44">
        <f>[5]G_SZ2_raw!$T$12</f>
        <v>13184</v>
      </c>
      <c r="N28" s="44">
        <f>[5]G_SZ2_raw!$T$13</f>
        <v>13090</v>
      </c>
      <c r="O28" s="44">
        <f>[5]G_SZ2_raw!$T$14</f>
        <v>12001</v>
      </c>
      <c r="P28" s="44">
        <f>[5]G_SZ2_raw!$T$15</f>
        <v>11158</v>
      </c>
      <c r="Q28" s="44">
        <f>[5]G_SZ2_raw!$T$16</f>
        <v>12116</v>
      </c>
      <c r="R28" s="44">
        <f>[5]G_SZ2_raw!$T$17</f>
        <v>12629</v>
      </c>
      <c r="S28" s="44">
        <f>[5]G_SZ2_raw!$T$18</f>
        <v>12909</v>
      </c>
      <c r="T28" s="106">
        <f>[5]G_SZ2_raw!$T$19</f>
        <v>10206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6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[1]C_SZ0_raw!$A$2</f>
        <v>Manufacturing</v>
      </c>
      <c r="I3" s="223"/>
      <c r="J3" s="224"/>
      <c r="L3" s="52" t="s">
        <v>2</v>
      </c>
      <c r="M3" s="222" t="str">
        <f>[1]C_SZ0_raw!$B$2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+[1]C_SZ0_raw!$D$2</f>
        <v>2284</v>
      </c>
      <c r="D10" s="44">
        <f>+[1]C_SZ0_raw!$D$3</f>
        <v>2251</v>
      </c>
      <c r="E10" s="43">
        <f>+[1]C_SZ0_raw!$D$4</f>
        <v>2150</v>
      </c>
      <c r="F10" s="44">
        <f>+[1]C_SZ0_raw!$D$5</f>
        <v>2097</v>
      </c>
      <c r="G10" s="44">
        <f>+[1]C_SZ0_raw!$D$6</f>
        <v>2057</v>
      </c>
      <c r="H10" s="44">
        <f>+[1]C_SZ0_raw!$D$7</f>
        <v>1973</v>
      </c>
      <c r="I10" s="44">
        <f>+[1]C_SZ0_raw!$D$8</f>
        <v>1860</v>
      </c>
      <c r="J10" s="44">
        <f>+[1]C_SZ0_raw!$D$9</f>
        <v>1856</v>
      </c>
      <c r="K10" s="44">
        <f>+[1]C_SZ0_raw!$D$10</f>
        <v>1836</v>
      </c>
      <c r="L10" s="44">
        <f>+[1]C_SZ0_raw!$D$11</f>
        <v>1912</v>
      </c>
      <c r="M10" s="44">
        <f>+[1]C_SZ0_raw!$D$12</f>
        <v>1917</v>
      </c>
      <c r="N10" s="44">
        <f>+[1]C_SZ0_raw!$D$13</f>
        <v>1906</v>
      </c>
      <c r="O10" s="44">
        <f>+[1]C_SZ0_raw!$D$14</f>
        <v>1849</v>
      </c>
      <c r="P10" s="44">
        <f>+[1]C_SZ0_raw!$D$15</f>
        <v>1813</v>
      </c>
      <c r="Q10" s="44">
        <f>+[1]C_SZ0_raw!$D$16</f>
        <v>1807</v>
      </c>
      <c r="R10" s="44">
        <f>+[1]C_SZ0_raw!$D$17</f>
        <v>1772</v>
      </c>
      <c r="S10" s="44">
        <f>+[1]C_SZ0_raw!$D$18</f>
        <v>1659</v>
      </c>
      <c r="T10" s="106">
        <f>+[1]C_SZ0_raw!$D$19</f>
        <v>1549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[1]C_SZ0_raw!$F$2</f>
        <v>2.1891417503356934</v>
      </c>
      <c r="D12" s="27">
        <f>[1]C_SZ0_raw!$F$3</f>
        <v>1.7769880294799805</v>
      </c>
      <c r="E12" s="27">
        <f>[1]C_SZ0_raw!$F$4</f>
        <v>1.8139535188674927</v>
      </c>
      <c r="F12" s="27">
        <f>[1]C_SZ0_raw!$F$5</f>
        <v>2.3366713523864746</v>
      </c>
      <c r="G12" s="28">
        <f>[1]C_SZ0_raw!$F$6</f>
        <v>1.3125911951065063</v>
      </c>
      <c r="H12" s="28">
        <f>[1]C_SZ0_raw!$F$7</f>
        <v>2.1287379264831543</v>
      </c>
      <c r="I12" s="28">
        <f>[1]C_SZ0_raw!$F$8</f>
        <v>1.9354838132858276</v>
      </c>
      <c r="J12" s="28">
        <f>[1]C_SZ0_raw!$F$9</f>
        <v>2.4245688915252686</v>
      </c>
      <c r="K12" s="28">
        <f>[1]C_SZ0_raw!$F$10</f>
        <v>1.1982570886611938</v>
      </c>
      <c r="L12" s="28">
        <f>[1]C_SZ0_raw!$F$11</f>
        <v>2.6150627136230469</v>
      </c>
      <c r="M12" s="28">
        <f>[1]C_SZ0_raw!$F$12</f>
        <v>4.173187255859375</v>
      </c>
      <c r="N12" s="28">
        <f>[1]C_SZ0_raw!$F$13</f>
        <v>3.5676810741424561</v>
      </c>
      <c r="O12" s="28">
        <f>[1]C_SZ0_raw!$F$14</f>
        <v>4.4348297119140625</v>
      </c>
      <c r="P12" s="28">
        <f>[1]C_SZ0_raw!$F$15</f>
        <v>4.7986760139465332</v>
      </c>
      <c r="Q12" s="28">
        <f>[1]C_SZ0_raw!$F$16</f>
        <v>5.3680133819580078</v>
      </c>
      <c r="R12" s="28">
        <f>[1]C_SZ0_raw!$F$17</f>
        <v>8.4085779190063477</v>
      </c>
      <c r="S12" s="28">
        <f>[1]C_SZ0_raw!$F$18</f>
        <v>10.247137069702148</v>
      </c>
      <c r="T12" s="108">
        <f>[1]C_SZ0_raw!$F$19</f>
        <v>12.653325080871582</v>
      </c>
    </row>
    <row r="13" spans="2:20" ht="12" customHeight="1">
      <c r="B13" s="6" t="s">
        <v>340</v>
      </c>
      <c r="C13" s="27">
        <f>[1]C_SZ0_raw!$G$2</f>
        <v>4.9036779403686523</v>
      </c>
      <c r="D13" s="27">
        <f>[1]C_SZ0_raw!$G$3</f>
        <v>3.8205242156982422</v>
      </c>
      <c r="E13" s="27">
        <f>[1]C_SZ0_raw!$G$4</f>
        <v>3.6744186878204346</v>
      </c>
      <c r="F13" s="27">
        <f>[1]C_SZ0_raw!$G$5</f>
        <v>5.5793991088867188</v>
      </c>
      <c r="G13" s="28">
        <f>[1]C_SZ0_raw!$G$6</f>
        <v>6.1740398406982422</v>
      </c>
      <c r="H13" s="28">
        <f>[1]C_SZ0_raw!$G$7</f>
        <v>6.3862137794494629</v>
      </c>
      <c r="I13" s="28">
        <f>[1]C_SZ0_raw!$G$8</f>
        <v>5.161290168762207</v>
      </c>
      <c r="J13" s="28">
        <f>[1]C_SZ0_raw!$G$9</f>
        <v>4.2564654350280762</v>
      </c>
      <c r="K13" s="28">
        <f>[1]C_SZ0_raw!$G$10</f>
        <v>3.1590414047241211</v>
      </c>
      <c r="L13" s="28">
        <f>[1]C_SZ0_raw!$G$11</f>
        <v>8.6820087432861328</v>
      </c>
      <c r="M13" s="28">
        <f>[1]C_SZ0_raw!$G$12</f>
        <v>14.397496223449707</v>
      </c>
      <c r="N13" s="28">
        <f>[1]C_SZ0_raw!$G$13</f>
        <v>12.329485893249512</v>
      </c>
      <c r="O13" s="28">
        <f>[1]C_SZ0_raw!$G$14</f>
        <v>14.818820953369141</v>
      </c>
      <c r="P13" s="28">
        <f>[1]C_SZ0_raw!$G$15</f>
        <v>19.635963439941406</v>
      </c>
      <c r="Q13" s="28">
        <f>[1]C_SZ0_raw!$G$16</f>
        <v>20.475927352905273</v>
      </c>
      <c r="R13" s="28">
        <f>[1]C_SZ0_raw!$G$17</f>
        <v>25.677200317382813</v>
      </c>
      <c r="S13" s="28">
        <f>[1]C_SZ0_raw!$G$18</f>
        <v>30.500301361083984</v>
      </c>
      <c r="T13" s="108">
        <f>[1]C_SZ0_raw!$G$19</f>
        <v>36.991607666015625</v>
      </c>
    </row>
    <row r="14" spans="2:20" ht="12" customHeight="1">
      <c r="B14" s="6" t="s">
        <v>341</v>
      </c>
      <c r="C14" s="29">
        <f>[1]C_SZ0_raw!$H$2</f>
        <v>7.005253791809082</v>
      </c>
      <c r="D14" s="29">
        <f>[1]C_SZ0_raw!$H$3</f>
        <v>3.9093735218048096</v>
      </c>
      <c r="E14" s="29">
        <f>[1]C_SZ0_raw!$H$4</f>
        <v>5.581395149230957</v>
      </c>
      <c r="F14" s="29">
        <f>[1]C_SZ0_raw!$H$5</f>
        <v>9.1082496643066406</v>
      </c>
      <c r="G14" s="30">
        <f>[1]C_SZ0_raw!$H$6</f>
        <v>11.716091156005859</v>
      </c>
      <c r="H14" s="30">
        <f>[1]C_SZ0_raw!$H$7</f>
        <v>12.46832275390625</v>
      </c>
      <c r="I14" s="30">
        <f>[1]C_SZ0_raw!$H$8</f>
        <v>10.268816947937012</v>
      </c>
      <c r="J14" s="30">
        <f>[1]C_SZ0_raw!$H$9</f>
        <v>6.0883622169494629</v>
      </c>
      <c r="K14" s="30">
        <f>[1]C_SZ0_raw!$H$10</f>
        <v>5.2832245826721191</v>
      </c>
      <c r="L14" s="30">
        <f>[1]C_SZ0_raw!$H$11</f>
        <v>10.251046180725098</v>
      </c>
      <c r="M14" s="30">
        <f>[1]C_SZ0_raw!$H$12</f>
        <v>12.780385971069336</v>
      </c>
      <c r="N14" s="30">
        <f>[1]C_SZ0_raw!$H$13</f>
        <v>15.162644386291504</v>
      </c>
      <c r="O14" s="30">
        <f>[1]C_SZ0_raw!$H$14</f>
        <v>16.116819381713867</v>
      </c>
      <c r="P14" s="30">
        <f>[1]C_SZ0_raw!$H$15</f>
        <v>17.815774917602539</v>
      </c>
      <c r="Q14" s="30">
        <f>[1]C_SZ0_raw!$H$16</f>
        <v>19.369119644165039</v>
      </c>
      <c r="R14" s="30">
        <f>[1]C_SZ0_raw!$H$17</f>
        <v>19.864559173583984</v>
      </c>
      <c r="S14" s="30">
        <f>[1]C_SZ0_raw!$H$18</f>
        <v>18.083183288574219</v>
      </c>
      <c r="T14" s="109">
        <f>[1]C_SZ0_raw!$H$19</f>
        <v>17.301485061645508</v>
      </c>
    </row>
    <row r="15" spans="2:20" ht="12" customHeight="1">
      <c r="B15" s="6" t="s">
        <v>342</v>
      </c>
      <c r="C15" s="31">
        <f>[1]C_SZ0_raw!$I$2</f>
        <v>14.404553413391113</v>
      </c>
      <c r="D15" s="31">
        <f>[1]C_SZ0_raw!$I$3</f>
        <v>9.3291873931884766</v>
      </c>
      <c r="E15" s="31">
        <f>[1]C_SZ0_raw!$I$4</f>
        <v>12.744186401367188</v>
      </c>
      <c r="F15" s="31">
        <f>[1]C_SZ0_raw!$I$5</f>
        <v>14.353838920593262</v>
      </c>
      <c r="G15" s="32">
        <f>[1]C_SZ0_raw!$I$6</f>
        <v>17.501214981079102</v>
      </c>
      <c r="H15" s="32">
        <f>[1]C_SZ0_raw!$I$7</f>
        <v>19.006589889526367</v>
      </c>
      <c r="I15" s="32">
        <f>[1]C_SZ0_raw!$I$8</f>
        <v>20.806451797485352</v>
      </c>
      <c r="J15" s="32">
        <f>[1]C_SZ0_raw!$I$9</f>
        <v>13.685344696044922</v>
      </c>
      <c r="K15" s="32">
        <f>[1]C_SZ0_raw!$I$10</f>
        <v>10.457516670227051</v>
      </c>
      <c r="L15" s="32">
        <f>[1]C_SZ0_raw!$I$11</f>
        <v>15.271966934204102</v>
      </c>
      <c r="M15" s="32">
        <f>[1]C_SZ0_raw!$I$12</f>
        <v>15.962441444396973</v>
      </c>
      <c r="N15" s="32">
        <f>[1]C_SZ0_raw!$I$13</f>
        <v>19.937040328979492</v>
      </c>
      <c r="O15" s="32">
        <f>[1]C_SZ0_raw!$I$14</f>
        <v>20.281232833862305</v>
      </c>
      <c r="P15" s="32">
        <f>[1]C_SZ0_raw!$I$15</f>
        <v>17.043573379516602</v>
      </c>
      <c r="Q15" s="32">
        <f>[1]C_SZ0_raw!$I$16</f>
        <v>16.325401306152344</v>
      </c>
      <c r="R15" s="32">
        <f>[1]C_SZ0_raw!$I$17</f>
        <v>15.914220809936523</v>
      </c>
      <c r="S15" s="32">
        <f>[1]C_SZ0_raw!$I$18</f>
        <v>13.019891738891602</v>
      </c>
      <c r="T15" s="110">
        <f>[1]C_SZ0_raw!$I$19</f>
        <v>11.297611236572266</v>
      </c>
    </row>
    <row r="16" spans="2:20" ht="12" customHeight="1">
      <c r="B16" s="6" t="s">
        <v>343</v>
      </c>
      <c r="C16" s="31">
        <f>[1]C_SZ0_raw!$J$2</f>
        <v>48.423816680908203</v>
      </c>
      <c r="D16" s="31">
        <f>[1]C_SZ0_raw!$J$3</f>
        <v>50.866283416748047</v>
      </c>
      <c r="E16" s="31">
        <f>[1]C_SZ0_raw!$J$4</f>
        <v>51.953487396240234</v>
      </c>
      <c r="F16" s="31">
        <f>[1]C_SZ0_raw!$J$5</f>
        <v>45.016689300537109</v>
      </c>
      <c r="G16" s="32">
        <f>[1]C_SZ0_raw!$J$6</f>
        <v>41.370929718017578</v>
      </c>
      <c r="H16" s="32">
        <f>[1]C_SZ0_raw!$J$7</f>
        <v>38.874809265136719</v>
      </c>
      <c r="I16" s="32">
        <f>[1]C_SZ0_raw!$J$8</f>
        <v>40.806449890136719</v>
      </c>
      <c r="J16" s="32">
        <f>[1]C_SZ0_raw!$J$9</f>
        <v>48.114223480224609</v>
      </c>
      <c r="K16" s="32">
        <f>[1]C_SZ0_raw!$J$10</f>
        <v>51.416122436523438</v>
      </c>
      <c r="L16" s="32">
        <f>[1]C_SZ0_raw!$J$11</f>
        <v>40.794979095458984</v>
      </c>
      <c r="M16" s="32">
        <f>[1]C_SZ0_raw!$J$12</f>
        <v>34.272300720214844</v>
      </c>
      <c r="N16" s="32">
        <f>[1]C_SZ0_raw!$J$13</f>
        <v>31.899265289306641</v>
      </c>
      <c r="O16" s="32">
        <f>[1]C_SZ0_raw!$J$14</f>
        <v>28.718225479125977</v>
      </c>
      <c r="P16" s="32">
        <f>[1]C_SZ0_raw!$J$15</f>
        <v>26.696083068847656</v>
      </c>
      <c r="Q16" s="32">
        <f>[1]C_SZ0_raw!$J$16</f>
        <v>25.124515533447266</v>
      </c>
      <c r="R16" s="32">
        <f>[1]C_SZ0_raw!$J$17</f>
        <v>19.074491500854492</v>
      </c>
      <c r="S16" s="32">
        <f>[1]C_SZ0_raw!$J$18</f>
        <v>17.842073440551758</v>
      </c>
      <c r="T16" s="110">
        <f>[1]C_SZ0_raw!$J$19</f>
        <v>13.944479942321777</v>
      </c>
    </row>
    <row r="17" spans="2:20" ht="12" customHeight="1">
      <c r="B17" s="7" t="s">
        <v>240</v>
      </c>
      <c r="C17" s="37">
        <f>[1]C_SZ0_raw!$K$2</f>
        <v>23.073554992675781</v>
      </c>
      <c r="D17" s="38">
        <f>[1]C_SZ0_raw!$K$3</f>
        <v>30.297645568847656</v>
      </c>
      <c r="E17" s="37">
        <f>[1]C_SZ0_raw!$K$4</f>
        <v>24.23255729675293</v>
      </c>
      <c r="F17" s="38">
        <f>[1]C_SZ0_raw!$K$5</f>
        <v>23.60515022277832</v>
      </c>
      <c r="G17" s="38">
        <f>[1]C_SZ0_raw!$K$6</f>
        <v>21.925132751464844</v>
      </c>
      <c r="H17" s="38">
        <f>[1]C_SZ0_raw!$K$7</f>
        <v>21.135326385498047</v>
      </c>
      <c r="I17" s="38">
        <f>[1]C_SZ0_raw!$K$8</f>
        <v>21.021505355834961</v>
      </c>
      <c r="J17" s="38">
        <f>[1]C_SZ0_raw!$K$9</f>
        <v>25.431034088134766</v>
      </c>
      <c r="K17" s="38">
        <f>[1]C_SZ0_raw!$K$10</f>
        <v>28.485837936401367</v>
      </c>
      <c r="L17" s="38">
        <f>[1]C_SZ0_raw!$K$11</f>
        <v>22.384937286376953</v>
      </c>
      <c r="M17" s="38">
        <f>[1]C_SZ0_raw!$K$12</f>
        <v>18.414188385009766</v>
      </c>
      <c r="N17" s="38">
        <f>[1]C_SZ0_raw!$K$13</f>
        <v>17.1038818359375</v>
      </c>
      <c r="O17" s="38">
        <f>[1]C_SZ0_raw!$K$14</f>
        <v>15.630070686340332</v>
      </c>
      <c r="P17" s="38">
        <f>[1]C_SZ0_raw!$K$15</f>
        <v>14.009928703308105</v>
      </c>
      <c r="Q17" s="38">
        <f>[1]C_SZ0_raw!$K$16</f>
        <v>13.33702278137207</v>
      </c>
      <c r="R17" s="38">
        <f>[1]C_SZ0_raw!$K$17</f>
        <v>11.060948371887207</v>
      </c>
      <c r="S17" s="38">
        <f>[1]C_SZ0_raw!$K$18</f>
        <v>10.307414054870605</v>
      </c>
      <c r="T17" s="111">
        <f>[1]C_SZ0_raw!$K$19</f>
        <v>7.8114914894104004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[1]C_SZ0_raw!$L$2</f>
        <v>2.071645975112915</v>
      </c>
      <c r="D19" s="38">
        <f>[1]C_SZ0_raw!$L$3</f>
        <v>2.2912046909332275</v>
      </c>
      <c r="E19" s="37">
        <f>[1]C_SZ0_raw!$L$4</f>
        <v>2.338334321975708</v>
      </c>
      <c r="F19" s="38">
        <f>[1]C_SZ0_raw!$L$5</f>
        <v>1.9607843160629272</v>
      </c>
      <c r="G19" s="38">
        <f>[1]C_SZ0_raw!$L$6</f>
        <v>2.1433470249176025</v>
      </c>
      <c r="H19" s="38">
        <f>[1]C_SZ0_raw!$L$7</f>
        <v>2.0146520137786865</v>
      </c>
      <c r="I19" s="38">
        <f>[1]C_SZ0_raw!$L$8</f>
        <v>2.1177537441253662</v>
      </c>
      <c r="J19" s="38">
        <f>[1]C_SZ0_raw!$L$9</f>
        <v>2.0716621875762939</v>
      </c>
      <c r="K19" s="38">
        <f>[1]C_SZ0_raw!$L$10</f>
        <v>2.7029180526733398</v>
      </c>
      <c r="L19" s="38">
        <f>[1]C_SZ0_raw!$L$11</f>
        <v>1.5783222913742065</v>
      </c>
      <c r="M19" s="38">
        <f>[1]C_SZ0_raw!$L$12</f>
        <v>1.1387351751327515</v>
      </c>
      <c r="N19" s="38">
        <f>[1]C_SZ0_raw!$L$13</f>
        <v>1.3167442083358765</v>
      </c>
      <c r="O19" s="38">
        <f>[1]C_SZ0_raw!$L$14</f>
        <v>1.1363346576690674</v>
      </c>
      <c r="P19" s="38">
        <f>[1]C_SZ0_raw!$L$15</f>
        <v>1.0336422920227051</v>
      </c>
      <c r="Q19" s="38">
        <f>[1]C_SZ0_raw!$L$16</f>
        <v>0.92886728048324585</v>
      </c>
      <c r="R19" s="38">
        <f>[1]C_SZ0_raw!$L$17</f>
        <v>0.67140281200408936</v>
      </c>
      <c r="S19" s="38">
        <f>[1]C_SZ0_raw!$L$18</f>
        <v>0.55003571510314941</v>
      </c>
      <c r="T19" s="111">
        <f>[1]C_SZ0_raw!$L$19</f>
        <v>0.53039318323135376</v>
      </c>
    </row>
    <row r="20" spans="2:20" ht="12" customHeight="1">
      <c r="B20" s="6" t="s">
        <v>33</v>
      </c>
      <c r="C20" s="37">
        <f>[1]C_SZ0_raw!$M$2</f>
        <v>3.045356273651123</v>
      </c>
      <c r="D20" s="38">
        <f>[1]C_SZ0_raw!$M$3</f>
        <v>3.5986340045928955</v>
      </c>
      <c r="E20" s="37">
        <f>[1]C_SZ0_raw!$M$4</f>
        <v>3.3787689208984375</v>
      </c>
      <c r="F20" s="38">
        <f>[1]C_SZ0_raw!$M$5</f>
        <v>2.7999999523162842</v>
      </c>
      <c r="G20" s="38">
        <f>[1]C_SZ0_raw!$M$6</f>
        <v>2.7219398021697998</v>
      </c>
      <c r="H20" s="38">
        <f>[1]C_SZ0_raw!$M$7</f>
        <v>2.6029825210571289</v>
      </c>
      <c r="I20" s="38">
        <f>[1]C_SZ0_raw!$M$8</f>
        <v>2.9186019897460938</v>
      </c>
      <c r="J20" s="38">
        <f>[1]C_SZ0_raw!$M$9</f>
        <v>3.1266155242919922</v>
      </c>
      <c r="K20" s="38">
        <f>[1]C_SZ0_raw!$M$10</f>
        <v>3.5915815830230713</v>
      </c>
      <c r="L20" s="38">
        <f>[1]C_SZ0_raw!$M$11</f>
        <v>2.3299798965454102</v>
      </c>
      <c r="M20" s="38">
        <f>[1]C_SZ0_raw!$M$12</f>
        <v>1.7200607061386108</v>
      </c>
      <c r="N20" s="38">
        <f>[1]C_SZ0_raw!$M$13</f>
        <v>1.9865584373474121</v>
      </c>
      <c r="O20" s="38">
        <f>[1]C_SZ0_raw!$M$14</f>
        <v>1.690880298614502</v>
      </c>
      <c r="P20" s="38">
        <f>[1]C_SZ0_raw!$M$15</f>
        <v>1.5133615732192993</v>
      </c>
      <c r="Q20" s="38">
        <f>[1]C_SZ0_raw!$M$16</f>
        <v>1.4549603462219238</v>
      </c>
      <c r="R20" s="38">
        <f>[1]C_SZ0_raw!$M$17</f>
        <v>1.1217606067657471</v>
      </c>
      <c r="S20" s="38">
        <f>[1]C_SZ0_raw!$M$18</f>
        <v>0.98412519693374634</v>
      </c>
      <c r="T20" s="111">
        <f>[1]C_SZ0_raw!$M$19</f>
        <v>0.8651052713394165</v>
      </c>
    </row>
    <row r="21" spans="2:20" ht="12" customHeight="1">
      <c r="B21" s="6" t="s">
        <v>11</v>
      </c>
      <c r="C21" s="37">
        <f>[1]C_SZ0_raw!$N$2</f>
        <v>4.3031787872314453</v>
      </c>
      <c r="D21" s="38">
        <f>[1]C_SZ0_raw!$N$3</f>
        <v>4.8663640022277832</v>
      </c>
      <c r="E21" s="37">
        <f>[1]C_SZ0_raw!$N$4</f>
        <v>4.5663719177246094</v>
      </c>
      <c r="F21" s="38">
        <f>[1]C_SZ0_raw!$N$5</f>
        <v>4.1517171859741211</v>
      </c>
      <c r="G21" s="38">
        <f>[1]C_SZ0_raw!$N$6</f>
        <v>3.8496792316436768</v>
      </c>
      <c r="H21" s="38">
        <f>[1]C_SZ0_raw!$N$7</f>
        <v>3.6989796161651611</v>
      </c>
      <c r="I21" s="38">
        <f>[1]C_SZ0_raw!$N$8</f>
        <v>3.9167351722717285</v>
      </c>
      <c r="J21" s="38">
        <f>[1]C_SZ0_raw!$N$9</f>
        <v>4.3864197731018066</v>
      </c>
      <c r="K21" s="38">
        <f>[1]C_SZ0_raw!$N$10</f>
        <v>4.8351411819458008</v>
      </c>
      <c r="L21" s="38">
        <f>[1]C_SZ0_raw!$N$11</f>
        <v>3.7240219116210938</v>
      </c>
      <c r="M21" s="38">
        <f>[1]C_SZ0_raw!$N$12</f>
        <v>3.0250208377838135</v>
      </c>
      <c r="N21" s="38">
        <f>[1]C_SZ0_raw!$N$13</f>
        <v>3.1437788009643555</v>
      </c>
      <c r="O21" s="38">
        <f>[1]C_SZ0_raw!$N$14</f>
        <v>2.8768048286437988</v>
      </c>
      <c r="P21" s="38">
        <f>[1]C_SZ0_raw!$N$15</f>
        <v>2.5356154441833496</v>
      </c>
      <c r="Q21" s="38">
        <f>[1]C_SZ0_raw!$N$16</f>
        <v>2.425046443939209</v>
      </c>
      <c r="R21" s="38">
        <f>[1]C_SZ0_raw!$N$17</f>
        <v>2.0619888305664063</v>
      </c>
      <c r="S21" s="38">
        <f>[1]C_SZ0_raw!$N$18</f>
        <v>1.8056869506835938</v>
      </c>
      <c r="T21" s="111">
        <f>[1]C_SZ0_raw!$N$19</f>
        <v>1.6046591997146606</v>
      </c>
    </row>
    <row r="22" spans="2:20" ht="12" customHeight="1">
      <c r="B22" s="6" t="s">
        <v>12</v>
      </c>
      <c r="C22" s="37">
        <f>[1]C_SZ0_raw!$O$2</f>
        <v>5.4309711456298828</v>
      </c>
      <c r="D22" s="38">
        <f>[1]C_SZ0_raw!$O$3</f>
        <v>6.1195106506347656</v>
      </c>
      <c r="E22" s="37">
        <f>[1]C_SZ0_raw!$O$4</f>
        <v>5.7867569923400879</v>
      </c>
      <c r="F22" s="38">
        <f>[1]C_SZ0_raw!$O$5</f>
        <v>5.5408968925476074</v>
      </c>
      <c r="G22" s="38">
        <f>[1]C_SZ0_raw!$O$6</f>
        <v>5.2398524284362793</v>
      </c>
      <c r="H22" s="38">
        <f>[1]C_SZ0_raw!$O$7</f>
        <v>5.0271739959716797</v>
      </c>
      <c r="I22" s="38">
        <f>[1]C_SZ0_raw!$O$8</f>
        <v>5.0670933723449707</v>
      </c>
      <c r="J22" s="38">
        <f>[1]C_SZ0_raw!$O$9</f>
        <v>5.6496305465698242</v>
      </c>
      <c r="K22" s="38">
        <f>[1]C_SZ0_raw!$O$10</f>
        <v>6.0243983268737793</v>
      </c>
      <c r="L22" s="38">
        <f>[1]C_SZ0_raw!$O$11</f>
        <v>5.2373781204223633</v>
      </c>
      <c r="M22" s="38">
        <f>[1]C_SZ0_raw!$O$12</f>
        <v>4.6569123268127441</v>
      </c>
      <c r="N22" s="38">
        <f>[1]C_SZ0_raw!$O$13</f>
        <v>4.4458074569702148</v>
      </c>
      <c r="O22" s="38">
        <f>[1]C_SZ0_raw!$O$14</f>
        <v>4.2339577674865723</v>
      </c>
      <c r="P22" s="38">
        <f>[1]C_SZ0_raw!$O$15</f>
        <v>3.9640324115753174</v>
      </c>
      <c r="Q22" s="38">
        <f>[1]C_SZ0_raw!$O$16</f>
        <v>3.7970848083496094</v>
      </c>
      <c r="R22" s="38">
        <f>[1]C_SZ0_raw!$O$17</f>
        <v>3.249732494354248</v>
      </c>
      <c r="S22" s="38">
        <f>[1]C_SZ0_raw!$O$18</f>
        <v>2.9893209934234619</v>
      </c>
      <c r="T22" s="111">
        <f>[1]C_SZ0_raw!$O$19</f>
        <v>2.5251524448394775</v>
      </c>
    </row>
    <row r="23" spans="2:20" ht="12" customHeight="1">
      <c r="B23" s="6" t="s">
        <v>13</v>
      </c>
      <c r="C23" s="39">
        <f>[1]C_SZ0_raw!$P$2</f>
        <v>7.2459235191345215</v>
      </c>
      <c r="D23" s="40">
        <f>[1]C_SZ0_raw!$P$3</f>
        <v>8.0592107772827148</v>
      </c>
      <c r="E23" s="39">
        <f>[1]C_SZ0_raw!$P$4</f>
        <v>7.4099249839782715</v>
      </c>
      <c r="F23" s="40">
        <f>[1]C_SZ0_raw!$P$5</f>
        <v>7.2916665077209473</v>
      </c>
      <c r="G23" s="40">
        <f>[1]C_SZ0_raw!$P$6</f>
        <v>7.0466785430908203</v>
      </c>
      <c r="H23" s="40">
        <f>[1]C_SZ0_raw!$P$7</f>
        <v>6.8859982490539551</v>
      </c>
      <c r="I23" s="40">
        <f>[1]C_SZ0_raw!$P$8</f>
        <v>6.9294352531433105</v>
      </c>
      <c r="J23" s="40">
        <f>[1]C_SZ0_raw!$P$9</f>
        <v>7.6156778335571289</v>
      </c>
      <c r="K23" s="40">
        <f>[1]C_SZ0_raw!$P$10</f>
        <v>7.9118218421936035</v>
      </c>
      <c r="L23" s="40">
        <f>[1]C_SZ0_raw!$P$11</f>
        <v>7.1846609115600586</v>
      </c>
      <c r="M23" s="40">
        <f>[1]C_SZ0_raw!$P$12</f>
        <v>6.4686975479125977</v>
      </c>
      <c r="N23" s="40">
        <f>[1]C_SZ0_raw!$P$13</f>
        <v>6.297919750213623</v>
      </c>
      <c r="O23" s="40">
        <f>[1]C_SZ0_raw!$P$14</f>
        <v>5.9275059700012207</v>
      </c>
      <c r="P23" s="40">
        <f>[1]C_SZ0_raw!$P$15</f>
        <v>5.774510383605957</v>
      </c>
      <c r="Q23" s="40">
        <f>[1]C_SZ0_raw!$P$16</f>
        <v>5.6698565483093262</v>
      </c>
      <c r="R23" s="40">
        <f>[1]C_SZ0_raw!$P$17</f>
        <v>5.0023322105407715</v>
      </c>
      <c r="S23" s="40">
        <f>[1]C_SZ0_raw!$P$18</f>
        <v>4.8596558570861816</v>
      </c>
      <c r="T23" s="113">
        <f>[1]C_SZ0_raw!$P$19</f>
        <v>4.1365070343017578</v>
      </c>
    </row>
    <row r="24" spans="2:20" ht="12" customHeight="1">
      <c r="B24" s="8" t="s">
        <v>15</v>
      </c>
      <c r="C24" s="39">
        <f>[1]C_SZ0_raw!$Q$2</f>
        <v>10.664588928222656</v>
      </c>
      <c r="D24" s="40">
        <f>[1]C_SZ0_raw!$Q$3</f>
        <v>11.649214744567871</v>
      </c>
      <c r="E24" s="39">
        <f>[1]C_SZ0_raw!$Q$4</f>
        <v>10.695951461791992</v>
      </c>
      <c r="F24" s="40">
        <f>[1]C_SZ0_raw!$Q$5</f>
        <v>11.264822006225586</v>
      </c>
      <c r="G24" s="40">
        <f>[1]C_SZ0_raw!$Q$6</f>
        <v>10.925196647644043</v>
      </c>
      <c r="H24" s="40">
        <f>[1]C_SZ0_raw!$Q$7</f>
        <v>10.717948913574219</v>
      </c>
      <c r="I24" s="40">
        <f>[1]C_SZ0_raw!$Q$8</f>
        <v>10.845293045043945</v>
      </c>
      <c r="J24" s="40">
        <f>[1]C_SZ0_raw!$Q$9</f>
        <v>11.592401504516602</v>
      </c>
      <c r="K24" s="40">
        <f>[1]C_SZ0_raw!$Q$10</f>
        <v>12.005995750427246</v>
      </c>
      <c r="L24" s="40">
        <f>[1]C_SZ0_raw!$Q$11</f>
        <v>11.417773246765137</v>
      </c>
      <c r="M24" s="40">
        <f>[1]C_SZ0_raw!$Q$12</f>
        <v>10.252381324768066</v>
      </c>
      <c r="N24" s="40">
        <f>[1]C_SZ0_raw!$Q$13</f>
        <v>9.8324747085571289</v>
      </c>
      <c r="O24" s="40">
        <f>[1]C_SZ0_raw!$Q$14</f>
        <v>9.1930522918701172</v>
      </c>
      <c r="P24" s="40">
        <f>[1]C_SZ0_raw!$Q$15</f>
        <v>8.826416015625</v>
      </c>
      <c r="Q24" s="40">
        <f>[1]C_SZ0_raw!$Q$16</f>
        <v>8.7574968338012695</v>
      </c>
      <c r="R24" s="40">
        <f>[1]C_SZ0_raw!$Q$17</f>
        <v>7.816737174987793</v>
      </c>
      <c r="S24" s="40">
        <f>[1]C_SZ0_raw!$Q$18</f>
        <v>7.713721752166748</v>
      </c>
      <c r="T24" s="113">
        <f>[1]C_SZ0_raw!$Q$19</f>
        <v>6.7979297637939453</v>
      </c>
    </row>
    <row r="25" spans="2:20" ht="12" customHeight="1">
      <c r="B25" s="8" t="s">
        <v>16</v>
      </c>
      <c r="C25" s="41">
        <f>[1]C_SZ0_raw!$R$2</f>
        <v>13.51262378692627</v>
      </c>
      <c r="D25" s="42">
        <f>[1]C_SZ0_raw!$R$3</f>
        <v>15.895450592041016</v>
      </c>
      <c r="E25" s="41">
        <f>[1]C_SZ0_raw!$R$4</f>
        <v>14.678898811340332</v>
      </c>
      <c r="F25" s="42">
        <f>[1]C_SZ0_raw!$R$5</f>
        <v>14.876441955566406</v>
      </c>
      <c r="G25" s="42">
        <f>[1]C_SZ0_raw!$R$6</f>
        <v>14.572864532470703</v>
      </c>
      <c r="H25" s="42">
        <f>[1]C_SZ0_raw!$R$7</f>
        <v>15.025906562805176</v>
      </c>
      <c r="I25" s="42">
        <f>[1]C_SZ0_raw!$R$8</f>
        <v>14.747381210327148</v>
      </c>
      <c r="J25" s="42">
        <f>[1]C_SZ0_raw!$R$9</f>
        <v>16.206832885742188</v>
      </c>
      <c r="K25" s="42">
        <f>[1]C_SZ0_raw!$R$10</f>
        <v>16.898000717163086</v>
      </c>
      <c r="L25" s="42">
        <f>[1]C_SZ0_raw!$R$11</f>
        <v>15.278594017028809</v>
      </c>
      <c r="M25" s="42">
        <f>[1]C_SZ0_raw!$R$12</f>
        <v>14.57343864440918</v>
      </c>
      <c r="N25" s="42">
        <f>[1]C_SZ0_raw!$R$13</f>
        <v>13.342034339904785</v>
      </c>
      <c r="O25" s="42">
        <f>[1]C_SZ0_raw!$R$14</f>
        <v>12.749065399169922</v>
      </c>
      <c r="P25" s="42">
        <f>[1]C_SZ0_raw!$R$15</f>
        <v>12.525500297546387</v>
      </c>
      <c r="Q25" s="42">
        <f>[1]C_SZ0_raw!$R$16</f>
        <v>12.692941665649414</v>
      </c>
      <c r="R25" s="42">
        <f>[1]C_SZ0_raw!$R$17</f>
        <v>11.34322452545166</v>
      </c>
      <c r="S25" s="42">
        <f>[1]C_SZ0_raw!$R$18</f>
        <v>11.246214866638184</v>
      </c>
      <c r="T25" s="114">
        <f>[1]C_SZ0_raw!$R$19</f>
        <v>9.2662391662597656</v>
      </c>
    </row>
    <row r="26" spans="2:20" ht="12" customHeight="1">
      <c r="B26" s="7" t="s">
        <v>14</v>
      </c>
      <c r="C26" s="41">
        <f>[1]C_SZ0_raw!$S$2</f>
        <v>5.1883201599121094</v>
      </c>
      <c r="D26" s="42">
        <f>[1]C_SZ0_raw!$S$3</f>
        <v>5.6612377166748047</v>
      </c>
      <c r="E26" s="41">
        <f>[1]C_SZ0_raw!$S$4</f>
        <v>4.6622920036315918</v>
      </c>
      <c r="F26" s="42">
        <f>[1]C_SZ0_raw!$S$5</f>
        <v>4.1528120040893555</v>
      </c>
      <c r="G26" s="42">
        <f>[1]C_SZ0_raw!$S$6</f>
        <v>3.8395745754241943</v>
      </c>
      <c r="H26" s="42">
        <f>[1]C_SZ0_raw!$S$7</f>
        <v>3.8562450408935547</v>
      </c>
      <c r="I26" s="42">
        <f>[1]C_SZ0_raw!$S$8</f>
        <v>4.2446379661560059</v>
      </c>
      <c r="J26" s="42">
        <f>[1]C_SZ0_raw!$S$9</f>
        <v>4.9996347427368164</v>
      </c>
      <c r="K26" s="42">
        <f>[1]C_SZ0_raw!$S$10</f>
        <v>5.4549617767333984</v>
      </c>
      <c r="L26" s="42">
        <f>[1]C_SZ0_raw!$S$11</f>
        <v>4.2686266899108887</v>
      </c>
      <c r="M26" s="42">
        <f>[1]C_SZ0_raw!$S$12</f>
        <v>3.221790075302124</v>
      </c>
      <c r="N26" s="42">
        <f>[1]C_SZ0_raw!$S$13</f>
        <v>3.5065720081329346</v>
      </c>
      <c r="O26" s="42">
        <f>[1]C_SZ0_raw!$S$14</f>
        <v>3.3021886348724365</v>
      </c>
      <c r="P26" s="42">
        <f>[1]C_SZ0_raw!$S$15</f>
        <v>3.3192431926727295</v>
      </c>
      <c r="Q26" s="42">
        <f>[1]C_SZ0_raw!$S$16</f>
        <v>2.9227049350738525</v>
      </c>
      <c r="R26" s="42">
        <f>[1]C_SZ0_raw!$S$17</f>
        <v>2.0658848285675049</v>
      </c>
      <c r="S26" s="42">
        <f>[1]C_SZ0_raw!$S$18</f>
        <v>2.1364507675170898</v>
      </c>
      <c r="T26" s="114">
        <f>[1]C_SZ0_raw!$S$19</f>
        <v>2.1229979991912842</v>
      </c>
    </row>
    <row r="27" spans="2:20" ht="12" customHeight="1">
      <c r="B27" s="18" t="s">
        <v>483</v>
      </c>
      <c r="C27" s="43">
        <f>[1]C_SZ0_raw!$E$2</f>
        <v>141</v>
      </c>
      <c r="D27" s="44">
        <f>[1]C_SZ0_raw!$E$3</f>
        <v>145</v>
      </c>
      <c r="E27" s="43">
        <f>[1]C_SZ0_raw!$E$4</f>
        <v>175</v>
      </c>
      <c r="F27" s="44">
        <f>[1]C_SZ0_raw!$E$5</f>
        <v>176</v>
      </c>
      <c r="G27" s="44">
        <f>[1]C_SZ0_raw!$E$6</f>
        <v>211</v>
      </c>
      <c r="H27" s="44">
        <f>[1]C_SZ0_raw!$E$7</f>
        <v>223</v>
      </c>
      <c r="I27" s="44">
        <f>[1]C_SZ0_raw!$E$8</f>
        <v>176</v>
      </c>
      <c r="J27" s="44">
        <f>[1]C_SZ0_raw!$E$9</f>
        <v>147</v>
      </c>
      <c r="K27" s="44">
        <f>[1]C_SZ0_raw!$E$10</f>
        <v>139</v>
      </c>
      <c r="L27" s="44">
        <f>[1]C_SZ0_raw!$E$11</f>
        <v>123</v>
      </c>
      <c r="M27" s="44">
        <f>[1]C_SZ0_raw!$E$12</f>
        <v>152</v>
      </c>
      <c r="N27" s="44">
        <f>[1]C_SZ0_raw!$E$13</f>
        <v>146</v>
      </c>
      <c r="O27" s="44">
        <f>[1]C_SZ0_raw!$E$14</f>
        <v>132</v>
      </c>
      <c r="P27" s="44">
        <f>[1]C_SZ0_raw!$E$15</f>
        <v>148</v>
      </c>
      <c r="Q27" s="44">
        <f>[1]C_SZ0_raw!$E$16</f>
        <v>160</v>
      </c>
      <c r="R27" s="44">
        <f>[1]C_SZ0_raw!$E$17</f>
        <v>162</v>
      </c>
      <c r="S27" s="44">
        <f>[1]C_SZ0_raw!$E$18</f>
        <v>156</v>
      </c>
      <c r="T27" s="106">
        <f>[1]C_SZ0_raw!$E$19</f>
        <v>154</v>
      </c>
    </row>
    <row r="28" spans="2:20" ht="12" customHeight="1">
      <c r="B28" s="18" t="s">
        <v>484</v>
      </c>
      <c r="C28" s="43">
        <f>[1]C_SZ0_raw!$T$2</f>
        <v>2425</v>
      </c>
      <c r="D28" s="44">
        <f>[1]C_SZ0_raw!$T$3</f>
        <v>2396</v>
      </c>
      <c r="E28" s="43">
        <f>[1]C_SZ0_raw!$T$4</f>
        <v>2325</v>
      </c>
      <c r="F28" s="44">
        <f>[1]C_SZ0_raw!$T$5</f>
        <v>2273</v>
      </c>
      <c r="G28" s="44">
        <f>[1]C_SZ0_raw!$T$6</f>
        <v>2268</v>
      </c>
      <c r="H28" s="44">
        <f>[1]C_SZ0_raw!$T$7</f>
        <v>2196</v>
      </c>
      <c r="I28" s="44">
        <f>[1]C_SZ0_raw!$T$8</f>
        <v>2036</v>
      </c>
      <c r="J28" s="44">
        <f>[1]C_SZ0_raw!$T$9</f>
        <v>2003</v>
      </c>
      <c r="K28" s="44">
        <f>[1]C_SZ0_raw!$T$10</f>
        <v>1975</v>
      </c>
      <c r="L28" s="44">
        <f>[1]C_SZ0_raw!$T$11</f>
        <v>2035</v>
      </c>
      <c r="M28" s="44">
        <f>[1]C_SZ0_raw!$T$12</f>
        <v>2069</v>
      </c>
      <c r="N28" s="44">
        <f>[1]C_SZ0_raw!$T$13</f>
        <v>2052</v>
      </c>
      <c r="O28" s="44">
        <f>[1]C_SZ0_raw!$T$14</f>
        <v>1981</v>
      </c>
      <c r="P28" s="44">
        <f>[1]C_SZ0_raw!$T$15</f>
        <v>1961</v>
      </c>
      <c r="Q28" s="44">
        <f>[1]C_SZ0_raw!$T$16</f>
        <v>1967</v>
      </c>
      <c r="R28" s="44">
        <f>[1]C_SZ0_raw!$T$17</f>
        <v>1934</v>
      </c>
      <c r="S28" s="44">
        <f>[1]C_SZ0_raw!$T$18</f>
        <v>1815</v>
      </c>
      <c r="T28" s="106">
        <f>[1]C_SZ0_raw!$T$19</f>
        <v>1703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  <row r="56" spans="7:7">
      <c r="G56" s="43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[5]G_SZ3_raw!$A$2</f>
        <v>Trade</v>
      </c>
      <c r="I3" s="223"/>
      <c r="J3" s="224"/>
      <c r="L3" s="52" t="s">
        <v>2</v>
      </c>
      <c r="M3" s="222" t="str">
        <f>[5]G_SZ3_raw!$B$2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+[5]G_SZ3_raw!$D$2</f>
        <v>1226</v>
      </c>
      <c r="D10" s="44">
        <f>+[5]G_SZ3_raw!$D$3</f>
        <v>1308</v>
      </c>
      <c r="E10" s="43">
        <f>+[5]G_SZ3_raw!$D$4</f>
        <v>1559</v>
      </c>
      <c r="F10" s="44">
        <f>+[5]G_SZ3_raw!$D$5</f>
        <v>1960</v>
      </c>
      <c r="G10" s="44">
        <f>+[5]G_SZ3_raw!$D$6</f>
        <v>2118</v>
      </c>
      <c r="H10" s="44">
        <f>+[5]G_SZ3_raw!$D$7</f>
        <v>2588</v>
      </c>
      <c r="I10" s="44">
        <f>+[5]G_SZ3_raw!$D$8</f>
        <v>2813</v>
      </c>
      <c r="J10" s="44">
        <f>+[5]G_SZ3_raw!$D$9</f>
        <v>3021</v>
      </c>
      <c r="K10" s="44">
        <f>+[5]G_SZ3_raw!$D$10</f>
        <v>1564</v>
      </c>
      <c r="L10" s="44">
        <f>+[5]G_SZ3_raw!$D$11</f>
        <v>1785</v>
      </c>
      <c r="M10" s="44">
        <f>+[5]G_SZ3_raw!$D$12</f>
        <v>1987</v>
      </c>
      <c r="N10" s="44">
        <f>+[5]G_SZ3_raw!$D$13</f>
        <v>2080</v>
      </c>
      <c r="O10" s="44">
        <f>+[5]G_SZ3_raw!$D$14</f>
        <v>1873</v>
      </c>
      <c r="P10" s="44">
        <f>+[5]G_SZ3_raw!$D$15</f>
        <v>1914</v>
      </c>
      <c r="Q10" s="44">
        <f>+[5]G_SZ3_raw!$D$16</f>
        <v>2225</v>
      </c>
      <c r="R10" s="44">
        <f>+[5]G_SZ3_raw!$D$17</f>
        <v>2292</v>
      </c>
      <c r="S10" s="44">
        <f>+[5]G_SZ3_raw!$D$18</f>
        <v>2336</v>
      </c>
      <c r="T10" s="106">
        <f>+[5]G_SZ3_raw!$D$19</f>
        <v>1712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[5]G_SZ3_raw!$F$2</f>
        <v>7.1136550903320313</v>
      </c>
      <c r="D12" s="27">
        <f>[5]G_SZ3_raw!$F$3</f>
        <v>6.2021441459655762</v>
      </c>
      <c r="E12" s="27">
        <f>[5]G_SZ3_raw!$F$4</f>
        <v>7.7170419692993164</v>
      </c>
      <c r="F12" s="27">
        <f>[5]G_SZ3_raw!$F$5</f>
        <v>9.8620338439941406</v>
      </c>
      <c r="G12" s="28">
        <f>[5]G_SZ3_raw!$F$6</f>
        <v>11.962175369262695</v>
      </c>
      <c r="H12" s="28">
        <f>[5]G_SZ3_raw!$F$7</f>
        <v>11.666666984558105</v>
      </c>
      <c r="I12" s="28">
        <f>[5]G_SZ3_raw!$F$8</f>
        <v>11.18233585357666</v>
      </c>
      <c r="J12" s="28">
        <f>[5]G_SZ3_raw!$F$9</f>
        <v>10.395217895507813</v>
      </c>
      <c r="K12" s="28">
        <f>[5]G_SZ3_raw!$F$10</f>
        <v>3.653846263885498</v>
      </c>
      <c r="L12" s="28">
        <f>[5]G_SZ3_raw!$F$11</f>
        <v>5.1540617942810059</v>
      </c>
      <c r="M12" s="28">
        <f>[5]G_SZ3_raw!$F$12</f>
        <v>7.5100808143615723</v>
      </c>
      <c r="N12" s="28">
        <f>[5]G_SZ3_raw!$F$13</f>
        <v>5.7831325531005859</v>
      </c>
      <c r="O12" s="28">
        <f>[5]G_SZ3_raw!$F$14</f>
        <v>6.6880683898925781</v>
      </c>
      <c r="P12" s="28">
        <f>[5]G_SZ3_raw!$F$15</f>
        <v>7.0643644332885742</v>
      </c>
      <c r="Q12" s="28">
        <f>[5]G_SZ3_raw!$F$16</f>
        <v>9.4466934204101563</v>
      </c>
      <c r="R12" s="28">
        <f>[5]G_SZ3_raw!$F$17</f>
        <v>10.87336254119873</v>
      </c>
      <c r="S12" s="28">
        <f>[5]G_SZ3_raw!$F$18</f>
        <v>17.259099960327148</v>
      </c>
      <c r="T12" s="108">
        <f>[5]G_SZ3_raw!$F$19</f>
        <v>21.052631378173828</v>
      </c>
    </row>
    <row r="13" spans="2:20" ht="12" customHeight="1">
      <c r="B13" s="6" t="s">
        <v>340</v>
      </c>
      <c r="C13" s="27">
        <f>[5]G_SZ3_raw!$G$2</f>
        <v>8.5036792755126953</v>
      </c>
      <c r="D13" s="27">
        <f>[5]G_SZ3_raw!$G$3</f>
        <v>9.2649307250976563</v>
      </c>
      <c r="E13" s="27">
        <f>[5]G_SZ3_raw!$G$4</f>
        <v>12.604501724243164</v>
      </c>
      <c r="F13" s="27">
        <f>[5]G_SZ3_raw!$G$5</f>
        <v>18.599897384643555</v>
      </c>
      <c r="G13" s="28">
        <f>[5]G_SZ3_raw!$G$6</f>
        <v>25.62647819519043</v>
      </c>
      <c r="H13" s="28">
        <f>[5]G_SZ3_raw!$G$7</f>
        <v>25.23255729675293</v>
      </c>
      <c r="I13" s="28">
        <f>[5]G_SZ3_raw!$G$8</f>
        <v>20.477207183837891</v>
      </c>
      <c r="J13" s="28">
        <f>[5]G_SZ3_raw!$G$9</f>
        <v>17.568914413452148</v>
      </c>
      <c r="K13" s="28">
        <f>[5]G_SZ3_raw!$G$10</f>
        <v>5.2564101219177246</v>
      </c>
      <c r="L13" s="28">
        <f>[5]G_SZ3_raw!$G$11</f>
        <v>11.204482078552246</v>
      </c>
      <c r="M13" s="28">
        <f>[5]G_SZ3_raw!$G$12</f>
        <v>21.169355392456055</v>
      </c>
      <c r="N13" s="28">
        <f>[5]G_SZ3_raw!$G$13</f>
        <v>15.325301170349121</v>
      </c>
      <c r="O13" s="28">
        <f>[5]G_SZ3_raw!$G$14</f>
        <v>14.606741905212402</v>
      </c>
      <c r="P13" s="28">
        <f>[5]G_SZ3_raw!$G$15</f>
        <v>14.861329078674316</v>
      </c>
      <c r="Q13" s="28">
        <f>[5]G_SZ3_raw!$G$16</f>
        <v>19.838056564331055</v>
      </c>
      <c r="R13" s="28">
        <f>[5]G_SZ3_raw!$G$17</f>
        <v>29.301309585571289</v>
      </c>
      <c r="S13" s="28">
        <f>[5]G_SZ3_raw!$G$18</f>
        <v>36.402568817138672</v>
      </c>
      <c r="T13" s="108">
        <f>[5]G_SZ3_raw!$G$19</f>
        <v>41.871345520019531</v>
      </c>
    </row>
    <row r="14" spans="2:20" ht="12" customHeight="1">
      <c r="B14" s="6" t="s">
        <v>341</v>
      </c>
      <c r="C14" s="29">
        <f>[5]G_SZ3_raw!$H$2</f>
        <v>10.220768928527832</v>
      </c>
      <c r="D14" s="29">
        <f>[5]G_SZ3_raw!$H$3</f>
        <v>7.9632463455200195</v>
      </c>
      <c r="E14" s="29">
        <f>[5]G_SZ3_raw!$H$4</f>
        <v>13.376205444335938</v>
      </c>
      <c r="F14" s="29">
        <f>[5]G_SZ3_raw!$H$5</f>
        <v>17.526826858520508</v>
      </c>
      <c r="G14" s="30">
        <f>[5]G_SZ3_raw!$H$6</f>
        <v>17.304964065551758</v>
      </c>
      <c r="H14" s="30">
        <f>[5]G_SZ3_raw!$H$7</f>
        <v>18.255813598632813</v>
      </c>
      <c r="I14" s="30">
        <f>[5]G_SZ3_raw!$H$8</f>
        <v>18.625356674194336</v>
      </c>
      <c r="J14" s="30">
        <f>[5]G_SZ3_raw!$H$9</f>
        <v>17.369644165039063</v>
      </c>
      <c r="K14" s="30">
        <f>[5]G_SZ3_raw!$H$10</f>
        <v>5.8333334922790527</v>
      </c>
      <c r="L14" s="30">
        <f>[5]G_SZ3_raw!$H$11</f>
        <v>14.117647171020508</v>
      </c>
      <c r="M14" s="30">
        <f>[5]G_SZ3_raw!$H$12</f>
        <v>19.556451797485352</v>
      </c>
      <c r="N14" s="30">
        <f>[5]G_SZ3_raw!$H$13</f>
        <v>17.445783615112305</v>
      </c>
      <c r="O14" s="30">
        <f>[5]G_SZ3_raw!$H$14</f>
        <v>14.178705215454102</v>
      </c>
      <c r="P14" s="30">
        <f>[5]G_SZ3_raw!$H$15</f>
        <v>12.715855598449707</v>
      </c>
      <c r="Q14" s="30">
        <f>[5]G_SZ3_raw!$H$16</f>
        <v>16.239316940307617</v>
      </c>
      <c r="R14" s="30">
        <f>[5]G_SZ3_raw!$H$17</f>
        <v>18.209606170654297</v>
      </c>
      <c r="S14" s="30">
        <f>[5]G_SZ3_raw!$H$18</f>
        <v>17.644538879394531</v>
      </c>
      <c r="T14" s="109">
        <f>[5]G_SZ3_raw!$H$19</f>
        <v>13.918128967285156</v>
      </c>
    </row>
    <row r="15" spans="2:20" ht="12" customHeight="1">
      <c r="B15" s="6" t="s">
        <v>342</v>
      </c>
      <c r="C15" s="31">
        <f>[5]G_SZ3_raw!$I$2</f>
        <v>14.636140823364258</v>
      </c>
      <c r="D15" s="31">
        <f>[5]G_SZ3_raw!$I$3</f>
        <v>9.8774881362915039</v>
      </c>
      <c r="E15" s="31">
        <f>[5]G_SZ3_raw!$I$4</f>
        <v>13.954983711242676</v>
      </c>
      <c r="F15" s="31">
        <f>[5]G_SZ3_raw!$I$5</f>
        <v>13.438937187194824</v>
      </c>
      <c r="G15" s="32">
        <f>[5]G_SZ3_raw!$I$6</f>
        <v>13.096926689147949</v>
      </c>
      <c r="H15" s="32">
        <f>[5]G_SZ3_raw!$I$7</f>
        <v>13.100774765014648</v>
      </c>
      <c r="I15" s="32">
        <f>[5]G_SZ3_raw!$I$8</f>
        <v>15.633903503417969</v>
      </c>
      <c r="J15" s="32">
        <f>[5]G_SZ3_raw!$I$9</f>
        <v>14.513450622558594</v>
      </c>
      <c r="K15" s="32">
        <f>[5]G_SZ3_raw!$I$10</f>
        <v>10</v>
      </c>
      <c r="L15" s="32">
        <f>[5]G_SZ3_raw!$I$11</f>
        <v>16.806722640991211</v>
      </c>
      <c r="M15" s="32">
        <f>[5]G_SZ3_raw!$I$12</f>
        <v>17.338708877563477</v>
      </c>
      <c r="N15" s="32">
        <f>[5]G_SZ3_raw!$I$13</f>
        <v>18.987951278686523</v>
      </c>
      <c r="O15" s="32">
        <f>[5]G_SZ3_raw!$I$14</f>
        <v>15.462814331054688</v>
      </c>
      <c r="P15" s="32">
        <f>[5]G_SZ3_raw!$I$15</f>
        <v>16.274202346801758</v>
      </c>
      <c r="Q15" s="32">
        <f>[5]G_SZ3_raw!$I$16</f>
        <v>15.024741172790527</v>
      </c>
      <c r="R15" s="32">
        <f>[5]G_SZ3_raw!$I$17</f>
        <v>13.755458831787109</v>
      </c>
      <c r="S15" s="32">
        <f>[5]G_SZ3_raw!$I$18</f>
        <v>9.935760498046875</v>
      </c>
      <c r="T15" s="110">
        <f>[5]G_SZ3_raw!$I$19</f>
        <v>8.0116958618164063</v>
      </c>
    </row>
    <row r="16" spans="2:20" ht="12" customHeight="1">
      <c r="B16" s="6" t="s">
        <v>343</v>
      </c>
      <c r="C16" s="31">
        <f>[5]G_SZ3_raw!$J$2</f>
        <v>27.064596176147461</v>
      </c>
      <c r="D16" s="31">
        <f>[5]G_SZ3_raw!$J$3</f>
        <v>31.929555892944336</v>
      </c>
      <c r="E16" s="31">
        <f>[5]G_SZ3_raw!$J$4</f>
        <v>28.938907623291016</v>
      </c>
      <c r="F16" s="31">
        <f>[5]G_SZ3_raw!$J$5</f>
        <v>20.950433731079102</v>
      </c>
      <c r="G16" s="32">
        <f>[5]G_SZ3_raw!$J$6</f>
        <v>18.014184951782227</v>
      </c>
      <c r="H16" s="32">
        <f>[5]G_SZ3_raw!$J$7</f>
        <v>17.0155029296875</v>
      </c>
      <c r="I16" s="32">
        <f>[5]G_SZ3_raw!$J$8</f>
        <v>18.482906341552734</v>
      </c>
      <c r="J16" s="32">
        <f>[5]G_SZ3_raw!$J$9</f>
        <v>21.653936386108398</v>
      </c>
      <c r="K16" s="32">
        <f>[5]G_SZ3_raw!$J$10</f>
        <v>44.487178802490234</v>
      </c>
      <c r="L16" s="32">
        <f>[5]G_SZ3_raw!$J$11</f>
        <v>32.044818878173828</v>
      </c>
      <c r="M16" s="32">
        <f>[5]G_SZ3_raw!$J$12</f>
        <v>19.758064270019531</v>
      </c>
      <c r="N16" s="32">
        <f>[5]G_SZ3_raw!$J$13</f>
        <v>26.02409553527832</v>
      </c>
      <c r="O16" s="32">
        <f>[5]G_SZ3_raw!$J$14</f>
        <v>30.283573150634766</v>
      </c>
      <c r="P16" s="32">
        <f>[5]G_SZ3_raw!$J$15</f>
        <v>28.048141479492188</v>
      </c>
      <c r="Q16" s="32">
        <f>[5]G_SZ3_raw!$J$16</f>
        <v>24.111560821533203</v>
      </c>
      <c r="R16" s="32">
        <f>[5]G_SZ3_raw!$J$17</f>
        <v>16.768558502197266</v>
      </c>
      <c r="S16" s="32">
        <f>[5]G_SZ3_raw!$J$18</f>
        <v>10.792291641235352</v>
      </c>
      <c r="T16" s="110">
        <f>[5]G_SZ3_raw!$J$19</f>
        <v>9.5321636199951172</v>
      </c>
    </row>
    <row r="17" spans="2:20" ht="12" customHeight="1">
      <c r="B17" s="7" t="s">
        <v>240</v>
      </c>
      <c r="C17" s="37">
        <f>[5]G_SZ3_raw!$K$2</f>
        <v>32.461162567138672</v>
      </c>
      <c r="D17" s="38">
        <f>[5]G_SZ3_raw!$K$3</f>
        <v>34.76263427734375</v>
      </c>
      <c r="E17" s="37">
        <f>[5]G_SZ3_raw!$K$4</f>
        <v>23.408359527587891</v>
      </c>
      <c r="F17" s="38">
        <f>[5]G_SZ3_raw!$K$5</f>
        <v>19.621870040893555</v>
      </c>
      <c r="G17" s="38">
        <f>[5]G_SZ3_raw!$K$6</f>
        <v>13.995271682739258</v>
      </c>
      <c r="H17" s="38">
        <f>[5]G_SZ3_raw!$K$7</f>
        <v>14.728682518005371</v>
      </c>
      <c r="I17" s="38">
        <f>[5]G_SZ3_raw!$K$8</f>
        <v>15.59829044342041</v>
      </c>
      <c r="J17" s="38">
        <f>[5]G_SZ3_raw!$K$9</f>
        <v>18.498838424682617</v>
      </c>
      <c r="K17" s="38">
        <f>[5]G_SZ3_raw!$K$10</f>
        <v>30.769229888916016</v>
      </c>
      <c r="L17" s="38">
        <f>[5]G_SZ3_raw!$K$11</f>
        <v>20.672269821166992</v>
      </c>
      <c r="M17" s="38">
        <f>[5]G_SZ3_raw!$K$12</f>
        <v>14.667338371276855</v>
      </c>
      <c r="N17" s="38">
        <f>[5]G_SZ3_raw!$K$13</f>
        <v>16.433734893798828</v>
      </c>
      <c r="O17" s="38">
        <f>[5]G_SZ3_raw!$K$14</f>
        <v>18.780096054077148</v>
      </c>
      <c r="P17" s="38">
        <f>[5]G_SZ3_raw!$K$15</f>
        <v>21.036106109619141</v>
      </c>
      <c r="Q17" s="38">
        <f>[5]G_SZ3_raw!$K$16</f>
        <v>15.339631080627441</v>
      </c>
      <c r="R17" s="38">
        <f>[5]G_SZ3_raw!$K$17</f>
        <v>11.091703414916992</v>
      </c>
      <c r="S17" s="38">
        <f>[5]G_SZ3_raw!$K$18</f>
        <v>7.9657387733459473</v>
      </c>
      <c r="T17" s="111">
        <f>[5]G_SZ3_raw!$K$19</f>
        <v>5.6140351295471191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[5]G_SZ3_raw!$L$2</f>
        <v>0.60149842500686646</v>
      </c>
      <c r="D19" s="38">
        <f>[5]G_SZ3_raw!$L$3</f>
        <v>0.7610698938369751</v>
      </c>
      <c r="E19" s="37">
        <f>[5]G_SZ3_raw!$L$4</f>
        <v>0.483091801404953</v>
      </c>
      <c r="F19" s="38">
        <f>[5]G_SZ3_raw!$L$5</f>
        <v>0.37133884429931641</v>
      </c>
      <c r="G19" s="38">
        <f>[5]G_SZ3_raw!$L$6</f>
        <v>0.32379496097564697</v>
      </c>
      <c r="H19" s="38">
        <f>[5]G_SZ3_raw!$L$7</f>
        <v>0.31366690993309021</v>
      </c>
      <c r="I19" s="38">
        <f>[5]G_SZ3_raw!$L$8</f>
        <v>0.28982245922088623</v>
      </c>
      <c r="J19" s="38">
        <f>[5]G_SZ3_raw!$L$9</f>
        <v>0.31189292669296265</v>
      </c>
      <c r="K19" s="38">
        <f>[5]G_SZ3_raw!$L$10</f>
        <v>1.5083088874816895</v>
      </c>
      <c r="L19" s="38">
        <f>[5]G_SZ3_raw!$L$11</f>
        <v>0.97195667028427124</v>
      </c>
      <c r="M19" s="38">
        <f>[5]G_SZ3_raw!$L$12</f>
        <v>0.70168513059616089</v>
      </c>
      <c r="N19" s="38">
        <f>[5]G_SZ3_raw!$L$13</f>
        <v>0.84585714340209961</v>
      </c>
      <c r="O19" s="38">
        <f>[5]G_SZ3_raw!$L$14</f>
        <v>0.72533845901489258</v>
      </c>
      <c r="P19" s="38">
        <f>[5]G_SZ3_raw!$L$15</f>
        <v>0.5623934268951416</v>
      </c>
      <c r="Q19" s="38">
        <f>[5]G_SZ3_raw!$L$16</f>
        <v>0.585102379322052</v>
      </c>
      <c r="R19" s="38">
        <f>[5]G_SZ3_raw!$L$17</f>
        <v>0.47384750843048096</v>
      </c>
      <c r="S19" s="38">
        <f>[5]G_SZ3_raw!$L$18</f>
        <v>0.37620872259140015</v>
      </c>
      <c r="T19" s="111">
        <f>[5]G_SZ3_raw!$L$19</f>
        <v>0.24860349297523499</v>
      </c>
    </row>
    <row r="20" spans="2:20" ht="12" customHeight="1">
      <c r="B20" s="6" t="s">
        <v>33</v>
      </c>
      <c r="C20" s="37">
        <f>[5]G_SZ3_raw!$M$2</f>
        <v>1.5246682167053223</v>
      </c>
      <c r="D20" s="38">
        <f>[5]G_SZ3_raw!$M$3</f>
        <v>1.6953312158584595</v>
      </c>
      <c r="E20" s="37">
        <f>[5]G_SZ3_raw!$M$4</f>
        <v>1.3047417402267456</v>
      </c>
      <c r="F20" s="38">
        <f>[5]G_SZ3_raw!$M$5</f>
        <v>0.99980705976486206</v>
      </c>
      <c r="G20" s="38">
        <f>[5]G_SZ3_raw!$M$6</f>
        <v>0.81874430179595947</v>
      </c>
      <c r="H20" s="38">
        <f>[5]G_SZ3_raw!$M$7</f>
        <v>0.80932259559631348</v>
      </c>
      <c r="I20" s="38">
        <f>[5]G_SZ3_raw!$M$8</f>
        <v>0.85482895374298096</v>
      </c>
      <c r="J20" s="38">
        <f>[5]G_SZ3_raw!$M$9</f>
        <v>0.92951369285583496</v>
      </c>
      <c r="K20" s="38">
        <f>[5]G_SZ3_raw!$M$10</f>
        <v>2.695436954498291</v>
      </c>
      <c r="L20" s="38">
        <f>[5]G_SZ3_raw!$M$11</f>
        <v>1.7831404209136963</v>
      </c>
      <c r="M20" s="38">
        <f>[5]G_SZ3_raw!$M$12</f>
        <v>1.2911233901977539</v>
      </c>
      <c r="N20" s="38">
        <f>[5]G_SZ3_raw!$M$13</f>
        <v>1.5803799629211426</v>
      </c>
      <c r="O20" s="38">
        <f>[5]G_SZ3_raw!$M$14</f>
        <v>1.441773533821106</v>
      </c>
      <c r="P20" s="38">
        <f>[5]G_SZ3_raw!$M$15</f>
        <v>1.3926713466644287</v>
      </c>
      <c r="Q20" s="38">
        <f>[5]G_SZ3_raw!$M$16</f>
        <v>1.0227921009063721</v>
      </c>
      <c r="R20" s="38">
        <f>[5]G_SZ3_raw!$M$17</f>
        <v>0.9290345311164856</v>
      </c>
      <c r="S20" s="38">
        <f>[5]G_SZ3_raw!$M$18</f>
        <v>0.65628010034561157</v>
      </c>
      <c r="T20" s="111">
        <f>[5]G_SZ3_raw!$M$19</f>
        <v>0.53596687316894531</v>
      </c>
    </row>
    <row r="21" spans="2:20" ht="12" customHeight="1">
      <c r="B21" s="6" t="s">
        <v>11</v>
      </c>
      <c r="C21" s="37">
        <f>[5]G_SZ3_raw!$N$2</f>
        <v>3.4036159515380859</v>
      </c>
      <c r="D21" s="38">
        <f>[5]G_SZ3_raw!$N$3</f>
        <v>3.6738109588623047</v>
      </c>
      <c r="E21" s="37">
        <f>[5]G_SZ3_raw!$N$4</f>
        <v>2.8178904056549072</v>
      </c>
      <c r="F21" s="38">
        <f>[5]G_SZ3_raw!$N$5</f>
        <v>2.2672679424285889</v>
      </c>
      <c r="G21" s="38">
        <f>[5]G_SZ3_raw!$N$6</f>
        <v>1.8885921239852905</v>
      </c>
      <c r="H21" s="38">
        <f>[5]G_SZ3_raw!$N$7</f>
        <v>1.8645169734954834</v>
      </c>
      <c r="I21" s="38">
        <f>[5]G_SZ3_raw!$N$8</f>
        <v>2.0959954261779785</v>
      </c>
      <c r="J21" s="38">
        <f>[5]G_SZ3_raw!$N$9</f>
        <v>2.2728087902069092</v>
      </c>
      <c r="K21" s="38">
        <f>[5]G_SZ3_raw!$N$10</f>
        <v>4.5059490203857422</v>
      </c>
      <c r="L21" s="38">
        <f>[5]G_SZ3_raw!$N$11</f>
        <v>3.1006388664245605</v>
      </c>
      <c r="M21" s="38">
        <f>[5]G_SZ3_raw!$N$12</f>
        <v>2.3131136894226074</v>
      </c>
      <c r="N21" s="38">
        <f>[5]G_SZ3_raw!$N$13</f>
        <v>2.7605876922607422</v>
      </c>
      <c r="O21" s="38">
        <f>[5]G_SZ3_raw!$N$14</f>
        <v>2.7599999904632568</v>
      </c>
      <c r="P21" s="38">
        <f>[5]G_SZ3_raw!$N$15</f>
        <v>2.7336726188659668</v>
      </c>
      <c r="Q21" s="38">
        <f>[5]G_SZ3_raw!$N$16</f>
        <v>2.2230002880096436</v>
      </c>
      <c r="R21" s="38">
        <f>[5]G_SZ3_raw!$N$17</f>
        <v>1.7800655364990234</v>
      </c>
      <c r="S21" s="38">
        <f>[5]G_SZ3_raw!$N$18</f>
        <v>1.3143669366836548</v>
      </c>
      <c r="T21" s="111">
        <f>[5]G_SZ3_raw!$N$19</f>
        <v>1.1263396739959717</v>
      </c>
    </row>
    <row r="22" spans="2:20" ht="12" customHeight="1">
      <c r="B22" s="6" t="s">
        <v>12</v>
      </c>
      <c r="C22" s="37">
        <f>[5]G_SZ3_raw!$O$2</f>
        <v>5.3956403732299805</v>
      </c>
      <c r="D22" s="38">
        <f>[5]G_SZ3_raw!$O$3</f>
        <v>5.9060664176940918</v>
      </c>
      <c r="E22" s="37">
        <f>[5]G_SZ3_raw!$O$4</f>
        <v>4.6511626243591309</v>
      </c>
      <c r="F22" s="38">
        <f>[5]G_SZ3_raw!$O$5</f>
        <v>3.7877063751220703</v>
      </c>
      <c r="G22" s="38">
        <f>[5]G_SZ3_raw!$O$6</f>
        <v>3.1513643264770508</v>
      </c>
      <c r="H22" s="38">
        <f>[5]G_SZ3_raw!$O$7</f>
        <v>3.2050995826721191</v>
      </c>
      <c r="I22" s="38">
        <f>[5]G_SZ3_raw!$O$8</f>
        <v>3.4842185974121094</v>
      </c>
      <c r="J22" s="38">
        <f>[5]G_SZ3_raw!$O$9</f>
        <v>3.7719836235046387</v>
      </c>
      <c r="K22" s="38">
        <f>[5]G_SZ3_raw!$O$10</f>
        <v>6.0339760780334473</v>
      </c>
      <c r="L22" s="38">
        <f>[5]G_SZ3_raw!$O$11</f>
        <v>4.6979866027832031</v>
      </c>
      <c r="M22" s="38">
        <f>[5]G_SZ3_raw!$O$12</f>
        <v>3.5681648254394531</v>
      </c>
      <c r="N22" s="38">
        <f>[5]G_SZ3_raw!$O$13</f>
        <v>4.0863327980041504</v>
      </c>
      <c r="O22" s="38">
        <f>[5]G_SZ3_raw!$O$14</f>
        <v>4.4560503959655762</v>
      </c>
      <c r="P22" s="38">
        <f>[5]G_SZ3_raw!$O$15</f>
        <v>4.4392719268798828</v>
      </c>
      <c r="Q22" s="38">
        <f>[5]G_SZ3_raw!$O$16</f>
        <v>3.7131881713867188</v>
      </c>
      <c r="R22" s="38">
        <f>[5]G_SZ3_raw!$O$17</f>
        <v>3.0069036483764648</v>
      </c>
      <c r="S22" s="38">
        <f>[5]G_SZ3_raw!$O$18</f>
        <v>2.3279280662536621</v>
      </c>
      <c r="T22" s="111">
        <f>[5]G_SZ3_raw!$O$19</f>
        <v>1.9530565738677979</v>
      </c>
    </row>
    <row r="23" spans="2:20" ht="12" customHeight="1">
      <c r="B23" s="6" t="s">
        <v>13</v>
      </c>
      <c r="C23" s="39">
        <f>[5]G_SZ3_raw!$P$2</f>
        <v>8.7563819885253906</v>
      </c>
      <c r="D23" s="40">
        <f>[5]G_SZ3_raw!$P$3</f>
        <v>9.0592269897460938</v>
      </c>
      <c r="E23" s="39">
        <f>[5]G_SZ3_raw!$P$4</f>
        <v>7.2254629135131836</v>
      </c>
      <c r="F23" s="40">
        <f>[5]G_SZ3_raw!$P$5</f>
        <v>6.4560470581054688</v>
      </c>
      <c r="G23" s="40">
        <f>[5]G_SZ3_raw!$P$6</f>
        <v>5.2403969764709473</v>
      </c>
      <c r="H23" s="40">
        <f>[5]G_SZ3_raw!$P$7</f>
        <v>5.3308005332946777</v>
      </c>
      <c r="I23" s="40">
        <f>[5]G_SZ3_raw!$P$8</f>
        <v>5.5322608947753906</v>
      </c>
      <c r="J23" s="40">
        <f>[5]G_SZ3_raw!$P$9</f>
        <v>6.2241559028625488</v>
      </c>
      <c r="K23" s="40">
        <f>[5]G_SZ3_raw!$P$10</f>
        <v>8.1238193511962891</v>
      </c>
      <c r="L23" s="40">
        <f>[5]G_SZ3_raw!$P$11</f>
        <v>6.8285393714904785</v>
      </c>
      <c r="M23" s="40">
        <f>[5]G_SZ3_raw!$P$12</f>
        <v>5.4442477226257324</v>
      </c>
      <c r="N23" s="40">
        <f>[5]G_SZ3_raw!$P$13</f>
        <v>6.113006591796875</v>
      </c>
      <c r="O23" s="40">
        <f>[5]G_SZ3_raw!$P$14</f>
        <v>6.5516476631164551</v>
      </c>
      <c r="P23" s="40">
        <f>[5]G_SZ3_raw!$P$15</f>
        <v>6.781977653503418</v>
      </c>
      <c r="Q23" s="40">
        <f>[5]G_SZ3_raw!$P$16</f>
        <v>5.8673877716064453</v>
      </c>
      <c r="R23" s="40">
        <f>[5]G_SZ3_raw!$P$17</f>
        <v>4.7894124984741211</v>
      </c>
      <c r="S23" s="40">
        <f>[5]G_SZ3_raw!$P$18</f>
        <v>3.8928933143615723</v>
      </c>
      <c r="T23" s="113">
        <f>[5]G_SZ3_raw!$P$19</f>
        <v>3.3377904891967773</v>
      </c>
    </row>
    <row r="24" spans="2:20" ht="12" customHeight="1">
      <c r="B24" s="8" t="s">
        <v>15</v>
      </c>
      <c r="C24" s="39">
        <f>[5]G_SZ3_raw!$Q$2</f>
        <v>14.111537933349609</v>
      </c>
      <c r="D24" s="40">
        <f>[5]G_SZ3_raw!$Q$3</f>
        <v>15.375502586364746</v>
      </c>
      <c r="E24" s="39">
        <f>[5]G_SZ3_raw!$Q$4</f>
        <v>13.071441650390625</v>
      </c>
      <c r="F24" s="40">
        <f>[5]G_SZ3_raw!$Q$5</f>
        <v>10.656805038452148</v>
      </c>
      <c r="G24" s="40">
        <f>[5]G_SZ3_raw!$Q$6</f>
        <v>8.8197040557861328</v>
      </c>
      <c r="H24" s="40">
        <f>[5]G_SZ3_raw!$Q$7</f>
        <v>9.5329227447509766</v>
      </c>
      <c r="I24" s="40">
        <f>[5]G_SZ3_raw!$Q$8</f>
        <v>9.7719783782958984</v>
      </c>
      <c r="J24" s="40">
        <f>[5]G_SZ3_raw!$Q$9</f>
        <v>10.976622581481934</v>
      </c>
      <c r="K24" s="40">
        <f>[5]G_SZ3_raw!$Q$10</f>
        <v>13.449024200439453</v>
      </c>
      <c r="L24" s="40">
        <f>[5]G_SZ3_raw!$Q$11</f>
        <v>10.441709518432617</v>
      </c>
      <c r="M24" s="40">
        <f>[5]G_SZ3_raw!$Q$12</f>
        <v>9.2543315887451172</v>
      </c>
      <c r="N24" s="40">
        <f>[5]G_SZ3_raw!$Q$13</f>
        <v>9.5612411499023438</v>
      </c>
      <c r="O24" s="40">
        <f>[5]G_SZ3_raw!$Q$14</f>
        <v>10.594195365905762</v>
      </c>
      <c r="P24" s="40">
        <f>[5]G_SZ3_raw!$Q$15</f>
        <v>11.294584274291992</v>
      </c>
      <c r="Q24" s="40">
        <f>[5]G_SZ3_raw!$Q$16</f>
        <v>9.4594593048095703</v>
      </c>
      <c r="R24" s="40">
        <f>[5]G_SZ3_raw!$Q$17</f>
        <v>7.9144339561462402</v>
      </c>
      <c r="S24" s="40">
        <f>[5]G_SZ3_raw!$Q$18</f>
        <v>6.6584844589233398</v>
      </c>
      <c r="T24" s="113">
        <f>[5]G_SZ3_raw!$Q$19</f>
        <v>5.7051973342895508</v>
      </c>
    </row>
    <row r="25" spans="2:20" ht="12" customHeight="1">
      <c r="B25" s="8" t="s">
        <v>16</v>
      </c>
      <c r="C25" s="41">
        <f>[5]G_SZ3_raw!$R$2</f>
        <v>20.771596908569336</v>
      </c>
      <c r="D25" s="42">
        <f>[5]G_SZ3_raw!$R$3</f>
        <v>21.514398574829102</v>
      </c>
      <c r="E25" s="41">
        <f>[5]G_SZ3_raw!$R$4</f>
        <v>19.653776168823242</v>
      </c>
      <c r="F25" s="42">
        <f>[5]G_SZ3_raw!$R$5</f>
        <v>15.446931838989258</v>
      </c>
      <c r="G25" s="42">
        <f>[5]G_SZ3_raw!$R$6</f>
        <v>12.92221736907959</v>
      </c>
      <c r="H25" s="42">
        <f>[5]G_SZ3_raw!$R$7</f>
        <v>13.700439453125</v>
      </c>
      <c r="I25" s="42">
        <f>[5]G_SZ3_raw!$R$8</f>
        <v>14.348270416259766</v>
      </c>
      <c r="J25" s="42">
        <f>[5]G_SZ3_raw!$R$9</f>
        <v>15.601262092590332</v>
      </c>
      <c r="K25" s="42">
        <f>[5]G_SZ3_raw!$R$10</f>
        <v>19.835628509521484</v>
      </c>
      <c r="L25" s="42">
        <f>[5]G_SZ3_raw!$R$11</f>
        <v>14.185626983642578</v>
      </c>
      <c r="M25" s="42">
        <f>[5]G_SZ3_raw!$R$12</f>
        <v>12.623709678649902</v>
      </c>
      <c r="N25" s="42">
        <f>[5]G_SZ3_raw!$R$13</f>
        <v>13.563938140869141</v>
      </c>
      <c r="O25" s="42">
        <f>[5]G_SZ3_raw!$R$14</f>
        <v>14.558500289916992</v>
      </c>
      <c r="P25" s="42">
        <f>[5]G_SZ3_raw!$R$15</f>
        <v>16.279050827026367</v>
      </c>
      <c r="Q25" s="42">
        <f>[5]G_SZ3_raw!$R$16</f>
        <v>13.59449291229248</v>
      </c>
      <c r="R25" s="42">
        <f>[5]G_SZ3_raw!$R$17</f>
        <v>11.111110687255859</v>
      </c>
      <c r="S25" s="42">
        <f>[5]G_SZ3_raw!$R$18</f>
        <v>9.3037824630737305</v>
      </c>
      <c r="T25" s="114">
        <f>[5]G_SZ3_raw!$R$19</f>
        <v>7.924105167388916</v>
      </c>
    </row>
    <row r="26" spans="2:20" ht="12" customHeight="1">
      <c r="B26" s="7" t="s">
        <v>14</v>
      </c>
      <c r="C26" s="41">
        <f>[5]G_SZ3_raw!$S$2</f>
        <v>5.5102686882019043</v>
      </c>
      <c r="D26" s="42">
        <f>[5]G_SZ3_raw!$S$3</f>
        <v>5.629753589630127</v>
      </c>
      <c r="E26" s="41">
        <f>[5]G_SZ3_raw!$S$4</f>
        <v>4.5581541061401367</v>
      </c>
      <c r="F26" s="42">
        <f>[5]G_SZ3_raw!$S$5</f>
        <v>3.7267029285430908</v>
      </c>
      <c r="G26" s="42">
        <f>[5]G_SZ3_raw!$S$6</f>
        <v>3.2543737888336182</v>
      </c>
      <c r="H26" s="42">
        <f>[5]G_SZ3_raw!$S$7</f>
        <v>3.1613864898681641</v>
      </c>
      <c r="I26" s="42">
        <f>[5]G_SZ3_raw!$S$8</f>
        <v>3.5665509700775146</v>
      </c>
      <c r="J26" s="42">
        <f>[5]G_SZ3_raw!$S$9</f>
        <v>3.8986570835113525</v>
      </c>
      <c r="K26" s="42">
        <f>[5]G_SZ3_raw!$S$10</f>
        <v>5.9528489112854004</v>
      </c>
      <c r="L26" s="42">
        <f>[5]G_SZ3_raw!$S$11</f>
        <v>4.7535133361816406</v>
      </c>
      <c r="M26" s="42">
        <f>[5]G_SZ3_raw!$S$12</f>
        <v>3.7521276473999023</v>
      </c>
      <c r="N26" s="42">
        <f>[5]G_SZ3_raw!$S$13</f>
        <v>4.1005573272705078</v>
      </c>
      <c r="O26" s="42">
        <f>[5]G_SZ3_raw!$S$14</f>
        <v>4.4860444068908691</v>
      </c>
      <c r="P26" s="42">
        <f>[5]G_SZ3_raw!$S$15</f>
        <v>4.4332828521728516</v>
      </c>
      <c r="Q26" s="42">
        <f>[5]G_SZ3_raw!$S$16</f>
        <v>3.863914966583252</v>
      </c>
      <c r="R26" s="42">
        <f>[5]G_SZ3_raw!$S$17</f>
        <v>3.1896636486053467</v>
      </c>
      <c r="S26" s="42">
        <f>[5]G_SZ3_raw!$S$18</f>
        <v>2.4964380264282227</v>
      </c>
      <c r="T26" s="114">
        <f>[5]G_SZ3_raw!$S$19</f>
        <v>2.1883423328399658</v>
      </c>
    </row>
    <row r="27" spans="2:20" ht="12" customHeight="1">
      <c r="B27" s="18" t="s">
        <v>483</v>
      </c>
      <c r="C27" s="43">
        <f>[5]G_SZ3_raw!$E$2</f>
        <v>38</v>
      </c>
      <c r="D27" s="44">
        <f>[5]G_SZ3_raw!$E$3</f>
        <v>33</v>
      </c>
      <c r="E27" s="43">
        <f>[5]G_SZ3_raw!$E$4</f>
        <v>21</v>
      </c>
      <c r="F27" s="44">
        <f>[5]G_SZ3_raw!$E$5</f>
        <v>21</v>
      </c>
      <c r="G27" s="44">
        <f>[5]G_SZ3_raw!$E$6</f>
        <v>23</v>
      </c>
      <c r="H27" s="44">
        <f>[5]G_SZ3_raw!$E$7</f>
        <v>27</v>
      </c>
      <c r="I27" s="44">
        <f>[5]G_SZ3_raw!$E$8</f>
        <v>22</v>
      </c>
      <c r="J27" s="44">
        <f>[5]G_SZ3_raw!$E$9</f>
        <v>35</v>
      </c>
      <c r="K27" s="44">
        <f>[5]G_SZ3_raw!$E$10</f>
        <v>64</v>
      </c>
      <c r="L27" s="44">
        <f>[5]G_SZ3_raw!$E$11</f>
        <v>73</v>
      </c>
      <c r="M27" s="44">
        <f>[5]G_SZ3_raw!$E$12</f>
        <v>70</v>
      </c>
      <c r="N27" s="44">
        <f>[5]G_SZ3_raw!$E$13</f>
        <v>100</v>
      </c>
      <c r="O27" s="44">
        <f>[5]G_SZ3_raw!$E$14</f>
        <v>90</v>
      </c>
      <c r="P27" s="44">
        <f>[5]G_SZ3_raw!$E$15</f>
        <v>101</v>
      </c>
      <c r="Q27" s="44">
        <f>[5]G_SZ3_raw!$E$16</f>
        <v>139</v>
      </c>
      <c r="R27" s="44">
        <f>[5]G_SZ3_raw!$E$17</f>
        <v>141</v>
      </c>
      <c r="S27" s="44">
        <f>[5]G_SZ3_raw!$E$18</f>
        <v>114</v>
      </c>
      <c r="T27" s="106">
        <f>[5]G_SZ3_raw!$E$19</f>
        <v>89</v>
      </c>
    </row>
    <row r="28" spans="2:20" ht="12" customHeight="1">
      <c r="B28" s="18" t="s">
        <v>484</v>
      </c>
      <c r="C28" s="43">
        <f>[5]G_SZ3_raw!$T$2</f>
        <v>1264</v>
      </c>
      <c r="D28" s="44">
        <f>[5]G_SZ3_raw!$T$3</f>
        <v>1341</v>
      </c>
      <c r="E28" s="43">
        <f>[5]G_SZ3_raw!$T$4</f>
        <v>1580</v>
      </c>
      <c r="F28" s="44">
        <f>[5]G_SZ3_raw!$T$5</f>
        <v>1981</v>
      </c>
      <c r="G28" s="44">
        <f>[5]G_SZ3_raw!$T$6</f>
        <v>2141</v>
      </c>
      <c r="H28" s="44">
        <f>[5]G_SZ3_raw!$T$7</f>
        <v>2615</v>
      </c>
      <c r="I28" s="44">
        <f>[5]G_SZ3_raw!$T$8</f>
        <v>2835</v>
      </c>
      <c r="J28" s="44">
        <f>[5]G_SZ3_raw!$T$9</f>
        <v>3056</v>
      </c>
      <c r="K28" s="44">
        <f>[5]G_SZ3_raw!$T$10</f>
        <v>1628</v>
      </c>
      <c r="L28" s="44">
        <f>[5]G_SZ3_raw!$T$11</f>
        <v>1858</v>
      </c>
      <c r="M28" s="44">
        <f>[5]G_SZ3_raw!$T$12</f>
        <v>2057</v>
      </c>
      <c r="N28" s="44">
        <f>[5]G_SZ3_raw!$T$13</f>
        <v>2180</v>
      </c>
      <c r="O28" s="44">
        <f>[5]G_SZ3_raw!$T$14</f>
        <v>1963</v>
      </c>
      <c r="P28" s="44">
        <f>[5]G_SZ3_raw!$T$15</f>
        <v>2015</v>
      </c>
      <c r="Q28" s="44">
        <f>[5]G_SZ3_raw!$T$16</f>
        <v>2364</v>
      </c>
      <c r="R28" s="44">
        <f>[5]G_SZ3_raw!$T$17</f>
        <v>2433</v>
      </c>
      <c r="S28" s="44">
        <f>[5]G_SZ3_raw!$T$18</f>
        <v>2450</v>
      </c>
      <c r="T28" s="106">
        <f>[5]G_SZ3_raw!$T$19</f>
        <v>1801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[5]G_SZ4_raw!$A$2</f>
        <v>Trade</v>
      </c>
      <c r="I3" s="223"/>
      <c r="J3" s="224"/>
      <c r="L3" s="52" t="s">
        <v>2</v>
      </c>
      <c r="M3" s="222" t="str">
        <f>[5]G_SZ4_raw!$B$2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+[5]G_SZ4_raw!$D$2</f>
        <v>196</v>
      </c>
      <c r="D10" s="44">
        <f>+[5]G_SZ4_raw!$D$3</f>
        <v>218</v>
      </c>
      <c r="E10" s="43">
        <f>+[5]G_SZ4_raw!$D$4</f>
        <v>226</v>
      </c>
      <c r="F10" s="44">
        <f>+[5]G_SZ4_raw!$D$5</f>
        <v>287</v>
      </c>
      <c r="G10" s="44">
        <f>+[5]G_SZ4_raw!$D$6</f>
        <v>332</v>
      </c>
      <c r="H10" s="44">
        <f>+[5]G_SZ4_raw!$D$7</f>
        <v>374</v>
      </c>
      <c r="I10" s="44">
        <f>+[5]G_SZ4_raw!$D$8</f>
        <v>386</v>
      </c>
      <c r="J10" s="44">
        <f>+[5]G_SZ4_raw!$D$9</f>
        <v>389</v>
      </c>
      <c r="K10" s="44">
        <f>+[5]G_SZ4_raw!$D$10</f>
        <v>356</v>
      </c>
      <c r="L10" s="44">
        <f>+[5]G_SZ4_raw!$D$11</f>
        <v>328</v>
      </c>
      <c r="M10" s="44">
        <f>+[5]G_SZ4_raw!$D$12</f>
        <v>388</v>
      </c>
      <c r="N10" s="44">
        <f>+[5]G_SZ4_raw!$D$13</f>
        <v>406</v>
      </c>
      <c r="O10" s="44">
        <f>+[5]G_SZ4_raw!$D$14</f>
        <v>372</v>
      </c>
      <c r="P10" s="44">
        <f>+[5]G_SZ4_raw!$D$15</f>
        <v>384</v>
      </c>
      <c r="Q10" s="44">
        <f>+[5]G_SZ4_raw!$D$16</f>
        <v>441</v>
      </c>
      <c r="R10" s="44">
        <f>+[5]G_SZ4_raw!$D$17</f>
        <v>450</v>
      </c>
      <c r="S10" s="44">
        <f>+[5]G_SZ4_raw!$D$18</f>
        <v>424</v>
      </c>
      <c r="T10" s="106">
        <f>+[5]G_SZ4_raw!$D$19</f>
        <v>370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[5]G_SZ4_raw!$F$2</f>
        <v>3.0612244606018066</v>
      </c>
      <c r="D12" s="27">
        <f>[5]G_SZ4_raw!$F$3</f>
        <v>5.0458717346191406</v>
      </c>
      <c r="E12" s="27">
        <f>[5]G_SZ4_raw!$F$4</f>
        <v>5.7522125244140625</v>
      </c>
      <c r="F12" s="27">
        <f>[5]G_SZ4_raw!$F$5</f>
        <v>8.3916082382202148</v>
      </c>
      <c r="G12" s="28">
        <f>[5]G_SZ4_raw!$F$6</f>
        <v>9.6676740646362305</v>
      </c>
      <c r="H12" s="28">
        <f>[5]G_SZ4_raw!$F$7</f>
        <v>10.427807807922363</v>
      </c>
      <c r="I12" s="28">
        <f>[5]G_SZ4_raw!$F$8</f>
        <v>7.03125</v>
      </c>
      <c r="J12" s="28">
        <f>[5]G_SZ4_raw!$F$9</f>
        <v>9.2544984817504883</v>
      </c>
      <c r="K12" s="28">
        <f>[5]G_SZ4_raw!$F$10</f>
        <v>5.8988761901855469</v>
      </c>
      <c r="L12" s="28">
        <f>[5]G_SZ4_raw!$F$11</f>
        <v>8.2317075729370117</v>
      </c>
      <c r="M12" s="28">
        <f>[5]G_SZ4_raw!$F$12</f>
        <v>13.402061462402344</v>
      </c>
      <c r="N12" s="28">
        <f>[5]G_SZ4_raw!$F$13</f>
        <v>9.6059112548828125</v>
      </c>
      <c r="O12" s="28">
        <f>[5]G_SZ4_raw!$F$14</f>
        <v>14.516129493713379</v>
      </c>
      <c r="P12" s="28">
        <f>[5]G_SZ4_raw!$F$15</f>
        <v>16.927083969116211</v>
      </c>
      <c r="Q12" s="28">
        <f>[5]G_SZ4_raw!$F$16</f>
        <v>19.72789192199707</v>
      </c>
      <c r="R12" s="28">
        <f>[5]G_SZ4_raw!$F$17</f>
        <v>24.44444465637207</v>
      </c>
      <c r="S12" s="28">
        <f>[5]G_SZ4_raw!$F$18</f>
        <v>27.594339370727539</v>
      </c>
      <c r="T12" s="108">
        <f>[5]G_SZ4_raw!$F$19</f>
        <v>33.783782958984375</v>
      </c>
    </row>
    <row r="13" spans="2:20" ht="12" customHeight="1">
      <c r="B13" s="6" t="s">
        <v>340</v>
      </c>
      <c r="C13" s="27">
        <f>[5]G_SZ4_raw!$G$2</f>
        <v>12.244897842407227</v>
      </c>
      <c r="D13" s="27">
        <f>[5]G_SZ4_raw!$G$3</f>
        <v>9.174311637878418</v>
      </c>
      <c r="E13" s="27">
        <f>[5]G_SZ4_raw!$G$4</f>
        <v>16.814159393310547</v>
      </c>
      <c r="F13" s="27">
        <f>[5]G_SZ4_raw!$G$5</f>
        <v>20.979021072387695</v>
      </c>
      <c r="G13" s="28">
        <f>[5]G_SZ4_raw!$G$6</f>
        <v>25.377643585205078</v>
      </c>
      <c r="H13" s="28">
        <f>[5]G_SZ4_raw!$G$7</f>
        <v>28.609624862670898</v>
      </c>
      <c r="I13" s="28">
        <f>[5]G_SZ4_raw!$G$8</f>
        <v>20.3125</v>
      </c>
      <c r="J13" s="28">
        <f>[5]G_SZ4_raw!$G$9</f>
        <v>16.452442169189453</v>
      </c>
      <c r="K13" s="28">
        <f>[5]G_SZ4_raw!$G$10</f>
        <v>6.1797752380371094</v>
      </c>
      <c r="L13" s="28">
        <f>[5]G_SZ4_raw!$G$11</f>
        <v>22.256097793579102</v>
      </c>
      <c r="M13" s="28">
        <f>[5]G_SZ4_raw!$G$12</f>
        <v>27.577320098876953</v>
      </c>
      <c r="N13" s="28">
        <f>[5]G_SZ4_raw!$G$13</f>
        <v>21.921182632446289</v>
      </c>
      <c r="O13" s="28">
        <f>[5]G_SZ4_raw!$G$14</f>
        <v>19.354839324951172</v>
      </c>
      <c r="P13" s="28">
        <f>[5]G_SZ4_raw!$G$15</f>
        <v>18.229166030883789</v>
      </c>
      <c r="Q13" s="28">
        <f>[5]G_SZ4_raw!$G$16</f>
        <v>19.047618865966797</v>
      </c>
      <c r="R13" s="28">
        <f>[5]G_SZ4_raw!$G$17</f>
        <v>27.777778625488281</v>
      </c>
      <c r="S13" s="28">
        <f>[5]G_SZ4_raw!$G$18</f>
        <v>34.433963775634766</v>
      </c>
      <c r="T13" s="108">
        <f>[5]G_SZ4_raw!$G$19</f>
        <v>32.702701568603516</v>
      </c>
    </row>
    <row r="14" spans="2:20" ht="12" customHeight="1">
      <c r="B14" s="6" t="s">
        <v>341</v>
      </c>
      <c r="C14" s="29">
        <f>[5]G_SZ4_raw!$H$2</f>
        <v>12.755102157592773</v>
      </c>
      <c r="D14" s="29">
        <f>[5]G_SZ4_raw!$H$3</f>
        <v>10.550458908081055</v>
      </c>
      <c r="E14" s="29">
        <f>[5]G_SZ4_raw!$H$4</f>
        <v>15.929203987121582</v>
      </c>
      <c r="F14" s="29">
        <f>[5]G_SZ4_raw!$H$5</f>
        <v>22.027971267700195</v>
      </c>
      <c r="G14" s="30">
        <f>[5]G_SZ4_raw!$H$6</f>
        <v>27.190332412719727</v>
      </c>
      <c r="H14" s="30">
        <f>[5]G_SZ4_raw!$H$7</f>
        <v>23.796791076660156</v>
      </c>
      <c r="I14" s="30">
        <f>[5]G_SZ4_raw!$H$8</f>
        <v>25.78125</v>
      </c>
      <c r="J14" s="30">
        <f>[5]G_SZ4_raw!$H$9</f>
        <v>15.681234359741211</v>
      </c>
      <c r="K14" s="30">
        <f>[5]G_SZ4_raw!$H$10</f>
        <v>8.1460676193237305</v>
      </c>
      <c r="L14" s="30">
        <f>[5]G_SZ4_raw!$H$11</f>
        <v>16.158536911010742</v>
      </c>
      <c r="M14" s="30">
        <f>[5]G_SZ4_raw!$H$12</f>
        <v>17.525774002075195</v>
      </c>
      <c r="N14" s="30">
        <f>[5]G_SZ4_raw!$H$13</f>
        <v>17.241378784179688</v>
      </c>
      <c r="O14" s="30">
        <f>[5]G_SZ4_raw!$H$14</f>
        <v>16.129032135009766</v>
      </c>
      <c r="P14" s="30">
        <f>[5]G_SZ4_raw!$H$15</f>
        <v>16.927083969116211</v>
      </c>
      <c r="Q14" s="30">
        <f>[5]G_SZ4_raw!$H$16</f>
        <v>17.233560562133789</v>
      </c>
      <c r="R14" s="30">
        <f>[5]G_SZ4_raw!$H$17</f>
        <v>16.666666030883789</v>
      </c>
      <c r="S14" s="30">
        <f>[5]G_SZ4_raw!$H$18</f>
        <v>12.028302192687988</v>
      </c>
      <c r="T14" s="109">
        <f>[5]G_SZ4_raw!$H$19</f>
        <v>9.7297296524047852</v>
      </c>
    </row>
    <row r="15" spans="2:20" ht="12" customHeight="1">
      <c r="B15" s="6" t="s">
        <v>342</v>
      </c>
      <c r="C15" s="31">
        <f>[5]G_SZ4_raw!$I$2</f>
        <v>17.857143402099609</v>
      </c>
      <c r="D15" s="31">
        <f>[5]G_SZ4_raw!$I$3</f>
        <v>15.596330642700195</v>
      </c>
      <c r="E15" s="31">
        <f>[5]G_SZ4_raw!$I$4</f>
        <v>21.681415557861328</v>
      </c>
      <c r="F15" s="31">
        <f>[5]G_SZ4_raw!$I$5</f>
        <v>15.034964561462402</v>
      </c>
      <c r="G15" s="32">
        <f>[5]G_SZ4_raw!$I$6</f>
        <v>11.782477378845215</v>
      </c>
      <c r="H15" s="32">
        <f>[5]G_SZ4_raw!$I$7</f>
        <v>12.566844940185547</v>
      </c>
      <c r="I15" s="32">
        <f>[5]G_SZ4_raw!$I$8</f>
        <v>19.010416030883789</v>
      </c>
      <c r="J15" s="32">
        <f>[5]G_SZ4_raw!$I$9</f>
        <v>15.938302993774414</v>
      </c>
      <c r="K15" s="32">
        <f>[5]G_SZ4_raw!$I$10</f>
        <v>15.449438095092773</v>
      </c>
      <c r="L15" s="32">
        <f>[5]G_SZ4_raw!$I$11</f>
        <v>12.5</v>
      </c>
      <c r="M15" s="32">
        <f>[5]G_SZ4_raw!$I$12</f>
        <v>12.113402366638184</v>
      </c>
      <c r="N15" s="32">
        <f>[5]G_SZ4_raw!$I$13</f>
        <v>16.748767852783203</v>
      </c>
      <c r="O15" s="32">
        <f>[5]G_SZ4_raw!$I$14</f>
        <v>16.935483932495117</v>
      </c>
      <c r="P15" s="32">
        <f>[5]G_SZ4_raw!$I$15</f>
        <v>10.416666984558105</v>
      </c>
      <c r="Q15" s="32">
        <f>[5]G_SZ4_raw!$I$16</f>
        <v>12.925169944763184</v>
      </c>
      <c r="R15" s="32">
        <f>[5]G_SZ4_raw!$I$17</f>
        <v>8.2222223281860352</v>
      </c>
      <c r="S15" s="32">
        <f>[5]G_SZ4_raw!$I$18</f>
        <v>9.1981134414672852</v>
      </c>
      <c r="T15" s="110">
        <f>[5]G_SZ4_raw!$I$19</f>
        <v>5.9459457397460938</v>
      </c>
    </row>
    <row r="16" spans="2:20" ht="12" customHeight="1">
      <c r="B16" s="6" t="s">
        <v>343</v>
      </c>
      <c r="C16" s="31">
        <f>[5]G_SZ4_raw!$J$2</f>
        <v>32.142856597900391</v>
      </c>
      <c r="D16" s="31">
        <f>[5]G_SZ4_raw!$J$3</f>
        <v>37.155963897705078</v>
      </c>
      <c r="E16" s="31">
        <f>[5]G_SZ4_raw!$J$4</f>
        <v>23.893804550170898</v>
      </c>
      <c r="F16" s="31">
        <f>[5]G_SZ4_raw!$J$5</f>
        <v>21.328670501708984</v>
      </c>
      <c r="G16" s="32">
        <f>[5]G_SZ4_raw!$J$6</f>
        <v>16.0120849609375</v>
      </c>
      <c r="H16" s="32">
        <f>[5]G_SZ4_raw!$J$7</f>
        <v>14.973261833190918</v>
      </c>
      <c r="I16" s="32">
        <f>[5]G_SZ4_raw!$J$8</f>
        <v>17.708333969116211</v>
      </c>
      <c r="J16" s="32">
        <f>[5]G_SZ4_raw!$J$9</f>
        <v>28.020565032958984</v>
      </c>
      <c r="K16" s="32">
        <f>[5]G_SZ4_raw!$J$10</f>
        <v>41.853931427001953</v>
      </c>
      <c r="L16" s="32">
        <f>[5]G_SZ4_raw!$J$11</f>
        <v>26.524391174316406</v>
      </c>
      <c r="M16" s="32">
        <f>[5]G_SZ4_raw!$J$12</f>
        <v>17.268041610717773</v>
      </c>
      <c r="N16" s="32">
        <f>[5]G_SZ4_raw!$J$13</f>
        <v>24.137931823730469</v>
      </c>
      <c r="O16" s="32">
        <f>[5]G_SZ4_raw!$J$14</f>
        <v>22.043010711669922</v>
      </c>
      <c r="P16" s="32">
        <f>[5]G_SZ4_raw!$J$15</f>
        <v>22.65625</v>
      </c>
      <c r="Q16" s="32">
        <f>[5]G_SZ4_raw!$J$16</f>
        <v>20.181406021118164</v>
      </c>
      <c r="R16" s="32">
        <f>[5]G_SZ4_raw!$J$17</f>
        <v>12.888889312744141</v>
      </c>
      <c r="S16" s="32">
        <f>[5]G_SZ4_raw!$J$18</f>
        <v>10.613207817077637</v>
      </c>
      <c r="T16" s="110">
        <f>[5]G_SZ4_raw!$J$19</f>
        <v>8.9189186096191406</v>
      </c>
    </row>
    <row r="17" spans="2:20" ht="12" customHeight="1">
      <c r="B17" s="7" t="s">
        <v>240</v>
      </c>
      <c r="C17" s="37">
        <f>[5]G_SZ4_raw!$K$2</f>
        <v>21.938776016235352</v>
      </c>
      <c r="D17" s="38">
        <f>[5]G_SZ4_raw!$K$3</f>
        <v>22.47706413269043</v>
      </c>
      <c r="E17" s="37">
        <f>[5]G_SZ4_raw!$K$4</f>
        <v>15.929203987121582</v>
      </c>
      <c r="F17" s="38">
        <f>[5]G_SZ4_raw!$K$5</f>
        <v>12.237762451171875</v>
      </c>
      <c r="G17" s="38">
        <f>[5]G_SZ4_raw!$K$6</f>
        <v>9.9697885513305664</v>
      </c>
      <c r="H17" s="38">
        <f>[5]G_SZ4_raw!$K$7</f>
        <v>9.6256685256958008</v>
      </c>
      <c r="I17" s="38">
        <f>[5]G_SZ4_raw!$K$8</f>
        <v>10.15625</v>
      </c>
      <c r="J17" s="38">
        <f>[5]G_SZ4_raw!$K$9</f>
        <v>14.652956008911133</v>
      </c>
      <c r="K17" s="38">
        <f>[5]G_SZ4_raw!$K$10</f>
        <v>22.47191047668457</v>
      </c>
      <c r="L17" s="38">
        <f>[5]G_SZ4_raw!$K$11</f>
        <v>14.329268455505371</v>
      </c>
      <c r="M17" s="38">
        <f>[5]G_SZ4_raw!$K$12</f>
        <v>12.113402366638184</v>
      </c>
      <c r="N17" s="38">
        <f>[5]G_SZ4_raw!$K$13</f>
        <v>10.344827651977539</v>
      </c>
      <c r="O17" s="38">
        <f>[5]G_SZ4_raw!$K$14</f>
        <v>11.021505355834961</v>
      </c>
      <c r="P17" s="38">
        <f>[5]G_SZ4_raw!$K$15</f>
        <v>14.84375</v>
      </c>
      <c r="Q17" s="38">
        <f>[5]G_SZ4_raw!$K$16</f>
        <v>10.884353637695313</v>
      </c>
      <c r="R17" s="38">
        <f>[5]G_SZ4_raw!$K$17</f>
        <v>10</v>
      </c>
      <c r="S17" s="38">
        <f>[5]G_SZ4_raw!$K$18</f>
        <v>6.132075309753418</v>
      </c>
      <c r="T17" s="111">
        <f>[5]G_SZ4_raw!$K$19</f>
        <v>8.9189186096191406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[5]G_SZ4_raw!$L$2</f>
        <v>1.3344168663024902</v>
      </c>
      <c r="D19" s="38">
        <f>[5]G_SZ4_raw!$L$3</f>
        <v>0.90112119913101196</v>
      </c>
      <c r="E19" s="37">
        <f>[5]G_SZ4_raw!$L$4</f>
        <v>0.79900455474853516</v>
      </c>
      <c r="F19" s="38">
        <f>[5]G_SZ4_raw!$L$5</f>
        <v>0.56713670492172241</v>
      </c>
      <c r="G19" s="38">
        <f>[5]G_SZ4_raw!$L$6</f>
        <v>0.52061200141906738</v>
      </c>
      <c r="H19" s="38">
        <f>[5]G_SZ4_raw!$L$7</f>
        <v>0.41242071986198425</v>
      </c>
      <c r="I19" s="38">
        <f>[5]G_SZ4_raw!$L$8</f>
        <v>0.6400647759437561</v>
      </c>
      <c r="J19" s="38">
        <f>[5]G_SZ4_raw!$L$9</f>
        <v>0.46183103322982788</v>
      </c>
      <c r="K19" s="38">
        <f>[5]G_SZ4_raw!$L$10</f>
        <v>0.62696897983551025</v>
      </c>
      <c r="L19" s="38">
        <f>[5]G_SZ4_raw!$L$11</f>
        <v>0.48922917246818542</v>
      </c>
      <c r="M19" s="38">
        <f>[5]G_SZ4_raw!$L$12</f>
        <v>0.38430595397949219</v>
      </c>
      <c r="N19" s="38">
        <f>[5]G_SZ4_raw!$L$13</f>
        <v>0.54244643449783325</v>
      </c>
      <c r="O19" s="38">
        <f>[5]G_SZ4_raw!$L$14</f>
        <v>0.42283299565315247</v>
      </c>
      <c r="P19" s="38">
        <f>[5]G_SZ4_raw!$L$15</f>
        <v>0.21485921740531921</v>
      </c>
      <c r="Q19" s="38">
        <f>[5]G_SZ4_raw!$L$16</f>
        <v>0.22037288546562195</v>
      </c>
      <c r="R19" s="38">
        <f>[5]G_SZ4_raw!$L$17</f>
        <v>0.21554328501224518</v>
      </c>
      <c r="S19" s="38">
        <f>[5]G_SZ4_raw!$L$18</f>
        <v>0.12391573935747147</v>
      </c>
      <c r="T19" s="111">
        <f>[5]G_SZ4_raw!$L$19</f>
        <v>0.10530849546194077</v>
      </c>
    </row>
    <row r="20" spans="2:20" ht="12" customHeight="1">
      <c r="B20" s="6" t="s">
        <v>33</v>
      </c>
      <c r="C20" s="37">
        <f>[5]G_SZ4_raw!$M$2</f>
        <v>1.9847832918167114</v>
      </c>
      <c r="D20" s="38">
        <f>[5]G_SZ4_raw!$M$3</f>
        <v>2.0500843524932861</v>
      </c>
      <c r="E20" s="37">
        <f>[5]G_SZ4_raw!$M$4</f>
        <v>1.6043614149093628</v>
      </c>
      <c r="F20" s="38">
        <f>[5]G_SZ4_raw!$M$5</f>
        <v>1.0717326402664185</v>
      </c>
      <c r="G20" s="38">
        <f>[5]G_SZ4_raw!$M$6</f>
        <v>1.0642720460891724</v>
      </c>
      <c r="H20" s="38">
        <f>[5]G_SZ4_raw!$M$7</f>
        <v>0.97328728437423706</v>
      </c>
      <c r="I20" s="38">
        <f>[5]G_SZ4_raw!$M$8</f>
        <v>1.3499480485916138</v>
      </c>
      <c r="J20" s="38">
        <f>[5]G_SZ4_raw!$M$9</f>
        <v>1.1317195892333984</v>
      </c>
      <c r="K20" s="38">
        <f>[5]G_SZ4_raw!$M$10</f>
        <v>2.0941994190216064</v>
      </c>
      <c r="L20" s="38">
        <f>[5]G_SZ4_raw!$M$11</f>
        <v>1.0837017297744751</v>
      </c>
      <c r="M20" s="38">
        <f>[5]G_SZ4_raw!$M$12</f>
        <v>0.73746311664581299</v>
      </c>
      <c r="N20" s="38">
        <f>[5]G_SZ4_raw!$M$13</f>
        <v>1.0284035205841064</v>
      </c>
      <c r="O20" s="38">
        <f>[5]G_SZ4_raw!$M$14</f>
        <v>0.74466842412948608</v>
      </c>
      <c r="P20" s="38">
        <f>[5]G_SZ4_raw!$M$15</f>
        <v>0.44833475351333618</v>
      </c>
      <c r="Q20" s="38">
        <f>[5]G_SZ4_raw!$M$16</f>
        <v>0.39825087785720825</v>
      </c>
      <c r="R20" s="38">
        <f>[5]G_SZ4_raw!$M$17</f>
        <v>0.36547014117240906</v>
      </c>
      <c r="S20" s="38">
        <f>[5]G_SZ4_raw!$M$18</f>
        <v>0.27777779102325439</v>
      </c>
      <c r="T20" s="111">
        <f>[5]G_SZ4_raw!$M$19</f>
        <v>0.25501146912574768</v>
      </c>
    </row>
    <row r="21" spans="2:20" ht="12" customHeight="1">
      <c r="B21" s="6" t="s">
        <v>11</v>
      </c>
      <c r="C21" s="37">
        <f>[5]G_SZ4_raw!$N$2</f>
        <v>3.3392338752746582</v>
      </c>
      <c r="D21" s="38">
        <f>[5]G_SZ4_raw!$N$3</f>
        <v>3.5729777812957764</v>
      </c>
      <c r="E21" s="37">
        <f>[5]G_SZ4_raw!$N$4</f>
        <v>2.8054876327514648</v>
      </c>
      <c r="F21" s="38">
        <f>[5]G_SZ4_raw!$N$5</f>
        <v>2.2677781581878662</v>
      </c>
      <c r="G21" s="38">
        <f>[5]G_SZ4_raw!$N$6</f>
        <v>2.1585078239440918</v>
      </c>
      <c r="H21" s="38">
        <f>[5]G_SZ4_raw!$N$7</f>
        <v>2.0137391090393066</v>
      </c>
      <c r="I21" s="38">
        <f>[5]G_SZ4_raw!$N$8</f>
        <v>2.4135639667510986</v>
      </c>
      <c r="J21" s="38">
        <f>[5]G_SZ4_raw!$N$9</f>
        <v>2.3790647983551025</v>
      </c>
      <c r="K21" s="38">
        <f>[5]G_SZ4_raw!$N$10</f>
        <v>3.8169617652893066</v>
      </c>
      <c r="L21" s="38">
        <f>[5]G_SZ4_raw!$N$11</f>
        <v>2.1289277076721191</v>
      </c>
      <c r="M21" s="38">
        <f>[5]G_SZ4_raw!$N$12</f>
        <v>1.6806180477142334</v>
      </c>
      <c r="N21" s="38">
        <f>[5]G_SZ4_raw!$N$13</f>
        <v>2.1323800086975098</v>
      </c>
      <c r="O21" s="38">
        <f>[5]G_SZ4_raw!$N$14</f>
        <v>1.9366722106933594</v>
      </c>
      <c r="P21" s="38">
        <f>[5]G_SZ4_raw!$N$15</f>
        <v>1.7126855850219727</v>
      </c>
      <c r="Q21" s="38">
        <f>[5]G_SZ4_raw!$N$16</f>
        <v>1.5180400609970093</v>
      </c>
      <c r="R21" s="38">
        <f>[5]G_SZ4_raw!$N$17</f>
        <v>1.0542579889297485</v>
      </c>
      <c r="S21" s="38">
        <f>[5]G_SZ4_raw!$N$18</f>
        <v>0.86923789978027344</v>
      </c>
      <c r="T21" s="111">
        <f>[5]G_SZ4_raw!$N$19</f>
        <v>0.76831716299057007</v>
      </c>
    </row>
    <row r="22" spans="2:20" ht="12" customHeight="1">
      <c r="B22" s="6" t="s">
        <v>12</v>
      </c>
      <c r="C22" s="37">
        <f>[5]G_SZ4_raw!$O$2</f>
        <v>4.7010898590087891</v>
      </c>
      <c r="D22" s="38">
        <f>[5]G_SZ4_raw!$O$3</f>
        <v>4.8743562698364258</v>
      </c>
      <c r="E22" s="37">
        <f>[5]G_SZ4_raw!$O$4</f>
        <v>3.9636874198913574</v>
      </c>
      <c r="F22" s="38">
        <f>[5]G_SZ4_raw!$O$5</f>
        <v>3.3588259220123291</v>
      </c>
      <c r="G22" s="38">
        <f>[5]G_SZ4_raw!$O$6</f>
        <v>3.035212516784668</v>
      </c>
      <c r="H22" s="38">
        <f>[5]G_SZ4_raw!$O$7</f>
        <v>2.9627449512481689</v>
      </c>
      <c r="I22" s="38">
        <f>[5]G_SZ4_raw!$O$8</f>
        <v>3.3222556114196777</v>
      </c>
      <c r="J22" s="38">
        <f>[5]G_SZ4_raw!$O$9</f>
        <v>3.9670200347900391</v>
      </c>
      <c r="K22" s="38">
        <f>[5]G_SZ4_raw!$O$10</f>
        <v>5.1891355514526367</v>
      </c>
      <c r="L22" s="38">
        <f>[5]G_SZ4_raw!$O$11</f>
        <v>3.8336920738220215</v>
      </c>
      <c r="M22" s="38">
        <f>[5]G_SZ4_raw!$O$12</f>
        <v>3.0805511474609375</v>
      </c>
      <c r="N22" s="38">
        <f>[5]G_SZ4_raw!$O$13</f>
        <v>3.5910289287567139</v>
      </c>
      <c r="O22" s="38">
        <f>[5]G_SZ4_raw!$O$14</f>
        <v>3.5183277130126953</v>
      </c>
      <c r="P22" s="38">
        <f>[5]G_SZ4_raw!$O$15</f>
        <v>3.3104469776153564</v>
      </c>
      <c r="Q22" s="38">
        <f>[5]G_SZ4_raw!$O$16</f>
        <v>3.0992105007171631</v>
      </c>
      <c r="R22" s="38">
        <f>[5]G_SZ4_raw!$O$17</f>
        <v>2.3855328559875488</v>
      </c>
      <c r="S22" s="38">
        <f>[5]G_SZ4_raw!$O$18</f>
        <v>1.9389417171478271</v>
      </c>
      <c r="T22" s="111">
        <f>[5]G_SZ4_raw!$O$19</f>
        <v>1.6348627805709839</v>
      </c>
    </row>
    <row r="23" spans="2:20" ht="12" customHeight="1">
      <c r="B23" s="6" t="s">
        <v>13</v>
      </c>
      <c r="C23" s="39">
        <f>[5]G_SZ4_raw!$P$2</f>
        <v>6.7622318267822266</v>
      </c>
      <c r="D23" s="40">
        <f>[5]G_SZ4_raw!$P$3</f>
        <v>7.2657742500305176</v>
      </c>
      <c r="E23" s="39">
        <f>[5]G_SZ4_raw!$P$4</f>
        <v>5.7224607467651367</v>
      </c>
      <c r="F23" s="40">
        <f>[5]G_SZ4_raw!$P$5</f>
        <v>5.2878541946411133</v>
      </c>
      <c r="G23" s="40">
        <f>[5]G_SZ4_raw!$P$6</f>
        <v>4.6482367515563965</v>
      </c>
      <c r="H23" s="40">
        <f>[5]G_SZ4_raw!$P$7</f>
        <v>4.4926028251647949</v>
      </c>
      <c r="I23" s="40">
        <f>[5]G_SZ4_raw!$P$8</f>
        <v>4.8008451461791992</v>
      </c>
      <c r="J23" s="40">
        <f>[5]G_SZ4_raw!$P$9</f>
        <v>5.6121068000793457</v>
      </c>
      <c r="K23" s="40">
        <f>[5]G_SZ4_raw!$P$10</f>
        <v>7.1340799331665039</v>
      </c>
      <c r="L23" s="40">
        <f>[5]G_SZ4_raw!$P$11</f>
        <v>5.5670337677001953</v>
      </c>
      <c r="M23" s="40">
        <f>[5]G_SZ4_raw!$P$12</f>
        <v>4.8197479248046875</v>
      </c>
      <c r="N23" s="40">
        <f>[5]G_SZ4_raw!$P$13</f>
        <v>5.0106759071350098</v>
      </c>
      <c r="O23" s="40">
        <f>[5]G_SZ4_raw!$P$14</f>
        <v>5.3768091201782227</v>
      </c>
      <c r="P23" s="40">
        <f>[5]G_SZ4_raw!$P$15</f>
        <v>5.7397003173828125</v>
      </c>
      <c r="Q23" s="40">
        <f>[5]G_SZ4_raw!$P$16</f>
        <v>4.9293203353881836</v>
      </c>
      <c r="R23" s="40">
        <f>[5]G_SZ4_raw!$P$17</f>
        <v>4.2036333084106445</v>
      </c>
      <c r="S23" s="40">
        <f>[5]G_SZ4_raw!$P$18</f>
        <v>3.5504894256591797</v>
      </c>
      <c r="T23" s="113">
        <f>[5]G_SZ4_raw!$P$19</f>
        <v>3.4216537475585938</v>
      </c>
    </row>
    <row r="24" spans="2:20" ht="12" customHeight="1">
      <c r="B24" s="8" t="s">
        <v>15</v>
      </c>
      <c r="C24" s="39">
        <f>[5]G_SZ4_raw!$Q$2</f>
        <v>11.010759353637695</v>
      </c>
      <c r="D24" s="40">
        <f>[5]G_SZ4_raw!$Q$3</f>
        <v>10.675776481628418</v>
      </c>
      <c r="E24" s="39">
        <f>[5]G_SZ4_raw!$Q$4</f>
        <v>10.335917472839355</v>
      </c>
      <c r="F24" s="40">
        <f>[5]G_SZ4_raw!$Q$5</f>
        <v>8.2562456130981445</v>
      </c>
      <c r="G24" s="40">
        <f>[5]G_SZ4_raw!$Q$6</f>
        <v>7.494748592376709</v>
      </c>
      <c r="H24" s="40">
        <f>[5]G_SZ4_raw!$Q$7</f>
        <v>7.1963934898376465</v>
      </c>
      <c r="I24" s="40">
        <f>[5]G_SZ4_raw!$Q$8</f>
        <v>7.7324142456054688</v>
      </c>
      <c r="J24" s="40">
        <f>[5]G_SZ4_raw!$Q$9</f>
        <v>9.385589599609375</v>
      </c>
      <c r="K24" s="40">
        <f>[5]G_SZ4_raw!$Q$10</f>
        <v>11.550468444824219</v>
      </c>
      <c r="L24" s="40">
        <f>[5]G_SZ4_raw!$Q$11</f>
        <v>8.7569742202758789</v>
      </c>
      <c r="M24" s="40">
        <f>[5]G_SZ4_raw!$Q$12</f>
        <v>8.3283929824829102</v>
      </c>
      <c r="N24" s="40">
        <f>[5]G_SZ4_raw!$Q$13</f>
        <v>7.7105574607849121</v>
      </c>
      <c r="O24" s="40">
        <f>[5]G_SZ4_raw!$Q$14</f>
        <v>7.6785712242126465</v>
      </c>
      <c r="P24" s="40">
        <f>[5]G_SZ4_raw!$Q$15</f>
        <v>9.3937206268310547</v>
      </c>
      <c r="Q24" s="40">
        <f>[5]G_SZ4_raw!$Q$16</f>
        <v>7.8776340484619141</v>
      </c>
      <c r="R24" s="40">
        <f>[5]G_SZ4_raw!$Q$17</f>
        <v>7.4996967315673828</v>
      </c>
      <c r="S24" s="40">
        <f>[5]G_SZ4_raw!$Q$18</f>
        <v>6.266237735748291</v>
      </c>
      <c r="T24" s="113">
        <f>[5]G_SZ4_raw!$Q$19</f>
        <v>6.7590904235839844</v>
      </c>
    </row>
    <row r="25" spans="2:20" ht="12" customHeight="1">
      <c r="B25" s="8" t="s">
        <v>16</v>
      </c>
      <c r="C25" s="41">
        <f>[5]G_SZ4_raw!$R$2</f>
        <v>15.215475082397461</v>
      </c>
      <c r="D25" s="42">
        <f>[5]G_SZ4_raw!$R$3</f>
        <v>15.618142127990723</v>
      </c>
      <c r="E25" s="41">
        <f>[5]G_SZ4_raw!$R$4</f>
        <v>12.897978782653809</v>
      </c>
      <c r="F25" s="42">
        <f>[5]G_SZ4_raw!$R$5</f>
        <v>12.254001617431641</v>
      </c>
      <c r="G25" s="42">
        <f>[5]G_SZ4_raw!$R$6</f>
        <v>12.946534156799316</v>
      </c>
      <c r="H25" s="42">
        <f>[5]G_SZ4_raw!$R$7</f>
        <v>10.714285850524902</v>
      </c>
      <c r="I25" s="42">
        <f>[5]G_SZ4_raw!$R$8</f>
        <v>9.8798398971557617</v>
      </c>
      <c r="J25" s="42">
        <f>[5]G_SZ4_raw!$R$9</f>
        <v>13.275723457336426</v>
      </c>
      <c r="K25" s="42">
        <f>[5]G_SZ4_raw!$R$10</f>
        <v>14.584980010986328</v>
      </c>
      <c r="L25" s="42">
        <f>[5]G_SZ4_raw!$R$11</f>
        <v>11.673469543457031</v>
      </c>
      <c r="M25" s="42">
        <f>[5]G_SZ4_raw!$R$12</f>
        <v>10.586481094360352</v>
      </c>
      <c r="N25" s="42">
        <f>[5]G_SZ4_raw!$R$13</f>
        <v>9.5072078704833984</v>
      </c>
      <c r="O25" s="42">
        <f>[5]G_SZ4_raw!$R$14</f>
        <v>9.9135971069335938</v>
      </c>
      <c r="P25" s="42">
        <f>[5]G_SZ4_raw!$R$15</f>
        <v>16.306955337524414</v>
      </c>
      <c r="Q25" s="42">
        <f>[5]G_SZ4_raw!$R$16</f>
        <v>11.758097648620605</v>
      </c>
      <c r="R25" s="42">
        <f>[5]G_SZ4_raw!$R$17</f>
        <v>10.890054702758789</v>
      </c>
      <c r="S25" s="42">
        <f>[5]G_SZ4_raw!$R$18</f>
        <v>8.0411205291748047</v>
      </c>
      <c r="T25" s="114">
        <f>[5]G_SZ4_raw!$R$19</f>
        <v>9.7471780776977539</v>
      </c>
    </row>
    <row r="26" spans="2:20" ht="12" customHeight="1">
      <c r="B26" s="7" t="s">
        <v>14</v>
      </c>
      <c r="C26" s="41">
        <f>[5]G_SZ4_raw!$S$2</f>
        <v>4.197629451751709</v>
      </c>
      <c r="D26" s="42">
        <f>[5]G_SZ4_raw!$S$3</f>
        <v>4.3994922637939453</v>
      </c>
      <c r="E26" s="41">
        <f>[5]G_SZ4_raw!$S$4</f>
        <v>3.9852495193481445</v>
      </c>
      <c r="F26" s="42">
        <f>[5]G_SZ4_raw!$S$5</f>
        <v>3.3559880256652832</v>
      </c>
      <c r="G26" s="42">
        <f>[5]G_SZ4_raw!$S$6</f>
        <v>3.1239800453186035</v>
      </c>
      <c r="H26" s="42">
        <f>[5]G_SZ4_raw!$S$7</f>
        <v>3.3105859756469727</v>
      </c>
      <c r="I26" s="42">
        <f>[5]G_SZ4_raw!$S$8</f>
        <v>3.9207725524902344</v>
      </c>
      <c r="J26" s="42">
        <f>[5]G_SZ4_raw!$S$9</f>
        <v>4.4152107238769531</v>
      </c>
      <c r="K26" s="42">
        <f>[5]G_SZ4_raw!$S$10</f>
        <v>4.8989710807800293</v>
      </c>
      <c r="L26" s="42">
        <f>[5]G_SZ4_raw!$S$11</f>
        <v>3.5938732624053955</v>
      </c>
      <c r="M26" s="42">
        <f>[5]G_SZ4_raw!$S$12</f>
        <v>3.5673341751098633</v>
      </c>
      <c r="N26" s="42">
        <f>[5]G_SZ4_raw!$S$13</f>
        <v>3.7584679126739502</v>
      </c>
      <c r="O26" s="42">
        <f>[5]G_SZ4_raw!$S$14</f>
        <v>3.7277071475982666</v>
      </c>
      <c r="P26" s="42">
        <f>[5]G_SZ4_raw!$S$15</f>
        <v>3.6295607089996338</v>
      </c>
      <c r="Q26" s="42">
        <f>[5]G_SZ4_raw!$S$16</f>
        <v>3.098752498626709</v>
      </c>
      <c r="R26" s="42">
        <f>[5]G_SZ4_raw!$S$17</f>
        <v>2.7790837287902832</v>
      </c>
      <c r="S26" s="42">
        <f>[5]G_SZ4_raw!$S$18</f>
        <v>2.3745837211608887</v>
      </c>
      <c r="T26" s="114">
        <f>[5]G_SZ4_raw!$S$19</f>
        <v>2.1552963256835938</v>
      </c>
    </row>
    <row r="27" spans="2:20" ht="12" customHeight="1">
      <c r="B27" s="18" t="s">
        <v>483</v>
      </c>
      <c r="C27" s="43">
        <f>[5]G_SZ4_raw!$E$2</f>
        <v>14</v>
      </c>
      <c r="D27" s="44">
        <f>[5]G_SZ4_raw!$E$3</f>
        <v>9</v>
      </c>
      <c r="E27" s="43">
        <f>[5]G_SZ4_raw!$E$4</f>
        <v>11</v>
      </c>
      <c r="F27" s="44">
        <f>[5]G_SZ4_raw!$E$5</f>
        <v>10</v>
      </c>
      <c r="G27" s="44">
        <f>[5]G_SZ4_raw!$E$6</f>
        <v>12</v>
      </c>
      <c r="H27" s="44">
        <f>[5]G_SZ4_raw!$E$7</f>
        <v>6</v>
      </c>
      <c r="I27" s="44">
        <f>[5]G_SZ4_raw!$E$8</f>
        <v>9</v>
      </c>
      <c r="J27" s="44">
        <f>[5]G_SZ4_raw!$E$9</f>
        <v>16</v>
      </c>
      <c r="K27" s="44">
        <f>[5]G_SZ4_raw!$E$10</f>
        <v>14</v>
      </c>
      <c r="L27" s="44">
        <f>[5]G_SZ4_raw!$E$11</f>
        <v>7</v>
      </c>
      <c r="M27" s="44">
        <f>[5]G_SZ4_raw!$E$12</f>
        <v>15</v>
      </c>
      <c r="N27" s="44">
        <f>[5]G_SZ4_raw!$E$13</f>
        <v>17</v>
      </c>
      <c r="O27" s="44">
        <f>[5]G_SZ4_raw!$E$14</f>
        <v>17</v>
      </c>
      <c r="P27" s="44">
        <f>[5]G_SZ4_raw!$E$15</f>
        <v>25</v>
      </c>
      <c r="Q27" s="44">
        <f>[5]G_SZ4_raw!$E$16</f>
        <v>25</v>
      </c>
      <c r="R27" s="44">
        <f>[5]G_SZ4_raw!$E$17</f>
        <v>19</v>
      </c>
      <c r="S27" s="44">
        <f>[5]G_SZ4_raw!$E$18</f>
        <v>17</v>
      </c>
      <c r="T27" s="106">
        <f>[5]G_SZ4_raw!$E$19</f>
        <v>10</v>
      </c>
    </row>
    <row r="28" spans="2:20" ht="12" customHeight="1">
      <c r="B28" s="18" t="s">
        <v>484</v>
      </c>
      <c r="C28" s="43">
        <f>[5]G_SZ4_raw!$T$2</f>
        <v>210</v>
      </c>
      <c r="D28" s="44">
        <f>[5]G_SZ4_raw!$T$3</f>
        <v>227</v>
      </c>
      <c r="E28" s="43">
        <f>[5]G_SZ4_raw!$T$4</f>
        <v>237</v>
      </c>
      <c r="F28" s="44">
        <f>[5]G_SZ4_raw!$T$5</f>
        <v>297</v>
      </c>
      <c r="G28" s="44">
        <f>[5]G_SZ4_raw!$T$6</f>
        <v>344</v>
      </c>
      <c r="H28" s="44">
        <f>[5]G_SZ4_raw!$T$7</f>
        <v>380</v>
      </c>
      <c r="I28" s="44">
        <f>[5]G_SZ4_raw!$T$8</f>
        <v>395</v>
      </c>
      <c r="J28" s="44">
        <f>[5]G_SZ4_raw!$T$9</f>
        <v>405</v>
      </c>
      <c r="K28" s="44">
        <f>[5]G_SZ4_raw!$T$10</f>
        <v>370</v>
      </c>
      <c r="L28" s="44">
        <f>[5]G_SZ4_raw!$T$11</f>
        <v>335</v>
      </c>
      <c r="M28" s="44">
        <f>[5]G_SZ4_raw!$T$12</f>
        <v>403</v>
      </c>
      <c r="N28" s="44">
        <f>[5]G_SZ4_raw!$T$13</f>
        <v>423</v>
      </c>
      <c r="O28" s="44">
        <f>[5]G_SZ4_raw!$T$14</f>
        <v>389</v>
      </c>
      <c r="P28" s="44">
        <f>[5]G_SZ4_raw!$T$15</f>
        <v>409</v>
      </c>
      <c r="Q28" s="44">
        <f>[5]G_SZ4_raw!$T$16</f>
        <v>466</v>
      </c>
      <c r="R28" s="44">
        <f>[5]G_SZ4_raw!$T$17</f>
        <v>469</v>
      </c>
      <c r="S28" s="44">
        <f>[5]G_SZ4_raw!$T$18</f>
        <v>441</v>
      </c>
      <c r="T28" s="106">
        <f>[5]G_SZ4_raw!$T$19</f>
        <v>380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[5]H_SZ0_raw!$A$2</f>
        <v>Services</v>
      </c>
      <c r="I3" s="223"/>
      <c r="J3" s="224"/>
      <c r="L3" s="52" t="s">
        <v>2</v>
      </c>
      <c r="M3" s="222" t="str">
        <f>[5]H_SZ0_raw!$B$2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+[5]H_SZ0_raw!$D$2</f>
        <v>3869</v>
      </c>
      <c r="D10" s="44">
        <f>+[5]H_SZ0_raw!$D$3</f>
        <v>4642</v>
      </c>
      <c r="E10" s="43">
        <f>+[5]H_SZ0_raw!$D$4</f>
        <v>5424</v>
      </c>
      <c r="F10" s="44">
        <f>+[5]H_SZ0_raw!$D$5</f>
        <v>7448</v>
      </c>
      <c r="G10" s="44">
        <f>+[5]H_SZ0_raw!$D$6</f>
        <v>8366</v>
      </c>
      <c r="H10" s="44">
        <f>+[5]H_SZ0_raw!$D$7</f>
        <v>9252</v>
      </c>
      <c r="I10" s="44">
        <f>+[5]H_SZ0_raw!$D$8</f>
        <v>9586</v>
      </c>
      <c r="J10" s="44">
        <f>+[5]H_SZ0_raw!$D$9</f>
        <v>9942</v>
      </c>
      <c r="K10" s="44">
        <f>+[5]H_SZ0_raw!$D$10</f>
        <v>7009</v>
      </c>
      <c r="L10" s="44">
        <f>+[5]H_SZ0_raw!$D$11</f>
        <v>8457</v>
      </c>
      <c r="M10" s="44">
        <f>+[5]H_SZ0_raw!$D$12</f>
        <v>9071</v>
      </c>
      <c r="N10" s="44">
        <f>+[5]H_SZ0_raw!$D$13</f>
        <v>8958</v>
      </c>
      <c r="O10" s="44">
        <f>+[5]H_SZ0_raw!$D$14</f>
        <v>8408</v>
      </c>
      <c r="P10" s="44">
        <f>+[5]H_SZ0_raw!$D$15</f>
        <v>8006</v>
      </c>
      <c r="Q10" s="44">
        <f>+[5]H_SZ0_raw!$D$16</f>
        <v>8839</v>
      </c>
      <c r="R10" s="44">
        <f>+[5]H_SZ0_raw!$D$17</f>
        <v>9272</v>
      </c>
      <c r="S10" s="44">
        <f>+[5]H_SZ0_raw!$D$18</f>
        <v>9331</v>
      </c>
      <c r="T10" s="106">
        <f>+[5]H_SZ0_raw!$D$19</f>
        <v>7349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[5]H_SZ0_raw!$F$2</f>
        <v>10.860549926757813</v>
      </c>
      <c r="D12" s="27">
        <f>[5]H_SZ0_raw!$F$3</f>
        <v>11.744386672973633</v>
      </c>
      <c r="E12" s="27">
        <f>[5]H_SZ0_raw!$F$4</f>
        <v>13.27531909942627</v>
      </c>
      <c r="F12" s="27">
        <f>[5]H_SZ0_raw!$F$5</f>
        <v>13.892635345458984</v>
      </c>
      <c r="G12" s="28">
        <f>[5]H_SZ0_raw!$F$6</f>
        <v>14.263398170471191</v>
      </c>
      <c r="H12" s="28">
        <f>[5]H_SZ0_raw!$F$7</f>
        <v>16.359296798706055</v>
      </c>
      <c r="I12" s="28">
        <f>[5]H_SZ0_raw!$F$8</f>
        <v>16.071615219116211</v>
      </c>
      <c r="J12" s="28">
        <f>[5]H_SZ0_raw!$F$9</f>
        <v>14.683621406555176</v>
      </c>
      <c r="K12" s="28">
        <f>[5]H_SZ0_raw!$F$10</f>
        <v>5.867164134979248</v>
      </c>
      <c r="L12" s="28">
        <f>[5]H_SZ0_raw!$F$11</f>
        <v>7.472083568572998</v>
      </c>
      <c r="M12" s="28">
        <f>[5]H_SZ0_raw!$F$12</f>
        <v>8.7694015502929688</v>
      </c>
      <c r="N12" s="28">
        <f>[5]H_SZ0_raw!$F$13</f>
        <v>7.0169529914855957</v>
      </c>
      <c r="O12" s="28">
        <f>[5]H_SZ0_raw!$F$14</f>
        <v>7.1505441665649414</v>
      </c>
      <c r="P12" s="28">
        <f>[5]H_SZ0_raw!$F$15</f>
        <v>8.6342620849609375</v>
      </c>
      <c r="Q12" s="28">
        <f>[5]H_SZ0_raw!$F$16</f>
        <v>10.080326080322266</v>
      </c>
      <c r="R12" s="28">
        <f>[5]H_SZ0_raw!$F$17</f>
        <v>12.09146785736084</v>
      </c>
      <c r="S12" s="28">
        <f>[5]H_SZ0_raw!$F$18</f>
        <v>13.912111282348633</v>
      </c>
      <c r="T12" s="108">
        <f>[5]H_SZ0_raw!$F$19</f>
        <v>15.391942977905273</v>
      </c>
    </row>
    <row r="13" spans="2:20" ht="12" customHeight="1">
      <c r="B13" s="6" t="s">
        <v>340</v>
      </c>
      <c r="C13" s="27">
        <f>[5]H_SZ0_raw!$G$2</f>
        <v>13.71176815032959</v>
      </c>
      <c r="D13" s="27">
        <f>[5]H_SZ0_raw!$G$3</f>
        <v>11.787565231323242</v>
      </c>
      <c r="E13" s="27">
        <f>[5]H_SZ0_raw!$G$4</f>
        <v>13.627105712890625</v>
      </c>
      <c r="F13" s="27">
        <f>[5]H_SZ0_raw!$G$5</f>
        <v>16.671163558959961</v>
      </c>
      <c r="G13" s="28">
        <f>[5]H_SZ0_raw!$G$6</f>
        <v>18.433069229125977</v>
      </c>
      <c r="H13" s="28">
        <f>[5]H_SZ0_raw!$G$7</f>
        <v>19.451074600219727</v>
      </c>
      <c r="I13" s="28">
        <f>[5]H_SZ0_raw!$G$8</f>
        <v>17.443199157714844</v>
      </c>
      <c r="J13" s="28">
        <f>[5]H_SZ0_raw!$G$9</f>
        <v>13.755171775817871</v>
      </c>
      <c r="K13" s="28">
        <f>[5]H_SZ0_raw!$G$10</f>
        <v>6.225792407989502</v>
      </c>
      <c r="L13" s="28">
        <f>[5]H_SZ0_raw!$G$11</f>
        <v>11.689237594604492</v>
      </c>
      <c r="M13" s="28">
        <f>[5]H_SZ0_raw!$G$12</f>
        <v>20.110864639282227</v>
      </c>
      <c r="N13" s="28">
        <f>[5]H_SZ0_raw!$G$13</f>
        <v>14.438082695007324</v>
      </c>
      <c r="O13" s="28">
        <f>[5]H_SZ0_raw!$G$14</f>
        <v>13.739089012145996</v>
      </c>
      <c r="P13" s="28">
        <f>[5]H_SZ0_raw!$G$15</f>
        <v>16.506309509277344</v>
      </c>
      <c r="Q13" s="28">
        <f>[5]H_SZ0_raw!$G$16</f>
        <v>16.596900939941406</v>
      </c>
      <c r="R13" s="28">
        <f>[5]H_SZ0_raw!$G$17</f>
        <v>20.353792190551758</v>
      </c>
      <c r="S13" s="28">
        <f>[5]H_SZ0_raw!$G$18</f>
        <v>27.749197006225586</v>
      </c>
      <c r="T13" s="108">
        <f>[5]H_SZ0_raw!$G$19</f>
        <v>32.866085052490234</v>
      </c>
    </row>
    <row r="14" spans="2:20" ht="12" customHeight="1">
      <c r="B14" s="6" t="s">
        <v>341</v>
      </c>
      <c r="C14" s="29">
        <f>[5]H_SZ0_raw!$H$2</f>
        <v>10.393986701965332</v>
      </c>
      <c r="D14" s="29">
        <f>[5]H_SZ0_raw!$H$3</f>
        <v>8.3333330154418945</v>
      </c>
      <c r="E14" s="29">
        <f>[5]H_SZ0_raw!$H$4</f>
        <v>10.794297218322754</v>
      </c>
      <c r="F14" s="29">
        <f>[5]H_SZ0_raw!$H$5</f>
        <v>13.339627265930176</v>
      </c>
      <c r="G14" s="30">
        <f>[5]H_SZ0_raw!$H$6</f>
        <v>15.789473533630371</v>
      </c>
      <c r="H14" s="30">
        <f>[5]H_SZ0_raw!$H$7</f>
        <v>15.773487091064453</v>
      </c>
      <c r="I14" s="30">
        <f>[5]H_SZ0_raw!$H$8</f>
        <v>15.883153915405273</v>
      </c>
      <c r="J14" s="30">
        <f>[5]H_SZ0_raw!$H$9</f>
        <v>11.756988525390625</v>
      </c>
      <c r="K14" s="30">
        <f>[5]H_SZ0_raw!$H$10</f>
        <v>5.9388895034790039</v>
      </c>
      <c r="L14" s="30">
        <f>[5]H_SZ0_raw!$H$11</f>
        <v>11.629840850830078</v>
      </c>
      <c r="M14" s="30">
        <f>[5]H_SZ0_raw!$H$12</f>
        <v>16.917959213256836</v>
      </c>
      <c r="N14" s="30">
        <f>[5]H_SZ0_raw!$H$13</f>
        <v>16.369148254394531</v>
      </c>
      <c r="O14" s="30">
        <f>[5]H_SZ0_raw!$H$14</f>
        <v>14.061939239501953</v>
      </c>
      <c r="P14" s="30">
        <f>[5]H_SZ0_raw!$H$15</f>
        <v>13.320005416870117</v>
      </c>
      <c r="Q14" s="30">
        <f>[5]H_SZ0_raw!$H$16</f>
        <v>13.700644493103027</v>
      </c>
      <c r="R14" s="30">
        <f>[5]H_SZ0_raw!$H$17</f>
        <v>15.661741256713867</v>
      </c>
      <c r="S14" s="30">
        <f>[5]H_SZ0_raw!$H$18</f>
        <v>17.191854476928711</v>
      </c>
      <c r="T14" s="109">
        <f>[5]H_SZ0_raw!$H$19</f>
        <v>16.793685913085938</v>
      </c>
    </row>
    <row r="15" spans="2:20" ht="12" customHeight="1">
      <c r="B15" s="6" t="s">
        <v>342</v>
      </c>
      <c r="C15" s="31">
        <f>[5]H_SZ0_raw!$I$2</f>
        <v>12.001036643981934</v>
      </c>
      <c r="D15" s="31">
        <f>[5]H_SZ0_raw!$I$3</f>
        <v>9.7366151809692383</v>
      </c>
      <c r="E15" s="31">
        <f>[5]H_SZ0_raw!$I$4</f>
        <v>12.238473892211914</v>
      </c>
      <c r="F15" s="31">
        <f>[5]H_SZ0_raw!$I$5</f>
        <v>13.258699417114258</v>
      </c>
      <c r="G15" s="32">
        <f>[5]H_SZ0_raw!$I$6</f>
        <v>13.86685848236084</v>
      </c>
      <c r="H15" s="32">
        <f>[5]H_SZ0_raw!$I$7</f>
        <v>12.757648468017578</v>
      </c>
      <c r="I15" s="32">
        <f>[5]H_SZ0_raw!$I$8</f>
        <v>14.574390411376953</v>
      </c>
      <c r="J15" s="32">
        <f>[5]H_SZ0_raw!$I$9</f>
        <v>13.028559684753418</v>
      </c>
      <c r="K15" s="32">
        <f>[5]H_SZ0_raw!$I$10</f>
        <v>8.8939895629882813</v>
      </c>
      <c r="L15" s="32">
        <f>[5]H_SZ0_raw!$I$11</f>
        <v>14.52839183807373</v>
      </c>
      <c r="M15" s="32">
        <f>[5]H_SZ0_raw!$I$12</f>
        <v>14.223946571350098</v>
      </c>
      <c r="N15" s="32">
        <f>[5]H_SZ0_raw!$I$13</f>
        <v>15.942517280578613</v>
      </c>
      <c r="O15" s="32">
        <f>[5]H_SZ0_raw!$I$14</f>
        <v>14.910917282104492</v>
      </c>
      <c r="P15" s="32">
        <f>[5]H_SZ0_raw!$I$15</f>
        <v>13.957265853881836</v>
      </c>
      <c r="Q15" s="32">
        <f>[5]H_SZ0_raw!$I$16</f>
        <v>13.881660461425781</v>
      </c>
      <c r="R15" s="32">
        <f>[5]H_SZ0_raw!$I$17</f>
        <v>13.849638938903809</v>
      </c>
      <c r="S15" s="32">
        <f>[5]H_SZ0_raw!$I$18</f>
        <v>11.875669479370117</v>
      </c>
      <c r="T15" s="110">
        <f>[5]H_SZ0_raw!$I$19</f>
        <v>10.792052268981934</v>
      </c>
    </row>
    <row r="16" spans="2:20" ht="12" customHeight="1">
      <c r="B16" s="6" t="s">
        <v>343</v>
      </c>
      <c r="C16" s="31">
        <f>[5]H_SZ0_raw!$J$2</f>
        <v>29.393468856811523</v>
      </c>
      <c r="D16" s="31">
        <f>[5]H_SZ0_raw!$J$3</f>
        <v>28.367876052856445</v>
      </c>
      <c r="E16" s="31">
        <f>[5]H_SZ0_raw!$J$4</f>
        <v>26.550638198852539</v>
      </c>
      <c r="F16" s="31">
        <f>[5]H_SZ0_raw!$J$5</f>
        <v>22.147289276123047</v>
      </c>
      <c r="G16" s="32">
        <f>[5]H_SZ0_raw!$J$6</f>
        <v>20.42778205871582</v>
      </c>
      <c r="H16" s="32">
        <f>[5]H_SZ0_raw!$J$7</f>
        <v>19.62464714050293</v>
      </c>
      <c r="I16" s="32">
        <f>[5]H_SZ0_raw!$J$8</f>
        <v>20.772693634033203</v>
      </c>
      <c r="J16" s="32">
        <f>[5]H_SZ0_raw!$J$9</f>
        <v>27.510343551635742</v>
      </c>
      <c r="K16" s="32">
        <f>[5]H_SZ0_raw!$J$10</f>
        <v>41.543537139892578</v>
      </c>
      <c r="L16" s="32">
        <f>[5]H_SZ0_raw!$J$11</f>
        <v>32.6680908203125</v>
      </c>
      <c r="M16" s="32">
        <f>[5]H_SZ0_raw!$J$12</f>
        <v>22.095344543457031</v>
      </c>
      <c r="N16" s="32">
        <f>[5]H_SZ0_raw!$J$13</f>
        <v>25.036487579345703</v>
      </c>
      <c r="O16" s="32">
        <f>[5]H_SZ0_raw!$J$14</f>
        <v>26.473752975463867</v>
      </c>
      <c r="P16" s="32">
        <f>[5]H_SZ0_raw!$J$15</f>
        <v>26.002748489379883</v>
      </c>
      <c r="Q16" s="32">
        <f>[5]H_SZ0_raw!$J$16</f>
        <v>25.466682434082031</v>
      </c>
      <c r="R16" s="32">
        <f>[5]H_SZ0_raw!$J$17</f>
        <v>21.615791320800781</v>
      </c>
      <c r="S16" s="32">
        <f>[5]H_SZ0_raw!$J$18</f>
        <v>16.47374153137207</v>
      </c>
      <c r="T16" s="110">
        <f>[5]H_SZ0_raw!$J$19</f>
        <v>13.581927299499512</v>
      </c>
    </row>
    <row r="17" spans="2:20" ht="12" customHeight="1">
      <c r="B17" s="7" t="s">
        <v>240</v>
      </c>
      <c r="C17" s="37">
        <f>[5]H_SZ0_raw!$K$2</f>
        <v>23.639190673828125</v>
      </c>
      <c r="D17" s="38">
        <f>[5]H_SZ0_raw!$K$3</f>
        <v>30.030223846435547</v>
      </c>
      <c r="E17" s="37">
        <f>[5]H_SZ0_raw!$K$4</f>
        <v>23.514163970947266</v>
      </c>
      <c r="F17" s="38">
        <f>[5]H_SZ0_raw!$K$5</f>
        <v>20.690586090087891</v>
      </c>
      <c r="G17" s="38">
        <f>[5]H_SZ0_raw!$K$6</f>
        <v>17.219417572021484</v>
      </c>
      <c r="H17" s="38">
        <f>[5]H_SZ0_raw!$K$7</f>
        <v>16.033845901489258</v>
      </c>
      <c r="I17" s="38">
        <f>[5]H_SZ0_raw!$K$8</f>
        <v>15.254946708679199</v>
      </c>
      <c r="J17" s="38">
        <f>[5]H_SZ0_raw!$K$9</f>
        <v>19.265314102172852</v>
      </c>
      <c r="K17" s="38">
        <f>[5]H_SZ0_raw!$K$10</f>
        <v>31.53062629699707</v>
      </c>
      <c r="L17" s="38">
        <f>[5]H_SZ0_raw!$K$11</f>
        <v>22.012353897094727</v>
      </c>
      <c r="M17" s="38">
        <f>[5]H_SZ0_raw!$K$12</f>
        <v>17.882482528686523</v>
      </c>
      <c r="N17" s="38">
        <f>[5]H_SZ0_raw!$K$13</f>
        <v>21.196811676025391</v>
      </c>
      <c r="O17" s="38">
        <f>[5]H_SZ0_raw!$K$14</f>
        <v>23.66375732421875</v>
      </c>
      <c r="P17" s="38">
        <f>[5]H_SZ0_raw!$K$15</f>
        <v>21.579408645629883</v>
      </c>
      <c r="Q17" s="38">
        <f>[5]H_SZ0_raw!$K$16</f>
        <v>20.273786544799805</v>
      </c>
      <c r="R17" s="38">
        <f>[5]H_SZ0_raw!$K$17</f>
        <v>16.427570343017578</v>
      </c>
      <c r="S17" s="38">
        <f>[5]H_SZ0_raw!$K$18</f>
        <v>12.797427177429199</v>
      </c>
      <c r="T17" s="111">
        <f>[5]H_SZ0_raw!$K$19</f>
        <v>10.574305534362793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[5]H_SZ0_raw!$L$2</f>
        <v>0.36619147658348083</v>
      </c>
      <c r="D19" s="38">
        <f>[5]H_SZ0_raw!$L$3</f>
        <v>0.32064121961593628</v>
      </c>
      <c r="E19" s="37">
        <f>[5]H_SZ0_raw!$L$4</f>
        <v>0.22731776535511017</v>
      </c>
      <c r="F19" s="38">
        <f>[5]H_SZ0_raw!$L$5</f>
        <v>0.17639404535293579</v>
      </c>
      <c r="G19" s="38">
        <f>[5]H_SZ0_raw!$L$6</f>
        <v>0.1712939441204071</v>
      </c>
      <c r="H19" s="38">
        <f>[5]H_SZ0_raw!$L$7</f>
        <v>0.14328515529632568</v>
      </c>
      <c r="I19" s="38">
        <f>[5]H_SZ0_raw!$L$8</f>
        <v>0.12614071369171143</v>
      </c>
      <c r="J19" s="38">
        <f>[5]H_SZ0_raw!$L$9</f>
        <v>0.12630154192447662</v>
      </c>
      <c r="K19" s="38">
        <f>[5]H_SZ0_raw!$L$10</f>
        <v>0.6574828028678894</v>
      </c>
      <c r="L19" s="38">
        <f>[5]H_SZ0_raw!$L$11</f>
        <v>0.51816320419311523</v>
      </c>
      <c r="M19" s="38">
        <f>[5]H_SZ0_raw!$L$12</f>
        <v>0.4100203812122345</v>
      </c>
      <c r="N19" s="38">
        <f>[5]H_SZ0_raw!$L$13</f>
        <v>0.54482418298721313</v>
      </c>
      <c r="O19" s="38">
        <f>[5]H_SZ0_raw!$L$14</f>
        <v>0.49620676040649414</v>
      </c>
      <c r="P19" s="38">
        <f>[5]H_SZ0_raw!$L$15</f>
        <v>0.5</v>
      </c>
      <c r="Q19" s="38">
        <f>[5]H_SZ0_raw!$L$16</f>
        <v>0.41152262687683105</v>
      </c>
      <c r="R19" s="38">
        <f>[5]H_SZ0_raw!$L$17</f>
        <v>0.34461334347724915</v>
      </c>
      <c r="S19" s="38">
        <f>[5]H_SZ0_raw!$L$18</f>
        <v>0.3153112530708313</v>
      </c>
      <c r="T19" s="111">
        <f>[5]H_SZ0_raw!$L$19</f>
        <v>0.28116214275360107</v>
      </c>
    </row>
    <row r="20" spans="2:20" ht="12" customHeight="1">
      <c r="B20" s="6" t="s">
        <v>33</v>
      </c>
      <c r="C20" s="37">
        <f>[5]H_SZ0_raw!$M$2</f>
        <v>0.85706585645675659</v>
      </c>
      <c r="D20" s="38">
        <f>[5]H_SZ0_raw!$M$3</f>
        <v>0.82245028018951416</v>
      </c>
      <c r="E20" s="37">
        <f>[5]H_SZ0_raw!$M$4</f>
        <v>0.63219249248504639</v>
      </c>
      <c r="F20" s="38">
        <f>[5]H_SZ0_raw!$M$5</f>
        <v>0.60811692476272583</v>
      </c>
      <c r="G20" s="38">
        <f>[5]H_SZ0_raw!$M$6</f>
        <v>0.57817339897155762</v>
      </c>
      <c r="H20" s="38">
        <f>[5]H_SZ0_raw!$M$7</f>
        <v>0.47303879261016846</v>
      </c>
      <c r="I20" s="38">
        <f>[5]H_SZ0_raw!$M$8</f>
        <v>0.44472458958625793</v>
      </c>
      <c r="J20" s="38">
        <f>[5]H_SZ0_raw!$M$9</f>
        <v>0.48416382074356079</v>
      </c>
      <c r="K20" s="38">
        <f>[5]H_SZ0_raw!$M$10</f>
        <v>1.9353344440460205</v>
      </c>
      <c r="L20" s="38">
        <f>[5]H_SZ0_raw!$M$11</f>
        <v>1.2837876081466675</v>
      </c>
      <c r="M20" s="38">
        <f>[5]H_SZ0_raw!$M$12</f>
        <v>1.0940564870834351</v>
      </c>
      <c r="N20" s="38">
        <f>[5]H_SZ0_raw!$M$13</f>
        <v>1.3473103046417236</v>
      </c>
      <c r="O20" s="38">
        <f>[5]H_SZ0_raw!$M$14</f>
        <v>1.339771032333374</v>
      </c>
      <c r="P20" s="38">
        <f>[5]H_SZ0_raw!$M$15</f>
        <v>1.1556240320205688</v>
      </c>
      <c r="Q20" s="38">
        <f>[5]H_SZ0_raw!$M$16</f>
        <v>0.99212265014648438</v>
      </c>
      <c r="R20" s="38">
        <f>[5]H_SZ0_raw!$M$17</f>
        <v>0.82595860958099365</v>
      </c>
      <c r="S20" s="38">
        <f>[5]H_SZ0_raw!$M$18</f>
        <v>0.73144835233688354</v>
      </c>
      <c r="T20" s="111">
        <f>[5]H_SZ0_raw!$M$19</f>
        <v>0.67977076768875122</v>
      </c>
    </row>
    <row r="21" spans="2:20" ht="12" customHeight="1">
      <c r="B21" s="6" t="s">
        <v>11</v>
      </c>
      <c r="C21" s="37">
        <f>[5]H_SZ0_raw!$N$2</f>
        <v>2.5225224494934082</v>
      </c>
      <c r="D21" s="38">
        <f>[5]H_SZ0_raw!$N$3</f>
        <v>2.6376152038574219</v>
      </c>
      <c r="E21" s="37">
        <f>[5]H_SZ0_raw!$N$4</f>
        <v>2.3108830451965332</v>
      </c>
      <c r="F21" s="38">
        <f>[5]H_SZ0_raw!$N$5</f>
        <v>2.0262770652770996</v>
      </c>
      <c r="G21" s="38">
        <f>[5]H_SZ0_raw!$N$6</f>
        <v>1.9087477922439575</v>
      </c>
      <c r="H21" s="38">
        <f>[5]H_SZ0_raw!$N$7</f>
        <v>1.6897475719451904</v>
      </c>
      <c r="I21" s="38">
        <f>[5]H_SZ0_raw!$N$8</f>
        <v>1.769640326499939</v>
      </c>
      <c r="J21" s="38">
        <f>[5]H_SZ0_raw!$N$9</f>
        <v>2.1105530261993408</v>
      </c>
      <c r="K21" s="38">
        <f>[5]H_SZ0_raw!$N$10</f>
        <v>4.2722048759460449</v>
      </c>
      <c r="L21" s="38">
        <f>[5]H_SZ0_raw!$N$11</f>
        <v>3.0003106594085693</v>
      </c>
      <c r="M21" s="38">
        <f>[5]H_SZ0_raw!$N$12</f>
        <v>2.2262496948242188</v>
      </c>
      <c r="N21" s="38">
        <f>[5]H_SZ0_raw!$N$13</f>
        <v>2.6955993175506592</v>
      </c>
      <c r="O21" s="38">
        <f>[5]H_SZ0_raw!$N$14</f>
        <v>2.7898573875427246</v>
      </c>
      <c r="P21" s="38">
        <f>[5]H_SZ0_raw!$N$15</f>
        <v>2.4875319004058838</v>
      </c>
      <c r="Q21" s="38">
        <f>[5]H_SZ0_raw!$N$16</f>
        <v>2.3820462226867676</v>
      </c>
      <c r="R21" s="38">
        <f>[5]H_SZ0_raw!$N$17</f>
        <v>1.9832348823547363</v>
      </c>
      <c r="S21" s="38">
        <f>[5]H_SZ0_raw!$N$18</f>
        <v>1.6386523246765137</v>
      </c>
      <c r="T21" s="111">
        <f>[5]H_SZ0_raw!$N$19</f>
        <v>1.4565545320510864</v>
      </c>
    </row>
    <row r="22" spans="2:20" ht="12" customHeight="1">
      <c r="B22" s="6" t="s">
        <v>12</v>
      </c>
      <c r="C22" s="37">
        <f>[5]H_SZ0_raw!$O$2</f>
        <v>4.7020339965820313</v>
      </c>
      <c r="D22" s="38">
        <f>[5]H_SZ0_raw!$O$3</f>
        <v>5.313105583190918</v>
      </c>
      <c r="E22" s="37">
        <f>[5]H_SZ0_raw!$O$4</f>
        <v>4.4891014099121094</v>
      </c>
      <c r="F22" s="38">
        <f>[5]H_SZ0_raw!$O$5</f>
        <v>3.919219970703125</v>
      </c>
      <c r="G22" s="38">
        <f>[5]H_SZ0_raw!$O$6</f>
        <v>3.576634407043457</v>
      </c>
      <c r="H22" s="38">
        <f>[5]H_SZ0_raw!$O$7</f>
        <v>3.3702354431152344</v>
      </c>
      <c r="I22" s="38">
        <f>[5]H_SZ0_raw!$O$8</f>
        <v>3.526552677154541</v>
      </c>
      <c r="J22" s="38">
        <f>[5]H_SZ0_raw!$O$9</f>
        <v>4.2584352493286133</v>
      </c>
      <c r="K22" s="38">
        <f>[5]H_SZ0_raw!$O$10</f>
        <v>5.9788675308227539</v>
      </c>
      <c r="L22" s="38">
        <f>[5]H_SZ0_raw!$O$11</f>
        <v>4.778663158416748</v>
      </c>
      <c r="M22" s="38">
        <f>[5]H_SZ0_raw!$O$12</f>
        <v>3.742713451385498</v>
      </c>
      <c r="N22" s="38">
        <f>[5]H_SZ0_raw!$O$13</f>
        <v>4.2307901382446289</v>
      </c>
      <c r="O22" s="38">
        <f>[5]H_SZ0_raw!$O$14</f>
        <v>4.4914731979370117</v>
      </c>
      <c r="P22" s="38">
        <f>[5]H_SZ0_raw!$O$15</f>
        <v>4.3189697265625</v>
      </c>
      <c r="Q22" s="38">
        <f>[5]H_SZ0_raw!$O$16</f>
        <v>4.1570949554443359</v>
      </c>
      <c r="R22" s="38">
        <f>[5]H_SZ0_raw!$O$17</f>
        <v>3.6339426040649414</v>
      </c>
      <c r="S22" s="38">
        <f>[5]H_SZ0_raw!$O$18</f>
        <v>2.9519524574279785</v>
      </c>
      <c r="T22" s="111">
        <f>[5]H_SZ0_raw!$O$19</f>
        <v>2.5772509574890137</v>
      </c>
    </row>
    <row r="23" spans="2:20" ht="12" customHeight="1">
      <c r="B23" s="6" t="s">
        <v>13</v>
      </c>
      <c r="C23" s="39">
        <f>[5]H_SZ0_raw!$P$2</f>
        <v>7.2554192543029785</v>
      </c>
      <c r="D23" s="40">
        <f>[5]H_SZ0_raw!$P$3</f>
        <v>8.3424625396728516</v>
      </c>
      <c r="E23" s="39">
        <f>[5]H_SZ0_raw!$P$4</f>
        <v>7.1847357749938965</v>
      </c>
      <c r="F23" s="40">
        <f>[5]H_SZ0_raw!$P$5</f>
        <v>6.6340160369873047</v>
      </c>
      <c r="G23" s="40">
        <f>[5]H_SZ0_raw!$P$6</f>
        <v>5.9290027618408203</v>
      </c>
      <c r="H23" s="40">
        <f>[5]H_SZ0_raw!$P$7</f>
        <v>5.7129344940185547</v>
      </c>
      <c r="I23" s="40">
        <f>[5]H_SZ0_raw!$P$8</f>
        <v>5.5965290069580078</v>
      </c>
      <c r="J23" s="40">
        <f>[5]H_SZ0_raw!$P$9</f>
        <v>6.519810676574707</v>
      </c>
      <c r="K23" s="40">
        <f>[5]H_SZ0_raw!$P$10</f>
        <v>8.3844671249389648</v>
      </c>
      <c r="L23" s="40">
        <f>[5]H_SZ0_raw!$P$11</f>
        <v>7.006441593170166</v>
      </c>
      <c r="M23" s="40">
        <f>[5]H_SZ0_raw!$P$12</f>
        <v>6.0780034065246582</v>
      </c>
      <c r="N23" s="40">
        <f>[5]H_SZ0_raw!$P$13</f>
        <v>6.6807246208190918</v>
      </c>
      <c r="O23" s="40">
        <f>[5]H_SZ0_raw!$P$14</f>
        <v>7.2440085411071777</v>
      </c>
      <c r="P23" s="40">
        <f>[5]H_SZ0_raw!$P$15</f>
        <v>6.890106201171875</v>
      </c>
      <c r="Q23" s="40">
        <f>[5]H_SZ0_raw!$P$16</f>
        <v>6.6174850463867188</v>
      </c>
      <c r="R23" s="40">
        <f>[5]H_SZ0_raw!$P$17</f>
        <v>5.883765697479248</v>
      </c>
      <c r="S23" s="40">
        <f>[5]H_SZ0_raw!$P$18</f>
        <v>4.9960160255432129</v>
      </c>
      <c r="T23" s="113">
        <f>[5]H_SZ0_raw!$P$19</f>
        <v>4.3948397636413574</v>
      </c>
    </row>
    <row r="24" spans="2:20" ht="12" customHeight="1">
      <c r="B24" s="8" t="s">
        <v>15</v>
      </c>
      <c r="C24" s="39">
        <f>[5]H_SZ0_raw!$Q$2</f>
        <v>11.735940933227539</v>
      </c>
      <c r="D24" s="40">
        <f>[5]H_SZ0_raw!$Q$3</f>
        <v>13.792259216308594</v>
      </c>
      <c r="E24" s="39">
        <f>[5]H_SZ0_raw!$Q$4</f>
        <v>11.930856704711914</v>
      </c>
      <c r="F24" s="40">
        <f>[5]H_SZ0_raw!$Q$5</f>
        <v>11.344019889831543</v>
      </c>
      <c r="G24" s="40">
        <f>[5]H_SZ0_raw!$Q$6</f>
        <v>10.162083625793457</v>
      </c>
      <c r="H24" s="40">
        <f>[5]H_SZ0_raw!$Q$7</f>
        <v>9.731328010559082</v>
      </c>
      <c r="I24" s="40">
        <f>[5]H_SZ0_raw!$Q$8</f>
        <v>9.3609752655029297</v>
      </c>
      <c r="J24" s="40">
        <f>[5]H_SZ0_raw!$Q$9</f>
        <v>10.565013885498047</v>
      </c>
      <c r="K24" s="40">
        <f>[5]H_SZ0_raw!$Q$10</f>
        <v>13.37165355682373</v>
      </c>
      <c r="L24" s="40">
        <f>[5]H_SZ0_raw!$Q$11</f>
        <v>11.31870174407959</v>
      </c>
      <c r="M24" s="40">
        <f>[5]H_SZ0_raw!$Q$12</f>
        <v>10.73383617401123</v>
      </c>
      <c r="N24" s="40">
        <f>[5]H_SZ0_raw!$Q$13</f>
        <v>11.707988739013672</v>
      </c>
      <c r="O24" s="40">
        <f>[5]H_SZ0_raw!$Q$14</f>
        <v>12.10308837890625</v>
      </c>
      <c r="P24" s="40">
        <f>[5]H_SZ0_raw!$Q$15</f>
        <v>11.377245903015137</v>
      </c>
      <c r="Q24" s="40">
        <f>[5]H_SZ0_raw!$Q$16</f>
        <v>10.99822998046875</v>
      </c>
      <c r="R24" s="40">
        <f>[5]H_SZ0_raw!$Q$17</f>
        <v>9.6289815902709961</v>
      </c>
      <c r="S24" s="40">
        <f>[5]H_SZ0_raw!$Q$18</f>
        <v>8.5933713912963867</v>
      </c>
      <c r="T24" s="113">
        <f>[5]H_SZ0_raw!$Q$19</f>
        <v>7.6923074722290039</v>
      </c>
    </row>
    <row r="25" spans="2:20" ht="12" customHeight="1">
      <c r="B25" s="8" t="s">
        <v>16</v>
      </c>
      <c r="C25" s="41">
        <f>[5]H_SZ0_raw!$R$2</f>
        <v>15.532807350158691</v>
      </c>
      <c r="D25" s="42">
        <f>[5]H_SZ0_raw!$R$3</f>
        <v>18.650730133056641</v>
      </c>
      <c r="E25" s="41">
        <f>[5]H_SZ0_raw!$R$4</f>
        <v>16.216060638427734</v>
      </c>
      <c r="F25" s="42">
        <f>[5]H_SZ0_raw!$R$5</f>
        <v>15.631418228149414</v>
      </c>
      <c r="G25" s="42">
        <f>[5]H_SZ0_raw!$R$6</f>
        <v>14.336689949035645</v>
      </c>
      <c r="H25" s="42">
        <f>[5]H_SZ0_raw!$R$7</f>
        <v>13.505409240722656</v>
      </c>
      <c r="I25" s="42">
        <f>[5]H_SZ0_raw!$R$8</f>
        <v>12.927146911621094</v>
      </c>
      <c r="J25" s="42">
        <f>[5]H_SZ0_raw!$R$9</f>
        <v>14.200278282165527</v>
      </c>
      <c r="K25" s="42">
        <f>[5]H_SZ0_raw!$R$10</f>
        <v>19.060205459594727</v>
      </c>
      <c r="L25" s="42">
        <f>[5]H_SZ0_raw!$R$11</f>
        <v>15.951109886169434</v>
      </c>
      <c r="M25" s="42">
        <f>[5]H_SZ0_raw!$R$12</f>
        <v>15.379779815673828</v>
      </c>
      <c r="N25" s="42">
        <f>[5]H_SZ0_raw!$R$13</f>
        <v>16.50255012512207</v>
      </c>
      <c r="O25" s="42">
        <f>[5]H_SZ0_raw!$R$14</f>
        <v>17.667152404785156</v>
      </c>
      <c r="P25" s="42">
        <f>[5]H_SZ0_raw!$R$15</f>
        <v>16.534214019775391</v>
      </c>
      <c r="Q25" s="42">
        <f>[5]H_SZ0_raw!$R$16</f>
        <v>15.744523048400879</v>
      </c>
      <c r="R25" s="42">
        <f>[5]H_SZ0_raw!$R$17</f>
        <v>13.67231559753418</v>
      </c>
      <c r="S25" s="42">
        <f>[5]H_SZ0_raw!$R$18</f>
        <v>12.227394104003906</v>
      </c>
      <c r="T25" s="114">
        <f>[5]H_SZ0_raw!$R$19</f>
        <v>11.418944358825684</v>
      </c>
    </row>
    <row r="26" spans="2:20" ht="12" customHeight="1">
      <c r="B26" s="7" t="s">
        <v>14</v>
      </c>
      <c r="C26" s="41">
        <f>[5]H_SZ0_raw!$S$2</f>
        <v>4.8166990280151367</v>
      </c>
      <c r="D26" s="42">
        <f>[5]H_SZ0_raw!$S$3</f>
        <v>4.9070353507995605</v>
      </c>
      <c r="E26" s="41">
        <f>[5]H_SZ0_raw!$S$4</f>
        <v>4.4724307060241699</v>
      </c>
      <c r="F26" s="42">
        <f>[5]H_SZ0_raw!$S$5</f>
        <v>3.9894604682922363</v>
      </c>
      <c r="G26" s="42">
        <f>[5]H_SZ0_raw!$S$6</f>
        <v>3.9828059673309326</v>
      </c>
      <c r="H26" s="42">
        <f>[5]H_SZ0_raw!$S$7</f>
        <v>3.6295692920684814</v>
      </c>
      <c r="I26" s="42">
        <f>[5]H_SZ0_raw!$S$8</f>
        <v>3.7852213382720947</v>
      </c>
      <c r="J26" s="42">
        <f>[5]H_SZ0_raw!$S$9</f>
        <v>4.4036431312561035</v>
      </c>
      <c r="K26" s="42">
        <f>[5]H_SZ0_raw!$S$10</f>
        <v>5.0073623657226563</v>
      </c>
      <c r="L26" s="42">
        <f>[5]H_SZ0_raw!$S$11</f>
        <v>3.6792879104614258</v>
      </c>
      <c r="M26" s="42">
        <f>[5]H_SZ0_raw!$S$12</f>
        <v>3.2012226581573486</v>
      </c>
      <c r="N26" s="42">
        <f>[5]H_SZ0_raw!$S$13</f>
        <v>3.3192269802093506</v>
      </c>
      <c r="O26" s="42">
        <f>[5]H_SZ0_raw!$S$14</f>
        <v>3.4257364273071289</v>
      </c>
      <c r="P26" s="42">
        <f>[5]H_SZ0_raw!$S$15</f>
        <v>3.2831709384918213</v>
      </c>
      <c r="Q26" s="42">
        <f>[5]H_SZ0_raw!$S$16</f>
        <v>3.0668191909790039</v>
      </c>
      <c r="R26" s="42">
        <f>[5]H_SZ0_raw!$S$17</f>
        <v>2.6465518474578857</v>
      </c>
      <c r="S26" s="42">
        <f>[5]H_SZ0_raw!$S$18</f>
        <v>2.3975656032562256</v>
      </c>
      <c r="T26" s="114">
        <f>[5]H_SZ0_raw!$S$19</f>
        <v>2.1812264919281006</v>
      </c>
    </row>
    <row r="27" spans="2:20" ht="12" customHeight="1">
      <c r="B27" s="18" t="s">
        <v>483</v>
      </c>
      <c r="C27" s="43">
        <f>[5]H_SZ0_raw!$E$2</f>
        <v>120</v>
      </c>
      <c r="D27" s="44">
        <f>[5]H_SZ0_raw!$E$3</f>
        <v>110</v>
      </c>
      <c r="E27" s="43">
        <f>[5]H_SZ0_raw!$E$4</f>
        <v>91</v>
      </c>
      <c r="F27" s="44">
        <f>[5]H_SZ0_raw!$E$5</f>
        <v>105</v>
      </c>
      <c r="G27" s="44">
        <f>[5]H_SZ0_raw!$E$6</f>
        <v>124</v>
      </c>
      <c r="H27" s="44">
        <f>[5]H_SZ0_raw!$E$7</f>
        <v>127</v>
      </c>
      <c r="I27" s="44">
        <f>[5]H_SZ0_raw!$E$8</f>
        <v>123</v>
      </c>
      <c r="J27" s="44">
        <f>[5]H_SZ0_raw!$E$9</f>
        <v>137</v>
      </c>
      <c r="K27" s="44">
        <f>[5]H_SZ0_raw!$E$10</f>
        <v>349</v>
      </c>
      <c r="L27" s="44">
        <f>[5]H_SZ0_raw!$E$11</f>
        <v>374</v>
      </c>
      <c r="M27" s="44">
        <f>[5]H_SZ0_raw!$E$12</f>
        <v>431</v>
      </c>
      <c r="N27" s="44">
        <f>[5]H_SZ0_raw!$E$13</f>
        <v>466</v>
      </c>
      <c r="O27" s="44">
        <f>[5]H_SZ0_raw!$E$14</f>
        <v>460</v>
      </c>
      <c r="P27" s="44">
        <f>[5]H_SZ0_raw!$E$15</f>
        <v>542</v>
      </c>
      <c r="Q27" s="44">
        <f>[5]H_SZ0_raw!$E$16</f>
        <v>604</v>
      </c>
      <c r="R27" s="44">
        <f>[5]H_SZ0_raw!$E$17</f>
        <v>643</v>
      </c>
      <c r="S27" s="44">
        <f>[5]H_SZ0_raw!$E$18</f>
        <v>670</v>
      </c>
      <c r="T27" s="106">
        <f>[5]H_SZ0_raw!$E$19</f>
        <v>521</v>
      </c>
    </row>
    <row r="28" spans="2:20" ht="12" customHeight="1">
      <c r="B28" s="18" t="s">
        <v>484</v>
      </c>
      <c r="C28" s="43">
        <f>[5]H_SZ0_raw!$T$2</f>
        <v>3989</v>
      </c>
      <c r="D28" s="44">
        <f>[5]H_SZ0_raw!$T$3</f>
        <v>4752</v>
      </c>
      <c r="E28" s="43">
        <f>[5]H_SZ0_raw!$T$4</f>
        <v>5515</v>
      </c>
      <c r="F28" s="44">
        <f>[5]H_SZ0_raw!$T$5</f>
        <v>7553</v>
      </c>
      <c r="G28" s="44">
        <f>[5]H_SZ0_raw!$T$6</f>
        <v>8490</v>
      </c>
      <c r="H28" s="44">
        <f>[5]H_SZ0_raw!$T$7</f>
        <v>9379</v>
      </c>
      <c r="I28" s="44">
        <f>[5]H_SZ0_raw!$T$8</f>
        <v>9709</v>
      </c>
      <c r="J28" s="44">
        <f>[5]H_SZ0_raw!$T$9</f>
        <v>10079</v>
      </c>
      <c r="K28" s="44">
        <f>[5]H_SZ0_raw!$T$10</f>
        <v>7358</v>
      </c>
      <c r="L28" s="44">
        <f>[5]H_SZ0_raw!$T$11</f>
        <v>8831</v>
      </c>
      <c r="M28" s="44">
        <f>[5]H_SZ0_raw!$T$12</f>
        <v>9502</v>
      </c>
      <c r="N28" s="44">
        <f>[5]H_SZ0_raw!$T$13</f>
        <v>9424</v>
      </c>
      <c r="O28" s="44">
        <f>[5]H_SZ0_raw!$T$14</f>
        <v>8868</v>
      </c>
      <c r="P28" s="44">
        <f>[5]H_SZ0_raw!$T$15</f>
        <v>8548</v>
      </c>
      <c r="Q28" s="44">
        <f>[5]H_SZ0_raw!$T$16</f>
        <v>9443</v>
      </c>
      <c r="R28" s="44">
        <f>[5]H_SZ0_raw!$T$17</f>
        <v>9915</v>
      </c>
      <c r="S28" s="44">
        <f>[5]H_SZ0_raw!$T$18</f>
        <v>10001</v>
      </c>
      <c r="T28" s="106">
        <f>[5]H_SZ0_raw!$T$19</f>
        <v>7870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[5]H_SZ1_raw!$A$2</f>
        <v>Services</v>
      </c>
      <c r="I3" s="223"/>
      <c r="J3" s="224"/>
      <c r="L3" s="52" t="s">
        <v>2</v>
      </c>
      <c r="M3" s="222" t="str">
        <f>[5]H_SZ1_raw!$B$2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+[5]H_SZ1_raw!$D$2</f>
        <v>40703</v>
      </c>
      <c r="D10" s="44">
        <f>+[5]H_SZ1_raw!$D$3</f>
        <v>49751</v>
      </c>
      <c r="E10" s="43">
        <f>+[5]H_SZ1_raw!$D$4</f>
        <v>65097</v>
      </c>
      <c r="F10" s="44">
        <f>+[5]H_SZ1_raw!$D$5</f>
        <v>89767</v>
      </c>
      <c r="G10" s="44">
        <f>+[5]H_SZ1_raw!$D$6</f>
        <v>103969</v>
      </c>
      <c r="H10" s="44">
        <f>+[5]H_SZ1_raw!$D$7</f>
        <v>121846</v>
      </c>
      <c r="I10" s="44">
        <f>+[5]H_SZ1_raw!$D$8</f>
        <v>125977</v>
      </c>
      <c r="J10" s="44">
        <f>+[5]H_SZ1_raw!$D$9</f>
        <v>131229</v>
      </c>
      <c r="K10" s="44">
        <f>+[5]H_SZ1_raw!$D$10</f>
        <v>105798</v>
      </c>
      <c r="L10" s="44">
        <f>+[5]H_SZ1_raw!$D$11</f>
        <v>135447</v>
      </c>
      <c r="M10" s="44">
        <f>+[5]H_SZ1_raw!$D$12</f>
        <v>138138</v>
      </c>
      <c r="N10" s="44">
        <f>+[5]H_SZ1_raw!$D$13</f>
        <v>141019</v>
      </c>
      <c r="O10" s="44">
        <f>+[5]H_SZ1_raw!$D$14</f>
        <v>137870</v>
      </c>
      <c r="P10" s="44">
        <f>+[5]H_SZ1_raw!$D$15</f>
        <v>133489</v>
      </c>
      <c r="Q10" s="44">
        <f>+[5]H_SZ1_raw!$D$16</f>
        <v>146026</v>
      </c>
      <c r="R10" s="44">
        <f>+[5]H_SZ1_raw!$D$17</f>
        <v>150145</v>
      </c>
      <c r="S10" s="44">
        <f>+[5]H_SZ1_raw!$D$18</f>
        <v>145797</v>
      </c>
      <c r="T10" s="106">
        <f>+[5]H_SZ1_raw!$D$19</f>
        <v>114076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[5]H_SZ1_raw!$F$2</f>
        <v>15.768699645996094</v>
      </c>
      <c r="D12" s="27">
        <f>[5]H_SZ1_raw!$F$3</f>
        <v>16.546661376953125</v>
      </c>
      <c r="E12" s="27">
        <f>[5]H_SZ1_raw!$F$4</f>
        <v>18.316633224487305</v>
      </c>
      <c r="F12" s="27">
        <f>[5]H_SZ1_raw!$F$5</f>
        <v>18.551858901977539</v>
      </c>
      <c r="G12" s="28">
        <f>[5]H_SZ1_raw!$F$6</f>
        <v>19.975088119506836</v>
      </c>
      <c r="H12" s="28">
        <f>[5]H_SZ1_raw!$F$7</f>
        <v>22.093473434448242</v>
      </c>
      <c r="I12" s="28">
        <f>[5]H_SZ1_raw!$F$8</f>
        <v>22.770517349243164</v>
      </c>
      <c r="J12" s="28">
        <f>[5]H_SZ1_raw!$F$9</f>
        <v>21.333599090576172</v>
      </c>
      <c r="K12" s="28">
        <f>[5]H_SZ1_raw!$F$10</f>
        <v>14.597264289855957</v>
      </c>
      <c r="L12" s="28">
        <f>[5]H_SZ1_raw!$F$11</f>
        <v>16.740903854370117</v>
      </c>
      <c r="M12" s="28">
        <f>[5]H_SZ1_raw!$F$12</f>
        <v>18.532791137695313</v>
      </c>
      <c r="N12" s="28">
        <f>[5]H_SZ1_raw!$F$13</f>
        <v>18.000991821289063</v>
      </c>
      <c r="O12" s="28">
        <f>[5]H_SZ1_raw!$F$14</f>
        <v>18.707498550415039</v>
      </c>
      <c r="P12" s="28">
        <f>[5]H_SZ1_raw!$F$15</f>
        <v>22.071481704711914</v>
      </c>
      <c r="Q12" s="28">
        <f>[5]H_SZ1_raw!$F$16</f>
        <v>23.366706848144531</v>
      </c>
      <c r="R12" s="28">
        <f>[5]H_SZ1_raw!$F$17</f>
        <v>25.162343978881836</v>
      </c>
      <c r="S12" s="28">
        <f>[5]H_SZ1_raw!$F$18</f>
        <v>26.432823181152344</v>
      </c>
      <c r="T12" s="108">
        <f>[5]H_SZ1_raw!$F$19</f>
        <v>26.747081756591797</v>
      </c>
    </row>
    <row r="13" spans="2:20" ht="12" customHeight="1">
      <c r="B13" s="6" t="s">
        <v>340</v>
      </c>
      <c r="C13" s="27">
        <f>[5]H_SZ1_raw!$G$2</f>
        <v>13.511446952819824</v>
      </c>
      <c r="D13" s="27">
        <f>[5]H_SZ1_raw!$G$3</f>
        <v>12.7972412109375</v>
      </c>
      <c r="E13" s="27">
        <f>[5]H_SZ1_raw!$G$4</f>
        <v>14.430398941040039</v>
      </c>
      <c r="F13" s="27">
        <f>[5]H_SZ1_raw!$G$5</f>
        <v>16.038021087646484</v>
      </c>
      <c r="G13" s="28">
        <f>[5]H_SZ1_raw!$G$6</f>
        <v>18.334556579589844</v>
      </c>
      <c r="H13" s="28">
        <f>[5]H_SZ1_raw!$G$7</f>
        <v>19.316131591796875</v>
      </c>
      <c r="I13" s="28">
        <f>[5]H_SZ1_raw!$G$8</f>
        <v>19.169212341308594</v>
      </c>
      <c r="J13" s="28">
        <f>[5]H_SZ1_raw!$G$9</f>
        <v>15.904132843017578</v>
      </c>
      <c r="K13" s="28">
        <f>[5]H_SZ1_raw!$G$10</f>
        <v>10.333957672119141</v>
      </c>
      <c r="L13" s="28">
        <f>[5]H_SZ1_raw!$G$11</f>
        <v>13.111715316772461</v>
      </c>
      <c r="M13" s="28">
        <f>[5]H_SZ1_raw!$G$12</f>
        <v>23.393453598022461</v>
      </c>
      <c r="N13" s="28">
        <f>[5]H_SZ1_raw!$G$13</f>
        <v>19.490303039550781</v>
      </c>
      <c r="O13" s="28">
        <f>[5]H_SZ1_raw!$G$14</f>
        <v>17.417350769042969</v>
      </c>
      <c r="P13" s="28">
        <f>[5]H_SZ1_raw!$G$15</f>
        <v>22.060993194580078</v>
      </c>
      <c r="Q13" s="28">
        <f>[5]H_SZ1_raw!$G$16</f>
        <v>21.873117446899414</v>
      </c>
      <c r="R13" s="28">
        <f>[5]H_SZ1_raw!$G$17</f>
        <v>22.051349639892578</v>
      </c>
      <c r="S13" s="28">
        <f>[5]H_SZ1_raw!$G$18</f>
        <v>22.720787048339844</v>
      </c>
      <c r="T13" s="108">
        <f>[5]H_SZ1_raw!$G$19</f>
        <v>23.274833679199219</v>
      </c>
    </row>
    <row r="14" spans="2:20" ht="12" customHeight="1">
      <c r="B14" s="6" t="s">
        <v>341</v>
      </c>
      <c r="C14" s="29">
        <f>[5]H_SZ1_raw!$H$2</f>
        <v>9.4089202880859375</v>
      </c>
      <c r="D14" s="29">
        <f>[5]H_SZ1_raw!$H$3</f>
        <v>8.1845865249633789</v>
      </c>
      <c r="E14" s="29">
        <f>[5]H_SZ1_raw!$H$4</f>
        <v>9.8042240142822266</v>
      </c>
      <c r="F14" s="29">
        <f>[5]H_SZ1_raw!$H$5</f>
        <v>11.967570304870605</v>
      </c>
      <c r="G14" s="30">
        <f>[5]H_SZ1_raw!$H$6</f>
        <v>14.559113502502441</v>
      </c>
      <c r="H14" s="30">
        <f>[5]H_SZ1_raw!$H$7</f>
        <v>14.725686073303223</v>
      </c>
      <c r="I14" s="30">
        <f>[5]H_SZ1_raw!$H$8</f>
        <v>14.866147041320801</v>
      </c>
      <c r="J14" s="30">
        <f>[5]H_SZ1_raw!$H$9</f>
        <v>11.993355751037598</v>
      </c>
      <c r="K14" s="30">
        <f>[5]H_SZ1_raw!$H$10</f>
        <v>7.7499904632568359</v>
      </c>
      <c r="L14" s="30">
        <f>[5]H_SZ1_raw!$H$11</f>
        <v>10.690263748168945</v>
      </c>
      <c r="M14" s="30">
        <f>[5]H_SZ1_raw!$H$12</f>
        <v>15.369512557983398</v>
      </c>
      <c r="N14" s="30">
        <f>[5]H_SZ1_raw!$H$13</f>
        <v>15.825906753540039</v>
      </c>
      <c r="O14" s="30">
        <f>[5]H_SZ1_raw!$H$14</f>
        <v>15.299242973327637</v>
      </c>
      <c r="P14" s="30">
        <f>[5]H_SZ1_raw!$H$15</f>
        <v>11.798725128173828</v>
      </c>
      <c r="Q14" s="30">
        <f>[5]H_SZ1_raw!$H$16</f>
        <v>11.215279579162598</v>
      </c>
      <c r="R14" s="30">
        <f>[5]H_SZ1_raw!$H$17</f>
        <v>11.532851219177246</v>
      </c>
      <c r="S14" s="30">
        <f>[5]H_SZ1_raw!$H$18</f>
        <v>12.176603317260742</v>
      </c>
      <c r="T14" s="109">
        <f>[5]H_SZ1_raw!$H$19</f>
        <v>12.563553810119629</v>
      </c>
    </row>
    <row r="15" spans="2:20" ht="12" customHeight="1">
      <c r="B15" s="6" t="s">
        <v>342</v>
      </c>
      <c r="C15" s="31">
        <f>[5]H_SZ1_raw!$I$2</f>
        <v>10.395697593688965</v>
      </c>
      <c r="D15" s="31">
        <f>[5]H_SZ1_raw!$I$3</f>
        <v>8.7936906814575195</v>
      </c>
      <c r="E15" s="31">
        <f>[5]H_SZ1_raw!$I$4</f>
        <v>10.644365310668945</v>
      </c>
      <c r="F15" s="31">
        <f>[5]H_SZ1_raw!$I$5</f>
        <v>12.673190116882324</v>
      </c>
      <c r="G15" s="32">
        <f>[5]H_SZ1_raw!$I$6</f>
        <v>12.94658374786377</v>
      </c>
      <c r="H15" s="32">
        <f>[5]H_SZ1_raw!$I$7</f>
        <v>12.356290817260742</v>
      </c>
      <c r="I15" s="32">
        <f>[5]H_SZ1_raw!$I$8</f>
        <v>13.043963432312012</v>
      </c>
      <c r="J15" s="32">
        <f>[5]H_SZ1_raw!$I$9</f>
        <v>13.641408920288086</v>
      </c>
      <c r="K15" s="32">
        <f>[5]H_SZ1_raw!$I$10</f>
        <v>9.6853389739990234</v>
      </c>
      <c r="L15" s="32">
        <f>[5]H_SZ1_raw!$I$11</f>
        <v>13.843382835388184</v>
      </c>
      <c r="M15" s="32">
        <f>[5]H_SZ1_raw!$I$12</f>
        <v>11.19014835357666</v>
      </c>
      <c r="N15" s="32">
        <f>[5]H_SZ1_raw!$I$13</f>
        <v>11.68470287322998</v>
      </c>
      <c r="O15" s="32">
        <f>[5]H_SZ1_raw!$I$14</f>
        <v>11.75483512878418</v>
      </c>
      <c r="P15" s="32">
        <f>[5]H_SZ1_raw!$I$15</f>
        <v>9.6659650802612305</v>
      </c>
      <c r="Q15" s="32">
        <f>[5]H_SZ1_raw!$I$16</f>
        <v>9.3703775405883789</v>
      </c>
      <c r="R15" s="32">
        <f>[5]H_SZ1_raw!$I$17</f>
        <v>9.1564817428588867</v>
      </c>
      <c r="S15" s="32">
        <f>[5]H_SZ1_raw!$I$18</f>
        <v>9.1634883880615234</v>
      </c>
      <c r="T15" s="110">
        <f>[5]H_SZ1_raw!$I$19</f>
        <v>9.2885446548461914</v>
      </c>
    </row>
    <row r="16" spans="2:20" ht="12" customHeight="1">
      <c r="B16" s="6" t="s">
        <v>343</v>
      </c>
      <c r="C16" s="31">
        <f>[5]H_SZ1_raw!$J$2</f>
        <v>23.946615219116211</v>
      </c>
      <c r="D16" s="31">
        <f>[5]H_SZ1_raw!$J$3</f>
        <v>26.851011276245117</v>
      </c>
      <c r="E16" s="31">
        <f>[5]H_SZ1_raw!$J$4</f>
        <v>25.221212387084961</v>
      </c>
      <c r="F16" s="31">
        <f>[5]H_SZ1_raw!$J$5</f>
        <v>21.105955123901367</v>
      </c>
      <c r="G16" s="32">
        <f>[5]H_SZ1_raw!$J$6</f>
        <v>17.554363250732422</v>
      </c>
      <c r="H16" s="32">
        <f>[5]H_SZ1_raw!$J$7</f>
        <v>16.301437377929688</v>
      </c>
      <c r="I16" s="32">
        <f>[5]H_SZ1_raw!$J$8</f>
        <v>16.335855484008789</v>
      </c>
      <c r="J16" s="32">
        <f>[5]H_SZ1_raw!$J$9</f>
        <v>21.412441253662109</v>
      </c>
      <c r="K16" s="32">
        <f>[5]H_SZ1_raw!$J$10</f>
        <v>35.658744812011719</v>
      </c>
      <c r="L16" s="32">
        <f>[5]H_SZ1_raw!$J$11</f>
        <v>27.208454132080078</v>
      </c>
      <c r="M16" s="32">
        <f>[5]H_SZ1_raw!$J$12</f>
        <v>16.455196380615234</v>
      </c>
      <c r="N16" s="32">
        <f>[5]H_SZ1_raw!$J$13</f>
        <v>17.793464660644531</v>
      </c>
      <c r="O16" s="32">
        <f>[5]H_SZ1_raw!$J$14</f>
        <v>18.098119735717773</v>
      </c>
      <c r="P16" s="32">
        <f>[5]H_SZ1_raw!$J$15</f>
        <v>16.268007278442383</v>
      </c>
      <c r="Q16" s="32">
        <f>[5]H_SZ1_raw!$J$16</f>
        <v>16.025447845458984</v>
      </c>
      <c r="R16" s="32">
        <f>[5]H_SZ1_raw!$J$17</f>
        <v>15.738785743713379</v>
      </c>
      <c r="S16" s="32">
        <f>[5]H_SZ1_raw!$J$18</f>
        <v>14.861175537109375</v>
      </c>
      <c r="T16" s="110">
        <f>[5]H_SZ1_raw!$J$19</f>
        <v>14.403555870056152</v>
      </c>
    </row>
    <row r="17" spans="2:20" ht="12" customHeight="1">
      <c r="B17" s="7" t="s">
        <v>240</v>
      </c>
      <c r="C17" s="37">
        <f>[5]H_SZ1_raw!$K$2</f>
        <v>26.968620300292969</v>
      </c>
      <c r="D17" s="38">
        <f>[5]H_SZ1_raw!$K$3</f>
        <v>26.826808929443359</v>
      </c>
      <c r="E17" s="37">
        <f>[5]H_SZ1_raw!$K$4</f>
        <v>21.583166122436523</v>
      </c>
      <c r="F17" s="38">
        <f>[5]H_SZ1_raw!$K$5</f>
        <v>19.66340446472168</v>
      </c>
      <c r="G17" s="38">
        <f>[5]H_SZ1_raw!$K$6</f>
        <v>16.63029670715332</v>
      </c>
      <c r="H17" s="38">
        <f>[5]H_SZ1_raw!$K$7</f>
        <v>15.206981658935547</v>
      </c>
      <c r="I17" s="38">
        <f>[5]H_SZ1_raw!$K$8</f>
        <v>13.814304351806641</v>
      </c>
      <c r="J17" s="38">
        <f>[5]H_SZ1_raw!$K$9</f>
        <v>15.715062141418457</v>
      </c>
      <c r="K17" s="38">
        <f>[5]H_SZ1_raw!$K$10</f>
        <v>21.974704742431641</v>
      </c>
      <c r="L17" s="38">
        <f>[5]H_SZ1_raw!$K$11</f>
        <v>18.405279159545898</v>
      </c>
      <c r="M17" s="38">
        <f>[5]H_SZ1_raw!$K$12</f>
        <v>15.05889892578125</v>
      </c>
      <c r="N17" s="38">
        <f>[5]H_SZ1_raw!$K$13</f>
        <v>17.204633712768555</v>
      </c>
      <c r="O17" s="38">
        <f>[5]H_SZ1_raw!$K$14</f>
        <v>18.722953796386719</v>
      </c>
      <c r="P17" s="38">
        <f>[5]H_SZ1_raw!$K$15</f>
        <v>18.13482666015625</v>
      </c>
      <c r="Q17" s="38">
        <f>[5]H_SZ1_raw!$K$16</f>
        <v>18.149070739746094</v>
      </c>
      <c r="R17" s="38">
        <f>[5]H_SZ1_raw!$K$17</f>
        <v>16.358186721801758</v>
      </c>
      <c r="S17" s="38">
        <f>[5]H_SZ1_raw!$K$18</f>
        <v>14.645120620727539</v>
      </c>
      <c r="T17" s="111">
        <f>[5]H_SZ1_raw!$K$19</f>
        <v>13.722430229187012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[5]H_SZ1_raw!$L$2</f>
        <v>0.10568439215421677</v>
      </c>
      <c r="D19" s="38">
        <f>[5]H_SZ1_raw!$L$3</f>
        <v>8.1105709075927734E-2</v>
      </c>
      <c r="E19" s="37">
        <f>[5]H_SZ1_raw!$L$4</f>
        <v>6.8170234560966492E-2</v>
      </c>
      <c r="F19" s="38">
        <f>[5]H_SZ1_raw!$L$5</f>
        <v>7.3103129863739014E-2</v>
      </c>
      <c r="G19" s="38">
        <f>[5]H_SZ1_raw!$L$6</f>
        <v>6.3352815806865692E-2</v>
      </c>
      <c r="H19" s="38">
        <f>[5]H_SZ1_raw!$L$7</f>
        <v>5.2442692220211029E-2</v>
      </c>
      <c r="I19" s="38">
        <f>[5]H_SZ1_raw!$L$8</f>
        <v>4.6029895544052124E-2</v>
      </c>
      <c r="J19" s="38">
        <f>[5]H_SZ1_raw!$L$9</f>
        <v>4.8976406455039978E-2</v>
      </c>
      <c r="K19" s="38">
        <f>[5]H_SZ1_raw!$L$10</f>
        <v>6.9200783967971802E-2</v>
      </c>
      <c r="L19" s="38">
        <f>[5]H_SZ1_raw!$L$11</f>
        <v>4.9999997019767761E-2</v>
      </c>
      <c r="M19" s="38">
        <f>[5]H_SZ1_raw!$L$12</f>
        <v>4.2521458119153976E-2</v>
      </c>
      <c r="N19" s="38">
        <f>[5]H_SZ1_raw!$L$13</f>
        <v>3.1816795468330383E-2</v>
      </c>
      <c r="O19" s="38">
        <f>[5]H_SZ1_raw!$L$14</f>
        <v>2.4080591276288033E-2</v>
      </c>
      <c r="P19" s="38">
        <f>[5]H_SZ1_raw!$L$15</f>
        <v>4.3986763805150986E-2</v>
      </c>
      <c r="Q19" s="38">
        <f>[5]H_SZ1_raw!$L$16</f>
        <v>4.3013274669647217E-2</v>
      </c>
      <c r="R19" s="38">
        <f>[5]H_SZ1_raw!$L$17</f>
        <v>4.0249750018119812E-2</v>
      </c>
      <c r="S19" s="38">
        <f>[5]H_SZ1_raw!$L$18</f>
        <v>4.8521663993597031E-2</v>
      </c>
      <c r="T19" s="111">
        <f>[5]H_SZ1_raw!$L$19</f>
        <v>5.4096788167953491E-2</v>
      </c>
    </row>
    <row r="20" spans="2:20" ht="12" customHeight="1">
      <c r="B20" s="6" t="s">
        <v>33</v>
      </c>
      <c r="C20" s="37">
        <f>[5]H_SZ1_raw!$M$2</f>
        <v>0.41238066554069519</v>
      </c>
      <c r="D20" s="38">
        <f>[5]H_SZ1_raw!$M$3</f>
        <v>0.35346448421478271</v>
      </c>
      <c r="E20" s="37">
        <f>[5]H_SZ1_raw!$M$4</f>
        <v>0.29087147116661072</v>
      </c>
      <c r="F20" s="38">
        <f>[5]H_SZ1_raw!$M$5</f>
        <v>0.30021506547927856</v>
      </c>
      <c r="G20" s="38">
        <f>[5]H_SZ1_raw!$M$6</f>
        <v>0.26133620738983154</v>
      </c>
      <c r="H20" s="38">
        <f>[5]H_SZ1_raw!$M$7</f>
        <v>0.20745407044887543</v>
      </c>
      <c r="I20" s="38">
        <f>[5]H_SZ1_raw!$M$8</f>
        <v>0.18187476694583893</v>
      </c>
      <c r="J20" s="38">
        <f>[5]H_SZ1_raw!$M$9</f>
        <v>0.19919614493846893</v>
      </c>
      <c r="K20" s="38">
        <f>[5]H_SZ1_raw!$M$10</f>
        <v>0.36721402406692505</v>
      </c>
      <c r="L20" s="38">
        <f>[5]H_SZ1_raw!$M$11</f>
        <v>0.27462604641914368</v>
      </c>
      <c r="M20" s="38">
        <f>[5]H_SZ1_raw!$M$12</f>
        <v>0.24618218839168549</v>
      </c>
      <c r="N20" s="38">
        <f>[5]H_SZ1_raw!$M$13</f>
        <v>0.23090909421443939</v>
      </c>
      <c r="O20" s="38">
        <f>[5]H_SZ1_raw!$M$14</f>
        <v>0.1945551335811615</v>
      </c>
      <c r="P20" s="38">
        <f>[5]H_SZ1_raw!$M$15</f>
        <v>0.20745174586772919</v>
      </c>
      <c r="Q20" s="38">
        <f>[5]H_SZ1_raw!$M$16</f>
        <v>0.20358256995677948</v>
      </c>
      <c r="R20" s="38">
        <f>[5]H_SZ1_raw!$M$17</f>
        <v>0.18475031852722168</v>
      </c>
      <c r="S20" s="38">
        <f>[5]H_SZ1_raw!$M$18</f>
        <v>0.20235118269920349</v>
      </c>
      <c r="T20" s="111">
        <f>[5]H_SZ1_raw!$M$19</f>
        <v>0.21033476293087006</v>
      </c>
    </row>
    <row r="21" spans="2:20" ht="12" customHeight="1">
      <c r="B21" s="6" t="s">
        <v>11</v>
      </c>
      <c r="C21" s="37">
        <f>[5]H_SZ1_raw!$N$2</f>
        <v>1.9755470752716064</v>
      </c>
      <c r="D21" s="38">
        <f>[5]H_SZ1_raw!$N$3</f>
        <v>1.9125893115997314</v>
      </c>
      <c r="E21" s="37">
        <f>[5]H_SZ1_raw!$N$4</f>
        <v>1.6511892080307007</v>
      </c>
      <c r="F21" s="38">
        <f>[5]H_SZ1_raw!$N$5</f>
        <v>1.5931664705276489</v>
      </c>
      <c r="G21" s="38">
        <f>[5]H_SZ1_raw!$N$6</f>
        <v>1.4028151035308838</v>
      </c>
      <c r="H21" s="38">
        <f>[5]H_SZ1_raw!$N$7</f>
        <v>1.2029995918273926</v>
      </c>
      <c r="I21" s="38">
        <f>[5]H_SZ1_raw!$N$8</f>
        <v>1.1520880460739136</v>
      </c>
      <c r="J21" s="38">
        <f>[5]H_SZ1_raw!$N$9</f>
        <v>1.3032426834106445</v>
      </c>
      <c r="K21" s="38">
        <f>[5]H_SZ1_raw!$N$10</f>
        <v>2.4017550945281982</v>
      </c>
      <c r="L21" s="38">
        <f>[5]H_SZ1_raw!$N$11</f>
        <v>1.8508100509643555</v>
      </c>
      <c r="M21" s="38">
        <f>[5]H_SZ1_raw!$N$12</f>
        <v>1.4513781070709229</v>
      </c>
      <c r="N21" s="38">
        <f>[5]H_SZ1_raw!$N$13</f>
        <v>1.5765669345855713</v>
      </c>
      <c r="O21" s="38">
        <f>[5]H_SZ1_raw!$N$14</f>
        <v>1.5044478178024292</v>
      </c>
      <c r="P21" s="38">
        <f>[5]H_SZ1_raw!$N$15</f>
        <v>1.1993815898895264</v>
      </c>
      <c r="Q21" s="38">
        <f>[5]H_SZ1_raw!$N$16</f>
        <v>1.0955682992935181</v>
      </c>
      <c r="R21" s="38">
        <f>[5]H_SZ1_raw!$N$17</f>
        <v>0.99106192588806152</v>
      </c>
      <c r="S21" s="38">
        <f>[5]H_SZ1_raw!$N$18</f>
        <v>0.92134147882461548</v>
      </c>
      <c r="T21" s="111">
        <f>[5]H_SZ1_raw!$N$19</f>
        <v>0.90561544895172119</v>
      </c>
    </row>
    <row r="22" spans="2:20" ht="12" customHeight="1">
      <c r="B22" s="6" t="s">
        <v>12</v>
      </c>
      <c r="C22" s="37">
        <f>[5]H_SZ1_raw!$O$2</f>
        <v>4.5654401779174805</v>
      </c>
      <c r="D22" s="38">
        <f>[5]H_SZ1_raw!$O$3</f>
        <v>4.8691129684448242</v>
      </c>
      <c r="E22" s="37">
        <f>[5]H_SZ1_raw!$O$4</f>
        <v>4.1925568580627441</v>
      </c>
      <c r="F22" s="38">
        <f>[5]H_SZ1_raw!$O$5</f>
        <v>3.7519524097442627</v>
      </c>
      <c r="G22" s="38">
        <f>[5]H_SZ1_raw!$O$6</f>
        <v>3.2935936450958252</v>
      </c>
      <c r="H22" s="38">
        <f>[5]H_SZ1_raw!$O$7</f>
        <v>3.0750513076782227</v>
      </c>
      <c r="I22" s="38">
        <f>[5]H_SZ1_raw!$O$8</f>
        <v>3.040184497833252</v>
      </c>
      <c r="J22" s="38">
        <f>[5]H_SZ1_raw!$O$9</f>
        <v>3.5408086776733398</v>
      </c>
      <c r="K22" s="38">
        <f>[5]H_SZ1_raw!$O$10</f>
        <v>5.0640769004821777</v>
      </c>
      <c r="L22" s="38">
        <f>[5]H_SZ1_raw!$O$11</f>
        <v>4.1495399475097656</v>
      </c>
      <c r="M22" s="38">
        <f>[5]H_SZ1_raw!$O$12</f>
        <v>2.9520177841186523</v>
      </c>
      <c r="N22" s="38">
        <f>[5]H_SZ1_raw!$O$13</f>
        <v>3.2206668853759766</v>
      </c>
      <c r="O22" s="38">
        <f>[5]H_SZ1_raw!$O$14</f>
        <v>3.3382835388183594</v>
      </c>
      <c r="P22" s="38">
        <f>[5]H_SZ1_raw!$O$15</f>
        <v>2.9843254089355469</v>
      </c>
      <c r="Q22" s="38">
        <f>[5]H_SZ1_raw!$O$16</f>
        <v>2.914799690246582</v>
      </c>
      <c r="R22" s="38">
        <f>[5]H_SZ1_raw!$O$17</f>
        <v>2.735743522644043</v>
      </c>
      <c r="S22" s="38">
        <f>[5]H_SZ1_raw!$O$18</f>
        <v>2.5652871131896973</v>
      </c>
      <c r="T22" s="111">
        <f>[5]H_SZ1_raw!$O$19</f>
        <v>2.4984126091003418</v>
      </c>
    </row>
    <row r="23" spans="2:20" ht="12" customHeight="1">
      <c r="B23" s="6" t="s">
        <v>13</v>
      </c>
      <c r="C23" s="39">
        <f>[5]H_SZ1_raw!$P$2</f>
        <v>7.9056200981140137</v>
      </c>
      <c r="D23" s="40">
        <f>[5]H_SZ1_raw!$P$3</f>
        <v>7.7830986976623535</v>
      </c>
      <c r="E23" s="39">
        <f>[5]H_SZ1_raw!$P$4</f>
        <v>6.8447952270507813</v>
      </c>
      <c r="F23" s="40">
        <f>[5]H_SZ1_raw!$P$5</f>
        <v>6.3338642120361328</v>
      </c>
      <c r="G23" s="40">
        <f>[5]H_SZ1_raw!$P$6</f>
        <v>5.6198220252990723</v>
      </c>
      <c r="H23" s="40">
        <f>[5]H_SZ1_raw!$P$7</f>
        <v>5.3150606155395508</v>
      </c>
      <c r="I23" s="40">
        <f>[5]H_SZ1_raw!$P$8</f>
        <v>5.0686850547790527</v>
      </c>
      <c r="J23" s="40">
        <f>[5]H_SZ1_raw!$P$9</f>
        <v>5.6961178779602051</v>
      </c>
      <c r="K23" s="40">
        <f>[5]H_SZ1_raw!$P$10</f>
        <v>7.0068297386169434</v>
      </c>
      <c r="L23" s="40">
        <f>[5]H_SZ1_raw!$P$11</f>
        <v>6.3232102394104004</v>
      </c>
      <c r="M23" s="40">
        <f>[5]H_SZ1_raw!$P$12</f>
        <v>5.2814455032348633</v>
      </c>
      <c r="N23" s="40">
        <f>[5]H_SZ1_raw!$P$13</f>
        <v>5.7455143928527832</v>
      </c>
      <c r="O23" s="40">
        <f>[5]H_SZ1_raw!$P$14</f>
        <v>6.0566520690917969</v>
      </c>
      <c r="P23" s="40">
        <f>[5]H_SZ1_raw!$P$15</f>
        <v>5.9123826026916504</v>
      </c>
      <c r="Q23" s="40">
        <f>[5]H_SZ1_raw!$P$16</f>
        <v>5.9289360046386719</v>
      </c>
      <c r="R23" s="40">
        <f>[5]H_SZ1_raw!$P$17</f>
        <v>5.5443010330200195</v>
      </c>
      <c r="S23" s="40">
        <f>[5]H_SZ1_raw!$P$18</f>
        <v>5.1518387794494629</v>
      </c>
      <c r="T23" s="113">
        <f>[5]H_SZ1_raw!$P$19</f>
        <v>4.9486799240112305</v>
      </c>
    </row>
    <row r="24" spans="2:20" ht="12" customHeight="1">
      <c r="B24" s="8" t="s">
        <v>15</v>
      </c>
      <c r="C24" s="39">
        <f>[5]H_SZ1_raw!$Q$2</f>
        <v>14.428123474121094</v>
      </c>
      <c r="D24" s="40">
        <f>[5]H_SZ1_raw!$Q$3</f>
        <v>13.179217338562012</v>
      </c>
      <c r="E24" s="39">
        <f>[5]H_SZ1_raw!$Q$4</f>
        <v>11.698670387268066</v>
      </c>
      <c r="F24" s="40">
        <f>[5]H_SZ1_raw!$Q$5</f>
        <v>11.474777221679688</v>
      </c>
      <c r="G24" s="40">
        <f>[5]H_SZ1_raw!$Q$6</f>
        <v>10.454567909240723</v>
      </c>
      <c r="H24" s="40">
        <f>[5]H_SZ1_raw!$Q$7</f>
        <v>9.7605628967285156</v>
      </c>
      <c r="I24" s="40">
        <f>[5]H_SZ1_raw!$Q$8</f>
        <v>9.128270149230957</v>
      </c>
      <c r="J24" s="40">
        <f>[5]H_SZ1_raw!$Q$9</f>
        <v>9.7465028762817383</v>
      </c>
      <c r="K24" s="40">
        <f>[5]H_SZ1_raw!$Q$10</f>
        <v>11.296012878417969</v>
      </c>
      <c r="L24" s="40">
        <f>[5]H_SZ1_raw!$Q$11</f>
        <v>10.351412773132324</v>
      </c>
      <c r="M24" s="40">
        <f>[5]H_SZ1_raw!$Q$12</f>
        <v>9.4595699310302734</v>
      </c>
      <c r="N24" s="40">
        <f>[5]H_SZ1_raw!$Q$13</f>
        <v>10.398686408996582</v>
      </c>
      <c r="O24" s="40">
        <f>[5]H_SZ1_raw!$Q$14</f>
        <v>11.01237964630127</v>
      </c>
      <c r="P24" s="40">
        <f>[5]H_SZ1_raw!$Q$15</f>
        <v>10.963075637817383</v>
      </c>
      <c r="Q24" s="40">
        <f>[5]H_SZ1_raw!$Q$16</f>
        <v>10.937888145446777</v>
      </c>
      <c r="R24" s="40">
        <f>[5]H_SZ1_raw!$Q$17</f>
        <v>10.188980102539063</v>
      </c>
      <c r="S24" s="40">
        <f>[5]H_SZ1_raw!$Q$18</f>
        <v>9.4790754318237305</v>
      </c>
      <c r="T24" s="113">
        <f>[5]H_SZ1_raw!$Q$19</f>
        <v>9.196986198425293</v>
      </c>
    </row>
    <row r="25" spans="2:20" ht="12" customHeight="1">
      <c r="B25" s="8" t="s">
        <v>16</v>
      </c>
      <c r="C25" s="41">
        <f>[5]H_SZ1_raw!$R$2</f>
        <v>19.916767120361328</v>
      </c>
      <c r="D25" s="42">
        <f>[5]H_SZ1_raw!$R$3</f>
        <v>18.669174194335938</v>
      </c>
      <c r="E25" s="41">
        <f>[5]H_SZ1_raw!$R$4</f>
        <v>16.684328079223633</v>
      </c>
      <c r="F25" s="42">
        <f>[5]H_SZ1_raw!$R$5</f>
        <v>16.663455963134766</v>
      </c>
      <c r="G25" s="42">
        <f>[5]H_SZ1_raw!$R$6</f>
        <v>15.19989013671875</v>
      </c>
      <c r="H25" s="42">
        <f>[5]H_SZ1_raw!$R$7</f>
        <v>14.108648300170898</v>
      </c>
      <c r="I25" s="42">
        <f>[5]H_SZ1_raw!$R$8</f>
        <v>13.358138084411621</v>
      </c>
      <c r="J25" s="42">
        <f>[5]H_SZ1_raw!$R$9</f>
        <v>14.067595481872559</v>
      </c>
      <c r="K25" s="42">
        <f>[5]H_SZ1_raw!$R$10</f>
        <v>16.205852508544922</v>
      </c>
      <c r="L25" s="42">
        <f>[5]H_SZ1_raw!$R$11</f>
        <v>14.856735229492188</v>
      </c>
      <c r="M25" s="42">
        <f>[5]H_SZ1_raw!$R$12</f>
        <v>13.699422836303711</v>
      </c>
      <c r="N25" s="42">
        <f>[5]H_SZ1_raw!$R$13</f>
        <v>15.260470390319824</v>
      </c>
      <c r="O25" s="42">
        <f>[5]H_SZ1_raw!$R$14</f>
        <v>16.238275527954102</v>
      </c>
      <c r="P25" s="42">
        <f>[5]H_SZ1_raw!$R$15</f>
        <v>16.407524108886719</v>
      </c>
      <c r="Q25" s="42">
        <f>[5]H_SZ1_raw!$R$16</f>
        <v>16.254724502563477</v>
      </c>
      <c r="R25" s="42">
        <f>[5]H_SZ1_raw!$R$17</f>
        <v>15.230232238769531</v>
      </c>
      <c r="S25" s="42">
        <f>[5]H_SZ1_raw!$R$18</f>
        <v>14.060868263244629</v>
      </c>
      <c r="T25" s="114">
        <f>[5]H_SZ1_raw!$R$19</f>
        <v>13.617236137390137</v>
      </c>
    </row>
    <row r="26" spans="2:20" ht="12" customHeight="1">
      <c r="B26" s="7" t="s">
        <v>14</v>
      </c>
      <c r="C26" s="41">
        <f>[5]H_SZ1_raw!$S$2</f>
        <v>4.700648307800293</v>
      </c>
      <c r="D26" s="42">
        <f>[5]H_SZ1_raw!$S$3</f>
        <v>5.0588197708129883</v>
      </c>
      <c r="E26" s="41">
        <f>[5]H_SZ1_raw!$S$4</f>
        <v>4.8017754554748535</v>
      </c>
      <c r="F26" s="42">
        <f>[5]H_SZ1_raw!$S$5</f>
        <v>3.9652736186981201</v>
      </c>
      <c r="G26" s="42">
        <f>[5]H_SZ1_raw!$S$6</f>
        <v>3.6135566234588623</v>
      </c>
      <c r="H26" s="42">
        <f>[5]H_SZ1_raw!$S$7</f>
        <v>3.4228239059448242</v>
      </c>
      <c r="I26" s="42">
        <f>[5]H_SZ1_raw!$S$8</f>
        <v>3.4440598487854004</v>
      </c>
      <c r="J26" s="42">
        <f>[5]H_SZ1_raw!$S$9</f>
        <v>3.8841066360473633</v>
      </c>
      <c r="K26" s="42">
        <f>[5]H_SZ1_raw!$S$10</f>
        <v>4.9293560981750488</v>
      </c>
      <c r="L26" s="42">
        <f>[5]H_SZ1_raw!$S$11</f>
        <v>4.0091643333435059</v>
      </c>
      <c r="M26" s="42">
        <f>[5]H_SZ1_raw!$S$12</f>
        <v>3.0075178146362305</v>
      </c>
      <c r="N26" s="42">
        <f>[5]H_SZ1_raw!$S$13</f>
        <v>3.2253611087799072</v>
      </c>
      <c r="O26" s="42">
        <f>[5]H_SZ1_raw!$S$14</f>
        <v>3.3088235855102539</v>
      </c>
      <c r="P26" s="42">
        <f>[5]H_SZ1_raw!$S$15</f>
        <v>3.0132522583007813</v>
      </c>
      <c r="Q26" s="42">
        <f>[5]H_SZ1_raw!$S$16</f>
        <v>2.9227516651153564</v>
      </c>
      <c r="R26" s="42">
        <f>[5]H_SZ1_raw!$S$17</f>
        <v>2.6636202335357666</v>
      </c>
      <c r="S26" s="42">
        <f>[5]H_SZ1_raw!$S$18</f>
        <v>2.4542293548583984</v>
      </c>
      <c r="T26" s="114">
        <f>[5]H_SZ1_raw!$S$19</f>
        <v>2.1258320808410645</v>
      </c>
    </row>
    <row r="27" spans="2:20" ht="12" customHeight="1">
      <c r="B27" s="18" t="s">
        <v>483</v>
      </c>
      <c r="C27" s="43">
        <f>[5]H_SZ1_raw!$E$2</f>
        <v>378</v>
      </c>
      <c r="D27" s="44">
        <f>[5]H_SZ1_raw!$E$3</f>
        <v>416</v>
      </c>
      <c r="E27" s="43">
        <f>[5]H_SZ1_raw!$E$4</f>
        <v>403</v>
      </c>
      <c r="F27" s="44">
        <f>[5]H_SZ1_raw!$E$5</f>
        <v>521</v>
      </c>
      <c r="G27" s="44">
        <f>[5]H_SZ1_raw!$E$6</f>
        <v>647</v>
      </c>
      <c r="H27" s="44">
        <f>[5]H_SZ1_raw!$E$7</f>
        <v>797</v>
      </c>
      <c r="I27" s="44">
        <f>[5]H_SZ1_raw!$E$8</f>
        <v>773</v>
      </c>
      <c r="J27" s="44">
        <f>[5]H_SZ1_raw!$E$9</f>
        <v>922</v>
      </c>
      <c r="K27" s="44">
        <f>[5]H_SZ1_raw!$E$10</f>
        <v>13572</v>
      </c>
      <c r="L27" s="44">
        <f>[5]H_SZ1_raw!$E$11</f>
        <v>17910</v>
      </c>
      <c r="M27" s="44">
        <f>[5]H_SZ1_raw!$E$12</f>
        <v>19631</v>
      </c>
      <c r="N27" s="44">
        <f>[5]H_SZ1_raw!$E$13</f>
        <v>20482</v>
      </c>
      <c r="O27" s="44">
        <f>[5]H_SZ1_raw!$E$14</f>
        <v>21838</v>
      </c>
      <c r="P27" s="44">
        <f>[5]H_SZ1_raw!$E$15</f>
        <v>25933</v>
      </c>
      <c r="Q27" s="44">
        <f>[5]H_SZ1_raw!$E$16</f>
        <v>30256</v>
      </c>
      <c r="R27" s="44">
        <f>[5]H_SZ1_raw!$E$17</f>
        <v>33191</v>
      </c>
      <c r="S27" s="44">
        <f>[5]H_SZ1_raw!$E$18</f>
        <v>32984</v>
      </c>
      <c r="T27" s="106">
        <f>[5]H_SZ1_raw!$E$19</f>
        <v>26227</v>
      </c>
    </row>
    <row r="28" spans="2:20" ht="12" customHeight="1">
      <c r="B28" s="18" t="s">
        <v>484</v>
      </c>
      <c r="C28" s="43">
        <f>[5]H_SZ1_raw!$T$2</f>
        <v>41081</v>
      </c>
      <c r="D28" s="44">
        <f>[5]H_SZ1_raw!$T$3</f>
        <v>50167</v>
      </c>
      <c r="E28" s="43">
        <f>[5]H_SZ1_raw!$T$4</f>
        <v>65500</v>
      </c>
      <c r="F28" s="44">
        <f>[5]H_SZ1_raw!$T$5</f>
        <v>90288</v>
      </c>
      <c r="G28" s="44">
        <f>[5]H_SZ1_raw!$T$6</f>
        <v>104616</v>
      </c>
      <c r="H28" s="44">
        <f>[5]H_SZ1_raw!$T$7</f>
        <v>122643</v>
      </c>
      <c r="I28" s="44">
        <f>[5]H_SZ1_raw!$T$8</f>
        <v>126750</v>
      </c>
      <c r="J28" s="44">
        <f>[5]H_SZ1_raw!$T$9</f>
        <v>132151</v>
      </c>
      <c r="K28" s="44">
        <f>[5]H_SZ1_raw!$T$10</f>
        <v>119370</v>
      </c>
      <c r="L28" s="44">
        <f>[5]H_SZ1_raw!$T$11</f>
        <v>153357</v>
      </c>
      <c r="M28" s="44">
        <f>[5]H_SZ1_raw!$T$12</f>
        <v>157769</v>
      </c>
      <c r="N28" s="44">
        <f>[5]H_SZ1_raw!$T$13</f>
        <v>161501</v>
      </c>
      <c r="O28" s="44">
        <f>[5]H_SZ1_raw!$T$14</f>
        <v>159708</v>
      </c>
      <c r="P28" s="44">
        <f>[5]H_SZ1_raw!$T$15</f>
        <v>159422</v>
      </c>
      <c r="Q28" s="44">
        <f>[5]H_SZ1_raw!$T$16</f>
        <v>176282</v>
      </c>
      <c r="R28" s="44">
        <f>[5]H_SZ1_raw!$T$17</f>
        <v>183336</v>
      </c>
      <c r="S28" s="44">
        <f>[5]H_SZ1_raw!$T$18</f>
        <v>178781</v>
      </c>
      <c r="T28" s="106">
        <f>[5]H_SZ1_raw!$T$19</f>
        <v>140303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[5]H_SZ2_raw!$A$2</f>
        <v>Services</v>
      </c>
      <c r="I3" s="223"/>
      <c r="J3" s="224"/>
      <c r="L3" s="52" t="s">
        <v>2</v>
      </c>
      <c r="M3" s="222" t="str">
        <f>[5]H_SZ2_raw!$B$2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+[5]H_SZ2_raw!$D$2</f>
        <v>3316</v>
      </c>
      <c r="D10" s="44">
        <f>+[5]H_SZ2_raw!$D$3</f>
        <v>4051</v>
      </c>
      <c r="E10" s="43">
        <f>+[5]H_SZ2_raw!$D$4</f>
        <v>4702</v>
      </c>
      <c r="F10" s="44">
        <f>+[5]H_SZ2_raw!$D$5</f>
        <v>6508</v>
      </c>
      <c r="G10" s="44">
        <f>+[5]H_SZ2_raw!$D$6</f>
        <v>7274</v>
      </c>
      <c r="H10" s="44">
        <f>+[5]H_SZ2_raw!$D$7</f>
        <v>7966</v>
      </c>
      <c r="I10" s="44">
        <f>+[5]H_SZ2_raw!$D$8</f>
        <v>8207</v>
      </c>
      <c r="J10" s="44">
        <f>+[5]H_SZ2_raw!$D$9</f>
        <v>8559</v>
      </c>
      <c r="K10" s="44">
        <f>+[5]H_SZ2_raw!$D$10</f>
        <v>5900</v>
      </c>
      <c r="L10" s="44">
        <f>+[5]H_SZ2_raw!$D$11</f>
        <v>7066</v>
      </c>
      <c r="M10" s="44">
        <f>+[5]H_SZ2_raw!$D$12</f>
        <v>7496</v>
      </c>
      <c r="N10" s="44">
        <f>+[5]H_SZ2_raw!$D$13</f>
        <v>7368</v>
      </c>
      <c r="O10" s="44">
        <f>+[5]H_SZ2_raw!$D$14</f>
        <v>6820</v>
      </c>
      <c r="P10" s="44">
        <f>+[5]H_SZ2_raw!$D$15</f>
        <v>6346</v>
      </c>
      <c r="Q10" s="44">
        <f>+[5]H_SZ2_raw!$D$16</f>
        <v>7015</v>
      </c>
      <c r="R10" s="44">
        <f>+[5]H_SZ2_raw!$D$17</f>
        <v>7418</v>
      </c>
      <c r="S10" s="44">
        <f>+[5]H_SZ2_raw!$D$18</f>
        <v>7513</v>
      </c>
      <c r="T10" s="106">
        <f>+[5]H_SZ2_raw!$D$19</f>
        <v>5917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[5]H_SZ2_raw!$F$2</f>
        <v>11.403509140014648</v>
      </c>
      <c r="D12" s="27">
        <f>[5]H_SZ2_raw!$F$3</f>
        <v>11.974269866943359</v>
      </c>
      <c r="E12" s="27">
        <f>[5]H_SZ2_raw!$F$4</f>
        <v>13.514090538024902</v>
      </c>
      <c r="F12" s="27">
        <f>[5]H_SZ2_raw!$F$5</f>
        <v>14.228395462036133</v>
      </c>
      <c r="G12" s="28">
        <f>[5]H_SZ2_raw!$F$6</f>
        <v>14.514791488647461</v>
      </c>
      <c r="H12" s="28">
        <f>[5]H_SZ2_raw!$F$7</f>
        <v>16.712881088256836</v>
      </c>
      <c r="I12" s="28">
        <f>[5]H_SZ2_raw!$F$8</f>
        <v>16.462818145751953</v>
      </c>
      <c r="J12" s="28">
        <f>[5]H_SZ2_raw!$F$9</f>
        <v>15.032833099365234</v>
      </c>
      <c r="K12" s="28">
        <f>[5]H_SZ2_raw!$F$10</f>
        <v>5.9184718132019043</v>
      </c>
      <c r="L12" s="28">
        <f>[5]H_SZ2_raw!$F$11</f>
        <v>7.2556552886962891</v>
      </c>
      <c r="M12" s="28">
        <f>[5]H_SZ2_raw!$F$12</f>
        <v>8.6209211349487305</v>
      </c>
      <c r="N12" s="28">
        <f>[5]H_SZ2_raw!$F$13</f>
        <v>7.2024054527282715</v>
      </c>
      <c r="O12" s="28">
        <f>[5]H_SZ2_raw!$F$14</f>
        <v>6.8634686470031738</v>
      </c>
      <c r="P12" s="28">
        <f>[5]H_SZ2_raw!$F$15</f>
        <v>8.2137784957885742</v>
      </c>
      <c r="Q12" s="28">
        <f>[5]H_SZ2_raw!$F$16</f>
        <v>9.2801141738891602</v>
      </c>
      <c r="R12" s="28">
        <f>[5]H_SZ2_raw!$F$17</f>
        <v>11.527571678161621</v>
      </c>
      <c r="S12" s="28">
        <f>[5]H_SZ2_raw!$F$18</f>
        <v>13.045793533325195</v>
      </c>
      <c r="T12" s="108">
        <f>[5]H_SZ2_raw!$F$19</f>
        <v>14.90620231628418</v>
      </c>
    </row>
    <row r="13" spans="2:20" ht="12" customHeight="1">
      <c r="B13" s="6" t="s">
        <v>340</v>
      </c>
      <c r="C13" s="27">
        <f>[5]H_SZ2_raw!$G$2</f>
        <v>13.944343566894531</v>
      </c>
      <c r="D13" s="27">
        <f>[5]H_SZ2_raw!$G$3</f>
        <v>11.949529647827148</v>
      </c>
      <c r="E13" s="27">
        <f>[5]H_SZ2_raw!$G$4</f>
        <v>13.877028465270996</v>
      </c>
      <c r="F13" s="27">
        <f>[5]H_SZ2_raw!$G$5</f>
        <v>16.172840118408203</v>
      </c>
      <c r="G13" s="28">
        <f>[5]H_SZ2_raw!$G$6</f>
        <v>17.708045959472656</v>
      </c>
      <c r="H13" s="28">
        <f>[5]H_SZ2_raw!$G$7</f>
        <v>18.893369674682617</v>
      </c>
      <c r="I13" s="28">
        <f>[5]H_SZ2_raw!$G$8</f>
        <v>17.416830062866211</v>
      </c>
      <c r="J13" s="28">
        <f>[5]H_SZ2_raw!$G$9</f>
        <v>13.918855667114258</v>
      </c>
      <c r="K13" s="28">
        <f>[5]H_SZ2_raw!$G$10</f>
        <v>6.0208086967468262</v>
      </c>
      <c r="L13" s="28">
        <f>[5]H_SZ2_raw!$G$11</f>
        <v>10.840802192687988</v>
      </c>
      <c r="M13" s="28">
        <f>[5]H_SZ2_raw!$G$12</f>
        <v>18.960655212402344</v>
      </c>
      <c r="N13" s="28">
        <f>[5]H_SZ2_raw!$G$13</f>
        <v>13.84447193145752</v>
      </c>
      <c r="O13" s="28">
        <f>[5]H_SZ2_raw!$G$14</f>
        <v>13.151291847229004</v>
      </c>
      <c r="P13" s="28">
        <f>[5]H_SZ2_raw!$G$15</f>
        <v>16.364496231079102</v>
      </c>
      <c r="Q13" s="28">
        <f>[5]H_SZ2_raw!$G$16</f>
        <v>16.407697677612305</v>
      </c>
      <c r="R13" s="28">
        <f>[5]H_SZ2_raw!$G$17</f>
        <v>19.644060134887695</v>
      </c>
      <c r="S13" s="28">
        <f>[5]H_SZ2_raw!$G$18</f>
        <v>27.329605102539063</v>
      </c>
      <c r="T13" s="108">
        <f>[5]H_SZ2_raw!$G$19</f>
        <v>31.65455436706543</v>
      </c>
    </row>
    <row r="14" spans="2:20" ht="12" customHeight="1">
      <c r="B14" s="6" t="s">
        <v>341</v>
      </c>
      <c r="C14" s="29">
        <f>[5]H_SZ2_raw!$H$2</f>
        <v>10.042346954345703</v>
      </c>
      <c r="D14" s="29">
        <f>[5]H_SZ2_raw!$H$3</f>
        <v>8.015833854675293</v>
      </c>
      <c r="E14" s="29">
        <f>[5]H_SZ2_raw!$H$4</f>
        <v>10.43979549407959</v>
      </c>
      <c r="F14" s="29">
        <f>[5]H_SZ2_raw!$H$5</f>
        <v>12.561728477478027</v>
      </c>
      <c r="G14" s="30">
        <f>[5]H_SZ2_raw!$H$6</f>
        <v>14.915676116943359</v>
      </c>
      <c r="H14" s="30">
        <f>[5]H_SZ2_raw!$H$7</f>
        <v>14.696244239807129</v>
      </c>
      <c r="I14" s="30">
        <f>[5]H_SZ2_raw!$H$8</f>
        <v>15.166340827941895</v>
      </c>
      <c r="J14" s="30">
        <f>[5]H_SZ2_raw!$H$9</f>
        <v>11.550188064575195</v>
      </c>
      <c r="K14" s="30">
        <f>[5]H_SZ2_raw!$H$10</f>
        <v>5.7990789413452148</v>
      </c>
      <c r="L14" s="30">
        <f>[5]H_SZ2_raw!$H$11</f>
        <v>11.153791427612305</v>
      </c>
      <c r="M14" s="30">
        <f>[5]H_SZ2_raw!$H$12</f>
        <v>16.838994979858398</v>
      </c>
      <c r="N14" s="30">
        <f>[5]H_SZ2_raw!$H$13</f>
        <v>15.675823211669922</v>
      </c>
      <c r="O14" s="30">
        <f>[5]H_SZ2_raw!$H$14</f>
        <v>13.416974067687988</v>
      </c>
      <c r="P14" s="30">
        <f>[5]H_SZ2_raw!$H$15</f>
        <v>13.30600643157959</v>
      </c>
      <c r="Q14" s="30">
        <f>[5]H_SZ2_raw!$H$16</f>
        <v>13.328581809997559</v>
      </c>
      <c r="R14" s="30">
        <f>[5]H_SZ2_raw!$H$17</f>
        <v>15.599298477172852</v>
      </c>
      <c r="S14" s="30">
        <f>[5]H_SZ2_raw!$H$18</f>
        <v>17.052715301513672</v>
      </c>
      <c r="T14" s="109">
        <f>[5]H_SZ2_raw!$H$19</f>
        <v>16.968057632446289</v>
      </c>
    </row>
    <row r="15" spans="2:20" ht="12" customHeight="1">
      <c r="B15" s="6" t="s">
        <v>342</v>
      </c>
      <c r="C15" s="31">
        <f>[5]H_SZ2_raw!$I$2</f>
        <v>11.61524486541748</v>
      </c>
      <c r="D15" s="31">
        <f>[5]H_SZ2_raw!$I$3</f>
        <v>8.9807024002075195</v>
      </c>
      <c r="E15" s="31">
        <f>[5]H_SZ2_raw!$I$4</f>
        <v>11.464560508728027</v>
      </c>
      <c r="F15" s="31">
        <f>[5]H_SZ2_raw!$I$5</f>
        <v>12.515432357788086</v>
      </c>
      <c r="G15" s="32">
        <f>[5]H_SZ2_raw!$I$6</f>
        <v>13.616256713867188</v>
      </c>
      <c r="H15" s="32">
        <f>[5]H_SZ2_raw!$I$7</f>
        <v>12.402318954467773</v>
      </c>
      <c r="I15" s="32">
        <f>[5]H_SZ2_raw!$I$8</f>
        <v>14.016633987426758</v>
      </c>
      <c r="J15" s="32">
        <f>[5]H_SZ2_raw!$I$9</f>
        <v>12.816603660583496</v>
      </c>
      <c r="K15" s="32">
        <f>[5]H_SZ2_raw!$I$10</f>
        <v>8.238102912902832</v>
      </c>
      <c r="L15" s="32">
        <f>[5]H_SZ2_raw!$I$11</f>
        <v>14.198321342468262</v>
      </c>
      <c r="M15" s="32">
        <f>[5]H_SZ2_raw!$I$12</f>
        <v>13.898214340209961</v>
      </c>
      <c r="N15" s="32">
        <f>[5]H_SZ2_raw!$I$13</f>
        <v>15.320486068725586</v>
      </c>
      <c r="O15" s="32">
        <f>[5]H_SZ2_raw!$I$14</f>
        <v>14.701107025146484</v>
      </c>
      <c r="P15" s="32">
        <f>[5]H_SZ2_raw!$I$15</f>
        <v>13.668611526489258</v>
      </c>
      <c r="Q15" s="32">
        <f>[5]H_SZ2_raw!$I$16</f>
        <v>14.055595397949219</v>
      </c>
      <c r="R15" s="32">
        <f>[5]H_SZ2_raw!$I$17</f>
        <v>13.954428672790527</v>
      </c>
      <c r="S15" s="32">
        <f>[5]H_SZ2_raw!$I$18</f>
        <v>12.034078598022461</v>
      </c>
      <c r="T15" s="110">
        <f>[5]H_SZ2_raw!$I$19</f>
        <v>11.205002784729004</v>
      </c>
    </row>
    <row r="16" spans="2:20" ht="12" customHeight="1">
      <c r="B16" s="6" t="s">
        <v>343</v>
      </c>
      <c r="C16" s="31">
        <f>[5]H_SZ2_raw!$J$2</f>
        <v>28.584392547607422</v>
      </c>
      <c r="D16" s="31">
        <f>[5]H_SZ2_raw!$J$3</f>
        <v>27.461652755737305</v>
      </c>
      <c r="E16" s="31">
        <f>[5]H_SZ2_raw!$J$4</f>
        <v>26.302305221557617</v>
      </c>
      <c r="F16" s="31">
        <f>[5]H_SZ2_raw!$J$5</f>
        <v>22.638889312744141</v>
      </c>
      <c r="G16" s="32">
        <f>[5]H_SZ2_raw!$J$6</f>
        <v>21.053359985351563</v>
      </c>
      <c r="H16" s="32">
        <f>[5]H_SZ2_raw!$J$7</f>
        <v>20.405847549438477</v>
      </c>
      <c r="I16" s="32">
        <f>[5]H_SZ2_raw!$J$8</f>
        <v>20.865949630737305</v>
      </c>
      <c r="J16" s="32">
        <f>[5]H_SZ2_raw!$J$9</f>
        <v>26.864446640014648</v>
      </c>
      <c r="K16" s="32">
        <f>[5]H_SZ2_raw!$J$10</f>
        <v>41.019954681396484</v>
      </c>
      <c r="L16" s="32">
        <f>[5]H_SZ2_raw!$J$11</f>
        <v>33.148384094238281</v>
      </c>
      <c r="M16" s="32">
        <f>[5]H_SZ2_raw!$J$12</f>
        <v>22.398281097412109</v>
      </c>
      <c r="N16" s="32">
        <f>[5]H_SZ2_raw!$J$13</f>
        <v>25.133251190185547</v>
      </c>
      <c r="O16" s="32">
        <f>[5]H_SZ2_raw!$J$14</f>
        <v>26.642066955566406</v>
      </c>
      <c r="P16" s="32">
        <f>[5]H_SZ2_raw!$J$15</f>
        <v>26.012928009033203</v>
      </c>
      <c r="Q16" s="32">
        <f>[5]H_SZ2_raw!$J$16</f>
        <v>25.60228157043457</v>
      </c>
      <c r="R16" s="32">
        <f>[5]H_SZ2_raw!$J$17</f>
        <v>22.313604354858398</v>
      </c>
      <c r="S16" s="32">
        <f>[5]H_SZ2_raw!$J$18</f>
        <v>16.946218490600586</v>
      </c>
      <c r="T16" s="110">
        <f>[5]H_SZ2_raw!$J$19</f>
        <v>14.044279098510742</v>
      </c>
    </row>
    <row r="17" spans="2:20" ht="12" customHeight="1">
      <c r="B17" s="7" t="s">
        <v>240</v>
      </c>
      <c r="C17" s="37">
        <f>[5]H_SZ2_raw!$K$2</f>
        <v>24.410163879394531</v>
      </c>
      <c r="D17" s="38">
        <f>[5]H_SZ2_raw!$K$3</f>
        <v>31.618011474609375</v>
      </c>
      <c r="E17" s="37">
        <f>[5]H_SZ2_raw!$K$4</f>
        <v>24.402219772338867</v>
      </c>
      <c r="F17" s="38">
        <f>[5]H_SZ2_raw!$K$5</f>
        <v>21.882715225219727</v>
      </c>
      <c r="G17" s="38">
        <f>[5]H_SZ2_raw!$K$6</f>
        <v>18.191871643066406</v>
      </c>
      <c r="H17" s="38">
        <f>[5]H_SZ2_raw!$K$7</f>
        <v>16.889337539672852</v>
      </c>
      <c r="I17" s="38">
        <f>[5]H_SZ2_raw!$K$8</f>
        <v>16.071428298950195</v>
      </c>
      <c r="J17" s="38">
        <f>[5]H_SZ2_raw!$K$9</f>
        <v>19.817073822021484</v>
      </c>
      <c r="K17" s="38">
        <f>[5]H_SZ2_raw!$K$10</f>
        <v>33.003582000732422</v>
      </c>
      <c r="L17" s="38">
        <f>[5]H_SZ2_raw!$K$11</f>
        <v>23.403043746948242</v>
      </c>
      <c r="M17" s="38">
        <f>[5]H_SZ2_raw!$K$12</f>
        <v>19.282932281494141</v>
      </c>
      <c r="N17" s="38">
        <f>[5]H_SZ2_raw!$K$13</f>
        <v>22.82356071472168</v>
      </c>
      <c r="O17" s="38">
        <f>[5]H_SZ2_raw!$K$14</f>
        <v>25.225091934204102</v>
      </c>
      <c r="P17" s="38">
        <f>[5]H_SZ2_raw!$K$15</f>
        <v>22.434179306030273</v>
      </c>
      <c r="Q17" s="38">
        <f>[5]H_SZ2_raw!$K$16</f>
        <v>21.32573127746582</v>
      </c>
      <c r="R17" s="38">
        <f>[5]H_SZ2_raw!$K$17</f>
        <v>16.961034774780273</v>
      </c>
      <c r="S17" s="38">
        <f>[5]H_SZ2_raw!$K$18</f>
        <v>13.591587066650391</v>
      </c>
      <c r="T17" s="111">
        <f>[5]H_SZ2_raw!$K$19</f>
        <v>11.221902847290039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[5]H_SZ2_raw!$L$2</f>
        <v>0.32940870523452759</v>
      </c>
      <c r="D19" s="38">
        <f>[5]H_SZ2_raw!$L$3</f>
        <v>0.31288716197013855</v>
      </c>
      <c r="E19" s="37">
        <f>[5]H_SZ2_raw!$L$4</f>
        <v>0.21142593026161194</v>
      </c>
      <c r="F19" s="38">
        <f>[5]H_SZ2_raw!$L$5</f>
        <v>0.17367376387119293</v>
      </c>
      <c r="G19" s="38">
        <f>[5]H_SZ2_raw!$L$6</f>
        <v>0.15935294330120087</v>
      </c>
      <c r="H19" s="38">
        <f>[5]H_SZ2_raw!$L$7</f>
        <v>0.13697397708892822</v>
      </c>
      <c r="I19" s="38">
        <f>[5]H_SZ2_raw!$L$8</f>
        <v>0.12035603821277618</v>
      </c>
      <c r="J19" s="38">
        <f>[5]H_SZ2_raw!$L$9</f>
        <v>0.11760744452476501</v>
      </c>
      <c r="K19" s="38">
        <f>[5]H_SZ2_raw!$L$10</f>
        <v>0.63446378707885742</v>
      </c>
      <c r="L19" s="38">
        <f>[5]H_SZ2_raw!$L$11</f>
        <v>0.51860964298248291</v>
      </c>
      <c r="M19" s="38">
        <f>[5]H_SZ2_raw!$L$12</f>
        <v>0.40485763549804688</v>
      </c>
      <c r="N19" s="38">
        <f>[5]H_SZ2_raw!$L$13</f>
        <v>0.45146727561950684</v>
      </c>
      <c r="O19" s="38">
        <f>[5]H_SZ2_raw!$L$14</f>
        <v>0.47478789091110229</v>
      </c>
      <c r="P19" s="38">
        <f>[5]H_SZ2_raw!$L$15</f>
        <v>0.51656872034072876</v>
      </c>
      <c r="Q19" s="38">
        <f>[5]H_SZ2_raw!$L$16</f>
        <v>0.45435425639152527</v>
      </c>
      <c r="R19" s="38">
        <f>[5]H_SZ2_raw!$L$17</f>
        <v>0.37459704279899597</v>
      </c>
      <c r="S19" s="38">
        <f>[5]H_SZ2_raw!$L$18</f>
        <v>0.32749977707862854</v>
      </c>
      <c r="T19" s="111">
        <f>[5]H_SZ2_raw!$L$19</f>
        <v>0.28116214275360107</v>
      </c>
    </row>
    <row r="20" spans="2:20" ht="12" customHeight="1">
      <c r="B20" s="6" t="s">
        <v>33</v>
      </c>
      <c r="C20" s="37">
        <f>[5]H_SZ2_raw!$M$2</f>
        <v>0.8091387152671814</v>
      </c>
      <c r="D20" s="38">
        <f>[5]H_SZ2_raw!$M$3</f>
        <v>0.80594414472579956</v>
      </c>
      <c r="E20" s="37">
        <f>[5]H_SZ2_raw!$M$4</f>
        <v>0.61368244886398315</v>
      </c>
      <c r="F20" s="38">
        <f>[5]H_SZ2_raw!$M$5</f>
        <v>0.58151644468307495</v>
      </c>
      <c r="G20" s="38">
        <f>[5]H_SZ2_raw!$M$6</f>
        <v>0.56518906354904175</v>
      </c>
      <c r="H20" s="38">
        <f>[5]H_SZ2_raw!$M$7</f>
        <v>0.45557761192321777</v>
      </c>
      <c r="I20" s="38">
        <f>[5]H_SZ2_raw!$M$8</f>
        <v>0.42462843656539917</v>
      </c>
      <c r="J20" s="38">
        <f>[5]H_SZ2_raw!$M$9</f>
        <v>0.45966807007789612</v>
      </c>
      <c r="K20" s="38">
        <f>[5]H_SZ2_raw!$M$10</f>
        <v>1.9504138231277466</v>
      </c>
      <c r="L20" s="38">
        <f>[5]H_SZ2_raw!$M$11</f>
        <v>1.342413067817688</v>
      </c>
      <c r="M20" s="38">
        <f>[5]H_SZ2_raw!$M$12</f>
        <v>1.1098027229309082</v>
      </c>
      <c r="N20" s="38">
        <f>[5]H_SZ2_raw!$M$13</f>
        <v>1.3033592700958252</v>
      </c>
      <c r="O20" s="38">
        <f>[5]H_SZ2_raw!$M$14</f>
        <v>1.3880224227905273</v>
      </c>
      <c r="P20" s="38">
        <f>[5]H_SZ2_raw!$M$15</f>
        <v>1.2111631631851196</v>
      </c>
      <c r="Q20" s="38">
        <f>[5]H_SZ2_raw!$M$16</f>
        <v>1.0737777948379517</v>
      </c>
      <c r="R20" s="38">
        <f>[5]H_SZ2_raw!$M$17</f>
        <v>0.88256531953811646</v>
      </c>
      <c r="S20" s="38">
        <f>[5]H_SZ2_raw!$M$18</f>
        <v>0.75670039653778076</v>
      </c>
      <c r="T20" s="111">
        <f>[5]H_SZ2_raw!$M$19</f>
        <v>0.69269335269927979</v>
      </c>
    </row>
    <row r="21" spans="2:20" ht="12" customHeight="1">
      <c r="B21" s="6" t="s">
        <v>11</v>
      </c>
      <c r="C21" s="37">
        <f>[5]H_SZ2_raw!$N$2</f>
        <v>2.4427695274353027</v>
      </c>
      <c r="D21" s="38">
        <f>[5]H_SZ2_raw!$N$3</f>
        <v>2.5937962532043457</v>
      </c>
      <c r="E21" s="37">
        <f>[5]H_SZ2_raw!$N$4</f>
        <v>2.2603640556335449</v>
      </c>
      <c r="F21" s="38">
        <f>[5]H_SZ2_raw!$N$5</f>
        <v>2.0162932872772217</v>
      </c>
      <c r="G21" s="38">
        <f>[5]H_SZ2_raw!$N$6</f>
        <v>1.9062118530273438</v>
      </c>
      <c r="H21" s="38">
        <f>[5]H_SZ2_raw!$N$7</f>
        <v>1.6421587467193604</v>
      </c>
      <c r="I21" s="38">
        <f>[5]H_SZ2_raw!$N$8</f>
        <v>1.7252657413482666</v>
      </c>
      <c r="J21" s="38">
        <f>[5]H_SZ2_raw!$N$9</f>
        <v>2.0478436946868896</v>
      </c>
      <c r="K21" s="38">
        <f>[5]H_SZ2_raw!$N$10</f>
        <v>4.3401055335998535</v>
      </c>
      <c r="L21" s="38">
        <f>[5]H_SZ2_raw!$N$11</f>
        <v>3.1242251396179199</v>
      </c>
      <c r="M21" s="38">
        <f>[5]H_SZ2_raw!$N$12</f>
        <v>2.3041589260101318</v>
      </c>
      <c r="N21" s="38">
        <f>[5]H_SZ2_raw!$N$13</f>
        <v>2.7291111946105957</v>
      </c>
      <c r="O21" s="38">
        <f>[5]H_SZ2_raw!$N$14</f>
        <v>2.8367009162902832</v>
      </c>
      <c r="P21" s="38">
        <f>[5]H_SZ2_raw!$N$15</f>
        <v>2.5269360542297363</v>
      </c>
      <c r="Q21" s="38">
        <f>[5]H_SZ2_raw!$N$16</f>
        <v>2.4495372772216797</v>
      </c>
      <c r="R21" s="38">
        <f>[5]H_SZ2_raw!$N$17</f>
        <v>2.0454447269439697</v>
      </c>
      <c r="S21" s="38">
        <f>[5]H_SZ2_raw!$N$18</f>
        <v>1.7106187343597412</v>
      </c>
      <c r="T21" s="111">
        <f>[5]H_SZ2_raw!$N$19</f>
        <v>1.5136525630950928</v>
      </c>
    </row>
    <row r="22" spans="2:20" ht="12" customHeight="1">
      <c r="B22" s="6" t="s">
        <v>12</v>
      </c>
      <c r="C22" s="37">
        <f>[5]H_SZ2_raw!$O$2</f>
        <v>4.7203435897827148</v>
      </c>
      <c r="D22" s="38">
        <f>[5]H_SZ2_raw!$O$3</f>
        <v>5.4472413063049316</v>
      </c>
      <c r="E22" s="37">
        <f>[5]H_SZ2_raw!$O$4</f>
        <v>4.5413370132446289</v>
      </c>
      <c r="F22" s="38">
        <f>[5]H_SZ2_raw!$O$5</f>
        <v>4.0293121337890625</v>
      </c>
      <c r="G22" s="38">
        <f>[5]H_SZ2_raw!$O$6</f>
        <v>3.666132926940918</v>
      </c>
      <c r="H22" s="38">
        <f>[5]H_SZ2_raw!$O$7</f>
        <v>3.4580049514770508</v>
      </c>
      <c r="I22" s="38">
        <f>[5]H_SZ2_raw!$O$8</f>
        <v>3.5522406101226807</v>
      </c>
      <c r="J22" s="38">
        <f>[5]H_SZ2_raw!$O$9</f>
        <v>4.2418184280395508</v>
      </c>
      <c r="K22" s="38">
        <f>[5]H_SZ2_raw!$O$10</f>
        <v>6.0955820083618164</v>
      </c>
      <c r="L22" s="38">
        <f>[5]H_SZ2_raw!$O$11</f>
        <v>4.901789665222168</v>
      </c>
      <c r="M22" s="38">
        <f>[5]H_SZ2_raw!$O$12</f>
        <v>3.8416914939880371</v>
      </c>
      <c r="N22" s="38">
        <f>[5]H_SZ2_raw!$O$13</f>
        <v>4.3323936462402344</v>
      </c>
      <c r="O22" s="38">
        <f>[5]H_SZ2_raw!$O$14</f>
        <v>4.6303305625915527</v>
      </c>
      <c r="P22" s="38">
        <f>[5]H_SZ2_raw!$O$15</f>
        <v>4.3774824142456055</v>
      </c>
      <c r="Q22" s="38">
        <f>[5]H_SZ2_raw!$O$16</f>
        <v>4.2495832443237305</v>
      </c>
      <c r="R22" s="38">
        <f>[5]H_SZ2_raw!$O$17</f>
        <v>3.7280964851379395</v>
      </c>
      <c r="S22" s="38">
        <f>[5]H_SZ2_raw!$O$18</f>
        <v>3.0497932434082031</v>
      </c>
      <c r="T22" s="111">
        <f>[5]H_SZ2_raw!$O$19</f>
        <v>2.6733298301696777</v>
      </c>
    </row>
    <row r="23" spans="2:20" ht="12" customHeight="1">
      <c r="B23" s="6" t="s">
        <v>13</v>
      </c>
      <c r="C23" s="39">
        <f>[5]H_SZ2_raw!$P$2</f>
        <v>7.368741512298584</v>
      </c>
      <c r="D23" s="40">
        <f>[5]H_SZ2_raw!$P$3</f>
        <v>8.5583114624023438</v>
      </c>
      <c r="E23" s="39">
        <f>[5]H_SZ2_raw!$P$4</f>
        <v>7.3826045989990234</v>
      </c>
      <c r="F23" s="40">
        <f>[5]H_SZ2_raw!$P$5</f>
        <v>6.8632392883300781</v>
      </c>
      <c r="G23" s="40">
        <f>[5]H_SZ2_raw!$P$6</f>
        <v>6.1257967948913574</v>
      </c>
      <c r="H23" s="40">
        <f>[5]H_SZ2_raw!$P$7</f>
        <v>5.913419246673584</v>
      </c>
      <c r="I23" s="40">
        <f>[5]H_SZ2_raw!$P$8</f>
        <v>5.7298245429992676</v>
      </c>
      <c r="J23" s="40">
        <f>[5]H_SZ2_raw!$P$9</f>
        <v>6.6105136871337891</v>
      </c>
      <c r="K23" s="40">
        <f>[5]H_SZ2_raw!$P$10</f>
        <v>8.5736274719238281</v>
      </c>
      <c r="L23" s="40">
        <f>[5]H_SZ2_raw!$P$11</f>
        <v>7.2062973976135254</v>
      </c>
      <c r="M23" s="40">
        <f>[5]H_SZ2_raw!$P$12</f>
        <v>6.327751636505127</v>
      </c>
      <c r="N23" s="40">
        <f>[5]H_SZ2_raw!$P$13</f>
        <v>7.0270853042602539</v>
      </c>
      <c r="O23" s="40">
        <f>[5]H_SZ2_raw!$P$14</f>
        <v>7.5111093521118164</v>
      </c>
      <c r="P23" s="40">
        <f>[5]H_SZ2_raw!$P$15</f>
        <v>7.0381841659545898</v>
      </c>
      <c r="Q23" s="40">
        <f>[5]H_SZ2_raw!$P$16</f>
        <v>6.8231878280639648</v>
      </c>
      <c r="R23" s="40">
        <f>[5]H_SZ2_raw!$P$17</f>
        <v>6.0262742042541504</v>
      </c>
      <c r="S23" s="40">
        <f>[5]H_SZ2_raw!$P$18</f>
        <v>5.1159939765930176</v>
      </c>
      <c r="T23" s="113">
        <f>[5]H_SZ2_raw!$P$19</f>
        <v>4.538548469543457</v>
      </c>
    </row>
    <row r="24" spans="2:20" ht="12" customHeight="1">
      <c r="B24" s="8" t="s">
        <v>15</v>
      </c>
      <c r="C24" s="39">
        <f>[5]H_SZ2_raw!$Q$2</f>
        <v>11.898820877075195</v>
      </c>
      <c r="D24" s="40">
        <f>[5]H_SZ2_raw!$Q$3</f>
        <v>14.184083938598633</v>
      </c>
      <c r="E24" s="39">
        <f>[5]H_SZ2_raw!$Q$4</f>
        <v>12.157203674316406</v>
      </c>
      <c r="F24" s="40">
        <f>[5]H_SZ2_raw!$Q$5</f>
        <v>11.70384407043457</v>
      </c>
      <c r="G24" s="40">
        <f>[5]H_SZ2_raw!$Q$6</f>
        <v>10.46113109588623</v>
      </c>
      <c r="H24" s="40">
        <f>[5]H_SZ2_raw!$Q$7</f>
        <v>10.004481315612793</v>
      </c>
      <c r="I24" s="40">
        <f>[5]H_SZ2_raw!$Q$8</f>
        <v>9.638117790222168</v>
      </c>
      <c r="J24" s="40">
        <f>[5]H_SZ2_raw!$Q$9</f>
        <v>10.75456714630127</v>
      </c>
      <c r="K24" s="40">
        <f>[5]H_SZ2_raw!$Q$10</f>
        <v>13.790163040161133</v>
      </c>
      <c r="L24" s="40">
        <f>[5]H_SZ2_raw!$Q$11</f>
        <v>11.667230606079102</v>
      </c>
      <c r="M24" s="40">
        <f>[5]H_SZ2_raw!$Q$12</f>
        <v>11.262798309326172</v>
      </c>
      <c r="N24" s="40">
        <f>[5]H_SZ2_raw!$Q$13</f>
        <v>12.346213340759277</v>
      </c>
      <c r="O24" s="40">
        <f>[5]H_SZ2_raw!$Q$14</f>
        <v>12.675960540771484</v>
      </c>
      <c r="P24" s="40">
        <f>[5]H_SZ2_raw!$Q$15</f>
        <v>11.825802803039551</v>
      </c>
      <c r="Q24" s="40">
        <f>[5]H_SZ2_raw!$Q$16</f>
        <v>11.298910140991211</v>
      </c>
      <c r="R24" s="40">
        <f>[5]H_SZ2_raw!$Q$17</f>
        <v>9.8648214340209961</v>
      </c>
      <c r="S24" s="40">
        <f>[5]H_SZ2_raw!$Q$18</f>
        <v>8.9688358306884766</v>
      </c>
      <c r="T24" s="113">
        <f>[5]H_SZ2_raw!$Q$19</f>
        <v>7.997586727142334</v>
      </c>
    </row>
    <row r="25" spans="2:20" ht="12" customHeight="1">
      <c r="B25" s="8" t="s">
        <v>16</v>
      </c>
      <c r="C25" s="41">
        <f>[5]H_SZ2_raw!$R$2</f>
        <v>15.811183929443359</v>
      </c>
      <c r="D25" s="42">
        <f>[5]H_SZ2_raw!$R$3</f>
        <v>19.047618865966797</v>
      </c>
      <c r="E25" s="41">
        <f>[5]H_SZ2_raw!$R$4</f>
        <v>16.640073776245117</v>
      </c>
      <c r="F25" s="42">
        <f>[5]H_SZ2_raw!$R$5</f>
        <v>16.097906112670898</v>
      </c>
      <c r="G25" s="42">
        <f>[5]H_SZ2_raw!$R$6</f>
        <v>14.721606254577637</v>
      </c>
      <c r="H25" s="42">
        <f>[5]H_SZ2_raw!$R$7</f>
        <v>13.9490966796875</v>
      </c>
      <c r="I25" s="42">
        <f>[5]H_SZ2_raw!$R$8</f>
        <v>13.23137092590332</v>
      </c>
      <c r="J25" s="42">
        <f>[5]H_SZ2_raw!$R$9</f>
        <v>14.412508010864258</v>
      </c>
      <c r="K25" s="42">
        <f>[5]H_SZ2_raw!$R$10</f>
        <v>19.636503219604492</v>
      </c>
      <c r="L25" s="42">
        <f>[5]H_SZ2_raw!$R$11</f>
        <v>16.703624725341797</v>
      </c>
      <c r="M25" s="42">
        <f>[5]H_SZ2_raw!$R$12</f>
        <v>16.195215225219727</v>
      </c>
      <c r="N25" s="42">
        <f>[5]H_SZ2_raw!$R$13</f>
        <v>17.713563919067383</v>
      </c>
      <c r="O25" s="42">
        <f>[5]H_SZ2_raw!$R$14</f>
        <v>18.759254455566406</v>
      </c>
      <c r="P25" s="42">
        <f>[5]H_SZ2_raw!$R$15</f>
        <v>16.955423355102539</v>
      </c>
      <c r="Q25" s="42">
        <f>[5]H_SZ2_raw!$R$16</f>
        <v>16.512174606323242</v>
      </c>
      <c r="R25" s="42">
        <f>[5]H_SZ2_raw!$R$17</f>
        <v>14.151352882385254</v>
      </c>
      <c r="S25" s="42">
        <f>[5]H_SZ2_raw!$R$18</f>
        <v>12.894011497497559</v>
      </c>
      <c r="T25" s="114">
        <f>[5]H_SZ2_raw!$R$19</f>
        <v>11.837759017944336</v>
      </c>
    </row>
    <row r="26" spans="2:20" ht="12" customHeight="1">
      <c r="B26" s="7" t="s">
        <v>14</v>
      </c>
      <c r="C26" s="41">
        <f>[5]H_SZ2_raw!$S$2</f>
        <v>4.5171666145324707</v>
      </c>
      <c r="D26" s="42">
        <f>[5]H_SZ2_raw!$S$3</f>
        <v>5.5984115600585938</v>
      </c>
      <c r="E26" s="41">
        <f>[5]H_SZ2_raw!$S$4</f>
        <v>4.6933169364929199</v>
      </c>
      <c r="F26" s="42">
        <f>[5]H_SZ2_raw!$S$5</f>
        <v>4.1776161193847656</v>
      </c>
      <c r="G26" s="42">
        <f>[5]H_SZ2_raw!$S$6</f>
        <v>3.7851543426513672</v>
      </c>
      <c r="H26" s="42">
        <f>[5]H_SZ2_raw!$S$7</f>
        <v>3.680732250213623</v>
      </c>
      <c r="I26" s="42">
        <f>[5]H_SZ2_raw!$S$8</f>
        <v>3.8305420875549316</v>
      </c>
      <c r="J26" s="42">
        <f>[5]H_SZ2_raw!$S$9</f>
        <v>4.6778745651245117</v>
      </c>
      <c r="K26" s="42">
        <f>[5]H_SZ2_raw!$S$10</f>
        <v>5.7735118865966797</v>
      </c>
      <c r="L26" s="42">
        <f>[5]H_SZ2_raw!$S$11</f>
        <v>4.0618128776550293</v>
      </c>
      <c r="M26" s="42">
        <f>[5]H_SZ2_raw!$S$12</f>
        <v>3.460329532623291</v>
      </c>
      <c r="N26" s="42">
        <f>[5]H_SZ2_raw!$S$13</f>
        <v>3.6657869815826416</v>
      </c>
      <c r="O26" s="42">
        <f>[5]H_SZ2_raw!$S$14</f>
        <v>3.9813082218170166</v>
      </c>
      <c r="P26" s="42">
        <f>[5]H_SZ2_raw!$S$15</f>
        <v>3.6044139862060547</v>
      </c>
      <c r="Q26" s="42">
        <f>[5]H_SZ2_raw!$S$16</f>
        <v>3.1446831226348877</v>
      </c>
      <c r="R26" s="42">
        <f>[5]H_SZ2_raw!$S$17</f>
        <v>2.9321043491363525</v>
      </c>
      <c r="S26" s="42">
        <f>[5]H_SZ2_raw!$S$18</f>
        <v>2.1940045356750488</v>
      </c>
      <c r="T26" s="114">
        <f>[5]H_SZ2_raw!$S$19</f>
        <v>2.5903503894805908</v>
      </c>
    </row>
    <row r="27" spans="2:20" ht="12" customHeight="1">
      <c r="B27" s="18" t="s">
        <v>483</v>
      </c>
      <c r="C27" s="43">
        <f>[5]H_SZ2_raw!$E$2</f>
        <v>85</v>
      </c>
      <c r="D27" s="44">
        <f>[5]H_SZ2_raw!$E$3</f>
        <v>74</v>
      </c>
      <c r="E27" s="43">
        <f>[5]H_SZ2_raw!$E$4</f>
        <v>59</v>
      </c>
      <c r="F27" s="44">
        <f>[5]H_SZ2_raw!$E$5</f>
        <v>69</v>
      </c>
      <c r="G27" s="44">
        <f>[5]H_SZ2_raw!$E$6</f>
        <v>80</v>
      </c>
      <c r="H27" s="44">
        <f>[5]H_SZ2_raw!$E$7</f>
        <v>83</v>
      </c>
      <c r="I27" s="44">
        <f>[5]H_SZ2_raw!$E$8</f>
        <v>78</v>
      </c>
      <c r="J27" s="44">
        <f>[5]H_SZ2_raw!$E$9</f>
        <v>92</v>
      </c>
      <c r="K27" s="44">
        <f>[5]H_SZ2_raw!$E$10</f>
        <v>287</v>
      </c>
      <c r="L27" s="44">
        <f>[5]H_SZ2_raw!$E$11</f>
        <v>309</v>
      </c>
      <c r="M27" s="44">
        <f>[5]H_SZ2_raw!$E$12</f>
        <v>359</v>
      </c>
      <c r="N27" s="44">
        <f>[5]H_SZ2_raw!$E$13</f>
        <v>379</v>
      </c>
      <c r="O27" s="44">
        <f>[5]H_SZ2_raw!$E$14</f>
        <v>356</v>
      </c>
      <c r="P27" s="44">
        <f>[5]H_SZ2_raw!$E$15</f>
        <v>451</v>
      </c>
      <c r="Q27" s="44">
        <f>[5]H_SZ2_raw!$E$16</f>
        <v>496</v>
      </c>
      <c r="R27" s="44">
        <f>[5]H_SZ2_raw!$E$17</f>
        <v>532</v>
      </c>
      <c r="S27" s="44">
        <f>[5]H_SZ2_raw!$E$18</f>
        <v>543</v>
      </c>
      <c r="T27" s="106">
        <f>[5]H_SZ2_raw!$E$19</f>
        <v>413</v>
      </c>
    </row>
    <row r="28" spans="2:20" ht="12" customHeight="1">
      <c r="B28" s="18" t="s">
        <v>484</v>
      </c>
      <c r="C28" s="43">
        <f>[5]H_SZ2_raw!$T$2</f>
        <v>3401</v>
      </c>
      <c r="D28" s="44">
        <f>[5]H_SZ2_raw!$T$3</f>
        <v>4125</v>
      </c>
      <c r="E28" s="43">
        <f>[5]H_SZ2_raw!$T$4</f>
        <v>4761</v>
      </c>
      <c r="F28" s="44">
        <f>[5]H_SZ2_raw!$T$5</f>
        <v>6577</v>
      </c>
      <c r="G28" s="44">
        <f>[5]H_SZ2_raw!$T$6</f>
        <v>7354</v>
      </c>
      <c r="H28" s="44">
        <f>[5]H_SZ2_raw!$T$7</f>
        <v>8049</v>
      </c>
      <c r="I28" s="44">
        <f>[5]H_SZ2_raw!$T$8</f>
        <v>8285</v>
      </c>
      <c r="J28" s="44">
        <f>[5]H_SZ2_raw!$T$9</f>
        <v>8651</v>
      </c>
      <c r="K28" s="44">
        <f>[5]H_SZ2_raw!$T$10</f>
        <v>6187</v>
      </c>
      <c r="L28" s="44">
        <f>[5]H_SZ2_raw!$T$11</f>
        <v>7375</v>
      </c>
      <c r="M28" s="44">
        <f>[5]H_SZ2_raw!$T$12</f>
        <v>7855</v>
      </c>
      <c r="N28" s="44">
        <f>[5]H_SZ2_raw!$T$13</f>
        <v>7747</v>
      </c>
      <c r="O28" s="44">
        <f>[5]H_SZ2_raw!$T$14</f>
        <v>7176</v>
      </c>
      <c r="P28" s="44">
        <f>[5]H_SZ2_raw!$T$15</f>
        <v>6797</v>
      </c>
      <c r="Q28" s="44">
        <f>[5]H_SZ2_raw!$T$16</f>
        <v>7511</v>
      </c>
      <c r="R28" s="44">
        <f>[5]H_SZ2_raw!$T$17</f>
        <v>7950</v>
      </c>
      <c r="S28" s="44">
        <f>[5]H_SZ2_raw!$T$18</f>
        <v>8056</v>
      </c>
      <c r="T28" s="106">
        <f>[5]H_SZ2_raw!$T$19</f>
        <v>6330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[5]H_SZ3_raw!$A$2</f>
        <v>Services</v>
      </c>
      <c r="I3" s="223"/>
      <c r="J3" s="224"/>
      <c r="L3" s="52" t="s">
        <v>2</v>
      </c>
      <c r="M3" s="222" t="str">
        <f>[5]H_SZ3_raw!$B$2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+[5]H_SZ3_raw!$D$2</f>
        <v>418</v>
      </c>
      <c r="D10" s="44">
        <f>+[5]H_SZ3_raw!$D$3</f>
        <v>430</v>
      </c>
      <c r="E10" s="43">
        <f>+[5]H_SZ3_raw!$D$4</f>
        <v>549</v>
      </c>
      <c r="F10" s="44">
        <f>+[5]H_SZ3_raw!$D$5</f>
        <v>764</v>
      </c>
      <c r="G10" s="44">
        <f>+[5]H_SZ3_raw!$D$6</f>
        <v>876</v>
      </c>
      <c r="H10" s="44">
        <f>+[5]H_SZ3_raw!$D$7</f>
        <v>1038</v>
      </c>
      <c r="I10" s="44">
        <f>+[5]H_SZ3_raw!$D$8</f>
        <v>1123</v>
      </c>
      <c r="J10" s="44">
        <f>+[5]H_SZ3_raw!$D$9</f>
        <v>1112</v>
      </c>
      <c r="K10" s="44">
        <f>+[5]H_SZ3_raw!$D$10</f>
        <v>822</v>
      </c>
      <c r="L10" s="44">
        <f>+[5]H_SZ3_raw!$D$11</f>
        <v>1082</v>
      </c>
      <c r="M10" s="44">
        <f>+[5]H_SZ3_raw!$D$12</f>
        <v>1195</v>
      </c>
      <c r="N10" s="44">
        <f>+[5]H_SZ3_raw!$D$13</f>
        <v>1207</v>
      </c>
      <c r="O10" s="44">
        <f>+[5]H_SZ3_raw!$D$14</f>
        <v>1201</v>
      </c>
      <c r="P10" s="44">
        <f>+[5]H_SZ3_raw!$D$15</f>
        <v>1254</v>
      </c>
      <c r="Q10" s="44">
        <f>+[5]H_SZ3_raw!$D$16</f>
        <v>1379</v>
      </c>
      <c r="R10" s="44">
        <f>+[5]H_SZ3_raw!$D$17</f>
        <v>1392</v>
      </c>
      <c r="S10" s="44">
        <f>+[5]H_SZ3_raw!$D$18</f>
        <v>1378</v>
      </c>
      <c r="T10" s="106">
        <f>+[5]H_SZ3_raw!$D$19</f>
        <v>1033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[5]H_SZ3_raw!$F$2</f>
        <v>8.8729019165039063</v>
      </c>
      <c r="D12" s="27">
        <f>[5]H_SZ3_raw!$F$3</f>
        <v>11.655012130737305</v>
      </c>
      <c r="E12" s="27">
        <f>[5]H_SZ3_raw!$F$4</f>
        <v>13.41911792755127</v>
      </c>
      <c r="F12" s="27">
        <f>[5]H_SZ3_raw!$F$5</f>
        <v>12.401055335998535</v>
      </c>
      <c r="G12" s="28">
        <f>[5]H_SZ3_raw!$F$6</f>
        <v>13.073394775390625</v>
      </c>
      <c r="H12" s="28">
        <f>[5]H_SZ3_raw!$F$7</f>
        <v>14.671814918518066</v>
      </c>
      <c r="I12" s="28">
        <f>[5]H_SZ3_raw!$F$8</f>
        <v>14.642857551574707</v>
      </c>
      <c r="J12" s="28">
        <f>[5]H_SZ3_raw!$F$9</f>
        <v>13.423423767089844</v>
      </c>
      <c r="K12" s="28">
        <f>[5]H_SZ3_raw!$F$10</f>
        <v>5.8465285301208496</v>
      </c>
      <c r="L12" s="28">
        <f>[5]H_SZ3_raw!$F$11</f>
        <v>8.7037038803100586</v>
      </c>
      <c r="M12" s="28">
        <f>[5]H_SZ3_raw!$F$12</f>
        <v>8.7102174758911133</v>
      </c>
      <c r="N12" s="28">
        <f>[5]H_SZ3_raw!$F$13</f>
        <v>6.1309032440185547</v>
      </c>
      <c r="O12" s="28">
        <f>[5]H_SZ3_raw!$F$14</f>
        <v>8.3263950347900391</v>
      </c>
      <c r="P12" s="28">
        <f>[5]H_SZ3_raw!$F$15</f>
        <v>10.20733642578125</v>
      </c>
      <c r="Q12" s="28">
        <f>[5]H_SZ3_raw!$F$16</f>
        <v>12.98042106628418</v>
      </c>
      <c r="R12" s="28">
        <f>[5]H_SZ3_raw!$F$17</f>
        <v>13.721264839172363</v>
      </c>
      <c r="S12" s="28">
        <f>[5]H_SZ3_raw!$F$18</f>
        <v>17.053701400756836</v>
      </c>
      <c r="T12" s="108">
        <f>[5]H_SZ3_raw!$F$19</f>
        <v>15.697674751281738</v>
      </c>
    </row>
    <row r="13" spans="2:20" ht="12" customHeight="1">
      <c r="B13" s="6" t="s">
        <v>340</v>
      </c>
      <c r="C13" s="27">
        <f>[5]H_SZ3_raw!$G$2</f>
        <v>11.510791778564453</v>
      </c>
      <c r="D13" s="27">
        <f>[5]H_SZ3_raw!$G$3</f>
        <v>10.955711364746094</v>
      </c>
      <c r="E13" s="27">
        <f>[5]H_SZ3_raw!$G$4</f>
        <v>11.948529243469238</v>
      </c>
      <c r="F13" s="27">
        <f>[5]H_SZ3_raw!$G$5</f>
        <v>20.712400436401367</v>
      </c>
      <c r="G13" s="28">
        <f>[5]H_SZ3_raw!$G$6</f>
        <v>23.509174346923828</v>
      </c>
      <c r="H13" s="28">
        <f>[5]H_SZ3_raw!$G$7</f>
        <v>22.876447677612305</v>
      </c>
      <c r="I13" s="28">
        <f>[5]H_SZ3_raw!$G$8</f>
        <v>18.214284896850586</v>
      </c>
      <c r="J13" s="28">
        <f>[5]H_SZ3_raw!$G$9</f>
        <v>12.882883071899414</v>
      </c>
      <c r="K13" s="28">
        <f>[5]H_SZ3_raw!$G$10</f>
        <v>7.6735687255859375</v>
      </c>
      <c r="L13" s="28">
        <f>[5]H_SZ3_raw!$G$11</f>
        <v>14.537036895751953</v>
      </c>
      <c r="M13" s="28">
        <f>[5]H_SZ3_raw!$G$12</f>
        <v>24.371858596801758</v>
      </c>
      <c r="N13" s="28">
        <f>[5]H_SZ3_raw!$G$13</f>
        <v>15.658658027648926</v>
      </c>
      <c r="O13" s="28">
        <f>[5]H_SZ3_raw!$G$14</f>
        <v>14.90424633026123</v>
      </c>
      <c r="P13" s="28">
        <f>[5]H_SZ3_raw!$G$15</f>
        <v>15.470494270324707</v>
      </c>
      <c r="Q13" s="28">
        <f>[5]H_SZ3_raw!$G$16</f>
        <v>16.461204528808594</v>
      </c>
      <c r="R13" s="28">
        <f>[5]H_SZ3_raw!$G$17</f>
        <v>22.485631942749023</v>
      </c>
      <c r="S13" s="28">
        <f>[5]H_SZ3_raw!$G$18</f>
        <v>28.882438659667969</v>
      </c>
      <c r="T13" s="108">
        <f>[5]H_SZ3_raw!$G$19</f>
        <v>39.244186401367188</v>
      </c>
    </row>
    <row r="14" spans="2:20" ht="12" customHeight="1">
      <c r="B14" s="6" t="s">
        <v>341</v>
      </c>
      <c r="C14" s="29">
        <f>[5]H_SZ3_raw!$H$2</f>
        <v>11.990407943725586</v>
      </c>
      <c r="D14" s="29">
        <f>[5]H_SZ3_raw!$H$3</f>
        <v>10.256410598754883</v>
      </c>
      <c r="E14" s="29">
        <f>[5]H_SZ3_raw!$H$4</f>
        <v>11.948529243469238</v>
      </c>
      <c r="F14" s="29">
        <f>[5]H_SZ3_raw!$H$5</f>
        <v>17.282321929931641</v>
      </c>
      <c r="G14" s="30">
        <f>[5]H_SZ3_raw!$H$6</f>
        <v>20.756879806518555</v>
      </c>
      <c r="H14" s="30">
        <f>[5]H_SZ3_raw!$H$7</f>
        <v>21.428571701049805</v>
      </c>
      <c r="I14" s="30">
        <f>[5]H_SZ3_raw!$H$8</f>
        <v>19.553571701049805</v>
      </c>
      <c r="J14" s="30">
        <f>[5]H_SZ3_raw!$H$9</f>
        <v>13.153153419494629</v>
      </c>
      <c r="K14" s="30">
        <f>[5]H_SZ3_raw!$H$10</f>
        <v>5.6029233932495117</v>
      </c>
      <c r="L14" s="30">
        <f>[5]H_SZ3_raw!$H$11</f>
        <v>13.333333015441895</v>
      </c>
      <c r="M14" s="30">
        <f>[5]H_SZ3_raw!$H$12</f>
        <v>18.425460815429688</v>
      </c>
      <c r="N14" s="30">
        <f>[5]H_SZ3_raw!$H$13</f>
        <v>19.552610397338867</v>
      </c>
      <c r="O14" s="30">
        <f>[5]H_SZ3_raw!$H$14</f>
        <v>16.236469268798828</v>
      </c>
      <c r="P14" s="30">
        <f>[5]H_SZ3_raw!$H$15</f>
        <v>13.556618690490723</v>
      </c>
      <c r="Q14" s="30">
        <f>[5]H_SZ3_raw!$H$16</f>
        <v>15.228425979614258</v>
      </c>
      <c r="R14" s="30">
        <f>[5]H_SZ3_raw!$H$17</f>
        <v>15.804597854614258</v>
      </c>
      <c r="S14" s="30">
        <f>[5]H_SZ3_raw!$H$18</f>
        <v>18.795354843139648</v>
      </c>
      <c r="T14" s="109">
        <f>[5]H_SZ3_raw!$H$19</f>
        <v>16.182170867919922</v>
      </c>
    </row>
    <row r="15" spans="2:20" ht="12" customHeight="1">
      <c r="B15" s="6" t="s">
        <v>342</v>
      </c>
      <c r="C15" s="31">
        <f>[5]H_SZ3_raw!$I$2</f>
        <v>12.949640274047852</v>
      </c>
      <c r="D15" s="31">
        <f>[5]H_SZ3_raw!$I$3</f>
        <v>14.685315132141113</v>
      </c>
      <c r="E15" s="31">
        <f>[5]H_SZ3_raw!$I$4</f>
        <v>16.911764144897461</v>
      </c>
      <c r="F15" s="31">
        <f>[5]H_SZ3_raw!$I$5</f>
        <v>17.546175003051758</v>
      </c>
      <c r="G15" s="32">
        <f>[5]H_SZ3_raw!$I$6</f>
        <v>15.71100902557373</v>
      </c>
      <c r="H15" s="32">
        <f>[5]H_SZ3_raw!$I$7</f>
        <v>15.444015502929688</v>
      </c>
      <c r="I15" s="32">
        <f>[5]H_SZ3_raw!$I$8</f>
        <v>17.589284896850586</v>
      </c>
      <c r="J15" s="32">
        <f>[5]H_SZ3_raw!$I$9</f>
        <v>13.153153419494629</v>
      </c>
      <c r="K15" s="32">
        <f>[5]H_SZ3_raw!$I$10</f>
        <v>11.327649116516113</v>
      </c>
      <c r="L15" s="32">
        <f>[5]H_SZ3_raw!$I$11</f>
        <v>16.296297073364258</v>
      </c>
      <c r="M15" s="32">
        <f>[5]H_SZ3_raw!$I$12</f>
        <v>16.080402374267578</v>
      </c>
      <c r="N15" s="32">
        <f>[5]H_SZ3_raw!$I$13</f>
        <v>18.641260147094727</v>
      </c>
      <c r="O15" s="32">
        <f>[5]H_SZ3_raw!$I$14</f>
        <v>16.652790069580078</v>
      </c>
      <c r="P15" s="32">
        <f>[5]H_SZ3_raw!$I$15</f>
        <v>15.231260299682617</v>
      </c>
      <c r="Q15" s="32">
        <f>[5]H_SZ3_raw!$I$16</f>
        <v>13.488035202026367</v>
      </c>
      <c r="R15" s="32">
        <f>[5]H_SZ3_raw!$I$17</f>
        <v>14.152298927307129</v>
      </c>
      <c r="S15" s="32">
        <f>[5]H_SZ3_raw!$I$18</f>
        <v>11.465892791748047</v>
      </c>
      <c r="T15" s="110">
        <f>[5]H_SZ3_raw!$I$19</f>
        <v>8.6240310668945313</v>
      </c>
    </row>
    <row r="16" spans="2:20" ht="12" customHeight="1">
      <c r="B16" s="6" t="s">
        <v>343</v>
      </c>
      <c r="C16" s="31">
        <f>[5]H_SZ3_raw!$J$2</f>
        <v>35.731414794921875</v>
      </c>
      <c r="D16" s="31">
        <f>[5]H_SZ3_raw!$J$3</f>
        <v>32.634033203125</v>
      </c>
      <c r="E16" s="31">
        <f>[5]H_SZ3_raw!$J$4</f>
        <v>27.941177368164063</v>
      </c>
      <c r="F16" s="31">
        <f>[5]H_SZ3_raw!$J$5</f>
        <v>19.129287719726563</v>
      </c>
      <c r="G16" s="32">
        <f>[5]H_SZ3_raw!$J$6</f>
        <v>15.481651306152344</v>
      </c>
      <c r="H16" s="32">
        <f>[5]H_SZ3_raw!$J$7</f>
        <v>14.575289726257324</v>
      </c>
      <c r="I16" s="32">
        <f>[5]H_SZ3_raw!$J$8</f>
        <v>20.446428298950195</v>
      </c>
      <c r="J16" s="32">
        <f>[5]H_SZ3_raw!$J$9</f>
        <v>31.081081390380859</v>
      </c>
      <c r="K16" s="32">
        <f>[5]H_SZ3_raw!$J$10</f>
        <v>43.483554840087891</v>
      </c>
      <c r="L16" s="32">
        <f>[5]H_SZ3_raw!$J$11</f>
        <v>31.018518447875977</v>
      </c>
      <c r="M16" s="32">
        <f>[5]H_SZ3_raw!$J$12</f>
        <v>20.938022613525391</v>
      </c>
      <c r="N16" s="32">
        <f>[5]H_SZ3_raw!$J$13</f>
        <v>25.683513641357422</v>
      </c>
      <c r="O16" s="32">
        <f>[5]H_SZ3_raw!$J$14</f>
        <v>26.228143692016602</v>
      </c>
      <c r="P16" s="32">
        <f>[5]H_SZ3_raw!$J$15</f>
        <v>26.95374870300293</v>
      </c>
      <c r="Q16" s="32">
        <f>[5]H_SZ3_raw!$J$16</f>
        <v>25.6707763671875</v>
      </c>
      <c r="R16" s="32">
        <f>[5]H_SZ3_raw!$J$17</f>
        <v>18.75</v>
      </c>
      <c r="S16" s="32">
        <f>[5]H_SZ3_raw!$J$18</f>
        <v>14.513788223266602</v>
      </c>
      <c r="T16" s="110">
        <f>[5]H_SZ3_raw!$J$19</f>
        <v>11.72480583190918</v>
      </c>
    </row>
    <row r="17" spans="2:20" ht="12" customHeight="1">
      <c r="B17" s="7" t="s">
        <v>240</v>
      </c>
      <c r="C17" s="37">
        <f>[5]H_SZ3_raw!$K$2</f>
        <v>18.944843292236328</v>
      </c>
      <c r="D17" s="38">
        <f>[5]H_SZ3_raw!$K$3</f>
        <v>19.813520431518555</v>
      </c>
      <c r="E17" s="37">
        <f>[5]H_SZ3_raw!$K$4</f>
        <v>17.830883026123047</v>
      </c>
      <c r="F17" s="38">
        <f>[5]H_SZ3_raw!$K$5</f>
        <v>12.928759574890137</v>
      </c>
      <c r="G17" s="38">
        <f>[5]H_SZ3_raw!$K$6</f>
        <v>11.467889785766602</v>
      </c>
      <c r="H17" s="38">
        <f>[5]H_SZ3_raw!$K$7</f>
        <v>11.003861427307129</v>
      </c>
      <c r="I17" s="38">
        <f>[5]H_SZ3_raw!$K$8</f>
        <v>9.5535717010498047</v>
      </c>
      <c r="J17" s="38">
        <f>[5]H_SZ3_raw!$K$9</f>
        <v>16.306306838989258</v>
      </c>
      <c r="K17" s="38">
        <f>[5]H_SZ3_raw!$K$10</f>
        <v>26.065773010253906</v>
      </c>
      <c r="L17" s="38">
        <f>[5]H_SZ3_raw!$K$11</f>
        <v>16.111110687255859</v>
      </c>
      <c r="M17" s="38">
        <f>[5]H_SZ3_raw!$K$12</f>
        <v>11.474037170410156</v>
      </c>
      <c r="N17" s="38">
        <f>[5]H_SZ3_raw!$K$13</f>
        <v>14.333057403564453</v>
      </c>
      <c r="O17" s="38">
        <f>[5]H_SZ3_raw!$K$14</f>
        <v>17.651956558227539</v>
      </c>
      <c r="P17" s="38">
        <f>[5]H_SZ3_raw!$K$15</f>
        <v>18.580541610717773</v>
      </c>
      <c r="Q17" s="38">
        <f>[5]H_SZ3_raw!$K$16</f>
        <v>16.171138763427734</v>
      </c>
      <c r="R17" s="38">
        <f>[5]H_SZ3_raw!$K$17</f>
        <v>15.086206436157227</v>
      </c>
      <c r="S17" s="38">
        <f>[5]H_SZ3_raw!$K$18</f>
        <v>9.2888240814208984</v>
      </c>
      <c r="T17" s="111">
        <f>[5]H_SZ3_raw!$K$19</f>
        <v>8.5271320343017578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[5]H_SZ3_raw!$L$2</f>
        <v>0.50973987579345703</v>
      </c>
      <c r="D19" s="38">
        <f>[5]H_SZ3_raw!$L$3</f>
        <v>0.35527715086936951</v>
      </c>
      <c r="E19" s="37">
        <f>[5]H_SZ3_raw!$L$4</f>
        <v>0.26355236768722534</v>
      </c>
      <c r="F19" s="38">
        <f>[5]H_SZ3_raw!$L$5</f>
        <v>0.17418509721755981</v>
      </c>
      <c r="G19" s="38">
        <f>[5]H_SZ3_raw!$L$6</f>
        <v>0.19604289531707764</v>
      </c>
      <c r="H19" s="38">
        <f>[5]H_SZ3_raw!$L$7</f>
        <v>0.14742586016654968</v>
      </c>
      <c r="I19" s="38">
        <f>[5]H_SZ3_raw!$L$8</f>
        <v>0.15417428314685822</v>
      </c>
      <c r="J19" s="38">
        <f>[5]H_SZ3_raw!$L$9</f>
        <v>0.14460508525371552</v>
      </c>
      <c r="K19" s="38">
        <f>[5]H_SZ3_raw!$L$10</f>
        <v>0.71872854232788086</v>
      </c>
      <c r="L19" s="38">
        <f>[5]H_SZ3_raw!$L$11</f>
        <v>0.51008826494216919</v>
      </c>
      <c r="M19" s="38">
        <f>[5]H_SZ3_raw!$L$12</f>
        <v>0.46125462651252747</v>
      </c>
      <c r="N19" s="38">
        <f>[5]H_SZ3_raw!$L$13</f>
        <v>0.79153704643249512</v>
      </c>
      <c r="O19" s="38">
        <f>[5]H_SZ3_raw!$L$14</f>
        <v>0.53783494234085083</v>
      </c>
      <c r="P19" s="38">
        <f>[5]H_SZ3_raw!$L$15</f>
        <v>0.45248869061470032</v>
      </c>
      <c r="Q19" s="38">
        <f>[5]H_SZ3_raw!$L$16</f>
        <v>0.33222591876983643</v>
      </c>
      <c r="R19" s="38">
        <f>[5]H_SZ3_raw!$L$17</f>
        <v>0.28202587366104126</v>
      </c>
      <c r="S19" s="38">
        <f>[5]H_SZ3_raw!$L$18</f>
        <v>0.32112392783164978</v>
      </c>
      <c r="T19" s="111">
        <f>[5]H_SZ3_raw!$L$19</f>
        <v>0.37396407127380371</v>
      </c>
    </row>
    <row r="20" spans="2:20" ht="12" customHeight="1">
      <c r="B20" s="6" t="s">
        <v>33</v>
      </c>
      <c r="C20" s="37">
        <f>[5]H_SZ3_raw!$M$2</f>
        <v>1.0849909782409668</v>
      </c>
      <c r="D20" s="38">
        <f>[5]H_SZ3_raw!$M$3</f>
        <v>0.80146610736846924</v>
      </c>
      <c r="E20" s="37">
        <f>[5]H_SZ3_raw!$M$4</f>
        <v>0.57397961616516113</v>
      </c>
      <c r="F20" s="38">
        <f>[5]H_SZ3_raw!$M$5</f>
        <v>0.69264024496078491</v>
      </c>
      <c r="G20" s="38">
        <f>[5]H_SZ3_raw!$M$6</f>
        <v>0.69773441553115845</v>
      </c>
      <c r="H20" s="38">
        <f>[5]H_SZ3_raw!$M$7</f>
        <v>0.53526592254638672</v>
      </c>
      <c r="I20" s="38">
        <f>[5]H_SZ3_raw!$M$8</f>
        <v>0.52493441104888916</v>
      </c>
      <c r="J20" s="38">
        <f>[5]H_SZ3_raw!$M$9</f>
        <v>0.55222523212432861</v>
      </c>
      <c r="K20" s="38">
        <f>[5]H_SZ3_raw!$M$10</f>
        <v>1.8022147417068481</v>
      </c>
      <c r="L20" s="38">
        <f>[5]H_SZ3_raw!$M$11</f>
        <v>1.1394263505935669</v>
      </c>
      <c r="M20" s="38">
        <f>[5]H_SZ3_raw!$M$12</f>
        <v>1.1199527978897095</v>
      </c>
      <c r="N20" s="38">
        <f>[5]H_SZ3_raw!$M$13</f>
        <v>1.6068931818008423</v>
      </c>
      <c r="O20" s="38">
        <f>[5]H_SZ3_raw!$M$14</f>
        <v>1.2707442045211792</v>
      </c>
      <c r="P20" s="38">
        <f>[5]H_SZ3_raw!$M$15</f>
        <v>0.98870056867599487</v>
      </c>
      <c r="Q20" s="38">
        <f>[5]H_SZ3_raw!$M$16</f>
        <v>0.76093846559524536</v>
      </c>
      <c r="R20" s="38">
        <f>[5]H_SZ3_raw!$M$17</f>
        <v>0.67791283130645752</v>
      </c>
      <c r="S20" s="38">
        <f>[5]H_SZ3_raw!$M$18</f>
        <v>0.64102566242218018</v>
      </c>
      <c r="T20" s="111">
        <f>[5]H_SZ3_raw!$M$19</f>
        <v>0.71440577507019043</v>
      </c>
    </row>
    <row r="21" spans="2:20" ht="12" customHeight="1">
      <c r="B21" s="6" t="s">
        <v>11</v>
      </c>
      <c r="C21" s="37">
        <f>[5]H_SZ3_raw!$N$2</f>
        <v>2.9742579460144043</v>
      </c>
      <c r="D21" s="38">
        <f>[5]H_SZ3_raw!$N$3</f>
        <v>2.6672496795654297</v>
      </c>
      <c r="E21" s="37">
        <f>[5]H_SZ3_raw!$N$4</f>
        <v>2.4647886753082275</v>
      </c>
      <c r="F21" s="38">
        <f>[5]H_SZ3_raw!$N$5</f>
        <v>2.001354455947876</v>
      </c>
      <c r="G21" s="38">
        <f>[5]H_SZ3_raw!$N$6</f>
        <v>1.8284839391708374</v>
      </c>
      <c r="H21" s="38">
        <f>[5]H_SZ3_raw!$N$7</f>
        <v>1.8927568197250366</v>
      </c>
      <c r="I21" s="38">
        <f>[5]H_SZ3_raw!$N$8</f>
        <v>1.9085862636566162</v>
      </c>
      <c r="J21" s="38">
        <f>[5]H_SZ3_raw!$N$9</f>
        <v>2.3502883911132813</v>
      </c>
      <c r="K21" s="38">
        <f>[5]H_SZ3_raw!$N$10</f>
        <v>3.9635779857635498</v>
      </c>
      <c r="L21" s="38">
        <f>[5]H_SZ3_raw!$N$11</f>
        <v>2.6213631629943848</v>
      </c>
      <c r="M21" s="38">
        <f>[5]H_SZ3_raw!$N$12</f>
        <v>2.050844669342041</v>
      </c>
      <c r="N21" s="38">
        <f>[5]H_SZ3_raw!$N$13</f>
        <v>2.6854219436645508</v>
      </c>
      <c r="O21" s="38">
        <f>[5]H_SZ3_raw!$N$14</f>
        <v>2.6736068725585938</v>
      </c>
      <c r="P21" s="38">
        <f>[5]H_SZ3_raw!$N$15</f>
        <v>2.4713683128356934</v>
      </c>
      <c r="Q21" s="38">
        <f>[5]H_SZ3_raw!$N$16</f>
        <v>2.2101497650146484</v>
      </c>
      <c r="R21" s="38">
        <f>[5]H_SZ3_raw!$N$17</f>
        <v>1.8242791891098022</v>
      </c>
      <c r="S21" s="38">
        <f>[5]H_SZ3_raw!$N$18</f>
        <v>1.4310742616653442</v>
      </c>
      <c r="T21" s="111">
        <f>[5]H_SZ3_raw!$N$19</f>
        <v>1.3442765474319458</v>
      </c>
    </row>
    <row r="22" spans="2:20" ht="12" customHeight="1">
      <c r="B22" s="6" t="s">
        <v>12</v>
      </c>
      <c r="C22" s="37">
        <f>[5]H_SZ3_raw!$O$2</f>
        <v>4.7066183090209961</v>
      </c>
      <c r="D22" s="38">
        <f>[5]H_SZ3_raw!$O$3</f>
        <v>4.7288079261779785</v>
      </c>
      <c r="E22" s="37">
        <f>[5]H_SZ3_raw!$O$4</f>
        <v>4.2957797050476074</v>
      </c>
      <c r="F22" s="38">
        <f>[5]H_SZ3_raw!$O$5</f>
        <v>3.4600429534912109</v>
      </c>
      <c r="G22" s="38">
        <f>[5]H_SZ3_raw!$O$6</f>
        <v>3.1317927837371826</v>
      </c>
      <c r="H22" s="38">
        <f>[5]H_SZ3_raw!$O$7</f>
        <v>2.9844028949737549</v>
      </c>
      <c r="I22" s="38">
        <f>[5]H_SZ3_raw!$O$8</f>
        <v>3.4112462997436523</v>
      </c>
      <c r="J22" s="38">
        <f>[5]H_SZ3_raw!$O$9</f>
        <v>4.285496711730957</v>
      </c>
      <c r="K22" s="38">
        <f>[5]H_SZ3_raw!$O$10</f>
        <v>5.6207723617553711</v>
      </c>
      <c r="L22" s="38">
        <f>[5]H_SZ3_raw!$O$11</f>
        <v>4.2943563461303711</v>
      </c>
      <c r="M22" s="38">
        <f>[5]H_SZ3_raw!$O$12</f>
        <v>3.4191672801971436</v>
      </c>
      <c r="N22" s="38">
        <f>[5]H_SZ3_raw!$O$13</f>
        <v>3.9347882270812988</v>
      </c>
      <c r="O22" s="38">
        <f>[5]H_SZ3_raw!$O$14</f>
        <v>4.1154751777648926</v>
      </c>
      <c r="P22" s="38">
        <f>[5]H_SZ3_raw!$O$15</f>
        <v>4.1801071166992188</v>
      </c>
      <c r="Q22" s="38">
        <f>[5]H_SZ3_raw!$O$16</f>
        <v>3.8303682804107666</v>
      </c>
      <c r="R22" s="38">
        <f>[5]H_SZ3_raw!$O$17</f>
        <v>3.3917140960693359</v>
      </c>
      <c r="S22" s="38">
        <f>[5]H_SZ3_raw!$O$18</f>
        <v>2.6745462417602539</v>
      </c>
      <c r="T22" s="111">
        <f>[5]H_SZ3_raw!$O$19</f>
        <v>2.2256569862365723</v>
      </c>
    </row>
    <row r="23" spans="2:20" ht="12" customHeight="1">
      <c r="B23" s="6" t="s">
        <v>13</v>
      </c>
      <c r="C23" s="39">
        <f>[5]H_SZ3_raw!$P$2</f>
        <v>6.6543436050415039</v>
      </c>
      <c r="D23" s="40">
        <f>[5]H_SZ3_raw!$P$3</f>
        <v>6.759099006652832</v>
      </c>
      <c r="E23" s="39">
        <f>[5]H_SZ3_raw!$P$4</f>
        <v>6.3032369613647461</v>
      </c>
      <c r="F23" s="40">
        <f>[5]H_SZ3_raw!$P$5</f>
        <v>5.1384210586547852</v>
      </c>
      <c r="G23" s="40">
        <f>[5]H_SZ3_raw!$P$6</f>
        <v>4.7322330474853516</v>
      </c>
      <c r="H23" s="40">
        <f>[5]H_SZ3_raw!$P$7</f>
        <v>4.5376038551330566</v>
      </c>
      <c r="I23" s="40">
        <f>[5]H_SZ3_raw!$P$8</f>
        <v>4.9545454978942871</v>
      </c>
      <c r="J23" s="40">
        <f>[5]H_SZ3_raw!$P$9</f>
        <v>6.057335376739502</v>
      </c>
      <c r="K23" s="40">
        <f>[5]H_SZ3_raw!$P$10</f>
        <v>7.659724235534668</v>
      </c>
      <c r="L23" s="40">
        <f>[5]H_SZ3_raw!$P$11</f>
        <v>6.2682418823242188</v>
      </c>
      <c r="M23" s="40">
        <f>[5]H_SZ3_raw!$P$12</f>
        <v>5.1518301963806152</v>
      </c>
      <c r="N23" s="40">
        <f>[5]H_SZ3_raw!$P$13</f>
        <v>5.7256293296813965</v>
      </c>
      <c r="O23" s="40">
        <f>[5]H_SZ3_raw!$P$14</f>
        <v>6.2657575607299805</v>
      </c>
      <c r="P23" s="40">
        <f>[5]H_SZ3_raw!$P$15</f>
        <v>6.4432621002197266</v>
      </c>
      <c r="Q23" s="40">
        <f>[5]H_SZ3_raw!$P$16</f>
        <v>5.9567370414733887</v>
      </c>
      <c r="R23" s="40">
        <f>[5]H_SZ3_raw!$P$17</f>
        <v>5.2598066329956055</v>
      </c>
      <c r="S23" s="40">
        <f>[5]H_SZ3_raw!$P$18</f>
        <v>4.3577079772949219</v>
      </c>
      <c r="T23" s="113">
        <f>[5]H_SZ3_raw!$P$19</f>
        <v>3.8876185417175293</v>
      </c>
    </row>
    <row r="24" spans="2:20" ht="12" customHeight="1">
      <c r="B24" s="8" t="s">
        <v>15</v>
      </c>
      <c r="C24" s="39">
        <f>[5]H_SZ3_raw!$Q$2</f>
        <v>10.880000114440918</v>
      </c>
      <c r="D24" s="40">
        <f>[5]H_SZ3_raw!$Q$3</f>
        <v>11.661001205444336</v>
      </c>
      <c r="E24" s="39">
        <f>[5]H_SZ3_raw!$Q$4</f>
        <v>9.5249099731445313</v>
      </c>
      <c r="F24" s="40">
        <f>[5]H_SZ3_raw!$Q$5</f>
        <v>8.6400585174560547</v>
      </c>
      <c r="G24" s="40">
        <f>[5]H_SZ3_raw!$Q$6</f>
        <v>8.2205610275268555</v>
      </c>
      <c r="H24" s="40">
        <f>[5]H_SZ3_raw!$Q$7</f>
        <v>7.9769325256347656</v>
      </c>
      <c r="I24" s="40">
        <f>[5]H_SZ3_raw!$Q$8</f>
        <v>7.3792009353637695</v>
      </c>
      <c r="J24" s="40">
        <f>[5]H_SZ3_raw!$Q$9</f>
        <v>9.4339618682861328</v>
      </c>
      <c r="K24" s="40">
        <f>[5]H_SZ3_raw!$Q$10</f>
        <v>11.835887908935547</v>
      </c>
      <c r="L24" s="40">
        <f>[5]H_SZ3_raw!$Q$11</f>
        <v>9.7363080978393555</v>
      </c>
      <c r="M24" s="40">
        <f>[5]H_SZ3_raw!$Q$12</f>
        <v>8.2600021362304688</v>
      </c>
      <c r="N24" s="40">
        <f>[5]H_SZ3_raw!$Q$13</f>
        <v>9.2792930603027344</v>
      </c>
      <c r="O24" s="40">
        <f>[5]H_SZ3_raw!$Q$14</f>
        <v>10.034486770629883</v>
      </c>
      <c r="P24" s="40">
        <f>[5]H_SZ3_raw!$Q$15</f>
        <v>10.513381004333496</v>
      </c>
      <c r="Q24" s="40">
        <f>[5]H_SZ3_raw!$Q$16</f>
        <v>9.9012346267700195</v>
      </c>
      <c r="R24" s="40">
        <f>[5]H_SZ3_raw!$Q$17</f>
        <v>9.060455322265625</v>
      </c>
      <c r="S24" s="40">
        <f>[5]H_SZ3_raw!$Q$18</f>
        <v>7.1919045448303223</v>
      </c>
      <c r="T24" s="113">
        <f>[5]H_SZ3_raw!$Q$19</f>
        <v>6.6666665077209473</v>
      </c>
    </row>
    <row r="25" spans="2:20" ht="12" customHeight="1">
      <c r="B25" s="8" t="s">
        <v>16</v>
      </c>
      <c r="C25" s="41">
        <f>[5]H_SZ3_raw!$R$2</f>
        <v>15.33826732635498</v>
      </c>
      <c r="D25" s="42">
        <f>[5]H_SZ3_raw!$R$3</f>
        <v>17.068586349487305</v>
      </c>
      <c r="E25" s="41">
        <f>[5]H_SZ3_raw!$R$4</f>
        <v>14.147368431091309</v>
      </c>
      <c r="F25" s="42">
        <f>[5]H_SZ3_raw!$R$5</f>
        <v>12.946149826049805</v>
      </c>
      <c r="G25" s="42">
        <f>[5]H_SZ3_raw!$R$6</f>
        <v>11.492938041687012</v>
      </c>
      <c r="H25" s="42">
        <f>[5]H_SZ3_raw!$R$7</f>
        <v>10.935347557067871</v>
      </c>
      <c r="I25" s="42">
        <f>[5]H_SZ3_raw!$R$8</f>
        <v>10.232466697692871</v>
      </c>
      <c r="J25" s="42">
        <f>[5]H_SZ3_raw!$R$9</f>
        <v>12.586297988891602</v>
      </c>
      <c r="K25" s="42">
        <f>[5]H_SZ3_raw!$R$10</f>
        <v>16.320764541625977</v>
      </c>
      <c r="L25" s="42">
        <f>[5]H_SZ3_raw!$R$11</f>
        <v>13.14560604095459</v>
      </c>
      <c r="M25" s="42">
        <f>[5]H_SZ3_raw!$R$12</f>
        <v>12.198581695556641</v>
      </c>
      <c r="N25" s="42">
        <f>[5]H_SZ3_raw!$R$13</f>
        <v>12.837309837341309</v>
      </c>
      <c r="O25" s="42">
        <f>[5]H_SZ3_raw!$R$14</f>
        <v>13.503239631652832</v>
      </c>
      <c r="P25" s="42">
        <f>[5]H_SZ3_raw!$R$15</f>
        <v>14.482758522033691</v>
      </c>
      <c r="Q25" s="42">
        <f>[5]H_SZ3_raw!$R$16</f>
        <v>13.260530471801758</v>
      </c>
      <c r="R25" s="42">
        <f>[5]H_SZ3_raw!$R$17</f>
        <v>12.891737937927246</v>
      </c>
      <c r="S25" s="42">
        <f>[5]H_SZ3_raw!$R$18</f>
        <v>10.831090927124023</v>
      </c>
      <c r="T25" s="114">
        <f>[5]H_SZ3_raw!$R$19</f>
        <v>9.7396268844604492</v>
      </c>
    </row>
    <row r="26" spans="2:20" ht="12" customHeight="1">
      <c r="B26" s="7" t="s">
        <v>14</v>
      </c>
      <c r="C26" s="41">
        <f>[5]H_SZ3_raw!$S$2</f>
        <v>4.7165489196777344</v>
      </c>
      <c r="D26" s="42">
        <f>[5]H_SZ3_raw!$S$3</f>
        <v>4.8908381462097168</v>
      </c>
      <c r="E26" s="41">
        <f>[5]H_SZ3_raw!$S$4</f>
        <v>4.7810773849487305</v>
      </c>
      <c r="F26" s="42">
        <f>[5]H_SZ3_raw!$S$5</f>
        <v>3.9381077289581299</v>
      </c>
      <c r="G26" s="42">
        <f>[5]H_SZ3_raw!$S$6</f>
        <v>3.535468578338623</v>
      </c>
      <c r="H26" s="42">
        <f>[5]H_SZ3_raw!$S$7</f>
        <v>3.9071731567382813</v>
      </c>
      <c r="I26" s="42">
        <f>[5]H_SZ3_raw!$S$8</f>
        <v>3.3633537292480469</v>
      </c>
      <c r="J26" s="42">
        <f>[5]H_SZ3_raw!$S$9</f>
        <v>4.3206691741943359</v>
      </c>
      <c r="K26" s="42">
        <f>[5]H_SZ3_raw!$S$10</f>
        <v>5.0012722015380859</v>
      </c>
      <c r="L26" s="42">
        <f>[5]H_SZ3_raw!$S$11</f>
        <v>3.7363221645355225</v>
      </c>
      <c r="M26" s="42">
        <f>[5]H_SZ3_raw!$S$12</f>
        <v>3.4587371349334717</v>
      </c>
      <c r="N26" s="42">
        <f>[5]H_SZ3_raw!$S$13</f>
        <v>3.8016750812530518</v>
      </c>
      <c r="O26" s="42">
        <f>[5]H_SZ3_raw!$S$14</f>
        <v>3.9924743175506592</v>
      </c>
      <c r="P26" s="42">
        <f>[5]H_SZ3_raw!$S$15</f>
        <v>3.7615730762481689</v>
      </c>
      <c r="Q26" s="42">
        <f>[5]H_SZ3_raw!$S$16</f>
        <v>3.6070466041564941</v>
      </c>
      <c r="R26" s="42">
        <f>[5]H_SZ3_raw!$S$17</f>
        <v>2.8951709270477295</v>
      </c>
      <c r="S26" s="42">
        <f>[5]H_SZ3_raw!$S$18</f>
        <v>3.2286331653594971</v>
      </c>
      <c r="T26" s="114">
        <f>[5]H_SZ3_raw!$S$19</f>
        <v>3.0251178741455078</v>
      </c>
    </row>
    <row r="27" spans="2:20" ht="12" customHeight="1">
      <c r="B27" s="18" t="s">
        <v>483</v>
      </c>
      <c r="C27" s="43">
        <f>[5]H_SZ3_raw!$E$2</f>
        <v>29</v>
      </c>
      <c r="D27" s="44">
        <f>[5]H_SZ3_raw!$E$3</f>
        <v>34</v>
      </c>
      <c r="E27" s="43">
        <f>[5]H_SZ3_raw!$E$4</f>
        <v>26</v>
      </c>
      <c r="F27" s="44">
        <f>[5]H_SZ3_raw!$E$5</f>
        <v>29</v>
      </c>
      <c r="G27" s="44">
        <f>[5]H_SZ3_raw!$E$6</f>
        <v>34</v>
      </c>
      <c r="H27" s="44">
        <f>[5]H_SZ3_raw!$E$7</f>
        <v>36</v>
      </c>
      <c r="I27" s="44">
        <f>[5]H_SZ3_raw!$E$8</f>
        <v>30</v>
      </c>
      <c r="J27" s="44">
        <f>[5]H_SZ3_raw!$E$9</f>
        <v>36</v>
      </c>
      <c r="K27" s="44">
        <f>[5]H_SZ3_raw!$E$10</f>
        <v>51</v>
      </c>
      <c r="L27" s="44">
        <f>[5]H_SZ3_raw!$E$11</f>
        <v>53</v>
      </c>
      <c r="M27" s="44">
        <f>[5]H_SZ3_raw!$E$12</f>
        <v>61</v>
      </c>
      <c r="N27" s="44">
        <f>[5]H_SZ3_raw!$E$13</f>
        <v>78</v>
      </c>
      <c r="O27" s="44">
        <f>[5]H_SZ3_raw!$E$14</f>
        <v>92</v>
      </c>
      <c r="P27" s="44">
        <f>[5]H_SZ3_raw!$E$15</f>
        <v>75</v>
      </c>
      <c r="Q27" s="44">
        <f>[5]H_SZ3_raw!$E$16</f>
        <v>95</v>
      </c>
      <c r="R27" s="44">
        <f>[5]H_SZ3_raw!$E$17</f>
        <v>92</v>
      </c>
      <c r="S27" s="44">
        <f>[5]H_SZ3_raw!$E$18</f>
        <v>101</v>
      </c>
      <c r="T27" s="106">
        <f>[5]H_SZ3_raw!$E$19</f>
        <v>87</v>
      </c>
    </row>
    <row r="28" spans="2:20" ht="12" customHeight="1">
      <c r="B28" s="18" t="s">
        <v>484</v>
      </c>
      <c r="C28" s="43">
        <f>[5]H_SZ3_raw!$T$2</f>
        <v>447</v>
      </c>
      <c r="D28" s="44">
        <f>[5]H_SZ3_raw!$T$3</f>
        <v>464</v>
      </c>
      <c r="E28" s="43">
        <f>[5]H_SZ3_raw!$T$4</f>
        <v>575</v>
      </c>
      <c r="F28" s="44">
        <f>[5]H_SZ3_raw!$T$5</f>
        <v>793</v>
      </c>
      <c r="G28" s="44">
        <f>[5]H_SZ3_raw!$T$6</f>
        <v>910</v>
      </c>
      <c r="H28" s="44">
        <f>[5]H_SZ3_raw!$T$7</f>
        <v>1074</v>
      </c>
      <c r="I28" s="44">
        <f>[5]H_SZ3_raw!$T$8</f>
        <v>1153</v>
      </c>
      <c r="J28" s="44">
        <f>[5]H_SZ3_raw!$T$9</f>
        <v>1148</v>
      </c>
      <c r="K28" s="44">
        <f>[5]H_SZ3_raw!$T$10</f>
        <v>873</v>
      </c>
      <c r="L28" s="44">
        <f>[5]H_SZ3_raw!$T$11</f>
        <v>1135</v>
      </c>
      <c r="M28" s="44">
        <f>[5]H_SZ3_raw!$T$12</f>
        <v>1256</v>
      </c>
      <c r="N28" s="44">
        <f>[5]H_SZ3_raw!$T$13</f>
        <v>1285</v>
      </c>
      <c r="O28" s="44">
        <f>[5]H_SZ3_raw!$T$14</f>
        <v>1293</v>
      </c>
      <c r="P28" s="44">
        <f>[5]H_SZ3_raw!$T$15</f>
        <v>1329</v>
      </c>
      <c r="Q28" s="44">
        <f>[5]H_SZ3_raw!$T$16</f>
        <v>1474</v>
      </c>
      <c r="R28" s="44">
        <f>[5]H_SZ3_raw!$T$17</f>
        <v>1484</v>
      </c>
      <c r="S28" s="44">
        <f>[5]H_SZ3_raw!$T$18</f>
        <v>1479</v>
      </c>
      <c r="T28" s="106">
        <f>[5]H_SZ3_raw!$T$19</f>
        <v>1120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[5]H_SZ4_raw!$A$2</f>
        <v>Services</v>
      </c>
      <c r="I3" s="223"/>
      <c r="J3" s="224"/>
      <c r="L3" s="52" t="s">
        <v>2</v>
      </c>
      <c r="M3" s="222" t="str">
        <f>[5]H_SZ4_raw!$B$2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+[5]H_SZ4_raw!$D$2</f>
        <v>135</v>
      </c>
      <c r="D10" s="44">
        <f>+[5]H_SZ4_raw!$D$3</f>
        <v>161</v>
      </c>
      <c r="E10" s="43">
        <f>+[5]H_SZ4_raw!$D$4</f>
        <v>173</v>
      </c>
      <c r="F10" s="44">
        <f>+[5]H_SZ4_raw!$D$5</f>
        <v>176</v>
      </c>
      <c r="G10" s="44">
        <f>+[5]H_SZ4_raw!$D$6</f>
        <v>216</v>
      </c>
      <c r="H10" s="44">
        <f>+[5]H_SZ4_raw!$D$7</f>
        <v>248</v>
      </c>
      <c r="I10" s="44">
        <f>+[5]H_SZ4_raw!$D$8</f>
        <v>256</v>
      </c>
      <c r="J10" s="44">
        <f>+[5]H_SZ4_raw!$D$9</f>
        <v>271</v>
      </c>
      <c r="K10" s="44">
        <f>+[5]H_SZ4_raw!$D$10</f>
        <v>287</v>
      </c>
      <c r="L10" s="44">
        <f>+[5]H_SZ4_raw!$D$11</f>
        <v>309</v>
      </c>
      <c r="M10" s="44">
        <f>+[5]H_SZ4_raw!$D$12</f>
        <v>380</v>
      </c>
      <c r="N10" s="44">
        <f>+[5]H_SZ4_raw!$D$13</f>
        <v>383</v>
      </c>
      <c r="O10" s="44">
        <f>+[5]H_SZ4_raw!$D$14</f>
        <v>387</v>
      </c>
      <c r="P10" s="44">
        <f>+[5]H_SZ4_raw!$D$15</f>
        <v>406</v>
      </c>
      <c r="Q10" s="44">
        <f>+[5]H_SZ4_raw!$D$16</f>
        <v>445</v>
      </c>
      <c r="R10" s="44">
        <f>+[5]H_SZ4_raw!$D$17</f>
        <v>462</v>
      </c>
      <c r="S10" s="44">
        <f>+[5]H_SZ4_raw!$D$18</f>
        <v>440</v>
      </c>
      <c r="T10" s="106">
        <f>+[5]H_SZ4_raw!$D$19</f>
        <v>399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[5]H_SZ4_raw!$F$2</f>
        <v>3.7037036418914795</v>
      </c>
      <c r="D12" s="27">
        <f>[5]H_SZ4_raw!$F$3</f>
        <v>6.2111802101135254</v>
      </c>
      <c r="E12" s="27">
        <f>[5]H_SZ4_raw!$F$4</f>
        <v>6.3583812713623047</v>
      </c>
      <c r="F12" s="27">
        <f>[5]H_SZ4_raw!$F$5</f>
        <v>7.9545454978942871</v>
      </c>
      <c r="G12" s="28">
        <f>[5]H_SZ4_raw!$F$6</f>
        <v>10.648148536682129</v>
      </c>
      <c r="H12" s="28">
        <f>[5]H_SZ4_raw!$F$7</f>
        <v>12.096774101257324</v>
      </c>
      <c r="I12" s="28">
        <f>[5]H_SZ4_raw!$F$8</f>
        <v>9.8039216995239258</v>
      </c>
      <c r="J12" s="28">
        <f>[5]H_SZ4_raw!$F$9</f>
        <v>8.8560886383056641</v>
      </c>
      <c r="K12" s="28">
        <f>[5]H_SZ4_raw!$F$10</f>
        <v>4.8780488967895508</v>
      </c>
      <c r="L12" s="28">
        <f>[5]H_SZ4_raw!$F$11</f>
        <v>8.0906152725219727</v>
      </c>
      <c r="M12" s="28">
        <f>[5]H_SZ4_raw!$F$12</f>
        <v>11.873351097106934</v>
      </c>
      <c r="N12" s="28">
        <f>[5]H_SZ4_raw!$F$13</f>
        <v>6.2663183212280273</v>
      </c>
      <c r="O12" s="28">
        <f>[5]H_SZ4_raw!$F$14</f>
        <v>8.5271320343017578</v>
      </c>
      <c r="P12" s="28">
        <f>[5]H_SZ4_raw!$F$15</f>
        <v>10.344827651977539</v>
      </c>
      <c r="Q12" s="28">
        <f>[5]H_SZ4_raw!$F$16</f>
        <v>13.707864761352539</v>
      </c>
      <c r="R12" s="28">
        <f>[5]H_SZ4_raw!$F$17</f>
        <v>16.233766555786133</v>
      </c>
      <c r="S12" s="28">
        <f>[5]H_SZ4_raw!$F$18</f>
        <v>18.863636016845703</v>
      </c>
      <c r="T12" s="108">
        <f>[5]H_SZ4_raw!$F$19</f>
        <v>21.804512023925781</v>
      </c>
    </row>
    <row r="13" spans="2:20" ht="12" customHeight="1">
      <c r="B13" s="6" t="s">
        <v>340</v>
      </c>
      <c r="C13" s="27">
        <f>[5]H_SZ4_raw!$G$2</f>
        <v>14.814814567565918</v>
      </c>
      <c r="D13" s="27">
        <f>[5]H_SZ4_raw!$G$3</f>
        <v>9.9378881454467773</v>
      </c>
      <c r="E13" s="27">
        <f>[5]H_SZ4_raw!$G$4</f>
        <v>12.138728141784668</v>
      </c>
      <c r="F13" s="27">
        <f>[5]H_SZ4_raw!$G$5</f>
        <v>17.613636016845703</v>
      </c>
      <c r="G13" s="28">
        <f>[5]H_SZ4_raw!$G$6</f>
        <v>22.222221374511719</v>
      </c>
      <c r="H13" s="28">
        <f>[5]H_SZ4_raw!$G$7</f>
        <v>22.983871459960938</v>
      </c>
      <c r="I13" s="28">
        <f>[5]H_SZ4_raw!$G$8</f>
        <v>14.901960372924805</v>
      </c>
      <c r="J13" s="28">
        <f>[5]H_SZ4_raw!$G$9</f>
        <v>12.177122116088867</v>
      </c>
      <c r="K13" s="28">
        <f>[5]H_SZ4_raw!$G$10</f>
        <v>6.2717771530151367</v>
      </c>
      <c r="L13" s="28">
        <f>[5]H_SZ4_raw!$G$11</f>
        <v>21.035598754882813</v>
      </c>
      <c r="M13" s="28">
        <f>[5]H_SZ4_raw!$G$12</f>
        <v>29.287599563598633</v>
      </c>
      <c r="N13" s="28">
        <f>[5]H_SZ4_raw!$G$13</f>
        <v>21.93211555480957</v>
      </c>
      <c r="O13" s="28">
        <f>[5]H_SZ4_raw!$G$14</f>
        <v>20.413436889648438</v>
      </c>
      <c r="P13" s="28">
        <f>[5]H_SZ4_raw!$G$15</f>
        <v>21.921182632446289</v>
      </c>
      <c r="Q13" s="28">
        <f>[5]H_SZ4_raw!$G$16</f>
        <v>20</v>
      </c>
      <c r="R13" s="28">
        <f>[5]H_SZ4_raw!$G$17</f>
        <v>25.324674606323242</v>
      </c>
      <c r="S13" s="28">
        <f>[5]H_SZ4_raw!$G$18</f>
        <v>31.363636016845703</v>
      </c>
      <c r="T13" s="108">
        <f>[5]H_SZ4_raw!$G$19</f>
        <v>34.335838317871094</v>
      </c>
    </row>
    <row r="14" spans="2:20" ht="12" customHeight="1">
      <c r="B14" s="6" t="s">
        <v>341</v>
      </c>
      <c r="C14" s="29">
        <f>[5]H_SZ4_raw!$H$2</f>
        <v>14.074073791503906</v>
      </c>
      <c r="D14" s="29">
        <f>[5]H_SZ4_raw!$H$3</f>
        <v>11.180124282836914</v>
      </c>
      <c r="E14" s="29">
        <f>[5]H_SZ4_raw!$H$4</f>
        <v>16.763006210327148</v>
      </c>
      <c r="F14" s="29">
        <f>[5]H_SZ4_raw!$H$5</f>
        <v>25</v>
      </c>
      <c r="G14" s="30">
        <f>[5]H_SZ4_raw!$H$6</f>
        <v>25</v>
      </c>
      <c r="H14" s="30">
        <f>[5]H_SZ4_raw!$H$7</f>
        <v>26.612903594970703</v>
      </c>
      <c r="I14" s="30">
        <f>[5]H_SZ4_raw!$H$8</f>
        <v>22.745098114013672</v>
      </c>
      <c r="J14" s="30">
        <f>[5]H_SZ4_raw!$H$9</f>
        <v>12.546125411987305</v>
      </c>
      <c r="K14" s="30">
        <f>[5]H_SZ4_raw!$H$10</f>
        <v>9.7560977935791016</v>
      </c>
      <c r="L14" s="30">
        <f>[5]H_SZ4_raw!$H$11</f>
        <v>16.504854202270508</v>
      </c>
      <c r="M14" s="30">
        <f>[5]H_SZ4_raw!$H$12</f>
        <v>13.720316886901855</v>
      </c>
      <c r="N14" s="30">
        <f>[5]H_SZ4_raw!$H$13</f>
        <v>19.582244873046875</v>
      </c>
      <c r="O14" s="30">
        <f>[5]H_SZ4_raw!$H$14</f>
        <v>18.604650497436523</v>
      </c>
      <c r="P14" s="30">
        <f>[5]H_SZ4_raw!$H$15</f>
        <v>12.807881355285645</v>
      </c>
      <c r="Q14" s="30">
        <f>[5]H_SZ4_raw!$H$16</f>
        <v>14.831460952758789</v>
      </c>
      <c r="R14" s="30">
        <f>[5]H_SZ4_raw!$H$17</f>
        <v>16.233766555786133</v>
      </c>
      <c r="S14" s="30">
        <f>[5]H_SZ4_raw!$H$18</f>
        <v>14.545454978942871</v>
      </c>
      <c r="T14" s="109">
        <f>[5]H_SZ4_raw!$H$19</f>
        <v>15.789473533630371</v>
      </c>
    </row>
    <row r="15" spans="2:20" ht="12" customHeight="1">
      <c r="B15" s="6" t="s">
        <v>342</v>
      </c>
      <c r="C15" s="31">
        <f>[5]H_SZ4_raw!$I$2</f>
        <v>18.518518447875977</v>
      </c>
      <c r="D15" s="31">
        <f>[5]H_SZ4_raw!$I$3</f>
        <v>15.527950286865234</v>
      </c>
      <c r="E15" s="31">
        <f>[5]H_SZ4_raw!$I$4</f>
        <v>18.497110366821289</v>
      </c>
      <c r="F15" s="31">
        <f>[5]H_SZ4_raw!$I$5</f>
        <v>22.159090042114258</v>
      </c>
      <c r="G15" s="32">
        <f>[5]H_SZ4_raw!$I$6</f>
        <v>14.814814567565918</v>
      </c>
      <c r="H15" s="32">
        <f>[5]H_SZ4_raw!$I$7</f>
        <v>12.903225898742676</v>
      </c>
      <c r="I15" s="32">
        <f>[5]H_SZ4_raw!$I$8</f>
        <v>19.215686798095703</v>
      </c>
      <c r="J15" s="32">
        <f>[5]H_SZ4_raw!$I$9</f>
        <v>19.188192367553711</v>
      </c>
      <c r="K15" s="32">
        <f>[5]H_SZ4_raw!$I$10</f>
        <v>15.331010818481445</v>
      </c>
      <c r="L15" s="32">
        <f>[5]H_SZ4_raw!$I$11</f>
        <v>15.85760498046875</v>
      </c>
      <c r="M15" s="32">
        <f>[5]H_SZ4_raw!$I$12</f>
        <v>14.775725364685059</v>
      </c>
      <c r="N15" s="32">
        <f>[5]H_SZ4_raw!$I$13</f>
        <v>19.321147918701172</v>
      </c>
      <c r="O15" s="32">
        <f>[5]H_SZ4_raw!$I$14</f>
        <v>13.17829418182373</v>
      </c>
      <c r="P15" s="32">
        <f>[5]H_SZ4_raw!$I$15</f>
        <v>14.53201961517334</v>
      </c>
      <c r="Q15" s="32">
        <f>[5]H_SZ4_raw!$I$16</f>
        <v>12.359550476074219</v>
      </c>
      <c r="R15" s="32">
        <f>[5]H_SZ4_raw!$I$17</f>
        <v>11.255411148071289</v>
      </c>
      <c r="S15" s="32">
        <f>[5]H_SZ4_raw!$I$18</f>
        <v>10.454545021057129</v>
      </c>
      <c r="T15" s="110">
        <f>[5]H_SZ4_raw!$I$19</f>
        <v>10.275689125061035</v>
      </c>
    </row>
    <row r="16" spans="2:20" ht="12" customHeight="1">
      <c r="B16" s="6" t="s">
        <v>343</v>
      </c>
      <c r="C16" s="31">
        <f>[5]H_SZ4_raw!$J$2</f>
        <v>29.629629135131836</v>
      </c>
      <c r="D16" s="31">
        <f>[5]H_SZ4_raw!$J$3</f>
        <v>39.751552581787109</v>
      </c>
      <c r="E16" s="31">
        <f>[5]H_SZ4_raw!$J$4</f>
        <v>28.9017333984375</v>
      </c>
      <c r="F16" s="31">
        <f>[5]H_SZ4_raw!$J$5</f>
        <v>17.045454025268555</v>
      </c>
      <c r="G16" s="32">
        <f>[5]H_SZ4_raw!$J$6</f>
        <v>19.44444465637207</v>
      </c>
      <c r="H16" s="32">
        <f>[5]H_SZ4_raw!$J$7</f>
        <v>15.72580623626709</v>
      </c>
      <c r="I16" s="32">
        <f>[5]H_SZ4_raw!$J$8</f>
        <v>19.215686798095703</v>
      </c>
      <c r="J16" s="32">
        <f>[5]H_SZ4_raw!$J$9</f>
        <v>33.210330963134766</v>
      </c>
      <c r="K16" s="32">
        <f>[5]H_SZ4_raw!$J$10</f>
        <v>46.689895629882813</v>
      </c>
      <c r="L16" s="32">
        <f>[5]H_SZ4_raw!$J$11</f>
        <v>27.508090972900391</v>
      </c>
      <c r="M16" s="32">
        <f>[5]H_SZ4_raw!$J$12</f>
        <v>19.788917541503906</v>
      </c>
      <c r="N16" s="32">
        <f>[5]H_SZ4_raw!$J$13</f>
        <v>21.148824691772461</v>
      </c>
      <c r="O16" s="32">
        <f>[5]H_SZ4_raw!$J$14</f>
        <v>24.289405822753906</v>
      </c>
      <c r="P16" s="32">
        <f>[5]H_SZ4_raw!$J$15</f>
        <v>22.906404495239258</v>
      </c>
      <c r="Q16" s="32">
        <f>[5]H_SZ4_raw!$J$16</f>
        <v>22.696628570556641</v>
      </c>
      <c r="R16" s="32">
        <f>[5]H_SZ4_raw!$J$17</f>
        <v>19.047618865966797</v>
      </c>
      <c r="S16" s="32">
        <f>[5]H_SZ4_raw!$J$18</f>
        <v>14.545454978942871</v>
      </c>
      <c r="T16" s="110">
        <f>[5]H_SZ4_raw!$J$19</f>
        <v>11.52882194519043</v>
      </c>
    </row>
    <row r="17" spans="2:20" ht="12" customHeight="1">
      <c r="B17" s="7" t="s">
        <v>240</v>
      </c>
      <c r="C17" s="37">
        <f>[5]H_SZ4_raw!$K$2</f>
        <v>19.259260177612305</v>
      </c>
      <c r="D17" s="38">
        <f>[5]H_SZ4_raw!$K$3</f>
        <v>17.391304016113281</v>
      </c>
      <c r="E17" s="37">
        <f>[5]H_SZ4_raw!$K$4</f>
        <v>17.341039657592773</v>
      </c>
      <c r="F17" s="38">
        <f>[5]H_SZ4_raw!$K$5</f>
        <v>10.227272987365723</v>
      </c>
      <c r="G17" s="38">
        <f>[5]H_SZ4_raw!$K$6</f>
        <v>7.8703703880310059</v>
      </c>
      <c r="H17" s="38">
        <f>[5]H_SZ4_raw!$K$7</f>
        <v>9.6774196624755859</v>
      </c>
      <c r="I17" s="38">
        <f>[5]H_SZ4_raw!$K$8</f>
        <v>14.117647171020508</v>
      </c>
      <c r="J17" s="38">
        <f>[5]H_SZ4_raw!$K$9</f>
        <v>14.022140502929688</v>
      </c>
      <c r="K17" s="38">
        <f>[5]H_SZ4_raw!$K$10</f>
        <v>17.073171615600586</v>
      </c>
      <c r="L17" s="38">
        <f>[5]H_SZ4_raw!$K$11</f>
        <v>11.003235816955566</v>
      </c>
      <c r="M17" s="38">
        <f>[5]H_SZ4_raw!$K$12</f>
        <v>10.554089546203613</v>
      </c>
      <c r="N17" s="38">
        <f>[5]H_SZ4_raw!$K$13</f>
        <v>11.749347686767578</v>
      </c>
      <c r="O17" s="38">
        <f>[5]H_SZ4_raw!$K$14</f>
        <v>14.987080574035645</v>
      </c>
      <c r="P17" s="38">
        <f>[5]H_SZ4_raw!$K$15</f>
        <v>17.48768424987793</v>
      </c>
      <c r="Q17" s="38">
        <f>[5]H_SZ4_raw!$K$16</f>
        <v>16.404495239257813</v>
      </c>
      <c r="R17" s="38">
        <f>[5]H_SZ4_raw!$K$17</f>
        <v>11.904762268066406</v>
      </c>
      <c r="S17" s="38">
        <f>[5]H_SZ4_raw!$K$18</f>
        <v>10.227272987365723</v>
      </c>
      <c r="T17" s="111">
        <f>[5]H_SZ4_raw!$K$19</f>
        <v>6.2656641006469727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[5]H_SZ4_raw!$L$2</f>
        <v>1.2140605449676514</v>
      </c>
      <c r="D19" s="38">
        <f>[5]H_SZ4_raw!$L$3</f>
        <v>0.83643120527267456</v>
      </c>
      <c r="E19" s="37">
        <f>[5]H_SZ4_raw!$L$4</f>
        <v>0.86217617988586426</v>
      </c>
      <c r="F19" s="38">
        <f>[5]H_SZ4_raw!$L$5</f>
        <v>0.354166179895401</v>
      </c>
      <c r="G19" s="38">
        <f>[5]H_SZ4_raw!$L$6</f>
        <v>0.27521571516990662</v>
      </c>
      <c r="H19" s="38">
        <f>[5]H_SZ4_raw!$L$7</f>
        <v>0.22415809333324432</v>
      </c>
      <c r="I19" s="38">
        <f>[5]H_SZ4_raw!$L$8</f>
        <v>0.25383809208869934</v>
      </c>
      <c r="J19" s="38">
        <f>[5]H_SZ4_raw!$L$9</f>
        <v>0.36446565389633179</v>
      </c>
      <c r="K19" s="38">
        <f>[5]H_SZ4_raw!$L$10</f>
        <v>1.033610463142395</v>
      </c>
      <c r="L19" s="38">
        <f>[5]H_SZ4_raw!$L$11</f>
        <v>0.54664492607116699</v>
      </c>
      <c r="M19" s="38">
        <f>[5]H_SZ4_raw!$L$12</f>
        <v>0.43392032384872437</v>
      </c>
      <c r="N19" s="38">
        <f>[5]H_SZ4_raw!$L$13</f>
        <v>0.80862534046173096</v>
      </c>
      <c r="O19" s="38">
        <f>[5]H_SZ4_raw!$L$14</f>
        <v>0.58230489492416382</v>
      </c>
      <c r="P19" s="38">
        <f>[5]H_SZ4_raw!$L$15</f>
        <v>0.43496468663215637</v>
      </c>
      <c r="Q19" s="38">
        <f>[5]H_SZ4_raw!$L$16</f>
        <v>0.29094284772872925</v>
      </c>
      <c r="R19" s="38">
        <f>[5]H_SZ4_raw!$L$17</f>
        <v>0.23532287776470184</v>
      </c>
      <c r="S19" s="38">
        <f>[5]H_SZ4_raw!$L$18</f>
        <v>0.23778347671031952</v>
      </c>
      <c r="T19" s="111">
        <f>[5]H_SZ4_raw!$L$19</f>
        <v>0.16896648705005646</v>
      </c>
    </row>
    <row r="20" spans="2:20" ht="12" customHeight="1">
      <c r="B20" s="6" t="s">
        <v>33</v>
      </c>
      <c r="C20" s="37">
        <f>[5]H_SZ4_raw!$M$2</f>
        <v>1.9373074769973755</v>
      </c>
      <c r="D20" s="38">
        <f>[5]H_SZ4_raw!$M$3</f>
        <v>2.0070900917053223</v>
      </c>
      <c r="E20" s="37">
        <f>[5]H_SZ4_raw!$M$4</f>
        <v>1.7054170370101929</v>
      </c>
      <c r="F20" s="38">
        <f>[5]H_SZ4_raw!$M$5</f>
        <v>1.5203425884246826</v>
      </c>
      <c r="G20" s="38">
        <f>[5]H_SZ4_raw!$M$6</f>
        <v>0.84534060955047607</v>
      </c>
      <c r="H20" s="38">
        <f>[5]H_SZ4_raw!$M$7</f>
        <v>0.70405727624893188</v>
      </c>
      <c r="I20" s="38">
        <f>[5]H_SZ4_raw!$M$8</f>
        <v>0.93067526817321777</v>
      </c>
      <c r="J20" s="38">
        <f>[5]H_SZ4_raw!$M$9</f>
        <v>1.2619372606277466</v>
      </c>
      <c r="K20" s="38">
        <f>[5]H_SZ4_raw!$M$10</f>
        <v>2.0859308242797852</v>
      </c>
      <c r="L20" s="38">
        <f>[5]H_SZ4_raw!$M$11</f>
        <v>1.1497429609298706</v>
      </c>
      <c r="M20" s="38">
        <f>[5]H_SZ4_raw!$M$12</f>
        <v>0.86959683895111084</v>
      </c>
      <c r="N20" s="38">
        <f>[5]H_SZ4_raw!$M$13</f>
        <v>1.5071476697921753</v>
      </c>
      <c r="O20" s="38">
        <f>[5]H_SZ4_raw!$M$14</f>
        <v>1.0497666597366333</v>
      </c>
      <c r="P20" s="38">
        <f>[5]H_SZ4_raw!$M$15</f>
        <v>0.91969871520996094</v>
      </c>
      <c r="Q20" s="38">
        <f>[5]H_SZ4_raw!$M$16</f>
        <v>0.60000002384185791</v>
      </c>
      <c r="R20" s="38">
        <f>[5]H_SZ4_raw!$M$17</f>
        <v>0.56864339113235474</v>
      </c>
      <c r="S20" s="38">
        <f>[5]H_SZ4_raw!$M$18</f>
        <v>0.53821241855621338</v>
      </c>
      <c r="T20" s="111">
        <f>[5]H_SZ4_raw!$M$19</f>
        <v>0.4034791886806488</v>
      </c>
    </row>
    <row r="21" spans="2:20" ht="12" customHeight="1">
      <c r="B21" s="6" t="s">
        <v>11</v>
      </c>
      <c r="C21" s="37">
        <f>[5]H_SZ4_raw!$N$2</f>
        <v>2.8279802799224854</v>
      </c>
      <c r="D21" s="38">
        <f>[5]H_SZ4_raw!$N$3</f>
        <v>3.3704650402069092</v>
      </c>
      <c r="E21" s="37">
        <f>[5]H_SZ4_raw!$N$4</f>
        <v>2.921870231628418</v>
      </c>
      <c r="F21" s="38">
        <f>[5]H_SZ4_raw!$N$5</f>
        <v>2.3843619823455811</v>
      </c>
      <c r="G21" s="38">
        <f>[5]H_SZ4_raw!$N$6</f>
        <v>2.1136527061462402</v>
      </c>
      <c r="H21" s="38">
        <f>[5]H_SZ4_raw!$N$7</f>
        <v>2.0105266571044922</v>
      </c>
      <c r="I21" s="38">
        <f>[5]H_SZ4_raw!$N$8</f>
        <v>2.5034301280975342</v>
      </c>
      <c r="J21" s="38">
        <f>[5]H_SZ4_raw!$N$9</f>
        <v>3.0502481460571289</v>
      </c>
      <c r="K21" s="38">
        <f>[5]H_SZ4_raw!$N$10</f>
        <v>3.8184049129486084</v>
      </c>
      <c r="L21" s="38">
        <f>[5]H_SZ4_raw!$N$11</f>
        <v>2.285294771194458</v>
      </c>
      <c r="M21" s="38">
        <f>[5]H_SZ4_raw!$N$12</f>
        <v>1.6750149726867676</v>
      </c>
      <c r="N21" s="38">
        <f>[5]H_SZ4_raw!$N$13</f>
        <v>2.3920230865478516</v>
      </c>
      <c r="O21" s="38">
        <f>[5]H_SZ4_raw!$N$14</f>
        <v>2.2793323993682861</v>
      </c>
      <c r="P21" s="38">
        <f>[5]H_SZ4_raw!$N$15</f>
        <v>2.1087954044342041</v>
      </c>
      <c r="Q21" s="38">
        <f>[5]H_SZ4_raw!$N$16</f>
        <v>1.9396141767501831</v>
      </c>
      <c r="R21" s="38">
        <f>[5]H_SZ4_raw!$N$17</f>
        <v>1.6052390336990356</v>
      </c>
      <c r="S21" s="38">
        <f>[5]H_SZ4_raw!$N$18</f>
        <v>1.3205722570419312</v>
      </c>
      <c r="T21" s="111">
        <f>[5]H_SZ4_raw!$N$19</f>
        <v>1.0762113332748413</v>
      </c>
    </row>
    <row r="22" spans="2:20" ht="12" customHeight="1">
      <c r="B22" s="6" t="s">
        <v>12</v>
      </c>
      <c r="C22" s="37">
        <f>[5]H_SZ4_raw!$O$2</f>
        <v>4.233710765838623</v>
      </c>
      <c r="D22" s="38">
        <f>[5]H_SZ4_raw!$O$3</f>
        <v>4.7873663902282715</v>
      </c>
      <c r="E22" s="37">
        <f>[5]H_SZ4_raw!$O$4</f>
        <v>4.136268138885498</v>
      </c>
      <c r="F22" s="38">
        <f>[5]H_SZ4_raw!$O$5</f>
        <v>3.4958536624908447</v>
      </c>
      <c r="G22" s="38">
        <f>[5]H_SZ4_raw!$O$6</f>
        <v>3.1271145343780518</v>
      </c>
      <c r="H22" s="38">
        <f>[5]H_SZ4_raw!$O$7</f>
        <v>3.0220808982849121</v>
      </c>
      <c r="I22" s="38">
        <f>[5]H_SZ4_raw!$O$8</f>
        <v>3.5892641544342041</v>
      </c>
      <c r="J22" s="38">
        <f>[5]H_SZ4_raw!$O$9</f>
        <v>4.381035327911377</v>
      </c>
      <c r="K22" s="38">
        <f>[5]H_SZ4_raw!$O$10</f>
        <v>5.1932458877563477</v>
      </c>
      <c r="L22" s="38">
        <f>[5]H_SZ4_raw!$O$11</f>
        <v>3.6956741809844971</v>
      </c>
      <c r="M22" s="38">
        <f>[5]H_SZ4_raw!$O$12</f>
        <v>3.0848174095153809</v>
      </c>
      <c r="N22" s="38">
        <f>[5]H_SZ4_raw!$O$13</f>
        <v>3.6095154285430908</v>
      </c>
      <c r="O22" s="38">
        <f>[5]H_SZ4_raw!$O$14</f>
        <v>3.6784751415252686</v>
      </c>
      <c r="P22" s="38">
        <f>[5]H_SZ4_raw!$O$15</f>
        <v>3.8440041542053223</v>
      </c>
      <c r="Q22" s="38">
        <f>[5]H_SZ4_raw!$O$16</f>
        <v>3.610560417175293</v>
      </c>
      <c r="R22" s="38">
        <f>[5]H_SZ4_raw!$O$17</f>
        <v>2.8970906734466553</v>
      </c>
      <c r="S22" s="38">
        <f>[5]H_SZ4_raw!$O$18</f>
        <v>2.4757480621337891</v>
      </c>
      <c r="T22" s="111">
        <f>[5]H_SZ4_raw!$O$19</f>
        <v>2.147287130355835</v>
      </c>
    </row>
    <row r="23" spans="2:20" ht="12" customHeight="1">
      <c r="B23" s="6" t="s">
        <v>13</v>
      </c>
      <c r="C23" s="39">
        <f>[5]H_SZ4_raw!$P$2</f>
        <v>6.6207723617553711</v>
      </c>
      <c r="D23" s="40">
        <f>[5]H_SZ4_raw!$P$3</f>
        <v>6.3881049156188965</v>
      </c>
      <c r="E23" s="39">
        <f>[5]H_SZ4_raw!$P$4</f>
        <v>6.1016464233398438</v>
      </c>
      <c r="F23" s="40">
        <f>[5]H_SZ4_raw!$P$5</f>
        <v>4.7077140808105469</v>
      </c>
      <c r="G23" s="40">
        <f>[5]H_SZ4_raw!$P$6</f>
        <v>4.7199325561523438</v>
      </c>
      <c r="H23" s="40">
        <f>[5]H_SZ4_raw!$P$7</f>
        <v>4.6154165267944336</v>
      </c>
      <c r="I23" s="40">
        <f>[5]H_SZ4_raw!$P$8</f>
        <v>5.3137607574462891</v>
      </c>
      <c r="J23" s="40">
        <f>[5]H_SZ4_raw!$P$9</f>
        <v>5.7526998519897461</v>
      </c>
      <c r="K23" s="40">
        <f>[5]H_SZ4_raw!$P$10</f>
        <v>6.6134867668151855</v>
      </c>
      <c r="L23" s="40">
        <f>[5]H_SZ4_raw!$P$11</f>
        <v>5.5104684829711914</v>
      </c>
      <c r="M23" s="40">
        <f>[5]H_SZ4_raw!$P$12</f>
        <v>5.0559701919555664</v>
      </c>
      <c r="N23" s="40">
        <f>[5]H_SZ4_raw!$P$13</f>
        <v>5.1406049728393555</v>
      </c>
      <c r="O23" s="40">
        <f>[5]H_SZ4_raw!$P$14</f>
        <v>5.888847827911377</v>
      </c>
      <c r="P23" s="40">
        <f>[5]H_SZ4_raw!$P$15</f>
        <v>6.2109451293945313</v>
      </c>
      <c r="Q23" s="40">
        <f>[5]H_SZ4_raw!$P$16</f>
        <v>5.8472442626953125</v>
      </c>
      <c r="R23" s="40">
        <f>[5]H_SZ4_raw!$P$17</f>
        <v>5.1787018775939941</v>
      </c>
      <c r="S23" s="40">
        <f>[5]H_SZ4_raw!$P$18</f>
        <v>4.4625372886657715</v>
      </c>
      <c r="T23" s="113">
        <f>[5]H_SZ4_raw!$P$19</f>
        <v>3.7828733921051025</v>
      </c>
    </row>
    <row r="24" spans="2:20" ht="12" customHeight="1">
      <c r="B24" s="8" t="s">
        <v>15</v>
      </c>
      <c r="C24" s="39">
        <f>[5]H_SZ4_raw!$Q$2</f>
        <v>10.038416862487793</v>
      </c>
      <c r="D24" s="40">
        <f>[5]H_SZ4_raw!$Q$3</f>
        <v>10.077012062072754</v>
      </c>
      <c r="E24" s="39">
        <f>[5]H_SZ4_raw!$Q$4</f>
        <v>8.9511823654174805</v>
      </c>
      <c r="F24" s="40">
        <f>[5]H_SZ4_raw!$Q$5</f>
        <v>7.5483913421630859</v>
      </c>
      <c r="G24" s="40">
        <f>[5]H_SZ4_raw!$Q$6</f>
        <v>7.1454935073852539</v>
      </c>
      <c r="H24" s="40">
        <f>[5]H_SZ4_raw!$Q$7</f>
        <v>7.350008487701416</v>
      </c>
      <c r="I24" s="40">
        <f>[5]H_SZ4_raw!$Q$8</f>
        <v>8.9722366333007813</v>
      </c>
      <c r="J24" s="40">
        <f>[5]H_SZ4_raw!$Q$9</f>
        <v>8.9365501403808594</v>
      </c>
      <c r="K24" s="40">
        <f>[5]H_SZ4_raw!$Q$10</f>
        <v>8.8933696746826172</v>
      </c>
      <c r="L24" s="40">
        <f>[5]H_SZ4_raw!$Q$11</f>
        <v>7.8180465698242188</v>
      </c>
      <c r="M24" s="40">
        <f>[5]H_SZ4_raw!$Q$12</f>
        <v>7.7219958305358887</v>
      </c>
      <c r="N24" s="40">
        <f>[5]H_SZ4_raw!$Q$13</f>
        <v>7.8178682327270508</v>
      </c>
      <c r="O24" s="40">
        <f>[5]H_SZ4_raw!$Q$14</f>
        <v>8.8331890106201172</v>
      </c>
      <c r="P24" s="40">
        <f>[5]H_SZ4_raw!$Q$15</f>
        <v>9.7244472503662109</v>
      </c>
      <c r="Q24" s="40">
        <f>[5]H_SZ4_raw!$Q$16</f>
        <v>8.7895689010620117</v>
      </c>
      <c r="R24" s="40">
        <f>[5]H_SZ4_raw!$Q$17</f>
        <v>8.1174039840698242</v>
      </c>
      <c r="S24" s="40">
        <f>[5]H_SZ4_raw!$Q$18</f>
        <v>7.5806674957275391</v>
      </c>
      <c r="T24" s="113">
        <f>[5]H_SZ4_raw!$Q$19</f>
        <v>6.059812068939209</v>
      </c>
    </row>
    <row r="25" spans="2:20" ht="12" customHeight="1">
      <c r="B25" s="8" t="s">
        <v>16</v>
      </c>
      <c r="C25" s="41">
        <f>[5]H_SZ4_raw!$R$2</f>
        <v>13.161283493041992</v>
      </c>
      <c r="D25" s="42">
        <f>[5]H_SZ4_raw!$R$3</f>
        <v>10.799284934997559</v>
      </c>
      <c r="E25" s="41">
        <f>[5]H_SZ4_raw!$R$4</f>
        <v>12.052035331726074</v>
      </c>
      <c r="F25" s="42">
        <f>[5]H_SZ4_raw!$R$5</f>
        <v>13.122923851013184</v>
      </c>
      <c r="G25" s="42">
        <f>[5]H_SZ4_raw!$R$6</f>
        <v>9.0338106155395508</v>
      </c>
      <c r="H25" s="42">
        <f>[5]H_SZ4_raw!$R$7</f>
        <v>12.143144607543945</v>
      </c>
      <c r="I25" s="42">
        <f>[5]H_SZ4_raw!$R$8</f>
        <v>13.800000190734863</v>
      </c>
      <c r="J25" s="42">
        <f>[5]H_SZ4_raw!$R$9</f>
        <v>12.945002555847168</v>
      </c>
      <c r="K25" s="42">
        <f>[5]H_SZ4_raw!$R$10</f>
        <v>12.209301948547363</v>
      </c>
      <c r="L25" s="42">
        <f>[5]H_SZ4_raw!$R$11</f>
        <v>9.6842107772827148</v>
      </c>
      <c r="M25" s="42">
        <f>[5]H_SZ4_raw!$R$12</f>
        <v>11.033360481262207</v>
      </c>
      <c r="N25" s="42">
        <f>[5]H_SZ4_raw!$R$13</f>
        <v>9.26800537109375</v>
      </c>
      <c r="O25" s="42">
        <f>[5]H_SZ4_raw!$R$14</f>
        <v>11.705945014953613</v>
      </c>
      <c r="P25" s="42">
        <f>[5]H_SZ4_raw!$R$15</f>
        <v>12.928759574890137</v>
      </c>
      <c r="Q25" s="42">
        <f>[5]H_SZ4_raw!$R$16</f>
        <v>12.05962085723877</v>
      </c>
      <c r="R25" s="42">
        <f>[5]H_SZ4_raw!$R$17</f>
        <v>9.9907207489013672</v>
      </c>
      <c r="S25" s="42">
        <f>[5]H_SZ4_raw!$R$18</f>
        <v>10.555721282958984</v>
      </c>
      <c r="T25" s="114">
        <f>[5]H_SZ4_raw!$R$19</f>
        <v>8.0155143737792969</v>
      </c>
    </row>
    <row r="26" spans="2:20" ht="12" customHeight="1">
      <c r="B26" s="7" t="s">
        <v>14</v>
      </c>
      <c r="C26" s="41">
        <f>[5]H_SZ4_raw!$S$2</f>
        <v>4.8632793426513672</v>
      </c>
      <c r="D26" s="42">
        <f>[5]H_SZ4_raw!$S$3</f>
        <v>4.8510551452636719</v>
      </c>
      <c r="E26" s="41">
        <f>[5]H_SZ4_raw!$S$4</f>
        <v>4.4147310256958008</v>
      </c>
      <c r="F26" s="42">
        <f>[5]H_SZ4_raw!$S$5</f>
        <v>3.9744844436645508</v>
      </c>
      <c r="G26" s="42">
        <f>[5]H_SZ4_raw!$S$6</f>
        <v>4.1256389617919922</v>
      </c>
      <c r="H26" s="42">
        <f>[5]H_SZ4_raw!$S$7</f>
        <v>3.567451000213623</v>
      </c>
      <c r="I26" s="42">
        <f>[5]H_SZ4_raw!$S$8</f>
        <v>3.8573746681213379</v>
      </c>
      <c r="J26" s="42">
        <f>[5]H_SZ4_raw!$S$9</f>
        <v>4.3725848197937012</v>
      </c>
      <c r="K26" s="42">
        <f>[5]H_SZ4_raw!$S$10</f>
        <v>4.9380331039428711</v>
      </c>
      <c r="L26" s="42">
        <f>[5]H_SZ4_raw!$S$11</f>
        <v>3.5965085029602051</v>
      </c>
      <c r="M26" s="42">
        <f>[5]H_SZ4_raw!$S$12</f>
        <v>3.0992972850799561</v>
      </c>
      <c r="N26" s="42">
        <f>[5]H_SZ4_raw!$S$13</f>
        <v>3.166572093963623</v>
      </c>
      <c r="O26" s="42">
        <f>[5]H_SZ4_raw!$S$14</f>
        <v>3.2070968151092529</v>
      </c>
      <c r="P26" s="42">
        <f>[5]H_SZ4_raw!$S$15</f>
        <v>3.1299295425415039</v>
      </c>
      <c r="Q26" s="42">
        <f>[5]H_SZ4_raw!$S$16</f>
        <v>2.9101247787475586</v>
      </c>
      <c r="R26" s="42">
        <f>[5]H_SZ4_raw!$S$17</f>
        <v>2.5088608264923096</v>
      </c>
      <c r="S26" s="42">
        <f>[5]H_SZ4_raw!$S$18</f>
        <v>2.219247579574585</v>
      </c>
      <c r="T26" s="114">
        <f>[5]H_SZ4_raw!$S$19</f>
        <v>1.9336096048355103</v>
      </c>
    </row>
    <row r="27" spans="2:20" ht="12" customHeight="1">
      <c r="B27" s="18" t="s">
        <v>483</v>
      </c>
      <c r="C27" s="43">
        <f>[5]H_SZ4_raw!$E$2</f>
        <v>6</v>
      </c>
      <c r="D27" s="44">
        <f>[5]H_SZ4_raw!$E$3</f>
        <v>2</v>
      </c>
      <c r="E27" s="43">
        <f>[5]H_SZ4_raw!$E$4</f>
        <v>6</v>
      </c>
      <c r="F27" s="44">
        <f>[5]H_SZ4_raw!$E$5</f>
        <v>7</v>
      </c>
      <c r="G27" s="44">
        <f>[5]H_SZ4_raw!$E$6</f>
        <v>10</v>
      </c>
      <c r="H27" s="44">
        <f>[5]H_SZ4_raw!$E$7</f>
        <v>8</v>
      </c>
      <c r="I27" s="44">
        <f>[5]H_SZ4_raw!$E$8</f>
        <v>15</v>
      </c>
      <c r="J27" s="44">
        <f>[5]H_SZ4_raw!$E$9</f>
        <v>9</v>
      </c>
      <c r="K27" s="44">
        <f>[5]H_SZ4_raw!$E$10</f>
        <v>11</v>
      </c>
      <c r="L27" s="44">
        <f>[5]H_SZ4_raw!$E$11</f>
        <v>12</v>
      </c>
      <c r="M27" s="44">
        <f>[5]H_SZ4_raw!$E$12</f>
        <v>11</v>
      </c>
      <c r="N27" s="44">
        <f>[5]H_SZ4_raw!$E$13</f>
        <v>9</v>
      </c>
      <c r="O27" s="44">
        <f>[5]H_SZ4_raw!$E$14</f>
        <v>12</v>
      </c>
      <c r="P27" s="44">
        <f>[5]H_SZ4_raw!$E$15</f>
        <v>16</v>
      </c>
      <c r="Q27" s="44">
        <f>[5]H_SZ4_raw!$E$16</f>
        <v>13</v>
      </c>
      <c r="R27" s="44">
        <f>[5]H_SZ4_raw!$E$17</f>
        <v>19</v>
      </c>
      <c r="S27" s="44">
        <f>[5]H_SZ4_raw!$E$18</f>
        <v>26</v>
      </c>
      <c r="T27" s="106">
        <f>[5]H_SZ4_raw!$E$19</f>
        <v>21</v>
      </c>
    </row>
    <row r="28" spans="2:20" ht="12" customHeight="1">
      <c r="B28" s="18" t="s">
        <v>484</v>
      </c>
      <c r="C28" s="43">
        <f>[5]H_SZ4_raw!$T$2</f>
        <v>141</v>
      </c>
      <c r="D28" s="44">
        <f>[5]H_SZ4_raw!$T$3</f>
        <v>163</v>
      </c>
      <c r="E28" s="43">
        <f>[5]H_SZ4_raw!$T$4</f>
        <v>179</v>
      </c>
      <c r="F28" s="44">
        <f>[5]H_SZ4_raw!$T$5</f>
        <v>183</v>
      </c>
      <c r="G28" s="44">
        <f>[5]H_SZ4_raw!$T$6</f>
        <v>226</v>
      </c>
      <c r="H28" s="44">
        <f>[5]H_SZ4_raw!$T$7</f>
        <v>256</v>
      </c>
      <c r="I28" s="44">
        <f>[5]H_SZ4_raw!$T$8</f>
        <v>271</v>
      </c>
      <c r="J28" s="44">
        <f>[5]H_SZ4_raw!$T$9</f>
        <v>280</v>
      </c>
      <c r="K28" s="44">
        <f>[5]H_SZ4_raw!$T$10</f>
        <v>298</v>
      </c>
      <c r="L28" s="44">
        <f>[5]H_SZ4_raw!$T$11</f>
        <v>321</v>
      </c>
      <c r="M28" s="44">
        <f>[5]H_SZ4_raw!$T$12</f>
        <v>391</v>
      </c>
      <c r="N28" s="44">
        <f>[5]H_SZ4_raw!$T$13</f>
        <v>392</v>
      </c>
      <c r="O28" s="44">
        <f>[5]H_SZ4_raw!$T$14</f>
        <v>399</v>
      </c>
      <c r="P28" s="44">
        <f>[5]H_SZ4_raw!$T$15</f>
        <v>422</v>
      </c>
      <c r="Q28" s="44">
        <f>[5]H_SZ4_raw!$T$16</f>
        <v>458</v>
      </c>
      <c r="R28" s="44">
        <f>[5]H_SZ4_raw!$T$17</f>
        <v>481</v>
      </c>
      <c r="S28" s="44">
        <f>[5]H_SZ4_raw!$T$18</f>
        <v>466</v>
      </c>
      <c r="T28" s="106">
        <f>[5]H_SZ4_raw!$T$19</f>
        <v>420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40"/>
  <sheetViews>
    <sheetView showGridLines="0" showRowColHeaders="0" workbookViewId="0">
      <selection activeCell="B2" sqref="B2:I20"/>
    </sheetView>
  </sheetViews>
  <sheetFormatPr defaultColWidth="14.7109375" defaultRowHeight="12.75"/>
  <cols>
    <col min="1" max="1" width="5.7109375" style="47" customWidth="1"/>
    <col min="2" max="2" width="14.7109375" style="47"/>
    <col min="3" max="3" width="36.28515625" style="47" bestFit="1" customWidth="1"/>
    <col min="4" max="8" width="20.7109375" style="47" customWidth="1"/>
    <col min="9" max="16384" width="14.7109375" style="47"/>
  </cols>
  <sheetData>
    <row r="2" spans="2:8" ht="15.75">
      <c r="B2" s="46" t="s">
        <v>219</v>
      </c>
      <c r="C2" s="2"/>
      <c r="D2" s="2"/>
      <c r="E2" s="2"/>
    </row>
    <row r="3" spans="2:8">
      <c r="B3" s="2"/>
      <c r="C3" s="2"/>
      <c r="D3" s="2"/>
      <c r="E3" s="2"/>
    </row>
    <row r="4" spans="2:8" s="48" customFormat="1" ht="30">
      <c r="B4" s="46" t="s">
        <v>0</v>
      </c>
      <c r="C4" s="215" t="s">
        <v>37</v>
      </c>
      <c r="D4" s="216"/>
      <c r="E4" s="217"/>
    </row>
    <row r="7" spans="2:8" ht="33" customHeight="1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>
      <c r="C10" s="70" t="s">
        <v>42</v>
      </c>
      <c r="D10" s="45" t="s">
        <v>111</v>
      </c>
      <c r="E10" s="45" t="s">
        <v>112</v>
      </c>
      <c r="F10" s="45" t="s">
        <v>113</v>
      </c>
      <c r="G10" s="45" t="s">
        <v>114</v>
      </c>
      <c r="H10" s="45" t="s">
        <v>115</v>
      </c>
    </row>
    <row r="11" spans="2:8" ht="20.100000000000001" customHeight="1">
      <c r="C11" s="70" t="s">
        <v>194</v>
      </c>
      <c r="D11" s="45" t="s">
        <v>254</v>
      </c>
      <c r="E11" s="45" t="s">
        <v>255</v>
      </c>
      <c r="F11" s="45" t="s">
        <v>256</v>
      </c>
      <c r="G11" s="45" t="s">
        <v>257</v>
      </c>
      <c r="H11" s="45" t="s">
        <v>258</v>
      </c>
    </row>
    <row r="12" spans="2:8" ht="20.100000000000001" customHeight="1">
      <c r="C12" s="70" t="s">
        <v>50</v>
      </c>
      <c r="D12" s="45" t="s">
        <v>116</v>
      </c>
      <c r="E12" s="45" t="s">
        <v>259</v>
      </c>
      <c r="F12" s="45" t="s">
        <v>117</v>
      </c>
      <c r="G12" s="45" t="s">
        <v>118</v>
      </c>
      <c r="H12" s="45" t="s">
        <v>129</v>
      </c>
    </row>
    <row r="13" spans="2:8" ht="20.100000000000001" customHeight="1">
      <c r="C13" s="70" t="s">
        <v>195</v>
      </c>
      <c r="D13" s="45" t="s">
        <v>260</v>
      </c>
      <c r="E13" s="45" t="s">
        <v>261</v>
      </c>
      <c r="F13" s="45" t="s">
        <v>262</v>
      </c>
      <c r="G13" s="45" t="s">
        <v>263</v>
      </c>
      <c r="H13" s="45" t="s">
        <v>264</v>
      </c>
    </row>
    <row r="14" spans="2:8" ht="20.100000000000001" customHeight="1">
      <c r="C14" s="70" t="s">
        <v>51</v>
      </c>
      <c r="D14" s="45" t="s">
        <v>120</v>
      </c>
      <c r="E14" s="45" t="s">
        <v>121</v>
      </c>
      <c r="F14" s="45" t="s">
        <v>122</v>
      </c>
      <c r="G14" s="45" t="s">
        <v>123</v>
      </c>
      <c r="H14" s="45" t="s">
        <v>124</v>
      </c>
    </row>
    <row r="15" spans="2:8" ht="20.100000000000001" customHeight="1">
      <c r="C15" s="70" t="s">
        <v>196</v>
      </c>
      <c r="D15" s="45" t="s">
        <v>119</v>
      </c>
      <c r="E15" s="45" t="s">
        <v>125</v>
      </c>
      <c r="F15" s="45" t="s">
        <v>126</v>
      </c>
      <c r="G15" s="45" t="s">
        <v>127</v>
      </c>
      <c r="H15" s="45" t="s">
        <v>128</v>
      </c>
    </row>
    <row r="16" spans="2:8" ht="20.100000000000001" customHeight="1">
      <c r="C16" s="70" t="s">
        <v>197</v>
      </c>
      <c r="D16" s="45" t="s">
        <v>265</v>
      </c>
      <c r="E16" s="45" t="s">
        <v>266</v>
      </c>
      <c r="F16" s="45" t="s">
        <v>267</v>
      </c>
      <c r="G16" s="45" t="s">
        <v>268</v>
      </c>
      <c r="H16" s="45" t="s">
        <v>269</v>
      </c>
    </row>
    <row r="21" spans="3:17">
      <c r="E21" s="49"/>
      <c r="F21" s="49"/>
    </row>
    <row r="22" spans="3:17">
      <c r="C22" s="102"/>
      <c r="D22" s="102"/>
      <c r="E22" s="99"/>
      <c r="F22" s="99"/>
      <c r="G22" s="99"/>
      <c r="H22" s="99"/>
    </row>
    <row r="23" spans="3:17">
      <c r="N23" s="49"/>
      <c r="O23" s="49"/>
    </row>
    <row r="24" spans="3:17">
      <c r="D24" s="100"/>
      <c r="E24" s="101"/>
      <c r="F24" s="101"/>
      <c r="G24" s="101"/>
      <c r="H24" s="101"/>
    </row>
    <row r="25" spans="3:17">
      <c r="D25" s="100"/>
      <c r="E25" s="101"/>
      <c r="F25" s="101"/>
      <c r="G25" s="101"/>
      <c r="H25" s="101"/>
    </row>
    <row r="26" spans="3:17" ht="15">
      <c r="D26" s="100"/>
      <c r="E26" s="101"/>
      <c r="F26" s="101"/>
      <c r="G26" s="101"/>
      <c r="H26" s="101"/>
      <c r="M26" s="100"/>
      <c r="N26" s="160"/>
      <c r="O26" s="160"/>
      <c r="P26" s="160"/>
      <c r="Q26" s="160"/>
    </row>
    <row r="27" spans="3:17" ht="15">
      <c r="D27" s="100"/>
      <c r="E27" s="101"/>
      <c r="F27" s="101"/>
      <c r="G27" s="101"/>
      <c r="H27" s="101"/>
      <c r="M27" s="100"/>
      <c r="N27" s="160"/>
      <c r="O27" s="156"/>
      <c r="P27" s="160"/>
      <c r="Q27" s="160"/>
    </row>
    <row r="28" spans="3:17" ht="15">
      <c r="D28" s="100"/>
      <c r="E28" s="101"/>
      <c r="F28" s="101"/>
      <c r="G28" s="101"/>
      <c r="H28" s="101"/>
      <c r="M28" s="100"/>
      <c r="N28" s="160"/>
      <c r="O28" s="160"/>
      <c r="P28" s="160"/>
      <c r="Q28" s="160"/>
    </row>
    <row r="29" spans="3:17" ht="15">
      <c r="D29" s="100"/>
      <c r="E29" s="101"/>
      <c r="F29" s="101"/>
      <c r="G29" s="101"/>
      <c r="H29" s="101"/>
      <c r="M29" s="100"/>
      <c r="N29" s="160"/>
      <c r="O29" s="160"/>
      <c r="P29" s="160"/>
      <c r="Q29" s="160"/>
    </row>
    <row r="30" spans="3:17" ht="15">
      <c r="D30" s="100"/>
      <c r="E30" s="101"/>
      <c r="F30" s="101"/>
      <c r="G30" s="101"/>
      <c r="H30" s="101"/>
      <c r="M30" s="100"/>
      <c r="N30" s="160"/>
      <c r="O30" s="160"/>
      <c r="P30" s="160"/>
      <c r="Q30" s="160"/>
    </row>
    <row r="31" spans="3:17" ht="15">
      <c r="M31" s="100"/>
      <c r="N31" s="160"/>
      <c r="O31" s="160"/>
      <c r="P31" s="160"/>
      <c r="Q31" s="160"/>
    </row>
    <row r="32" spans="3:17" ht="15">
      <c r="M32" s="100"/>
      <c r="N32" s="160"/>
      <c r="O32" s="160"/>
      <c r="P32" s="160"/>
      <c r="Q32" s="160"/>
    </row>
    <row r="33" spans="5:17">
      <c r="E33" s="49"/>
      <c r="F33" s="49"/>
    </row>
    <row r="35" spans="5:17">
      <c r="N35" s="49"/>
      <c r="O35" s="49"/>
    </row>
    <row r="36" spans="5:17">
      <c r="E36" s="101"/>
      <c r="F36" s="101"/>
      <c r="G36" s="101"/>
      <c r="H36" s="101"/>
    </row>
    <row r="38" spans="5:17">
      <c r="N38" s="101"/>
      <c r="O38" s="101"/>
      <c r="P38" s="101"/>
      <c r="Q38" s="101"/>
    </row>
    <row r="40" spans="5:17">
      <c r="N40" s="103"/>
    </row>
  </sheetData>
  <mergeCells count="3">
    <mergeCell ref="C4:E4"/>
    <mergeCell ref="C7:C9"/>
    <mergeCell ref="D7:H7"/>
  </mergeCells>
  <hyperlinks>
    <hyperlink ref="D10" location="FR_To_SZ0!A1" display="FR_To_SZ0!A1"/>
    <hyperlink ref="E10" location="FR_To_SZ1!A1" display="FR_To_SZ1!A1"/>
    <hyperlink ref="F10" location="FR_To_SZ2!A1" display="FR_To_SZ2!A1"/>
    <hyperlink ref="G10" location="FR_To_SZ3!A1" display="FR_To_SZ3!A1"/>
    <hyperlink ref="H10" location="FR_To_SZ4!A1" display="FR_To_SZ4!A1"/>
    <hyperlink ref="D11" location="FR_A_SZ0!A1" display="FR_A_SZ0!A1"/>
    <hyperlink ref="E11" location="FR_A_SZ1!A1" display="FR_A_SZ1!A1"/>
    <hyperlink ref="F11" location="FR_A_SZ2!A1" display="FR_A_SZ2!A1"/>
    <hyperlink ref="G11" location="FR_A_SZ3!A1" display="FR_A_SZ3!A1"/>
    <hyperlink ref="H11" location="FR_A_SZ4!A1" display="FR_A_SZ4!A1"/>
    <hyperlink ref="D12" location="FR_C_SZ0!A1" display="FR_C_SZ0!A1"/>
    <hyperlink ref="E12" location="FR_C_SZ1!A1" display="FR_C_SZ1!A1"/>
    <hyperlink ref="F12" location="FR_C_SZ2!A1" display="FR_C_SZ2!A1"/>
    <hyperlink ref="G12" location="FR_C_SZ3!A1" display="FR_C_SZ3!A1"/>
    <hyperlink ref="H12" location="FR_C_SZ4!A1" display="FR_C_SZ4!A1"/>
    <hyperlink ref="D13" location="FR_D_SZ0!A1" display="FR_D_SZ0!A1"/>
    <hyperlink ref="E13" location="FR_D_SZ1!A1" display="FR_D_SZ1!A1"/>
    <hyperlink ref="F13" location="FR_D_SZ2!A1" display="FR_D_SZ2!A1"/>
    <hyperlink ref="G13" location="FR_D_SZ3!A1" display="FR_D_SZ3!A1"/>
    <hyperlink ref="H13" location="FR_D_SZ4!A1" display="FR_D_SZ4!A1"/>
    <hyperlink ref="D14" location="FR_F_SZ0!A1" display="FR_F_SZ0!A1"/>
    <hyperlink ref="E14" location="FR_F_SZ1!A1" display="FR_F_SZ1!A1"/>
    <hyperlink ref="F14" location="FR_F_SZ2!A1" display="FR_F_SZ2!A1"/>
    <hyperlink ref="G14" location="FR_F_SZ3!A1" display="FR_F_SZ3!A1"/>
    <hyperlink ref="H14" location="FR_F_SZ4!A1" display="FR_F_SZ4!A1"/>
    <hyperlink ref="D15" location="FR_G_SZ0!A1" display="FR_G_SZ0!A1"/>
    <hyperlink ref="E15" location="FR_G_SZ1!A1" display="FR_G_SZ1!A1"/>
    <hyperlink ref="F15" location="FR_G_SZ2!A1" display="FR_G_SZ2!A1"/>
    <hyperlink ref="H15" location="FR_G_SZ4!A1" display="FR_G_SZ4!A1"/>
    <hyperlink ref="G15" location="FR_G_SZ3!A1" display="FR_G_SZ3!A1"/>
    <hyperlink ref="D16" location="FR_H_SZ0!A1" display="FR_H_SZ0!A1"/>
    <hyperlink ref="E16" location="FR_H_SZ1!A1" display="FR_H_SZ1!A1"/>
    <hyperlink ref="F16" location="FR_H_SZ2!A1" display="FR_H_SZ2!A1"/>
    <hyperlink ref="G16" location="FR_H_SZ3!A1" display="FR_H_SZ3!A1"/>
    <hyperlink ref="H16" location="FR_H_SZ4!A1" display="FR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[6]To_SZ0_raw!$A$2</f>
        <v>Total</v>
      </c>
      <c r="I3" s="223"/>
      <c r="J3" s="224"/>
      <c r="L3" s="52" t="s">
        <v>2</v>
      </c>
      <c r="M3" s="222" t="str">
        <f>[6]To_SZ0_raw!$B$2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10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4">
        <v>249907</v>
      </c>
      <c r="D10" s="43">
        <v>253916</v>
      </c>
      <c r="E10" s="44">
        <v>254663</v>
      </c>
      <c r="F10" s="44">
        <v>253829</v>
      </c>
      <c r="G10" s="44">
        <v>257017</v>
      </c>
      <c r="H10" s="44">
        <v>259956</v>
      </c>
      <c r="I10" s="44">
        <v>266410</v>
      </c>
      <c r="J10" s="44">
        <v>274680</v>
      </c>
      <c r="K10" s="44">
        <v>274801</v>
      </c>
      <c r="L10" s="44">
        <v>263190</v>
      </c>
      <c r="M10" s="44">
        <v>263584</v>
      </c>
      <c r="N10" s="44">
        <v>270946</v>
      </c>
      <c r="O10" s="44">
        <v>271980</v>
      </c>
      <c r="P10" s="44">
        <v>268898</v>
      </c>
      <c r="Q10" s="44">
        <v>269032</v>
      </c>
      <c r="R10" s="44">
        <v>270127</v>
      </c>
      <c r="S10" s="106">
        <v>274271</v>
      </c>
      <c r="T10" s="106">
        <v>186442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2.7062067985534668</v>
      </c>
      <c r="D12" s="27">
        <v>2.7828099727630615</v>
      </c>
      <c r="E12" s="27">
        <v>3.0707247257232666</v>
      </c>
      <c r="F12" s="28">
        <v>3.4574458599090576</v>
      </c>
      <c r="G12" s="27">
        <v>3.6771886348724365</v>
      </c>
      <c r="H12" s="27">
        <v>3.8621921539306641</v>
      </c>
      <c r="I12" s="27">
        <v>4.0268759727478027</v>
      </c>
      <c r="J12" s="28">
        <v>3.8521187305450439</v>
      </c>
      <c r="K12" s="27">
        <v>3.5975124835968018</v>
      </c>
      <c r="L12" s="27">
        <v>4.8820242881774902</v>
      </c>
      <c r="M12" s="27">
        <v>6.4715614318847656</v>
      </c>
      <c r="N12" s="28">
        <v>5.800048828125</v>
      </c>
      <c r="O12" s="27">
        <v>7.1225824356079102</v>
      </c>
      <c r="P12" s="27">
        <v>8.4961585998535156</v>
      </c>
      <c r="Q12" s="27">
        <v>8.9405717849731445</v>
      </c>
      <c r="R12" s="28">
        <v>10.714960098266602</v>
      </c>
      <c r="S12" s="27">
        <v>12.594113349914551</v>
      </c>
      <c r="T12" s="27">
        <v>15.821005821228027</v>
      </c>
    </row>
    <row r="13" spans="2:20" ht="12" customHeight="1">
      <c r="B13" s="6" t="s">
        <v>340</v>
      </c>
      <c r="C13" s="27">
        <v>6.1410846710205078</v>
      </c>
      <c r="D13" s="27">
        <v>6.0059232711791992</v>
      </c>
      <c r="E13" s="27">
        <v>6.4650144577026367</v>
      </c>
      <c r="F13" s="28">
        <v>7.9766297340393066</v>
      </c>
      <c r="G13" s="27">
        <v>9.535944938659668</v>
      </c>
      <c r="H13" s="27">
        <v>10.559864044189453</v>
      </c>
      <c r="I13" s="27">
        <v>10.011260986328125</v>
      </c>
      <c r="J13" s="28">
        <v>8.8586721420288086</v>
      </c>
      <c r="K13" s="27">
        <v>8.1680927276611328</v>
      </c>
      <c r="L13" s="27">
        <v>11.806299209594727</v>
      </c>
      <c r="M13" s="27">
        <v>15.966067314147949</v>
      </c>
      <c r="N13" s="28">
        <v>16.296606063842773</v>
      </c>
      <c r="O13" s="27">
        <v>17.726303100585938</v>
      </c>
      <c r="P13" s="27">
        <v>20.254148483276367</v>
      </c>
      <c r="Q13" s="27">
        <v>22.321880340576172</v>
      </c>
      <c r="R13" s="28">
        <v>26.869583129882813</v>
      </c>
      <c r="S13" s="27">
        <v>31.317930221557617</v>
      </c>
      <c r="T13" s="27">
        <v>34.582874298095703</v>
      </c>
    </row>
    <row r="14" spans="2:20" ht="12" customHeight="1">
      <c r="B14" s="6" t="s">
        <v>341</v>
      </c>
      <c r="C14" s="29">
        <v>6.757713794708252</v>
      </c>
      <c r="D14" s="29">
        <v>6.0925660133361816</v>
      </c>
      <c r="E14" s="29">
        <v>7.1910719871520996</v>
      </c>
      <c r="F14" s="30">
        <v>8.9859704971313477</v>
      </c>
      <c r="G14" s="29">
        <v>10.652603149414063</v>
      </c>
      <c r="H14" s="29">
        <v>12.206296920776367</v>
      </c>
      <c r="I14" s="29">
        <v>12.296085357666016</v>
      </c>
      <c r="J14" s="30">
        <v>10.390636444091797</v>
      </c>
      <c r="K14" s="29">
        <v>9.3831539154052734</v>
      </c>
      <c r="L14" s="29">
        <v>11.55211067199707</v>
      </c>
      <c r="M14" s="29">
        <v>14.437902450561523</v>
      </c>
      <c r="N14" s="30">
        <v>16.461952209472656</v>
      </c>
      <c r="O14" s="29">
        <v>17.782558441162109</v>
      </c>
      <c r="P14" s="29">
        <v>19.151872634887695</v>
      </c>
      <c r="Q14" s="29">
        <v>19.581686019897461</v>
      </c>
      <c r="R14" s="30">
        <v>18.382835388183594</v>
      </c>
      <c r="S14" s="29">
        <v>16.993047714233398</v>
      </c>
      <c r="T14" s="29">
        <v>15.074929237365723</v>
      </c>
    </row>
    <row r="15" spans="2:20" ht="12" customHeight="1">
      <c r="B15" s="6" t="s">
        <v>342</v>
      </c>
      <c r="C15" s="31">
        <v>10.06694507598877</v>
      </c>
      <c r="D15" s="31">
        <v>9.1530265808105469</v>
      </c>
      <c r="E15" s="31">
        <v>10.765207290649414</v>
      </c>
      <c r="F15" s="32">
        <v>12.013205528259277</v>
      </c>
      <c r="G15" s="31">
        <v>13.422069549560547</v>
      </c>
      <c r="H15" s="31">
        <v>14.950222015380859</v>
      </c>
      <c r="I15" s="31">
        <v>16.001276016235352</v>
      </c>
      <c r="J15" s="32">
        <v>14.636303901672363</v>
      </c>
      <c r="K15" s="31">
        <v>13.613123893737793</v>
      </c>
      <c r="L15" s="31">
        <v>15.012348175048828</v>
      </c>
      <c r="M15" s="31">
        <v>16.255538940429688</v>
      </c>
      <c r="N15" s="32">
        <v>16.916286468505859</v>
      </c>
      <c r="O15" s="31">
        <v>16.822927474975586</v>
      </c>
      <c r="P15" s="31">
        <v>15.537861824035645</v>
      </c>
      <c r="Q15" s="31">
        <v>14.708659172058105</v>
      </c>
      <c r="R15" s="32">
        <v>12.906521797180176</v>
      </c>
      <c r="S15" s="31">
        <v>11.289928436279297</v>
      </c>
      <c r="T15" s="31">
        <v>9.6496496200561523</v>
      </c>
    </row>
    <row r="16" spans="2:20" ht="12" customHeight="1">
      <c r="B16" s="6" t="s">
        <v>343</v>
      </c>
      <c r="C16" s="31">
        <v>34.275951385498047</v>
      </c>
      <c r="D16" s="31">
        <v>34.897762298583984</v>
      </c>
      <c r="E16" s="31">
        <v>35.475902557373047</v>
      </c>
      <c r="F16" s="32">
        <v>34.363685607910156</v>
      </c>
      <c r="G16" s="31">
        <v>32.285800933837891</v>
      </c>
      <c r="H16" s="31">
        <v>30.629030227661133</v>
      </c>
      <c r="I16" s="31">
        <v>30.378364562988281</v>
      </c>
      <c r="J16" s="32">
        <v>33.283458709716797</v>
      </c>
      <c r="K16" s="31">
        <v>34.881969451904297</v>
      </c>
      <c r="L16" s="31">
        <v>31.683574676513672</v>
      </c>
      <c r="M16" s="31">
        <v>26.839262008666992</v>
      </c>
      <c r="N16" s="32">
        <v>25.459686279296875</v>
      </c>
      <c r="O16" s="31">
        <v>23.596588134765625</v>
      </c>
      <c r="P16" s="31">
        <v>20.880035400390625</v>
      </c>
      <c r="Q16" s="31">
        <v>19.613279342651367</v>
      </c>
      <c r="R16" s="32">
        <v>17.315929412841797</v>
      </c>
      <c r="S16" s="31">
        <v>15.20357608795166</v>
      </c>
      <c r="T16" s="31">
        <v>13.502322196960449</v>
      </c>
    </row>
    <row r="17" spans="2:20" ht="12" customHeight="1">
      <c r="B17" s="7" t="s">
        <v>240</v>
      </c>
      <c r="C17" s="27">
        <v>40.052101135253906</v>
      </c>
      <c r="D17" s="27">
        <v>41.067913055419922</v>
      </c>
      <c r="E17" s="27">
        <v>37.032077789306641</v>
      </c>
      <c r="F17" s="28">
        <v>33.203060150146484</v>
      </c>
      <c r="G17" s="27">
        <v>30.4263916015625</v>
      </c>
      <c r="H17" s="27">
        <v>27.792396545410156</v>
      </c>
      <c r="I17" s="27">
        <v>27.286138534545898</v>
      </c>
      <c r="J17" s="28">
        <v>28.978811264038086</v>
      </c>
      <c r="K17" s="27">
        <v>30.356147766113281</v>
      </c>
      <c r="L17" s="27">
        <v>25.063642501831055</v>
      </c>
      <c r="M17" s="27">
        <v>20.029668807983398</v>
      </c>
      <c r="N17" s="28">
        <v>19.065422058105469</v>
      </c>
      <c r="O17" s="27">
        <v>16.949039459228516</v>
      </c>
      <c r="P17" s="27">
        <v>15.679923057556152</v>
      </c>
      <c r="Q17" s="27">
        <v>14.83392333984375</v>
      </c>
      <c r="R17" s="28">
        <v>13.810171127319336</v>
      </c>
      <c r="S17" s="27">
        <v>12.601405143737793</v>
      </c>
      <c r="T17" s="27">
        <v>11.369219779968262</v>
      </c>
    </row>
    <row r="18" spans="2:20" ht="12" customHeight="1">
      <c r="B18" s="19" t="s">
        <v>218</v>
      </c>
      <c r="C18" s="27"/>
      <c r="D18" s="27"/>
      <c r="E18" s="27"/>
      <c r="F18" s="28"/>
      <c r="G18" s="27"/>
      <c r="H18" s="27"/>
      <c r="I18" s="27"/>
      <c r="J18" s="28"/>
      <c r="K18" s="27"/>
      <c r="L18" s="27"/>
      <c r="M18" s="27"/>
      <c r="N18" s="28"/>
      <c r="O18" s="27"/>
      <c r="P18" s="27"/>
      <c r="Q18" s="27"/>
      <c r="R18" s="28"/>
      <c r="S18" s="27"/>
      <c r="T18" s="27"/>
    </row>
    <row r="19" spans="2:20" ht="12" customHeight="1">
      <c r="B19" s="6" t="s">
        <v>32</v>
      </c>
      <c r="C19" s="29">
        <v>1.6393442153930664</v>
      </c>
      <c r="D19" s="29">
        <v>1.6347476243972778</v>
      </c>
      <c r="E19" s="29">
        <v>1.525925874710083</v>
      </c>
      <c r="F19" s="30">
        <v>1.3653973340988159</v>
      </c>
      <c r="G19" s="29">
        <v>1.2881584167480469</v>
      </c>
      <c r="H19" s="29">
        <v>1.2157168388366699</v>
      </c>
      <c r="I19" s="29">
        <v>1.1895960569381714</v>
      </c>
      <c r="J19" s="30">
        <v>1.2382426261901855</v>
      </c>
      <c r="K19" s="29">
        <v>1.3157894611358643</v>
      </c>
      <c r="L19" s="29">
        <v>1.0181463956832886</v>
      </c>
      <c r="M19" s="29">
        <v>0.81402629613876343</v>
      </c>
      <c r="N19" s="30">
        <v>0.8990132212638855</v>
      </c>
      <c r="O19" s="29">
        <v>0.74993515014648438</v>
      </c>
      <c r="P19" s="29">
        <v>0.65789473056793213</v>
      </c>
      <c r="Q19" s="29">
        <v>0.63752275705337524</v>
      </c>
      <c r="R19" s="30">
        <v>0.55010932683944702</v>
      </c>
      <c r="S19" s="29">
        <v>0.48361095786094666</v>
      </c>
      <c r="T19" s="29">
        <v>0.42931616306304932</v>
      </c>
    </row>
    <row r="20" spans="2:20" ht="12" customHeight="1">
      <c r="B20" s="6" t="s">
        <v>33</v>
      </c>
      <c r="C20" s="31">
        <v>2.7027027606964111</v>
      </c>
      <c r="D20" s="31">
        <v>2.733119010925293</v>
      </c>
      <c r="E20" s="31">
        <v>2.5707802772521973</v>
      </c>
      <c r="F20" s="32">
        <v>2.2988505363464355</v>
      </c>
      <c r="G20" s="31">
        <v>2.1052632331848145</v>
      </c>
      <c r="H20" s="31">
        <v>2</v>
      </c>
      <c r="I20" s="31">
        <v>2.0086243152618408</v>
      </c>
      <c r="J20" s="32">
        <v>2.1276595592498779</v>
      </c>
      <c r="K20" s="31">
        <v>2.2431268692016602</v>
      </c>
      <c r="L20" s="31">
        <v>1.7257575988769531</v>
      </c>
      <c r="M20" s="31">
        <v>1.3840830326080322</v>
      </c>
      <c r="N20" s="32">
        <v>1.4891550540924072</v>
      </c>
      <c r="O20" s="31">
        <v>1.2875536680221558</v>
      </c>
      <c r="P20" s="31">
        <v>1.1378002166748047</v>
      </c>
      <c r="Q20" s="31">
        <v>1.0869565010070801</v>
      </c>
      <c r="R20" s="32">
        <v>0.95108693838119507</v>
      </c>
      <c r="S20" s="31">
        <v>0.8381689190864563</v>
      </c>
      <c r="T20" s="31">
        <v>0.71942448616027832</v>
      </c>
    </row>
    <row r="21" spans="2:20" ht="12" customHeight="1">
      <c r="B21" s="6" t="s">
        <v>11</v>
      </c>
      <c r="C21" s="31">
        <v>4.4373507499694824</v>
      </c>
      <c r="D21" s="31">
        <v>4.5940828323364258</v>
      </c>
      <c r="E21" s="31">
        <v>4.2897439002990723</v>
      </c>
      <c r="F21" s="32">
        <v>3.90625</v>
      </c>
      <c r="G21" s="31">
        <v>3.5924232006072998</v>
      </c>
      <c r="H21" s="31">
        <v>3.3860044479370117</v>
      </c>
      <c r="I21" s="31">
        <v>3.4104750156402588</v>
      </c>
      <c r="J21" s="32">
        <v>3.6454980373382568</v>
      </c>
      <c r="K21" s="31">
        <v>3.8123166561126709</v>
      </c>
      <c r="L21" s="31">
        <v>3.2467532157897949</v>
      </c>
      <c r="M21" s="31">
        <v>2.6898143291473389</v>
      </c>
      <c r="N21" s="32">
        <v>2.6958932876586914</v>
      </c>
      <c r="O21" s="31">
        <v>2.5078370571136475</v>
      </c>
      <c r="P21" s="31">
        <v>2.2703297138214111</v>
      </c>
      <c r="Q21" s="31">
        <v>2.155052661895752</v>
      </c>
      <c r="R21" s="32">
        <v>1.8908251523971558</v>
      </c>
      <c r="S21" s="31">
        <v>1.6405667066574097</v>
      </c>
      <c r="T21" s="31">
        <v>1.3888888359069824</v>
      </c>
    </row>
    <row r="22" spans="2:20" ht="12" customHeight="1">
      <c r="B22" s="6" t="s">
        <v>12</v>
      </c>
      <c r="C22" s="27">
        <v>6.4516129493713379</v>
      </c>
      <c r="D22" s="27">
        <v>6.6200141906738281</v>
      </c>
      <c r="E22" s="27">
        <v>6.2060966491699219</v>
      </c>
      <c r="F22" s="28">
        <v>5.7962961196899414</v>
      </c>
      <c r="G22" s="27">
        <v>5.4229936599731445</v>
      </c>
      <c r="H22" s="27">
        <v>5.0955185890197754</v>
      </c>
      <c r="I22" s="27">
        <v>5.0218338966369629</v>
      </c>
      <c r="J22" s="28">
        <v>5.3124933242797852</v>
      </c>
      <c r="K22" s="27">
        <v>5.5248618125915527</v>
      </c>
      <c r="L22" s="27">
        <v>4.9382715225219727</v>
      </c>
      <c r="M22" s="27">
        <v>4.2918453216552734</v>
      </c>
      <c r="N22" s="28">
        <v>4.1444320678710938</v>
      </c>
      <c r="O22" s="27">
        <v>3.8962657451629639</v>
      </c>
      <c r="P22" s="27">
        <v>3.6156754493713379</v>
      </c>
      <c r="Q22" s="27">
        <v>3.4529590606689453</v>
      </c>
      <c r="R22" s="28">
        <v>3.1476998329162598</v>
      </c>
      <c r="S22" s="27">
        <v>2.8115005493164063</v>
      </c>
      <c r="T22" s="27">
        <v>2.4752476215362549</v>
      </c>
    </row>
    <row r="23" spans="2:20" ht="12" customHeight="1">
      <c r="B23" s="6" t="s">
        <v>13</v>
      </c>
      <c r="C23" s="27">
        <v>9.9933490753173828</v>
      </c>
      <c r="D23" s="27">
        <v>10.092416763305664</v>
      </c>
      <c r="E23" s="27">
        <v>9.4827585220336914</v>
      </c>
      <c r="F23" s="28">
        <v>8.882716178894043</v>
      </c>
      <c r="G23" s="27">
        <v>8.4491243362426758</v>
      </c>
      <c r="H23" s="27">
        <v>8.005859375</v>
      </c>
      <c r="I23" s="27">
        <v>7.9066662788391113</v>
      </c>
      <c r="J23" s="28">
        <v>8.2258386611938477</v>
      </c>
      <c r="K23" s="27">
        <v>8.4173727035522461</v>
      </c>
      <c r="L23" s="27">
        <v>7.5060076713562012</v>
      </c>
      <c r="M23" s="27">
        <v>6.6037735939025879</v>
      </c>
      <c r="N23" s="28">
        <v>6.4000000953674316</v>
      </c>
      <c r="O23" s="27">
        <v>6.0185184478759766</v>
      </c>
      <c r="P23" s="27">
        <v>5.6806530952453613</v>
      </c>
      <c r="Q23" s="27">
        <v>5.48956298828125</v>
      </c>
      <c r="R23" s="28">
        <v>5.2044610977172852</v>
      </c>
      <c r="S23" s="27">
        <v>4.8277692794799805</v>
      </c>
      <c r="T23" s="27">
        <v>4.4848833084106445</v>
      </c>
    </row>
    <row r="24" spans="2:20" ht="12" customHeight="1">
      <c r="B24" s="8" t="s">
        <v>15</v>
      </c>
      <c r="C24" s="29">
        <v>16.945096969604492</v>
      </c>
      <c r="D24" s="29">
        <v>17.191549301147461</v>
      </c>
      <c r="E24" s="29">
        <v>16.029390335083008</v>
      </c>
      <c r="F24" s="30">
        <v>15.075948715209961</v>
      </c>
      <c r="G24" s="29">
        <v>14.515427589416504</v>
      </c>
      <c r="H24" s="29">
        <v>13.913043022155762</v>
      </c>
      <c r="I24" s="29">
        <v>13.635125160217285</v>
      </c>
      <c r="J24" s="30">
        <v>14.23895263671875</v>
      </c>
      <c r="K24" s="29">
        <v>14.43502140045166</v>
      </c>
      <c r="L24" s="29">
        <v>12.521244049072266</v>
      </c>
      <c r="M24" s="29">
        <v>11.161295890808105</v>
      </c>
      <c r="N24" s="30">
        <v>10.888252258300781</v>
      </c>
      <c r="O24" s="29">
        <v>10.113083839416504</v>
      </c>
      <c r="P24" s="29">
        <v>9.75</v>
      </c>
      <c r="Q24" s="29">
        <v>9.4285717010498047</v>
      </c>
      <c r="R24" s="30">
        <v>9.0909090042114258</v>
      </c>
      <c r="S24" s="29">
        <v>8.5819482803344727</v>
      </c>
      <c r="T24" s="29">
        <v>8.1245326995849609</v>
      </c>
    </row>
    <row r="25" spans="2:20" ht="12" customHeight="1">
      <c r="B25" s="8" t="s">
        <v>16</v>
      </c>
      <c r="C25" s="31">
        <v>24.345455169677734</v>
      </c>
      <c r="D25" s="31">
        <v>24.672023773193359</v>
      </c>
      <c r="E25" s="31">
        <v>23.052631378173828</v>
      </c>
      <c r="F25" s="32">
        <v>21.568628311157227</v>
      </c>
      <c r="G25" s="31">
        <v>21.120000839233398</v>
      </c>
      <c r="H25" s="31">
        <v>20</v>
      </c>
      <c r="I25" s="31">
        <v>19.814241409301758</v>
      </c>
      <c r="J25" s="32">
        <v>20.393119812011719</v>
      </c>
      <c r="K25" s="31">
        <v>20.602523803710938</v>
      </c>
      <c r="L25" s="31">
        <v>17.883211135864258</v>
      </c>
      <c r="M25" s="31">
        <v>16.071146011352539</v>
      </c>
      <c r="N25" s="32">
        <v>15.587369918823242</v>
      </c>
      <c r="O25" s="31">
        <v>14.561326026916504</v>
      </c>
      <c r="P25" s="31">
        <v>14.117647171020508</v>
      </c>
      <c r="Q25" s="31">
        <v>13.789215087890625</v>
      </c>
      <c r="R25" s="32">
        <v>13.264227867126465</v>
      </c>
      <c r="S25" s="31">
        <v>12.650411605834961</v>
      </c>
      <c r="T25" s="31">
        <v>12.051813125610352</v>
      </c>
    </row>
    <row r="26" spans="2:20" ht="12" customHeight="1">
      <c r="B26" s="7" t="s">
        <v>14</v>
      </c>
      <c r="C26" s="31">
        <v>5.2689852714538574</v>
      </c>
      <c r="D26" s="31">
        <v>5.4596705436706543</v>
      </c>
      <c r="E26" s="31">
        <v>5.0364203453063965</v>
      </c>
      <c r="F26" s="32">
        <v>4.6835441589355469</v>
      </c>
      <c r="G26" s="31">
        <v>4.4073424339294434</v>
      </c>
      <c r="H26" s="31">
        <v>4.5463404655456543</v>
      </c>
      <c r="I26" s="31">
        <v>4.2224583625793457</v>
      </c>
      <c r="J26" s="32">
        <v>5.3176727294921875</v>
      </c>
      <c r="K26" s="31">
        <v>5.0742411613464355</v>
      </c>
      <c r="L26" s="31">
        <v>4.3359713554382324</v>
      </c>
      <c r="M26" s="31">
        <v>3.5974442958831787</v>
      </c>
      <c r="N26" s="32">
        <v>3.685072660446167</v>
      </c>
      <c r="O26" s="31">
        <v>3.4730970859527588</v>
      </c>
      <c r="P26" s="31">
        <v>3.2173402309417725</v>
      </c>
      <c r="Q26" s="31">
        <v>3.3385856151580811</v>
      </c>
      <c r="R26" s="32">
        <v>3.3773729801177979</v>
      </c>
      <c r="S26" s="31">
        <v>3.0108292102813721</v>
      </c>
      <c r="T26" s="31">
        <v>2.6282656192779541</v>
      </c>
    </row>
    <row r="27" spans="2:20" ht="12" customHeight="1">
      <c r="B27" s="18" t="s">
        <v>483</v>
      </c>
      <c r="C27" s="44">
        <v>4829</v>
      </c>
      <c r="D27" s="43">
        <v>5016</v>
      </c>
      <c r="E27" s="44">
        <v>5213</v>
      </c>
      <c r="F27" s="44">
        <v>5820</v>
      </c>
      <c r="G27" s="44">
        <v>6637</v>
      </c>
      <c r="H27" s="44">
        <v>7170</v>
      </c>
      <c r="I27" s="44">
        <v>7677</v>
      </c>
      <c r="J27" s="44">
        <v>8295</v>
      </c>
      <c r="K27" s="44">
        <v>8778</v>
      </c>
      <c r="L27" s="44">
        <v>9060</v>
      </c>
      <c r="M27" s="44">
        <v>9867</v>
      </c>
      <c r="N27" s="44">
        <v>10483</v>
      </c>
      <c r="O27" s="44">
        <v>10560</v>
      </c>
      <c r="P27" s="44">
        <v>11282</v>
      </c>
      <c r="Q27" s="44">
        <v>12189</v>
      </c>
      <c r="R27" s="44">
        <v>12862</v>
      </c>
      <c r="S27" s="106">
        <v>13442</v>
      </c>
      <c r="T27" s="106">
        <v>9471</v>
      </c>
    </row>
    <row r="28" spans="2:20" ht="12" customHeight="1">
      <c r="B28" s="18" t="s">
        <v>484</v>
      </c>
      <c r="C28" s="44">
        <v>254736</v>
      </c>
      <c r="D28" s="43">
        <v>258932</v>
      </c>
      <c r="E28" s="44">
        <v>259876</v>
      </c>
      <c r="F28" s="44">
        <v>259649</v>
      </c>
      <c r="G28" s="44">
        <v>263654</v>
      </c>
      <c r="H28" s="44">
        <v>267126</v>
      </c>
      <c r="I28" s="44">
        <v>274087</v>
      </c>
      <c r="J28" s="44">
        <v>282975</v>
      </c>
      <c r="K28" s="44">
        <v>283579</v>
      </c>
      <c r="L28" s="44">
        <v>272250</v>
      </c>
      <c r="M28" s="44">
        <v>273451</v>
      </c>
      <c r="N28" s="44">
        <v>281429</v>
      </c>
      <c r="O28" s="44">
        <v>282540</v>
      </c>
      <c r="P28" s="44">
        <v>280180</v>
      </c>
      <c r="Q28" s="44">
        <v>281221</v>
      </c>
      <c r="R28" s="44">
        <v>282989</v>
      </c>
      <c r="S28" s="106">
        <v>287713</v>
      </c>
      <c r="T28" s="106">
        <v>195913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[6]To_SZ1_raw!$A$2</f>
        <v>Total</v>
      </c>
      <c r="I3" s="223"/>
      <c r="J3" s="224"/>
      <c r="L3" s="52" t="s">
        <v>2</v>
      </c>
      <c r="M3" s="222" t="str">
        <f>[6]To_SZ1_raw!$B$2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4">
        <v>2017</v>
      </c>
    </row>
    <row r="10" spans="2:20" ht="12" customHeight="1">
      <c r="B10" s="20" t="s">
        <v>481</v>
      </c>
      <c r="C10" s="44">
        <v>118510</v>
      </c>
      <c r="D10" s="43">
        <v>125731</v>
      </c>
      <c r="E10" s="44">
        <v>136536</v>
      </c>
      <c r="F10" s="44">
        <v>144836</v>
      </c>
      <c r="G10" s="44">
        <v>148825</v>
      </c>
      <c r="H10" s="44">
        <v>154912</v>
      </c>
      <c r="I10" s="44">
        <v>162726</v>
      </c>
      <c r="J10" s="44">
        <v>175362</v>
      </c>
      <c r="K10" s="44">
        <v>188806</v>
      </c>
      <c r="L10" s="44">
        <v>202609</v>
      </c>
      <c r="M10" s="44">
        <v>214095</v>
      </c>
      <c r="N10" s="44">
        <v>226626</v>
      </c>
      <c r="O10" s="44">
        <v>222294</v>
      </c>
      <c r="P10" s="44">
        <v>209115</v>
      </c>
      <c r="Q10" s="44">
        <v>210314</v>
      </c>
      <c r="R10" s="44">
        <v>213917</v>
      </c>
      <c r="S10" s="106">
        <v>215758</v>
      </c>
      <c r="T10" s="106">
        <v>146251</v>
      </c>
    </row>
    <row r="11" spans="2:20" ht="12" customHeight="1">
      <c r="B11" s="20" t="s">
        <v>482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07"/>
      <c r="T11" s="107"/>
    </row>
    <row r="12" spans="2:20" ht="12" customHeight="1">
      <c r="B12" s="6" t="s">
        <v>339</v>
      </c>
      <c r="C12" s="27">
        <v>2.7204456329345703</v>
      </c>
      <c r="D12" s="27">
        <v>2.7288417816162109</v>
      </c>
      <c r="E12" s="27">
        <v>2.9149820804595947</v>
      </c>
      <c r="F12" s="28">
        <v>3.1608164310455322</v>
      </c>
      <c r="G12" s="28">
        <v>3.3925752639770508</v>
      </c>
      <c r="H12" s="28">
        <v>3.5245816707611084</v>
      </c>
      <c r="I12" s="28">
        <v>3.6877942085266113</v>
      </c>
      <c r="J12" s="28">
        <v>3.7898745536804199</v>
      </c>
      <c r="K12" s="28">
        <v>3.5623867511749268</v>
      </c>
      <c r="L12" s="28">
        <v>4.0437493324279785</v>
      </c>
      <c r="M12" s="28">
        <v>5.009925365447998</v>
      </c>
      <c r="N12" s="28">
        <v>4.6720147132873535</v>
      </c>
      <c r="O12" s="28">
        <v>5.3523712158203125</v>
      </c>
      <c r="P12" s="28">
        <v>5.8207206726074219</v>
      </c>
      <c r="Q12" s="28">
        <v>6.1489009857177734</v>
      </c>
      <c r="R12" s="28">
        <v>7.1279983520507813</v>
      </c>
      <c r="S12" s="108">
        <v>8.3612194061279297</v>
      </c>
      <c r="T12" s="108">
        <v>10.589329719543457</v>
      </c>
    </row>
    <row r="13" spans="2:20" ht="12" customHeight="1">
      <c r="B13" s="6" t="s">
        <v>340</v>
      </c>
      <c r="C13" s="27">
        <v>7.1158552169799805</v>
      </c>
      <c r="D13" s="27">
        <v>6.9744133949279785</v>
      </c>
      <c r="E13" s="27">
        <v>7.6133766174316406</v>
      </c>
      <c r="F13" s="28">
        <v>8.7208976745605469</v>
      </c>
      <c r="G13" s="28">
        <v>9.9815216064453125</v>
      </c>
      <c r="H13" s="28">
        <v>11.199261665344238</v>
      </c>
      <c r="I13" s="28">
        <v>11.148187637329102</v>
      </c>
      <c r="J13" s="28">
        <v>10.818193435668945</v>
      </c>
      <c r="K13" s="28">
        <v>10.32170581817627</v>
      </c>
      <c r="L13" s="28">
        <v>11.518244743347168</v>
      </c>
      <c r="M13" s="28">
        <v>14.181554794311523</v>
      </c>
      <c r="N13" s="28">
        <v>15.447918891906738</v>
      </c>
      <c r="O13" s="28">
        <v>16.219060897827148</v>
      </c>
      <c r="P13" s="28">
        <v>17.653444290161133</v>
      </c>
      <c r="Q13" s="28">
        <v>19.25501823425293</v>
      </c>
      <c r="R13" s="28">
        <v>23.420766830444336</v>
      </c>
      <c r="S13" s="108">
        <v>28.477275848388672</v>
      </c>
      <c r="T13" s="108">
        <v>32.655502319335938</v>
      </c>
    </row>
    <row r="14" spans="2:20" ht="12" customHeight="1">
      <c r="B14" s="6" t="s">
        <v>341</v>
      </c>
      <c r="C14" s="29">
        <v>7.4567546844482422</v>
      </c>
      <c r="D14" s="29">
        <v>7.0292925834655762</v>
      </c>
      <c r="E14" s="29">
        <v>7.688814640045166</v>
      </c>
      <c r="F14" s="30">
        <v>8.6801624298095703</v>
      </c>
      <c r="G14" s="30">
        <v>10.212665557861328</v>
      </c>
      <c r="H14" s="30">
        <v>11.969376564025879</v>
      </c>
      <c r="I14" s="30">
        <v>12.674679756164551</v>
      </c>
      <c r="J14" s="30">
        <v>11.941583633422852</v>
      </c>
      <c r="K14" s="30">
        <v>11.479508399963379</v>
      </c>
      <c r="L14" s="30">
        <v>12.550775527954102</v>
      </c>
      <c r="M14" s="30">
        <v>14.873770713806152</v>
      </c>
      <c r="N14" s="30">
        <v>16.321605682373047</v>
      </c>
      <c r="O14" s="30">
        <v>17.380136489868164</v>
      </c>
      <c r="P14" s="30">
        <v>18.931209564208984</v>
      </c>
      <c r="Q14" s="30">
        <v>19.903097152709961</v>
      </c>
      <c r="R14" s="30">
        <v>19.694086074829102</v>
      </c>
      <c r="S14" s="109">
        <v>18.436395645141602</v>
      </c>
      <c r="T14" s="109">
        <v>16.769115447998047</v>
      </c>
    </row>
    <row r="15" spans="2:20" ht="12" customHeight="1">
      <c r="B15" s="6" t="s">
        <v>342</v>
      </c>
      <c r="C15" s="31">
        <v>9.8751163482666016</v>
      </c>
      <c r="D15" s="31">
        <v>9.791539192199707</v>
      </c>
      <c r="E15" s="31">
        <v>10.564247131347656</v>
      </c>
      <c r="F15" s="32">
        <v>11.607611656188965</v>
      </c>
      <c r="G15" s="32">
        <v>13.089870452880859</v>
      </c>
      <c r="H15" s="32">
        <v>14.419154167175293</v>
      </c>
      <c r="I15" s="32">
        <v>16.05213737487793</v>
      </c>
      <c r="J15" s="32">
        <v>15.803879737854004</v>
      </c>
      <c r="K15" s="32">
        <v>15.469317436218262</v>
      </c>
      <c r="L15" s="32">
        <v>15.799890518188477</v>
      </c>
      <c r="M15" s="32">
        <v>17.242345809936523</v>
      </c>
      <c r="N15" s="32">
        <v>18.166494369506836</v>
      </c>
      <c r="O15" s="32">
        <v>17.971244812011719</v>
      </c>
      <c r="P15" s="32">
        <v>17.105897903442383</v>
      </c>
      <c r="Q15" s="32">
        <v>16.433048248291016</v>
      </c>
      <c r="R15" s="32">
        <v>14.58836841583252</v>
      </c>
      <c r="S15" s="110">
        <v>12.923274993896484</v>
      </c>
      <c r="T15" s="110">
        <v>10.881293296813965</v>
      </c>
    </row>
    <row r="16" spans="2:20" ht="12" customHeight="1">
      <c r="B16" s="6" t="s">
        <v>343</v>
      </c>
      <c r="C16" s="31">
        <v>34.186145782470703</v>
      </c>
      <c r="D16" s="31">
        <v>34.968303680419922</v>
      </c>
      <c r="E16" s="31">
        <v>35.585487365722656</v>
      </c>
      <c r="F16" s="32">
        <v>35.174266815185547</v>
      </c>
      <c r="G16" s="32">
        <v>33.720142364501953</v>
      </c>
      <c r="H16" s="32">
        <v>31.334564208984375</v>
      </c>
      <c r="I16" s="32">
        <v>30.528617858886719</v>
      </c>
      <c r="J16" s="32">
        <v>32.40667724609375</v>
      </c>
      <c r="K16" s="32">
        <v>34.099021911621094</v>
      </c>
      <c r="L16" s="32">
        <v>32.560745239257813</v>
      </c>
      <c r="M16" s="32">
        <v>28.957706451416016</v>
      </c>
      <c r="N16" s="32">
        <v>26.979694366455078</v>
      </c>
      <c r="O16" s="32">
        <v>25.729438781738281</v>
      </c>
      <c r="P16" s="32">
        <v>23.723789215087891</v>
      </c>
      <c r="Q16" s="32">
        <v>22.164478302001953</v>
      </c>
      <c r="R16" s="32">
        <v>19.544496536254883</v>
      </c>
      <c r="S16" s="110">
        <v>17.543266296386719</v>
      </c>
      <c r="T16" s="110">
        <v>15.618354797363281</v>
      </c>
    </row>
    <row r="17" spans="2:20" ht="12" customHeight="1">
      <c r="B17" s="7" t="s">
        <v>240</v>
      </c>
      <c r="C17" s="38">
        <v>38.645683288574219</v>
      </c>
      <c r="D17" s="37">
        <v>38.507606506347656</v>
      </c>
      <c r="E17" s="38">
        <v>35.633094787597656</v>
      </c>
      <c r="F17" s="38">
        <v>32.656246185302734</v>
      </c>
      <c r="G17" s="38">
        <v>29.603225708007813</v>
      </c>
      <c r="H17" s="38">
        <v>27.553062438964844</v>
      </c>
      <c r="I17" s="38">
        <v>25.90858268737793</v>
      </c>
      <c r="J17" s="38">
        <v>25.239789962768555</v>
      </c>
      <c r="K17" s="38">
        <v>25.068059921264648</v>
      </c>
      <c r="L17" s="38">
        <v>23.526596069335938</v>
      </c>
      <c r="M17" s="38">
        <v>19.734697341918945</v>
      </c>
      <c r="N17" s="38">
        <v>18.412273406982422</v>
      </c>
      <c r="O17" s="38">
        <v>17.347745895385742</v>
      </c>
      <c r="P17" s="38">
        <v>16.764938354492188</v>
      </c>
      <c r="Q17" s="38">
        <v>16.095457077026367</v>
      </c>
      <c r="R17" s="38">
        <v>15.624283790588379</v>
      </c>
      <c r="S17" s="111">
        <v>14.258567810058594</v>
      </c>
      <c r="T17" s="111">
        <v>13.486403465270996</v>
      </c>
    </row>
    <row r="18" spans="2:20" ht="12" customHeight="1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112"/>
      <c r="T18" s="112"/>
    </row>
    <row r="19" spans="2:20" ht="12" customHeight="1">
      <c r="B19" s="6" t="s">
        <v>32</v>
      </c>
      <c r="C19" s="38">
        <v>1.5586206912994385</v>
      </c>
      <c r="D19" s="37">
        <v>1.5612801313400269</v>
      </c>
      <c r="E19" s="38">
        <v>1.492537260055542</v>
      </c>
      <c r="F19" s="38">
        <v>1.3953487873077393</v>
      </c>
      <c r="G19" s="38">
        <v>1.2987805604934692</v>
      </c>
      <c r="H19" s="38">
        <v>1.2434781789779663</v>
      </c>
      <c r="I19" s="38">
        <v>1.2365447282791138</v>
      </c>
      <c r="J19" s="38">
        <v>1.2178988456726074</v>
      </c>
      <c r="K19" s="38">
        <v>1.272020697593689</v>
      </c>
      <c r="L19" s="38">
        <v>1.1599375009536743</v>
      </c>
      <c r="M19" s="38">
        <v>0.99999994039535522</v>
      </c>
      <c r="N19" s="38">
        <v>1.0459157228469849</v>
      </c>
      <c r="O19" s="38">
        <v>0.95748752355575562</v>
      </c>
      <c r="P19" s="38">
        <v>0.90090090036392212</v>
      </c>
      <c r="Q19" s="38">
        <v>0.86206895112991333</v>
      </c>
      <c r="R19" s="38">
        <v>0.79681277275085449</v>
      </c>
      <c r="S19" s="111">
        <v>0.71388101577758789</v>
      </c>
      <c r="T19" s="111">
        <v>0.62893080711364746</v>
      </c>
    </row>
    <row r="20" spans="2:20" ht="12" customHeight="1">
      <c r="B20" s="6" t="s">
        <v>33</v>
      </c>
      <c r="C20" s="38">
        <v>2.5210084915161133</v>
      </c>
      <c r="D20" s="37">
        <v>2.5477707386016846</v>
      </c>
      <c r="E20" s="38">
        <v>2.4000000953674316</v>
      </c>
      <c r="F20" s="38">
        <v>2.2304832935333252</v>
      </c>
      <c r="G20" s="38">
        <v>2.0833332538604736</v>
      </c>
      <c r="H20" s="38">
        <v>1.9697885513305664</v>
      </c>
      <c r="I20" s="38">
        <v>1.9432369470596313</v>
      </c>
      <c r="J20" s="38">
        <v>1.9607843160629272</v>
      </c>
      <c r="K20" s="38">
        <v>2.0408163070678711</v>
      </c>
      <c r="L20" s="38">
        <v>1.8867924213409424</v>
      </c>
      <c r="M20" s="38">
        <v>1.6326531171798706</v>
      </c>
      <c r="N20" s="38">
        <v>1.632028341293335</v>
      </c>
      <c r="O20" s="38">
        <v>1.5209125280380249</v>
      </c>
      <c r="P20" s="38">
        <v>1.4497495889663696</v>
      </c>
      <c r="Q20" s="38">
        <v>1.3888888359069824</v>
      </c>
      <c r="R20" s="38">
        <v>1.252900242805481</v>
      </c>
      <c r="S20" s="111">
        <v>1.1111111640930176</v>
      </c>
      <c r="T20" s="111">
        <v>0.96296292543411255</v>
      </c>
    </row>
    <row r="21" spans="2:20" ht="12" customHeight="1">
      <c r="B21" s="6" t="s">
        <v>11</v>
      </c>
      <c r="C21" s="38">
        <v>4.3092465400695801</v>
      </c>
      <c r="D21" s="37">
        <v>4.3502273559570313</v>
      </c>
      <c r="E21" s="38">
        <v>4.1740493774414063</v>
      </c>
      <c r="F21" s="38">
        <v>3.9046463966369629</v>
      </c>
      <c r="G21" s="38">
        <v>3.6262204647064209</v>
      </c>
      <c r="H21" s="38">
        <v>3.3714284896850586</v>
      </c>
      <c r="I21" s="38">
        <v>3.3264248371124268</v>
      </c>
      <c r="J21" s="38">
        <v>3.3898305892944336</v>
      </c>
      <c r="K21" s="38">
        <v>3.4722223281860352</v>
      </c>
      <c r="L21" s="38">
        <v>3.2786884307861328</v>
      </c>
      <c r="M21" s="38">
        <v>2.9282577037811279</v>
      </c>
      <c r="N21" s="38">
        <v>2.827763557434082</v>
      </c>
      <c r="O21" s="38">
        <v>2.7271311283111572</v>
      </c>
      <c r="P21" s="38">
        <v>2.586573600769043</v>
      </c>
      <c r="Q21" s="38">
        <v>2.4691357612609863</v>
      </c>
      <c r="R21" s="38">
        <v>2.2105429172515869</v>
      </c>
      <c r="S21" s="111">
        <v>1.9548633098602295</v>
      </c>
      <c r="T21" s="111">
        <v>1.685393214225769</v>
      </c>
    </row>
    <row r="22" spans="2:20" ht="12" customHeight="1">
      <c r="B22" s="6" t="s">
        <v>12</v>
      </c>
      <c r="C22" s="38">
        <v>6.3458566665649414</v>
      </c>
      <c r="D22" s="37">
        <v>6.3683304786682129</v>
      </c>
      <c r="E22" s="38">
        <v>6.1055130958557129</v>
      </c>
      <c r="F22" s="38">
        <v>5.7995476722717285</v>
      </c>
      <c r="G22" s="38">
        <v>5.4421768188476563</v>
      </c>
      <c r="H22" s="38">
        <v>5.120851993560791</v>
      </c>
      <c r="I22" s="38">
        <v>4.9064335823059082</v>
      </c>
      <c r="J22" s="38">
        <v>4.9740819931030273</v>
      </c>
      <c r="K22" s="38">
        <v>5.0743660926818848</v>
      </c>
      <c r="L22" s="38">
        <v>4.875</v>
      </c>
      <c r="M22" s="38">
        <v>4.4165029525756836</v>
      </c>
      <c r="N22" s="38">
        <v>4.2253522872924805</v>
      </c>
      <c r="O22" s="38">
        <v>4.0816326141357422</v>
      </c>
      <c r="P22" s="38">
        <v>3.9215686321258545</v>
      </c>
      <c r="Q22" s="38">
        <v>3.7496516704559326</v>
      </c>
      <c r="R22" s="38">
        <v>3.4880290031433105</v>
      </c>
      <c r="S22" s="111">
        <v>3.1712162494659424</v>
      </c>
      <c r="T22" s="111">
        <v>2.8534483909606934</v>
      </c>
    </row>
    <row r="23" spans="2:20" ht="12" customHeight="1">
      <c r="B23" s="6" t="s">
        <v>13</v>
      </c>
      <c r="C23" s="40">
        <v>9.7560977935791016</v>
      </c>
      <c r="D23" s="39">
        <v>9.7207527160644531</v>
      </c>
      <c r="E23" s="40">
        <v>9.2056846618652344</v>
      </c>
      <c r="F23" s="40">
        <v>8.7248325347900391</v>
      </c>
      <c r="G23" s="40">
        <v>8.2930545806884766</v>
      </c>
      <c r="H23" s="40">
        <v>7.9448251724243164</v>
      </c>
      <c r="I23" s="40">
        <v>7.6923074722290039</v>
      </c>
      <c r="J23" s="40">
        <v>7.5436892509460449</v>
      </c>
      <c r="K23" s="40">
        <v>7.5067024230957031</v>
      </c>
      <c r="L23" s="40">
        <v>7.2423615455627441</v>
      </c>
      <c r="M23" s="40">
        <v>6.5934066772460938</v>
      </c>
      <c r="N23" s="40">
        <v>6.3148112297058105</v>
      </c>
      <c r="O23" s="40">
        <v>6.1501288414001465</v>
      </c>
      <c r="P23" s="40">
        <v>5.9932670593261719</v>
      </c>
      <c r="Q23" s="40">
        <v>5.8257575035095215</v>
      </c>
      <c r="R23" s="40">
        <v>5.6096611022949219</v>
      </c>
      <c r="S23" s="113">
        <v>5.2788424491882324</v>
      </c>
      <c r="T23" s="113">
        <v>5</v>
      </c>
    </row>
    <row r="24" spans="2:20" ht="12" customHeight="1">
      <c r="B24" s="8" t="s">
        <v>15</v>
      </c>
      <c r="C24" s="40">
        <v>16.201231002807617</v>
      </c>
      <c r="D24" s="39">
        <v>16.407405853271484</v>
      </c>
      <c r="E24" s="40">
        <v>15.254237174987793</v>
      </c>
      <c r="F24" s="40">
        <v>14.602553367614746</v>
      </c>
      <c r="G24" s="40">
        <v>13.953488349914551</v>
      </c>
      <c r="H24" s="40">
        <v>13.39223575592041</v>
      </c>
      <c r="I24" s="40">
        <v>13.039216041564941</v>
      </c>
      <c r="J24" s="40">
        <v>12.517324447631836</v>
      </c>
      <c r="K24" s="40">
        <v>12.5</v>
      </c>
      <c r="L24" s="40">
        <v>11.810177803039551</v>
      </c>
      <c r="M24" s="40">
        <v>10.82843017578125</v>
      </c>
      <c r="N24" s="40">
        <v>10.469388008117676</v>
      </c>
      <c r="O24" s="40">
        <v>10.038896560668945</v>
      </c>
      <c r="P24" s="40">
        <v>9.9616861343383789</v>
      </c>
      <c r="Q24" s="40">
        <v>9.7902097702026367</v>
      </c>
      <c r="R24" s="40">
        <v>9.6849308013916016</v>
      </c>
      <c r="S24" s="113">
        <v>9.230769157409668</v>
      </c>
      <c r="T24" s="113">
        <v>8.9699697494506836</v>
      </c>
    </row>
    <row r="25" spans="2:20" ht="12" customHeight="1">
      <c r="B25" s="8" t="s">
        <v>16</v>
      </c>
      <c r="C25" s="42">
        <v>23.076923370361328</v>
      </c>
      <c r="D25" s="41">
        <v>23.076923370361328</v>
      </c>
      <c r="E25" s="42">
        <v>21.621622085571289</v>
      </c>
      <c r="F25" s="42">
        <v>20.547008514404297</v>
      </c>
      <c r="G25" s="42">
        <v>20</v>
      </c>
      <c r="H25" s="42">
        <v>19.387615203857422</v>
      </c>
      <c r="I25" s="42">
        <v>18.537525177001953</v>
      </c>
      <c r="J25" s="42">
        <v>17.732025146484375</v>
      </c>
      <c r="K25" s="42">
        <v>17.181705474853516</v>
      </c>
      <c r="L25" s="42">
        <v>16.520000457763672</v>
      </c>
      <c r="M25" s="42">
        <v>15.058823585510254</v>
      </c>
      <c r="N25" s="42">
        <v>14.613407135009766</v>
      </c>
      <c r="O25" s="42">
        <v>14.15384578704834</v>
      </c>
      <c r="P25" s="42">
        <v>14.0625</v>
      </c>
      <c r="Q25" s="42">
        <v>13.771300315856934</v>
      </c>
      <c r="R25" s="42">
        <v>13.888889312744141</v>
      </c>
      <c r="S25" s="114">
        <v>13.335204124450684</v>
      </c>
      <c r="T25" s="114">
        <v>13</v>
      </c>
    </row>
    <row r="26" spans="2:20" ht="12" customHeight="1">
      <c r="B26" s="7" t="s">
        <v>14</v>
      </c>
      <c r="C26" s="42">
        <v>5.0356302261352539</v>
      </c>
      <c r="D26" s="41">
        <v>5.1918296813964844</v>
      </c>
      <c r="E26" s="42">
        <v>5.1688871383666992</v>
      </c>
      <c r="F26" s="42">
        <v>4.9920759201049805</v>
      </c>
      <c r="G26" s="42">
        <v>4.011723518371582</v>
      </c>
      <c r="H26" s="42">
        <v>4.0571832656860352</v>
      </c>
      <c r="I26" s="42">
        <v>4.0307521820068359</v>
      </c>
      <c r="J26" s="42">
        <v>4.4818553924560547</v>
      </c>
      <c r="K26" s="42">
        <v>4.7160158157348633</v>
      </c>
      <c r="L26" s="42">
        <v>3.8710365295410156</v>
      </c>
      <c r="M26" s="42">
        <v>3.2998602390289307</v>
      </c>
      <c r="N26" s="42">
        <v>3.3684265613555908</v>
      </c>
      <c r="O26" s="42">
        <v>3.4475464820861816</v>
      </c>
      <c r="P26" s="42">
        <v>3.1564621925354004</v>
      </c>
      <c r="Q26" s="42">
        <v>3.0307714939117432</v>
      </c>
      <c r="R26" s="42">
        <v>3.0885958671569824</v>
      </c>
      <c r="S26" s="114">
        <v>2.8100335597991943</v>
      </c>
      <c r="T26" s="114">
        <v>2.5937938690185547</v>
      </c>
    </row>
    <row r="27" spans="2:20" ht="12" customHeight="1">
      <c r="B27" s="18" t="s">
        <v>483</v>
      </c>
      <c r="C27" s="44">
        <v>4377</v>
      </c>
      <c r="D27" s="43">
        <v>4625</v>
      </c>
      <c r="E27" s="44">
        <v>5181</v>
      </c>
      <c r="F27" s="44">
        <v>5644</v>
      </c>
      <c r="G27" s="44">
        <v>6389</v>
      </c>
      <c r="H27" s="44">
        <v>6752</v>
      </c>
      <c r="I27" s="44">
        <v>7527</v>
      </c>
      <c r="J27" s="44">
        <v>8422</v>
      </c>
      <c r="K27" s="44">
        <v>8902</v>
      </c>
      <c r="L27" s="44">
        <v>9990</v>
      </c>
      <c r="M27" s="44">
        <v>11611</v>
      </c>
      <c r="N27" s="44">
        <v>12577</v>
      </c>
      <c r="O27" s="44">
        <v>12709</v>
      </c>
      <c r="P27" s="44">
        <v>12775</v>
      </c>
      <c r="Q27" s="44">
        <v>13499</v>
      </c>
      <c r="R27" s="44">
        <v>14289</v>
      </c>
      <c r="S27" s="106">
        <v>14975</v>
      </c>
      <c r="T27" s="106">
        <v>10520</v>
      </c>
    </row>
    <row r="28" spans="2:20" ht="12" customHeight="1">
      <c r="B28" s="18" t="s">
        <v>484</v>
      </c>
      <c r="C28" s="44">
        <v>122887</v>
      </c>
      <c r="D28" s="43">
        <v>130356</v>
      </c>
      <c r="E28" s="44">
        <v>141717</v>
      </c>
      <c r="F28" s="44">
        <v>150480</v>
      </c>
      <c r="G28" s="44">
        <v>155214</v>
      </c>
      <c r="H28" s="44">
        <v>161664</v>
      </c>
      <c r="I28" s="44">
        <v>170253</v>
      </c>
      <c r="J28" s="44">
        <v>183784</v>
      </c>
      <c r="K28" s="44">
        <v>197708</v>
      </c>
      <c r="L28" s="44">
        <v>212599</v>
      </c>
      <c r="M28" s="44">
        <v>225706</v>
      </c>
      <c r="N28" s="44">
        <v>239203</v>
      </c>
      <c r="O28" s="44">
        <v>235003</v>
      </c>
      <c r="P28" s="44">
        <v>221890</v>
      </c>
      <c r="Q28" s="44">
        <v>223813</v>
      </c>
      <c r="R28" s="44">
        <v>228206</v>
      </c>
      <c r="S28" s="106">
        <v>230733</v>
      </c>
      <c r="T28" s="106">
        <v>156771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[1]C_SZ1_raw!$A$2</f>
        <v>Manufacturing</v>
      </c>
      <c r="I3" s="223"/>
      <c r="J3" s="224"/>
      <c r="L3" s="52" t="s">
        <v>2</v>
      </c>
      <c r="M3" s="222" t="str">
        <f>[1]C_SZ1_raw!$B$2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+[1]C_SZ1_raw!$D$2</f>
        <v>198</v>
      </c>
      <c r="D10" s="44">
        <f>+[1]C_SZ1_raw!$D$3</f>
        <v>204</v>
      </c>
      <c r="E10" s="43">
        <f>+[1]C_SZ1_raw!$D$4</f>
        <v>210</v>
      </c>
      <c r="F10" s="44">
        <f>+[1]C_SZ1_raw!$D$5</f>
        <v>210</v>
      </c>
      <c r="G10" s="44">
        <f>+[1]C_SZ1_raw!$D$6</f>
        <v>208</v>
      </c>
      <c r="H10" s="44">
        <f>+[1]C_SZ1_raw!$D$7</f>
        <v>191</v>
      </c>
      <c r="I10" s="44">
        <f>+[1]C_SZ1_raw!$D$8</f>
        <v>186</v>
      </c>
      <c r="J10" s="44">
        <f>+[1]C_SZ1_raw!$D$9</f>
        <v>191</v>
      </c>
      <c r="K10" s="44">
        <f>+[1]C_SZ1_raw!$D$10</f>
        <v>190</v>
      </c>
      <c r="L10" s="44">
        <f>+[1]C_SZ1_raw!$D$11</f>
        <v>188</v>
      </c>
      <c r="M10" s="44">
        <f>+[1]C_SZ1_raw!$D$12</f>
        <v>211</v>
      </c>
      <c r="N10" s="44">
        <f>+[1]C_SZ1_raw!$D$13</f>
        <v>201</v>
      </c>
      <c r="O10" s="44">
        <f>+[1]C_SZ1_raw!$D$14</f>
        <v>207</v>
      </c>
      <c r="P10" s="44">
        <f>+[1]C_SZ1_raw!$D$15</f>
        <v>212</v>
      </c>
      <c r="Q10" s="44">
        <f>+[1]C_SZ1_raw!$D$16</f>
        <v>216</v>
      </c>
      <c r="R10" s="44">
        <f>+[1]C_SZ1_raw!$D$17</f>
        <v>208</v>
      </c>
      <c r="S10" s="44">
        <f>+[1]C_SZ1_raw!$D$18</f>
        <v>134</v>
      </c>
      <c r="T10" s="106">
        <f>+[1]C_SZ1_raw!$D$19</f>
        <v>125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[1]C_SZ1_raw!$F$2</f>
        <v>7.5757575035095215</v>
      </c>
      <c r="D12" s="27">
        <f>[1]C_SZ1_raw!$F$3</f>
        <v>5.3921570777893066</v>
      </c>
      <c r="E12" s="27">
        <f>[1]C_SZ1_raw!$F$4</f>
        <v>2.3809523582458496</v>
      </c>
      <c r="F12" s="27">
        <f>[1]C_SZ1_raw!$F$5</f>
        <v>4.2857141494750977</v>
      </c>
      <c r="G12" s="28">
        <f>[1]C_SZ1_raw!$F$6</f>
        <v>3.365384578704834</v>
      </c>
      <c r="H12" s="28">
        <f>[1]C_SZ1_raw!$F$7</f>
        <v>5.2356019020080566</v>
      </c>
      <c r="I12" s="28">
        <f>[1]C_SZ1_raw!$F$8</f>
        <v>2.1505377292633057</v>
      </c>
      <c r="J12" s="28">
        <f>[1]C_SZ1_raw!$F$9</f>
        <v>6.2827224731445313</v>
      </c>
      <c r="K12" s="28">
        <f>[1]C_SZ1_raw!$F$10</f>
        <v>6.8421053886413574</v>
      </c>
      <c r="L12" s="28">
        <f>[1]C_SZ1_raw!$F$11</f>
        <v>7.9787235260009766</v>
      </c>
      <c r="M12" s="28">
        <f>[1]C_SZ1_raw!$F$12</f>
        <v>11.84834098815918</v>
      </c>
      <c r="N12" s="28">
        <f>[1]C_SZ1_raw!$F$13</f>
        <v>7.9601988792419434</v>
      </c>
      <c r="O12" s="28">
        <f>[1]C_SZ1_raw!$F$14</f>
        <v>9.1787443161010742</v>
      </c>
      <c r="P12" s="28">
        <f>[1]C_SZ1_raw!$F$15</f>
        <v>8.4905662536621094</v>
      </c>
      <c r="Q12" s="28">
        <f>[1]C_SZ1_raw!$F$16</f>
        <v>8.7962961196899414</v>
      </c>
      <c r="R12" s="28">
        <f>[1]C_SZ1_raw!$F$17</f>
        <v>10.576923370361328</v>
      </c>
      <c r="S12" s="28">
        <f>[1]C_SZ1_raw!$F$18</f>
        <v>10.447761535644531</v>
      </c>
      <c r="T12" s="108">
        <f>[1]C_SZ1_raw!$F$19</f>
        <v>14.399999618530273</v>
      </c>
    </row>
    <row r="13" spans="2:20" ht="12" customHeight="1">
      <c r="B13" s="6" t="s">
        <v>340</v>
      </c>
      <c r="C13" s="27">
        <f>[1]C_SZ1_raw!$G$2</f>
        <v>4.5454545021057129</v>
      </c>
      <c r="D13" s="27">
        <f>[1]C_SZ1_raw!$G$3</f>
        <v>6.3725490570068359</v>
      </c>
      <c r="E13" s="27">
        <f>[1]C_SZ1_raw!$G$4</f>
        <v>5.7142858505249023</v>
      </c>
      <c r="F13" s="27">
        <f>[1]C_SZ1_raw!$G$5</f>
        <v>8.0952377319335938</v>
      </c>
      <c r="G13" s="28">
        <f>[1]C_SZ1_raw!$G$6</f>
        <v>9.6153850555419922</v>
      </c>
      <c r="H13" s="28">
        <f>[1]C_SZ1_raw!$G$7</f>
        <v>7.3298430442810059</v>
      </c>
      <c r="I13" s="28">
        <f>[1]C_SZ1_raw!$G$8</f>
        <v>8.0645160675048828</v>
      </c>
      <c r="J13" s="28">
        <f>[1]C_SZ1_raw!$G$9</f>
        <v>4.7120418548583984</v>
      </c>
      <c r="K13" s="28">
        <f>[1]C_SZ1_raw!$G$10</f>
        <v>5.7894735336303711</v>
      </c>
      <c r="L13" s="28">
        <f>[1]C_SZ1_raw!$G$11</f>
        <v>8.5106382369995117</v>
      </c>
      <c r="M13" s="28">
        <f>[1]C_SZ1_raw!$G$12</f>
        <v>12.322275161743164</v>
      </c>
      <c r="N13" s="28">
        <f>[1]C_SZ1_raw!$G$13</f>
        <v>8.9552240371704102</v>
      </c>
      <c r="O13" s="28">
        <f>[1]C_SZ1_raw!$G$14</f>
        <v>10.628019332885742</v>
      </c>
      <c r="P13" s="28">
        <f>[1]C_SZ1_raw!$G$15</f>
        <v>16.981132507324219</v>
      </c>
      <c r="Q13" s="28">
        <f>[1]C_SZ1_raw!$G$16</f>
        <v>19.907407760620117</v>
      </c>
      <c r="R13" s="28">
        <f>[1]C_SZ1_raw!$G$17</f>
        <v>22.596153259277344</v>
      </c>
      <c r="S13" s="28">
        <f>[1]C_SZ1_raw!$G$18</f>
        <v>27.611940383911133</v>
      </c>
      <c r="T13" s="108">
        <f>[1]C_SZ1_raw!$G$19</f>
        <v>28.799999237060547</v>
      </c>
    </row>
    <row r="14" spans="2:20" ht="12" customHeight="1">
      <c r="B14" s="6" t="s">
        <v>341</v>
      </c>
      <c r="C14" s="29">
        <f>[1]C_SZ1_raw!$H$2</f>
        <v>4.5454545021057129</v>
      </c>
      <c r="D14" s="29">
        <f>[1]C_SZ1_raw!$H$3</f>
        <v>6.3725490570068359</v>
      </c>
      <c r="E14" s="29">
        <f>[1]C_SZ1_raw!$H$4</f>
        <v>3.3333332538604736</v>
      </c>
      <c r="F14" s="29">
        <f>[1]C_SZ1_raw!$H$5</f>
        <v>10.952381134033203</v>
      </c>
      <c r="G14" s="30">
        <f>[1]C_SZ1_raw!$H$6</f>
        <v>12.5</v>
      </c>
      <c r="H14" s="30">
        <f>[1]C_SZ1_raw!$H$7</f>
        <v>11.518324851989746</v>
      </c>
      <c r="I14" s="30">
        <f>[1]C_SZ1_raw!$H$8</f>
        <v>10.215053558349609</v>
      </c>
      <c r="J14" s="30">
        <f>[1]C_SZ1_raw!$H$9</f>
        <v>8.3769636154174805</v>
      </c>
      <c r="K14" s="30">
        <f>[1]C_SZ1_raw!$H$10</f>
        <v>6.8421053886413574</v>
      </c>
      <c r="L14" s="30">
        <f>[1]C_SZ1_raw!$H$11</f>
        <v>13.297872543334961</v>
      </c>
      <c r="M14" s="30">
        <f>[1]C_SZ1_raw!$H$12</f>
        <v>9.478672981262207</v>
      </c>
      <c r="N14" s="30">
        <f>[1]C_SZ1_raw!$H$13</f>
        <v>10.447761535644531</v>
      </c>
      <c r="O14" s="30">
        <f>[1]C_SZ1_raw!$H$14</f>
        <v>12.560386657714844</v>
      </c>
      <c r="P14" s="30">
        <f>[1]C_SZ1_raw!$H$15</f>
        <v>13.679244995117188</v>
      </c>
      <c r="Q14" s="30">
        <f>[1]C_SZ1_raw!$H$16</f>
        <v>15.277777671813965</v>
      </c>
      <c r="R14" s="30">
        <f>[1]C_SZ1_raw!$H$17</f>
        <v>17.788461685180664</v>
      </c>
      <c r="S14" s="30">
        <f>[1]C_SZ1_raw!$H$18</f>
        <v>14.925373077392578</v>
      </c>
      <c r="T14" s="109">
        <f>[1]C_SZ1_raw!$H$19</f>
        <v>16</v>
      </c>
    </row>
    <row r="15" spans="2:20" ht="12" customHeight="1">
      <c r="B15" s="6" t="s">
        <v>342</v>
      </c>
      <c r="C15" s="31">
        <f>[1]C_SZ1_raw!$I$2</f>
        <v>10.606060981750488</v>
      </c>
      <c r="D15" s="31">
        <f>[1]C_SZ1_raw!$I$3</f>
        <v>5.3921570777893066</v>
      </c>
      <c r="E15" s="31">
        <f>[1]C_SZ1_raw!$I$4</f>
        <v>9.0476188659667969</v>
      </c>
      <c r="F15" s="31">
        <f>[1]C_SZ1_raw!$I$5</f>
        <v>14.285714149475098</v>
      </c>
      <c r="G15" s="32">
        <f>[1]C_SZ1_raw!$I$6</f>
        <v>12.5</v>
      </c>
      <c r="H15" s="32">
        <f>[1]C_SZ1_raw!$I$7</f>
        <v>11.518324851989746</v>
      </c>
      <c r="I15" s="32">
        <f>[1]C_SZ1_raw!$I$8</f>
        <v>19.354839324951172</v>
      </c>
      <c r="J15" s="32">
        <f>[1]C_SZ1_raw!$I$9</f>
        <v>15.183245658874512</v>
      </c>
      <c r="K15" s="32">
        <f>[1]C_SZ1_raw!$I$10</f>
        <v>11.578947067260742</v>
      </c>
      <c r="L15" s="32">
        <f>[1]C_SZ1_raw!$I$11</f>
        <v>6.914893627166748</v>
      </c>
      <c r="M15" s="32">
        <f>[1]C_SZ1_raw!$I$12</f>
        <v>7.5829381942749023</v>
      </c>
      <c r="N15" s="32">
        <f>[1]C_SZ1_raw!$I$13</f>
        <v>15.920397758483887</v>
      </c>
      <c r="O15" s="32">
        <f>[1]C_SZ1_raw!$I$14</f>
        <v>13.043478012084961</v>
      </c>
      <c r="P15" s="32">
        <f>[1]C_SZ1_raw!$I$15</f>
        <v>16.037734985351563</v>
      </c>
      <c r="Q15" s="32">
        <f>[1]C_SZ1_raw!$I$16</f>
        <v>11.574073791503906</v>
      </c>
      <c r="R15" s="32">
        <f>[1]C_SZ1_raw!$I$17</f>
        <v>12.5</v>
      </c>
      <c r="S15" s="32">
        <f>[1]C_SZ1_raw!$I$18</f>
        <v>11.940298080444336</v>
      </c>
      <c r="T15" s="110">
        <f>[1]C_SZ1_raw!$I$19</f>
        <v>9.6000003814697266</v>
      </c>
    </row>
    <row r="16" spans="2:20" ht="12" customHeight="1">
      <c r="B16" s="6" t="s">
        <v>343</v>
      </c>
      <c r="C16" s="31">
        <f>[1]C_SZ1_raw!$J$2</f>
        <v>31.818181991577148</v>
      </c>
      <c r="D16" s="31">
        <f>[1]C_SZ1_raw!$J$3</f>
        <v>34.313724517822266</v>
      </c>
      <c r="E16" s="31">
        <f>[1]C_SZ1_raw!$J$4</f>
        <v>40.952381134033203</v>
      </c>
      <c r="F16" s="31">
        <f>[1]C_SZ1_raw!$J$5</f>
        <v>31.904762268066406</v>
      </c>
      <c r="G16" s="32">
        <f>[1]C_SZ1_raw!$J$6</f>
        <v>30.769229888916016</v>
      </c>
      <c r="H16" s="32">
        <f>[1]C_SZ1_raw!$J$7</f>
        <v>30.890052795410156</v>
      </c>
      <c r="I16" s="32">
        <f>[1]C_SZ1_raw!$J$8</f>
        <v>33.870967864990234</v>
      </c>
      <c r="J16" s="32">
        <f>[1]C_SZ1_raw!$J$9</f>
        <v>40.837696075439453</v>
      </c>
      <c r="K16" s="32">
        <f>[1]C_SZ1_raw!$J$10</f>
        <v>37.368419647216797</v>
      </c>
      <c r="L16" s="32">
        <f>[1]C_SZ1_raw!$J$11</f>
        <v>32.978721618652344</v>
      </c>
      <c r="M16" s="32">
        <f>[1]C_SZ1_raw!$J$12</f>
        <v>31.279621124267578</v>
      </c>
      <c r="N16" s="32">
        <f>[1]C_SZ1_raw!$J$13</f>
        <v>27.860696792602539</v>
      </c>
      <c r="O16" s="32">
        <f>[1]C_SZ1_raw!$J$14</f>
        <v>31.400966644287109</v>
      </c>
      <c r="P16" s="32">
        <f>[1]C_SZ1_raw!$J$15</f>
        <v>22.641510009765625</v>
      </c>
      <c r="Q16" s="32">
        <f>[1]C_SZ1_raw!$J$16</f>
        <v>27.777778625488281</v>
      </c>
      <c r="R16" s="32">
        <f>[1]C_SZ1_raw!$J$17</f>
        <v>20.19230842590332</v>
      </c>
      <c r="S16" s="32">
        <f>[1]C_SZ1_raw!$J$18</f>
        <v>19.402984619140625</v>
      </c>
      <c r="T16" s="110">
        <f>[1]C_SZ1_raw!$J$19</f>
        <v>23.200000762939453</v>
      </c>
    </row>
    <row r="17" spans="2:20" ht="12" customHeight="1">
      <c r="B17" s="7" t="s">
        <v>240</v>
      </c>
      <c r="C17" s="37">
        <f>[1]C_SZ1_raw!$K$2</f>
        <v>40.909091949462891</v>
      </c>
      <c r="D17" s="38">
        <f>[1]C_SZ1_raw!$K$3</f>
        <v>42.156864166259766</v>
      </c>
      <c r="E17" s="37">
        <f>[1]C_SZ1_raw!$K$4</f>
        <v>38.571430206298828</v>
      </c>
      <c r="F17" s="38">
        <f>[1]C_SZ1_raw!$K$5</f>
        <v>30.476190567016602</v>
      </c>
      <c r="G17" s="38">
        <f>[1]C_SZ1_raw!$K$6</f>
        <v>31.25</v>
      </c>
      <c r="H17" s="38">
        <f>[1]C_SZ1_raw!$K$7</f>
        <v>33.507854461669922</v>
      </c>
      <c r="I17" s="38">
        <f>[1]C_SZ1_raw!$K$8</f>
        <v>26.344085693359375</v>
      </c>
      <c r="J17" s="38">
        <f>[1]C_SZ1_raw!$K$9</f>
        <v>24.607330322265625</v>
      </c>
      <c r="K17" s="38">
        <f>[1]C_SZ1_raw!$K$10</f>
        <v>31.578947067260742</v>
      </c>
      <c r="L17" s="38">
        <f>[1]C_SZ1_raw!$K$11</f>
        <v>30.319149017333984</v>
      </c>
      <c r="M17" s="38">
        <f>[1]C_SZ1_raw!$K$12</f>
        <v>27.488151550292969</v>
      </c>
      <c r="N17" s="38">
        <f>[1]C_SZ1_raw!$K$13</f>
        <v>28.855720520019531</v>
      </c>
      <c r="O17" s="38">
        <f>[1]C_SZ1_raw!$K$14</f>
        <v>23.188405990600586</v>
      </c>
      <c r="P17" s="38">
        <f>[1]C_SZ1_raw!$K$15</f>
        <v>22.169811248779297</v>
      </c>
      <c r="Q17" s="38">
        <f>[1]C_SZ1_raw!$K$16</f>
        <v>16.666666030883789</v>
      </c>
      <c r="R17" s="38">
        <f>[1]C_SZ1_raw!$K$17</f>
        <v>16.346153259277344</v>
      </c>
      <c r="S17" s="38">
        <f>[1]C_SZ1_raw!$K$18</f>
        <v>15.67164134979248</v>
      </c>
      <c r="T17" s="111">
        <f>[1]C_SZ1_raw!$K$19</f>
        <v>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[1]C_SZ1_raw!$L$2</f>
        <v>0.41242644190788269</v>
      </c>
      <c r="D19" s="38">
        <f>[1]C_SZ1_raw!$L$3</f>
        <v>0.83279949426651001</v>
      </c>
      <c r="E19" s="37">
        <f>[1]C_SZ1_raw!$L$4</f>
        <v>1.6615384817123413</v>
      </c>
      <c r="F19" s="38">
        <f>[1]C_SZ1_raw!$L$5</f>
        <v>1.200750470161438</v>
      </c>
      <c r="G19" s="38">
        <f>[1]C_SZ1_raw!$L$6</f>
        <v>1.6646848917007446</v>
      </c>
      <c r="H19" s="38">
        <f>[1]C_SZ1_raw!$L$7</f>
        <v>0.98375314474105835</v>
      </c>
      <c r="I19" s="38">
        <f>[1]C_SZ1_raw!$L$8</f>
        <v>1.9581120014190674</v>
      </c>
      <c r="J19" s="38">
        <f>[1]C_SZ1_raw!$L$9</f>
        <v>0.81399273872375488</v>
      </c>
      <c r="K19" s="38">
        <f>[1]C_SZ1_raw!$L$10</f>
        <v>0.3518349826335907</v>
      </c>
      <c r="L19" s="38">
        <f>[1]C_SZ1_raw!$L$11</f>
        <v>0.37690705060958862</v>
      </c>
      <c r="M19" s="38">
        <f>[1]C_SZ1_raw!$L$12</f>
        <v>0.19799999892711639</v>
      </c>
      <c r="N19" s="38">
        <f>[1]C_SZ1_raw!$L$13</f>
        <v>0.5318799614906311</v>
      </c>
      <c r="O19" s="38">
        <f>[1]C_SZ1_raw!$L$14</f>
        <v>0.64053201675415039</v>
      </c>
      <c r="P19" s="38">
        <f>[1]C_SZ1_raw!$L$15</f>
        <v>0.5690227746963501</v>
      </c>
      <c r="Q19" s="38">
        <f>[1]C_SZ1_raw!$L$16</f>
        <v>0.52526313066482544</v>
      </c>
      <c r="R19" s="38">
        <f>[1]C_SZ1_raw!$L$17</f>
        <v>0.49171644449234009</v>
      </c>
      <c r="S19" s="38">
        <f>[1]C_SZ1_raw!$L$18</f>
        <v>0.19928283989429474</v>
      </c>
      <c r="T19" s="111">
        <f>[1]C_SZ1_raw!$L$19</f>
        <v>0.18428835272789001</v>
      </c>
    </row>
    <row r="20" spans="2:20" ht="12" customHeight="1">
      <c r="B20" s="6" t="s">
        <v>33</v>
      </c>
      <c r="C20" s="37">
        <f>[1]C_SZ1_raw!$M$2</f>
        <v>1.5267175436019897</v>
      </c>
      <c r="D20" s="38">
        <f>[1]C_SZ1_raw!$M$3</f>
        <v>1.9178081750869751</v>
      </c>
      <c r="E20" s="37">
        <f>[1]C_SZ1_raw!$M$4</f>
        <v>3.0558552742004395</v>
      </c>
      <c r="F20" s="38">
        <f>[1]C_SZ1_raw!$M$5</f>
        <v>2.2220778465270996</v>
      </c>
      <c r="G20" s="38">
        <f>[1]C_SZ1_raw!$M$6</f>
        <v>2.3647112846374512</v>
      </c>
      <c r="H20" s="38">
        <f>[1]C_SZ1_raw!$M$7</f>
        <v>2.1445591449737549</v>
      </c>
      <c r="I20" s="38">
        <f>[1]C_SZ1_raw!$M$8</f>
        <v>2.3627192974090576</v>
      </c>
      <c r="J20" s="38">
        <f>[1]C_SZ1_raw!$M$9</f>
        <v>2.3359999656677246</v>
      </c>
      <c r="K20" s="38">
        <f>[1]C_SZ1_raw!$M$10</f>
        <v>1.9589016437530518</v>
      </c>
      <c r="L20" s="38">
        <f>[1]C_SZ1_raw!$M$11</f>
        <v>1.2381056547164917</v>
      </c>
      <c r="M20" s="38">
        <f>[1]C_SZ1_raw!$M$12</f>
        <v>0.85395526885986328</v>
      </c>
      <c r="N20" s="38">
        <f>[1]C_SZ1_raw!$M$13</f>
        <v>1.2119541168212891</v>
      </c>
      <c r="O20" s="38">
        <f>[1]C_SZ1_raw!$M$14</f>
        <v>1.059999942779541</v>
      </c>
      <c r="P20" s="38">
        <f>[1]C_SZ1_raw!$M$15</f>
        <v>1.2637627124786377</v>
      </c>
      <c r="Q20" s="38">
        <f>[1]C_SZ1_raw!$M$16</f>
        <v>1.2614502906799316</v>
      </c>
      <c r="R20" s="38">
        <f>[1]C_SZ1_raw!$M$17</f>
        <v>0.97799879312515259</v>
      </c>
      <c r="S20" s="38">
        <f>[1]C_SZ1_raw!$M$18</f>
        <v>0.85700911283493042</v>
      </c>
      <c r="T20" s="111">
        <f>[1]C_SZ1_raw!$M$19</f>
        <v>0.65913724899291992</v>
      </c>
    </row>
    <row r="21" spans="2:20" ht="12" customHeight="1">
      <c r="B21" s="6" t="s">
        <v>11</v>
      </c>
      <c r="C21" s="37">
        <f>[1]C_SZ1_raw!$N$2</f>
        <v>4.3749423027038574</v>
      </c>
      <c r="D21" s="38">
        <f>[1]C_SZ1_raw!$N$3</f>
        <v>4.7167816162109375</v>
      </c>
      <c r="E21" s="37">
        <f>[1]C_SZ1_raw!$N$4</f>
        <v>4.8424739837646484</v>
      </c>
      <c r="F21" s="38">
        <f>[1]C_SZ1_raw!$N$5</f>
        <v>3.75</v>
      </c>
      <c r="G21" s="38">
        <f>[1]C_SZ1_raw!$N$6</f>
        <v>3.4858412742614746</v>
      </c>
      <c r="H21" s="38">
        <f>[1]C_SZ1_raw!$N$7</f>
        <v>3.5906643867492676</v>
      </c>
      <c r="I21" s="38">
        <f>[1]C_SZ1_raw!$N$8</f>
        <v>3.7773435115814209</v>
      </c>
      <c r="J21" s="38">
        <f>[1]C_SZ1_raw!$N$9</f>
        <v>4.0189123153686523</v>
      </c>
      <c r="K21" s="38">
        <f>[1]C_SZ1_raw!$N$10</f>
        <v>4.2458572387695313</v>
      </c>
      <c r="L21" s="38">
        <f>[1]C_SZ1_raw!$N$11</f>
        <v>3.1984889507293701</v>
      </c>
      <c r="M21" s="38">
        <f>[1]C_SZ1_raw!$N$12</f>
        <v>2.5147368907928467</v>
      </c>
      <c r="N21" s="38">
        <f>[1]C_SZ1_raw!$N$13</f>
        <v>3.3221912384033203</v>
      </c>
      <c r="O21" s="38">
        <f>[1]C_SZ1_raw!$N$14</f>
        <v>3.0317130088806152</v>
      </c>
      <c r="P21" s="38">
        <f>[1]C_SZ1_raw!$N$15</f>
        <v>2.476149320602417</v>
      </c>
      <c r="Q21" s="38">
        <f>[1]C_SZ1_raw!$N$16</f>
        <v>2.1492958068847656</v>
      </c>
      <c r="R21" s="38">
        <f>[1]C_SZ1_raw!$N$17</f>
        <v>1.9757075309753418</v>
      </c>
      <c r="S21" s="38">
        <f>[1]C_SZ1_raw!$N$18</f>
        <v>1.884871244430542</v>
      </c>
      <c r="T21" s="111">
        <f>[1]C_SZ1_raw!$N$19</f>
        <v>1.7234357595443726</v>
      </c>
    </row>
    <row r="22" spans="2:20" ht="12" customHeight="1">
      <c r="B22" s="6" t="s">
        <v>12</v>
      </c>
      <c r="C22" s="37">
        <f>[1]C_SZ1_raw!$O$2</f>
        <v>6.453671932220459</v>
      </c>
      <c r="D22" s="38">
        <f>[1]C_SZ1_raw!$O$3</f>
        <v>6.4337949752807617</v>
      </c>
      <c r="E22" s="37">
        <f>[1]C_SZ1_raw!$O$4</f>
        <v>6.5092077255249023</v>
      </c>
      <c r="F22" s="38">
        <f>[1]C_SZ1_raw!$O$5</f>
        <v>5.8823528289794922</v>
      </c>
      <c r="G22" s="38">
        <f>[1]C_SZ1_raw!$O$6</f>
        <v>5.7889490127563477</v>
      </c>
      <c r="H22" s="38">
        <f>[1]C_SZ1_raw!$O$7</f>
        <v>5.5999999046325684</v>
      </c>
      <c r="I22" s="38">
        <f>[1]C_SZ1_raw!$O$8</f>
        <v>5.18115234375</v>
      </c>
      <c r="J22" s="38">
        <f>[1]C_SZ1_raw!$O$9</f>
        <v>5.420285701751709</v>
      </c>
      <c r="K22" s="38">
        <f>[1]C_SZ1_raw!$O$10</f>
        <v>5.6682271957397461</v>
      </c>
      <c r="L22" s="38">
        <f>[1]C_SZ1_raw!$O$11</f>
        <v>5.5201702117919922</v>
      </c>
      <c r="M22" s="38">
        <f>[1]C_SZ1_raw!$O$12</f>
        <v>5.3676643371582031</v>
      </c>
      <c r="N22" s="38">
        <f>[1]C_SZ1_raw!$O$13</f>
        <v>5.1876611709594727</v>
      </c>
      <c r="O22" s="38">
        <f>[1]C_SZ1_raw!$O$14</f>
        <v>4.9529232978820801</v>
      </c>
      <c r="P22" s="38">
        <f>[1]C_SZ1_raw!$O$15</f>
        <v>4.3166861534118652</v>
      </c>
      <c r="Q22" s="38">
        <f>[1]C_SZ1_raw!$O$16</f>
        <v>3.9653377532958984</v>
      </c>
      <c r="R22" s="38">
        <f>[1]C_SZ1_raw!$O$17</f>
        <v>3.4348459243774414</v>
      </c>
      <c r="S22" s="38">
        <f>[1]C_SZ1_raw!$O$18</f>
        <v>3.1319074630737305</v>
      </c>
      <c r="T22" s="111">
        <f>[1]C_SZ1_raw!$O$19</f>
        <v>2.9455382823944092</v>
      </c>
    </row>
    <row r="23" spans="2:20" ht="12" customHeight="1">
      <c r="B23" s="6" t="s">
        <v>13</v>
      </c>
      <c r="C23" s="39">
        <f>[1]C_SZ1_raw!$P$2</f>
        <v>10.185185432434082</v>
      </c>
      <c r="D23" s="40">
        <f>[1]C_SZ1_raw!$P$3</f>
        <v>10.301721572875977</v>
      </c>
      <c r="E23" s="39">
        <f>[1]C_SZ1_raw!$P$4</f>
        <v>9.7435894012451172</v>
      </c>
      <c r="F23" s="40">
        <f>[1]C_SZ1_raw!$P$5</f>
        <v>8.3333330154418945</v>
      </c>
      <c r="G23" s="40">
        <f>[1]C_SZ1_raw!$P$6</f>
        <v>8.3333330154418945</v>
      </c>
      <c r="H23" s="40">
        <f>[1]C_SZ1_raw!$P$7</f>
        <v>8.6084909439086914</v>
      </c>
      <c r="I23" s="40">
        <f>[1]C_SZ1_raw!$P$8</f>
        <v>7.6927752494812012</v>
      </c>
      <c r="J23" s="40">
        <f>[1]C_SZ1_raw!$P$9</f>
        <v>7.4321737289428711</v>
      </c>
      <c r="K23" s="40">
        <f>[1]C_SZ1_raw!$P$10</f>
        <v>8.3630619049072266</v>
      </c>
      <c r="L23" s="40">
        <f>[1]C_SZ1_raw!$P$11</f>
        <v>8.7314481735229492</v>
      </c>
      <c r="M23" s="40">
        <f>[1]C_SZ1_raw!$P$12</f>
        <v>8.0614290237426758</v>
      </c>
      <c r="N23" s="40">
        <f>[1]C_SZ1_raw!$P$13</f>
        <v>8.6519994735717773</v>
      </c>
      <c r="O23" s="40">
        <f>[1]C_SZ1_raw!$P$14</f>
        <v>7.1991338729858398</v>
      </c>
      <c r="P23" s="40">
        <f>[1]C_SZ1_raw!$P$15</f>
        <v>6.9892802238464355</v>
      </c>
      <c r="Q23" s="40">
        <f>[1]C_SZ1_raw!$P$16</f>
        <v>5.9170598983764648</v>
      </c>
      <c r="R23" s="40">
        <f>[1]C_SZ1_raw!$P$17</f>
        <v>5.9753875732421875</v>
      </c>
      <c r="S23" s="40">
        <f>[1]C_SZ1_raw!$P$18</f>
        <v>5.7647843360900879</v>
      </c>
      <c r="T23" s="113">
        <f>[1]C_SZ1_raw!$P$19</f>
        <v>5.0207862854003906</v>
      </c>
    </row>
    <row r="24" spans="2:20" ht="12" customHeight="1">
      <c r="B24" s="8" t="s">
        <v>15</v>
      </c>
      <c r="C24" s="39">
        <f>[1]C_SZ1_raw!$Q$2</f>
        <v>16.174509048461914</v>
      </c>
      <c r="D24" s="40">
        <f>[1]C_SZ1_raw!$Q$3</f>
        <v>17.355371475219727</v>
      </c>
      <c r="E24" s="39">
        <f>[1]C_SZ1_raw!$Q$4</f>
        <v>14.851485252380371</v>
      </c>
      <c r="F24" s="40">
        <f>[1]C_SZ1_raw!$Q$5</f>
        <v>13.478995323181152</v>
      </c>
      <c r="G24" s="40">
        <f>[1]C_SZ1_raw!$Q$6</f>
        <v>12.98701286315918</v>
      </c>
      <c r="H24" s="40">
        <f>[1]C_SZ1_raw!$Q$7</f>
        <v>12.752525329589844</v>
      </c>
      <c r="I24" s="40">
        <f>[1]C_SZ1_raw!$Q$8</f>
        <v>15.274824142456055</v>
      </c>
      <c r="J24" s="40">
        <f>[1]C_SZ1_raw!$Q$9</f>
        <v>14.875</v>
      </c>
      <c r="K24" s="40">
        <f>[1]C_SZ1_raw!$Q$10</f>
        <v>15.530906677246094</v>
      </c>
      <c r="L24" s="40">
        <f>[1]C_SZ1_raw!$Q$11</f>
        <v>13.246118545532227</v>
      </c>
      <c r="M24" s="40">
        <f>[1]C_SZ1_raw!$Q$12</f>
        <v>12.385890960693359</v>
      </c>
      <c r="N24" s="40">
        <f>[1]C_SZ1_raw!$Q$13</f>
        <v>15.214629173278809</v>
      </c>
      <c r="O24" s="40">
        <f>[1]C_SZ1_raw!$Q$14</f>
        <v>12.324809074401855</v>
      </c>
      <c r="P24" s="40">
        <f>[1]C_SZ1_raw!$Q$15</f>
        <v>11.41383171081543</v>
      </c>
      <c r="Q24" s="40">
        <f>[1]C_SZ1_raw!$Q$16</f>
        <v>9.8802118301391602</v>
      </c>
      <c r="R24" s="40">
        <f>[1]C_SZ1_raw!$Q$17</f>
        <v>11.493019104003906</v>
      </c>
      <c r="S24" s="40">
        <f>[1]C_SZ1_raw!$Q$18</f>
        <v>11.175652503967285</v>
      </c>
      <c r="T24" s="113">
        <f>[1]C_SZ1_raw!$Q$19</f>
        <v>7.0909295082092285</v>
      </c>
    </row>
    <row r="25" spans="2:20" ht="12" customHeight="1">
      <c r="B25" s="8" t="s">
        <v>16</v>
      </c>
      <c r="C25" s="41">
        <f>[1]C_SZ1_raw!$R$2</f>
        <v>29.009918212890625</v>
      </c>
      <c r="D25" s="42">
        <f>[1]C_SZ1_raw!$R$3</f>
        <v>25</v>
      </c>
      <c r="E25" s="41">
        <f>[1]C_SZ1_raw!$R$4</f>
        <v>22.222221374511719</v>
      </c>
      <c r="F25" s="42">
        <f>[1]C_SZ1_raw!$R$5</f>
        <v>17.325510025024414</v>
      </c>
      <c r="G25" s="42">
        <f>[1]C_SZ1_raw!$R$6</f>
        <v>21.925132751464844</v>
      </c>
      <c r="H25" s="42">
        <f>[1]C_SZ1_raw!$R$7</f>
        <v>18</v>
      </c>
      <c r="I25" s="42">
        <f>[1]C_SZ1_raw!$R$8</f>
        <v>17.439949035644531</v>
      </c>
      <c r="J25" s="42">
        <f>[1]C_SZ1_raw!$R$9</f>
        <v>20.016696929931641</v>
      </c>
      <c r="K25" s="42">
        <f>[1]C_SZ1_raw!$R$10</f>
        <v>22.149974822998047</v>
      </c>
      <c r="L25" s="42">
        <f>[1]C_SZ1_raw!$R$11</f>
        <v>24.689554214477539</v>
      </c>
      <c r="M25" s="42">
        <f>[1]C_SZ1_raw!$R$12</f>
        <v>20.03925895690918</v>
      </c>
      <c r="N25" s="42">
        <f>[1]C_SZ1_raw!$R$13</f>
        <v>20.185628890991211</v>
      </c>
      <c r="O25" s="42">
        <f>[1]C_SZ1_raw!$R$14</f>
        <v>17.186069488525391</v>
      </c>
      <c r="P25" s="42">
        <f>[1]C_SZ1_raw!$R$15</f>
        <v>22.42188835144043</v>
      </c>
      <c r="Q25" s="42">
        <f>[1]C_SZ1_raw!$R$16</f>
        <v>14.389012336730957</v>
      </c>
      <c r="R25" s="42">
        <f>[1]C_SZ1_raw!$R$17</f>
        <v>15.560524940490723</v>
      </c>
      <c r="S25" s="42">
        <f>[1]C_SZ1_raw!$R$18</f>
        <v>13.820945739746094</v>
      </c>
      <c r="T25" s="114">
        <f>[1]C_SZ1_raw!$R$19</f>
        <v>9.7563810348510742</v>
      </c>
    </row>
    <row r="26" spans="2:20" ht="12" customHeight="1">
      <c r="B26" s="7" t="s">
        <v>14</v>
      </c>
      <c r="C26" s="41">
        <f>[1]C_SZ1_raw!$S$2</f>
        <v>6.5877480506896973</v>
      </c>
      <c r="D26" s="42">
        <f>[1]C_SZ1_raw!$S$3</f>
        <v>3.771498441696167</v>
      </c>
      <c r="E26" s="41">
        <f>[1]C_SZ1_raw!$S$4</f>
        <v>6.5103645324707031</v>
      </c>
      <c r="F26" s="42">
        <f>[1]C_SZ1_raw!$S$5</f>
        <v>4.6018252372741699</v>
      </c>
      <c r="G26" s="42">
        <f>[1]C_SZ1_raw!$S$6</f>
        <v>3.8821358680725098</v>
      </c>
      <c r="H26" s="42">
        <f>[1]C_SZ1_raw!$S$7</f>
        <v>5.495633602142334</v>
      </c>
      <c r="I26" s="42">
        <f>[1]C_SZ1_raw!$S$8</f>
        <v>4.7751579284667969</v>
      </c>
      <c r="J26" s="42">
        <f>[1]C_SZ1_raw!$S$9</f>
        <v>4.3763847351074219</v>
      </c>
      <c r="K26" s="42">
        <f>[1]C_SZ1_raw!$S$10</f>
        <v>5.8046255111694336</v>
      </c>
      <c r="L26" s="42">
        <f>[1]C_SZ1_raw!$S$11</f>
        <v>3.9808652400970459</v>
      </c>
      <c r="M26" s="42">
        <f>[1]C_SZ1_raw!$S$12</f>
        <v>3.3025288581848145</v>
      </c>
      <c r="N26" s="42">
        <f>[1]C_SZ1_raw!$S$13</f>
        <v>4.6677336692810059</v>
      </c>
      <c r="O26" s="42">
        <f>[1]C_SZ1_raw!$S$14</f>
        <v>3.1293232440948486</v>
      </c>
      <c r="P26" s="42">
        <f>[1]C_SZ1_raw!$S$15</f>
        <v>3.2724063396453857</v>
      </c>
      <c r="Q26" s="42">
        <f>[1]C_SZ1_raw!$S$16</f>
        <v>3.1992521286010742</v>
      </c>
      <c r="R26" s="42">
        <f>[1]C_SZ1_raw!$S$17</f>
        <v>2.4494113922119141</v>
      </c>
      <c r="S26" s="42">
        <f>[1]C_SZ1_raw!$S$18</f>
        <v>2.6769390106201172</v>
      </c>
      <c r="T26" s="114">
        <f>[1]C_SZ1_raw!$S$19</f>
        <v>2.6908097267150879</v>
      </c>
    </row>
    <row r="27" spans="2:20" ht="12" customHeight="1">
      <c r="B27" s="18" t="s">
        <v>483</v>
      </c>
      <c r="C27" s="43">
        <f>[1]C_SZ1_raw!$E$2</f>
        <v>113</v>
      </c>
      <c r="D27" s="44">
        <f>[1]C_SZ1_raw!$E$3</f>
        <v>134</v>
      </c>
      <c r="E27" s="43">
        <f>[1]C_SZ1_raw!$E$4</f>
        <v>185</v>
      </c>
      <c r="F27" s="44">
        <f>[1]C_SZ1_raw!$E$5</f>
        <v>193</v>
      </c>
      <c r="G27" s="44">
        <f>[1]C_SZ1_raw!$E$6</f>
        <v>196</v>
      </c>
      <c r="H27" s="44">
        <f>[1]C_SZ1_raw!$E$7</f>
        <v>196</v>
      </c>
      <c r="I27" s="44">
        <f>[1]C_SZ1_raw!$E$8</f>
        <v>151</v>
      </c>
      <c r="J27" s="44">
        <f>[1]C_SZ1_raw!$E$9</f>
        <v>138</v>
      </c>
      <c r="K27" s="44">
        <f>[1]C_SZ1_raw!$E$10</f>
        <v>135</v>
      </c>
      <c r="L27" s="44">
        <f>[1]C_SZ1_raw!$E$11</f>
        <v>140</v>
      </c>
      <c r="M27" s="44">
        <f>[1]C_SZ1_raw!$E$12</f>
        <v>155</v>
      </c>
      <c r="N27" s="44">
        <f>[1]C_SZ1_raw!$E$13</f>
        <v>158</v>
      </c>
      <c r="O27" s="44">
        <f>[1]C_SZ1_raw!$E$14</f>
        <v>150</v>
      </c>
      <c r="P27" s="44">
        <f>[1]C_SZ1_raw!$E$15</f>
        <v>163</v>
      </c>
      <c r="Q27" s="44">
        <f>[1]C_SZ1_raw!$E$16</f>
        <v>157</v>
      </c>
      <c r="R27" s="44">
        <f>[1]C_SZ1_raw!$E$17</f>
        <v>160</v>
      </c>
      <c r="S27" s="44">
        <f>[1]C_SZ1_raw!$E$18</f>
        <v>128</v>
      </c>
      <c r="T27" s="106">
        <f>[1]C_SZ1_raw!$E$19</f>
        <v>101</v>
      </c>
    </row>
    <row r="28" spans="2:20" ht="12" customHeight="1">
      <c r="B28" s="18" t="s">
        <v>484</v>
      </c>
      <c r="C28" s="43">
        <f>[1]C_SZ1_raw!$T$2</f>
        <v>311</v>
      </c>
      <c r="D28" s="44">
        <f>[1]C_SZ1_raw!$T$3</f>
        <v>338</v>
      </c>
      <c r="E28" s="43">
        <f>[1]C_SZ1_raw!$T$4</f>
        <v>395</v>
      </c>
      <c r="F28" s="44">
        <f>[1]C_SZ1_raw!$T$5</f>
        <v>403</v>
      </c>
      <c r="G28" s="44">
        <f>[1]C_SZ1_raw!$T$6</f>
        <v>404</v>
      </c>
      <c r="H28" s="44">
        <f>[1]C_SZ1_raw!$T$7</f>
        <v>387</v>
      </c>
      <c r="I28" s="44">
        <f>[1]C_SZ1_raw!$T$8</f>
        <v>337</v>
      </c>
      <c r="J28" s="44">
        <f>[1]C_SZ1_raw!$T$9</f>
        <v>329</v>
      </c>
      <c r="K28" s="44">
        <f>[1]C_SZ1_raw!$T$10</f>
        <v>325</v>
      </c>
      <c r="L28" s="44">
        <f>[1]C_SZ1_raw!$T$11</f>
        <v>328</v>
      </c>
      <c r="M28" s="44">
        <f>[1]C_SZ1_raw!$T$12</f>
        <v>366</v>
      </c>
      <c r="N28" s="44">
        <f>[1]C_SZ1_raw!$T$13</f>
        <v>359</v>
      </c>
      <c r="O28" s="44">
        <f>[1]C_SZ1_raw!$T$14</f>
        <v>357</v>
      </c>
      <c r="P28" s="44">
        <f>[1]C_SZ1_raw!$T$15</f>
        <v>375</v>
      </c>
      <c r="Q28" s="44">
        <f>[1]C_SZ1_raw!$T$16</f>
        <v>373</v>
      </c>
      <c r="R28" s="44">
        <f>[1]C_SZ1_raw!$T$17</f>
        <v>368</v>
      </c>
      <c r="S28" s="44">
        <f>[1]C_SZ1_raw!$T$18</f>
        <v>262</v>
      </c>
      <c r="T28" s="106">
        <f>[1]C_SZ1_raw!$T$19</f>
        <v>226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[6]To_SZ2_raw!$A$2</f>
        <v>Total</v>
      </c>
      <c r="I3" s="223"/>
      <c r="J3" s="224"/>
      <c r="L3" s="52" t="s">
        <v>2</v>
      </c>
      <c r="M3" s="222" t="str">
        <f>[6]To_SZ2_raw!$B$2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178679</v>
      </c>
      <c r="D10" s="44">
        <v>181248</v>
      </c>
      <c r="E10" s="43">
        <v>182660</v>
      </c>
      <c r="F10" s="44">
        <v>182442</v>
      </c>
      <c r="G10" s="44">
        <v>185182</v>
      </c>
      <c r="H10" s="44">
        <v>187676</v>
      </c>
      <c r="I10" s="44">
        <v>192236</v>
      </c>
      <c r="J10" s="44">
        <v>198643</v>
      </c>
      <c r="K10" s="44">
        <v>199177</v>
      </c>
      <c r="L10" s="44">
        <v>192549</v>
      </c>
      <c r="M10" s="44">
        <v>192014</v>
      </c>
      <c r="N10" s="44">
        <v>196350</v>
      </c>
      <c r="O10" s="44">
        <v>197515</v>
      </c>
      <c r="P10" s="44">
        <v>195359</v>
      </c>
      <c r="Q10" s="44">
        <v>196026</v>
      </c>
      <c r="R10" s="44">
        <v>197275</v>
      </c>
      <c r="S10" s="44">
        <v>199988</v>
      </c>
      <c r="T10" s="106">
        <v>135495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2.5067298412322998</v>
      </c>
      <c r="D12" s="27">
        <v>2.5462350845336914</v>
      </c>
      <c r="E12" s="27">
        <v>2.889521598815918</v>
      </c>
      <c r="F12" s="27">
        <v>3.2887163162231445</v>
      </c>
      <c r="G12" s="28">
        <v>3.5570411682128906</v>
      </c>
      <c r="H12" s="28">
        <v>3.6062150001525879</v>
      </c>
      <c r="I12" s="28">
        <v>3.8213446140289307</v>
      </c>
      <c r="J12" s="28">
        <v>3.6240894794464111</v>
      </c>
      <c r="K12" s="28">
        <v>3.4240901470184326</v>
      </c>
      <c r="L12" s="28">
        <v>4.3651227951049805</v>
      </c>
      <c r="M12" s="28">
        <v>5.6662535667419434</v>
      </c>
      <c r="N12" s="28">
        <v>5.3053221702575684</v>
      </c>
      <c r="O12" s="28">
        <v>6.4233098030090332</v>
      </c>
      <c r="P12" s="28">
        <v>7.457552433013916</v>
      </c>
      <c r="Q12" s="28">
        <v>7.8765063285827637</v>
      </c>
      <c r="R12" s="28">
        <v>9.3225193023681641</v>
      </c>
      <c r="S12" s="28">
        <v>11.041162490844727</v>
      </c>
      <c r="T12" s="108">
        <v>14.127458572387695</v>
      </c>
    </row>
    <row r="13" spans="2:20" ht="12" customHeight="1">
      <c r="B13" s="6" t="s">
        <v>340</v>
      </c>
      <c r="C13" s="27">
        <v>6.1915502548217773</v>
      </c>
      <c r="D13" s="27">
        <v>6.1970338821411133</v>
      </c>
      <c r="E13" s="27">
        <v>6.5104565620422363</v>
      </c>
      <c r="F13" s="27">
        <v>7.6040606498718262</v>
      </c>
      <c r="G13" s="28">
        <v>9.0348949432373047</v>
      </c>
      <c r="H13" s="28">
        <v>10.122764587402344</v>
      </c>
      <c r="I13" s="28">
        <v>10.088120460510254</v>
      </c>
      <c r="J13" s="28">
        <v>9.2412014007568359</v>
      </c>
      <c r="K13" s="28">
        <v>8.6234855651855469</v>
      </c>
      <c r="L13" s="28">
        <v>11.311925888061523</v>
      </c>
      <c r="M13" s="28">
        <v>14.773402214050293</v>
      </c>
      <c r="N13" s="28">
        <v>15.501400947570801</v>
      </c>
      <c r="O13" s="28">
        <v>16.750625610351563</v>
      </c>
      <c r="P13" s="28">
        <v>19.1160888671875</v>
      </c>
      <c r="Q13" s="28">
        <v>20.98956298828125</v>
      </c>
      <c r="R13" s="28">
        <v>25.754911422729492</v>
      </c>
      <c r="S13" s="28">
        <v>30.613836288452148</v>
      </c>
      <c r="T13" s="108">
        <v>34.22930908203125</v>
      </c>
    </row>
    <row r="14" spans="2:20" ht="12" customHeight="1">
      <c r="B14" s="6" t="s">
        <v>341</v>
      </c>
      <c r="C14" s="29">
        <v>6.474179744720459</v>
      </c>
      <c r="D14" s="29">
        <v>6.0861363410949707</v>
      </c>
      <c r="E14" s="29">
        <v>7.0146722793579102</v>
      </c>
      <c r="F14" s="29">
        <v>8.2837285995483398</v>
      </c>
      <c r="G14" s="30">
        <v>9.8108882904052734</v>
      </c>
      <c r="H14" s="30">
        <v>11.541166305541992</v>
      </c>
      <c r="I14" s="30">
        <v>11.83441162109375</v>
      </c>
      <c r="J14" s="30">
        <v>10.706141471862793</v>
      </c>
      <c r="K14" s="30">
        <v>9.9077701568603516</v>
      </c>
      <c r="L14" s="30">
        <v>11.291670799255371</v>
      </c>
      <c r="M14" s="30">
        <v>14.148447036743164</v>
      </c>
      <c r="N14" s="30">
        <v>16.077413558959961</v>
      </c>
      <c r="O14" s="30">
        <v>17.610815048217773</v>
      </c>
      <c r="P14" s="30">
        <v>19.317768096923828</v>
      </c>
      <c r="Q14" s="30">
        <v>19.960107803344727</v>
      </c>
      <c r="R14" s="30">
        <v>18.892915725708008</v>
      </c>
      <c r="S14" s="30">
        <v>17.56805419921875</v>
      </c>
      <c r="T14" s="109">
        <v>15.582124710083008</v>
      </c>
    </row>
    <row r="15" spans="2:20" ht="12" customHeight="1">
      <c r="B15" s="6" t="s">
        <v>342</v>
      </c>
      <c r="C15" s="31">
        <v>9.5187463760375977</v>
      </c>
      <c r="D15" s="31">
        <v>8.9501676559448242</v>
      </c>
      <c r="E15" s="31">
        <v>10.22062873840332</v>
      </c>
      <c r="F15" s="31">
        <v>11.384987831115723</v>
      </c>
      <c r="G15" s="32">
        <v>12.915402412414551</v>
      </c>
      <c r="H15" s="32">
        <v>14.712057113647461</v>
      </c>
      <c r="I15" s="32">
        <v>15.796208381652832</v>
      </c>
      <c r="J15" s="32">
        <v>14.552740097045898</v>
      </c>
      <c r="K15" s="32">
        <v>13.694352149963379</v>
      </c>
      <c r="L15" s="32">
        <v>14.90529727935791</v>
      </c>
      <c r="M15" s="32">
        <v>16.596185684204102</v>
      </c>
      <c r="N15" s="32">
        <v>17.368984222412109</v>
      </c>
      <c r="O15" s="32">
        <v>17.413867950439453</v>
      </c>
      <c r="P15" s="32">
        <v>16.130304336547852</v>
      </c>
      <c r="Q15" s="32">
        <v>15.269912719726563</v>
      </c>
      <c r="R15" s="32">
        <v>13.46648120880127</v>
      </c>
      <c r="S15" s="32">
        <v>11.839210510253906</v>
      </c>
      <c r="T15" s="110">
        <v>10.121406555175781</v>
      </c>
    </row>
    <row r="16" spans="2:20" ht="12" customHeight="1">
      <c r="B16" s="6" t="s">
        <v>343</v>
      </c>
      <c r="C16" s="31">
        <v>33.400680541992188</v>
      </c>
      <c r="D16" s="31">
        <v>34.240928649902344</v>
      </c>
      <c r="E16" s="31">
        <v>35.148910522460938</v>
      </c>
      <c r="F16" s="31">
        <v>34.846141815185547</v>
      </c>
      <c r="G16" s="32">
        <v>33.207332611083984</v>
      </c>
      <c r="H16" s="32">
        <v>31.30181884765625</v>
      </c>
      <c r="I16" s="32">
        <v>30.648265838623047</v>
      </c>
      <c r="J16" s="32">
        <v>33.118206024169922</v>
      </c>
      <c r="K16" s="32">
        <v>34.726902008056641</v>
      </c>
      <c r="L16" s="32">
        <v>32.595340728759766</v>
      </c>
      <c r="M16" s="32">
        <v>28.26408576965332</v>
      </c>
      <c r="N16" s="32">
        <v>26.565826416015625</v>
      </c>
      <c r="O16" s="32">
        <v>24.730779647827148</v>
      </c>
      <c r="P16" s="32">
        <v>21.968786239624023</v>
      </c>
      <c r="Q16" s="32">
        <v>20.651851654052734</v>
      </c>
      <c r="R16" s="32">
        <v>18.261817932128906</v>
      </c>
      <c r="S16" s="32">
        <v>15.963458061218262</v>
      </c>
      <c r="T16" s="110">
        <v>14.213809013366699</v>
      </c>
    </row>
    <row r="17" spans="2:20" ht="12" customHeight="1">
      <c r="B17" s="7" t="s">
        <v>240</v>
      </c>
      <c r="C17" s="37">
        <v>41.908115386962891</v>
      </c>
      <c r="D17" s="38">
        <v>41.979496002197266</v>
      </c>
      <c r="E17" s="37">
        <v>38.215812683105469</v>
      </c>
      <c r="F17" s="38">
        <v>34.592365264892578</v>
      </c>
      <c r="G17" s="38">
        <v>31.474441528320313</v>
      </c>
      <c r="H17" s="38">
        <v>28.715978622436523</v>
      </c>
      <c r="I17" s="38">
        <v>27.811647415161133</v>
      </c>
      <c r="J17" s="38">
        <v>28.757619857788086</v>
      </c>
      <c r="K17" s="38">
        <v>29.62339973449707</v>
      </c>
      <c r="L17" s="38">
        <v>25.530643463134766</v>
      </c>
      <c r="M17" s="38">
        <v>20.551626205444336</v>
      </c>
      <c r="N17" s="38">
        <v>19.181055068969727</v>
      </c>
      <c r="O17" s="38">
        <v>17.070602416992188</v>
      </c>
      <c r="P17" s="38">
        <v>16.009500503540039</v>
      </c>
      <c r="Q17" s="38">
        <v>15.252058029174805</v>
      </c>
      <c r="R17" s="38">
        <v>14.301356315612793</v>
      </c>
      <c r="S17" s="38">
        <v>12.974278450012207</v>
      </c>
      <c r="T17" s="111">
        <v>11.725893974304199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1.6826050281524658</v>
      </c>
      <c r="D19" s="38">
        <v>1.680672287940979</v>
      </c>
      <c r="E19" s="37">
        <v>1.5625</v>
      </c>
      <c r="F19" s="38">
        <v>1.3999999761581421</v>
      </c>
      <c r="G19" s="38">
        <v>1.3157894611358643</v>
      </c>
      <c r="H19" s="38">
        <v>1.2612612247467041</v>
      </c>
      <c r="I19" s="38">
        <v>1.2309788465499878</v>
      </c>
      <c r="J19" s="38">
        <v>1.2740477323532104</v>
      </c>
      <c r="K19" s="38">
        <v>1.3449281454086304</v>
      </c>
      <c r="L19" s="38">
        <v>1.1003117561340332</v>
      </c>
      <c r="M19" s="38">
        <v>0.90909093618392944</v>
      </c>
      <c r="N19" s="38">
        <v>0.95846647024154663</v>
      </c>
      <c r="O19" s="38">
        <v>0.82079344987869263</v>
      </c>
      <c r="P19" s="38">
        <v>0.74224561452865601</v>
      </c>
      <c r="Q19" s="38">
        <v>0.71428573131561279</v>
      </c>
      <c r="R19" s="38">
        <v>0.62695926427841187</v>
      </c>
      <c r="S19" s="38">
        <v>0.55452865362167358</v>
      </c>
      <c r="T19" s="111">
        <v>0.48948374390602112</v>
      </c>
    </row>
    <row r="20" spans="2:20" ht="12" customHeight="1">
      <c r="B20" s="6" t="s">
        <v>33</v>
      </c>
      <c r="C20" s="37">
        <v>2.7305917739868164</v>
      </c>
      <c r="D20" s="38">
        <v>2.7439024448394775</v>
      </c>
      <c r="E20" s="37">
        <v>2.5974025726318359</v>
      </c>
      <c r="F20" s="38">
        <v>2.3622047901153564</v>
      </c>
      <c r="G20" s="38">
        <v>2.1621620655059814</v>
      </c>
      <c r="H20" s="38">
        <v>2.0654206275939941</v>
      </c>
      <c r="I20" s="38">
        <v>2.0354187488555908</v>
      </c>
      <c r="J20" s="38">
        <v>2.1259541511535645</v>
      </c>
      <c r="K20" s="38">
        <v>2.2191400527954102</v>
      </c>
      <c r="L20" s="38">
        <v>1.8248175382614136</v>
      </c>
      <c r="M20" s="38">
        <v>1.5037593841552734</v>
      </c>
      <c r="N20" s="38">
        <v>1.5772870779037476</v>
      </c>
      <c r="O20" s="38">
        <v>1.3761467933654785</v>
      </c>
      <c r="P20" s="38">
        <v>1.25</v>
      </c>
      <c r="Q20" s="38">
        <v>1.2000000476837158</v>
      </c>
      <c r="R20" s="38">
        <v>1.0526316165924072</v>
      </c>
      <c r="S20" s="38">
        <v>0.93264245986938477</v>
      </c>
      <c r="T20" s="111">
        <v>0.79425948858261108</v>
      </c>
    </row>
    <row r="21" spans="2:20" ht="12" customHeight="1">
      <c r="B21" s="6" t="s">
        <v>11</v>
      </c>
      <c r="C21" s="37">
        <v>4.5320472717285156</v>
      </c>
      <c r="D21" s="38">
        <v>4.6186141967773438</v>
      </c>
      <c r="E21" s="37">
        <v>4.3493871688842773</v>
      </c>
      <c r="F21" s="38">
        <v>4.0404038429260254</v>
      </c>
      <c r="G21" s="38">
        <v>3.7223670482635498</v>
      </c>
      <c r="H21" s="38">
        <v>3.4810125827789307</v>
      </c>
      <c r="I21" s="38">
        <v>3.4482758045196533</v>
      </c>
      <c r="J21" s="38">
        <v>3.6111109256744385</v>
      </c>
      <c r="K21" s="38">
        <v>3.7394452095031738</v>
      </c>
      <c r="L21" s="38">
        <v>3.3543789386749268</v>
      </c>
      <c r="M21" s="38">
        <v>2.8524446487426758</v>
      </c>
      <c r="N21" s="38">
        <v>2.7888445854187012</v>
      </c>
      <c r="O21" s="38">
        <v>2.6252982616424561</v>
      </c>
      <c r="P21" s="38">
        <v>2.403343677520752</v>
      </c>
      <c r="Q21" s="38">
        <v>2.2831051349639893</v>
      </c>
      <c r="R21" s="38">
        <v>2.0054695606231689</v>
      </c>
      <c r="S21" s="38">
        <v>1.7391303777694702</v>
      </c>
      <c r="T21" s="111">
        <v>1.470588207244873</v>
      </c>
    </row>
    <row r="22" spans="2:20" ht="12" customHeight="1">
      <c r="B22" s="6" t="s">
        <v>12</v>
      </c>
      <c r="C22" s="37">
        <v>6.6305203437805176</v>
      </c>
      <c r="D22" s="38">
        <v>6.6985645294189453</v>
      </c>
      <c r="E22" s="37">
        <v>6.3240890502929688</v>
      </c>
      <c r="F22" s="38">
        <v>5.9523811340332031</v>
      </c>
      <c r="G22" s="38">
        <v>5.5555553436279297</v>
      </c>
      <c r="H22" s="38">
        <v>5.2171082496643066</v>
      </c>
      <c r="I22" s="38">
        <v>5.0832796096801758</v>
      </c>
      <c r="J22" s="38">
        <v>5.2996430397033691</v>
      </c>
      <c r="K22" s="38">
        <v>5.463594913482666</v>
      </c>
      <c r="L22" s="38">
        <v>5.0209202766418457</v>
      </c>
      <c r="M22" s="38">
        <v>4.4189853668212891</v>
      </c>
      <c r="N22" s="38">
        <v>4.2334213256835938</v>
      </c>
      <c r="O22" s="38">
        <v>3.9960896968841553</v>
      </c>
      <c r="P22" s="38">
        <v>3.7284255027770996</v>
      </c>
      <c r="Q22" s="38">
        <v>3.5678660869598389</v>
      </c>
      <c r="R22" s="38">
        <v>3.2608695030212402</v>
      </c>
      <c r="S22" s="38">
        <v>2.9279279708862305</v>
      </c>
      <c r="T22" s="111">
        <v>2.5850937366485596</v>
      </c>
    </row>
    <row r="23" spans="2:20" ht="12" customHeight="1">
      <c r="B23" s="6" t="s">
        <v>13</v>
      </c>
      <c r="C23" s="39">
        <v>10.272124290466309</v>
      </c>
      <c r="D23" s="40">
        <v>10.311554908752441</v>
      </c>
      <c r="E23" s="39">
        <v>9.6567459106445313</v>
      </c>
      <c r="F23" s="40">
        <v>9.0848550796508789</v>
      </c>
      <c r="G23" s="40">
        <v>8.6038961410522461</v>
      </c>
      <c r="H23" s="40">
        <v>8.1610889434814453</v>
      </c>
      <c r="I23" s="40">
        <v>7.987889289855957</v>
      </c>
      <c r="J23" s="40">
        <v>8.1698274612426758</v>
      </c>
      <c r="K23" s="40">
        <v>8.2782602310180664</v>
      </c>
      <c r="L23" s="40">
        <v>7.5849838256835938</v>
      </c>
      <c r="M23" s="40">
        <v>6.7141175270080566</v>
      </c>
      <c r="N23" s="40">
        <v>6.4575643539428711</v>
      </c>
      <c r="O23" s="40">
        <v>6.098081111907959</v>
      </c>
      <c r="P23" s="40">
        <v>5.7948718070983887</v>
      </c>
      <c r="Q23" s="40">
        <v>5.6119575500488281</v>
      </c>
      <c r="R23" s="40">
        <v>5.3571429252624512</v>
      </c>
      <c r="S23" s="40">
        <v>4.9592328071594238</v>
      </c>
      <c r="T23" s="113">
        <v>4.6132106781005859</v>
      </c>
    </row>
    <row r="24" spans="2:20" ht="12" customHeight="1">
      <c r="B24" s="8" t="s">
        <v>15</v>
      </c>
      <c r="C24" s="39">
        <v>17.647058486938477</v>
      </c>
      <c r="D24" s="40">
        <v>17.506748199462891</v>
      </c>
      <c r="E24" s="39">
        <v>16.385845184326172</v>
      </c>
      <c r="F24" s="40">
        <v>15.384614944458008</v>
      </c>
      <c r="G24" s="40">
        <v>14.673077583312988</v>
      </c>
      <c r="H24" s="40">
        <v>14.087302207946777</v>
      </c>
      <c r="I24" s="40">
        <v>13.678149223327637</v>
      </c>
      <c r="J24" s="40">
        <v>13.872832298278809</v>
      </c>
      <c r="K24" s="40">
        <v>14.095651626586914</v>
      </c>
      <c r="L24" s="40">
        <v>12.5</v>
      </c>
      <c r="M24" s="40">
        <v>11.189440727233887</v>
      </c>
      <c r="N24" s="40">
        <v>10.827363967895508</v>
      </c>
      <c r="O24" s="40">
        <v>10.03125</v>
      </c>
      <c r="P24" s="40">
        <v>9.7826080322265625</v>
      </c>
      <c r="Q24" s="40">
        <v>9.5274248123168945</v>
      </c>
      <c r="R24" s="40">
        <v>9.199951171875</v>
      </c>
      <c r="S24" s="40">
        <v>8.7428569793701172</v>
      </c>
      <c r="T24" s="113">
        <v>8.2725057601928711</v>
      </c>
    </row>
    <row r="25" spans="2:20" ht="12" customHeight="1">
      <c r="B25" s="8" t="s">
        <v>16</v>
      </c>
      <c r="C25" s="41">
        <v>25.159999847412109</v>
      </c>
      <c r="D25" s="42">
        <v>25</v>
      </c>
      <c r="E25" s="41">
        <v>23.522401809692383</v>
      </c>
      <c r="F25" s="42">
        <v>21.798971176147461</v>
      </c>
      <c r="G25" s="42">
        <v>21.144229888916016</v>
      </c>
      <c r="H25" s="42">
        <v>20.131290435791016</v>
      </c>
      <c r="I25" s="42">
        <v>19.896947860717773</v>
      </c>
      <c r="J25" s="42">
        <v>19.86274528503418</v>
      </c>
      <c r="K25" s="42">
        <v>20</v>
      </c>
      <c r="L25" s="42">
        <v>17.761194229125977</v>
      </c>
      <c r="M25" s="42">
        <v>15.853658676147461</v>
      </c>
      <c r="N25" s="42">
        <v>15.295329093933105</v>
      </c>
      <c r="O25" s="42">
        <v>14.285714149475098</v>
      </c>
      <c r="P25" s="42">
        <v>13.959925651550293</v>
      </c>
      <c r="Q25" s="42">
        <v>13.768115997314453</v>
      </c>
      <c r="R25" s="42">
        <v>13.334126472473145</v>
      </c>
      <c r="S25" s="42">
        <v>12.765957832336426</v>
      </c>
      <c r="T25" s="114">
        <v>12.191733360290527</v>
      </c>
    </row>
    <row r="26" spans="2:20" ht="12" customHeight="1">
      <c r="B26" s="7" t="s">
        <v>14</v>
      </c>
      <c r="C26" s="41">
        <v>5.7856488227844238</v>
      </c>
      <c r="D26" s="42">
        <v>5.9738545417785645</v>
      </c>
      <c r="E26" s="41">
        <v>5.5684680938720703</v>
      </c>
      <c r="F26" s="42">
        <v>5.1324825286865234</v>
      </c>
      <c r="G26" s="42">
        <v>4.7915744781494141</v>
      </c>
      <c r="H26" s="42">
        <v>4.5894036293029785</v>
      </c>
      <c r="I26" s="42">
        <v>4.4435124397277832</v>
      </c>
      <c r="J26" s="42">
        <v>5.0445494651794434</v>
      </c>
      <c r="K26" s="42">
        <v>5.0969743728637695</v>
      </c>
      <c r="L26" s="42">
        <v>4.2415719032287598</v>
      </c>
      <c r="M26" s="42">
        <v>3.9583733081817627</v>
      </c>
      <c r="N26" s="42">
        <v>3.8890576362609863</v>
      </c>
      <c r="O26" s="42">
        <v>3.8492894172668457</v>
      </c>
      <c r="P26" s="42">
        <v>3.4725079536437988</v>
      </c>
      <c r="Q26" s="42">
        <v>3.5605278015136719</v>
      </c>
      <c r="R26" s="42">
        <v>3.4045295715332031</v>
      </c>
      <c r="S26" s="42">
        <v>3.4004178047180176</v>
      </c>
      <c r="T26" s="114">
        <v>2.9021031856536865</v>
      </c>
    </row>
    <row r="27" spans="2:20" ht="12" customHeight="1">
      <c r="B27" s="18" t="s">
        <v>483</v>
      </c>
      <c r="C27" s="43">
        <v>4215</v>
      </c>
      <c r="D27" s="44">
        <v>4385</v>
      </c>
      <c r="E27" s="43">
        <v>4561</v>
      </c>
      <c r="F27" s="44">
        <v>5078</v>
      </c>
      <c r="G27" s="44">
        <v>5705</v>
      </c>
      <c r="H27" s="44">
        <v>6240</v>
      </c>
      <c r="I27" s="44">
        <v>6660</v>
      </c>
      <c r="J27" s="44">
        <v>7197</v>
      </c>
      <c r="K27" s="44">
        <v>7544</v>
      </c>
      <c r="L27" s="44">
        <v>7748</v>
      </c>
      <c r="M27" s="44">
        <v>8365</v>
      </c>
      <c r="N27" s="44">
        <v>8752</v>
      </c>
      <c r="O27" s="44">
        <v>8760</v>
      </c>
      <c r="P27" s="44">
        <v>9305</v>
      </c>
      <c r="Q27" s="44">
        <v>9999</v>
      </c>
      <c r="R27" s="44">
        <v>10618</v>
      </c>
      <c r="S27" s="44">
        <v>10987</v>
      </c>
      <c r="T27" s="106">
        <v>7751</v>
      </c>
    </row>
    <row r="28" spans="2:20" ht="12" customHeight="1">
      <c r="B28" s="18" t="s">
        <v>484</v>
      </c>
      <c r="C28" s="43">
        <v>182894</v>
      </c>
      <c r="D28" s="44">
        <v>185633</v>
      </c>
      <c r="E28" s="43">
        <v>187221</v>
      </c>
      <c r="F28" s="44">
        <v>187520</v>
      </c>
      <c r="G28" s="44">
        <v>190887</v>
      </c>
      <c r="H28" s="44">
        <v>193916</v>
      </c>
      <c r="I28" s="44">
        <v>198896</v>
      </c>
      <c r="J28" s="44">
        <v>205840</v>
      </c>
      <c r="K28" s="44">
        <v>206721</v>
      </c>
      <c r="L28" s="44">
        <v>200297</v>
      </c>
      <c r="M28" s="44">
        <v>200379</v>
      </c>
      <c r="N28" s="44">
        <v>205102</v>
      </c>
      <c r="O28" s="44">
        <v>206275</v>
      </c>
      <c r="P28" s="44">
        <v>204664</v>
      </c>
      <c r="Q28" s="44">
        <v>206025</v>
      </c>
      <c r="R28" s="44">
        <v>207893</v>
      </c>
      <c r="S28" s="44">
        <v>210975</v>
      </c>
      <c r="T28" s="106">
        <v>143246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[6]To_SZ3_raw!$A$2</f>
        <v>Total</v>
      </c>
      <c r="I3" s="223"/>
      <c r="J3" s="224"/>
      <c r="L3" s="52" t="s">
        <v>2</v>
      </c>
      <c r="M3" s="222" t="str">
        <f>[6]To_SZ3_raw!$B$2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56479</v>
      </c>
      <c r="D10" s="44">
        <v>57659</v>
      </c>
      <c r="E10" s="43">
        <v>57036</v>
      </c>
      <c r="F10" s="44">
        <v>56557</v>
      </c>
      <c r="G10" s="44">
        <v>56878</v>
      </c>
      <c r="H10" s="44">
        <v>57232</v>
      </c>
      <c r="I10" s="44">
        <v>58692</v>
      </c>
      <c r="J10" s="44">
        <v>60034</v>
      </c>
      <c r="K10" s="44">
        <v>59451</v>
      </c>
      <c r="L10" s="44">
        <v>55489</v>
      </c>
      <c r="M10" s="44">
        <v>56077</v>
      </c>
      <c r="N10" s="44">
        <v>58542</v>
      </c>
      <c r="O10" s="44">
        <v>58449</v>
      </c>
      <c r="P10" s="44">
        <v>57519</v>
      </c>
      <c r="Q10" s="44">
        <v>57057</v>
      </c>
      <c r="R10" s="44">
        <v>56790</v>
      </c>
      <c r="S10" s="44">
        <v>57997</v>
      </c>
      <c r="T10" s="106">
        <v>39667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2.9674746990203857</v>
      </c>
      <c r="D12" s="27">
        <v>3.1825039386749268</v>
      </c>
      <c r="E12" s="27">
        <v>3.2891507148742676</v>
      </c>
      <c r="F12" s="27">
        <v>3.5238785743713379</v>
      </c>
      <c r="G12" s="28">
        <v>3.5936565399169922</v>
      </c>
      <c r="H12" s="28">
        <v>4.1637544631958008</v>
      </c>
      <c r="I12" s="28">
        <v>4.1589994430541992</v>
      </c>
      <c r="J12" s="28">
        <v>4.1509809494018555</v>
      </c>
      <c r="K12" s="28">
        <v>3.6702494621276855</v>
      </c>
      <c r="L12" s="28">
        <v>5.5416388511657715</v>
      </c>
      <c r="M12" s="28">
        <v>7.5146675109863281</v>
      </c>
      <c r="N12" s="28">
        <v>6.2365479469299316</v>
      </c>
      <c r="O12" s="28">
        <v>8.0275115966796875</v>
      </c>
      <c r="P12" s="28">
        <v>9.7567758560180664</v>
      </c>
      <c r="Q12" s="28">
        <v>10.351052284240723</v>
      </c>
      <c r="R12" s="28">
        <v>12.824440956115723</v>
      </c>
      <c r="S12" s="28">
        <v>15.135265350341797</v>
      </c>
      <c r="T12" s="108">
        <v>18.572113037109375</v>
      </c>
    </row>
    <row r="13" spans="2:20" ht="12" customHeight="1">
      <c r="B13" s="6" t="s">
        <v>340</v>
      </c>
      <c r="C13" s="27">
        <v>5.7791390419006348</v>
      </c>
      <c r="D13" s="27">
        <v>5.4180612564086914</v>
      </c>
      <c r="E13" s="27">
        <v>6.2521915435791016</v>
      </c>
      <c r="F13" s="27">
        <v>8.4799404144287109</v>
      </c>
      <c r="G13" s="28">
        <v>10.13924503326416</v>
      </c>
      <c r="H13" s="28">
        <v>10.936189651489258</v>
      </c>
      <c r="I13" s="28">
        <v>9.6708240509033203</v>
      </c>
      <c r="J13" s="28">
        <v>7.7805910110473633</v>
      </c>
      <c r="K13" s="28">
        <v>6.933441162109375</v>
      </c>
      <c r="L13" s="28">
        <v>12.324965476989746</v>
      </c>
      <c r="M13" s="28">
        <v>17.928918838500977</v>
      </c>
      <c r="N13" s="28">
        <v>17.49683952331543</v>
      </c>
      <c r="O13" s="28">
        <v>19.362178802490234</v>
      </c>
      <c r="P13" s="28">
        <v>22.451711654663086</v>
      </c>
      <c r="Q13" s="28">
        <v>25.001314163208008</v>
      </c>
      <c r="R13" s="28">
        <v>29.552738189697266</v>
      </c>
      <c r="S13" s="28">
        <v>33.546562194824219</v>
      </c>
      <c r="T13" s="108">
        <v>36.294654846191406</v>
      </c>
    </row>
    <row r="14" spans="2:20" ht="12" customHeight="1">
      <c r="B14" s="6" t="s">
        <v>341</v>
      </c>
      <c r="C14" s="29">
        <v>7.1035251617431641</v>
      </c>
      <c r="D14" s="29">
        <v>5.9851889610290527</v>
      </c>
      <c r="E14" s="29">
        <v>7.1638965606689453</v>
      </c>
      <c r="F14" s="29">
        <v>10.055342674255371</v>
      </c>
      <c r="G14" s="30">
        <v>12.250782012939453</v>
      </c>
      <c r="H14" s="30">
        <v>13.232108116149902</v>
      </c>
      <c r="I14" s="30">
        <v>12.90635871887207</v>
      </c>
      <c r="J14" s="30">
        <v>9.6362056732177734</v>
      </c>
      <c r="K14" s="30">
        <v>8.0671482086181641</v>
      </c>
      <c r="L14" s="30">
        <v>11.939303398132324</v>
      </c>
      <c r="M14" s="30">
        <v>15.494766235351563</v>
      </c>
      <c r="N14" s="30">
        <v>17.611288070678711</v>
      </c>
      <c r="O14" s="30">
        <v>18.631628036499023</v>
      </c>
      <c r="P14" s="30">
        <v>19.504859924316406</v>
      </c>
      <c r="Q14" s="30">
        <v>19.377113342285156</v>
      </c>
      <c r="R14" s="30">
        <v>17.835886001586914</v>
      </c>
      <c r="S14" s="30">
        <v>16.102556228637695</v>
      </c>
      <c r="T14" s="109">
        <v>14.299039840698242</v>
      </c>
    </row>
    <row r="15" spans="2:20" ht="12" customHeight="1">
      <c r="B15" s="6" t="s">
        <v>342</v>
      </c>
      <c r="C15" s="31">
        <v>10.696010589599609</v>
      </c>
      <c r="D15" s="31">
        <v>9.2335977554321289</v>
      </c>
      <c r="E15" s="31">
        <v>11.654043197631836</v>
      </c>
      <c r="F15" s="31">
        <v>13.283943176269531</v>
      </c>
      <c r="G15" s="32">
        <v>14.786033630371094</v>
      </c>
      <c r="H15" s="32">
        <v>15.830305099487305</v>
      </c>
      <c r="I15" s="32">
        <v>16.513324737548828</v>
      </c>
      <c r="J15" s="32">
        <v>14.846587181091309</v>
      </c>
      <c r="K15" s="32">
        <v>13.527106285095215</v>
      </c>
      <c r="L15" s="32">
        <v>15.765286445617676</v>
      </c>
      <c r="M15" s="32">
        <v>16.051143646240234</v>
      </c>
      <c r="N15" s="32">
        <v>16.434354782104492</v>
      </c>
      <c r="O15" s="32">
        <v>16.032781600952148</v>
      </c>
      <c r="P15" s="32">
        <v>14.845529556274414</v>
      </c>
      <c r="Q15" s="32">
        <v>14.184062004089355</v>
      </c>
      <c r="R15" s="32">
        <v>12.132417678833008</v>
      </c>
      <c r="S15" s="32">
        <v>10.369502067565918</v>
      </c>
      <c r="T15" s="110">
        <v>8.9116897583007813</v>
      </c>
    </row>
    <row r="16" spans="2:20" ht="12" customHeight="1">
      <c r="B16" s="6" t="s">
        <v>343</v>
      </c>
      <c r="C16" s="31">
        <v>36.457798004150391</v>
      </c>
      <c r="D16" s="31">
        <v>36.254531860351563</v>
      </c>
      <c r="E16" s="31">
        <v>36.859176635742188</v>
      </c>
      <c r="F16" s="31">
        <v>34.345882415771484</v>
      </c>
      <c r="G16" s="32">
        <v>31.011991500854492</v>
      </c>
      <c r="H16" s="32">
        <v>29.918577194213867</v>
      </c>
      <c r="I16" s="32">
        <v>30.513528823852539</v>
      </c>
      <c r="J16" s="32">
        <v>33.980743408203125</v>
      </c>
      <c r="K16" s="32">
        <v>35.607475280761719</v>
      </c>
      <c r="L16" s="32">
        <v>30.539386749267578</v>
      </c>
      <c r="M16" s="32">
        <v>24.468141555786133</v>
      </c>
      <c r="N16" s="32">
        <v>23.84100341796875</v>
      </c>
      <c r="O16" s="32">
        <v>21.507638931274414</v>
      </c>
      <c r="P16" s="32">
        <v>18.89984130859375</v>
      </c>
      <c r="Q16" s="32">
        <v>17.484270095825195</v>
      </c>
      <c r="R16" s="32">
        <v>15.412924766540527</v>
      </c>
      <c r="S16" s="32">
        <v>13.443799018859863</v>
      </c>
      <c r="T16" s="110">
        <v>11.851161003112793</v>
      </c>
    </row>
    <row r="17" spans="2:20" ht="12" customHeight="1">
      <c r="B17" s="7" t="s">
        <v>240</v>
      </c>
      <c r="C17" s="37">
        <v>36.996051788330078</v>
      </c>
      <c r="D17" s="38">
        <v>39.926116943359375</v>
      </c>
      <c r="E17" s="37">
        <v>34.781539916992188</v>
      </c>
      <c r="F17" s="38">
        <v>30.311014175415039</v>
      </c>
      <c r="G17" s="38">
        <v>28.218292236328125</v>
      </c>
      <c r="H17" s="38">
        <v>25.919065475463867</v>
      </c>
      <c r="I17" s="38">
        <v>26.236965179443359</v>
      </c>
      <c r="J17" s="38">
        <v>29.604890823364258</v>
      </c>
      <c r="K17" s="38">
        <v>32.194580078125</v>
      </c>
      <c r="L17" s="38">
        <v>23.889419555664063</v>
      </c>
      <c r="M17" s="38">
        <v>18.542362213134766</v>
      </c>
      <c r="N17" s="38">
        <v>18.379966735839844</v>
      </c>
      <c r="O17" s="38">
        <v>16.438262939453125</v>
      </c>
      <c r="P17" s="38">
        <v>14.541281700134277</v>
      </c>
      <c r="Q17" s="38">
        <v>13.602187156677246</v>
      </c>
      <c r="R17" s="38">
        <v>12.241591453552246</v>
      </c>
      <c r="S17" s="38">
        <v>11.402314186096191</v>
      </c>
      <c r="T17" s="111">
        <v>10.071344375610352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1.621351957321167</v>
      </c>
      <c r="D19" s="38">
        <v>1.5794223546981812</v>
      </c>
      <c r="E19" s="37">
        <v>1.5151515007019043</v>
      </c>
      <c r="F19" s="38">
        <v>1.3695229291915894</v>
      </c>
      <c r="G19" s="38">
        <v>1.3110846281051636</v>
      </c>
      <c r="H19" s="38">
        <v>1.1725293397903442</v>
      </c>
      <c r="I19" s="38">
        <v>1.1665679216384888</v>
      </c>
      <c r="J19" s="38">
        <v>1.197718620300293</v>
      </c>
      <c r="K19" s="38">
        <v>1.3354281187057495</v>
      </c>
      <c r="L19" s="38">
        <v>0.90619206428527832</v>
      </c>
      <c r="M19" s="38">
        <v>0.73341834545135498</v>
      </c>
      <c r="N19" s="38">
        <v>0.84956032037734985</v>
      </c>
      <c r="O19" s="38">
        <v>0.66111111640930176</v>
      </c>
      <c r="P19" s="38">
        <v>0.57361376285552979</v>
      </c>
      <c r="Q19" s="38">
        <v>0.57142859697341919</v>
      </c>
      <c r="R19" s="38">
        <v>0.47675803303718567</v>
      </c>
      <c r="S19" s="38">
        <v>0.39898037910461426</v>
      </c>
      <c r="T19" s="111">
        <v>0.3496738076210022</v>
      </c>
    </row>
    <row r="20" spans="2:20" ht="12" customHeight="1">
      <c r="B20" s="6" t="s">
        <v>33</v>
      </c>
      <c r="C20" s="37">
        <v>2.7027027606964111</v>
      </c>
      <c r="D20" s="38">
        <v>2.7744739055633545</v>
      </c>
      <c r="E20" s="37">
        <v>2.5675191879272461</v>
      </c>
      <c r="F20" s="38">
        <v>2.257272481918335</v>
      </c>
      <c r="G20" s="38">
        <v>2.0833332538604736</v>
      </c>
      <c r="H20" s="38">
        <v>1.9476596117019653</v>
      </c>
      <c r="I20" s="38">
        <v>2.0157980918884277</v>
      </c>
      <c r="J20" s="38">
        <v>2.211007833480835</v>
      </c>
      <c r="K20" s="38">
        <v>2.4049134254455566</v>
      </c>
      <c r="L20" s="38">
        <v>1.6309691667556763</v>
      </c>
      <c r="M20" s="38">
        <v>1.2480499744415283</v>
      </c>
      <c r="N20" s="38">
        <v>1.4021031856536865</v>
      </c>
      <c r="O20" s="38">
        <v>1.1952692270278931</v>
      </c>
      <c r="P20" s="38">
        <v>1.0166314840316772</v>
      </c>
      <c r="Q20" s="38">
        <v>0.96769821643829346</v>
      </c>
      <c r="R20" s="38">
        <v>0.82543563842773438</v>
      </c>
      <c r="S20" s="38">
        <v>0.70918017625808716</v>
      </c>
      <c r="T20" s="111">
        <v>0.61162078380584717</v>
      </c>
    </row>
    <row r="21" spans="2:20" ht="12" customHeight="1">
      <c r="B21" s="6" t="s">
        <v>11</v>
      </c>
      <c r="C21" s="37">
        <v>4.3671479225158691</v>
      </c>
      <c r="D21" s="38">
        <v>4.6161856651306152</v>
      </c>
      <c r="E21" s="37">
        <v>4.2330951690673828</v>
      </c>
      <c r="F21" s="38">
        <v>3.7389290332794189</v>
      </c>
      <c r="G21" s="38">
        <v>3.4292566776275635</v>
      </c>
      <c r="H21" s="38">
        <v>3.2837295532226563</v>
      </c>
      <c r="I21" s="38">
        <v>3.378903865814209</v>
      </c>
      <c r="J21" s="38">
        <v>3.7604966163635254</v>
      </c>
      <c r="K21" s="38">
        <v>4.0145721435546875</v>
      </c>
      <c r="L21" s="38">
        <v>3.1016743183135986</v>
      </c>
      <c r="M21" s="38">
        <v>2.4671890735626221</v>
      </c>
      <c r="N21" s="38">
        <v>2.5814332962036133</v>
      </c>
      <c r="O21" s="38">
        <v>2.3558316230773926</v>
      </c>
      <c r="P21" s="38">
        <v>2.0775365829467773</v>
      </c>
      <c r="Q21" s="38">
        <v>1.9548872709274292</v>
      </c>
      <c r="R21" s="38">
        <v>1.692307710647583</v>
      </c>
      <c r="S21" s="38">
        <v>1.4667817354202271</v>
      </c>
      <c r="T21" s="111">
        <v>1.2552953958511353</v>
      </c>
    </row>
    <row r="22" spans="2:20" ht="12" customHeight="1">
      <c r="B22" s="6" t="s">
        <v>12</v>
      </c>
      <c r="C22" s="37">
        <v>6.1998538970947266</v>
      </c>
      <c r="D22" s="38">
        <v>6.5226736068725586</v>
      </c>
      <c r="E22" s="37">
        <v>6.0279622077941895</v>
      </c>
      <c r="F22" s="38">
        <v>5.5109539031982422</v>
      </c>
      <c r="G22" s="38">
        <v>5.1557331085205078</v>
      </c>
      <c r="H22" s="38">
        <v>4.8802285194396973</v>
      </c>
      <c r="I22" s="38">
        <v>4.944178581237793</v>
      </c>
      <c r="J22" s="38">
        <v>5.3652968406677246</v>
      </c>
      <c r="K22" s="38">
        <v>5.6852269172668457</v>
      </c>
      <c r="L22" s="38">
        <v>4.7725815773010254</v>
      </c>
      <c r="M22" s="38">
        <v>4.0498442649841309</v>
      </c>
      <c r="N22" s="38">
        <v>3.9846744537353516</v>
      </c>
      <c r="O22" s="38">
        <v>3.7073667049407959</v>
      </c>
      <c r="P22" s="38">
        <v>3.4129693508148193</v>
      </c>
      <c r="Q22" s="38">
        <v>3.2262718677520752</v>
      </c>
      <c r="R22" s="38">
        <v>2.8883552551269531</v>
      </c>
      <c r="S22" s="38">
        <v>2.5687117576599121</v>
      </c>
      <c r="T22" s="111">
        <v>2.2471909523010254</v>
      </c>
    </row>
    <row r="23" spans="2:20" ht="12" customHeight="1">
      <c r="B23" s="6" t="s">
        <v>13</v>
      </c>
      <c r="C23" s="39">
        <v>9.4117650985717773</v>
      </c>
      <c r="D23" s="40">
        <v>9.8045663833618164</v>
      </c>
      <c r="E23" s="39">
        <v>9.1193618774414063</v>
      </c>
      <c r="F23" s="40">
        <v>8.4057025909423828</v>
      </c>
      <c r="G23" s="40">
        <v>8.1147747039794922</v>
      </c>
      <c r="H23" s="40">
        <v>7.6923074722290039</v>
      </c>
      <c r="I23" s="40">
        <v>7.7170419692993164</v>
      </c>
      <c r="J23" s="40">
        <v>8.3787393569946289</v>
      </c>
      <c r="K23" s="40">
        <v>8.814178466796875</v>
      </c>
      <c r="L23" s="40">
        <v>7.294832706451416</v>
      </c>
      <c r="M23" s="40">
        <v>6.2795548439025879</v>
      </c>
      <c r="N23" s="40">
        <v>6.2089571952819824</v>
      </c>
      <c r="O23" s="40">
        <v>5.7737421989440918</v>
      </c>
      <c r="P23" s="40">
        <v>5.3771553039550781</v>
      </c>
      <c r="Q23" s="40">
        <v>5.1649646759033203</v>
      </c>
      <c r="R23" s="40">
        <v>4.8122916221618652</v>
      </c>
      <c r="S23" s="40">
        <v>4.4772324562072754</v>
      </c>
      <c r="T23" s="113">
        <v>4.1139240264892578</v>
      </c>
    </row>
    <row r="24" spans="2:20" ht="12" customHeight="1">
      <c r="B24" s="8" t="s">
        <v>15</v>
      </c>
      <c r="C24" s="39">
        <v>15.789473533630371</v>
      </c>
      <c r="D24" s="40">
        <v>16.666666030883789</v>
      </c>
      <c r="E24" s="39">
        <v>15.23178768157959</v>
      </c>
      <c r="F24" s="40">
        <v>14.471184730529785</v>
      </c>
      <c r="G24" s="40">
        <v>14.205570220947266</v>
      </c>
      <c r="H24" s="40">
        <v>13.605442047119141</v>
      </c>
      <c r="I24" s="40">
        <v>13.381624221801758</v>
      </c>
      <c r="J24" s="40">
        <v>14.907371520996094</v>
      </c>
      <c r="K24" s="40">
        <v>15.326056480407715</v>
      </c>
      <c r="L24" s="40">
        <v>12.183125495910645</v>
      </c>
      <c r="M24" s="40">
        <v>10.858793258666992</v>
      </c>
      <c r="N24" s="40">
        <v>10.800000190734863</v>
      </c>
      <c r="O24" s="40">
        <v>10.030062675476074</v>
      </c>
      <c r="P24" s="40">
        <v>9.5238094329833984</v>
      </c>
      <c r="Q24" s="40">
        <v>9.0832071304321289</v>
      </c>
      <c r="R24" s="40">
        <v>8.5106382369995117</v>
      </c>
      <c r="S24" s="40">
        <v>8.1029548645019531</v>
      </c>
      <c r="T24" s="113">
        <v>7.5324296951293945</v>
      </c>
    </row>
    <row r="25" spans="2:20" ht="12" customHeight="1">
      <c r="B25" s="8" t="s">
        <v>16</v>
      </c>
      <c r="C25" s="41">
        <v>21.934104919433594</v>
      </c>
      <c r="D25" s="42">
        <v>23.881021499633789</v>
      </c>
      <c r="E25" s="41">
        <v>22.070444107055664</v>
      </c>
      <c r="F25" s="42">
        <v>20.689655303955078</v>
      </c>
      <c r="G25" s="42">
        <v>20.743650436401367</v>
      </c>
      <c r="H25" s="42">
        <v>19.565217971801758</v>
      </c>
      <c r="I25" s="42">
        <v>19.261163711547852</v>
      </c>
      <c r="J25" s="42">
        <v>21.428571701049805</v>
      </c>
      <c r="K25" s="42">
        <v>21.63725471496582</v>
      </c>
      <c r="L25" s="42">
        <v>17.139816284179688</v>
      </c>
      <c r="M25" s="42">
        <v>15.789473533630371</v>
      </c>
      <c r="N25" s="42">
        <v>15.714285850524902</v>
      </c>
      <c r="O25" s="42">
        <v>14.613390922546387</v>
      </c>
      <c r="P25" s="42">
        <v>14.17735481262207</v>
      </c>
      <c r="Q25" s="42">
        <v>13.527090072631836</v>
      </c>
      <c r="R25" s="42">
        <v>12.5</v>
      </c>
      <c r="S25" s="42">
        <v>11.954022407531738</v>
      </c>
      <c r="T25" s="114">
        <v>11.144577980041504</v>
      </c>
    </row>
    <row r="26" spans="2:20" ht="12" customHeight="1">
      <c r="B26" s="7" t="s">
        <v>14</v>
      </c>
      <c r="C26" s="41">
        <v>5.4800605773925781</v>
      </c>
      <c r="D26" s="42">
        <v>5.6453728675842285</v>
      </c>
      <c r="E26" s="41">
        <v>5.3006734848022461</v>
      </c>
      <c r="F26" s="42">
        <v>4.859039306640625</v>
      </c>
      <c r="G26" s="42">
        <v>4.8796157836914063</v>
      </c>
      <c r="H26" s="42">
        <v>4.3206081390380859</v>
      </c>
      <c r="I26" s="42">
        <v>4.5356965065002441</v>
      </c>
      <c r="J26" s="42">
        <v>5.1361522674560547</v>
      </c>
      <c r="K26" s="42">
        <v>5.3072371482849121</v>
      </c>
      <c r="L26" s="42">
        <v>4.2968244552612305</v>
      </c>
      <c r="M26" s="42">
        <v>3.6374876499176025</v>
      </c>
      <c r="N26" s="42">
        <v>3.9259178638458252</v>
      </c>
      <c r="O26" s="42">
        <v>3.6337709426879883</v>
      </c>
      <c r="P26" s="42">
        <v>3.4417271614074707</v>
      </c>
      <c r="Q26" s="42">
        <v>3.0333268642425537</v>
      </c>
      <c r="R26" s="42">
        <v>2.9522757530212402</v>
      </c>
      <c r="S26" s="42">
        <v>2.6081817150115967</v>
      </c>
      <c r="T26" s="114">
        <v>2.4772281646728516</v>
      </c>
    </row>
    <row r="27" spans="2:20" ht="12" customHeight="1">
      <c r="B27" s="18" t="s">
        <v>483</v>
      </c>
      <c r="C27" s="43">
        <v>577</v>
      </c>
      <c r="D27" s="44">
        <v>605</v>
      </c>
      <c r="E27" s="43">
        <v>622</v>
      </c>
      <c r="F27" s="44">
        <v>670</v>
      </c>
      <c r="G27" s="44">
        <v>856</v>
      </c>
      <c r="H27" s="44">
        <v>838</v>
      </c>
      <c r="I27" s="44">
        <v>914</v>
      </c>
      <c r="J27" s="44">
        <v>970</v>
      </c>
      <c r="K27" s="44">
        <v>1109</v>
      </c>
      <c r="L27" s="44">
        <v>1169</v>
      </c>
      <c r="M27" s="44">
        <v>1297</v>
      </c>
      <c r="N27" s="44">
        <v>1525</v>
      </c>
      <c r="O27" s="44">
        <v>1581</v>
      </c>
      <c r="P27" s="44">
        <v>1749</v>
      </c>
      <c r="Q27" s="44">
        <v>1908</v>
      </c>
      <c r="R27" s="44">
        <v>1968</v>
      </c>
      <c r="S27" s="44">
        <v>2106</v>
      </c>
      <c r="T27" s="106">
        <v>1484</v>
      </c>
    </row>
    <row r="28" spans="2:20" ht="12" customHeight="1">
      <c r="B28" s="18" t="s">
        <v>484</v>
      </c>
      <c r="C28" s="43">
        <v>57056</v>
      </c>
      <c r="D28" s="44">
        <v>58264</v>
      </c>
      <c r="E28" s="43">
        <v>57658</v>
      </c>
      <c r="F28" s="44">
        <v>57227</v>
      </c>
      <c r="G28" s="44">
        <v>57734</v>
      </c>
      <c r="H28" s="44">
        <v>58070</v>
      </c>
      <c r="I28" s="44">
        <v>59606</v>
      </c>
      <c r="J28" s="44">
        <v>61004</v>
      </c>
      <c r="K28" s="44">
        <v>60560</v>
      </c>
      <c r="L28" s="44">
        <v>56658</v>
      </c>
      <c r="M28" s="44">
        <v>57374</v>
      </c>
      <c r="N28" s="44">
        <v>60067</v>
      </c>
      <c r="O28" s="44">
        <v>60030</v>
      </c>
      <c r="P28" s="44">
        <v>59268</v>
      </c>
      <c r="Q28" s="44">
        <v>58965</v>
      </c>
      <c r="R28" s="44">
        <v>58758</v>
      </c>
      <c r="S28" s="44">
        <v>60103</v>
      </c>
      <c r="T28" s="106">
        <v>41151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[6]To_SZ4_raw!$A$2</f>
        <v>Total</v>
      </c>
      <c r="I3" s="223"/>
      <c r="J3" s="224"/>
      <c r="L3" s="52" t="s">
        <v>2</v>
      </c>
      <c r="M3" s="222" t="str">
        <f>[6]To_SZ4_raw!$B$2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14749</v>
      </c>
      <c r="D10" s="44">
        <v>15009</v>
      </c>
      <c r="E10" s="43">
        <v>14967</v>
      </c>
      <c r="F10" s="44">
        <v>14830</v>
      </c>
      <c r="G10" s="44">
        <v>14957</v>
      </c>
      <c r="H10" s="44">
        <v>15048</v>
      </c>
      <c r="I10" s="44">
        <v>15482</v>
      </c>
      <c r="J10" s="44">
        <v>16003</v>
      </c>
      <c r="K10" s="44">
        <v>16173</v>
      </c>
      <c r="L10" s="44">
        <v>15152</v>
      </c>
      <c r="M10" s="44">
        <v>15493</v>
      </c>
      <c r="N10" s="44">
        <v>16054</v>
      </c>
      <c r="O10" s="44">
        <v>16016</v>
      </c>
      <c r="P10" s="44">
        <v>16020</v>
      </c>
      <c r="Q10" s="44">
        <v>15949</v>
      </c>
      <c r="R10" s="44">
        <v>16062</v>
      </c>
      <c r="S10" s="44">
        <v>16286</v>
      </c>
      <c r="T10" s="106">
        <v>11280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4.1223134994506836</v>
      </c>
      <c r="D12" s="27">
        <v>4.1042041778564453</v>
      </c>
      <c r="E12" s="27">
        <v>4.4497895240783691</v>
      </c>
      <c r="F12" s="27">
        <v>5.2798380851745605</v>
      </c>
      <c r="G12" s="28">
        <v>5.4823827743530273</v>
      </c>
      <c r="H12" s="28">
        <v>5.9077620506286621</v>
      </c>
      <c r="I12" s="28">
        <v>6.078026294708252</v>
      </c>
      <c r="J12" s="28">
        <v>5.5614571571350098</v>
      </c>
      <c r="K12" s="28">
        <v>5.4658999443054199</v>
      </c>
      <c r="L12" s="28">
        <v>9.0351104736328125</v>
      </c>
      <c r="M12" s="28">
        <v>12.676692962646484</v>
      </c>
      <c r="N12" s="28">
        <v>10.259125709533691</v>
      </c>
      <c r="O12" s="28">
        <v>12.443806648254395</v>
      </c>
      <c r="P12" s="28">
        <v>16.635456085205078</v>
      </c>
      <c r="Q12" s="28">
        <v>16.972850799560547</v>
      </c>
      <c r="R12" s="28">
        <v>20.358610153198242</v>
      </c>
      <c r="S12" s="28">
        <v>22.61451530456543</v>
      </c>
      <c r="T12" s="108">
        <v>26.489360809326172</v>
      </c>
    </row>
    <row r="13" spans="2:20" ht="12" customHeight="1">
      <c r="B13" s="6" t="s">
        <v>340</v>
      </c>
      <c r="C13" s="27">
        <v>6.9157233238220215</v>
      </c>
      <c r="D13" s="27">
        <v>5.9564261436462402</v>
      </c>
      <c r="E13" s="27">
        <v>6.7214536666870117</v>
      </c>
      <c r="F13" s="27">
        <v>10.640593528747559</v>
      </c>
      <c r="G13" s="28">
        <v>13.445209503173828</v>
      </c>
      <c r="H13" s="28">
        <v>14.580010414123535</v>
      </c>
      <c r="I13" s="28">
        <v>10.347499847412109</v>
      </c>
      <c r="J13" s="28">
        <v>8.1547212600708008</v>
      </c>
      <c r="K13" s="28">
        <v>7.0982503890991211</v>
      </c>
      <c r="L13" s="28">
        <v>16.189281463623047</v>
      </c>
      <c r="M13" s="28">
        <v>23.642934799194336</v>
      </c>
      <c r="N13" s="28">
        <v>21.645696640014648</v>
      </c>
      <c r="O13" s="28">
        <v>23.788711547851563</v>
      </c>
      <c r="P13" s="28">
        <v>26.242197036743164</v>
      </c>
      <c r="Q13" s="28">
        <v>29.111543655395508</v>
      </c>
      <c r="R13" s="28">
        <v>31.073341369628906</v>
      </c>
      <c r="S13" s="28">
        <v>32.027507781982422</v>
      </c>
      <c r="T13" s="108">
        <v>32.810283660888672</v>
      </c>
    </row>
    <row r="14" spans="2:20" ht="12" customHeight="1">
      <c r="B14" s="6" t="s">
        <v>341</v>
      </c>
      <c r="C14" s="29">
        <v>8.8683977127075195</v>
      </c>
      <c r="D14" s="29">
        <v>6.5827169418334961</v>
      </c>
      <c r="E14" s="29">
        <v>9.4474506378173828</v>
      </c>
      <c r="F14" s="29">
        <v>13.54686450958252</v>
      </c>
      <c r="G14" s="30">
        <v>14.996322631835938</v>
      </c>
      <c r="H14" s="30">
        <v>16.600212097167969</v>
      </c>
      <c r="I14" s="30">
        <v>15.715023994445801</v>
      </c>
      <c r="J14" s="30">
        <v>9.3045053482055664</v>
      </c>
      <c r="K14" s="30">
        <v>7.7598466873168945</v>
      </c>
      <c r="L14" s="30">
        <v>13.443769454956055</v>
      </c>
      <c r="M14" s="30">
        <v>14.19996166229248</v>
      </c>
      <c r="N14" s="30">
        <v>16.973962783813477</v>
      </c>
      <c r="O14" s="30">
        <v>16.801948547363281</v>
      </c>
      <c r="P14" s="30">
        <v>15.861423492431641</v>
      </c>
      <c r="Q14" s="30">
        <v>15.662424087524414</v>
      </c>
      <c r="R14" s="30">
        <v>14.051798820495605</v>
      </c>
      <c r="S14" s="30">
        <v>13.103279113769531</v>
      </c>
      <c r="T14" s="109">
        <v>11.710992813110352</v>
      </c>
    </row>
    <row r="15" spans="2:20" ht="12" customHeight="1">
      <c r="B15" s="6" t="s">
        <v>342</v>
      </c>
      <c r="C15" s="31">
        <v>14.299274444580078</v>
      </c>
      <c r="D15" s="31">
        <v>11.293224334716797</v>
      </c>
      <c r="E15" s="31">
        <v>14.024186134338379</v>
      </c>
      <c r="F15" s="31">
        <v>14.895482063293457</v>
      </c>
      <c r="G15" s="32">
        <v>14.508256912231445</v>
      </c>
      <c r="H15" s="32">
        <v>14.573365211486816</v>
      </c>
      <c r="I15" s="32">
        <v>16.606382369995117</v>
      </c>
      <c r="J15" s="32">
        <v>14.884709358215332</v>
      </c>
      <c r="K15" s="32">
        <v>12.928956031799316</v>
      </c>
      <c r="L15" s="32">
        <v>13.615364074707031</v>
      </c>
      <c r="M15" s="32">
        <v>12.773510932922363</v>
      </c>
      <c r="N15" s="32">
        <v>13.136913299560547</v>
      </c>
      <c r="O15" s="32">
        <v>12.418830871582031</v>
      </c>
      <c r="P15" s="32">
        <v>10.799001693725586</v>
      </c>
      <c r="Q15" s="32">
        <v>9.6871280670166016</v>
      </c>
      <c r="R15" s="32">
        <v>8.7660312652587891</v>
      </c>
      <c r="S15" s="32">
        <v>7.8226699829101563</v>
      </c>
      <c r="T15" s="110">
        <v>6.5780143737792969</v>
      </c>
    </row>
    <row r="16" spans="2:20" ht="12" customHeight="1">
      <c r="B16" s="6" t="s">
        <v>343</v>
      </c>
      <c r="C16" s="31">
        <v>36.524509429931641</v>
      </c>
      <c r="D16" s="31">
        <v>37.617427825927734</v>
      </c>
      <c r="E16" s="31">
        <v>34.195228576660156</v>
      </c>
      <c r="F16" s="31">
        <v>28.496292114257813</v>
      </c>
      <c r="G16" s="32">
        <v>25.72039794921875</v>
      </c>
      <c r="H16" s="32">
        <v>24.940191268920898</v>
      </c>
      <c r="I16" s="32">
        <v>26.51466178894043</v>
      </c>
      <c r="J16" s="32">
        <v>32.718864440917969</v>
      </c>
      <c r="K16" s="32">
        <v>34.124774932861328</v>
      </c>
      <c r="L16" s="32">
        <v>24.287221908569336</v>
      </c>
      <c r="M16" s="32">
        <v>17.762861251831055</v>
      </c>
      <c r="N16" s="32">
        <v>17.833560943603516</v>
      </c>
      <c r="O16" s="32">
        <v>17.232767105102539</v>
      </c>
      <c r="P16" s="32">
        <v>14.712859153747559</v>
      </c>
      <c r="Q16" s="32">
        <v>14.46485710144043</v>
      </c>
      <c r="R16" s="32">
        <v>12.426845550537109</v>
      </c>
      <c r="S16" s="32">
        <v>12.139260292053223</v>
      </c>
      <c r="T16" s="110">
        <v>10.762411117553711</v>
      </c>
    </row>
    <row r="17" spans="2:20" ht="12" customHeight="1">
      <c r="B17" s="7" t="s">
        <v>240</v>
      </c>
      <c r="C17" s="37">
        <v>29.269781112670898</v>
      </c>
      <c r="D17" s="38">
        <v>34.445999145507813</v>
      </c>
      <c r="E17" s="37">
        <v>31.161890029907227</v>
      </c>
      <c r="F17" s="38">
        <v>27.14093017578125</v>
      </c>
      <c r="G17" s="38">
        <v>25.847429275512695</v>
      </c>
      <c r="H17" s="38">
        <v>23.398458480834961</v>
      </c>
      <c r="I17" s="38">
        <v>24.738405227661133</v>
      </c>
      <c r="J17" s="38">
        <v>29.375741958618164</v>
      </c>
      <c r="K17" s="38">
        <v>32.622272491455078</v>
      </c>
      <c r="L17" s="38">
        <v>23.429250717163086</v>
      </c>
      <c r="M17" s="38">
        <v>18.944038391113281</v>
      </c>
      <c r="N17" s="38">
        <v>20.150741577148438</v>
      </c>
      <c r="O17" s="38">
        <v>17.313936233520508</v>
      </c>
      <c r="P17" s="38">
        <v>15.749063491821289</v>
      </c>
      <c r="Q17" s="38">
        <v>14.101197242736816</v>
      </c>
      <c r="R17" s="38">
        <v>13.323371887207031</v>
      </c>
      <c r="S17" s="38">
        <v>12.292766571044922</v>
      </c>
      <c r="T17" s="111">
        <v>11.64893627166748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1.244871973991394</v>
      </c>
      <c r="D19" s="38">
        <v>1.3100436925888062</v>
      </c>
      <c r="E19" s="37">
        <v>1.1807341575622559</v>
      </c>
      <c r="F19" s="38">
        <v>0.92027056217193604</v>
      </c>
      <c r="G19" s="38">
        <v>0.90548950433731079</v>
      </c>
      <c r="H19" s="38">
        <v>0.82933074235916138</v>
      </c>
      <c r="I19" s="38">
        <v>0.78836482763290405</v>
      </c>
      <c r="J19" s="38">
        <v>0.85507827997207642</v>
      </c>
      <c r="K19" s="38">
        <v>0.85646778345108032</v>
      </c>
      <c r="L19" s="38">
        <v>0.54213899374008179</v>
      </c>
      <c r="M19" s="38">
        <v>0.40567952394485474</v>
      </c>
      <c r="N19" s="38">
        <v>0.50681817531585693</v>
      </c>
      <c r="O19" s="38">
        <v>0.38841807842254639</v>
      </c>
      <c r="P19" s="38">
        <v>0.29351413249969482</v>
      </c>
      <c r="Q19" s="38">
        <v>0.29215359687805176</v>
      </c>
      <c r="R19" s="38">
        <v>0.22831049561500549</v>
      </c>
      <c r="S19" s="38">
        <v>0.19050441682338715</v>
      </c>
      <c r="T19" s="111">
        <v>0.17080070078372955</v>
      </c>
    </row>
    <row r="20" spans="2:20" ht="12" customHeight="1">
      <c r="B20" s="6" t="s">
        <v>33</v>
      </c>
      <c r="C20" s="37">
        <v>2.349902868270874</v>
      </c>
      <c r="D20" s="38">
        <v>2.4840137958526611</v>
      </c>
      <c r="E20" s="37">
        <v>2.3207895755767822</v>
      </c>
      <c r="F20" s="38">
        <v>1.8571361303329468</v>
      </c>
      <c r="G20" s="38">
        <v>1.6841088533401489</v>
      </c>
      <c r="H20" s="38">
        <v>1.5595864057540894</v>
      </c>
      <c r="I20" s="38">
        <v>1.7082785367965698</v>
      </c>
      <c r="J20" s="38">
        <v>1.9365793466567993</v>
      </c>
      <c r="K20" s="38">
        <v>2.0326366424560547</v>
      </c>
      <c r="L20" s="38">
        <v>1.1010893583297729</v>
      </c>
      <c r="M20" s="38">
        <v>0.80519849061965942</v>
      </c>
      <c r="N20" s="38">
        <v>0.98392915725708008</v>
      </c>
      <c r="O20" s="38">
        <v>0.80768316984176636</v>
      </c>
      <c r="P20" s="38">
        <v>0.61329162120819092</v>
      </c>
      <c r="Q20" s="38">
        <v>0.60248082876205444</v>
      </c>
      <c r="R20" s="38">
        <v>0.4834858775138855</v>
      </c>
      <c r="S20" s="38">
        <v>0.44454324245452881</v>
      </c>
      <c r="T20" s="111">
        <v>0.37395200133323669</v>
      </c>
    </row>
    <row r="21" spans="2:20" ht="12" customHeight="1">
      <c r="B21" s="6" t="s">
        <v>11</v>
      </c>
      <c r="C21" s="37">
        <v>3.8701827526092529</v>
      </c>
      <c r="D21" s="38">
        <v>4.2564373016357422</v>
      </c>
      <c r="E21" s="37">
        <v>3.8711452484130859</v>
      </c>
      <c r="F21" s="38">
        <v>3.1987814903259277</v>
      </c>
      <c r="G21" s="38">
        <v>2.9348442554473877</v>
      </c>
      <c r="H21" s="38">
        <v>2.8029587268829346</v>
      </c>
      <c r="I21" s="38">
        <v>3.0820491313934326</v>
      </c>
      <c r="J21" s="38">
        <v>3.6349153518676758</v>
      </c>
      <c r="K21" s="38">
        <v>3.9139609336853027</v>
      </c>
      <c r="L21" s="38">
        <v>2.4845590591430664</v>
      </c>
      <c r="M21" s="38">
        <v>1.8553106784820557</v>
      </c>
      <c r="N21" s="38">
        <v>2.0687108039855957</v>
      </c>
      <c r="O21" s="38">
        <v>1.8495773077011108</v>
      </c>
      <c r="P21" s="38">
        <v>1.5315442085266113</v>
      </c>
      <c r="Q21" s="38">
        <v>1.4376561641693115</v>
      </c>
      <c r="R21" s="38">
        <v>1.2236635684967041</v>
      </c>
      <c r="S21" s="38">
        <v>1.1095975637435913</v>
      </c>
      <c r="T21" s="111">
        <v>0.94151967763900757</v>
      </c>
    </row>
    <row r="22" spans="2:20" ht="12" customHeight="1">
      <c r="B22" s="6" t="s">
        <v>12</v>
      </c>
      <c r="C22" s="37">
        <v>5.5577993392944336</v>
      </c>
      <c r="D22" s="38">
        <v>5.9931507110595703</v>
      </c>
      <c r="E22" s="37">
        <v>5.53509521484375</v>
      </c>
      <c r="F22" s="38">
        <v>4.910405158996582</v>
      </c>
      <c r="G22" s="38">
        <v>4.6309652328491211</v>
      </c>
      <c r="H22" s="38">
        <v>4.3741154670715332</v>
      </c>
      <c r="I22" s="38">
        <v>4.5774402618408203</v>
      </c>
      <c r="J22" s="38">
        <v>5.3011951446533203</v>
      </c>
      <c r="K22" s="38">
        <v>5.696129322052002</v>
      </c>
      <c r="L22" s="38">
        <v>4.2800207138061523</v>
      </c>
      <c r="M22" s="38">
        <v>3.4512522220611572</v>
      </c>
      <c r="N22" s="38">
        <v>3.5803742408752441</v>
      </c>
      <c r="O22" s="38">
        <v>3.3175356388092041</v>
      </c>
      <c r="P22" s="38">
        <v>2.8971028327941895</v>
      </c>
      <c r="Q22" s="38">
        <v>2.7342536449432373</v>
      </c>
      <c r="R22" s="38">
        <v>2.4263627529144287</v>
      </c>
      <c r="S22" s="38">
        <v>2.2524850368499756</v>
      </c>
      <c r="T22" s="111">
        <v>1.9969542026519775</v>
      </c>
    </row>
    <row r="23" spans="2:20" ht="12" customHeight="1">
      <c r="B23" s="6" t="s">
        <v>13</v>
      </c>
      <c r="C23" s="39">
        <v>8.235137939453125</v>
      </c>
      <c r="D23" s="40">
        <v>8.8886756896972656</v>
      </c>
      <c r="E23" s="39">
        <v>8.5598478317260742</v>
      </c>
      <c r="F23" s="40">
        <v>7.9101147651672363</v>
      </c>
      <c r="G23" s="40">
        <v>7.6650114059448242</v>
      </c>
      <c r="H23" s="40">
        <v>7.1565499305725098</v>
      </c>
      <c r="I23" s="40">
        <v>7.4195718765258789</v>
      </c>
      <c r="J23" s="40">
        <v>8.4494342803955078</v>
      </c>
      <c r="K23" s="40">
        <v>8.9308176040649414</v>
      </c>
      <c r="L23" s="40">
        <v>7.2063021659851074</v>
      </c>
      <c r="M23" s="40">
        <v>6.0287094116210938</v>
      </c>
      <c r="N23" s="40">
        <v>6.2579240798950195</v>
      </c>
      <c r="O23" s="40">
        <v>5.7133512496948242</v>
      </c>
      <c r="P23" s="40">
        <v>5.1728935241699219</v>
      </c>
      <c r="Q23" s="40">
        <v>4.9440951347351074</v>
      </c>
      <c r="R23" s="40">
        <v>4.6022453308105469</v>
      </c>
      <c r="S23" s="40">
        <v>4.3969049453735352</v>
      </c>
      <c r="T23" s="113">
        <v>4.056882381439209</v>
      </c>
    </row>
    <row r="24" spans="2:20" ht="12" customHeight="1">
      <c r="B24" s="8" t="s">
        <v>15</v>
      </c>
      <c r="C24" s="39">
        <v>14.253647804260254</v>
      </c>
      <c r="D24" s="40">
        <v>15.123562812805176</v>
      </c>
      <c r="E24" s="39">
        <v>14.702975273132324</v>
      </c>
      <c r="F24" s="40">
        <v>14.116058349609375</v>
      </c>
      <c r="G24" s="40">
        <v>13.827727317810059</v>
      </c>
      <c r="H24" s="40">
        <v>13.167885780334473</v>
      </c>
      <c r="I24" s="40">
        <v>14.14436149597168</v>
      </c>
      <c r="J24" s="40">
        <v>15.966334342956543</v>
      </c>
      <c r="K24" s="40">
        <v>16.627311706542969</v>
      </c>
      <c r="L24" s="40">
        <v>14.430543899536133</v>
      </c>
      <c r="M24" s="40">
        <v>12.5</v>
      </c>
      <c r="N24" s="40">
        <v>12.348457336425781</v>
      </c>
      <c r="O24" s="40">
        <v>11.300407409667969</v>
      </c>
      <c r="P24" s="40">
        <v>10.537327766418457</v>
      </c>
      <c r="Q24" s="40">
        <v>9.4565420150756836</v>
      </c>
      <c r="R24" s="40">
        <v>9.2383823394775391</v>
      </c>
      <c r="S24" s="40">
        <v>8.6446685791015625</v>
      </c>
      <c r="T24" s="113">
        <v>8.4690170288085938</v>
      </c>
    </row>
    <row r="25" spans="2:20" ht="12" customHeight="1">
      <c r="B25" s="8" t="s">
        <v>16</v>
      </c>
      <c r="C25" s="41">
        <v>20.428979873657227</v>
      </c>
      <c r="D25" s="42">
        <v>21.232875823974609</v>
      </c>
      <c r="E25" s="41">
        <v>22.167488098144531</v>
      </c>
      <c r="F25" s="42">
        <v>22.001794815063477</v>
      </c>
      <c r="G25" s="42">
        <v>22.06782341003418</v>
      </c>
      <c r="H25" s="42">
        <v>19.431406021118164</v>
      </c>
      <c r="I25" s="42">
        <v>21.137052536010742</v>
      </c>
      <c r="J25" s="42">
        <v>23.769138336181641</v>
      </c>
      <c r="K25" s="42">
        <v>25.180757522583008</v>
      </c>
      <c r="L25" s="42">
        <v>22.360000610351563</v>
      </c>
      <c r="M25" s="42">
        <v>20.585666656494141</v>
      </c>
      <c r="N25" s="42">
        <v>19.002420425415039</v>
      </c>
      <c r="O25" s="42">
        <v>17.431386947631836</v>
      </c>
      <c r="P25" s="42">
        <v>17.346939086914063</v>
      </c>
      <c r="Q25" s="42">
        <v>14.933333396911621</v>
      </c>
      <c r="R25" s="42">
        <v>14.94252872467041</v>
      </c>
      <c r="S25" s="42">
        <v>14.082394599914551</v>
      </c>
      <c r="T25" s="114">
        <v>13.583102226257324</v>
      </c>
    </row>
    <row r="26" spans="2:20" ht="12" customHeight="1">
      <c r="B26" s="7" t="s">
        <v>14</v>
      </c>
      <c r="C26" s="41">
        <v>5.1179566383361816</v>
      </c>
      <c r="D26" s="42">
        <v>5.3182258605957031</v>
      </c>
      <c r="E26" s="41">
        <v>4.859351634979248</v>
      </c>
      <c r="F26" s="42">
        <v>4.5414853096008301</v>
      </c>
      <c r="G26" s="42">
        <v>4.1825919151306152</v>
      </c>
      <c r="H26" s="42">
        <v>4.5991835594177246</v>
      </c>
      <c r="I26" s="42">
        <v>4.1001482009887695</v>
      </c>
      <c r="J26" s="42">
        <v>5.4319338798522949</v>
      </c>
      <c r="K26" s="42">
        <v>5.0150680541992188</v>
      </c>
      <c r="L26" s="42">
        <v>4.3608498573303223</v>
      </c>
      <c r="M26" s="42">
        <v>3.5243270397186279</v>
      </c>
      <c r="N26" s="42">
        <v>3.5860013961791992</v>
      </c>
      <c r="O26" s="42">
        <v>3.3697929382324219</v>
      </c>
      <c r="P26" s="42">
        <v>3.1228289604187012</v>
      </c>
      <c r="Q26" s="42">
        <v>3.3740460872650146</v>
      </c>
      <c r="R26" s="42">
        <v>3.4650118350982666</v>
      </c>
      <c r="S26" s="42">
        <v>3.0308554172515869</v>
      </c>
      <c r="T26" s="114">
        <v>2.618436336517334</v>
      </c>
    </row>
    <row r="27" spans="2:20" ht="12" customHeight="1">
      <c r="B27" s="18" t="s">
        <v>483</v>
      </c>
      <c r="C27" s="43">
        <v>37</v>
      </c>
      <c r="D27" s="44">
        <v>26</v>
      </c>
      <c r="E27" s="43">
        <v>30</v>
      </c>
      <c r="F27" s="44">
        <v>72</v>
      </c>
      <c r="G27" s="44">
        <v>76</v>
      </c>
      <c r="H27" s="44">
        <v>92</v>
      </c>
      <c r="I27" s="44">
        <v>103</v>
      </c>
      <c r="J27" s="44">
        <v>128</v>
      </c>
      <c r="K27" s="44">
        <v>125</v>
      </c>
      <c r="L27" s="44">
        <v>143</v>
      </c>
      <c r="M27" s="44">
        <v>205</v>
      </c>
      <c r="N27" s="44">
        <v>206</v>
      </c>
      <c r="O27" s="44">
        <v>219</v>
      </c>
      <c r="P27" s="44">
        <v>228</v>
      </c>
      <c r="Q27" s="44">
        <v>282</v>
      </c>
      <c r="R27" s="44">
        <v>276</v>
      </c>
      <c r="S27" s="44">
        <v>349</v>
      </c>
      <c r="T27" s="106">
        <v>236</v>
      </c>
    </row>
    <row r="28" spans="2:20" ht="12" customHeight="1">
      <c r="B28" s="18" t="s">
        <v>484</v>
      </c>
      <c r="C28" s="43">
        <v>14786</v>
      </c>
      <c r="D28" s="44">
        <v>15035</v>
      </c>
      <c r="E28" s="43">
        <v>14997</v>
      </c>
      <c r="F28" s="44">
        <v>14902</v>
      </c>
      <c r="G28" s="44">
        <v>15033</v>
      </c>
      <c r="H28" s="44">
        <v>15140</v>
      </c>
      <c r="I28" s="44">
        <v>15585</v>
      </c>
      <c r="J28" s="44">
        <v>16131</v>
      </c>
      <c r="K28" s="44">
        <v>16298</v>
      </c>
      <c r="L28" s="44">
        <v>15295</v>
      </c>
      <c r="M28" s="44">
        <v>15698</v>
      </c>
      <c r="N28" s="44">
        <v>16260</v>
      </c>
      <c r="O28" s="44">
        <v>16235</v>
      </c>
      <c r="P28" s="44">
        <v>16248</v>
      </c>
      <c r="Q28" s="44">
        <v>16231</v>
      </c>
      <c r="R28" s="44">
        <v>16338</v>
      </c>
      <c r="S28" s="44">
        <v>16635</v>
      </c>
      <c r="T28" s="106">
        <v>11516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V19" sqref="V1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[6]A_SZ0_raw!$A$2</f>
        <v>Agriculture, Mining, etc.</v>
      </c>
      <c r="I3" s="223"/>
      <c r="J3" s="224"/>
      <c r="L3" s="52" t="s">
        <v>2</v>
      </c>
      <c r="M3" s="222" t="str">
        <f>[6]A_SZ0_raw!$B$2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3933</v>
      </c>
      <c r="D10" s="44">
        <v>3908</v>
      </c>
      <c r="E10" s="43">
        <v>3905</v>
      </c>
      <c r="F10" s="44">
        <v>3880</v>
      </c>
      <c r="G10" s="44">
        <v>3908</v>
      </c>
      <c r="H10" s="44">
        <v>3882</v>
      </c>
      <c r="I10" s="44">
        <v>3982</v>
      </c>
      <c r="J10" s="44">
        <v>4094</v>
      </c>
      <c r="K10" s="44">
        <v>4173</v>
      </c>
      <c r="L10" s="44">
        <v>3867</v>
      </c>
      <c r="M10" s="44">
        <v>3942</v>
      </c>
      <c r="N10" s="44">
        <v>4056</v>
      </c>
      <c r="O10" s="44">
        <v>4145</v>
      </c>
      <c r="P10" s="44">
        <v>4316</v>
      </c>
      <c r="Q10" s="44">
        <v>4278</v>
      </c>
      <c r="R10" s="44">
        <v>4237</v>
      </c>
      <c r="S10" s="44">
        <v>4288</v>
      </c>
      <c r="T10" s="106">
        <v>2946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3.4070684909820557</v>
      </c>
      <c r="D12" s="27">
        <v>3.1985671520233154</v>
      </c>
      <c r="E12" s="27">
        <v>3.2266325950622559</v>
      </c>
      <c r="F12" s="27">
        <v>3.5567009449005127</v>
      </c>
      <c r="G12" s="28">
        <v>3.8894574642181396</v>
      </c>
      <c r="H12" s="28">
        <v>2.6275115013122559</v>
      </c>
      <c r="I12" s="28">
        <v>2.9382219314575195</v>
      </c>
      <c r="J12" s="28">
        <v>3.5661945343017578</v>
      </c>
      <c r="K12" s="28">
        <v>3.7143542766571045</v>
      </c>
      <c r="L12" s="28">
        <v>6.4908199310302734</v>
      </c>
      <c r="M12" s="28">
        <v>7.407407283782959</v>
      </c>
      <c r="N12" s="28">
        <v>6.3362917900085449</v>
      </c>
      <c r="O12" s="28">
        <v>8.2750301361083984</v>
      </c>
      <c r="P12" s="28">
        <v>9.6848936080932617</v>
      </c>
      <c r="Q12" s="28">
        <v>9.7241697311401367</v>
      </c>
      <c r="R12" s="28">
        <v>10.738730430603027</v>
      </c>
      <c r="S12" s="28">
        <v>12.966418266296387</v>
      </c>
      <c r="T12" s="108">
        <v>16.802444458007813</v>
      </c>
    </row>
    <row r="13" spans="2:20" ht="12" customHeight="1">
      <c r="B13" s="6" t="s">
        <v>340</v>
      </c>
      <c r="C13" s="27">
        <v>6.7632851600646973</v>
      </c>
      <c r="D13" s="27">
        <v>7.6509723663330078</v>
      </c>
      <c r="E13" s="27">
        <v>8.7323942184448242</v>
      </c>
      <c r="F13" s="27">
        <v>8.8659791946411133</v>
      </c>
      <c r="G13" s="28">
        <v>11.617195129394531</v>
      </c>
      <c r="H13" s="28">
        <v>12.648119926452637</v>
      </c>
      <c r="I13" s="28">
        <v>9.4424915313720703</v>
      </c>
      <c r="J13" s="28">
        <v>7.572056770324707</v>
      </c>
      <c r="K13" s="28">
        <v>7.6204171180725098</v>
      </c>
      <c r="L13" s="28">
        <v>12.904060363769531</v>
      </c>
      <c r="M13" s="28">
        <v>17.757484436035156</v>
      </c>
      <c r="N13" s="28">
        <v>19.132150650024414</v>
      </c>
      <c r="O13" s="28">
        <v>20.86851692199707</v>
      </c>
      <c r="P13" s="28">
        <v>23.957368850708008</v>
      </c>
      <c r="Q13" s="28">
        <v>26.203832626342773</v>
      </c>
      <c r="R13" s="28">
        <v>32.664619445800781</v>
      </c>
      <c r="S13" s="28">
        <v>37.126865386962891</v>
      </c>
      <c r="T13" s="108">
        <v>41.649696350097656</v>
      </c>
    </row>
    <row r="14" spans="2:20" ht="12" customHeight="1">
      <c r="B14" s="6" t="s">
        <v>341</v>
      </c>
      <c r="C14" s="29">
        <v>9.1787443161010742</v>
      </c>
      <c r="D14" s="29">
        <v>8.5209827423095703</v>
      </c>
      <c r="E14" s="29">
        <v>9.0140848159790039</v>
      </c>
      <c r="F14" s="29">
        <v>12.860824584960938</v>
      </c>
      <c r="G14" s="30">
        <v>14.022518157958984</v>
      </c>
      <c r="H14" s="30">
        <v>16.795465469360352</v>
      </c>
      <c r="I14" s="30">
        <v>18.206932067871094</v>
      </c>
      <c r="J14" s="30">
        <v>13.238885879516602</v>
      </c>
      <c r="K14" s="30">
        <v>12.341240882873535</v>
      </c>
      <c r="L14" s="30">
        <v>13.653995513916016</v>
      </c>
      <c r="M14" s="30">
        <v>17.503805160522461</v>
      </c>
      <c r="N14" s="30">
        <v>19.99506950378418</v>
      </c>
      <c r="O14" s="30">
        <v>20.989143371582031</v>
      </c>
      <c r="P14" s="30">
        <v>23.331789016723633</v>
      </c>
      <c r="Q14" s="30">
        <v>24.707807540893555</v>
      </c>
      <c r="R14" s="30">
        <v>22.445125579833984</v>
      </c>
      <c r="S14" s="30">
        <v>20.872201919555664</v>
      </c>
      <c r="T14" s="109">
        <v>17.515274047851563</v>
      </c>
    </row>
    <row r="15" spans="2:20" ht="12" customHeight="1">
      <c r="B15" s="6" t="s">
        <v>342</v>
      </c>
      <c r="C15" s="31">
        <v>12.051868438720703</v>
      </c>
      <c r="D15" s="31">
        <v>12.077789306640625</v>
      </c>
      <c r="E15" s="31">
        <v>15.160051345825195</v>
      </c>
      <c r="F15" s="31">
        <v>14.664948463439941</v>
      </c>
      <c r="G15" s="32">
        <v>16.018423080444336</v>
      </c>
      <c r="H15" s="32">
        <v>20.376094818115234</v>
      </c>
      <c r="I15" s="32">
        <v>19.763936996459961</v>
      </c>
      <c r="J15" s="32">
        <v>21.861259460449219</v>
      </c>
      <c r="K15" s="32">
        <v>20.345075607299805</v>
      </c>
      <c r="L15" s="32">
        <v>18.567365646362305</v>
      </c>
      <c r="M15" s="32">
        <v>20.624048233032227</v>
      </c>
      <c r="N15" s="32">
        <v>20.857988357543945</v>
      </c>
      <c r="O15" s="32">
        <v>20.289505004882813</v>
      </c>
      <c r="P15" s="32">
        <v>18.118627548217773</v>
      </c>
      <c r="Q15" s="32">
        <v>18.162693023681641</v>
      </c>
      <c r="R15" s="32">
        <v>15.317441940307617</v>
      </c>
      <c r="S15" s="32">
        <v>11.543843269348145</v>
      </c>
      <c r="T15" s="110">
        <v>9.5044126510620117</v>
      </c>
    </row>
    <row r="16" spans="2:20" ht="12" customHeight="1">
      <c r="B16" s="6" t="s">
        <v>343</v>
      </c>
      <c r="C16" s="31">
        <v>41.749301910400391</v>
      </c>
      <c r="D16" s="31">
        <v>43.244625091552734</v>
      </c>
      <c r="E16" s="31">
        <v>44.507041931152344</v>
      </c>
      <c r="F16" s="31">
        <v>39.304122924804688</v>
      </c>
      <c r="G16" s="32">
        <v>34.877174377441406</v>
      </c>
      <c r="H16" s="32">
        <v>31.658939361572266</v>
      </c>
      <c r="I16" s="32">
        <v>32.621799468994141</v>
      </c>
      <c r="J16" s="32">
        <v>36.272594451904297</v>
      </c>
      <c r="K16" s="32">
        <v>38.509464263916016</v>
      </c>
      <c r="L16" s="32">
        <v>33.023014068603516</v>
      </c>
      <c r="M16" s="32">
        <v>26.433282852172852</v>
      </c>
      <c r="N16" s="32">
        <v>24.063116073608398</v>
      </c>
      <c r="O16" s="32">
        <v>20.386007308959961</v>
      </c>
      <c r="P16" s="32">
        <v>16.821130752563477</v>
      </c>
      <c r="Q16" s="32">
        <v>14.492753982543945</v>
      </c>
      <c r="R16" s="32">
        <v>13.5709228515625</v>
      </c>
      <c r="S16" s="32">
        <v>10.914178848266602</v>
      </c>
      <c r="T16" s="110">
        <v>9.8099117279052734</v>
      </c>
    </row>
    <row r="17" spans="2:20" ht="12" customHeight="1">
      <c r="B17" s="7" t="s">
        <v>240</v>
      </c>
      <c r="C17" s="37">
        <v>26.849733352661133</v>
      </c>
      <c r="D17" s="38">
        <v>25.307062149047852</v>
      </c>
      <c r="E17" s="37">
        <v>19.359794616699219</v>
      </c>
      <c r="F17" s="38">
        <v>20.74742317199707</v>
      </c>
      <c r="G17" s="38">
        <v>19.575229644775391</v>
      </c>
      <c r="H17" s="38">
        <v>15.893869400024414</v>
      </c>
      <c r="I17" s="38">
        <v>17.026618957519531</v>
      </c>
      <c r="J17" s="38">
        <v>17.489007949829102</v>
      </c>
      <c r="K17" s="38">
        <v>17.469446182250977</v>
      </c>
      <c r="L17" s="38">
        <v>15.360744476318359</v>
      </c>
      <c r="M17" s="38">
        <v>10.273972511291504</v>
      </c>
      <c r="N17" s="38">
        <v>9.6153850555419922</v>
      </c>
      <c r="O17" s="38">
        <v>9.1917972564697266</v>
      </c>
      <c r="P17" s="38">
        <v>8.0861911773681641</v>
      </c>
      <c r="Q17" s="38">
        <v>6.708742618560791</v>
      </c>
      <c r="R17" s="38">
        <v>5.263157844543457</v>
      </c>
      <c r="S17" s="38">
        <v>6.5764923095703125</v>
      </c>
      <c r="T17" s="111">
        <v>4.7182621955871582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1.4005602598190308</v>
      </c>
      <c r="D19" s="38">
        <v>1.48698890209198</v>
      </c>
      <c r="E19" s="37">
        <v>1.4438931941986084</v>
      </c>
      <c r="F19" s="38">
        <v>1.3119533061981201</v>
      </c>
      <c r="G19" s="38">
        <v>1.2121838331222534</v>
      </c>
      <c r="H19" s="38">
        <v>1.4018691778182983</v>
      </c>
      <c r="I19" s="38">
        <v>1.5229521989822388</v>
      </c>
      <c r="J19" s="38">
        <v>1.3089004755020142</v>
      </c>
      <c r="K19" s="38">
        <v>1.3820728063583374</v>
      </c>
      <c r="L19" s="38">
        <v>0.84067255258560181</v>
      </c>
      <c r="M19" s="38">
        <v>0.83507305383682251</v>
      </c>
      <c r="N19" s="38">
        <v>0.81743872165679932</v>
      </c>
      <c r="O19" s="38">
        <v>0.64935064315795898</v>
      </c>
      <c r="P19" s="38">
        <v>0.69666659832000732</v>
      </c>
      <c r="Q19" s="38">
        <v>0.67415732145309448</v>
      </c>
      <c r="R19" s="38">
        <v>0.63122063875198364</v>
      </c>
      <c r="S19" s="38">
        <v>0.54347825050354004</v>
      </c>
      <c r="T19" s="111">
        <v>0.4166666567325592</v>
      </c>
    </row>
    <row r="20" spans="2:20" ht="12" customHeight="1">
      <c r="B20" s="6" t="s">
        <v>33</v>
      </c>
      <c r="C20" s="37">
        <v>2.4649934768676758</v>
      </c>
      <c r="D20" s="38">
        <v>2.3834197521209717</v>
      </c>
      <c r="E20" s="37">
        <v>2.2504892349243164</v>
      </c>
      <c r="F20" s="38">
        <v>2.1645021438598633</v>
      </c>
      <c r="G20" s="38">
        <v>1.983002781867981</v>
      </c>
      <c r="H20" s="38">
        <v>2.0174849033355713</v>
      </c>
      <c r="I20" s="38">
        <v>2.2371296882629395</v>
      </c>
      <c r="J20" s="38">
        <v>2.3220210075378418</v>
      </c>
      <c r="K20" s="38">
        <v>2.3255813121795654</v>
      </c>
      <c r="L20" s="38">
        <v>1.4557973146438599</v>
      </c>
      <c r="M20" s="38">
        <v>1.2586948871612549</v>
      </c>
      <c r="N20" s="38">
        <v>1.4353779554367065</v>
      </c>
      <c r="O20" s="38">
        <v>1.1428571939468384</v>
      </c>
      <c r="P20" s="38">
        <v>1.0082677602767944</v>
      </c>
      <c r="Q20" s="38">
        <v>1.0246474742889404</v>
      </c>
      <c r="R20" s="38">
        <v>0.95734196901321411</v>
      </c>
      <c r="S20" s="38">
        <v>0.84288692474365234</v>
      </c>
      <c r="T20" s="111">
        <v>0.7029876708984375</v>
      </c>
    </row>
    <row r="21" spans="2:20" ht="12" customHeight="1">
      <c r="B21" s="6" t="s">
        <v>11</v>
      </c>
      <c r="C21" s="37">
        <v>3.9149999618530273</v>
      </c>
      <c r="D21" s="38">
        <v>4.0297489166259766</v>
      </c>
      <c r="E21" s="37">
        <v>3.8160555362701416</v>
      </c>
      <c r="F21" s="38">
        <v>3.4773180484771729</v>
      </c>
      <c r="G21" s="38">
        <v>3.2138960361480713</v>
      </c>
      <c r="H21" s="38">
        <v>3.1205673217773438</v>
      </c>
      <c r="I21" s="38">
        <v>3.2686724662780762</v>
      </c>
      <c r="J21" s="38">
        <v>3.5304906368255615</v>
      </c>
      <c r="K21" s="38">
        <v>3.596287727355957</v>
      </c>
      <c r="L21" s="38">
        <v>2.926628589630127</v>
      </c>
      <c r="M21" s="38">
        <v>2.4820950031280518</v>
      </c>
      <c r="N21" s="38">
        <v>2.4398508071899414</v>
      </c>
      <c r="O21" s="38">
        <v>2.2297954559326172</v>
      </c>
      <c r="P21" s="38">
        <v>2.0231213569641113</v>
      </c>
      <c r="Q21" s="38">
        <v>1.9279738664627075</v>
      </c>
      <c r="R21" s="38">
        <v>1.7248899936676025</v>
      </c>
      <c r="S21" s="38">
        <v>1.5170278549194336</v>
      </c>
      <c r="T21" s="111">
        <v>1.2605042457580566</v>
      </c>
    </row>
    <row r="22" spans="2:20" ht="12" customHeight="1">
      <c r="B22" s="6" t="s">
        <v>12</v>
      </c>
      <c r="C22" s="37">
        <v>5.6122450828552246</v>
      </c>
      <c r="D22" s="38">
        <v>5.6737589836120605</v>
      </c>
      <c r="E22" s="37">
        <v>5.2163677215576172</v>
      </c>
      <c r="F22" s="38">
        <v>5.0861554145812988</v>
      </c>
      <c r="G22" s="38">
        <v>4.7322540283203125</v>
      </c>
      <c r="H22" s="38">
        <v>4.3772697448730469</v>
      </c>
      <c r="I22" s="38">
        <v>4.479182243347168</v>
      </c>
      <c r="J22" s="38">
        <v>4.6544852256774902</v>
      </c>
      <c r="K22" s="38">
        <v>4.8537054061889648</v>
      </c>
      <c r="L22" s="38">
        <v>4.4132199287414551</v>
      </c>
      <c r="M22" s="38">
        <v>3.8502261638641357</v>
      </c>
      <c r="N22" s="38">
        <v>3.7037036418914795</v>
      </c>
      <c r="O22" s="38">
        <v>3.4858856201171875</v>
      </c>
      <c r="P22" s="38">
        <v>3.2051281929016113</v>
      </c>
      <c r="Q22" s="38">
        <v>3.0284538269042969</v>
      </c>
      <c r="R22" s="38">
        <v>2.7818534374237061</v>
      </c>
      <c r="S22" s="38">
        <v>2.4922118186950684</v>
      </c>
      <c r="T22" s="111">
        <v>2.132448673248291</v>
      </c>
    </row>
    <row r="23" spans="2:20" ht="12" customHeight="1">
      <c r="B23" s="6" t="s">
        <v>13</v>
      </c>
      <c r="C23" s="39">
        <v>7.7060136795043945</v>
      </c>
      <c r="D23" s="40">
        <v>7.5317258834838867</v>
      </c>
      <c r="E23" s="39">
        <v>6.8564038276672363</v>
      </c>
      <c r="F23" s="40">
        <v>6.9992485046386719</v>
      </c>
      <c r="G23" s="40">
        <v>6.6854963302612305</v>
      </c>
      <c r="H23" s="40">
        <v>6.1823525428771973</v>
      </c>
      <c r="I23" s="40">
        <v>6.2471799850463867</v>
      </c>
      <c r="J23" s="40">
        <v>6.3063063621520996</v>
      </c>
      <c r="K23" s="40">
        <v>6.569709300994873</v>
      </c>
      <c r="L23" s="40">
        <v>5.928586483001709</v>
      </c>
      <c r="M23" s="40">
        <v>5.2731418609619141</v>
      </c>
      <c r="N23" s="40">
        <v>5.1528210639953613</v>
      </c>
      <c r="O23" s="40">
        <v>4.828516960144043</v>
      </c>
      <c r="P23" s="40">
        <v>4.4882550239562988</v>
      </c>
      <c r="Q23" s="40">
        <v>4.2239093780517578</v>
      </c>
      <c r="R23" s="40">
        <v>4.0283069610595703</v>
      </c>
      <c r="S23" s="40">
        <v>3.8486208915710449</v>
      </c>
      <c r="T23" s="113">
        <v>3.4581358432769775</v>
      </c>
    </row>
    <row r="24" spans="2:20" ht="12" customHeight="1">
      <c r="B24" s="8" t="s">
        <v>15</v>
      </c>
      <c r="C24" s="39">
        <v>11.180591583251953</v>
      </c>
      <c r="D24" s="40">
        <v>10.520380973815918</v>
      </c>
      <c r="E24" s="39">
        <v>9.8289699554443359</v>
      </c>
      <c r="F24" s="40">
        <v>10.373295783996582</v>
      </c>
      <c r="G24" s="40">
        <v>10.250983238220215</v>
      </c>
      <c r="H24" s="40">
        <v>9.1455211639404297</v>
      </c>
      <c r="I24" s="40">
        <v>9.3446187973022461</v>
      </c>
      <c r="J24" s="40">
        <v>9.5102987289428711</v>
      </c>
      <c r="K24" s="40">
        <v>9.7087383270263672</v>
      </c>
      <c r="L24" s="40">
        <v>8.6956520080566406</v>
      </c>
      <c r="M24" s="40">
        <v>7.558568000793457</v>
      </c>
      <c r="N24" s="40">
        <v>7.4034652709960938</v>
      </c>
      <c r="O24" s="40">
        <v>7.1739130020141602</v>
      </c>
      <c r="P24" s="40">
        <v>6.847048282623291</v>
      </c>
      <c r="Q24" s="40">
        <v>6.3232202529907227</v>
      </c>
      <c r="R24" s="40">
        <v>5.8823528289794922</v>
      </c>
      <c r="S24" s="40">
        <v>6.040280818939209</v>
      </c>
      <c r="T24" s="113">
        <v>5.35076904296875</v>
      </c>
    </row>
    <row r="25" spans="2:20" ht="12" customHeight="1">
      <c r="B25" s="8" t="s">
        <v>16</v>
      </c>
      <c r="C25" s="41">
        <v>15.422885894775391</v>
      </c>
      <c r="D25" s="42">
        <v>13.503120422363281</v>
      </c>
      <c r="E25" s="41">
        <v>12.858094215393066</v>
      </c>
      <c r="F25" s="42">
        <v>14.235569953918457</v>
      </c>
      <c r="G25" s="42">
        <v>13.170731544494629</v>
      </c>
      <c r="H25" s="42">
        <v>12.922959327697754</v>
      </c>
      <c r="I25" s="42">
        <v>12</v>
      </c>
      <c r="J25" s="42">
        <v>12.10196590423584</v>
      </c>
      <c r="K25" s="42">
        <v>12.855297088623047</v>
      </c>
      <c r="L25" s="42">
        <v>12.060301780700684</v>
      </c>
      <c r="M25" s="42">
        <v>10.212272644042969</v>
      </c>
      <c r="N25" s="42">
        <v>9.797297477722168</v>
      </c>
      <c r="O25" s="42">
        <v>9.2511014938354492</v>
      </c>
      <c r="P25" s="42">
        <v>8.9285154342651367</v>
      </c>
      <c r="Q25" s="42">
        <v>8.4665918350219727</v>
      </c>
      <c r="R25" s="42">
        <v>7.6190476417541504</v>
      </c>
      <c r="S25" s="42">
        <v>8.5074396133422852</v>
      </c>
      <c r="T25" s="114">
        <v>7.1828932762145996</v>
      </c>
    </row>
    <row r="26" spans="2:20" ht="12" customHeight="1">
      <c r="B26" s="7" t="s">
        <v>14</v>
      </c>
      <c r="C26" s="41">
        <v>5.2166557312011719</v>
      </c>
      <c r="D26" s="42">
        <v>5.5073308944702148</v>
      </c>
      <c r="E26" s="41">
        <v>4.8126182556152344</v>
      </c>
      <c r="F26" s="42">
        <v>4.5506787300109863</v>
      </c>
      <c r="G26" s="42">
        <v>4.2103281021118164</v>
      </c>
      <c r="H26" s="42">
        <v>4.0609426498413086</v>
      </c>
      <c r="I26" s="42">
        <v>4.6102433204650879</v>
      </c>
      <c r="J26" s="42">
        <v>5.0730700492858887</v>
      </c>
      <c r="K26" s="42">
        <v>5.1040959358215332</v>
      </c>
      <c r="L26" s="42">
        <v>3.8425343036651611</v>
      </c>
      <c r="M26" s="42">
        <v>3.2802588939666748</v>
      </c>
      <c r="N26" s="42">
        <v>3.3337442874908447</v>
      </c>
      <c r="O26" s="42">
        <v>2.2195591926574707</v>
      </c>
      <c r="P26" s="42">
        <v>2.1333284378051758</v>
      </c>
      <c r="Q26" s="42">
        <v>1.7572215795516968</v>
      </c>
      <c r="R26" s="42">
        <v>1.6025241613388062</v>
      </c>
      <c r="S26" s="42">
        <v>1.7621511220932007</v>
      </c>
      <c r="T26" s="114">
        <v>2.0049839019775391</v>
      </c>
    </row>
    <row r="27" spans="2:20" ht="12" customHeight="1">
      <c r="B27" s="18" t="s">
        <v>483</v>
      </c>
      <c r="C27" s="43">
        <v>68</v>
      </c>
      <c r="D27" s="44">
        <v>64</v>
      </c>
      <c r="E27" s="43">
        <v>54</v>
      </c>
      <c r="F27" s="44">
        <v>72</v>
      </c>
      <c r="G27" s="44">
        <v>74</v>
      </c>
      <c r="H27" s="44">
        <v>75</v>
      </c>
      <c r="I27" s="44">
        <v>93</v>
      </c>
      <c r="J27" s="44">
        <v>99</v>
      </c>
      <c r="K27" s="44">
        <v>115</v>
      </c>
      <c r="L27" s="44">
        <v>99</v>
      </c>
      <c r="M27" s="44">
        <v>90</v>
      </c>
      <c r="N27" s="44">
        <v>106</v>
      </c>
      <c r="O27" s="44">
        <v>105</v>
      </c>
      <c r="P27" s="44">
        <v>110</v>
      </c>
      <c r="Q27" s="44">
        <v>110</v>
      </c>
      <c r="R27" s="44">
        <v>109</v>
      </c>
      <c r="S27" s="44">
        <v>136</v>
      </c>
      <c r="T27" s="106">
        <v>100</v>
      </c>
    </row>
    <row r="28" spans="2:20" ht="12" customHeight="1">
      <c r="B28" s="18" t="s">
        <v>484</v>
      </c>
      <c r="C28" s="43">
        <v>4001</v>
      </c>
      <c r="D28" s="44">
        <v>3972</v>
      </c>
      <c r="E28" s="43">
        <v>3959</v>
      </c>
      <c r="F28" s="44">
        <v>3952</v>
      </c>
      <c r="G28" s="44">
        <v>3982</v>
      </c>
      <c r="H28" s="44">
        <v>3957</v>
      </c>
      <c r="I28" s="44">
        <v>4075</v>
      </c>
      <c r="J28" s="44">
        <v>4193</v>
      </c>
      <c r="K28" s="44">
        <v>4288</v>
      </c>
      <c r="L28" s="44">
        <v>3966</v>
      </c>
      <c r="M28" s="44">
        <v>4032</v>
      </c>
      <c r="N28" s="44">
        <v>4162</v>
      </c>
      <c r="O28" s="44">
        <v>4250</v>
      </c>
      <c r="P28" s="44">
        <v>4426</v>
      </c>
      <c r="Q28" s="44">
        <v>4388</v>
      </c>
      <c r="R28" s="44">
        <v>4346</v>
      </c>
      <c r="S28" s="44">
        <v>4424</v>
      </c>
      <c r="T28" s="106">
        <v>3046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[6]A_SZ1_raw!$A$2</f>
        <v>Agriculture, Mining, etc.</v>
      </c>
      <c r="I3" s="223"/>
      <c r="J3" s="224"/>
      <c r="L3" s="52" t="s">
        <v>2</v>
      </c>
      <c r="M3" s="222" t="str">
        <f>[6]A_SZ1_raw!$B$2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2416</v>
      </c>
      <c r="D10" s="44">
        <v>2580</v>
      </c>
      <c r="E10" s="43">
        <v>2917</v>
      </c>
      <c r="F10" s="44">
        <v>3129</v>
      </c>
      <c r="G10" s="44">
        <v>3275</v>
      </c>
      <c r="H10" s="44">
        <v>3393</v>
      </c>
      <c r="I10" s="44">
        <v>3535</v>
      </c>
      <c r="J10" s="44">
        <v>3883</v>
      </c>
      <c r="K10" s="44">
        <v>4123</v>
      </c>
      <c r="L10" s="44">
        <v>4544</v>
      </c>
      <c r="M10" s="44">
        <v>5029</v>
      </c>
      <c r="N10" s="44">
        <v>5331</v>
      </c>
      <c r="O10" s="44">
        <v>4981</v>
      </c>
      <c r="P10" s="44">
        <v>4338</v>
      </c>
      <c r="Q10" s="44">
        <v>4457</v>
      </c>
      <c r="R10" s="44">
        <v>4548</v>
      </c>
      <c r="S10" s="44">
        <v>4569</v>
      </c>
      <c r="T10" s="106">
        <v>3097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3.1870861053466797</v>
      </c>
      <c r="D12" s="27">
        <v>2.5968992710113525</v>
      </c>
      <c r="E12" s="27">
        <v>3.2224888801574707</v>
      </c>
      <c r="F12" s="27">
        <v>3.5474593639373779</v>
      </c>
      <c r="G12" s="28">
        <v>3.6946563720703125</v>
      </c>
      <c r="H12" s="28">
        <v>3.6840553283691406</v>
      </c>
      <c r="I12" s="28">
        <v>3.6492221355438232</v>
      </c>
      <c r="J12" s="28">
        <v>3.7857327461242676</v>
      </c>
      <c r="K12" s="28">
        <v>3.1287896633148193</v>
      </c>
      <c r="L12" s="28">
        <v>4.181337833404541</v>
      </c>
      <c r="M12" s="28">
        <v>5.0904750823974609</v>
      </c>
      <c r="N12" s="28">
        <v>4.5207276344299316</v>
      </c>
      <c r="O12" s="28">
        <v>6.1433448791503906</v>
      </c>
      <c r="P12" s="28">
        <v>6.8925771713256836</v>
      </c>
      <c r="Q12" s="28">
        <v>7.1124076843261719</v>
      </c>
      <c r="R12" s="28">
        <v>8.4432716369628906</v>
      </c>
      <c r="S12" s="28">
        <v>9.5206832885742188</v>
      </c>
      <c r="T12" s="108">
        <v>12.495964050292969</v>
      </c>
    </row>
    <row r="13" spans="2:20" ht="12" customHeight="1">
      <c r="B13" s="6" t="s">
        <v>340</v>
      </c>
      <c r="C13" s="27">
        <v>6.829470157623291</v>
      </c>
      <c r="D13" s="27">
        <v>7.4418606758117676</v>
      </c>
      <c r="E13" s="27">
        <v>6.2050051689147949</v>
      </c>
      <c r="F13" s="27">
        <v>7.4784274101257324</v>
      </c>
      <c r="G13" s="28">
        <v>11.969465255737305</v>
      </c>
      <c r="H13" s="28">
        <v>11.435308456420898</v>
      </c>
      <c r="I13" s="28">
        <v>13.267326354980469</v>
      </c>
      <c r="J13" s="28">
        <v>12.490342140197754</v>
      </c>
      <c r="K13" s="28">
        <v>10.817365646362305</v>
      </c>
      <c r="L13" s="28">
        <v>14.392605781555176</v>
      </c>
      <c r="M13" s="28">
        <v>17.359315872192383</v>
      </c>
      <c r="N13" s="28">
        <v>19.208404541015625</v>
      </c>
      <c r="O13" s="28">
        <v>19.674764633178711</v>
      </c>
      <c r="P13" s="28">
        <v>22.245273590087891</v>
      </c>
      <c r="Q13" s="28">
        <v>26.385461807250977</v>
      </c>
      <c r="R13" s="28">
        <v>32.519790649414063</v>
      </c>
      <c r="S13" s="28">
        <v>40.927993774414063</v>
      </c>
      <c r="T13" s="108">
        <v>43.68743896484375</v>
      </c>
    </row>
    <row r="14" spans="2:20" ht="12" customHeight="1">
      <c r="B14" s="6" t="s">
        <v>341</v>
      </c>
      <c r="C14" s="29">
        <v>8.8162250518798828</v>
      </c>
      <c r="D14" s="29">
        <v>8.1782941818237305</v>
      </c>
      <c r="E14" s="29">
        <v>10.695919990539551</v>
      </c>
      <c r="F14" s="29">
        <v>13.103227615356445</v>
      </c>
      <c r="G14" s="30">
        <v>14.259541511535645</v>
      </c>
      <c r="H14" s="30">
        <v>17.801355361938477</v>
      </c>
      <c r="I14" s="30">
        <v>18.189533233642578</v>
      </c>
      <c r="J14" s="30">
        <v>16.173061370849609</v>
      </c>
      <c r="K14" s="30">
        <v>17.074945449829102</v>
      </c>
      <c r="L14" s="30">
        <v>15.955105781555176</v>
      </c>
      <c r="M14" s="30">
        <v>21.912904739379883</v>
      </c>
      <c r="N14" s="30">
        <v>24.648283004760742</v>
      </c>
      <c r="O14" s="30">
        <v>24.754064559936523</v>
      </c>
      <c r="P14" s="30">
        <v>27.80082893371582</v>
      </c>
      <c r="Q14" s="30">
        <v>28.629121780395508</v>
      </c>
      <c r="R14" s="30">
        <v>27.088830947875977</v>
      </c>
      <c r="S14" s="30">
        <v>22.565113067626953</v>
      </c>
      <c r="T14" s="109">
        <v>18.534065246582031</v>
      </c>
    </row>
    <row r="15" spans="2:20" ht="12" customHeight="1">
      <c r="B15" s="6" t="s">
        <v>342</v>
      </c>
      <c r="C15" s="31">
        <v>15.149006843566895</v>
      </c>
      <c r="D15" s="31">
        <v>13.565891265869141</v>
      </c>
      <c r="E15" s="31">
        <v>15.769626617431641</v>
      </c>
      <c r="F15" s="31">
        <v>16.842441558837891</v>
      </c>
      <c r="G15" s="32">
        <v>20.549617767333984</v>
      </c>
      <c r="H15" s="32">
        <v>23.165340423583984</v>
      </c>
      <c r="I15" s="32">
        <v>24.073549270629883</v>
      </c>
      <c r="J15" s="32">
        <v>23.35822868347168</v>
      </c>
      <c r="K15" s="32">
        <v>22.313848495483398</v>
      </c>
      <c r="L15" s="32">
        <v>23.635562896728516</v>
      </c>
      <c r="M15" s="32">
        <v>24.915491104125977</v>
      </c>
      <c r="N15" s="32">
        <v>22.341024398803711</v>
      </c>
      <c r="O15" s="32">
        <v>21.501707077026367</v>
      </c>
      <c r="P15" s="32">
        <v>19.409866333007813</v>
      </c>
      <c r="Q15" s="32">
        <v>16.984518051147461</v>
      </c>
      <c r="R15" s="32">
        <v>14.445910453796387</v>
      </c>
      <c r="S15" s="32">
        <v>12.081418037414551</v>
      </c>
      <c r="T15" s="110">
        <v>10.429448127746582</v>
      </c>
    </row>
    <row r="16" spans="2:20" ht="12" customHeight="1">
      <c r="B16" s="6" t="s">
        <v>343</v>
      </c>
      <c r="C16" s="31">
        <v>47.557945251464844</v>
      </c>
      <c r="D16" s="31">
        <v>45.852714538574219</v>
      </c>
      <c r="E16" s="31">
        <v>46.691806793212891</v>
      </c>
      <c r="F16" s="31">
        <v>43.751998901367188</v>
      </c>
      <c r="G16" s="32">
        <v>36.793891906738281</v>
      </c>
      <c r="H16" s="32">
        <v>32.920719146728516</v>
      </c>
      <c r="I16" s="32">
        <v>30.975954055786133</v>
      </c>
      <c r="J16" s="32">
        <v>33.19598388671875</v>
      </c>
      <c r="K16" s="32">
        <v>34.513702392578125</v>
      </c>
      <c r="L16" s="32">
        <v>31.558097839355469</v>
      </c>
      <c r="M16" s="32">
        <v>23.722410202026367</v>
      </c>
      <c r="N16" s="32">
        <v>22.697429656982422</v>
      </c>
      <c r="O16" s="32">
        <v>20.598274230957031</v>
      </c>
      <c r="P16" s="32">
        <v>16.366989135742188</v>
      </c>
      <c r="Q16" s="32">
        <v>14.853039741516113</v>
      </c>
      <c r="R16" s="32">
        <v>12.027264595031738</v>
      </c>
      <c r="S16" s="32">
        <v>10.768220901489258</v>
      </c>
      <c r="T16" s="110">
        <v>10.59089469909668</v>
      </c>
    </row>
    <row r="17" spans="2:20" ht="12" customHeight="1">
      <c r="B17" s="7" t="s">
        <v>240</v>
      </c>
      <c r="C17" s="37">
        <v>18.460264205932617</v>
      </c>
      <c r="D17" s="38">
        <v>22.364341735839844</v>
      </c>
      <c r="E17" s="37">
        <v>17.415153503417969</v>
      </c>
      <c r="F17" s="38">
        <v>15.276446342468262</v>
      </c>
      <c r="G17" s="38">
        <v>12.732824325561523</v>
      </c>
      <c r="H17" s="38">
        <v>10.993221282958984</v>
      </c>
      <c r="I17" s="38">
        <v>9.8444128036499023</v>
      </c>
      <c r="J17" s="38">
        <v>10.996651649475098</v>
      </c>
      <c r="K17" s="38">
        <v>12.151346206665039</v>
      </c>
      <c r="L17" s="38">
        <v>10.277288436889648</v>
      </c>
      <c r="M17" s="38">
        <v>6.9994034767150879</v>
      </c>
      <c r="N17" s="38">
        <v>6.5841307640075684</v>
      </c>
      <c r="O17" s="38">
        <v>7.3278460502624512</v>
      </c>
      <c r="P17" s="38">
        <v>7.2844629287719727</v>
      </c>
      <c r="Q17" s="38">
        <v>6.0354499816894531</v>
      </c>
      <c r="R17" s="38">
        <v>5.4749341011047363</v>
      </c>
      <c r="S17" s="38">
        <v>4.1365723609924316</v>
      </c>
      <c r="T17" s="111">
        <v>4.2621893882751465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1.3651447296142578</v>
      </c>
      <c r="D19" s="38">
        <v>1.5490533113479614</v>
      </c>
      <c r="E19" s="37">
        <v>1.492537260055542</v>
      </c>
      <c r="F19" s="38">
        <v>1.3333333730697632</v>
      </c>
      <c r="G19" s="38">
        <v>1.284155011177063</v>
      </c>
      <c r="H19" s="38">
        <v>1.289609432220459</v>
      </c>
      <c r="I19" s="38">
        <v>1.2016136646270752</v>
      </c>
      <c r="J19" s="38">
        <v>1.2241643667221069</v>
      </c>
      <c r="K19" s="38">
        <v>1.4279918670654297</v>
      </c>
      <c r="L19" s="38">
        <v>1.1029411554336548</v>
      </c>
      <c r="M19" s="38">
        <v>0.98589408397674561</v>
      </c>
      <c r="N19" s="38">
        <v>1.107011079788208</v>
      </c>
      <c r="O19" s="38">
        <v>0.85178875923156738</v>
      </c>
      <c r="P19" s="38">
        <v>0.746268630027771</v>
      </c>
      <c r="Q19" s="38">
        <v>0.74560195207595825</v>
      </c>
      <c r="R19" s="38">
        <v>0.7109375</v>
      </c>
      <c r="S19" s="38">
        <v>0.67340070009231567</v>
      </c>
      <c r="T19" s="111">
        <v>0.64750474691390991</v>
      </c>
    </row>
    <row r="20" spans="2:20" ht="12" customHeight="1">
      <c r="B20" s="6" t="s">
        <v>33</v>
      </c>
      <c r="C20" s="37">
        <v>2.4958345890045166</v>
      </c>
      <c r="D20" s="38">
        <v>2.4784483909606934</v>
      </c>
      <c r="E20" s="37">
        <v>2.5776214599609375</v>
      </c>
      <c r="F20" s="38">
        <v>2.3809523582458496</v>
      </c>
      <c r="G20" s="38">
        <v>2.0237326622009277</v>
      </c>
      <c r="H20" s="38">
        <v>1.9342359304428101</v>
      </c>
      <c r="I20" s="38">
        <v>1.8590773344039917</v>
      </c>
      <c r="J20" s="38">
        <v>1.9369317293167114</v>
      </c>
      <c r="K20" s="38">
        <v>2.0833332538604736</v>
      </c>
      <c r="L20" s="38">
        <v>1.7751479148864746</v>
      </c>
      <c r="M20" s="38">
        <v>1.5389090776443481</v>
      </c>
      <c r="N20" s="38">
        <v>1.6097874641418457</v>
      </c>
      <c r="O20" s="38">
        <v>1.418732762336731</v>
      </c>
      <c r="P20" s="38">
        <v>1.296296238899231</v>
      </c>
      <c r="Q20" s="38">
        <v>1.2464193105697632</v>
      </c>
      <c r="R20" s="38">
        <v>1.1194030046463013</v>
      </c>
      <c r="S20" s="38">
        <v>1.0228434801101685</v>
      </c>
      <c r="T20" s="111">
        <v>0.90826523303985596</v>
      </c>
    </row>
    <row r="21" spans="2:20" ht="12" customHeight="1">
      <c r="B21" s="6" t="s">
        <v>11</v>
      </c>
      <c r="C21" s="37">
        <v>3.9451115131378174</v>
      </c>
      <c r="D21" s="38">
        <v>4.1406502723693848</v>
      </c>
      <c r="E21" s="37">
        <v>3.8019452095031738</v>
      </c>
      <c r="F21" s="38">
        <v>3.5819613933563232</v>
      </c>
      <c r="G21" s="38">
        <v>3.1645569801330566</v>
      </c>
      <c r="H21" s="38">
        <v>3.1234049797058105</v>
      </c>
      <c r="I21" s="38">
        <v>3.0092294216156006</v>
      </c>
      <c r="J21" s="38">
        <v>3.0946834087371826</v>
      </c>
      <c r="K21" s="38">
        <v>3.189655065536499</v>
      </c>
      <c r="L21" s="38">
        <v>2.9362871646881104</v>
      </c>
      <c r="M21" s="38">
        <v>2.6294167041778564</v>
      </c>
      <c r="N21" s="38">
        <v>2.5578165054321289</v>
      </c>
      <c r="O21" s="38">
        <v>2.4598929882049561</v>
      </c>
      <c r="P21" s="38">
        <v>2.2888393402099609</v>
      </c>
      <c r="Q21" s="38">
        <v>2.1477029323577881</v>
      </c>
      <c r="R21" s="38">
        <v>1.9663949012756348</v>
      </c>
      <c r="S21" s="38">
        <v>1.7429194450378418</v>
      </c>
      <c r="T21" s="111">
        <v>1.5077240467071533</v>
      </c>
    </row>
    <row r="22" spans="2:20" ht="12" customHeight="1">
      <c r="B22" s="6" t="s">
        <v>12</v>
      </c>
      <c r="C22" s="37">
        <v>5.3135843276977539</v>
      </c>
      <c r="D22" s="38">
        <v>5.5003080368041992</v>
      </c>
      <c r="E22" s="37">
        <v>5.1724138259887695</v>
      </c>
      <c r="F22" s="38">
        <v>4.9451847076416016</v>
      </c>
      <c r="G22" s="38">
        <v>4.4854907989501953</v>
      </c>
      <c r="H22" s="38">
        <v>4.2328042984008789</v>
      </c>
      <c r="I22" s="38">
        <v>4.0609135627746582</v>
      </c>
      <c r="J22" s="38">
        <v>4.2452831268310547</v>
      </c>
      <c r="K22" s="38">
        <v>4.3482818603515625</v>
      </c>
      <c r="L22" s="38">
        <v>4.1465740203857422</v>
      </c>
      <c r="M22" s="38">
        <v>3.6939091682434082</v>
      </c>
      <c r="N22" s="38">
        <v>3.554645299911499</v>
      </c>
      <c r="O22" s="38">
        <v>3.4846885204315186</v>
      </c>
      <c r="P22" s="38">
        <v>3.216541051864624</v>
      </c>
      <c r="Q22" s="38">
        <v>2.985074520111084</v>
      </c>
      <c r="R22" s="38">
        <v>2.8112449645996094</v>
      </c>
      <c r="S22" s="38">
        <v>2.4922118186950684</v>
      </c>
      <c r="T22" s="111">
        <v>2.2926044464111328</v>
      </c>
    </row>
    <row r="23" spans="2:20" ht="12" customHeight="1">
      <c r="B23" s="6" t="s">
        <v>13</v>
      </c>
      <c r="C23" s="39">
        <v>6.7675228118896484</v>
      </c>
      <c r="D23" s="40">
        <v>7.1428570747375488</v>
      </c>
      <c r="E23" s="39">
        <v>6.6440787315368652</v>
      </c>
      <c r="F23" s="40">
        <v>6.3538327217102051</v>
      </c>
      <c r="G23" s="40">
        <v>5.8608059883117676</v>
      </c>
      <c r="H23" s="40">
        <v>5.4940357208251953</v>
      </c>
      <c r="I23" s="40">
        <v>5.3700294494628906</v>
      </c>
      <c r="J23" s="40">
        <v>5.610346794128418</v>
      </c>
      <c r="K23" s="40">
        <v>5.667548656463623</v>
      </c>
      <c r="L23" s="40">
        <v>5.46875</v>
      </c>
      <c r="M23" s="40">
        <v>4.8810315132141113</v>
      </c>
      <c r="N23" s="40">
        <v>4.7619047164916992</v>
      </c>
      <c r="O23" s="40">
        <v>4.689661979675293</v>
      </c>
      <c r="P23" s="40">
        <v>4.4208097457885742</v>
      </c>
      <c r="Q23" s="40">
        <v>4.1794209480285645</v>
      </c>
      <c r="R23" s="40">
        <v>3.8834950923919678</v>
      </c>
      <c r="S23" s="40">
        <v>3.6144578456878662</v>
      </c>
      <c r="T23" s="113">
        <v>3.5307297706604004</v>
      </c>
    </row>
    <row r="24" spans="2:20" ht="12" customHeight="1">
      <c r="B24" s="8" t="s">
        <v>15</v>
      </c>
      <c r="C24" s="39">
        <v>9.5588235855102539</v>
      </c>
      <c r="D24" s="40">
        <v>10.256410598754883</v>
      </c>
      <c r="E24" s="39">
        <v>9.0768709182739258</v>
      </c>
      <c r="F24" s="40">
        <v>8.8001461029052734</v>
      </c>
      <c r="G24" s="40">
        <v>8.4175844192504883</v>
      </c>
      <c r="H24" s="40">
        <v>7.7191438674926758</v>
      </c>
      <c r="I24" s="40">
        <v>7.4766354560852051</v>
      </c>
      <c r="J24" s="40">
        <v>7.7707891464233398</v>
      </c>
      <c r="K24" s="40">
        <v>8.0459766387939453</v>
      </c>
      <c r="L24" s="40">
        <v>7.5669140815734863</v>
      </c>
      <c r="M24" s="40">
        <v>6.6496162414550781</v>
      </c>
      <c r="N24" s="40">
        <v>6.5685882568359375</v>
      </c>
      <c r="O24" s="40">
        <v>6.5499649047851563</v>
      </c>
      <c r="P24" s="40">
        <v>6.5454545021057129</v>
      </c>
      <c r="Q24" s="40">
        <v>6.078514575958252</v>
      </c>
      <c r="R24" s="40">
        <v>5.577054500579834</v>
      </c>
      <c r="S24" s="40">
        <v>5.3770108222961426</v>
      </c>
      <c r="T24" s="113">
        <v>5.2716498374938965</v>
      </c>
    </row>
    <row r="25" spans="2:20" ht="12" customHeight="1">
      <c r="B25" s="8" t="s">
        <v>16</v>
      </c>
      <c r="C25" s="41">
        <v>12.87128734588623</v>
      </c>
      <c r="D25" s="42">
        <v>13.971590995788574</v>
      </c>
      <c r="E25" s="41">
        <v>11.794340133666992</v>
      </c>
      <c r="F25" s="42">
        <v>10.743860244750977</v>
      </c>
      <c r="G25" s="42">
        <v>11</v>
      </c>
      <c r="H25" s="42">
        <v>10.454545021057129</v>
      </c>
      <c r="I25" s="42">
        <v>9.1954021453857422</v>
      </c>
      <c r="J25" s="42">
        <v>9.9893617630004883</v>
      </c>
      <c r="K25" s="42">
        <v>9.8591547012329102</v>
      </c>
      <c r="L25" s="42">
        <v>9.8254432678222656</v>
      </c>
      <c r="M25" s="42">
        <v>8.3954858779907227</v>
      </c>
      <c r="N25" s="42">
        <v>8.4210529327392578</v>
      </c>
      <c r="O25" s="42">
        <v>8.432591438293457</v>
      </c>
      <c r="P25" s="42">
        <v>8.9236640930175781</v>
      </c>
      <c r="Q25" s="42">
        <v>7.9947943687438965</v>
      </c>
      <c r="R25" s="42">
        <v>7.6073312759399414</v>
      </c>
      <c r="S25" s="42">
        <v>6.8685779571533203</v>
      </c>
      <c r="T25" s="114">
        <v>7.10858154296875</v>
      </c>
    </row>
    <row r="26" spans="2:20" ht="12" customHeight="1">
      <c r="B26" s="7" t="s">
        <v>14</v>
      </c>
      <c r="C26" s="41">
        <v>4.5584721565246582</v>
      </c>
      <c r="D26" s="42">
        <v>4.8535380363464355</v>
      </c>
      <c r="E26" s="41">
        <v>4.703826904296875</v>
      </c>
      <c r="F26" s="42">
        <v>4.427924633026123</v>
      </c>
      <c r="G26" s="42">
        <v>3.9933300018310547</v>
      </c>
      <c r="H26" s="42">
        <v>3.7526781558990479</v>
      </c>
      <c r="I26" s="42">
        <v>3.6153116226196289</v>
      </c>
      <c r="J26" s="42">
        <v>3.8665637969970703</v>
      </c>
      <c r="K26" s="42">
        <v>4.0914726257324219</v>
      </c>
      <c r="L26" s="42">
        <v>3.6588141918182373</v>
      </c>
      <c r="M26" s="42">
        <v>3.2560098171234131</v>
      </c>
      <c r="N26" s="42">
        <v>3.2363247871398926</v>
      </c>
      <c r="O26" s="42">
        <v>3.1569972038269043</v>
      </c>
      <c r="P26" s="42">
        <v>2.9463999271392822</v>
      </c>
      <c r="Q26" s="42">
        <v>2.7972555160522461</v>
      </c>
      <c r="R26" s="42">
        <v>2.5718443393707275</v>
      </c>
      <c r="S26" s="42">
        <v>1.9221140146255493</v>
      </c>
      <c r="T26" s="114">
        <v>1.7360663414001465</v>
      </c>
    </row>
    <row r="27" spans="2:20" ht="12" customHeight="1">
      <c r="B27" s="18" t="s">
        <v>483</v>
      </c>
      <c r="C27" s="43">
        <v>38</v>
      </c>
      <c r="D27" s="44">
        <v>69</v>
      </c>
      <c r="E27" s="43">
        <v>71</v>
      </c>
      <c r="F27" s="44">
        <v>48</v>
      </c>
      <c r="G27" s="44">
        <v>42</v>
      </c>
      <c r="H27" s="44">
        <v>51</v>
      </c>
      <c r="I27" s="44">
        <v>43</v>
      </c>
      <c r="J27" s="44">
        <v>52</v>
      </c>
      <c r="K27" s="44">
        <v>69</v>
      </c>
      <c r="L27" s="44">
        <v>71</v>
      </c>
      <c r="M27" s="44">
        <v>88</v>
      </c>
      <c r="N27" s="44">
        <v>78</v>
      </c>
      <c r="O27" s="44">
        <v>79</v>
      </c>
      <c r="P27" s="44">
        <v>73</v>
      </c>
      <c r="Q27" s="44">
        <v>54</v>
      </c>
      <c r="R27" s="44">
        <v>65</v>
      </c>
      <c r="S27" s="44">
        <v>92</v>
      </c>
      <c r="T27" s="106">
        <v>49</v>
      </c>
    </row>
    <row r="28" spans="2:20" ht="12" customHeight="1">
      <c r="B28" s="18" t="s">
        <v>484</v>
      </c>
      <c r="C28" s="43">
        <v>2454</v>
      </c>
      <c r="D28" s="44">
        <v>2649</v>
      </c>
      <c r="E28" s="43">
        <v>2988</v>
      </c>
      <c r="F28" s="44">
        <v>3177</v>
      </c>
      <c r="G28" s="44">
        <v>3317</v>
      </c>
      <c r="H28" s="44">
        <v>3444</v>
      </c>
      <c r="I28" s="44">
        <v>3578</v>
      </c>
      <c r="J28" s="44">
        <v>3935</v>
      </c>
      <c r="K28" s="44">
        <v>4192</v>
      </c>
      <c r="L28" s="44">
        <v>4615</v>
      </c>
      <c r="M28" s="44">
        <v>5117</v>
      </c>
      <c r="N28" s="44">
        <v>5409</v>
      </c>
      <c r="O28" s="44">
        <v>5060</v>
      </c>
      <c r="P28" s="44">
        <v>4411</v>
      </c>
      <c r="Q28" s="44">
        <v>4511</v>
      </c>
      <c r="R28" s="44">
        <v>4613</v>
      </c>
      <c r="S28" s="44">
        <v>4661</v>
      </c>
      <c r="T28" s="106">
        <v>3146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[6]A_SZ2_raw!$A$2</f>
        <v>Agriculture, Mining, etc.</v>
      </c>
      <c r="I3" s="223"/>
      <c r="J3" s="224"/>
      <c r="L3" s="52" t="s">
        <v>2</v>
      </c>
      <c r="M3" s="222" t="str">
        <f>[6]A_SZ2_raw!$B$2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3174</v>
      </c>
      <c r="D10" s="44">
        <v>3145</v>
      </c>
      <c r="E10" s="43">
        <v>3131</v>
      </c>
      <c r="F10" s="44">
        <v>3135</v>
      </c>
      <c r="G10" s="44">
        <v>3137</v>
      </c>
      <c r="H10" s="44">
        <v>3124</v>
      </c>
      <c r="I10" s="44">
        <v>3184</v>
      </c>
      <c r="J10" s="44">
        <v>3244</v>
      </c>
      <c r="K10" s="44">
        <v>3312</v>
      </c>
      <c r="L10" s="44">
        <v>3067</v>
      </c>
      <c r="M10" s="44">
        <v>3141</v>
      </c>
      <c r="N10" s="44">
        <v>3248</v>
      </c>
      <c r="O10" s="44">
        <v>3298</v>
      </c>
      <c r="P10" s="44">
        <v>3462</v>
      </c>
      <c r="Q10" s="44">
        <v>3425</v>
      </c>
      <c r="R10" s="44">
        <v>3461</v>
      </c>
      <c r="S10" s="44">
        <v>3458</v>
      </c>
      <c r="T10" s="106">
        <v>2367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3.6546943187713623</v>
      </c>
      <c r="D12" s="27">
        <v>3.2750396728515625</v>
      </c>
      <c r="E12" s="27">
        <v>3.2577450275421143</v>
      </c>
      <c r="F12" s="27">
        <v>4.1148324012756348</v>
      </c>
      <c r="G12" s="28">
        <v>3.7615556716918945</v>
      </c>
      <c r="H12" s="28">
        <v>2.4327785968780518</v>
      </c>
      <c r="I12" s="28">
        <v>2.7638189792633057</v>
      </c>
      <c r="J12" s="28">
        <v>3.5758323669433594</v>
      </c>
      <c r="K12" s="28">
        <v>3.7439613342285156</v>
      </c>
      <c r="L12" s="28">
        <v>6.3906097412109375</v>
      </c>
      <c r="M12" s="28">
        <v>6.0808658599853516</v>
      </c>
      <c r="N12" s="28">
        <v>6.0652709007263184</v>
      </c>
      <c r="O12" s="28">
        <v>8.0351724624633789</v>
      </c>
      <c r="P12" s="28">
        <v>8.1744651794433594</v>
      </c>
      <c r="Q12" s="28">
        <v>8.2919712066650391</v>
      </c>
      <c r="R12" s="28">
        <v>9.4770298004150391</v>
      </c>
      <c r="S12" s="28">
        <v>11.683053970336914</v>
      </c>
      <c r="T12" s="108">
        <v>15.758343696594238</v>
      </c>
    </row>
    <row r="13" spans="2:20" ht="12" customHeight="1">
      <c r="B13" s="6" t="s">
        <v>340</v>
      </c>
      <c r="C13" s="27">
        <v>6.836799144744873</v>
      </c>
      <c r="D13" s="27">
        <v>7.2496023178100586</v>
      </c>
      <c r="E13" s="27">
        <v>8.399871826171875</v>
      </c>
      <c r="F13" s="27">
        <v>8.3572568893432617</v>
      </c>
      <c r="G13" s="28">
        <v>11.029645919799805</v>
      </c>
      <c r="H13" s="28">
        <v>11.843790054321289</v>
      </c>
      <c r="I13" s="28">
        <v>9.6419601440429688</v>
      </c>
      <c r="J13" s="28">
        <v>7.4291000366210938</v>
      </c>
      <c r="K13" s="28">
        <v>7.6992754936218262</v>
      </c>
      <c r="L13" s="28">
        <v>12.063905715942383</v>
      </c>
      <c r="M13" s="28">
        <v>16.937280654907227</v>
      </c>
      <c r="N13" s="28">
        <v>17.82635498046875</v>
      </c>
      <c r="O13" s="28">
        <v>19.678592681884766</v>
      </c>
      <c r="P13" s="28">
        <v>22.703639984130859</v>
      </c>
      <c r="Q13" s="28">
        <v>25.401460647583008</v>
      </c>
      <c r="R13" s="28">
        <v>32.331695556640625</v>
      </c>
      <c r="S13" s="28">
        <v>36.639675140380859</v>
      </c>
      <c r="T13" s="108">
        <v>41.613857269287109</v>
      </c>
    </row>
    <row r="14" spans="2:20" ht="12" customHeight="1">
      <c r="B14" s="6" t="s">
        <v>341</v>
      </c>
      <c r="C14" s="29">
        <v>9.0737237930297852</v>
      </c>
      <c r="D14" s="29">
        <v>8.7758350372314453</v>
      </c>
      <c r="E14" s="29">
        <v>8.5276269912719727</v>
      </c>
      <c r="F14" s="29">
        <v>12.025518417358398</v>
      </c>
      <c r="G14" s="30">
        <v>13.006056785583496</v>
      </c>
      <c r="H14" s="30">
        <v>16.805377960205078</v>
      </c>
      <c r="I14" s="30">
        <v>17.36808967590332</v>
      </c>
      <c r="J14" s="30">
        <v>13.717632293701172</v>
      </c>
      <c r="K14" s="30">
        <v>12.349033355712891</v>
      </c>
      <c r="L14" s="30">
        <v>13.726768493652344</v>
      </c>
      <c r="M14" s="30">
        <v>18.147087097167969</v>
      </c>
      <c r="N14" s="30">
        <v>19.889162063598633</v>
      </c>
      <c r="O14" s="30">
        <v>21.13401985168457</v>
      </c>
      <c r="P14" s="30">
        <v>23.859041213989258</v>
      </c>
      <c r="Q14" s="30">
        <v>24.729927062988281</v>
      </c>
      <c r="R14" s="30">
        <v>21.90118408203125</v>
      </c>
      <c r="S14" s="30">
        <v>21.168304443359375</v>
      </c>
      <c r="T14" s="109">
        <v>17.574989318847656</v>
      </c>
    </row>
    <row r="15" spans="2:20" ht="12" customHeight="1">
      <c r="B15" s="6" t="s">
        <v>342</v>
      </c>
      <c r="C15" s="31">
        <v>11.184624671936035</v>
      </c>
      <c r="D15" s="31">
        <v>12.114467620849609</v>
      </c>
      <c r="E15" s="31">
        <v>14.627914428710938</v>
      </c>
      <c r="F15" s="31">
        <v>14.066986083984375</v>
      </c>
      <c r="G15" s="32">
        <v>15.93879508972168</v>
      </c>
      <c r="H15" s="32">
        <v>20.582586288452148</v>
      </c>
      <c r="I15" s="32">
        <v>20.540201187133789</v>
      </c>
      <c r="J15" s="32">
        <v>21.454994201660156</v>
      </c>
      <c r="K15" s="32">
        <v>19.655797958374023</v>
      </c>
      <c r="L15" s="32">
        <v>17.998043060302734</v>
      </c>
      <c r="M15" s="32">
        <v>20.789558410644531</v>
      </c>
      <c r="N15" s="32">
        <v>22.506156921386719</v>
      </c>
      <c r="O15" s="32">
        <v>20.588235855102539</v>
      </c>
      <c r="P15" s="32">
        <v>19.006355285644531</v>
      </c>
      <c r="Q15" s="32">
        <v>19.036497116088867</v>
      </c>
      <c r="R15" s="32">
        <v>16.527015686035156</v>
      </c>
      <c r="S15" s="32">
        <v>11.914401054382324</v>
      </c>
      <c r="T15" s="110">
        <v>9.7169408798217773</v>
      </c>
    </row>
    <row r="16" spans="2:20" ht="12" customHeight="1">
      <c r="B16" s="6" t="s">
        <v>343</v>
      </c>
      <c r="C16" s="31">
        <v>42.028984069824219</v>
      </c>
      <c r="D16" s="31">
        <v>43.306835174560547</v>
      </c>
      <c r="E16" s="31">
        <v>46.023635864257813</v>
      </c>
      <c r="F16" s="31">
        <v>40.510368347167969</v>
      </c>
      <c r="G16" s="32">
        <v>36.754859924316406</v>
      </c>
      <c r="H16" s="32">
        <v>32.202304840087891</v>
      </c>
      <c r="I16" s="32">
        <v>32.474872589111328</v>
      </c>
      <c r="J16" s="32">
        <v>36.251541137695313</v>
      </c>
      <c r="K16" s="32">
        <v>38.979469299316406</v>
      </c>
      <c r="L16" s="32">
        <v>33.778938293457031</v>
      </c>
      <c r="M16" s="32">
        <v>27.60267448425293</v>
      </c>
      <c r="N16" s="32">
        <v>24.692117691040039</v>
      </c>
      <c r="O16" s="32">
        <v>21.406913757324219</v>
      </c>
      <c r="P16" s="32">
        <v>17.93760871887207</v>
      </c>
      <c r="Q16" s="32">
        <v>15.240876197814941</v>
      </c>
      <c r="R16" s="32">
        <v>14.157757759094238</v>
      </c>
      <c r="S16" s="32">
        <v>11.711972236633301</v>
      </c>
      <c r="T16" s="110">
        <v>10.73088264465332</v>
      </c>
    </row>
    <row r="17" spans="2:20" ht="12" customHeight="1">
      <c r="B17" s="7" t="s">
        <v>240</v>
      </c>
      <c r="C17" s="37">
        <v>27.221172332763672</v>
      </c>
      <c r="D17" s="38">
        <v>25.278219223022461</v>
      </c>
      <c r="E17" s="37">
        <v>19.163206100463867</v>
      </c>
      <c r="F17" s="38">
        <v>20.925039291381836</v>
      </c>
      <c r="G17" s="38">
        <v>19.509084701538086</v>
      </c>
      <c r="H17" s="38">
        <v>16.133163452148438</v>
      </c>
      <c r="I17" s="38">
        <v>17.211055755615234</v>
      </c>
      <c r="J17" s="38">
        <v>17.570899963378906</v>
      </c>
      <c r="K17" s="38">
        <v>17.572463989257813</v>
      </c>
      <c r="L17" s="38">
        <v>16.04173469543457</v>
      </c>
      <c r="M17" s="38">
        <v>10.442534446716309</v>
      </c>
      <c r="N17" s="38">
        <v>9.0209360122680664</v>
      </c>
      <c r="O17" s="38">
        <v>9.1570644378662109</v>
      </c>
      <c r="P17" s="38">
        <v>8.3188905715942383</v>
      </c>
      <c r="Q17" s="38">
        <v>7.2992701530456543</v>
      </c>
      <c r="R17" s="38">
        <v>5.605316162109375</v>
      </c>
      <c r="S17" s="38">
        <v>6.8825912475585938</v>
      </c>
      <c r="T17" s="111">
        <v>4.604985237121582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1.3381994962692261</v>
      </c>
      <c r="D19" s="38">
        <v>1.4604151248931885</v>
      </c>
      <c r="E19" s="37">
        <v>1.4250614643096924</v>
      </c>
      <c r="F19" s="38">
        <v>1.171875</v>
      </c>
      <c r="G19" s="38">
        <v>1.2219959497451782</v>
      </c>
      <c r="H19" s="38">
        <v>1.4492753744125366</v>
      </c>
      <c r="I19" s="38">
        <v>1.5229521989822388</v>
      </c>
      <c r="J19" s="38">
        <v>1.298701286315918</v>
      </c>
      <c r="K19" s="38">
        <v>1.5384615659713745</v>
      </c>
      <c r="L19" s="38">
        <v>0.84067255258560181</v>
      </c>
      <c r="M19" s="38">
        <v>0.90909093618392944</v>
      </c>
      <c r="N19" s="38">
        <v>0.84210526943206787</v>
      </c>
      <c r="O19" s="38">
        <v>0.68337130546569824</v>
      </c>
      <c r="P19" s="38">
        <v>0.81000590324401855</v>
      </c>
      <c r="Q19" s="38">
        <v>0.72215884923934937</v>
      </c>
      <c r="R19" s="38">
        <v>0.64983314275741577</v>
      </c>
      <c r="S19" s="38">
        <v>0.61842942237854004</v>
      </c>
      <c r="T19" s="111">
        <v>0.44117647409439087</v>
      </c>
    </row>
    <row r="20" spans="2:20" ht="12" customHeight="1">
      <c r="B20" s="6" t="s">
        <v>33</v>
      </c>
      <c r="C20" s="37">
        <v>2.4128687381744385</v>
      </c>
      <c r="D20" s="38">
        <v>2.4147727489471436</v>
      </c>
      <c r="E20" s="37">
        <v>2.283653736114502</v>
      </c>
      <c r="F20" s="38">
        <v>2.120490550994873</v>
      </c>
      <c r="G20" s="38">
        <v>2.0092735290527344</v>
      </c>
      <c r="H20" s="38">
        <v>2.0844762325286865</v>
      </c>
      <c r="I20" s="38">
        <v>2.25</v>
      </c>
      <c r="J20" s="38">
        <v>2.3244438171386719</v>
      </c>
      <c r="K20" s="38">
        <v>2.3391811847686768</v>
      </c>
      <c r="L20" s="38">
        <v>1.5306122303009033</v>
      </c>
      <c r="M20" s="38">
        <v>1.4661266803741455</v>
      </c>
      <c r="N20" s="38">
        <v>1.4901961088180542</v>
      </c>
      <c r="O20" s="38">
        <v>1.174687385559082</v>
      </c>
      <c r="P20" s="38">
        <v>1.1573460102081299</v>
      </c>
      <c r="Q20" s="38">
        <v>1.1547343730926514</v>
      </c>
      <c r="R20" s="38">
        <v>1.0321556329727173</v>
      </c>
      <c r="S20" s="38">
        <v>0.89535534381866455</v>
      </c>
      <c r="T20" s="111">
        <v>0.74257427453994751</v>
      </c>
    </row>
    <row r="21" spans="2:20" ht="12" customHeight="1">
      <c r="B21" s="6" t="s">
        <v>11</v>
      </c>
      <c r="C21" s="37">
        <v>3.9284520149230957</v>
      </c>
      <c r="D21" s="38">
        <v>4.0357146263122559</v>
      </c>
      <c r="E21" s="37">
        <v>3.8666665554046631</v>
      </c>
      <c r="F21" s="38">
        <v>3.5476717948913574</v>
      </c>
      <c r="G21" s="38">
        <v>3.3163869380950928</v>
      </c>
      <c r="H21" s="38">
        <v>3.1578948497772217</v>
      </c>
      <c r="I21" s="38">
        <v>3.2972738742828369</v>
      </c>
      <c r="J21" s="38">
        <v>3.5148594379425049</v>
      </c>
      <c r="K21" s="38">
        <v>3.5769829750061035</v>
      </c>
      <c r="L21" s="38">
        <v>3.0262572765350342</v>
      </c>
      <c r="M21" s="38">
        <v>2.6253745555877686</v>
      </c>
      <c r="N21" s="38">
        <v>2.5905194282531738</v>
      </c>
      <c r="O21" s="38">
        <v>2.3547904491424561</v>
      </c>
      <c r="P21" s="38">
        <v>2.2145533561706543</v>
      </c>
      <c r="Q21" s="38">
        <v>2.0239880084991455</v>
      </c>
      <c r="R21" s="38">
        <v>1.7803030014038086</v>
      </c>
      <c r="S21" s="38">
        <v>1.6229712963104248</v>
      </c>
      <c r="T21" s="111">
        <v>1.3071895837783813</v>
      </c>
    </row>
    <row r="22" spans="2:20" ht="12" customHeight="1">
      <c r="B22" s="6" t="s">
        <v>12</v>
      </c>
      <c r="C22" s="37">
        <v>5.6893486976623535</v>
      </c>
      <c r="D22" s="38">
        <v>5.6962027549743652</v>
      </c>
      <c r="E22" s="37">
        <v>5.263157844543457</v>
      </c>
      <c r="F22" s="38">
        <v>5.1237444877624512</v>
      </c>
      <c r="G22" s="38">
        <v>4.8178296089172363</v>
      </c>
      <c r="H22" s="38">
        <v>4.4368600845336914</v>
      </c>
      <c r="I22" s="38">
        <v>4.4804716110229492</v>
      </c>
      <c r="J22" s="38">
        <v>4.6511626243591309</v>
      </c>
      <c r="K22" s="38">
        <v>4.8780488967895508</v>
      </c>
      <c r="L22" s="38">
        <v>4.4909567832946777</v>
      </c>
      <c r="M22" s="38">
        <v>3.9473683834075928</v>
      </c>
      <c r="N22" s="38">
        <v>3.7515850067138672</v>
      </c>
      <c r="O22" s="38">
        <v>3.5742092132568359</v>
      </c>
      <c r="P22" s="38">
        <v>3.2963085174560547</v>
      </c>
      <c r="Q22" s="38">
        <v>3.1351637840270996</v>
      </c>
      <c r="R22" s="38">
        <v>2.8386490345001221</v>
      </c>
      <c r="S22" s="38">
        <v>2.5641026496887207</v>
      </c>
      <c r="T22" s="111">
        <v>2.1436536312103271</v>
      </c>
    </row>
    <row r="23" spans="2:20" ht="12" customHeight="1">
      <c r="B23" s="6" t="s">
        <v>13</v>
      </c>
      <c r="C23" s="39">
        <v>7.7735614776611328</v>
      </c>
      <c r="D23" s="40">
        <v>7.5317258834838867</v>
      </c>
      <c r="E23" s="39">
        <v>6.8607068061828613</v>
      </c>
      <c r="F23" s="40">
        <v>6.9961977005004883</v>
      </c>
      <c r="G23" s="40">
        <v>6.7065424919128418</v>
      </c>
      <c r="H23" s="40">
        <v>6.2288074493408203</v>
      </c>
      <c r="I23" s="40">
        <v>6.2645010948181152</v>
      </c>
      <c r="J23" s="40">
        <v>6.3224449157714844</v>
      </c>
      <c r="K23" s="40">
        <v>6.5784616470336914</v>
      </c>
      <c r="L23" s="40">
        <v>6.0257043838500977</v>
      </c>
      <c r="M23" s="40">
        <v>5.4449648857116699</v>
      </c>
      <c r="N23" s="40">
        <v>5.1537528038024902</v>
      </c>
      <c r="O23" s="40">
        <v>4.8584408760070801</v>
      </c>
      <c r="P23" s="40">
        <v>4.6076116561889648</v>
      </c>
      <c r="Q23" s="40">
        <v>4.3356428146362305</v>
      </c>
      <c r="R23" s="40">
        <v>4.1013269424438477</v>
      </c>
      <c r="S23" s="40">
        <v>3.9285714626312256</v>
      </c>
      <c r="T23" s="113">
        <v>3.5087718963623047</v>
      </c>
    </row>
    <row r="24" spans="2:20" ht="12" customHeight="1">
      <c r="B24" s="8" t="s">
        <v>15</v>
      </c>
      <c r="C24" s="39">
        <v>11.194029808044434</v>
      </c>
      <c r="D24" s="40">
        <v>10.489510536193848</v>
      </c>
      <c r="E24" s="39">
        <v>9.8083429336547852</v>
      </c>
      <c r="F24" s="40">
        <v>10.579999923706055</v>
      </c>
      <c r="G24" s="40">
        <v>10.168108940124512</v>
      </c>
      <c r="H24" s="40">
        <v>9.1954021453857422</v>
      </c>
      <c r="I24" s="40">
        <v>9.4490318298339844</v>
      </c>
      <c r="J24" s="40">
        <v>9.4339618682861328</v>
      </c>
      <c r="K24" s="40">
        <v>9.5693778991699219</v>
      </c>
      <c r="L24" s="40">
        <v>9.0909090042114258</v>
      </c>
      <c r="M24" s="40">
        <v>7.6411962509155273</v>
      </c>
      <c r="N24" s="40">
        <v>7.3158249855041504</v>
      </c>
      <c r="O24" s="40">
        <v>7.2079534530639648</v>
      </c>
      <c r="P24" s="40">
        <v>6.9915256500244141</v>
      </c>
      <c r="Q24" s="40">
        <v>6.6772637367248535</v>
      </c>
      <c r="R24" s="40">
        <v>5.9723215103149414</v>
      </c>
      <c r="S24" s="40">
        <v>6.0885357856750488</v>
      </c>
      <c r="T24" s="113">
        <v>5.3603358268737793</v>
      </c>
    </row>
    <row r="25" spans="2:20" ht="12" customHeight="1">
      <c r="B25" s="8" t="s">
        <v>16</v>
      </c>
      <c r="C25" s="41">
        <v>15.151515007019043</v>
      </c>
      <c r="D25" s="42">
        <v>13.333333015441895</v>
      </c>
      <c r="E25" s="41">
        <v>12.686101913452148</v>
      </c>
      <c r="F25" s="42">
        <v>13.59999942779541</v>
      </c>
      <c r="G25" s="42">
        <v>13.047179222106934</v>
      </c>
      <c r="H25" s="42">
        <v>12.875536918640137</v>
      </c>
      <c r="I25" s="42">
        <v>12</v>
      </c>
      <c r="J25" s="42">
        <v>12.083070755004883</v>
      </c>
      <c r="K25" s="42">
        <v>12.748458862304688</v>
      </c>
      <c r="L25" s="42">
        <v>12.348601341247559</v>
      </c>
      <c r="M25" s="42">
        <v>10.212272644042969</v>
      </c>
      <c r="N25" s="42">
        <v>9.4946012496948242</v>
      </c>
      <c r="O25" s="42">
        <v>9.2511014938354492</v>
      </c>
      <c r="P25" s="42">
        <v>9.3638029098510742</v>
      </c>
      <c r="Q25" s="42">
        <v>8.5522756576538086</v>
      </c>
      <c r="R25" s="42">
        <v>7.67376708984375</v>
      </c>
      <c r="S25" s="42">
        <v>8.8306407928466797</v>
      </c>
      <c r="T25" s="114">
        <v>7.1824822425842285</v>
      </c>
    </row>
    <row r="26" spans="2:20" ht="12" customHeight="1">
      <c r="B26" s="7" t="s">
        <v>14</v>
      </c>
      <c r="C26" s="41">
        <v>5.1567931175231934</v>
      </c>
      <c r="D26" s="42">
        <v>5.2900795936584473</v>
      </c>
      <c r="E26" s="41">
        <v>4.7689762115478516</v>
      </c>
      <c r="F26" s="42">
        <v>4.7063708305358887</v>
      </c>
      <c r="G26" s="42">
        <v>4.3648715019226074</v>
      </c>
      <c r="H26" s="42">
        <v>4.0875296592712402</v>
      </c>
      <c r="I26" s="42">
        <v>4.3181028366088867</v>
      </c>
      <c r="J26" s="42">
        <v>4.6304020881652832</v>
      </c>
      <c r="K26" s="42">
        <v>4.9909610748291016</v>
      </c>
      <c r="L26" s="42">
        <v>4.1145839691162109</v>
      </c>
      <c r="M26" s="42">
        <v>3.4060628414154053</v>
      </c>
      <c r="N26" s="42">
        <v>3.2837538719177246</v>
      </c>
      <c r="O26" s="42">
        <v>1.9317703247070313</v>
      </c>
      <c r="P26" s="42">
        <v>1.9065251350402832</v>
      </c>
      <c r="Q26" s="42">
        <v>1.7582920789718628</v>
      </c>
      <c r="R26" s="42">
        <v>2.2094485759735107</v>
      </c>
      <c r="S26" s="42">
        <v>2.2257215976715088</v>
      </c>
      <c r="T26" s="114">
        <v>1.9278997182846069</v>
      </c>
    </row>
    <row r="27" spans="2:20" ht="12" customHeight="1">
      <c r="B27" s="18" t="s">
        <v>483</v>
      </c>
      <c r="C27" s="43">
        <v>65</v>
      </c>
      <c r="D27" s="44">
        <v>61</v>
      </c>
      <c r="E27" s="43">
        <v>45</v>
      </c>
      <c r="F27" s="44">
        <v>64</v>
      </c>
      <c r="G27" s="44">
        <v>66</v>
      </c>
      <c r="H27" s="44">
        <v>66</v>
      </c>
      <c r="I27" s="44">
        <v>84</v>
      </c>
      <c r="J27" s="44">
        <v>77</v>
      </c>
      <c r="K27" s="44">
        <v>97</v>
      </c>
      <c r="L27" s="44">
        <v>90</v>
      </c>
      <c r="M27" s="44">
        <v>87</v>
      </c>
      <c r="N27" s="44">
        <v>95</v>
      </c>
      <c r="O27" s="44">
        <v>88</v>
      </c>
      <c r="P27" s="44">
        <v>87</v>
      </c>
      <c r="Q27" s="44">
        <v>85</v>
      </c>
      <c r="R27" s="44">
        <v>93</v>
      </c>
      <c r="S27" s="44">
        <v>118</v>
      </c>
      <c r="T27" s="106">
        <v>83</v>
      </c>
    </row>
    <row r="28" spans="2:20" ht="12" customHeight="1">
      <c r="B28" s="18" t="s">
        <v>484</v>
      </c>
      <c r="C28" s="43">
        <v>3239</v>
      </c>
      <c r="D28" s="44">
        <v>3206</v>
      </c>
      <c r="E28" s="43">
        <v>3176</v>
      </c>
      <c r="F28" s="44">
        <v>3199</v>
      </c>
      <c r="G28" s="44">
        <v>3203</v>
      </c>
      <c r="H28" s="44">
        <v>3190</v>
      </c>
      <c r="I28" s="44">
        <v>3268</v>
      </c>
      <c r="J28" s="44">
        <v>3321</v>
      </c>
      <c r="K28" s="44">
        <v>3409</v>
      </c>
      <c r="L28" s="44">
        <v>3157</v>
      </c>
      <c r="M28" s="44">
        <v>3228</v>
      </c>
      <c r="N28" s="44">
        <v>3343</v>
      </c>
      <c r="O28" s="44">
        <v>3386</v>
      </c>
      <c r="P28" s="44">
        <v>3549</v>
      </c>
      <c r="Q28" s="44">
        <v>3510</v>
      </c>
      <c r="R28" s="44">
        <v>3554</v>
      </c>
      <c r="S28" s="44">
        <v>3576</v>
      </c>
      <c r="T28" s="106">
        <v>2450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[6]A_SZ3_raw!$A$2</f>
        <v>Agriculture, Mining, etc.</v>
      </c>
      <c r="I3" s="223"/>
      <c r="J3" s="224"/>
      <c r="L3" s="52" t="s">
        <v>2</v>
      </c>
      <c r="M3" s="222" t="str">
        <f>[6]A_SZ3_raw!$B$2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635</v>
      </c>
      <c r="D10" s="44">
        <v>631</v>
      </c>
      <c r="E10" s="43">
        <v>654</v>
      </c>
      <c r="F10" s="44">
        <v>636</v>
      </c>
      <c r="G10" s="44">
        <v>657</v>
      </c>
      <c r="H10" s="44">
        <v>642</v>
      </c>
      <c r="I10" s="44">
        <v>673</v>
      </c>
      <c r="J10" s="44">
        <v>724</v>
      </c>
      <c r="K10" s="44">
        <v>741</v>
      </c>
      <c r="L10" s="44">
        <v>679</v>
      </c>
      <c r="M10" s="44">
        <v>677</v>
      </c>
      <c r="N10" s="44">
        <v>657</v>
      </c>
      <c r="O10" s="44">
        <v>683</v>
      </c>
      <c r="P10" s="44">
        <v>700</v>
      </c>
      <c r="Q10" s="44">
        <v>718</v>
      </c>
      <c r="R10" s="44">
        <v>659</v>
      </c>
      <c r="S10" s="44">
        <v>710</v>
      </c>
      <c r="T10" s="106">
        <v>495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2.3622047901153564</v>
      </c>
      <c r="D12" s="27">
        <v>2.694136381149292</v>
      </c>
      <c r="E12" s="27">
        <v>3.3639144897460938</v>
      </c>
      <c r="F12" s="27">
        <v>1.4150943756103516</v>
      </c>
      <c r="G12" s="28">
        <v>3.8051750659942627</v>
      </c>
      <c r="H12" s="28">
        <v>2.4922118186950684</v>
      </c>
      <c r="I12" s="28">
        <v>3.8632986545562744</v>
      </c>
      <c r="J12" s="28">
        <v>3.3149170875549316</v>
      </c>
      <c r="K12" s="28">
        <v>3.37381911277771</v>
      </c>
      <c r="L12" s="28">
        <v>5.0073637962341309</v>
      </c>
      <c r="M12" s="28">
        <v>11.37370777130127</v>
      </c>
      <c r="N12" s="28">
        <v>7.1537289619445801</v>
      </c>
      <c r="O12" s="28">
        <v>9.3704242706298828</v>
      </c>
      <c r="P12" s="28">
        <v>14.714285850524902</v>
      </c>
      <c r="Q12" s="28">
        <v>15.459609985351563</v>
      </c>
      <c r="R12" s="28">
        <v>16.995447158813477</v>
      </c>
      <c r="S12" s="28">
        <v>18.028169631958008</v>
      </c>
      <c r="T12" s="108">
        <v>20.606060028076172</v>
      </c>
    </row>
    <row r="13" spans="2:20" ht="12" customHeight="1">
      <c r="B13" s="6" t="s">
        <v>340</v>
      </c>
      <c r="C13" s="27">
        <v>6.1417322158813477</v>
      </c>
      <c r="D13" s="27">
        <v>8.8748016357421875</v>
      </c>
      <c r="E13" s="27">
        <v>10.091743469238281</v>
      </c>
      <c r="F13" s="27">
        <v>10.220126152038574</v>
      </c>
      <c r="G13" s="28">
        <v>13.850836753845215</v>
      </c>
      <c r="H13" s="28">
        <v>15.109034538269043</v>
      </c>
      <c r="I13" s="28">
        <v>7.5780091285705566</v>
      </c>
      <c r="J13" s="28">
        <v>7.5966849327087402</v>
      </c>
      <c r="K13" s="28">
        <v>7.4224023818969727</v>
      </c>
      <c r="L13" s="28">
        <v>16.347570419311523</v>
      </c>
      <c r="M13" s="28">
        <v>19.64549446105957</v>
      </c>
      <c r="N13" s="28">
        <v>24.961948394775391</v>
      </c>
      <c r="O13" s="28">
        <v>25.183015823364258</v>
      </c>
      <c r="P13" s="28">
        <v>30.285715103149414</v>
      </c>
      <c r="Q13" s="28">
        <v>28.272979736328125</v>
      </c>
      <c r="R13" s="28">
        <v>33.080425262451172</v>
      </c>
      <c r="S13" s="28">
        <v>37.042255401611328</v>
      </c>
      <c r="T13" s="108">
        <v>41.616161346435547</v>
      </c>
    </row>
    <row r="14" spans="2:20" ht="12" customHeight="1">
      <c r="B14" s="6" t="s">
        <v>341</v>
      </c>
      <c r="C14" s="29">
        <v>9.4488191604614258</v>
      </c>
      <c r="D14" s="29">
        <v>8.0824089050292969</v>
      </c>
      <c r="E14" s="29">
        <v>11.620795249938965</v>
      </c>
      <c r="F14" s="29">
        <v>16.509433746337891</v>
      </c>
      <c r="G14" s="30">
        <v>19.025875091552734</v>
      </c>
      <c r="H14" s="30">
        <v>17.28972053527832</v>
      </c>
      <c r="I14" s="30">
        <v>21.099554061889648</v>
      </c>
      <c r="J14" s="30">
        <v>11.464088439941406</v>
      </c>
      <c r="K14" s="30">
        <v>13.090418815612793</v>
      </c>
      <c r="L14" s="30">
        <v>13.549337387084961</v>
      </c>
      <c r="M14" s="30">
        <v>15.509601593017578</v>
      </c>
      <c r="N14" s="30">
        <v>19.178081512451172</v>
      </c>
      <c r="O14" s="30">
        <v>19.912151336669922</v>
      </c>
      <c r="P14" s="30">
        <v>21.714284896850586</v>
      </c>
      <c r="Q14" s="30">
        <v>25.905292510986328</v>
      </c>
      <c r="R14" s="30">
        <v>26.251895904541016</v>
      </c>
      <c r="S14" s="30">
        <v>21.267604827880859</v>
      </c>
      <c r="T14" s="109">
        <v>16.969696044921875</v>
      </c>
    </row>
    <row r="15" spans="2:20" ht="12" customHeight="1">
      <c r="B15" s="6" t="s">
        <v>342</v>
      </c>
      <c r="C15" s="31">
        <v>16.22047233581543</v>
      </c>
      <c r="D15" s="31">
        <v>13.470681190490723</v>
      </c>
      <c r="E15" s="31">
        <v>17.737003326416016</v>
      </c>
      <c r="F15" s="31">
        <v>17.295597076416016</v>
      </c>
      <c r="G15" s="32">
        <v>17.351598739624023</v>
      </c>
      <c r="H15" s="32">
        <v>21.028038024902344</v>
      </c>
      <c r="I15" s="32">
        <v>18.127786636352539</v>
      </c>
      <c r="J15" s="32">
        <v>23.342540740966797</v>
      </c>
      <c r="K15" s="32">
        <v>23.886640548706055</v>
      </c>
      <c r="L15" s="32">
        <v>21.207658767700195</v>
      </c>
      <c r="M15" s="32">
        <v>21.122600555419922</v>
      </c>
      <c r="N15" s="32">
        <v>14.764079093933105</v>
      </c>
      <c r="O15" s="32">
        <v>20.644216537475586</v>
      </c>
      <c r="P15" s="32">
        <v>15.571428298950195</v>
      </c>
      <c r="Q15" s="32">
        <v>14.066852569580078</v>
      </c>
      <c r="R15" s="32">
        <v>10.015174865722656</v>
      </c>
      <c r="S15" s="32">
        <v>10.14084529876709</v>
      </c>
      <c r="T15" s="110">
        <v>8.8888893127441406</v>
      </c>
    </row>
    <row r="16" spans="2:20" ht="12" customHeight="1">
      <c r="B16" s="6" t="s">
        <v>343</v>
      </c>
      <c r="C16" s="31">
        <v>40.944881439208984</v>
      </c>
      <c r="D16" s="31">
        <v>44.057052612304688</v>
      </c>
      <c r="E16" s="31">
        <v>38.990825653076172</v>
      </c>
      <c r="F16" s="31">
        <v>35.220127105712891</v>
      </c>
      <c r="G16" s="32">
        <v>27.397260665893555</v>
      </c>
      <c r="H16" s="32">
        <v>29.439252853393555</v>
      </c>
      <c r="I16" s="32">
        <v>34.175334930419922</v>
      </c>
      <c r="J16" s="32">
        <v>40.331493377685547</v>
      </c>
      <c r="K16" s="32">
        <v>37.112010955810547</v>
      </c>
      <c r="L16" s="32">
        <v>31.811487197875977</v>
      </c>
      <c r="M16" s="32">
        <v>22.304283142089844</v>
      </c>
      <c r="N16" s="32">
        <v>23.28767204284668</v>
      </c>
      <c r="O16" s="32">
        <v>17.27672004699707</v>
      </c>
      <c r="P16" s="32">
        <v>11.571428298950195</v>
      </c>
      <c r="Q16" s="32">
        <v>12.395543098449707</v>
      </c>
      <c r="R16" s="32">
        <v>10.166919708251953</v>
      </c>
      <c r="S16" s="32">
        <v>7.7464790344238281</v>
      </c>
      <c r="T16" s="110">
        <v>6.2626261711120605</v>
      </c>
    </row>
    <row r="17" spans="2:20" ht="12" customHeight="1">
      <c r="B17" s="7" t="s">
        <v>240</v>
      </c>
      <c r="C17" s="37">
        <v>24.881889343261719</v>
      </c>
      <c r="D17" s="38">
        <v>22.820919036865234</v>
      </c>
      <c r="E17" s="37">
        <v>18.195718765258789</v>
      </c>
      <c r="F17" s="38">
        <v>19.339622497558594</v>
      </c>
      <c r="G17" s="38">
        <v>18.569253921508789</v>
      </c>
      <c r="H17" s="38">
        <v>14.641744613647461</v>
      </c>
      <c r="I17" s="38">
        <v>15.156018257141113</v>
      </c>
      <c r="J17" s="38">
        <v>13.950276374816895</v>
      </c>
      <c r="K17" s="38">
        <v>15.114709854125977</v>
      </c>
      <c r="L17" s="38">
        <v>12.076582908630371</v>
      </c>
      <c r="M17" s="38">
        <v>10.044313430786133</v>
      </c>
      <c r="N17" s="38">
        <v>10.65449047088623</v>
      </c>
      <c r="O17" s="38">
        <v>7.6134700775146484</v>
      </c>
      <c r="P17" s="38">
        <v>6.1428570747375488</v>
      </c>
      <c r="Q17" s="38">
        <v>3.8997213840484619</v>
      </c>
      <c r="R17" s="38">
        <v>3.4901366233825684</v>
      </c>
      <c r="S17" s="38">
        <v>5.7746477127075195</v>
      </c>
      <c r="T17" s="111">
        <v>5.6565656661987305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1.6256879568099976</v>
      </c>
      <c r="D19" s="38">
        <v>1.6164337396621704</v>
      </c>
      <c r="E19" s="37">
        <v>1.5659955739974976</v>
      </c>
      <c r="F19" s="38">
        <v>1.7358922958374023</v>
      </c>
      <c r="G19" s="38">
        <v>1.2121838331222534</v>
      </c>
      <c r="H19" s="38">
        <v>1.5261044502258301</v>
      </c>
      <c r="I19" s="38">
        <v>1.581027626991272</v>
      </c>
      <c r="J19" s="38">
        <v>1.581027626991272</v>
      </c>
      <c r="K19" s="38">
        <v>1.2931034564971924</v>
      </c>
      <c r="L19" s="38">
        <v>0.99223470687866211</v>
      </c>
      <c r="M19" s="38">
        <v>0.54921841621398926</v>
      </c>
      <c r="N19" s="38">
        <v>0.74721401929855347</v>
      </c>
      <c r="O19" s="38">
        <v>0.61519533395767212</v>
      </c>
      <c r="P19" s="38">
        <v>0.51297992467880249</v>
      </c>
      <c r="Q19" s="38">
        <v>0.55688148736953735</v>
      </c>
      <c r="R19" s="38">
        <v>0.42342978715896606</v>
      </c>
      <c r="S19" s="38">
        <v>0.3543199896812439</v>
      </c>
      <c r="T19" s="111">
        <v>0.24026909470558167</v>
      </c>
    </row>
    <row r="20" spans="2:20" ht="12" customHeight="1">
      <c r="B20" s="6" t="s">
        <v>33</v>
      </c>
      <c r="C20" s="37">
        <v>2.6974952220916748</v>
      </c>
      <c r="D20" s="38">
        <v>2.36869215965271</v>
      </c>
      <c r="E20" s="37">
        <v>2.0579981803894043</v>
      </c>
      <c r="F20" s="38">
        <v>2.3799972534179688</v>
      </c>
      <c r="G20" s="38">
        <v>1.9290049076080322</v>
      </c>
      <c r="H20" s="38">
        <v>2.023381233215332</v>
      </c>
      <c r="I20" s="38">
        <v>2.3001949787139893</v>
      </c>
      <c r="J20" s="38">
        <v>2.3603825569152832</v>
      </c>
      <c r="K20" s="38">
        <v>2.2919180393218994</v>
      </c>
      <c r="L20" s="38">
        <v>1.3590391874313354</v>
      </c>
      <c r="M20" s="38">
        <v>0.90365278720855713</v>
      </c>
      <c r="N20" s="38">
        <v>1.2615234851837158</v>
      </c>
      <c r="O20" s="38">
        <v>1.011006236076355</v>
      </c>
      <c r="P20" s="38">
        <v>0.87222790718078613</v>
      </c>
      <c r="Q20" s="38">
        <v>0.79646015167236328</v>
      </c>
      <c r="R20" s="38">
        <v>0.76835513114929199</v>
      </c>
      <c r="S20" s="38">
        <v>0.64838576316833496</v>
      </c>
      <c r="T20" s="111">
        <v>0.5240556001663208</v>
      </c>
    </row>
    <row r="21" spans="2:20" ht="12" customHeight="1">
      <c r="B21" s="6" t="s">
        <v>11</v>
      </c>
      <c r="C21" s="37">
        <v>3.8726208209991455</v>
      </c>
      <c r="D21" s="38">
        <v>3.9114615917205811</v>
      </c>
      <c r="E21" s="37">
        <v>3.474693775177002</v>
      </c>
      <c r="F21" s="38">
        <v>3.38045334815979</v>
      </c>
      <c r="G21" s="38">
        <v>2.9126212596893311</v>
      </c>
      <c r="H21" s="38">
        <v>3.1211972236633301</v>
      </c>
      <c r="I21" s="38">
        <v>3.2265737056732178</v>
      </c>
      <c r="J21" s="38">
        <v>3.5912065505981445</v>
      </c>
      <c r="K21" s="38">
        <v>3.5866780281066895</v>
      </c>
      <c r="L21" s="38">
        <v>2.7077229022979736</v>
      </c>
      <c r="M21" s="38">
        <v>1.9598108530044556</v>
      </c>
      <c r="N21" s="38">
        <v>2.0883533954620361</v>
      </c>
      <c r="O21" s="38">
        <v>1.8587360382080078</v>
      </c>
      <c r="P21" s="38">
        <v>1.5260920524597168</v>
      </c>
      <c r="Q21" s="38">
        <v>1.5280439853668213</v>
      </c>
      <c r="R21" s="38">
        <v>1.4006634950637817</v>
      </c>
      <c r="S21" s="38">
        <v>1.2089306116104126</v>
      </c>
      <c r="T21" s="111">
        <v>1.1051982641220093</v>
      </c>
    </row>
    <row r="22" spans="2:20" ht="12" customHeight="1">
      <c r="B22" s="6" t="s">
        <v>12</v>
      </c>
      <c r="C22" s="37">
        <v>5.4298095703125</v>
      </c>
      <c r="D22" s="38">
        <v>5.568814754486084</v>
      </c>
      <c r="E22" s="37">
        <v>4.9871516227722168</v>
      </c>
      <c r="F22" s="38">
        <v>4.7520604133605957</v>
      </c>
      <c r="G22" s="38">
        <v>4.2625827789306641</v>
      </c>
      <c r="H22" s="38">
        <v>4.3344211578369141</v>
      </c>
      <c r="I22" s="38">
        <v>4.4624748229980469</v>
      </c>
      <c r="J22" s="38">
        <v>4.7584843635559082</v>
      </c>
      <c r="K22" s="38">
        <v>4.5831561088562012</v>
      </c>
      <c r="L22" s="38">
        <v>4.1427435874938965</v>
      </c>
      <c r="M22" s="38">
        <v>3.5927793979644775</v>
      </c>
      <c r="N22" s="38">
        <v>3.4685382843017578</v>
      </c>
      <c r="O22" s="38">
        <v>3.3925685882568359</v>
      </c>
      <c r="P22" s="38">
        <v>2.8335471153259277</v>
      </c>
      <c r="Q22" s="38">
        <v>2.7506451606750488</v>
      </c>
      <c r="R22" s="38">
        <v>2.4937694072723389</v>
      </c>
      <c r="S22" s="38">
        <v>2.267568826675415</v>
      </c>
      <c r="T22" s="111">
        <v>1.9899684190750122</v>
      </c>
    </row>
    <row r="23" spans="2:20" ht="12" customHeight="1">
      <c r="B23" s="6" t="s">
        <v>13</v>
      </c>
      <c r="C23" s="39">
        <v>7.4561405181884766</v>
      </c>
      <c r="D23" s="40">
        <v>7.2727274894714355</v>
      </c>
      <c r="E23" s="39">
        <v>6.6646742820739746</v>
      </c>
      <c r="F23" s="40">
        <v>6.6693205833435059</v>
      </c>
      <c r="G23" s="40">
        <v>6.1821975708007813</v>
      </c>
      <c r="H23" s="40">
        <v>6.0254278182983398</v>
      </c>
      <c r="I23" s="40">
        <v>6.1575927734375</v>
      </c>
      <c r="J23" s="40">
        <v>5.9867305755615234</v>
      </c>
      <c r="K23" s="40">
        <v>6.3523192405700684</v>
      </c>
      <c r="L23" s="40">
        <v>5.6888761520385742</v>
      </c>
      <c r="M23" s="40">
        <v>4.964322566986084</v>
      </c>
      <c r="N23" s="40">
        <v>5.120032787322998</v>
      </c>
      <c r="O23" s="40">
        <v>4.4807677268981934</v>
      </c>
      <c r="P23" s="40">
        <v>3.9883179664611816</v>
      </c>
      <c r="Q23" s="40">
        <v>3.8402304649353027</v>
      </c>
      <c r="R23" s="40">
        <v>3.3898305892944336</v>
      </c>
      <c r="S23" s="40">
        <v>3.4138655662536621</v>
      </c>
      <c r="T23" s="113">
        <v>3.1564974784851074</v>
      </c>
    </row>
    <row r="24" spans="2:20" ht="12" customHeight="1">
      <c r="B24" s="8" t="s">
        <v>15</v>
      </c>
      <c r="C24" s="39">
        <v>11.180591583251953</v>
      </c>
      <c r="D24" s="40">
        <v>10.142246246337891</v>
      </c>
      <c r="E24" s="39">
        <v>9.5770435333251953</v>
      </c>
      <c r="F24" s="40">
        <v>9.4618911743164063</v>
      </c>
      <c r="G24" s="40">
        <v>10.618391036987305</v>
      </c>
      <c r="H24" s="40">
        <v>8.8477363586425781</v>
      </c>
      <c r="I24" s="40">
        <v>8.7881669998168945</v>
      </c>
      <c r="J24" s="40">
        <v>8.5751543045043945</v>
      </c>
      <c r="K24" s="40">
        <v>8.8440036773681641</v>
      </c>
      <c r="L24" s="40">
        <v>7.9120879173278809</v>
      </c>
      <c r="M24" s="40">
        <v>7.5181159973144531</v>
      </c>
      <c r="N24" s="40">
        <v>7.6905069351196289</v>
      </c>
      <c r="O24" s="40">
        <v>6.8122715950012207</v>
      </c>
      <c r="P24" s="40">
        <v>6.0877466201782227</v>
      </c>
      <c r="Q24" s="40">
        <v>5.3669295310974121</v>
      </c>
      <c r="R24" s="40">
        <v>5.184849739074707</v>
      </c>
      <c r="S24" s="40">
        <v>5.6808681488037109</v>
      </c>
      <c r="T24" s="113">
        <v>5.5250463485717773</v>
      </c>
    </row>
    <row r="25" spans="2:20" ht="12" customHeight="1">
      <c r="B25" s="8" t="s">
        <v>16</v>
      </c>
      <c r="C25" s="41">
        <v>16.666666030883789</v>
      </c>
      <c r="D25" s="42">
        <v>16.31840705871582</v>
      </c>
      <c r="E25" s="41">
        <v>11.674201011657715</v>
      </c>
      <c r="F25" s="42">
        <v>14.598540306091309</v>
      </c>
      <c r="G25" s="42">
        <v>13.156955718994141</v>
      </c>
      <c r="H25" s="42">
        <v>12.922959327697754</v>
      </c>
      <c r="I25" s="42">
        <v>10.869565010070801</v>
      </c>
      <c r="J25" s="42">
        <v>10.550376892089844</v>
      </c>
      <c r="K25" s="42">
        <v>11.47826099395752</v>
      </c>
      <c r="L25" s="42">
        <v>9.1363506317138672</v>
      </c>
      <c r="M25" s="42">
        <v>9.6774196624755859</v>
      </c>
      <c r="N25" s="42">
        <v>9.0965261459350586</v>
      </c>
      <c r="O25" s="42">
        <v>8.6206893920898438</v>
      </c>
      <c r="P25" s="42">
        <v>8.0349712371826172</v>
      </c>
      <c r="Q25" s="42">
        <v>6.8478026390075684</v>
      </c>
      <c r="R25" s="42">
        <v>6.4782495498657227</v>
      </c>
      <c r="S25" s="42">
        <v>7.8001461029052734</v>
      </c>
      <c r="T25" s="114">
        <v>8.847294807434082</v>
      </c>
    </row>
    <row r="26" spans="2:20" ht="12" customHeight="1">
      <c r="B26" s="7" t="s">
        <v>14</v>
      </c>
      <c r="C26" s="41">
        <v>5.0621013641357422</v>
      </c>
      <c r="D26" s="42">
        <v>5.345794677734375</v>
      </c>
      <c r="E26" s="41">
        <v>4.7747964859008789</v>
      </c>
      <c r="F26" s="42">
        <v>4.3753190040588379</v>
      </c>
      <c r="G26" s="42">
        <v>4.1561436653137207</v>
      </c>
      <c r="H26" s="42">
        <v>4.0891342163085938</v>
      </c>
      <c r="I26" s="42">
        <v>4.6319723129272461</v>
      </c>
      <c r="J26" s="42">
        <v>4.8725371360778809</v>
      </c>
      <c r="K26" s="42">
        <v>5.2878313064575195</v>
      </c>
      <c r="L26" s="42">
        <v>3.8006753921508789</v>
      </c>
      <c r="M26" s="42">
        <v>3.2821624279022217</v>
      </c>
      <c r="N26" s="42">
        <v>2.1315665245056152</v>
      </c>
      <c r="O26" s="42">
        <v>1.4197065830230713</v>
      </c>
      <c r="P26" s="42">
        <v>1.7486991882324219</v>
      </c>
      <c r="Q26" s="42">
        <v>1.5365045070648193</v>
      </c>
      <c r="R26" s="42">
        <v>1.2062462568283081</v>
      </c>
      <c r="S26" s="42">
        <v>1.9620243310928345</v>
      </c>
      <c r="T26" s="114">
        <v>2.0894994735717773</v>
      </c>
    </row>
    <row r="27" spans="2:20" ht="12" customHeight="1">
      <c r="B27" s="18" t="s">
        <v>483</v>
      </c>
      <c r="C27" s="43">
        <v>3</v>
      </c>
      <c r="D27" s="44">
        <v>3</v>
      </c>
      <c r="E27" s="43">
        <v>9</v>
      </c>
      <c r="F27" s="44">
        <v>8</v>
      </c>
      <c r="G27" s="44">
        <v>5</v>
      </c>
      <c r="H27" s="44">
        <v>6</v>
      </c>
      <c r="I27" s="44">
        <v>6</v>
      </c>
      <c r="J27" s="44">
        <v>20</v>
      </c>
      <c r="K27" s="44">
        <v>18</v>
      </c>
      <c r="L27" s="44">
        <v>9</v>
      </c>
      <c r="M27" s="44">
        <v>3</v>
      </c>
      <c r="N27" s="44">
        <v>11</v>
      </c>
      <c r="O27" s="44">
        <v>17</v>
      </c>
      <c r="P27" s="44">
        <v>23</v>
      </c>
      <c r="Q27" s="44">
        <v>25</v>
      </c>
      <c r="R27" s="44">
        <v>16</v>
      </c>
      <c r="S27" s="44">
        <v>18</v>
      </c>
      <c r="T27" s="106">
        <v>14</v>
      </c>
    </row>
    <row r="28" spans="2:20" ht="12" customHeight="1">
      <c r="B28" s="18" t="s">
        <v>484</v>
      </c>
      <c r="C28" s="43">
        <v>638</v>
      </c>
      <c r="D28" s="44">
        <v>634</v>
      </c>
      <c r="E28" s="43">
        <v>663</v>
      </c>
      <c r="F28" s="44">
        <v>644</v>
      </c>
      <c r="G28" s="44">
        <v>662</v>
      </c>
      <c r="H28" s="44">
        <v>648</v>
      </c>
      <c r="I28" s="44">
        <v>679</v>
      </c>
      <c r="J28" s="44">
        <v>744</v>
      </c>
      <c r="K28" s="44">
        <v>759</v>
      </c>
      <c r="L28" s="44">
        <v>688</v>
      </c>
      <c r="M28" s="44">
        <v>680</v>
      </c>
      <c r="N28" s="44">
        <v>668</v>
      </c>
      <c r="O28" s="44">
        <v>700</v>
      </c>
      <c r="P28" s="44">
        <v>723</v>
      </c>
      <c r="Q28" s="44">
        <v>743</v>
      </c>
      <c r="R28" s="44">
        <v>675</v>
      </c>
      <c r="S28" s="44">
        <v>728</v>
      </c>
      <c r="T28" s="106">
        <v>509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[6]A_SZ4_raw!$A$2</f>
        <v>Agriculture, Mining, etc.</v>
      </c>
      <c r="I3" s="223"/>
      <c r="J3" s="224"/>
      <c r="L3" s="52" t="s">
        <v>2</v>
      </c>
      <c r="M3" s="222" t="str">
        <f>[6]A_SZ4_raw!$B$2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124</v>
      </c>
      <c r="D10" s="44">
        <v>132</v>
      </c>
      <c r="E10" s="43">
        <v>120</v>
      </c>
      <c r="F10" s="44">
        <v>109</v>
      </c>
      <c r="G10" s="44">
        <v>114</v>
      </c>
      <c r="H10" s="44">
        <v>116</v>
      </c>
      <c r="I10" s="44">
        <v>125</v>
      </c>
      <c r="J10" s="44">
        <v>126</v>
      </c>
      <c r="K10" s="44">
        <v>120</v>
      </c>
      <c r="L10" s="44">
        <v>121</v>
      </c>
      <c r="M10" s="44">
        <v>124</v>
      </c>
      <c r="N10" s="44">
        <v>151</v>
      </c>
      <c r="O10" s="44">
        <v>164</v>
      </c>
      <c r="P10" s="44">
        <v>154</v>
      </c>
      <c r="Q10" s="44">
        <v>135</v>
      </c>
      <c r="R10" s="44">
        <v>117</v>
      </c>
      <c r="S10" s="44">
        <v>120</v>
      </c>
      <c r="T10" s="106">
        <v>84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2.4193549156188965</v>
      </c>
      <c r="D12" s="27">
        <v>3.7878787517547607</v>
      </c>
      <c r="E12" s="27">
        <v>1.6666666269302368</v>
      </c>
      <c r="F12" s="27">
        <v>0</v>
      </c>
      <c r="G12" s="28">
        <v>7.8947367668151855</v>
      </c>
      <c r="H12" s="28">
        <v>8.6206893920898438</v>
      </c>
      <c r="I12" s="28">
        <v>2.4000000953674316</v>
      </c>
      <c r="J12" s="28">
        <v>4.7619047164916992</v>
      </c>
      <c r="K12" s="28">
        <v>5</v>
      </c>
      <c r="L12" s="28">
        <v>17.355371475219727</v>
      </c>
      <c r="M12" s="28">
        <v>19.354839324951172</v>
      </c>
      <c r="N12" s="28">
        <v>8.6092710494995117</v>
      </c>
      <c r="O12" s="28">
        <v>8.536585807800293</v>
      </c>
      <c r="P12" s="28">
        <v>20.779220581054688</v>
      </c>
      <c r="Q12" s="28">
        <v>15.55555534362793</v>
      </c>
      <c r="R12" s="28">
        <v>12.820512771606445</v>
      </c>
      <c r="S12" s="28">
        <v>20</v>
      </c>
      <c r="T12" s="108">
        <v>23.809524536132813</v>
      </c>
    </row>
    <row r="13" spans="2:20" ht="12" customHeight="1">
      <c r="B13" s="6" t="s">
        <v>340</v>
      </c>
      <c r="C13" s="27">
        <v>8.0645160675048828</v>
      </c>
      <c r="D13" s="27">
        <v>11.363636016845703</v>
      </c>
      <c r="E13" s="27">
        <v>10</v>
      </c>
      <c r="F13" s="27">
        <v>15.596330642700195</v>
      </c>
      <c r="G13" s="28">
        <v>14.912281036376953</v>
      </c>
      <c r="H13" s="28">
        <v>20.689655303955078</v>
      </c>
      <c r="I13" s="28">
        <v>14.399999618530273</v>
      </c>
      <c r="J13" s="28">
        <v>11.111110687255859</v>
      </c>
      <c r="K13" s="28">
        <v>6.6666665077209473</v>
      </c>
      <c r="L13" s="28">
        <v>14.876032829284668</v>
      </c>
      <c r="M13" s="28">
        <v>28.225807189941406</v>
      </c>
      <c r="N13" s="28">
        <v>21.854305267333984</v>
      </c>
      <c r="O13" s="28">
        <v>26.829267501831055</v>
      </c>
      <c r="P13" s="28">
        <v>23.376623153686523</v>
      </c>
      <c r="Q13" s="28">
        <v>35.555557250976563</v>
      </c>
      <c r="R13" s="28">
        <v>40.170940399169922</v>
      </c>
      <c r="S13" s="28">
        <v>51.666667938232422</v>
      </c>
      <c r="T13" s="108">
        <v>42.857143402099609</v>
      </c>
    </row>
    <row r="14" spans="2:20" ht="12" customHeight="1">
      <c r="B14" s="6" t="s">
        <v>341</v>
      </c>
      <c r="C14" s="29">
        <v>10.483870506286621</v>
      </c>
      <c r="D14" s="29">
        <v>4.5454545021057129</v>
      </c>
      <c r="E14" s="29">
        <v>7.5</v>
      </c>
      <c r="F14" s="29">
        <v>15.596330642700195</v>
      </c>
      <c r="G14" s="30">
        <v>13.157895088195801</v>
      </c>
      <c r="H14" s="30">
        <v>13.793103218078613</v>
      </c>
      <c r="I14" s="30">
        <v>24</v>
      </c>
      <c r="J14" s="30">
        <v>11.111110687255859</v>
      </c>
      <c r="K14" s="30">
        <v>7.5</v>
      </c>
      <c r="L14" s="30">
        <v>12.396694183349609</v>
      </c>
      <c r="M14" s="30">
        <v>12.096774101257324</v>
      </c>
      <c r="N14" s="30">
        <v>25.827814102172852</v>
      </c>
      <c r="O14" s="30">
        <v>22.560976028442383</v>
      </c>
      <c r="P14" s="30">
        <v>18.831169128417969</v>
      </c>
      <c r="Q14" s="30">
        <v>17.777778625488281</v>
      </c>
      <c r="R14" s="30">
        <v>17.094017028808594</v>
      </c>
      <c r="S14" s="30">
        <v>10</v>
      </c>
      <c r="T14" s="109">
        <v>19.047618865966797</v>
      </c>
    </row>
    <row r="15" spans="2:20" ht="12" customHeight="1">
      <c r="B15" s="6" t="s">
        <v>342</v>
      </c>
      <c r="C15" s="31">
        <v>12.903225898742676</v>
      </c>
      <c r="D15" s="31">
        <v>4.5454545021057129</v>
      </c>
      <c r="E15" s="31">
        <v>15</v>
      </c>
      <c r="F15" s="31">
        <v>16.513761520385742</v>
      </c>
      <c r="G15" s="32">
        <v>10.526315689086914</v>
      </c>
      <c r="H15" s="32">
        <v>11.206896781921387</v>
      </c>
      <c r="I15" s="32">
        <v>8.8000001907348633</v>
      </c>
      <c r="J15" s="32">
        <v>23.809524536132813</v>
      </c>
      <c r="K15" s="32">
        <v>17.5</v>
      </c>
      <c r="L15" s="32">
        <v>18.181818008422852</v>
      </c>
      <c r="M15" s="32">
        <v>13.709677696228027</v>
      </c>
      <c r="N15" s="32">
        <v>11.920529365539551</v>
      </c>
      <c r="O15" s="32">
        <v>12.804878234863281</v>
      </c>
      <c r="P15" s="32">
        <v>9.740260124206543</v>
      </c>
      <c r="Q15" s="32">
        <v>17.777778625488281</v>
      </c>
      <c r="R15" s="32">
        <v>9.4017095565795898</v>
      </c>
      <c r="S15" s="32">
        <v>9.1666669845581055</v>
      </c>
      <c r="T15" s="110">
        <v>7.1428570747375488</v>
      </c>
    </row>
    <row r="16" spans="2:20" ht="12" customHeight="1">
      <c r="B16" s="6" t="s">
        <v>343</v>
      </c>
      <c r="C16" s="31">
        <v>38.709678649902344</v>
      </c>
      <c r="D16" s="31">
        <v>37.878787994384766</v>
      </c>
      <c r="E16" s="31">
        <v>35</v>
      </c>
      <c r="F16" s="31">
        <v>28.440366744995117</v>
      </c>
      <c r="G16" s="32">
        <v>26.315790176391602</v>
      </c>
      <c r="H16" s="32">
        <v>29.310344696044922</v>
      </c>
      <c r="I16" s="32">
        <v>28</v>
      </c>
      <c r="J16" s="32">
        <v>13.492063522338867</v>
      </c>
      <c r="K16" s="32">
        <v>34.166667938232422</v>
      </c>
      <c r="L16" s="32">
        <v>20.661157608032227</v>
      </c>
      <c r="M16" s="32">
        <v>19.354839324951172</v>
      </c>
      <c r="N16" s="32">
        <v>13.907284736633301</v>
      </c>
      <c r="O16" s="32">
        <v>12.804878234863281</v>
      </c>
      <c r="P16" s="32">
        <v>15.584415435791016</v>
      </c>
      <c r="Q16" s="32">
        <v>6.6666665077209473</v>
      </c>
      <c r="R16" s="32">
        <v>15.384614944458008</v>
      </c>
      <c r="S16" s="32">
        <v>6.6666665077209473</v>
      </c>
      <c r="T16" s="110">
        <v>4.7619047164916992</v>
      </c>
    </row>
    <row r="17" spans="2:20" ht="12" customHeight="1">
      <c r="B17" s="7" t="s">
        <v>240</v>
      </c>
      <c r="C17" s="37">
        <v>27.419355392456055</v>
      </c>
      <c r="D17" s="38">
        <v>37.878787994384766</v>
      </c>
      <c r="E17" s="37">
        <v>30.833333969116211</v>
      </c>
      <c r="F17" s="38">
        <v>23.85321044921875</v>
      </c>
      <c r="G17" s="38">
        <v>27.192981719970703</v>
      </c>
      <c r="H17" s="38">
        <v>16.379310607910156</v>
      </c>
      <c r="I17" s="38">
        <v>22.399999618530273</v>
      </c>
      <c r="J17" s="38">
        <v>35.714286804199219</v>
      </c>
      <c r="K17" s="38">
        <v>29.166666030883789</v>
      </c>
      <c r="L17" s="38">
        <v>16.528924942016602</v>
      </c>
      <c r="M17" s="38">
        <v>7.2580647468566895</v>
      </c>
      <c r="N17" s="38">
        <v>17.880794525146484</v>
      </c>
      <c r="O17" s="38">
        <v>16.463415145874023</v>
      </c>
      <c r="P17" s="38">
        <v>11.688311576843262</v>
      </c>
      <c r="Q17" s="38">
        <v>6.6666665077209473</v>
      </c>
      <c r="R17" s="38">
        <v>5.1282052993774414</v>
      </c>
      <c r="S17" s="38">
        <v>2.5</v>
      </c>
      <c r="T17" s="111">
        <v>2.3809523582458496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2.0789604187011719</v>
      </c>
      <c r="D19" s="38">
        <v>1.5432099103927612</v>
      </c>
      <c r="E19" s="37">
        <v>1.8241702318191528</v>
      </c>
      <c r="F19" s="38">
        <v>1.7326732873916626</v>
      </c>
      <c r="G19" s="38">
        <v>0.32976675033569336</v>
      </c>
      <c r="H19" s="38">
        <v>0.17672304809093475</v>
      </c>
      <c r="I19" s="38">
        <v>1.2074195146560669</v>
      </c>
      <c r="J19" s="38">
        <v>1.4415819644927979</v>
      </c>
      <c r="K19" s="38">
        <v>1.0413259267807007</v>
      </c>
      <c r="L19" s="38">
        <v>0.5013270378112793</v>
      </c>
      <c r="M19" s="38">
        <v>0.70687234401702881</v>
      </c>
      <c r="N19" s="38">
        <v>0.58906692266464233</v>
      </c>
      <c r="O19" s="38">
        <v>0.56776106357574463</v>
      </c>
      <c r="P19" s="38">
        <v>0.31347963213920593</v>
      </c>
      <c r="Q19" s="38">
        <v>0.51546388864517212</v>
      </c>
      <c r="R19" s="38">
        <v>0.37091988325119019</v>
      </c>
      <c r="S19" s="38">
        <v>0.31065213680267334</v>
      </c>
      <c r="T19" s="111">
        <v>0.30898255109786987</v>
      </c>
    </row>
    <row r="20" spans="2:20" ht="12" customHeight="1">
      <c r="B20" s="6" t="s">
        <v>33</v>
      </c>
      <c r="C20" s="37">
        <v>2.4509804248809814</v>
      </c>
      <c r="D20" s="38">
        <v>2.2042200565338135</v>
      </c>
      <c r="E20" s="37">
        <v>2.1716642379760742</v>
      </c>
      <c r="F20" s="38">
        <v>2.088050365447998</v>
      </c>
      <c r="G20" s="38">
        <v>1.4080448150634766</v>
      </c>
      <c r="H20" s="38">
        <v>1.2305067777633667</v>
      </c>
      <c r="I20" s="38">
        <v>2.0504701137542725</v>
      </c>
      <c r="J20" s="38">
        <v>1.7841267585754395</v>
      </c>
      <c r="K20" s="38">
        <v>2.2302350997924805</v>
      </c>
      <c r="L20" s="38">
        <v>0.90595340728759766</v>
      </c>
      <c r="M20" s="38">
        <v>0.78794699907302856</v>
      </c>
      <c r="N20" s="38">
        <v>1.4260731935501099</v>
      </c>
      <c r="O20" s="38">
        <v>1.0083296298980713</v>
      </c>
      <c r="P20" s="38">
        <v>0.49084249138832092</v>
      </c>
      <c r="Q20" s="38">
        <v>0.86445033550262451</v>
      </c>
      <c r="R20" s="38">
        <v>0.81646871566772461</v>
      </c>
      <c r="S20" s="38">
        <v>0.4865955114364624</v>
      </c>
      <c r="T20" s="111">
        <v>0.62136757373809814</v>
      </c>
    </row>
    <row r="21" spans="2:20" ht="12" customHeight="1">
      <c r="B21" s="6" t="s">
        <v>11</v>
      </c>
      <c r="C21" s="37">
        <v>3.5181374549865723</v>
      </c>
      <c r="D21" s="38">
        <v>4.6010656356811523</v>
      </c>
      <c r="E21" s="37">
        <v>4.0797185897827148</v>
      </c>
      <c r="F21" s="38">
        <v>3.0608155727386475</v>
      </c>
      <c r="G21" s="38">
        <v>2.5727229118347168</v>
      </c>
      <c r="H21" s="38">
        <v>2.18821120262146</v>
      </c>
      <c r="I21" s="38">
        <v>2.8452932834625244</v>
      </c>
      <c r="J21" s="38">
        <v>3.4658102989196777</v>
      </c>
      <c r="K21" s="38">
        <v>3.9779300689697266</v>
      </c>
      <c r="L21" s="38">
        <v>1.9770227670669556</v>
      </c>
      <c r="M21" s="38">
        <v>1.2742300033569336</v>
      </c>
      <c r="N21" s="38">
        <v>2.338165283203125</v>
      </c>
      <c r="O21" s="38">
        <v>1.9486020803451538</v>
      </c>
      <c r="P21" s="38">
        <v>1.3392555713653564</v>
      </c>
      <c r="Q21" s="38">
        <v>1.4121087789535522</v>
      </c>
      <c r="R21" s="38">
        <v>1.3506883382797241</v>
      </c>
      <c r="S21" s="38">
        <v>1.2095985412597656</v>
      </c>
      <c r="T21" s="111">
        <v>1.0585098266601563</v>
      </c>
    </row>
    <row r="22" spans="2:20" ht="12" customHeight="1">
      <c r="B22" s="6" t="s">
        <v>12</v>
      </c>
      <c r="C22" s="37">
        <v>5.2058110237121582</v>
      </c>
      <c r="D22" s="38">
        <v>6.048184871673584</v>
      </c>
      <c r="E22" s="37">
        <v>5.5454421043395996</v>
      </c>
      <c r="F22" s="38">
        <v>4.9062843322753906</v>
      </c>
      <c r="G22" s="38">
        <v>4.6245126724243164</v>
      </c>
      <c r="H22" s="38">
        <v>4.2766509056091309</v>
      </c>
      <c r="I22" s="38">
        <v>5.0481042861938477</v>
      </c>
      <c r="J22" s="38">
        <v>4.4661688804626465</v>
      </c>
      <c r="K22" s="38">
        <v>5.2315125465393066</v>
      </c>
      <c r="L22" s="38">
        <v>3.8757116794586182</v>
      </c>
      <c r="M22" s="38">
        <v>2.6330180168151855</v>
      </c>
      <c r="N22" s="38">
        <v>3.1631920337677002</v>
      </c>
      <c r="O22" s="38">
        <v>2.9833030700683594</v>
      </c>
      <c r="P22" s="38">
        <v>2.84926438331604</v>
      </c>
      <c r="Q22" s="38">
        <v>2.4039773941040039</v>
      </c>
      <c r="R22" s="38">
        <v>2.3352890014648438</v>
      </c>
      <c r="S22" s="38">
        <v>1.6911764144897461</v>
      </c>
      <c r="T22" s="111">
        <v>2.088864803314209</v>
      </c>
    </row>
    <row r="23" spans="2:20" ht="12" customHeight="1">
      <c r="B23" s="6" t="s">
        <v>13</v>
      </c>
      <c r="C23" s="39">
        <v>7.7233133316040039</v>
      </c>
      <c r="D23" s="40">
        <v>7.9432897567749023</v>
      </c>
      <c r="E23" s="39">
        <v>8.5647811889648438</v>
      </c>
      <c r="F23" s="40">
        <v>7.3301181793212891</v>
      </c>
      <c r="G23" s="40">
        <v>7.5296545028686523</v>
      </c>
      <c r="H23" s="40">
        <v>5.6346859931945801</v>
      </c>
      <c r="I23" s="40">
        <v>6.7743711471557617</v>
      </c>
      <c r="J23" s="40">
        <v>9.7598419189453125</v>
      </c>
      <c r="K23" s="40">
        <v>9.1228065490722656</v>
      </c>
      <c r="L23" s="40">
        <v>5.9084692001342773</v>
      </c>
      <c r="M23" s="40">
        <v>4.5352745056152344</v>
      </c>
      <c r="N23" s="40">
        <v>4.9586777687072754</v>
      </c>
      <c r="O23" s="40">
        <v>5.7379608154296875</v>
      </c>
      <c r="P23" s="40">
        <v>4.7566952705383301</v>
      </c>
      <c r="Q23" s="40">
        <v>3.6775367259979248</v>
      </c>
      <c r="R23" s="40">
        <v>3.9211912155151367</v>
      </c>
      <c r="S23" s="40">
        <v>2.8863499164581299</v>
      </c>
      <c r="T23" s="113">
        <v>2.8690128326416016</v>
      </c>
    </row>
    <row r="24" spans="2:20" ht="12" customHeight="1">
      <c r="B24" s="8" t="s">
        <v>15</v>
      </c>
      <c r="C24" s="39">
        <v>11.776178359985352</v>
      </c>
      <c r="D24" s="40">
        <v>11.957995414733887</v>
      </c>
      <c r="E24" s="39">
        <v>13.708399772644043</v>
      </c>
      <c r="F24" s="40">
        <v>18</v>
      </c>
      <c r="G24" s="40">
        <v>11.306990623474121</v>
      </c>
      <c r="H24" s="40">
        <v>10.176289558410645</v>
      </c>
      <c r="I24" s="40">
        <v>14.43194580078125</v>
      </c>
      <c r="J24" s="40">
        <v>18.257261276245117</v>
      </c>
      <c r="K24" s="40">
        <v>13.531408309936523</v>
      </c>
      <c r="L24" s="40">
        <v>8.1009292602539063</v>
      </c>
      <c r="M24" s="40">
        <v>5.2879014015197754</v>
      </c>
      <c r="N24" s="40">
        <v>9.1600494384765625</v>
      </c>
      <c r="O24" s="40">
        <v>9.1604833602905273</v>
      </c>
      <c r="P24" s="40">
        <v>7.5829381942749023</v>
      </c>
      <c r="Q24" s="40">
        <v>5.3613729476928711</v>
      </c>
      <c r="R24" s="40">
        <v>5.4619936943054199</v>
      </c>
      <c r="S24" s="40">
        <v>4.4802231788635254</v>
      </c>
      <c r="T24" s="113">
        <v>3.6490917205810547</v>
      </c>
    </row>
    <row r="25" spans="2:20" ht="12" customHeight="1">
      <c r="B25" s="8" t="s">
        <v>16</v>
      </c>
      <c r="C25" s="41">
        <v>17.98448371887207</v>
      </c>
      <c r="D25" s="42">
        <v>13.444230079650879</v>
      </c>
      <c r="E25" s="41">
        <v>19.143827438354492</v>
      </c>
      <c r="F25" s="42">
        <v>28.119392395019531</v>
      </c>
      <c r="G25" s="42">
        <v>24.660701751708984</v>
      </c>
      <c r="H25" s="42">
        <v>14.726601600646973</v>
      </c>
      <c r="I25" s="42">
        <v>14.94908332824707</v>
      </c>
      <c r="J25" s="42">
        <v>23.717475891113281</v>
      </c>
      <c r="K25" s="42">
        <v>31.017498016357422</v>
      </c>
      <c r="L25" s="42">
        <v>17.210300445556641</v>
      </c>
      <c r="M25" s="42">
        <v>8.1271276473999023</v>
      </c>
      <c r="N25" s="42">
        <v>14.331478118896484</v>
      </c>
      <c r="O25" s="42">
        <v>15.427769660949707</v>
      </c>
      <c r="P25" s="42">
        <v>17.479465484619141</v>
      </c>
      <c r="Q25" s="42">
        <v>10.009910583496094</v>
      </c>
      <c r="R25" s="42">
        <v>8.7086095809936523</v>
      </c>
      <c r="S25" s="42">
        <v>7.1228055953979492</v>
      </c>
      <c r="T25" s="114">
        <v>5.834683895111084</v>
      </c>
    </row>
    <row r="26" spans="2:20" ht="12" customHeight="1">
      <c r="B26" s="7" t="s">
        <v>14</v>
      </c>
      <c r="C26" s="41">
        <v>5.5105953216552734</v>
      </c>
      <c r="D26" s="42">
        <v>6.1126961708068848</v>
      </c>
      <c r="E26" s="41">
        <v>4.9790363311767578</v>
      </c>
      <c r="F26" s="42">
        <v>4.4346394538879395</v>
      </c>
      <c r="G26" s="42">
        <v>3.8238532543182373</v>
      </c>
      <c r="H26" s="42">
        <v>3.9437894821166992</v>
      </c>
      <c r="I26" s="42">
        <v>5.2119803428649902</v>
      </c>
      <c r="J26" s="42">
        <v>6.2941389083862305</v>
      </c>
      <c r="K26" s="42">
        <v>5.0820789337158203</v>
      </c>
      <c r="L26" s="42">
        <v>3.3291809558868408</v>
      </c>
      <c r="M26" s="42">
        <v>3.0911812782287598</v>
      </c>
      <c r="N26" s="42">
        <v>4.6403536796569824</v>
      </c>
      <c r="O26" s="42">
        <v>3.7714078426361084</v>
      </c>
      <c r="P26" s="42">
        <v>3.1104185581207275</v>
      </c>
      <c r="Q26" s="42">
        <v>2.0649058818817139</v>
      </c>
      <c r="R26" s="42">
        <v>1.9670314788818359</v>
      </c>
      <c r="S26" s="42">
        <v>1.5498778820037842</v>
      </c>
      <c r="T26" s="114">
        <v>2.0252447128295898</v>
      </c>
    </row>
    <row r="27" spans="2:20" ht="12" customHeight="1">
      <c r="B27" s="18" t="s">
        <v>483</v>
      </c>
      <c r="C27" s="43">
        <v>0</v>
      </c>
      <c r="D27" s="44">
        <v>0</v>
      </c>
      <c r="E27" s="43">
        <v>0</v>
      </c>
      <c r="F27" s="44">
        <v>0</v>
      </c>
      <c r="G27" s="44">
        <v>3</v>
      </c>
      <c r="H27" s="44">
        <v>3</v>
      </c>
      <c r="I27" s="44">
        <v>3</v>
      </c>
      <c r="J27" s="44">
        <v>2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0</v>
      </c>
      <c r="T27" s="106">
        <v>3</v>
      </c>
    </row>
    <row r="28" spans="2:20" ht="12" customHeight="1">
      <c r="B28" s="18" t="s">
        <v>484</v>
      </c>
      <c r="C28" s="43">
        <v>124</v>
      </c>
      <c r="D28" s="44">
        <v>132</v>
      </c>
      <c r="E28" s="43">
        <v>120</v>
      </c>
      <c r="F28" s="44">
        <v>109</v>
      </c>
      <c r="G28" s="44">
        <v>117</v>
      </c>
      <c r="H28" s="44">
        <v>119</v>
      </c>
      <c r="I28" s="44">
        <v>128</v>
      </c>
      <c r="J28" s="44">
        <v>128</v>
      </c>
      <c r="K28" s="44">
        <v>120</v>
      </c>
      <c r="L28" s="44">
        <v>121</v>
      </c>
      <c r="M28" s="44">
        <v>124</v>
      </c>
      <c r="N28" s="44">
        <v>151</v>
      </c>
      <c r="O28" s="44">
        <v>164</v>
      </c>
      <c r="P28" s="44">
        <v>154</v>
      </c>
      <c r="Q28" s="44">
        <v>135</v>
      </c>
      <c r="R28" s="44">
        <v>117</v>
      </c>
      <c r="S28" s="44">
        <v>120</v>
      </c>
      <c r="T28" s="106">
        <v>87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[6]C_SZ0_raw!$A$2</f>
        <v>Manufacturing</v>
      </c>
      <c r="I3" s="223"/>
      <c r="J3" s="224"/>
      <c r="L3" s="52" t="s">
        <v>2</v>
      </c>
      <c r="M3" s="222" t="str">
        <f>[6]C_SZ0_raw!$B$2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69693</v>
      </c>
      <c r="D10" s="44">
        <v>69519</v>
      </c>
      <c r="E10" s="43">
        <v>67289</v>
      </c>
      <c r="F10" s="44">
        <v>65058</v>
      </c>
      <c r="G10" s="44">
        <v>64262</v>
      </c>
      <c r="H10" s="44">
        <v>63049</v>
      </c>
      <c r="I10" s="44">
        <v>62643</v>
      </c>
      <c r="J10" s="44">
        <v>62816</v>
      </c>
      <c r="K10" s="44">
        <v>61318</v>
      </c>
      <c r="L10" s="44">
        <v>56215</v>
      </c>
      <c r="M10" s="44">
        <v>55047</v>
      </c>
      <c r="N10" s="44">
        <v>56116</v>
      </c>
      <c r="O10" s="44">
        <v>55836</v>
      </c>
      <c r="P10" s="44">
        <v>54315</v>
      </c>
      <c r="Q10" s="44">
        <v>54133</v>
      </c>
      <c r="R10" s="44">
        <v>53574</v>
      </c>
      <c r="S10" s="44">
        <v>53458</v>
      </c>
      <c r="T10" s="106">
        <v>35870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1.8854117393493652</v>
      </c>
      <c r="D12" s="27">
        <v>1.8081387281417847</v>
      </c>
      <c r="E12" s="27">
        <v>2.0092437267303467</v>
      </c>
      <c r="F12" s="27">
        <v>2.2272434234619141</v>
      </c>
      <c r="G12" s="28">
        <v>2.449347972869873</v>
      </c>
      <c r="H12" s="28">
        <v>2.6756966114044189</v>
      </c>
      <c r="I12" s="28">
        <v>2.7648739814758301</v>
      </c>
      <c r="J12" s="28">
        <v>2.4723000526428223</v>
      </c>
      <c r="K12" s="28">
        <v>2.3728759288787842</v>
      </c>
      <c r="L12" s="28">
        <v>3.3425242900848389</v>
      </c>
      <c r="M12" s="28">
        <v>5.0901956558227539</v>
      </c>
      <c r="N12" s="28">
        <v>4.3463540077209473</v>
      </c>
      <c r="O12" s="28">
        <v>5.4552617073059082</v>
      </c>
      <c r="P12" s="28">
        <v>6.8286843299865723</v>
      </c>
      <c r="Q12" s="28">
        <v>7.0308313369750977</v>
      </c>
      <c r="R12" s="28">
        <v>8.6553182601928711</v>
      </c>
      <c r="S12" s="28">
        <v>10.548467636108398</v>
      </c>
      <c r="T12" s="108">
        <v>13.534987449645996</v>
      </c>
    </row>
    <row r="13" spans="2:20" ht="12" customHeight="1">
      <c r="B13" s="6" t="s">
        <v>340</v>
      </c>
      <c r="C13" s="27">
        <v>4.88140869140625</v>
      </c>
      <c r="D13" s="27">
        <v>4.568535327911377</v>
      </c>
      <c r="E13" s="27">
        <v>4.9443445205688477</v>
      </c>
      <c r="F13" s="27">
        <v>6.3159027099609375</v>
      </c>
      <c r="G13" s="28">
        <v>7.8506736755371094</v>
      </c>
      <c r="H13" s="28">
        <v>8.9533538818359375</v>
      </c>
      <c r="I13" s="28">
        <v>8.1238126754760742</v>
      </c>
      <c r="J13" s="28">
        <v>7.3341188430786133</v>
      </c>
      <c r="K13" s="28">
        <v>6.3863792419433594</v>
      </c>
      <c r="L13" s="28">
        <v>10.618162155151367</v>
      </c>
      <c r="M13" s="28">
        <v>14.047995567321777</v>
      </c>
      <c r="N13" s="28">
        <v>13.958585739135742</v>
      </c>
      <c r="O13" s="28">
        <v>15.918045997619629</v>
      </c>
      <c r="P13" s="28">
        <v>18.27672004699707</v>
      </c>
      <c r="Q13" s="28">
        <v>20.359115600585938</v>
      </c>
      <c r="R13" s="28">
        <v>24.776943206787109</v>
      </c>
      <c r="S13" s="28">
        <v>29.269706726074219</v>
      </c>
      <c r="T13" s="108">
        <v>33.119598388671875</v>
      </c>
    </row>
    <row r="14" spans="2:20" ht="12" customHeight="1">
      <c r="B14" s="6" t="s">
        <v>341</v>
      </c>
      <c r="C14" s="29">
        <v>6.0551276206970215</v>
      </c>
      <c r="D14" s="29">
        <v>5.5121622085571289</v>
      </c>
      <c r="E14" s="29">
        <v>6.5315279960632324</v>
      </c>
      <c r="F14" s="29">
        <v>8.7844696044921875</v>
      </c>
      <c r="G14" s="30">
        <v>10.318695068359375</v>
      </c>
      <c r="H14" s="30">
        <v>11.181778907775879</v>
      </c>
      <c r="I14" s="30">
        <v>11.51445484161377</v>
      </c>
      <c r="J14" s="30">
        <v>8.9133338928222656</v>
      </c>
      <c r="K14" s="30">
        <v>7.9356794357299805</v>
      </c>
      <c r="L14" s="30">
        <v>10.513208389282227</v>
      </c>
      <c r="M14" s="30">
        <v>13.733718872070313</v>
      </c>
      <c r="N14" s="30">
        <v>15.437664985656738</v>
      </c>
      <c r="O14" s="30">
        <v>16.7884521484375</v>
      </c>
      <c r="P14" s="30">
        <v>17.779619216918945</v>
      </c>
      <c r="Q14" s="30">
        <v>18.539522171020508</v>
      </c>
      <c r="R14" s="30">
        <v>18.044200897216797</v>
      </c>
      <c r="S14" s="30">
        <v>17.271503448486328</v>
      </c>
      <c r="T14" s="109">
        <v>15.854474067687988</v>
      </c>
    </row>
    <row r="15" spans="2:20" ht="12" customHeight="1">
      <c r="B15" s="6" t="s">
        <v>342</v>
      </c>
      <c r="C15" s="31">
        <v>10.417115211486816</v>
      </c>
      <c r="D15" s="31">
        <v>9.0493249893188477</v>
      </c>
      <c r="E15" s="31">
        <v>10.645127296447754</v>
      </c>
      <c r="F15" s="31">
        <v>12.241384506225586</v>
      </c>
      <c r="G15" s="32">
        <v>13.550776481628418</v>
      </c>
      <c r="H15" s="32">
        <v>14.591825485229492</v>
      </c>
      <c r="I15" s="32">
        <v>15.50532341003418</v>
      </c>
      <c r="J15" s="32">
        <v>13.660531997680664</v>
      </c>
      <c r="K15" s="32">
        <v>12.621089935302734</v>
      </c>
      <c r="L15" s="32">
        <v>14.819888114929199</v>
      </c>
      <c r="M15" s="32">
        <v>15.692045211791992</v>
      </c>
      <c r="N15" s="32">
        <v>16.612018585205078</v>
      </c>
      <c r="O15" s="32">
        <v>16.356830596923828</v>
      </c>
      <c r="P15" s="32">
        <v>16.196262359619141</v>
      </c>
      <c r="Q15" s="32">
        <v>15.09245777130127</v>
      </c>
      <c r="R15" s="32">
        <v>13.851868629455566</v>
      </c>
      <c r="S15" s="32">
        <v>12.149724960327148</v>
      </c>
      <c r="T15" s="110">
        <v>10.125452995300293</v>
      </c>
    </row>
    <row r="16" spans="2:20" ht="12" customHeight="1">
      <c r="B16" s="6" t="s">
        <v>343</v>
      </c>
      <c r="C16" s="31">
        <v>36.624912261962891</v>
      </c>
      <c r="D16" s="31">
        <v>37.087703704833984</v>
      </c>
      <c r="E16" s="31">
        <v>37.588611602783203</v>
      </c>
      <c r="F16" s="31">
        <v>35.632820129394531</v>
      </c>
      <c r="G16" s="32">
        <v>33.144004821777344</v>
      </c>
      <c r="H16" s="32">
        <v>32.469982147216797</v>
      </c>
      <c r="I16" s="32">
        <v>32.190349578857422</v>
      </c>
      <c r="J16" s="32">
        <v>34.725227355957031</v>
      </c>
      <c r="K16" s="32">
        <v>36.013893127441406</v>
      </c>
      <c r="L16" s="32">
        <v>32.464645385742188</v>
      </c>
      <c r="M16" s="32">
        <v>28.620996475219727</v>
      </c>
      <c r="N16" s="32">
        <v>27.184761047363281</v>
      </c>
      <c r="O16" s="32">
        <v>25.580270767211914</v>
      </c>
      <c r="P16" s="32">
        <v>23.170394897460938</v>
      </c>
      <c r="Q16" s="32">
        <v>21.835109710693359</v>
      </c>
      <c r="R16" s="32">
        <v>19.180946350097656</v>
      </c>
      <c r="S16" s="32">
        <v>16.452167510986328</v>
      </c>
      <c r="T16" s="110">
        <v>14.627822875976563</v>
      </c>
    </row>
    <row r="17" spans="2:20" ht="12" customHeight="1">
      <c r="B17" s="7" t="s">
        <v>240</v>
      </c>
      <c r="C17" s="37">
        <v>40.136024475097656</v>
      </c>
      <c r="D17" s="38">
        <v>41.974136352539063</v>
      </c>
      <c r="E17" s="37">
        <v>38.281147003173828</v>
      </c>
      <c r="F17" s="38">
        <v>34.798179626464844</v>
      </c>
      <c r="G17" s="38">
        <v>32.686500549316406</v>
      </c>
      <c r="H17" s="38">
        <v>30.127361297607422</v>
      </c>
      <c r="I17" s="38">
        <v>29.901185989379883</v>
      </c>
      <c r="J17" s="38">
        <v>32.894485473632813</v>
      </c>
      <c r="K17" s="38">
        <v>34.670082092285156</v>
      </c>
      <c r="L17" s="38">
        <v>28.241573333740234</v>
      </c>
      <c r="M17" s="38">
        <v>22.815048217773438</v>
      </c>
      <c r="N17" s="38">
        <v>22.460617065429688</v>
      </c>
      <c r="O17" s="38">
        <v>19.901138305664063</v>
      </c>
      <c r="P17" s="38">
        <v>17.748319625854492</v>
      </c>
      <c r="Q17" s="38">
        <v>17.142963409423828</v>
      </c>
      <c r="R17" s="38">
        <v>15.49072265625</v>
      </c>
      <c r="S17" s="38">
        <v>14.308428764343262</v>
      </c>
      <c r="T17" s="111">
        <v>12.737664222717285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2.0661156177520752</v>
      </c>
      <c r="D19" s="38">
        <v>2.1400778293609619</v>
      </c>
      <c r="E19" s="37">
        <v>2.0242915153503418</v>
      </c>
      <c r="F19" s="38">
        <v>1.8018018007278442</v>
      </c>
      <c r="G19" s="38">
        <v>1.678657054901123</v>
      </c>
      <c r="H19" s="38">
        <v>1.5423047542572021</v>
      </c>
      <c r="I19" s="38">
        <v>1.5654634237289429</v>
      </c>
      <c r="J19" s="38">
        <v>1.6339869499206543</v>
      </c>
      <c r="K19" s="38">
        <v>1.716738224029541</v>
      </c>
      <c r="L19" s="38">
        <v>1.2796688079833984</v>
      </c>
      <c r="M19" s="38">
        <v>0.99009901285171509</v>
      </c>
      <c r="N19" s="38">
        <v>1.1141408681869507</v>
      </c>
      <c r="O19" s="38">
        <v>0.94161957502365112</v>
      </c>
      <c r="P19" s="38">
        <v>0.78125</v>
      </c>
      <c r="Q19" s="38">
        <v>0.77734375</v>
      </c>
      <c r="R19" s="38">
        <v>0.67874926328659058</v>
      </c>
      <c r="S19" s="38">
        <v>0.58139532804489136</v>
      </c>
      <c r="T19" s="111">
        <v>0.50505048036575317</v>
      </c>
    </row>
    <row r="20" spans="2:20" ht="12" customHeight="1">
      <c r="B20" s="6" t="s">
        <v>33</v>
      </c>
      <c r="C20" s="37">
        <v>3.0888888835906982</v>
      </c>
      <c r="D20" s="38">
        <v>3.1929168701171875</v>
      </c>
      <c r="E20" s="37">
        <v>3.0443990230560303</v>
      </c>
      <c r="F20" s="38">
        <v>2.6845638751983643</v>
      </c>
      <c r="G20" s="38">
        <v>2.4643535614013672</v>
      </c>
      <c r="H20" s="38">
        <v>2.3188395500183105</v>
      </c>
      <c r="I20" s="38">
        <v>2.4077415466308594</v>
      </c>
      <c r="J20" s="38">
        <v>2.5252525806427002</v>
      </c>
      <c r="K20" s="38">
        <v>2.6958718299865723</v>
      </c>
      <c r="L20" s="38">
        <v>2.015113353729248</v>
      </c>
      <c r="M20" s="38">
        <v>1.6388887166976929</v>
      </c>
      <c r="N20" s="38">
        <v>1.7582327127456665</v>
      </c>
      <c r="O20" s="38">
        <v>1.5339809656143188</v>
      </c>
      <c r="P20" s="38">
        <v>1.3181858062744141</v>
      </c>
      <c r="Q20" s="38">
        <v>1.2738853693008423</v>
      </c>
      <c r="R20" s="38">
        <v>1.1088219881057739</v>
      </c>
      <c r="S20" s="38">
        <v>0.96432018280029297</v>
      </c>
      <c r="T20" s="111">
        <v>0.80645161867141724</v>
      </c>
    </row>
    <row r="21" spans="2:20" ht="12" customHeight="1">
      <c r="B21" s="6" t="s">
        <v>11</v>
      </c>
      <c r="C21" s="37">
        <v>4.6463966369628906</v>
      </c>
      <c r="D21" s="38">
        <v>4.8362369537353516</v>
      </c>
      <c r="E21" s="37">
        <v>4.5746169090270996</v>
      </c>
      <c r="F21" s="38">
        <v>4.1505541801452637</v>
      </c>
      <c r="G21" s="38">
        <v>3.8575668334960938</v>
      </c>
      <c r="H21" s="38">
        <v>3.647547721862793</v>
      </c>
      <c r="I21" s="38">
        <v>3.6784741878509521</v>
      </c>
      <c r="J21" s="38">
        <v>4.0069684982299805</v>
      </c>
      <c r="K21" s="38">
        <v>4.1768569946289063</v>
      </c>
      <c r="L21" s="38">
        <v>3.538175106048584</v>
      </c>
      <c r="M21" s="38">
        <v>2.9621620178222656</v>
      </c>
      <c r="N21" s="38">
        <v>2.963590145111084</v>
      </c>
      <c r="O21" s="38">
        <v>2.7584280967712402</v>
      </c>
      <c r="P21" s="38">
        <v>2.4933390617370605</v>
      </c>
      <c r="Q21" s="38">
        <v>2.364302396774292</v>
      </c>
      <c r="R21" s="38">
        <v>2.0504732131958008</v>
      </c>
      <c r="S21" s="38">
        <v>1.7883756160736084</v>
      </c>
      <c r="T21" s="111">
        <v>1.5045168399810791</v>
      </c>
    </row>
    <row r="22" spans="2:20" ht="12" customHeight="1">
      <c r="B22" s="6" t="s">
        <v>12</v>
      </c>
      <c r="C22" s="37">
        <v>6.5175032615661621</v>
      </c>
      <c r="D22" s="38">
        <v>6.7281193733215332</v>
      </c>
      <c r="E22" s="37">
        <v>6.3886637687683105</v>
      </c>
      <c r="F22" s="38">
        <v>5.9762978553771973</v>
      </c>
      <c r="G22" s="38">
        <v>5.6567873954772949</v>
      </c>
      <c r="H22" s="38">
        <v>5.3985180854797363</v>
      </c>
      <c r="I22" s="38">
        <v>5.3289742469787598</v>
      </c>
      <c r="J22" s="38">
        <v>5.7142858505249023</v>
      </c>
      <c r="K22" s="38">
        <v>5.9643869400024414</v>
      </c>
      <c r="L22" s="38">
        <v>5.2239117622375488</v>
      </c>
      <c r="M22" s="38">
        <v>4.5980606079101563</v>
      </c>
      <c r="N22" s="38">
        <v>4.478935718536377</v>
      </c>
      <c r="O22" s="38">
        <v>4.1878170967102051</v>
      </c>
      <c r="P22" s="38">
        <v>3.9106144905090332</v>
      </c>
      <c r="Q22" s="38">
        <v>3.7285661697387695</v>
      </c>
      <c r="R22" s="38">
        <v>3.4063260555267334</v>
      </c>
      <c r="S22" s="38">
        <v>3.0360531806945801</v>
      </c>
      <c r="T22" s="111">
        <v>2.6782312393188477</v>
      </c>
    </row>
    <row r="23" spans="2:20" ht="12" customHeight="1">
      <c r="B23" s="6" t="s">
        <v>13</v>
      </c>
      <c r="C23" s="39">
        <v>9.9290781021118164</v>
      </c>
      <c r="D23" s="40">
        <v>10.08432674407959</v>
      </c>
      <c r="E23" s="39">
        <v>9.5522384643554688</v>
      </c>
      <c r="F23" s="40">
        <v>9.0660524368286133</v>
      </c>
      <c r="G23" s="40">
        <v>8.8358869552612305</v>
      </c>
      <c r="H23" s="40">
        <v>8.4534473419189453</v>
      </c>
      <c r="I23" s="40">
        <v>8.4212751388549805</v>
      </c>
      <c r="J23" s="40">
        <v>8.9108915328979492</v>
      </c>
      <c r="K23" s="40">
        <v>9.1247100830078125</v>
      </c>
      <c r="L23" s="40">
        <v>8.0557241439819336</v>
      </c>
      <c r="M23" s="40">
        <v>7.1428570747375488</v>
      </c>
      <c r="N23" s="40">
        <v>7.03125</v>
      </c>
      <c r="O23" s="40">
        <v>6.5483474731445313</v>
      </c>
      <c r="P23" s="40">
        <v>6.0851626396179199</v>
      </c>
      <c r="Q23" s="40">
        <v>5.9975357055664063</v>
      </c>
      <c r="R23" s="40">
        <v>5.6203007698059082</v>
      </c>
      <c r="S23" s="40">
        <v>5.206789493560791</v>
      </c>
      <c r="T23" s="113">
        <v>4.7777042388916016</v>
      </c>
    </row>
    <row r="24" spans="2:20" ht="12" customHeight="1">
      <c r="B24" s="8" t="s">
        <v>15</v>
      </c>
      <c r="C24" s="39">
        <v>16.483436584472656</v>
      </c>
      <c r="D24" s="40">
        <v>16.79522705078125</v>
      </c>
      <c r="E24" s="39">
        <v>15.999856948852539</v>
      </c>
      <c r="F24" s="40">
        <v>15.130376815795898</v>
      </c>
      <c r="G24" s="40">
        <v>14.924848556518555</v>
      </c>
      <c r="H24" s="40">
        <v>14.664804458618164</v>
      </c>
      <c r="I24" s="40">
        <v>14.417989730834961</v>
      </c>
      <c r="J24" s="40">
        <v>15.47235107421875</v>
      </c>
      <c r="K24" s="40">
        <v>15.766132354736328</v>
      </c>
      <c r="L24" s="40">
        <v>13.486271858215332</v>
      </c>
      <c r="M24" s="40">
        <v>12.22947883605957</v>
      </c>
      <c r="N24" s="40">
        <v>12.006894111633301</v>
      </c>
      <c r="O24" s="40">
        <v>11.184939384460449</v>
      </c>
      <c r="P24" s="40">
        <v>10.554181098937988</v>
      </c>
      <c r="Q24" s="40">
        <v>10.307753562927246</v>
      </c>
      <c r="R24" s="40">
        <v>9.705836296081543</v>
      </c>
      <c r="S24" s="40">
        <v>9.2786884307861328</v>
      </c>
      <c r="T24" s="113">
        <v>8.7944660186767578</v>
      </c>
    </row>
    <row r="25" spans="2:20" ht="12" customHeight="1">
      <c r="B25" s="8" t="s">
        <v>16</v>
      </c>
      <c r="C25" s="41">
        <v>23.076923370361328</v>
      </c>
      <c r="D25" s="42">
        <v>23.28358268737793</v>
      </c>
      <c r="E25" s="41">
        <v>22.463546752929688</v>
      </c>
      <c r="F25" s="42">
        <v>21.21830940246582</v>
      </c>
      <c r="G25" s="42">
        <v>21.561338424682617</v>
      </c>
      <c r="H25" s="42">
        <v>20.951019287109375</v>
      </c>
      <c r="I25" s="42">
        <v>20.689655303955078</v>
      </c>
      <c r="J25" s="42">
        <v>22.451498031616211</v>
      </c>
      <c r="K25" s="42">
        <v>22.228933334350586</v>
      </c>
      <c r="L25" s="42">
        <v>19.015581130981445</v>
      </c>
      <c r="M25" s="42">
        <v>17.716718673706055</v>
      </c>
      <c r="N25" s="42">
        <v>17.288652420043945</v>
      </c>
      <c r="O25" s="42">
        <v>16.099071502685547</v>
      </c>
      <c r="P25" s="42">
        <v>15.065057754516602</v>
      </c>
      <c r="Q25" s="42">
        <v>14.924371719360352</v>
      </c>
      <c r="R25" s="42">
        <v>14.346890449523926</v>
      </c>
      <c r="S25" s="42">
        <v>13.742249488830566</v>
      </c>
      <c r="T25" s="114">
        <v>12.925092697143555</v>
      </c>
    </row>
    <row r="26" spans="2:20" ht="12" customHeight="1">
      <c r="B26" s="7" t="s">
        <v>14</v>
      </c>
      <c r="C26" s="41">
        <v>5.5691056251525879</v>
      </c>
      <c r="D26" s="42">
        <v>6.1908249855041504</v>
      </c>
      <c r="E26" s="41">
        <v>5.7282838821411133</v>
      </c>
      <c r="F26" s="42">
        <v>5.0143084526062012</v>
      </c>
      <c r="G26" s="42">
        <v>5.1161661148071289</v>
      </c>
      <c r="H26" s="42">
        <v>4.7347879409790039</v>
      </c>
      <c r="I26" s="42">
        <v>4.72265625</v>
      </c>
      <c r="J26" s="42">
        <v>5.9683132171630859</v>
      </c>
      <c r="K26" s="42">
        <v>5.7306218147277832</v>
      </c>
      <c r="L26" s="42">
        <v>4.2090334892272949</v>
      </c>
      <c r="M26" s="42">
        <v>3.8490233421325684</v>
      </c>
      <c r="N26" s="42">
        <v>3.8687231540679932</v>
      </c>
      <c r="O26" s="42">
        <v>3.5222768783569336</v>
      </c>
      <c r="P26" s="42">
        <v>3.1726689338684082</v>
      </c>
      <c r="Q26" s="42">
        <v>3.0079553127288818</v>
      </c>
      <c r="R26" s="42">
        <v>3.0642921924591064</v>
      </c>
      <c r="S26" s="42">
        <v>2.6646115779876709</v>
      </c>
      <c r="T26" s="114">
        <v>2.4089417457580566</v>
      </c>
    </row>
    <row r="27" spans="2:20" ht="12" customHeight="1">
      <c r="B27" s="18" t="s">
        <v>483</v>
      </c>
      <c r="C27" s="43">
        <v>601</v>
      </c>
      <c r="D27" s="44">
        <v>601</v>
      </c>
      <c r="E27" s="43">
        <v>663</v>
      </c>
      <c r="F27" s="44">
        <v>703</v>
      </c>
      <c r="G27" s="44">
        <v>808</v>
      </c>
      <c r="H27" s="44">
        <v>885</v>
      </c>
      <c r="I27" s="44">
        <v>868</v>
      </c>
      <c r="J27" s="44">
        <v>875</v>
      </c>
      <c r="K27" s="44">
        <v>910</v>
      </c>
      <c r="L27" s="44">
        <v>933</v>
      </c>
      <c r="M27" s="44">
        <v>994</v>
      </c>
      <c r="N27" s="44">
        <v>1064</v>
      </c>
      <c r="O27" s="44">
        <v>1099</v>
      </c>
      <c r="P27" s="44">
        <v>1201</v>
      </c>
      <c r="Q27" s="44">
        <v>1309</v>
      </c>
      <c r="R27" s="44">
        <v>1378</v>
      </c>
      <c r="S27" s="44">
        <v>1423</v>
      </c>
      <c r="T27" s="106">
        <v>945</v>
      </c>
    </row>
    <row r="28" spans="2:20" ht="12" customHeight="1">
      <c r="B28" s="18" t="s">
        <v>484</v>
      </c>
      <c r="C28" s="43">
        <v>70294</v>
      </c>
      <c r="D28" s="44">
        <v>70120</v>
      </c>
      <c r="E28" s="43">
        <v>67952</v>
      </c>
      <c r="F28" s="44">
        <v>65761</v>
      </c>
      <c r="G28" s="44">
        <v>65070</v>
      </c>
      <c r="H28" s="44">
        <v>63934</v>
      </c>
      <c r="I28" s="44">
        <v>63511</v>
      </c>
      <c r="J28" s="44">
        <v>63691</v>
      </c>
      <c r="K28" s="44">
        <v>62228</v>
      </c>
      <c r="L28" s="44">
        <v>57148</v>
      </c>
      <c r="M28" s="44">
        <v>56041</v>
      </c>
      <c r="N28" s="44">
        <v>57180</v>
      </c>
      <c r="O28" s="44">
        <v>56935</v>
      </c>
      <c r="P28" s="44">
        <v>55516</v>
      </c>
      <c r="Q28" s="44">
        <v>55442</v>
      </c>
      <c r="R28" s="44">
        <v>54952</v>
      </c>
      <c r="S28" s="44">
        <v>54881</v>
      </c>
      <c r="T28" s="106">
        <v>36815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[6]C_SZ1_raw!$A$2</f>
        <v>Manufacturing</v>
      </c>
      <c r="I3" s="223"/>
      <c r="J3" s="224"/>
      <c r="L3" s="52" t="s">
        <v>2</v>
      </c>
      <c r="M3" s="222" t="str">
        <f>[6]C_SZ1_raw!$B$2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26282</v>
      </c>
      <c r="D10" s="44">
        <v>26324</v>
      </c>
      <c r="E10" s="43">
        <v>27628</v>
      </c>
      <c r="F10" s="44">
        <v>28119</v>
      </c>
      <c r="G10" s="44">
        <v>27605</v>
      </c>
      <c r="H10" s="44">
        <v>27406</v>
      </c>
      <c r="I10" s="44">
        <v>27235</v>
      </c>
      <c r="J10" s="44">
        <v>27130</v>
      </c>
      <c r="K10" s="44">
        <v>27694</v>
      </c>
      <c r="L10" s="44">
        <v>29905</v>
      </c>
      <c r="M10" s="44">
        <v>30128</v>
      </c>
      <c r="N10" s="44">
        <v>30329</v>
      </c>
      <c r="O10" s="44">
        <v>30465</v>
      </c>
      <c r="P10" s="44">
        <v>29731</v>
      </c>
      <c r="Q10" s="44">
        <v>28945</v>
      </c>
      <c r="R10" s="44">
        <v>28853</v>
      </c>
      <c r="S10" s="44">
        <v>28436</v>
      </c>
      <c r="T10" s="106">
        <v>19004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2.1383457183837891</v>
      </c>
      <c r="D12" s="27">
        <v>2.0323657989501953</v>
      </c>
      <c r="E12" s="27">
        <v>2.2260026931762695</v>
      </c>
      <c r="F12" s="27">
        <v>2.3613927364349365</v>
      </c>
      <c r="G12" s="28">
        <v>2.4741895198822021</v>
      </c>
      <c r="H12" s="28">
        <v>2.7001385688781738</v>
      </c>
      <c r="I12" s="28">
        <v>2.9116945266723633</v>
      </c>
      <c r="J12" s="28">
        <v>3.2178399562835693</v>
      </c>
      <c r="K12" s="28">
        <v>2.7334439754486084</v>
      </c>
      <c r="L12" s="28">
        <v>3.0530011653900146</v>
      </c>
      <c r="M12" s="28">
        <v>3.7075145244598389</v>
      </c>
      <c r="N12" s="28">
        <v>3.6697549819946289</v>
      </c>
      <c r="O12" s="28">
        <v>4.2081074714660645</v>
      </c>
      <c r="P12" s="28">
        <v>4.6248025894165039</v>
      </c>
      <c r="Q12" s="28">
        <v>4.8954916000366211</v>
      </c>
      <c r="R12" s="28">
        <v>6.1172146797180176</v>
      </c>
      <c r="S12" s="28">
        <v>7.5924882888793945</v>
      </c>
      <c r="T12" s="108">
        <v>9.0138921737670898</v>
      </c>
    </row>
    <row r="13" spans="2:20" ht="12" customHeight="1">
      <c r="B13" s="6" t="s">
        <v>340</v>
      </c>
      <c r="C13" s="27">
        <v>6.2285976409912109</v>
      </c>
      <c r="D13" s="27">
        <v>5.7931923866271973</v>
      </c>
      <c r="E13" s="27">
        <v>6.2509050369262695</v>
      </c>
      <c r="F13" s="27">
        <v>7.2904443740844727</v>
      </c>
      <c r="G13" s="28">
        <v>8.2195253372192383</v>
      </c>
      <c r="H13" s="28">
        <v>9.4504852294921875</v>
      </c>
      <c r="I13" s="28">
        <v>9.373967170715332</v>
      </c>
      <c r="J13" s="28">
        <v>8.6841135025024414</v>
      </c>
      <c r="K13" s="28">
        <v>8.9405651092529297</v>
      </c>
      <c r="L13" s="28">
        <v>9.9214181900024414</v>
      </c>
      <c r="M13" s="28">
        <v>12.161444664001465</v>
      </c>
      <c r="N13" s="28">
        <v>13.917372703552246</v>
      </c>
      <c r="O13" s="28">
        <v>14.249138832092285</v>
      </c>
      <c r="P13" s="28">
        <v>16.29948616027832</v>
      </c>
      <c r="Q13" s="28">
        <v>17.350147247314453</v>
      </c>
      <c r="R13" s="28">
        <v>20.878244400024414</v>
      </c>
      <c r="S13" s="28">
        <v>25.917850494384766</v>
      </c>
      <c r="T13" s="108">
        <v>30.398862838745117</v>
      </c>
    </row>
    <row r="14" spans="2:20" ht="12" customHeight="1">
      <c r="B14" s="6" t="s">
        <v>341</v>
      </c>
      <c r="C14" s="29">
        <v>6.6395249366760254</v>
      </c>
      <c r="D14" s="29">
        <v>6.6441268920898438</v>
      </c>
      <c r="E14" s="29">
        <v>6.7359199523925781</v>
      </c>
      <c r="F14" s="29">
        <v>7.6496319770812988</v>
      </c>
      <c r="G14" s="30">
        <v>8.6035137176513672</v>
      </c>
      <c r="H14" s="30">
        <v>9.7715826034545898</v>
      </c>
      <c r="I14" s="30">
        <v>11.062970161437988</v>
      </c>
      <c r="J14" s="30">
        <v>10.869885444641113</v>
      </c>
      <c r="K14" s="30">
        <v>10.106882095336914</v>
      </c>
      <c r="L14" s="30">
        <v>11.218859672546387</v>
      </c>
      <c r="M14" s="30">
        <v>13.031067848205566</v>
      </c>
      <c r="N14" s="30">
        <v>14.121797561645508</v>
      </c>
      <c r="O14" s="30">
        <v>15.506319046020508</v>
      </c>
      <c r="P14" s="30">
        <v>16.111129760742188</v>
      </c>
      <c r="Q14" s="30">
        <v>17.208498001098633</v>
      </c>
      <c r="R14" s="30">
        <v>17.578762054443359</v>
      </c>
      <c r="S14" s="30">
        <v>17.080461502075195</v>
      </c>
      <c r="T14" s="109">
        <v>16.754367828369141</v>
      </c>
    </row>
    <row r="15" spans="2:20" ht="12" customHeight="1">
      <c r="B15" s="6" t="s">
        <v>342</v>
      </c>
      <c r="C15" s="31">
        <v>9.2687005996704102</v>
      </c>
      <c r="D15" s="31">
        <v>9.6034040451049805</v>
      </c>
      <c r="E15" s="31">
        <v>9.1790933609008789</v>
      </c>
      <c r="F15" s="31">
        <v>9.8972225189208984</v>
      </c>
      <c r="G15" s="32">
        <v>11.483427047729492</v>
      </c>
      <c r="H15" s="32">
        <v>12.946070671081543</v>
      </c>
      <c r="I15" s="32">
        <v>14.062787055969238</v>
      </c>
      <c r="J15" s="32">
        <v>14.131957054138184</v>
      </c>
      <c r="K15" s="32">
        <v>14.125802993774414</v>
      </c>
      <c r="L15" s="32">
        <v>13.937468528747559</v>
      </c>
      <c r="M15" s="32">
        <v>15.90878963470459</v>
      </c>
      <c r="N15" s="32">
        <v>15.912163734436035</v>
      </c>
      <c r="O15" s="32">
        <v>17.088462829589844</v>
      </c>
      <c r="P15" s="32">
        <v>16.783828735351563</v>
      </c>
      <c r="Q15" s="32">
        <v>16.579719543457031</v>
      </c>
      <c r="R15" s="32">
        <v>14.975912094116211</v>
      </c>
      <c r="S15" s="32">
        <v>13.48994255065918</v>
      </c>
      <c r="T15" s="110">
        <v>10.981898307800293</v>
      </c>
    </row>
    <row r="16" spans="2:20" ht="12" customHeight="1">
      <c r="B16" s="6" t="s">
        <v>343</v>
      </c>
      <c r="C16" s="31">
        <v>32.269233703613281</v>
      </c>
      <c r="D16" s="31">
        <v>33.133262634277344</v>
      </c>
      <c r="E16" s="31">
        <v>35.058635711669922</v>
      </c>
      <c r="F16" s="31">
        <v>35.225292205810547</v>
      </c>
      <c r="G16" s="32">
        <v>33.733020782470703</v>
      </c>
      <c r="H16" s="32">
        <v>32.222869873046875</v>
      </c>
      <c r="I16" s="32">
        <v>31.496236801147461</v>
      </c>
      <c r="J16" s="32">
        <v>32.049392700195313</v>
      </c>
      <c r="K16" s="32">
        <v>33.527118682861328</v>
      </c>
      <c r="L16" s="32">
        <v>34.358802795410156</v>
      </c>
      <c r="M16" s="32">
        <v>31.64166259765625</v>
      </c>
      <c r="N16" s="32">
        <v>28.992053985595703</v>
      </c>
      <c r="O16" s="32">
        <v>27.680944442749023</v>
      </c>
      <c r="P16" s="32">
        <v>26.154518127441406</v>
      </c>
      <c r="Q16" s="32">
        <v>24.363447189331055</v>
      </c>
      <c r="R16" s="32">
        <v>21.373861312866211</v>
      </c>
      <c r="S16" s="32">
        <v>19.172880172729492</v>
      </c>
      <c r="T16" s="110">
        <v>17.01220703125</v>
      </c>
    </row>
    <row r="17" spans="2:20" ht="12" customHeight="1">
      <c r="B17" s="7" t="s">
        <v>240</v>
      </c>
      <c r="C17" s="37">
        <v>43.455596923828125</v>
      </c>
      <c r="D17" s="38">
        <v>42.793647766113281</v>
      </c>
      <c r="E17" s="37">
        <v>40.549442291259766</v>
      </c>
      <c r="F17" s="38">
        <v>37.576015472412109</v>
      </c>
      <c r="G17" s="38">
        <v>35.486324310302734</v>
      </c>
      <c r="H17" s="38">
        <v>32.908851623535156</v>
      </c>
      <c r="I17" s="38">
        <v>31.092344284057617</v>
      </c>
      <c r="J17" s="38">
        <v>31.046812057495117</v>
      </c>
      <c r="K17" s="38">
        <v>30.566186904907227</v>
      </c>
      <c r="L17" s="38">
        <v>27.51045036315918</v>
      </c>
      <c r="M17" s="38">
        <v>23.549522399902344</v>
      </c>
      <c r="N17" s="38">
        <v>23.386857986450195</v>
      </c>
      <c r="O17" s="38">
        <v>21.267026901245117</v>
      </c>
      <c r="P17" s="38">
        <v>20.026235580444336</v>
      </c>
      <c r="Q17" s="38">
        <v>19.602695465087891</v>
      </c>
      <c r="R17" s="38">
        <v>19.076005935668945</v>
      </c>
      <c r="S17" s="38">
        <v>16.746377944946289</v>
      </c>
      <c r="T17" s="111">
        <v>15.838770866394043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1.7543859481811523</v>
      </c>
      <c r="D19" s="38">
        <v>1.8475750684738159</v>
      </c>
      <c r="E19" s="37">
        <v>1.7624250650405884</v>
      </c>
      <c r="F19" s="38">
        <v>1.6420360803604126</v>
      </c>
      <c r="G19" s="38">
        <v>1.5463917255401611</v>
      </c>
      <c r="H19" s="38">
        <v>1.492537260055542</v>
      </c>
      <c r="I19" s="38">
        <v>1.4285714626312256</v>
      </c>
      <c r="J19" s="38">
        <v>1.3616669178009033</v>
      </c>
      <c r="K19" s="38">
        <v>1.4692032337188721</v>
      </c>
      <c r="L19" s="38">
        <v>1.3779528141021729</v>
      </c>
      <c r="M19" s="38">
        <v>1.2118073701858521</v>
      </c>
      <c r="N19" s="38">
        <v>1.221396803855896</v>
      </c>
      <c r="O19" s="38">
        <v>1.1336582899093628</v>
      </c>
      <c r="P19" s="38">
        <v>1.0344827175140381</v>
      </c>
      <c r="Q19" s="38">
        <v>1.0101009607315063</v>
      </c>
      <c r="R19" s="38">
        <v>0.8928571343421936</v>
      </c>
      <c r="S19" s="38">
        <v>0.77897906303405762</v>
      </c>
      <c r="T19" s="111">
        <v>0.70118659734725952</v>
      </c>
    </row>
    <row r="20" spans="2:20" ht="12" customHeight="1">
      <c r="B20" s="6" t="s">
        <v>33</v>
      </c>
      <c r="C20" s="37">
        <v>2.7777776718139648</v>
      </c>
      <c r="D20" s="38">
        <v>2.8609514236450195</v>
      </c>
      <c r="E20" s="37">
        <v>2.7687408924102783</v>
      </c>
      <c r="F20" s="38">
        <v>2.556149959564209</v>
      </c>
      <c r="G20" s="38">
        <v>2.3821845054626465</v>
      </c>
      <c r="H20" s="38">
        <v>2.2452273368835449</v>
      </c>
      <c r="I20" s="38">
        <v>2.158273458480835</v>
      </c>
      <c r="J20" s="38">
        <v>2.2222223281860352</v>
      </c>
      <c r="K20" s="38">
        <v>2.2988505363464355</v>
      </c>
      <c r="L20" s="38">
        <v>2.1367521286010742</v>
      </c>
      <c r="M20" s="38">
        <v>1.8867924213409424</v>
      </c>
      <c r="N20" s="38">
        <v>1.7854984998703003</v>
      </c>
      <c r="O20" s="38">
        <v>1.7241379022598267</v>
      </c>
      <c r="P20" s="38">
        <v>1.6216216087341309</v>
      </c>
      <c r="Q20" s="38">
        <v>1.5564202070236206</v>
      </c>
      <c r="R20" s="38">
        <v>1.3876843452453613</v>
      </c>
      <c r="S20" s="38">
        <v>1.1904761791229248</v>
      </c>
      <c r="T20" s="111">
        <v>1.0589854717254639</v>
      </c>
    </row>
    <row r="21" spans="2:20" ht="12" customHeight="1">
      <c r="B21" s="6" t="s">
        <v>11</v>
      </c>
      <c r="C21" s="37">
        <v>4.5603675842285156</v>
      </c>
      <c r="D21" s="38">
        <v>4.5832490921020508</v>
      </c>
      <c r="E21" s="37">
        <v>4.5563321113586426</v>
      </c>
      <c r="F21" s="38">
        <v>4.2810831069946289</v>
      </c>
      <c r="G21" s="38">
        <v>4.0404038429260254</v>
      </c>
      <c r="H21" s="38">
        <v>3.75</v>
      </c>
      <c r="I21" s="38">
        <v>3.6353678703308105</v>
      </c>
      <c r="J21" s="38">
        <v>3.6611218452453613</v>
      </c>
      <c r="K21" s="38">
        <v>3.7641561031341553</v>
      </c>
      <c r="L21" s="38">
        <v>3.5614559650421143</v>
      </c>
      <c r="M21" s="38">
        <v>3.2467532157897949</v>
      </c>
      <c r="N21" s="38">
        <v>3.0756666660308838</v>
      </c>
      <c r="O21" s="38">
        <v>2.9535865783691406</v>
      </c>
      <c r="P21" s="38">
        <v>2.7848100662231445</v>
      </c>
      <c r="Q21" s="38">
        <v>2.6645162105560303</v>
      </c>
      <c r="R21" s="38">
        <v>2.3824515342712402</v>
      </c>
      <c r="S21" s="38">
        <v>2.0584795475006104</v>
      </c>
      <c r="T21" s="111">
        <v>1.8181818723678589</v>
      </c>
    </row>
    <row r="22" spans="2:20" ht="12" customHeight="1">
      <c r="B22" s="6" t="s">
        <v>12</v>
      </c>
      <c r="C22" s="37">
        <v>6.7754101753234863</v>
      </c>
      <c r="D22" s="38">
        <v>6.7438678741455078</v>
      </c>
      <c r="E22" s="37">
        <v>6.5789475440979004</v>
      </c>
      <c r="F22" s="38">
        <v>6.25</v>
      </c>
      <c r="G22" s="38">
        <v>5.984440803527832</v>
      </c>
      <c r="H22" s="38">
        <v>5.6571621894836426</v>
      </c>
      <c r="I22" s="38">
        <v>5.4014348983764648</v>
      </c>
      <c r="J22" s="38">
        <v>5.4421768188476563</v>
      </c>
      <c r="K22" s="38">
        <v>5.4945054054260254</v>
      </c>
      <c r="L22" s="38">
        <v>5.27978515625</v>
      </c>
      <c r="M22" s="38">
        <v>4.8543691635131836</v>
      </c>
      <c r="N22" s="38">
        <v>4.660639762878418</v>
      </c>
      <c r="O22" s="38">
        <v>4.425349235534668</v>
      </c>
      <c r="P22" s="38">
        <v>4.2481532096862793</v>
      </c>
      <c r="Q22" s="38">
        <v>4.0935673713684082</v>
      </c>
      <c r="R22" s="38">
        <v>3.8277029991149902</v>
      </c>
      <c r="S22" s="38">
        <v>3.4550583362579346</v>
      </c>
      <c r="T22" s="111">
        <v>3.1023309230804443</v>
      </c>
    </row>
    <row r="23" spans="2:20" ht="12" customHeight="1">
      <c r="B23" s="6" t="s">
        <v>13</v>
      </c>
      <c r="C23" s="39">
        <v>10.666666984558105</v>
      </c>
      <c r="D23" s="40">
        <v>10.556379318237305</v>
      </c>
      <c r="E23" s="39">
        <v>10.074073791503906</v>
      </c>
      <c r="F23" s="40">
        <v>9.5458879470825195</v>
      </c>
      <c r="G23" s="40">
        <v>9.3636369705200195</v>
      </c>
      <c r="H23" s="40">
        <v>8.8527612686157227</v>
      </c>
      <c r="I23" s="40">
        <v>8.6111221313476563</v>
      </c>
      <c r="J23" s="40">
        <v>8.6067438125610352</v>
      </c>
      <c r="K23" s="40">
        <v>8.536585807800293</v>
      </c>
      <c r="L23" s="40">
        <v>7.873438835144043</v>
      </c>
      <c r="M23" s="40">
        <v>7.2510771751403809</v>
      </c>
      <c r="N23" s="40">
        <v>7.1691045761108398</v>
      </c>
      <c r="O23" s="40">
        <v>6.8591718673706055</v>
      </c>
      <c r="P23" s="40">
        <v>6.5836067199707031</v>
      </c>
      <c r="Q23" s="40">
        <v>6.4516129493713379</v>
      </c>
      <c r="R23" s="40">
        <v>6.25</v>
      </c>
      <c r="S23" s="40">
        <v>5.8325300216674805</v>
      </c>
      <c r="T23" s="113">
        <v>5.4529485702514648</v>
      </c>
    </row>
    <row r="24" spans="2:20" ht="12" customHeight="1">
      <c r="B24" s="8" t="s">
        <v>15</v>
      </c>
      <c r="C24" s="39">
        <v>18.181818008422852</v>
      </c>
      <c r="D24" s="40">
        <v>17.69639778137207</v>
      </c>
      <c r="E24" s="39">
        <v>16.733221054077148</v>
      </c>
      <c r="F24" s="40">
        <v>15.689999580383301</v>
      </c>
      <c r="G24" s="40">
        <v>16.216217041015625</v>
      </c>
      <c r="H24" s="40">
        <v>14.94252872467041</v>
      </c>
      <c r="I24" s="40">
        <v>14.788732528686523</v>
      </c>
      <c r="J24" s="40">
        <v>14.317180633544922</v>
      </c>
      <c r="K24" s="40">
        <v>14.285714149475098</v>
      </c>
      <c r="L24" s="40">
        <v>12.888073921203613</v>
      </c>
      <c r="M24" s="40">
        <v>12.10629940032959</v>
      </c>
      <c r="N24" s="40">
        <v>12.244897842407227</v>
      </c>
      <c r="O24" s="40">
        <v>11.248455047607422</v>
      </c>
      <c r="P24" s="40">
        <v>11.188811302185059</v>
      </c>
      <c r="Q24" s="40">
        <v>10.605074882507324</v>
      </c>
      <c r="R24" s="40">
        <v>10.973188400268555</v>
      </c>
      <c r="S24" s="40">
        <v>10.210526466369629</v>
      </c>
      <c r="T24" s="113">
        <v>9.9901952743530273</v>
      </c>
    </row>
    <row r="25" spans="2:20" ht="12" customHeight="1">
      <c r="B25" s="8" t="s">
        <v>16</v>
      </c>
      <c r="C25" s="41">
        <v>26.149425506591797</v>
      </c>
      <c r="D25" s="42">
        <v>25.422534942626953</v>
      </c>
      <c r="E25" s="41">
        <v>23.529411315917969</v>
      </c>
      <c r="F25" s="42">
        <v>22.5</v>
      </c>
      <c r="G25" s="42">
        <v>23.255813598632813</v>
      </c>
      <c r="H25" s="42">
        <v>21.903846740722656</v>
      </c>
      <c r="I25" s="42">
        <v>20.760032653808594</v>
      </c>
      <c r="J25" s="42">
        <v>20.642858505249023</v>
      </c>
      <c r="K25" s="42">
        <v>20</v>
      </c>
      <c r="L25" s="42">
        <v>17.701766967773438</v>
      </c>
      <c r="M25" s="42">
        <v>16.666666030883789</v>
      </c>
      <c r="N25" s="42">
        <v>16.950960159301758</v>
      </c>
      <c r="O25" s="42">
        <v>15.995328903198242</v>
      </c>
      <c r="P25" s="42">
        <v>14.94252872467041</v>
      </c>
      <c r="Q25" s="42">
        <v>14.960629463195801</v>
      </c>
      <c r="R25" s="42">
        <v>15.667983055114746</v>
      </c>
      <c r="S25" s="42">
        <v>14.737653732299805</v>
      </c>
      <c r="T25" s="114">
        <v>14.285714149475098</v>
      </c>
    </row>
    <row r="26" spans="2:20" ht="12" customHeight="1">
      <c r="B26" s="7" t="s">
        <v>14</v>
      </c>
      <c r="C26" s="41">
        <v>5.3113622665405273</v>
      </c>
      <c r="D26" s="42">
        <v>5.535703182220459</v>
      </c>
      <c r="E26" s="41">
        <v>5.7406811714172363</v>
      </c>
      <c r="F26" s="42">
        <v>5.7446770668029785</v>
      </c>
      <c r="G26" s="42">
        <v>5.3432846069335938</v>
      </c>
      <c r="H26" s="42">
        <v>4.7437925338745117</v>
      </c>
      <c r="I26" s="42">
        <v>4.848395824432373</v>
      </c>
      <c r="J26" s="42">
        <v>5.0712752342224121</v>
      </c>
      <c r="K26" s="42">
        <v>5.2410659790039063</v>
      </c>
      <c r="L26" s="42">
        <v>4.6791491508483887</v>
      </c>
      <c r="M26" s="42">
        <v>4.3196258544921875</v>
      </c>
      <c r="N26" s="42">
        <v>4.1197586059570313</v>
      </c>
      <c r="O26" s="42">
        <v>4.1834168434143066</v>
      </c>
      <c r="P26" s="42">
        <v>3.8333618640899658</v>
      </c>
      <c r="Q26" s="42">
        <v>3.4838213920593262</v>
      </c>
      <c r="R26" s="42">
        <v>3.2369315624237061</v>
      </c>
      <c r="S26" s="42">
        <v>3.0029656887054443</v>
      </c>
      <c r="T26" s="114">
        <v>2.9295096397399902</v>
      </c>
    </row>
    <row r="27" spans="2:20" ht="12" customHeight="1">
      <c r="B27" s="18" t="s">
        <v>483</v>
      </c>
      <c r="C27" s="43">
        <v>645</v>
      </c>
      <c r="D27" s="44">
        <v>683</v>
      </c>
      <c r="E27" s="43">
        <v>752</v>
      </c>
      <c r="F27" s="44">
        <v>723</v>
      </c>
      <c r="G27" s="44">
        <v>841</v>
      </c>
      <c r="H27" s="44">
        <v>844</v>
      </c>
      <c r="I27" s="44">
        <v>909</v>
      </c>
      <c r="J27" s="44">
        <v>955</v>
      </c>
      <c r="K27" s="44">
        <v>941</v>
      </c>
      <c r="L27" s="44">
        <v>1049</v>
      </c>
      <c r="M27" s="44">
        <v>1181</v>
      </c>
      <c r="N27" s="44">
        <v>1250</v>
      </c>
      <c r="O27" s="44">
        <v>1200</v>
      </c>
      <c r="P27" s="44">
        <v>1223</v>
      </c>
      <c r="Q27" s="44">
        <v>1238</v>
      </c>
      <c r="R27" s="44">
        <v>1405</v>
      </c>
      <c r="S27" s="44">
        <v>1333</v>
      </c>
      <c r="T27" s="106">
        <v>922</v>
      </c>
    </row>
    <row r="28" spans="2:20" ht="12" customHeight="1">
      <c r="B28" s="18" t="s">
        <v>484</v>
      </c>
      <c r="C28" s="43">
        <v>26927</v>
      </c>
      <c r="D28" s="44">
        <v>27007</v>
      </c>
      <c r="E28" s="43">
        <v>28380</v>
      </c>
      <c r="F28" s="44">
        <v>28842</v>
      </c>
      <c r="G28" s="44">
        <v>28446</v>
      </c>
      <c r="H28" s="44">
        <v>28250</v>
      </c>
      <c r="I28" s="44">
        <v>28144</v>
      </c>
      <c r="J28" s="44">
        <v>28085</v>
      </c>
      <c r="K28" s="44">
        <v>28635</v>
      </c>
      <c r="L28" s="44">
        <v>30954</v>
      </c>
      <c r="M28" s="44">
        <v>31309</v>
      </c>
      <c r="N28" s="44">
        <v>31579</v>
      </c>
      <c r="O28" s="44">
        <v>31665</v>
      </c>
      <c r="P28" s="44">
        <v>30954</v>
      </c>
      <c r="Q28" s="44">
        <v>30183</v>
      </c>
      <c r="R28" s="44">
        <v>30258</v>
      </c>
      <c r="S28" s="44">
        <v>29769</v>
      </c>
      <c r="T28" s="106">
        <v>19926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selection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[1]C_SZ2_raw!$A$2</f>
        <v>Manufacturing</v>
      </c>
      <c r="I3" s="223"/>
      <c r="J3" s="224"/>
      <c r="L3" s="52" t="s">
        <v>2</v>
      </c>
      <c r="M3" s="222" t="str">
        <f>[1]C_SZ2_raw!$B$2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+[1]C_SZ2_raw!$D$2</f>
        <v>697</v>
      </c>
      <c r="D10" s="44">
        <f>+[1]C_SZ2_raw!$D$3</f>
        <v>662</v>
      </c>
      <c r="E10" s="43">
        <f>+[1]C_SZ2_raw!$D$4</f>
        <v>697</v>
      </c>
      <c r="F10" s="44">
        <f>+[1]C_SZ2_raw!$D$5</f>
        <v>663</v>
      </c>
      <c r="G10" s="44">
        <f>+[1]C_SZ2_raw!$D$6</f>
        <v>620</v>
      </c>
      <c r="H10" s="44">
        <f>+[1]C_SZ2_raw!$D$7</f>
        <v>568</v>
      </c>
      <c r="I10" s="44">
        <f>+[1]C_SZ2_raw!$D$8</f>
        <v>494</v>
      </c>
      <c r="J10" s="44">
        <f>+[1]C_SZ2_raw!$D$9</f>
        <v>466</v>
      </c>
      <c r="K10" s="44">
        <f>+[1]C_SZ2_raw!$D$10</f>
        <v>473</v>
      </c>
      <c r="L10" s="44">
        <f>+[1]C_SZ2_raw!$D$11</f>
        <v>596</v>
      </c>
      <c r="M10" s="44">
        <f>+[1]C_SZ2_raw!$D$12</f>
        <v>608</v>
      </c>
      <c r="N10" s="44">
        <f>+[1]C_SZ2_raw!$D$13</f>
        <v>544</v>
      </c>
      <c r="O10" s="44">
        <f>+[1]C_SZ2_raw!$D$14</f>
        <v>561</v>
      </c>
      <c r="P10" s="44">
        <f>+[1]C_SZ2_raw!$D$15</f>
        <v>562</v>
      </c>
      <c r="Q10" s="44">
        <f>+[1]C_SZ2_raw!$D$16</f>
        <v>593</v>
      </c>
      <c r="R10" s="44">
        <f>+[1]C_SZ2_raw!$D$17</f>
        <v>563</v>
      </c>
      <c r="S10" s="44">
        <f>+[1]C_SZ2_raw!$D$18</f>
        <v>440</v>
      </c>
      <c r="T10" s="106">
        <f>+[1]C_SZ2_raw!$D$19</f>
        <v>334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[1]C_SZ2_raw!$F$2</f>
        <v>2.4390244483947754</v>
      </c>
      <c r="D12" s="27">
        <f>[1]C_SZ2_raw!$F$3</f>
        <v>2.7190332412719727</v>
      </c>
      <c r="E12" s="27">
        <f>[1]C_SZ2_raw!$F$4</f>
        <v>2.4390244483947754</v>
      </c>
      <c r="F12" s="27">
        <f>[1]C_SZ2_raw!$F$5</f>
        <v>1.9607843160629272</v>
      </c>
      <c r="G12" s="28">
        <f>[1]C_SZ2_raw!$F$6</f>
        <v>0.96774190664291382</v>
      </c>
      <c r="H12" s="28">
        <f>[1]C_SZ2_raw!$F$7</f>
        <v>1.936619758605957</v>
      </c>
      <c r="I12" s="28">
        <f>[1]C_SZ2_raw!$F$8</f>
        <v>2.8340079784393311</v>
      </c>
      <c r="J12" s="28">
        <f>[1]C_SZ2_raw!$F$9</f>
        <v>2.5751073360443115</v>
      </c>
      <c r="K12" s="28">
        <f>[1]C_SZ2_raw!$F$10</f>
        <v>2.3255813121795654</v>
      </c>
      <c r="L12" s="28">
        <f>[1]C_SZ2_raw!$F$11</f>
        <v>1.6778523921966553</v>
      </c>
      <c r="M12" s="28">
        <f>[1]C_SZ2_raw!$F$12</f>
        <v>2.6315789222717285</v>
      </c>
      <c r="N12" s="28">
        <f>[1]C_SZ2_raw!$F$13</f>
        <v>3.3088235855102539</v>
      </c>
      <c r="O12" s="28">
        <f>[1]C_SZ2_raw!$F$14</f>
        <v>3.5650622844696045</v>
      </c>
      <c r="P12" s="28">
        <f>[1]C_SZ2_raw!$F$15</f>
        <v>2.8469750881195068</v>
      </c>
      <c r="Q12" s="28">
        <f>[1]C_SZ2_raw!$F$16</f>
        <v>3.5413153171539307</v>
      </c>
      <c r="R12" s="28">
        <f>[1]C_SZ2_raw!$F$17</f>
        <v>6.7495560646057129</v>
      </c>
      <c r="S12" s="28">
        <f>[1]C_SZ2_raw!$F$18</f>
        <v>7.5</v>
      </c>
      <c r="T12" s="108">
        <f>[1]C_SZ2_raw!$F$19</f>
        <v>9.5808382034301758</v>
      </c>
    </row>
    <row r="13" spans="2:20" ht="12" customHeight="1">
      <c r="B13" s="6" t="s">
        <v>340</v>
      </c>
      <c r="C13" s="27">
        <f>[1]C_SZ2_raw!$G$2</f>
        <v>6.1692972183227539</v>
      </c>
      <c r="D13" s="27">
        <f>[1]C_SZ2_raw!$G$3</f>
        <v>3.1722054481506348</v>
      </c>
      <c r="E13" s="27">
        <f>[1]C_SZ2_raw!$G$4</f>
        <v>3.5868005752563477</v>
      </c>
      <c r="F13" s="27">
        <f>[1]C_SZ2_raw!$G$5</f>
        <v>5.8823528289794922</v>
      </c>
      <c r="G13" s="28">
        <f>[1]C_SZ2_raw!$G$6</f>
        <v>5.161290168762207</v>
      </c>
      <c r="H13" s="28">
        <f>[1]C_SZ2_raw!$G$7</f>
        <v>7.3943662643432617</v>
      </c>
      <c r="I13" s="28">
        <f>[1]C_SZ2_raw!$G$8</f>
        <v>4.4534411430358887</v>
      </c>
      <c r="J13" s="28">
        <f>[1]C_SZ2_raw!$G$9</f>
        <v>4.5064377784729004</v>
      </c>
      <c r="K13" s="28">
        <f>[1]C_SZ2_raw!$G$10</f>
        <v>3.3826639652252197</v>
      </c>
      <c r="L13" s="28">
        <f>[1]C_SZ2_raw!$G$11</f>
        <v>6.5436239242553711</v>
      </c>
      <c r="M13" s="28">
        <f>[1]C_SZ2_raw!$G$12</f>
        <v>11.348684310913086</v>
      </c>
      <c r="N13" s="28">
        <f>[1]C_SZ2_raw!$G$13</f>
        <v>11.764705657958984</v>
      </c>
      <c r="O13" s="28">
        <f>[1]C_SZ2_raw!$G$14</f>
        <v>14.616755485534668</v>
      </c>
      <c r="P13" s="28">
        <f>[1]C_SZ2_raw!$G$15</f>
        <v>19.217081069946289</v>
      </c>
      <c r="Q13" s="28">
        <f>[1]C_SZ2_raw!$G$16</f>
        <v>20.404722213745117</v>
      </c>
      <c r="R13" s="28">
        <f>[1]C_SZ2_raw!$G$17</f>
        <v>26.465364456176758</v>
      </c>
      <c r="S13" s="28">
        <f>[1]C_SZ2_raw!$G$18</f>
        <v>29.090909957885742</v>
      </c>
      <c r="T13" s="108">
        <f>[1]C_SZ2_raw!$G$19</f>
        <v>40.419162750244141</v>
      </c>
    </row>
    <row r="14" spans="2:20" ht="12" customHeight="1">
      <c r="B14" s="6" t="s">
        <v>341</v>
      </c>
      <c r="C14" s="29">
        <f>[1]C_SZ2_raw!$H$2</f>
        <v>6.8866572380065918</v>
      </c>
      <c r="D14" s="29">
        <f>[1]C_SZ2_raw!$H$3</f>
        <v>3.6253776550292969</v>
      </c>
      <c r="E14" s="29">
        <f>[1]C_SZ2_raw!$H$4</f>
        <v>4.7345767021179199</v>
      </c>
      <c r="F14" s="29">
        <f>[1]C_SZ2_raw!$H$5</f>
        <v>7.0889892578125</v>
      </c>
      <c r="G14" s="30">
        <f>[1]C_SZ2_raw!$H$6</f>
        <v>10</v>
      </c>
      <c r="H14" s="30">
        <f>[1]C_SZ2_raw!$H$7</f>
        <v>10.563380241394043</v>
      </c>
      <c r="I14" s="30">
        <f>[1]C_SZ2_raw!$H$8</f>
        <v>8.9068822860717773</v>
      </c>
      <c r="J14" s="30">
        <f>[1]C_SZ2_raw!$H$9</f>
        <v>6.2231760025024414</v>
      </c>
      <c r="K14" s="30">
        <f>[1]C_SZ2_raw!$H$10</f>
        <v>4.4397463798522949</v>
      </c>
      <c r="L14" s="30">
        <f>[1]C_SZ2_raw!$H$11</f>
        <v>8.0536909103393555</v>
      </c>
      <c r="M14" s="30">
        <f>[1]C_SZ2_raw!$H$12</f>
        <v>11.842104911804199</v>
      </c>
      <c r="N14" s="30">
        <f>[1]C_SZ2_raw!$H$13</f>
        <v>14.70588207244873</v>
      </c>
      <c r="O14" s="30">
        <f>[1]C_SZ2_raw!$H$14</f>
        <v>14.795008659362793</v>
      </c>
      <c r="P14" s="30">
        <f>[1]C_SZ2_raw!$H$15</f>
        <v>17.259786605834961</v>
      </c>
      <c r="Q14" s="30">
        <f>[1]C_SZ2_raw!$H$16</f>
        <v>18.212478637695313</v>
      </c>
      <c r="R14" s="30">
        <f>[1]C_SZ2_raw!$H$17</f>
        <v>21.314386367797852</v>
      </c>
      <c r="S14" s="30">
        <f>[1]C_SZ2_raw!$H$18</f>
        <v>20.681818008422852</v>
      </c>
      <c r="T14" s="109">
        <f>[1]C_SZ2_raw!$H$19</f>
        <v>16.76646614074707</v>
      </c>
    </row>
    <row r="15" spans="2:20" ht="12" customHeight="1">
      <c r="B15" s="6" t="s">
        <v>342</v>
      </c>
      <c r="C15" s="31">
        <f>[1]C_SZ2_raw!$I$2</f>
        <v>10.61693000793457</v>
      </c>
      <c r="D15" s="31">
        <f>[1]C_SZ2_raw!$I$3</f>
        <v>8.6102714538574219</v>
      </c>
      <c r="E15" s="31">
        <f>[1]C_SZ2_raw!$I$4</f>
        <v>11.047346115112305</v>
      </c>
      <c r="F15" s="31">
        <f>[1]C_SZ2_raw!$I$5</f>
        <v>12.518854141235352</v>
      </c>
      <c r="G15" s="32">
        <f>[1]C_SZ2_raw!$I$6</f>
        <v>15.483870506286621</v>
      </c>
      <c r="H15" s="32">
        <f>[1]C_SZ2_raw!$I$7</f>
        <v>15.316901206970215</v>
      </c>
      <c r="I15" s="32">
        <f>[1]C_SZ2_raw!$I$8</f>
        <v>18.218624114990234</v>
      </c>
      <c r="J15" s="32">
        <f>[1]C_SZ2_raw!$I$9</f>
        <v>10.729613304138184</v>
      </c>
      <c r="K15" s="32">
        <f>[1]C_SZ2_raw!$I$10</f>
        <v>8.4566593170166016</v>
      </c>
      <c r="L15" s="32">
        <f>[1]C_SZ2_raw!$I$11</f>
        <v>14.093959808349609</v>
      </c>
      <c r="M15" s="32">
        <f>[1]C_SZ2_raw!$I$12</f>
        <v>16.282894134521484</v>
      </c>
      <c r="N15" s="32">
        <f>[1]C_SZ2_raw!$I$13</f>
        <v>19.669116973876953</v>
      </c>
      <c r="O15" s="32">
        <f>[1]C_SZ2_raw!$I$14</f>
        <v>19.429590225219727</v>
      </c>
      <c r="P15" s="32">
        <f>[1]C_SZ2_raw!$I$15</f>
        <v>18.505338668823242</v>
      </c>
      <c r="Q15" s="32">
        <f>[1]C_SZ2_raw!$I$16</f>
        <v>18.043844223022461</v>
      </c>
      <c r="R15" s="32">
        <f>[1]C_SZ2_raw!$I$17</f>
        <v>14.564831733703613</v>
      </c>
      <c r="S15" s="32">
        <f>[1]C_SZ2_raw!$I$18</f>
        <v>12.5</v>
      </c>
      <c r="T15" s="110">
        <f>[1]C_SZ2_raw!$I$19</f>
        <v>11.077844619750977</v>
      </c>
    </row>
    <row r="16" spans="2:20" ht="12" customHeight="1">
      <c r="B16" s="6" t="s">
        <v>343</v>
      </c>
      <c r="C16" s="31">
        <f>[1]C_SZ2_raw!$J$2</f>
        <v>48.350070953369141</v>
      </c>
      <c r="D16" s="31">
        <f>[1]C_SZ2_raw!$J$3</f>
        <v>48.489425659179688</v>
      </c>
      <c r="E16" s="31">
        <f>[1]C_SZ2_raw!$J$4</f>
        <v>50.215206146240234</v>
      </c>
      <c r="F16" s="31">
        <f>[1]C_SZ2_raw!$J$5</f>
        <v>47.963802337646484</v>
      </c>
      <c r="G16" s="32">
        <f>[1]C_SZ2_raw!$J$6</f>
        <v>44.354839324951172</v>
      </c>
      <c r="H16" s="32">
        <f>[1]C_SZ2_raw!$J$7</f>
        <v>43.485916137695313</v>
      </c>
      <c r="I16" s="32">
        <f>[1]C_SZ2_raw!$J$8</f>
        <v>42.510120391845703</v>
      </c>
      <c r="J16" s="32">
        <f>[1]C_SZ2_raw!$J$9</f>
        <v>51.072959899902344</v>
      </c>
      <c r="K16" s="32">
        <f>[1]C_SZ2_raw!$J$10</f>
        <v>54.122623443603516</v>
      </c>
      <c r="L16" s="32">
        <f>[1]C_SZ2_raw!$J$11</f>
        <v>44.966442108154297</v>
      </c>
      <c r="M16" s="32">
        <f>[1]C_SZ2_raw!$J$12</f>
        <v>35.197368621826172</v>
      </c>
      <c r="N16" s="32">
        <f>[1]C_SZ2_raw!$J$13</f>
        <v>31.617647171020508</v>
      </c>
      <c r="O16" s="32">
        <f>[1]C_SZ2_raw!$J$14</f>
        <v>31.194295883178711</v>
      </c>
      <c r="P16" s="32">
        <f>[1]C_SZ2_raw!$J$15</f>
        <v>28.11387825012207</v>
      </c>
      <c r="Q16" s="32">
        <f>[1]C_SZ2_raw!$J$16</f>
        <v>25.632377624511719</v>
      </c>
      <c r="R16" s="32">
        <f>[1]C_SZ2_raw!$J$17</f>
        <v>19.715808868408203</v>
      </c>
      <c r="S16" s="32">
        <f>[1]C_SZ2_raw!$J$18</f>
        <v>17.727272033691406</v>
      </c>
      <c r="T16" s="110">
        <f>[1]C_SZ2_raw!$J$19</f>
        <v>14.371257781982422</v>
      </c>
    </row>
    <row r="17" spans="2:20" ht="12" customHeight="1">
      <c r="B17" s="7" t="s">
        <v>240</v>
      </c>
      <c r="C17" s="37">
        <f>[1]C_SZ2_raw!$K$2</f>
        <v>25.538019180297852</v>
      </c>
      <c r="D17" s="38">
        <f>[1]C_SZ2_raw!$K$3</f>
        <v>33.383686065673828</v>
      </c>
      <c r="E17" s="37">
        <f>[1]C_SZ2_raw!$K$4</f>
        <v>27.977045059204102</v>
      </c>
      <c r="F17" s="38">
        <f>[1]C_SZ2_raw!$K$5</f>
        <v>24.58521842956543</v>
      </c>
      <c r="G17" s="38">
        <f>[1]C_SZ2_raw!$K$6</f>
        <v>24.032258987426758</v>
      </c>
      <c r="H17" s="38">
        <f>[1]C_SZ2_raw!$K$7</f>
        <v>21.302816390991211</v>
      </c>
      <c r="I17" s="38">
        <f>[1]C_SZ2_raw!$K$8</f>
        <v>23.076923370361328</v>
      </c>
      <c r="J17" s="38">
        <f>[1]C_SZ2_raw!$K$9</f>
        <v>24.892704010009766</v>
      </c>
      <c r="K17" s="38">
        <f>[1]C_SZ2_raw!$K$10</f>
        <v>27.272727966308594</v>
      </c>
      <c r="L17" s="38">
        <f>[1]C_SZ2_raw!$K$11</f>
        <v>24.6644287109375</v>
      </c>
      <c r="M17" s="38">
        <f>[1]C_SZ2_raw!$K$12</f>
        <v>22.697368621826172</v>
      </c>
      <c r="N17" s="38">
        <f>[1]C_SZ2_raw!$K$13</f>
        <v>18.933822631835938</v>
      </c>
      <c r="O17" s="38">
        <f>[1]C_SZ2_raw!$K$14</f>
        <v>16.399286270141602</v>
      </c>
      <c r="P17" s="38">
        <f>[1]C_SZ2_raw!$K$15</f>
        <v>14.056939125061035</v>
      </c>
      <c r="Q17" s="38">
        <f>[1]C_SZ2_raw!$K$16</f>
        <v>14.165261268615723</v>
      </c>
      <c r="R17" s="38">
        <f>[1]C_SZ2_raw!$K$17</f>
        <v>11.19005298614502</v>
      </c>
      <c r="S17" s="38">
        <f>[1]C_SZ2_raw!$K$18</f>
        <v>12.5</v>
      </c>
      <c r="T17" s="111">
        <f>[1]C_SZ2_raw!$K$19</f>
        <v>7.784430980682373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[1]C_SZ2_raw!$L$2</f>
        <v>1.8308767080307007</v>
      </c>
      <c r="D19" s="38">
        <f>[1]C_SZ2_raw!$L$3</f>
        <v>2.0620012283325195</v>
      </c>
      <c r="E19" s="37">
        <f>[1]C_SZ2_raw!$L$4</f>
        <v>1.9926586151123047</v>
      </c>
      <c r="F19" s="38">
        <f>[1]C_SZ2_raw!$L$5</f>
        <v>1.9551466703414917</v>
      </c>
      <c r="G19" s="38">
        <f>[1]C_SZ2_raw!$L$6</f>
        <v>2.3540349006652832</v>
      </c>
      <c r="H19" s="38">
        <f>[1]C_SZ2_raw!$L$7</f>
        <v>1.8890200853347778</v>
      </c>
      <c r="I19" s="38">
        <f>[1]C_SZ2_raw!$L$8</f>
        <v>1.9481189250946045</v>
      </c>
      <c r="J19" s="38">
        <f>[1]C_SZ2_raw!$L$9</f>
        <v>1.8844493627548218</v>
      </c>
      <c r="K19" s="38">
        <f>[1]C_SZ2_raw!$L$10</f>
        <v>2.2919528484344482</v>
      </c>
      <c r="L19" s="38">
        <f>[1]C_SZ2_raw!$L$11</f>
        <v>1.8610360622406006</v>
      </c>
      <c r="M19" s="38">
        <f>[1]C_SZ2_raw!$L$12</f>
        <v>1.3715941905975342</v>
      </c>
      <c r="N19" s="38">
        <f>[1]C_SZ2_raw!$L$13</f>
        <v>1.3284083604812622</v>
      </c>
      <c r="O19" s="38">
        <f>[1]C_SZ2_raw!$L$14</f>
        <v>1.2518904209136963</v>
      </c>
      <c r="P19" s="38">
        <f>[1]C_SZ2_raw!$L$15</f>
        <v>1.2619293928146362</v>
      </c>
      <c r="Q19" s="38">
        <f>[1]C_SZ2_raw!$L$16</f>
        <v>1.2672605514526367</v>
      </c>
      <c r="R19" s="38">
        <f>[1]C_SZ2_raw!$L$17</f>
        <v>0.80426669120788574</v>
      </c>
      <c r="S19" s="38">
        <f>[1]C_SZ2_raw!$L$18</f>
        <v>0.75532197952270508</v>
      </c>
      <c r="T19" s="111">
        <f>[1]C_SZ2_raw!$L$19</f>
        <v>0.74022358655929565</v>
      </c>
    </row>
    <row r="20" spans="2:20" ht="12" customHeight="1">
      <c r="B20" s="6" t="s">
        <v>33</v>
      </c>
      <c r="C20" s="37">
        <f>[1]C_SZ2_raw!$M$2</f>
        <v>2.8235094547271729</v>
      </c>
      <c r="D20" s="38">
        <f>[1]C_SZ2_raw!$M$3</f>
        <v>3.6065573692321777</v>
      </c>
      <c r="E20" s="37">
        <f>[1]C_SZ2_raw!$M$4</f>
        <v>3.4188034534454346</v>
      </c>
      <c r="F20" s="38">
        <f>[1]C_SZ2_raw!$M$5</f>
        <v>2.8187918663024902</v>
      </c>
      <c r="G20" s="38">
        <f>[1]C_SZ2_raw!$M$6</f>
        <v>2.8151001930236816</v>
      </c>
      <c r="H20" s="38">
        <f>[1]C_SZ2_raw!$M$7</f>
        <v>2.5526196956634521</v>
      </c>
      <c r="I20" s="38">
        <f>[1]C_SZ2_raw!$M$8</f>
        <v>2.9000000953674316</v>
      </c>
      <c r="J20" s="38">
        <f>[1]C_SZ2_raw!$M$9</f>
        <v>2.9426534175872803</v>
      </c>
      <c r="K20" s="38">
        <f>[1]C_SZ2_raw!$M$10</f>
        <v>3.4891324043273926</v>
      </c>
      <c r="L20" s="38">
        <f>[1]C_SZ2_raw!$M$11</f>
        <v>2.7945699691772461</v>
      </c>
      <c r="M20" s="38">
        <f>[1]C_SZ2_raw!$M$12</f>
        <v>1.9176489114761353</v>
      </c>
      <c r="N20" s="38">
        <f>[1]C_SZ2_raw!$M$13</f>
        <v>2.0759499073028564</v>
      </c>
      <c r="O20" s="38">
        <f>[1]C_SZ2_raw!$M$14</f>
        <v>1.7355644702911377</v>
      </c>
      <c r="P20" s="38">
        <f>[1]C_SZ2_raw!$M$15</f>
        <v>1.6473268270492554</v>
      </c>
      <c r="Q20" s="38">
        <f>[1]C_SZ2_raw!$M$16</f>
        <v>1.706499457359314</v>
      </c>
      <c r="R20" s="38">
        <f>[1]C_SZ2_raw!$M$17</f>
        <v>1.2693088054656982</v>
      </c>
      <c r="S20" s="38">
        <f>[1]C_SZ2_raw!$M$18</f>
        <v>1.1465461254119873</v>
      </c>
      <c r="T20" s="111">
        <f>[1]C_SZ2_raw!$M$19</f>
        <v>1.0778992176055908</v>
      </c>
    </row>
    <row r="21" spans="2:20" ht="12" customHeight="1">
      <c r="B21" s="6" t="s">
        <v>11</v>
      </c>
      <c r="C21" s="37">
        <f>[1]C_SZ2_raw!$N$2</f>
        <v>4.4145894050598145</v>
      </c>
      <c r="D21" s="38">
        <f>[1]C_SZ2_raw!$N$3</f>
        <v>4.9674267768859863</v>
      </c>
      <c r="E21" s="37">
        <f>[1]C_SZ2_raw!$N$4</f>
        <v>4.7470331192016602</v>
      </c>
      <c r="F21" s="38">
        <f>[1]C_SZ2_raw!$N$5</f>
        <v>4.3307085037231445</v>
      </c>
      <c r="G21" s="38">
        <f>[1]C_SZ2_raw!$N$6</f>
        <v>4.1367406845092773</v>
      </c>
      <c r="H21" s="38">
        <f>[1]C_SZ2_raw!$N$7</f>
        <v>3.8688778877258301</v>
      </c>
      <c r="I21" s="38">
        <f>[1]C_SZ2_raw!$N$8</f>
        <v>4.0319581031799316</v>
      </c>
      <c r="J21" s="38">
        <f>[1]C_SZ2_raw!$N$9</f>
        <v>4.5320849418640137</v>
      </c>
      <c r="K21" s="38">
        <f>[1]C_SZ2_raw!$N$10</f>
        <v>4.9222531318664551</v>
      </c>
      <c r="L21" s="38">
        <f>[1]C_SZ2_raw!$N$11</f>
        <v>4.1541471481323242</v>
      </c>
      <c r="M21" s="38">
        <f>[1]C_SZ2_raw!$N$12</f>
        <v>3.4242672920227051</v>
      </c>
      <c r="N21" s="38">
        <f>[1]C_SZ2_raw!$N$13</f>
        <v>3.247485876083374</v>
      </c>
      <c r="O21" s="38">
        <f>[1]C_SZ2_raw!$N$14</f>
        <v>2.9527668952941895</v>
      </c>
      <c r="P21" s="38">
        <f>[1]C_SZ2_raw!$N$15</f>
        <v>2.670224666595459</v>
      </c>
      <c r="Q21" s="38">
        <f>[1]C_SZ2_raw!$N$16</f>
        <v>2.5809426307678223</v>
      </c>
      <c r="R21" s="38">
        <f>[1]C_SZ2_raw!$N$17</f>
        <v>2.1583118438720703</v>
      </c>
      <c r="S21" s="38">
        <f>[1]C_SZ2_raw!$N$18</f>
        <v>1.8423795700073242</v>
      </c>
      <c r="T21" s="111">
        <f>[1]C_SZ2_raw!$N$19</f>
        <v>1.7302900552749634</v>
      </c>
    </row>
    <row r="22" spans="2:20" ht="12" customHeight="1">
      <c r="B22" s="6" t="s">
        <v>12</v>
      </c>
      <c r="C22" s="37">
        <f>[1]C_SZ2_raw!$O$2</f>
        <v>5.6456460952758789</v>
      </c>
      <c r="D22" s="38">
        <f>[1]C_SZ2_raw!$O$3</f>
        <v>6.2687740325927734</v>
      </c>
      <c r="E22" s="37">
        <f>[1]C_SZ2_raw!$O$4</f>
        <v>6.0946745872497559</v>
      </c>
      <c r="F22" s="38">
        <f>[1]C_SZ2_raw!$O$5</f>
        <v>5.7856674194335938</v>
      </c>
      <c r="G22" s="38">
        <f>[1]C_SZ2_raw!$O$6</f>
        <v>5.5648612976074219</v>
      </c>
      <c r="H22" s="38">
        <f>[1]C_SZ2_raw!$O$7</f>
        <v>5.2985782623291016</v>
      </c>
      <c r="I22" s="38">
        <f>[1]C_SZ2_raw!$O$8</f>
        <v>5.2785959243774414</v>
      </c>
      <c r="J22" s="38">
        <f>[1]C_SZ2_raw!$O$9</f>
        <v>5.8061151504516602</v>
      </c>
      <c r="K22" s="38">
        <f>[1]C_SZ2_raw!$O$10</f>
        <v>6.0502352714538574</v>
      </c>
      <c r="L22" s="38">
        <f>[1]C_SZ2_raw!$O$11</f>
        <v>5.4442291259765625</v>
      </c>
      <c r="M22" s="38">
        <f>[1]C_SZ2_raw!$O$12</f>
        <v>4.9434385299682617</v>
      </c>
      <c r="N22" s="38">
        <f>[1]C_SZ2_raw!$O$13</f>
        <v>4.5154533386230469</v>
      </c>
      <c r="O22" s="38">
        <f>[1]C_SZ2_raw!$O$14</f>
        <v>4.3682584762573242</v>
      </c>
      <c r="P22" s="38">
        <f>[1]C_SZ2_raw!$O$15</f>
        <v>4.0209560394287109</v>
      </c>
      <c r="Q22" s="38">
        <f>[1]C_SZ2_raw!$O$16</f>
        <v>3.8344869613647461</v>
      </c>
      <c r="R22" s="38">
        <f>[1]C_SZ2_raw!$O$17</f>
        <v>3.2578485012054443</v>
      </c>
      <c r="S22" s="38">
        <f>[1]C_SZ2_raw!$O$18</f>
        <v>3.0516877174377441</v>
      </c>
      <c r="T22" s="111">
        <f>[1]C_SZ2_raw!$O$19</f>
        <v>2.4899842739105225</v>
      </c>
    </row>
    <row r="23" spans="2:20" ht="12" customHeight="1">
      <c r="B23" s="6" t="s">
        <v>13</v>
      </c>
      <c r="C23" s="39">
        <f>[1]C_SZ2_raw!$P$2</f>
        <v>7.5652637481689453</v>
      </c>
      <c r="D23" s="40">
        <f>[1]C_SZ2_raw!$P$3</f>
        <v>8.413853645324707</v>
      </c>
      <c r="E23" s="39">
        <f>[1]C_SZ2_raw!$P$4</f>
        <v>7.8175897598266602</v>
      </c>
      <c r="F23" s="40">
        <f>[1]C_SZ2_raw!$P$5</f>
        <v>7.4196453094482422</v>
      </c>
      <c r="G23" s="40">
        <f>[1]C_SZ2_raw!$P$6</f>
        <v>7.3781905174255371</v>
      </c>
      <c r="H23" s="40">
        <f>[1]C_SZ2_raw!$P$7</f>
        <v>6.9714827537536621</v>
      </c>
      <c r="I23" s="40">
        <f>[1]C_SZ2_raw!$P$8</f>
        <v>7.3043065071105957</v>
      </c>
      <c r="J23" s="40">
        <f>[1]C_SZ2_raw!$P$9</f>
        <v>7.4678187370300293</v>
      </c>
      <c r="K23" s="40">
        <f>[1]C_SZ2_raw!$P$10</f>
        <v>7.7869219779968262</v>
      </c>
      <c r="L23" s="40">
        <f>[1]C_SZ2_raw!$P$11</f>
        <v>7.4767093658447266</v>
      </c>
      <c r="M23" s="40">
        <f>[1]C_SZ2_raw!$P$12</f>
        <v>6.9724903106689453</v>
      </c>
      <c r="N23" s="40">
        <f>[1]C_SZ2_raw!$P$13</f>
        <v>6.5355339050292969</v>
      </c>
      <c r="O23" s="40">
        <f>[1]C_SZ2_raw!$P$14</f>
        <v>6.150932788848877</v>
      </c>
      <c r="P23" s="40">
        <f>[1]C_SZ2_raw!$P$15</f>
        <v>5.8480916023254395</v>
      </c>
      <c r="Q23" s="40">
        <f>[1]C_SZ2_raw!$P$16</f>
        <v>5.716224193572998</v>
      </c>
      <c r="R23" s="40">
        <f>[1]C_SZ2_raw!$P$17</f>
        <v>5.0740838050842285</v>
      </c>
      <c r="S23" s="40">
        <f>[1]C_SZ2_raw!$P$18</f>
        <v>5.0882654190063477</v>
      </c>
      <c r="T23" s="113">
        <f>[1]C_SZ2_raw!$P$19</f>
        <v>4.3032431602478027</v>
      </c>
    </row>
    <row r="24" spans="2:20" ht="12" customHeight="1">
      <c r="B24" s="8" t="s">
        <v>15</v>
      </c>
      <c r="C24" s="39">
        <f>[1]C_SZ2_raw!$Q$2</f>
        <v>10.939106941223145</v>
      </c>
      <c r="D24" s="40">
        <f>[1]C_SZ2_raw!$Q$3</f>
        <v>12.807463645935059</v>
      </c>
      <c r="E24" s="39">
        <f>[1]C_SZ2_raw!$Q$4</f>
        <v>11.351351737976074</v>
      </c>
      <c r="F24" s="40">
        <f>[1]C_SZ2_raw!$Q$5</f>
        <v>11.39240550994873</v>
      </c>
      <c r="G24" s="40">
        <f>[1]C_SZ2_raw!$Q$6</f>
        <v>11.551525115966797</v>
      </c>
      <c r="H24" s="40">
        <f>[1]C_SZ2_raw!$Q$7</f>
        <v>11.450381278991699</v>
      </c>
      <c r="I24" s="40">
        <f>[1]C_SZ2_raw!$Q$8</f>
        <v>10.800178527832031</v>
      </c>
      <c r="J24" s="40">
        <f>[1]C_SZ2_raw!$Q$9</f>
        <v>12.42317008972168</v>
      </c>
      <c r="K24" s="40">
        <f>[1]C_SZ2_raw!$Q$10</f>
        <v>12.130733489990234</v>
      </c>
      <c r="L24" s="40">
        <f>[1]C_SZ2_raw!$Q$11</f>
        <v>11.910284996032715</v>
      </c>
      <c r="M24" s="40">
        <f>[1]C_SZ2_raw!$Q$12</f>
        <v>11.654666900634766</v>
      </c>
      <c r="N24" s="40">
        <f>[1]C_SZ2_raw!$Q$13</f>
        <v>10.311211585998535</v>
      </c>
      <c r="O24" s="40">
        <f>[1]C_SZ2_raw!$Q$14</f>
        <v>10.096979141235352</v>
      </c>
      <c r="P24" s="40">
        <f>[1]C_SZ2_raw!$Q$15</f>
        <v>8.9091730117797852</v>
      </c>
      <c r="Q24" s="40">
        <f>[1]C_SZ2_raw!$Q$16</f>
        <v>9.1955051422119141</v>
      </c>
      <c r="R24" s="40">
        <f>[1]C_SZ2_raw!$Q$17</f>
        <v>7.8305959701538086</v>
      </c>
      <c r="S24" s="40">
        <f>[1]C_SZ2_raw!$Q$18</f>
        <v>8.8252334594726563</v>
      </c>
      <c r="T24" s="113">
        <f>[1]C_SZ2_raw!$Q$19</f>
        <v>6.2435135841369629</v>
      </c>
    </row>
    <row r="25" spans="2:20" ht="12" customHeight="1">
      <c r="B25" s="8" t="s">
        <v>16</v>
      </c>
      <c r="C25" s="41">
        <f>[1]C_SZ2_raw!$R$2</f>
        <v>13.921690940856934</v>
      </c>
      <c r="D25" s="42">
        <f>[1]C_SZ2_raw!$R$3</f>
        <v>17.073171615600586</v>
      </c>
      <c r="E25" s="41">
        <f>[1]C_SZ2_raw!$R$4</f>
        <v>15.873015403747559</v>
      </c>
      <c r="F25" s="42">
        <f>[1]C_SZ2_raw!$R$5</f>
        <v>17.355371475219727</v>
      </c>
      <c r="G25" s="42">
        <f>[1]C_SZ2_raw!$R$6</f>
        <v>14.639373779296875</v>
      </c>
      <c r="H25" s="42">
        <f>[1]C_SZ2_raw!$R$7</f>
        <v>17.133956909179688</v>
      </c>
      <c r="I25" s="42">
        <f>[1]C_SZ2_raw!$R$8</f>
        <v>14.619486808776855</v>
      </c>
      <c r="J25" s="42">
        <f>[1]C_SZ2_raw!$R$9</f>
        <v>18.585943222045898</v>
      </c>
      <c r="K25" s="42">
        <f>[1]C_SZ2_raw!$R$10</f>
        <v>17.699552536010742</v>
      </c>
      <c r="L25" s="42">
        <f>[1]C_SZ2_raw!$R$11</f>
        <v>15.41502571105957</v>
      </c>
      <c r="M25" s="42">
        <f>[1]C_SZ2_raw!$R$12</f>
        <v>15.642661094665527</v>
      </c>
      <c r="N25" s="42">
        <f>[1]C_SZ2_raw!$R$13</f>
        <v>13.671401977539063</v>
      </c>
      <c r="O25" s="42">
        <f>[1]C_SZ2_raw!$R$14</f>
        <v>15.035671234130859</v>
      </c>
      <c r="P25" s="42">
        <f>[1]C_SZ2_raw!$R$15</f>
        <v>12.974885940551758</v>
      </c>
      <c r="Q25" s="42">
        <f>[1]C_SZ2_raw!$R$16</f>
        <v>14.319372177124023</v>
      </c>
      <c r="R25" s="42">
        <f>[1]C_SZ2_raw!$R$17</f>
        <v>10.480484962463379</v>
      </c>
      <c r="S25" s="42">
        <f>[1]C_SZ2_raw!$R$18</f>
        <v>13.830215454101563</v>
      </c>
      <c r="T25" s="114">
        <f>[1]C_SZ2_raw!$R$19</f>
        <v>9.2477083206176758</v>
      </c>
    </row>
    <row r="26" spans="2:20" ht="12" customHeight="1">
      <c r="B26" s="7" t="s">
        <v>14</v>
      </c>
      <c r="C26" s="41">
        <f>[1]C_SZ2_raw!$S$2</f>
        <v>5.5654420852661133</v>
      </c>
      <c r="D26" s="42">
        <f>[1]C_SZ2_raw!$S$3</f>
        <v>6.1447381973266602</v>
      </c>
      <c r="E26" s="41">
        <f>[1]C_SZ2_raw!$S$4</f>
        <v>5.7876143455505371</v>
      </c>
      <c r="F26" s="42">
        <f>[1]C_SZ2_raw!$S$5</f>
        <v>4.0353498458862305</v>
      </c>
      <c r="G26" s="42">
        <f>[1]C_SZ2_raw!$S$6</f>
        <v>3.1221258640289307</v>
      </c>
      <c r="H26" s="42">
        <f>[1]C_SZ2_raw!$S$7</f>
        <v>4.798530101776123</v>
      </c>
      <c r="I26" s="42">
        <f>[1]C_SZ2_raw!$S$8</f>
        <v>5.1002464294433594</v>
      </c>
      <c r="J26" s="42">
        <f>[1]C_SZ2_raw!$S$9</f>
        <v>5.4300041198730469</v>
      </c>
      <c r="K26" s="42">
        <f>[1]C_SZ2_raw!$S$10</f>
        <v>5.843177318572998</v>
      </c>
      <c r="L26" s="42">
        <f>[1]C_SZ2_raw!$S$11</f>
        <v>5.4740462303161621</v>
      </c>
      <c r="M26" s="42">
        <f>[1]C_SZ2_raw!$S$12</f>
        <v>5.2796621322631836</v>
      </c>
      <c r="N26" s="42">
        <f>[1]C_SZ2_raw!$S$13</f>
        <v>4.600182056427002</v>
      </c>
      <c r="O26" s="42">
        <f>[1]C_SZ2_raw!$S$14</f>
        <v>4.2274847030639648</v>
      </c>
      <c r="P26" s="42">
        <f>[1]C_SZ2_raw!$S$15</f>
        <v>4.1141386032104492</v>
      </c>
      <c r="Q26" s="42">
        <f>[1]C_SZ2_raw!$S$16</f>
        <v>3.6546025276184082</v>
      </c>
      <c r="R26" s="42">
        <f>[1]C_SZ2_raw!$S$17</f>
        <v>3.4568526744842529</v>
      </c>
      <c r="S26" s="42">
        <f>[1]C_SZ2_raw!$S$18</f>
        <v>3.3636484146118164</v>
      </c>
      <c r="T26" s="114">
        <f>[1]C_SZ2_raw!$S$19</f>
        <v>2.8341412544250488</v>
      </c>
    </row>
    <row r="27" spans="2:20" ht="12" customHeight="1">
      <c r="B27" s="18" t="s">
        <v>483</v>
      </c>
      <c r="C27" s="43">
        <f>[1]C_SZ2_raw!$E$2</f>
        <v>70</v>
      </c>
      <c r="D27" s="44">
        <f>[1]C_SZ2_raw!$E$3</f>
        <v>69</v>
      </c>
      <c r="E27" s="43">
        <f>[1]C_SZ2_raw!$E$4</f>
        <v>78</v>
      </c>
      <c r="F27" s="44">
        <f>[1]C_SZ2_raw!$E$5</f>
        <v>75</v>
      </c>
      <c r="G27" s="44">
        <f>[1]C_SZ2_raw!$E$6</f>
        <v>97</v>
      </c>
      <c r="H27" s="44">
        <f>[1]C_SZ2_raw!$E$7</f>
        <v>103</v>
      </c>
      <c r="I27" s="44">
        <f>[1]C_SZ2_raw!$E$8</f>
        <v>73</v>
      </c>
      <c r="J27" s="44">
        <f>[1]C_SZ2_raw!$E$9</f>
        <v>51</v>
      </c>
      <c r="K27" s="44">
        <f>[1]C_SZ2_raw!$E$10</f>
        <v>58</v>
      </c>
      <c r="L27" s="44">
        <f>[1]C_SZ2_raw!$E$11</f>
        <v>44</v>
      </c>
      <c r="M27" s="44">
        <f>[1]C_SZ2_raw!$E$12</f>
        <v>56</v>
      </c>
      <c r="N27" s="44">
        <f>[1]C_SZ2_raw!$E$13</f>
        <v>49</v>
      </c>
      <c r="O27" s="44">
        <f>[1]C_SZ2_raw!$E$14</f>
        <v>41</v>
      </c>
      <c r="P27" s="44">
        <f>[1]C_SZ2_raw!$E$15</f>
        <v>49</v>
      </c>
      <c r="Q27" s="44">
        <f>[1]C_SZ2_raw!$E$16</f>
        <v>64</v>
      </c>
      <c r="R27" s="44">
        <f>[1]C_SZ2_raw!$E$17</f>
        <v>56</v>
      </c>
      <c r="S27" s="44">
        <f>[1]C_SZ2_raw!$E$18</f>
        <v>58</v>
      </c>
      <c r="T27" s="106">
        <f>[1]C_SZ2_raw!$E$19</f>
        <v>49</v>
      </c>
    </row>
    <row r="28" spans="2:20" ht="12" customHeight="1">
      <c r="B28" s="18" t="s">
        <v>484</v>
      </c>
      <c r="C28" s="43">
        <f>[1]C_SZ2_raw!$T$2</f>
        <v>767</v>
      </c>
      <c r="D28" s="44">
        <f>[1]C_SZ2_raw!$T$3</f>
        <v>731</v>
      </c>
      <c r="E28" s="43">
        <f>[1]C_SZ2_raw!$T$4</f>
        <v>775</v>
      </c>
      <c r="F28" s="44">
        <f>[1]C_SZ2_raw!$T$5</f>
        <v>738</v>
      </c>
      <c r="G28" s="44">
        <f>[1]C_SZ2_raw!$T$6</f>
        <v>717</v>
      </c>
      <c r="H28" s="44">
        <f>[1]C_SZ2_raw!$T$7</f>
        <v>671</v>
      </c>
      <c r="I28" s="44">
        <f>[1]C_SZ2_raw!$T$8</f>
        <v>567</v>
      </c>
      <c r="J28" s="44">
        <f>[1]C_SZ2_raw!$T$9</f>
        <v>517</v>
      </c>
      <c r="K28" s="44">
        <f>[1]C_SZ2_raw!$T$10</f>
        <v>531</v>
      </c>
      <c r="L28" s="44">
        <f>[1]C_SZ2_raw!$T$11</f>
        <v>640</v>
      </c>
      <c r="M28" s="44">
        <f>[1]C_SZ2_raw!$T$12</f>
        <v>664</v>
      </c>
      <c r="N28" s="44">
        <f>[1]C_SZ2_raw!$T$13</f>
        <v>593</v>
      </c>
      <c r="O28" s="44">
        <f>[1]C_SZ2_raw!$T$14</f>
        <v>602</v>
      </c>
      <c r="P28" s="44">
        <f>[1]C_SZ2_raw!$T$15</f>
        <v>611</v>
      </c>
      <c r="Q28" s="44">
        <f>[1]C_SZ2_raw!$T$16</f>
        <v>657</v>
      </c>
      <c r="R28" s="44">
        <f>[1]C_SZ2_raw!$T$17</f>
        <v>619</v>
      </c>
      <c r="S28" s="44">
        <f>[1]C_SZ2_raw!$T$18</f>
        <v>498</v>
      </c>
      <c r="T28" s="106">
        <f>[1]C_SZ2_raw!$T$19</f>
        <v>383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[6]C_SZ2_raw!$A$2</f>
        <v>Manufacturing</v>
      </c>
      <c r="I3" s="223"/>
      <c r="J3" s="224"/>
      <c r="L3" s="52" t="s">
        <v>2</v>
      </c>
      <c r="M3" s="222" t="str">
        <f>[6]C_SZ2_raw!$B$2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46994</v>
      </c>
      <c r="D10" s="44">
        <v>46728</v>
      </c>
      <c r="E10" s="43">
        <v>45276</v>
      </c>
      <c r="F10" s="44">
        <v>43594</v>
      </c>
      <c r="G10" s="44">
        <v>42815</v>
      </c>
      <c r="H10" s="44">
        <v>42032</v>
      </c>
      <c r="I10" s="44">
        <v>41645</v>
      </c>
      <c r="J10" s="44">
        <v>41441</v>
      </c>
      <c r="K10" s="44">
        <v>40501</v>
      </c>
      <c r="L10" s="44">
        <v>37553</v>
      </c>
      <c r="M10" s="44">
        <v>36386</v>
      </c>
      <c r="N10" s="44">
        <v>36702</v>
      </c>
      <c r="O10" s="44">
        <v>36636</v>
      </c>
      <c r="P10" s="44">
        <v>35692</v>
      </c>
      <c r="Q10" s="44">
        <v>35792</v>
      </c>
      <c r="R10" s="44">
        <v>35312</v>
      </c>
      <c r="S10" s="44">
        <v>35420</v>
      </c>
      <c r="T10" s="106">
        <v>23566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1.8513001203536987</v>
      </c>
      <c r="D12" s="27">
        <v>1.7847970724105835</v>
      </c>
      <c r="E12" s="27">
        <v>2.0165209770202637</v>
      </c>
      <c r="F12" s="27">
        <v>2.2847180366516113</v>
      </c>
      <c r="G12" s="28">
        <v>2.5621862411499023</v>
      </c>
      <c r="H12" s="28">
        <v>2.6099162101745605</v>
      </c>
      <c r="I12" s="28">
        <v>2.7758433818817139</v>
      </c>
      <c r="J12" s="28">
        <v>2.442025899887085</v>
      </c>
      <c r="K12" s="28">
        <v>2.3851263523101807</v>
      </c>
      <c r="L12" s="28">
        <v>3.1874949932098389</v>
      </c>
      <c r="M12" s="28">
        <v>4.2571320533752441</v>
      </c>
      <c r="N12" s="28">
        <v>3.9670863151550293</v>
      </c>
      <c r="O12" s="28">
        <v>4.8203954696655273</v>
      </c>
      <c r="P12" s="28">
        <v>5.5670738220214844</v>
      </c>
      <c r="Q12" s="28">
        <v>5.7470941543579102</v>
      </c>
      <c r="R12" s="28">
        <v>6.8531942367553711</v>
      </c>
      <c r="S12" s="28">
        <v>8.8622245788574219</v>
      </c>
      <c r="T12" s="108">
        <v>11.83060359954834</v>
      </c>
    </row>
    <row r="13" spans="2:20" ht="12" customHeight="1">
      <c r="B13" s="6" t="s">
        <v>340</v>
      </c>
      <c r="C13" s="27">
        <v>4.968719482421875</v>
      </c>
      <c r="D13" s="27">
        <v>5.0569252967834473</v>
      </c>
      <c r="E13" s="27">
        <v>5.1550488471984863</v>
      </c>
      <c r="F13" s="27">
        <v>5.7462034225463867</v>
      </c>
      <c r="G13" s="28">
        <v>7.0349178314208984</v>
      </c>
      <c r="H13" s="28">
        <v>8.381709098815918</v>
      </c>
      <c r="I13" s="28">
        <v>8.2723016738891602</v>
      </c>
      <c r="J13" s="28">
        <v>7.700103759765625</v>
      </c>
      <c r="K13" s="28">
        <v>6.6590948104858398</v>
      </c>
      <c r="L13" s="28">
        <v>9.3760814666748047</v>
      </c>
      <c r="M13" s="28">
        <v>12.175012588500977</v>
      </c>
      <c r="N13" s="28">
        <v>12.931175231933594</v>
      </c>
      <c r="O13" s="28">
        <v>14.259198188781738</v>
      </c>
      <c r="P13" s="28">
        <v>16.611566543579102</v>
      </c>
      <c r="Q13" s="28">
        <v>18.694122314453125</v>
      </c>
      <c r="R13" s="28">
        <v>23.510421752929688</v>
      </c>
      <c r="S13" s="28">
        <v>28.42744255065918</v>
      </c>
      <c r="T13" s="108">
        <v>32.928794860839844</v>
      </c>
    </row>
    <row r="14" spans="2:20" ht="12" customHeight="1">
      <c r="B14" s="6" t="s">
        <v>341</v>
      </c>
      <c r="C14" s="29">
        <v>5.6539134979248047</v>
      </c>
      <c r="D14" s="29">
        <v>5.5705356597900391</v>
      </c>
      <c r="E14" s="29">
        <v>6.363194465637207</v>
      </c>
      <c r="F14" s="29">
        <v>7.6455473899841309</v>
      </c>
      <c r="G14" s="30">
        <v>8.9477987289428711</v>
      </c>
      <c r="H14" s="30">
        <v>10.139893531799316</v>
      </c>
      <c r="I14" s="30">
        <v>10.51746940612793</v>
      </c>
      <c r="J14" s="30">
        <v>9.1744890213012695</v>
      </c>
      <c r="K14" s="30">
        <v>8.4812717437744141</v>
      </c>
      <c r="L14" s="30">
        <v>9.6769895553588867</v>
      </c>
      <c r="M14" s="30">
        <v>13.323805809020996</v>
      </c>
      <c r="N14" s="30">
        <v>14.388861656188965</v>
      </c>
      <c r="O14" s="30">
        <v>16.519269943237305</v>
      </c>
      <c r="P14" s="30">
        <v>18.043258666992188</v>
      </c>
      <c r="Q14" s="30">
        <v>18.677358627319336</v>
      </c>
      <c r="R14" s="30">
        <v>18.367692947387695</v>
      </c>
      <c r="S14" s="30">
        <v>17.747035980224609</v>
      </c>
      <c r="T14" s="109">
        <v>16.320121765136719</v>
      </c>
    </row>
    <row r="15" spans="2:20" ht="12" customHeight="1">
      <c r="B15" s="6" t="s">
        <v>342</v>
      </c>
      <c r="C15" s="31">
        <v>9.8629608154296875</v>
      </c>
      <c r="D15" s="31">
        <v>8.5558977127075195</v>
      </c>
      <c r="E15" s="31">
        <v>9.7800159454345703</v>
      </c>
      <c r="F15" s="31">
        <v>11.240078926086426</v>
      </c>
      <c r="G15" s="32">
        <v>12.523648262023926</v>
      </c>
      <c r="H15" s="32">
        <v>14.070232391357422</v>
      </c>
      <c r="I15" s="32">
        <v>14.882939338684082</v>
      </c>
      <c r="J15" s="32">
        <v>13.194662094116211</v>
      </c>
      <c r="K15" s="32">
        <v>12.584874153137207</v>
      </c>
      <c r="L15" s="32">
        <v>14.707213401794434</v>
      </c>
      <c r="M15" s="32">
        <v>16.168306350708008</v>
      </c>
      <c r="N15" s="32">
        <v>17.146203994750977</v>
      </c>
      <c r="O15" s="32">
        <v>17.016050338745117</v>
      </c>
      <c r="P15" s="32">
        <v>17.023422241210938</v>
      </c>
      <c r="Q15" s="32">
        <v>15.997988700866699</v>
      </c>
      <c r="R15" s="32">
        <v>14.915609359741211</v>
      </c>
      <c r="S15" s="32">
        <v>12.749858856201172</v>
      </c>
      <c r="T15" s="110">
        <v>10.689128875732422</v>
      </c>
    </row>
    <row r="16" spans="2:20" ht="12" customHeight="1">
      <c r="B16" s="6" t="s">
        <v>343</v>
      </c>
      <c r="C16" s="31">
        <v>34.940631866455078</v>
      </c>
      <c r="D16" s="31">
        <v>35.396335601806641</v>
      </c>
      <c r="E16" s="31">
        <v>36.697147369384766</v>
      </c>
      <c r="F16" s="31">
        <v>36.2205810546875</v>
      </c>
      <c r="G16" s="32">
        <v>34.653743743896484</v>
      </c>
      <c r="H16" s="32">
        <v>33.550628662109375</v>
      </c>
      <c r="I16" s="32">
        <v>32.714611053466797</v>
      </c>
      <c r="J16" s="32">
        <v>34.446563720703125</v>
      </c>
      <c r="K16" s="32">
        <v>35.799114227294922</v>
      </c>
      <c r="L16" s="32">
        <v>34.487258911132813</v>
      </c>
      <c r="M16" s="32">
        <v>30.885505676269531</v>
      </c>
      <c r="N16" s="32">
        <v>29.314477920532227</v>
      </c>
      <c r="O16" s="32">
        <v>27.59307861328125</v>
      </c>
      <c r="P16" s="32">
        <v>24.87672233581543</v>
      </c>
      <c r="Q16" s="32">
        <v>23.088958740234375</v>
      </c>
      <c r="R16" s="32">
        <v>20.177276611328125</v>
      </c>
      <c r="S16" s="32">
        <v>17.303783416748047</v>
      </c>
      <c r="T16" s="110">
        <v>15.259271621704102</v>
      </c>
    </row>
    <row r="17" spans="2:20" ht="12" customHeight="1">
      <c r="B17" s="7" t="s">
        <v>240</v>
      </c>
      <c r="C17" s="37">
        <v>42.722476959228516</v>
      </c>
      <c r="D17" s="38">
        <v>43.635509490966797</v>
      </c>
      <c r="E17" s="37">
        <v>39.988071441650391</v>
      </c>
      <c r="F17" s="38">
        <v>36.862869262695313</v>
      </c>
      <c r="G17" s="38">
        <v>34.277706146240234</v>
      </c>
      <c r="H17" s="38">
        <v>31.247621536254883</v>
      </c>
      <c r="I17" s="38">
        <v>30.836835861206055</v>
      </c>
      <c r="J17" s="38">
        <v>33.042156219482422</v>
      </c>
      <c r="K17" s="38">
        <v>34.09051513671875</v>
      </c>
      <c r="L17" s="38">
        <v>28.564962387084961</v>
      </c>
      <c r="M17" s="38">
        <v>23.190238952636719</v>
      </c>
      <c r="N17" s="38">
        <v>22.252193450927734</v>
      </c>
      <c r="O17" s="38">
        <v>19.792007446289063</v>
      </c>
      <c r="P17" s="38">
        <v>17.877956390380859</v>
      </c>
      <c r="Q17" s="38">
        <v>17.794479370117188</v>
      </c>
      <c r="R17" s="38">
        <v>16.175804138183594</v>
      </c>
      <c r="S17" s="38">
        <v>14.909655570983887</v>
      </c>
      <c r="T17" s="111">
        <v>12.972078323364258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2.043281078338623</v>
      </c>
      <c r="D19" s="38">
        <v>2.071042537689209</v>
      </c>
      <c r="E19" s="37">
        <v>1.969892144203186</v>
      </c>
      <c r="F19" s="38">
        <v>1.8591859340667725</v>
      </c>
      <c r="G19" s="38">
        <v>1.7100402116775513</v>
      </c>
      <c r="H19" s="38">
        <v>1.5625</v>
      </c>
      <c r="I19" s="38">
        <v>1.5369837284088135</v>
      </c>
      <c r="J19" s="38">
        <v>1.5974440574645996</v>
      </c>
      <c r="K19" s="38">
        <v>1.6895459890365601</v>
      </c>
      <c r="L19" s="38">
        <v>1.3136045932769775</v>
      </c>
      <c r="M19" s="38">
        <v>1.1084718704223633</v>
      </c>
      <c r="N19" s="38">
        <v>1.2049020528793335</v>
      </c>
      <c r="O19" s="38">
        <v>1.022146463394165</v>
      </c>
      <c r="P19" s="38">
        <v>0.92592591047286987</v>
      </c>
      <c r="Q19" s="38">
        <v>0.91509914398193359</v>
      </c>
      <c r="R19" s="38">
        <v>0.81871342658996582</v>
      </c>
      <c r="S19" s="38">
        <v>0.69686412811279297</v>
      </c>
      <c r="T19" s="111">
        <v>0.59896540641784668</v>
      </c>
    </row>
    <row r="20" spans="2:20" ht="12" customHeight="1">
      <c r="B20" s="6" t="s">
        <v>33</v>
      </c>
      <c r="C20" s="37">
        <v>3.1089560985565186</v>
      </c>
      <c r="D20" s="38">
        <v>3.1265432834625244</v>
      </c>
      <c r="E20" s="37">
        <v>3.0095779895782471</v>
      </c>
      <c r="F20" s="38">
        <v>2.7932960987091064</v>
      </c>
      <c r="G20" s="38">
        <v>2.5525524616241455</v>
      </c>
      <c r="H20" s="38">
        <v>2.3693802356719971</v>
      </c>
      <c r="I20" s="38">
        <v>2.3809523582458496</v>
      </c>
      <c r="J20" s="38">
        <v>2.4773974418640137</v>
      </c>
      <c r="K20" s="38">
        <v>2.6517517566680908</v>
      </c>
      <c r="L20" s="38">
        <v>2.1605627536773682</v>
      </c>
      <c r="M20" s="38">
        <v>1.7964792251586914</v>
      </c>
      <c r="N20" s="38">
        <v>1.8610421419143677</v>
      </c>
      <c r="O20" s="38">
        <v>1.6628292798995972</v>
      </c>
      <c r="P20" s="38">
        <v>1.5036675930023193</v>
      </c>
      <c r="Q20" s="38">
        <v>1.4388489723205566</v>
      </c>
      <c r="R20" s="38">
        <v>1.2684824466705322</v>
      </c>
      <c r="S20" s="38">
        <v>1.0727056264877319</v>
      </c>
      <c r="T20" s="111">
        <v>0.89516264200210571</v>
      </c>
    </row>
    <row r="21" spans="2:20" ht="12" customHeight="1">
      <c r="B21" s="6" t="s">
        <v>11</v>
      </c>
      <c r="C21" s="37">
        <v>4.7413792610168457</v>
      </c>
      <c r="D21" s="38">
        <v>4.8668379783630371</v>
      </c>
      <c r="E21" s="37">
        <v>4.6426639556884766</v>
      </c>
      <c r="F21" s="38">
        <v>4.3461465835571289</v>
      </c>
      <c r="G21" s="38">
        <v>4.0476188659667969</v>
      </c>
      <c r="H21" s="38">
        <v>3.7990784645080566</v>
      </c>
      <c r="I21" s="38">
        <v>3.7466497421264648</v>
      </c>
      <c r="J21" s="38">
        <v>3.971294641494751</v>
      </c>
      <c r="K21" s="38">
        <v>4.1176471710205078</v>
      </c>
      <c r="L21" s="38">
        <v>3.7037036418914795</v>
      </c>
      <c r="M21" s="38">
        <v>3.1690070629119873</v>
      </c>
      <c r="N21" s="38">
        <v>3.109243631362915</v>
      </c>
      <c r="O21" s="38">
        <v>2.9152839183807373</v>
      </c>
      <c r="P21" s="38">
        <v>2.6728100776672363</v>
      </c>
      <c r="Q21" s="38">
        <v>2.5269381999969482</v>
      </c>
      <c r="R21" s="38">
        <v>2.2140417098999023</v>
      </c>
      <c r="S21" s="38">
        <v>1.9041095972061157</v>
      </c>
      <c r="T21" s="111">
        <v>1.6014235019683838</v>
      </c>
    </row>
    <row r="22" spans="2:20" ht="12" customHeight="1">
      <c r="B22" s="6" t="s">
        <v>12</v>
      </c>
      <c r="C22" s="37">
        <v>6.7415728569030762</v>
      </c>
      <c r="D22" s="38">
        <v>6.8688573837280273</v>
      </c>
      <c r="E22" s="37">
        <v>6.5501208305358887</v>
      </c>
      <c r="F22" s="38">
        <v>6.2025132179260254</v>
      </c>
      <c r="G22" s="38">
        <v>5.8614749908447266</v>
      </c>
      <c r="H22" s="38">
        <v>5.5464925765991211</v>
      </c>
      <c r="I22" s="38">
        <v>5.4386868476867676</v>
      </c>
      <c r="J22" s="38">
        <v>5.7377047538757324</v>
      </c>
      <c r="K22" s="38">
        <v>5.9006209373474121</v>
      </c>
      <c r="L22" s="38">
        <v>5.3501324653625488</v>
      </c>
      <c r="M22" s="38">
        <v>4.755645751953125</v>
      </c>
      <c r="N22" s="38">
        <v>4.6010918617248535</v>
      </c>
      <c r="O22" s="38">
        <v>4.3293247222900391</v>
      </c>
      <c r="P22" s="38">
        <v>4.0549077987670898</v>
      </c>
      <c r="Q22" s="38">
        <v>3.8851666450500488</v>
      </c>
      <c r="R22" s="38">
        <v>3.570138692855835</v>
      </c>
      <c r="S22" s="38">
        <v>3.1829788684844971</v>
      </c>
      <c r="T22" s="111">
        <v>2.776024341583252</v>
      </c>
    </row>
    <row r="23" spans="2:20" ht="12" customHeight="1">
      <c r="B23" s="6" t="s">
        <v>13</v>
      </c>
      <c r="C23" s="39">
        <v>10.318449020385742</v>
      </c>
      <c r="D23" s="40">
        <v>10.432425498962402</v>
      </c>
      <c r="E23" s="39">
        <v>9.8136472702026367</v>
      </c>
      <c r="F23" s="40">
        <v>9.3084592819213867</v>
      </c>
      <c r="G23" s="40">
        <v>9.0395479202270508</v>
      </c>
      <c r="H23" s="40">
        <v>8.6019172668457031</v>
      </c>
      <c r="I23" s="40">
        <v>8.5442867279052734</v>
      </c>
      <c r="J23" s="40">
        <v>8.9032258987426758</v>
      </c>
      <c r="K23" s="40">
        <v>9.0392007827758789</v>
      </c>
      <c r="L23" s="40">
        <v>8.081791877746582</v>
      </c>
      <c r="M23" s="40">
        <v>7.2070326805114746</v>
      </c>
      <c r="N23" s="40">
        <v>7.0293354988098145</v>
      </c>
      <c r="O23" s="40">
        <v>6.5901145935058594</v>
      </c>
      <c r="P23" s="40">
        <v>6.2049446105957031</v>
      </c>
      <c r="Q23" s="40">
        <v>6.1683340072631836</v>
      </c>
      <c r="R23" s="40">
        <v>5.7550897598266602</v>
      </c>
      <c r="S23" s="40">
        <v>5.3366174697875977</v>
      </c>
      <c r="T23" s="113">
        <v>4.9079756736755371</v>
      </c>
    </row>
    <row r="24" spans="2:20" ht="12" customHeight="1">
      <c r="B24" s="8" t="s">
        <v>15</v>
      </c>
      <c r="C24" s="39">
        <v>17.285440444946289</v>
      </c>
      <c r="D24" s="40">
        <v>17.391304016113281</v>
      </c>
      <c r="E24" s="39">
        <v>16.339868545532227</v>
      </c>
      <c r="F24" s="40">
        <v>15.469613075256348</v>
      </c>
      <c r="G24" s="40">
        <v>15.061812400817871</v>
      </c>
      <c r="H24" s="40">
        <v>14.680856704711914</v>
      </c>
      <c r="I24" s="40">
        <v>14.487700462341309</v>
      </c>
      <c r="J24" s="40">
        <v>15.039911270141602</v>
      </c>
      <c r="K24" s="40">
        <v>15.351961135864258</v>
      </c>
      <c r="L24" s="40">
        <v>13.217262268066406</v>
      </c>
      <c r="M24" s="40">
        <v>11.985363960266113</v>
      </c>
      <c r="N24" s="40">
        <v>11.663066864013672</v>
      </c>
      <c r="O24" s="40">
        <v>10.914316177368164</v>
      </c>
      <c r="P24" s="40">
        <v>10.357327461242676</v>
      </c>
      <c r="Q24" s="40">
        <v>10.39197826385498</v>
      </c>
      <c r="R24" s="40">
        <v>9.8670139312744141</v>
      </c>
      <c r="S24" s="40">
        <v>9.4594593048095703</v>
      </c>
      <c r="T24" s="113">
        <v>8.8315801620483398</v>
      </c>
    </row>
    <row r="25" spans="2:20" ht="12" customHeight="1">
      <c r="B25" s="8" t="s">
        <v>16</v>
      </c>
      <c r="C25" s="41">
        <v>24.468084335327148</v>
      </c>
      <c r="D25" s="42">
        <v>24.3121337890625</v>
      </c>
      <c r="E25" s="41">
        <v>23.076923370361328</v>
      </c>
      <c r="F25" s="42">
        <v>21.532730102539063</v>
      </c>
      <c r="G25" s="42">
        <v>21.476905822753906</v>
      </c>
      <c r="H25" s="42">
        <v>20.954906463623047</v>
      </c>
      <c r="I25" s="42">
        <v>20.656455993652344</v>
      </c>
      <c r="J25" s="42">
        <v>21.755807876586914</v>
      </c>
      <c r="K25" s="42">
        <v>21.666666030883789</v>
      </c>
      <c r="L25" s="42">
        <v>18.48619270324707</v>
      </c>
      <c r="M25" s="42">
        <v>17.141593933105469</v>
      </c>
      <c r="N25" s="42">
        <v>16.532608032226563</v>
      </c>
      <c r="O25" s="42">
        <v>15.394088745117188</v>
      </c>
      <c r="P25" s="42">
        <v>14.31180477142334</v>
      </c>
      <c r="Q25" s="42">
        <v>14.710734367370605</v>
      </c>
      <c r="R25" s="42">
        <v>14.405010223388672</v>
      </c>
      <c r="S25" s="42">
        <v>13.593918800354004</v>
      </c>
      <c r="T25" s="114">
        <v>12.805131912231445</v>
      </c>
    </row>
    <row r="26" spans="2:20" ht="12" customHeight="1">
      <c r="B26" s="7" t="s">
        <v>14</v>
      </c>
      <c r="C26" s="41">
        <v>6.4196686744689941</v>
      </c>
      <c r="D26" s="42">
        <v>6.6167855262756348</v>
      </c>
      <c r="E26" s="41">
        <v>6.1728434562683105</v>
      </c>
      <c r="F26" s="42">
        <v>5.7416195869445801</v>
      </c>
      <c r="G26" s="42">
        <v>5.6000871658325195</v>
      </c>
      <c r="H26" s="42">
        <v>5.2505335807800293</v>
      </c>
      <c r="I26" s="42">
        <v>5.4538898468017578</v>
      </c>
      <c r="J26" s="42">
        <v>5.8364729881286621</v>
      </c>
      <c r="K26" s="42">
        <v>6.0180907249450684</v>
      </c>
      <c r="L26" s="42">
        <v>4.8804826736450195</v>
      </c>
      <c r="M26" s="42">
        <v>4.296504020690918</v>
      </c>
      <c r="N26" s="42">
        <v>4.3003382682800293</v>
      </c>
      <c r="O26" s="42">
        <v>4.0506601333618164</v>
      </c>
      <c r="P26" s="42">
        <v>3.6282215118408203</v>
      </c>
      <c r="Q26" s="42">
        <v>3.6209878921508789</v>
      </c>
      <c r="R26" s="42">
        <v>3.3499417304992676</v>
      </c>
      <c r="S26" s="42">
        <v>3.0648128986358643</v>
      </c>
      <c r="T26" s="114">
        <v>2.6989681720733643</v>
      </c>
    </row>
    <row r="27" spans="2:20" ht="12" customHeight="1">
      <c r="B27" s="18" t="s">
        <v>483</v>
      </c>
      <c r="C27" s="43">
        <v>534</v>
      </c>
      <c r="D27" s="44">
        <v>540</v>
      </c>
      <c r="E27" s="43">
        <v>603</v>
      </c>
      <c r="F27" s="44">
        <v>622</v>
      </c>
      <c r="G27" s="44">
        <v>699</v>
      </c>
      <c r="H27" s="44">
        <v>756</v>
      </c>
      <c r="I27" s="44">
        <v>759</v>
      </c>
      <c r="J27" s="44">
        <v>735</v>
      </c>
      <c r="K27" s="44">
        <v>775</v>
      </c>
      <c r="L27" s="44">
        <v>781</v>
      </c>
      <c r="M27" s="44">
        <v>782</v>
      </c>
      <c r="N27" s="44">
        <v>824</v>
      </c>
      <c r="O27" s="44">
        <v>857</v>
      </c>
      <c r="P27" s="44">
        <v>920</v>
      </c>
      <c r="Q27" s="44">
        <v>985</v>
      </c>
      <c r="R27" s="44">
        <v>1045</v>
      </c>
      <c r="S27" s="44">
        <v>1034</v>
      </c>
      <c r="T27" s="106">
        <v>678</v>
      </c>
    </row>
    <row r="28" spans="2:20" ht="12" customHeight="1">
      <c r="B28" s="18" t="s">
        <v>484</v>
      </c>
      <c r="C28" s="43">
        <v>47528</v>
      </c>
      <c r="D28" s="44">
        <v>47268</v>
      </c>
      <c r="E28" s="43">
        <v>45879</v>
      </c>
      <c r="F28" s="44">
        <v>44216</v>
      </c>
      <c r="G28" s="44">
        <v>43514</v>
      </c>
      <c r="H28" s="44">
        <v>42788</v>
      </c>
      <c r="I28" s="44">
        <v>42404</v>
      </c>
      <c r="J28" s="44">
        <v>42176</v>
      </c>
      <c r="K28" s="44">
        <v>41276</v>
      </c>
      <c r="L28" s="44">
        <v>38334</v>
      </c>
      <c r="M28" s="44">
        <v>37168</v>
      </c>
      <c r="N28" s="44">
        <v>37526</v>
      </c>
      <c r="O28" s="44">
        <v>37493</v>
      </c>
      <c r="P28" s="44">
        <v>36612</v>
      </c>
      <c r="Q28" s="44">
        <v>36777</v>
      </c>
      <c r="R28" s="44">
        <v>36357</v>
      </c>
      <c r="S28" s="44">
        <v>36454</v>
      </c>
      <c r="T28" s="106">
        <v>24244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[6]C_SZ3_raw!$A$2</f>
        <v>Manufacturing</v>
      </c>
      <c r="I3" s="223"/>
      <c r="J3" s="224"/>
      <c r="L3" s="52" t="s">
        <v>2</v>
      </c>
      <c r="M3" s="222" t="str">
        <f>[6]C_SZ3_raw!$B$2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16570</v>
      </c>
      <c r="D10" s="44">
        <v>16768</v>
      </c>
      <c r="E10" s="43">
        <v>16172</v>
      </c>
      <c r="F10" s="44">
        <v>15703</v>
      </c>
      <c r="G10" s="44">
        <v>15762</v>
      </c>
      <c r="H10" s="44">
        <v>15532</v>
      </c>
      <c r="I10" s="44">
        <v>15552</v>
      </c>
      <c r="J10" s="44">
        <v>15813</v>
      </c>
      <c r="K10" s="44">
        <v>15333</v>
      </c>
      <c r="L10" s="44">
        <v>13691</v>
      </c>
      <c r="M10" s="44">
        <v>13602</v>
      </c>
      <c r="N10" s="44">
        <v>14204</v>
      </c>
      <c r="O10" s="44">
        <v>13996</v>
      </c>
      <c r="P10" s="44">
        <v>13549</v>
      </c>
      <c r="Q10" s="44">
        <v>13360</v>
      </c>
      <c r="R10" s="44">
        <v>13289</v>
      </c>
      <c r="S10" s="44">
        <v>13136</v>
      </c>
      <c r="T10" s="106">
        <v>8880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1.7441158294677734</v>
      </c>
      <c r="D12" s="27">
        <v>1.8845419883728027</v>
      </c>
      <c r="E12" s="27">
        <v>1.7684887647628784</v>
      </c>
      <c r="F12" s="27">
        <v>1.6493663787841797</v>
      </c>
      <c r="G12" s="28">
        <v>2.0555768013000488</v>
      </c>
      <c r="H12" s="28">
        <v>2.6397116184234619</v>
      </c>
      <c r="I12" s="28">
        <v>2.514146089553833</v>
      </c>
      <c r="J12" s="28">
        <v>2.4979448318481445</v>
      </c>
      <c r="K12" s="28">
        <v>2.165264368057251</v>
      </c>
      <c r="L12" s="28">
        <v>3.1991820335388184</v>
      </c>
      <c r="M12" s="28">
        <v>5.6682839393615723</v>
      </c>
      <c r="N12" s="28">
        <v>4.322725772857666</v>
      </c>
      <c r="O12" s="28">
        <v>5.9731349945068359</v>
      </c>
      <c r="P12" s="28">
        <v>7.9784483909606934</v>
      </c>
      <c r="Q12" s="28">
        <v>8.0389223098754883</v>
      </c>
      <c r="R12" s="28">
        <v>10.361953735351563</v>
      </c>
      <c r="S12" s="28">
        <v>11.982338905334473</v>
      </c>
      <c r="T12" s="108">
        <v>15.101351737976074</v>
      </c>
    </row>
    <row r="13" spans="2:20" ht="12" customHeight="1">
      <c r="B13" s="6" t="s">
        <v>340</v>
      </c>
      <c r="C13" s="27">
        <v>4.3512372970581055</v>
      </c>
      <c r="D13" s="27">
        <v>3.2979483604431152</v>
      </c>
      <c r="E13" s="27">
        <v>4.2233490943908691</v>
      </c>
      <c r="F13" s="27">
        <v>6.7948799133300781</v>
      </c>
      <c r="G13" s="28">
        <v>8.6473798751831055</v>
      </c>
      <c r="H13" s="28">
        <v>9.039402961730957</v>
      </c>
      <c r="I13" s="28">
        <v>7.6710391044616699</v>
      </c>
      <c r="J13" s="28">
        <v>6.7286410331726074</v>
      </c>
      <c r="K13" s="28">
        <v>5.9675211906433105</v>
      </c>
      <c r="L13" s="28">
        <v>11.861806869506836</v>
      </c>
      <c r="M13" s="28">
        <v>16.10057258605957</v>
      </c>
      <c r="N13" s="28">
        <v>14.784567832946777</v>
      </c>
      <c r="O13" s="28">
        <v>17.662189483642578</v>
      </c>
      <c r="P13" s="28">
        <v>20.52549934387207</v>
      </c>
      <c r="Q13" s="28">
        <v>23.076347351074219</v>
      </c>
      <c r="R13" s="28">
        <v>26.977199554443359</v>
      </c>
      <c r="S13" s="28">
        <v>31.683921813964844</v>
      </c>
      <c r="T13" s="108">
        <v>34.583332061767578</v>
      </c>
    </row>
    <row r="14" spans="2:20" ht="12" customHeight="1">
      <c r="B14" s="6" t="s">
        <v>341</v>
      </c>
      <c r="C14" s="29">
        <v>6.7048883438110352</v>
      </c>
      <c r="D14" s="29">
        <v>5.3733301162719727</v>
      </c>
      <c r="E14" s="29">
        <v>6.1031413078308105</v>
      </c>
      <c r="F14" s="29">
        <v>9.768834114074707</v>
      </c>
      <c r="G14" s="30">
        <v>12.181195259094238</v>
      </c>
      <c r="H14" s="30">
        <v>12.181303024291992</v>
      </c>
      <c r="I14" s="30">
        <v>12.609311103820801</v>
      </c>
      <c r="J14" s="30">
        <v>8.8787708282470703</v>
      </c>
      <c r="K14" s="30">
        <v>6.8023219108581543</v>
      </c>
      <c r="L14" s="30">
        <v>11.576948165893555</v>
      </c>
      <c r="M14" s="30">
        <v>14.850757598876953</v>
      </c>
      <c r="N14" s="30">
        <v>17.833003997802734</v>
      </c>
      <c r="O14" s="30">
        <v>17.99799919128418</v>
      </c>
      <c r="P14" s="30">
        <v>18.171083450317383</v>
      </c>
      <c r="Q14" s="30">
        <v>18.847305297851563</v>
      </c>
      <c r="R14" s="30">
        <v>18.677101135253906</v>
      </c>
      <c r="S14" s="30">
        <v>16.907733917236328</v>
      </c>
      <c r="T14" s="109">
        <v>15.619369506835938</v>
      </c>
    </row>
    <row r="15" spans="2:20" ht="12" customHeight="1">
      <c r="B15" s="6" t="s">
        <v>342</v>
      </c>
      <c r="C15" s="31">
        <v>10.706095695495605</v>
      </c>
      <c r="D15" s="31">
        <v>9.2795801162719727</v>
      </c>
      <c r="E15" s="31">
        <v>11.600296974182129</v>
      </c>
      <c r="F15" s="31">
        <v>13.844488143920898</v>
      </c>
      <c r="G15" s="32">
        <v>15.600811958312988</v>
      </c>
      <c r="H15" s="32">
        <v>15.967036247253418</v>
      </c>
      <c r="I15" s="32">
        <v>16.383745193481445</v>
      </c>
      <c r="J15" s="32">
        <v>14.538670539855957</v>
      </c>
      <c r="K15" s="32">
        <v>12.802452087402344</v>
      </c>
      <c r="L15" s="32">
        <v>15.491929054260254</v>
      </c>
      <c r="M15" s="32">
        <v>15.571239471435547</v>
      </c>
      <c r="N15" s="32">
        <v>16.136299133300781</v>
      </c>
      <c r="O15" s="32">
        <v>15.747356414794922</v>
      </c>
      <c r="P15" s="32">
        <v>15.336925506591797</v>
      </c>
      <c r="Q15" s="32">
        <v>14.431138038635254</v>
      </c>
      <c r="R15" s="32">
        <v>12.348559379577637</v>
      </c>
      <c r="S15" s="32">
        <v>11.731120109558105</v>
      </c>
      <c r="T15" s="110">
        <v>9.4144144058227539</v>
      </c>
    </row>
    <row r="16" spans="2:20" ht="12" customHeight="1">
      <c r="B16" s="6" t="s">
        <v>343</v>
      </c>
      <c r="C16" s="31">
        <v>39.770668029785156</v>
      </c>
      <c r="D16" s="31">
        <v>40.356632232666016</v>
      </c>
      <c r="E16" s="31">
        <v>40.514469146728516</v>
      </c>
      <c r="F16" s="31">
        <v>36.190536499023438</v>
      </c>
      <c r="G16" s="32">
        <v>31.188936233520508</v>
      </c>
      <c r="H16" s="32">
        <v>31.303115844726563</v>
      </c>
      <c r="I16" s="32">
        <v>31.642232894897461</v>
      </c>
      <c r="J16" s="32">
        <v>34.648708343505859</v>
      </c>
      <c r="K16" s="32">
        <v>36.392093658447266</v>
      </c>
      <c r="L16" s="32">
        <v>30.092761993408203</v>
      </c>
      <c r="M16" s="32">
        <v>25.930009841918945</v>
      </c>
      <c r="N16" s="32">
        <v>24.373414993286133</v>
      </c>
      <c r="O16" s="32">
        <v>22.763647079467773</v>
      </c>
      <c r="P16" s="32">
        <v>20.636209487915039</v>
      </c>
      <c r="Q16" s="32">
        <v>20.037425994873047</v>
      </c>
      <c r="R16" s="32">
        <v>18.398675918579102</v>
      </c>
      <c r="S16" s="32">
        <v>15.057856559753418</v>
      </c>
      <c r="T16" s="110">
        <v>13.828828811645508</v>
      </c>
    </row>
    <row r="17" spans="2:20" ht="12" customHeight="1">
      <c r="B17" s="7" t="s">
        <v>240</v>
      </c>
      <c r="C17" s="37">
        <v>36.722991943359375</v>
      </c>
      <c r="D17" s="38">
        <v>39.807968139648438</v>
      </c>
      <c r="E17" s="37">
        <v>35.790256500244141</v>
      </c>
      <c r="F17" s="38">
        <v>31.751893997192383</v>
      </c>
      <c r="G17" s="38">
        <v>30.326101303100586</v>
      </c>
      <c r="H17" s="38">
        <v>28.869430541992188</v>
      </c>
      <c r="I17" s="38">
        <v>29.179527282714844</v>
      </c>
      <c r="J17" s="38">
        <v>32.707267761230469</v>
      </c>
      <c r="K17" s="38">
        <v>35.870346069335938</v>
      </c>
      <c r="L17" s="38">
        <v>27.777372360229492</v>
      </c>
      <c r="M17" s="38">
        <v>21.879135131835938</v>
      </c>
      <c r="N17" s="38">
        <v>22.549985885620117</v>
      </c>
      <c r="O17" s="38">
        <v>19.855672836303711</v>
      </c>
      <c r="P17" s="38">
        <v>17.351833343505859</v>
      </c>
      <c r="Q17" s="38">
        <v>15.568861961364746</v>
      </c>
      <c r="R17" s="38">
        <v>13.23651123046875</v>
      </c>
      <c r="S17" s="38">
        <v>12.637027740478516</v>
      </c>
      <c r="T17" s="111">
        <v>11.452702522277832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2.2770776748657227</v>
      </c>
      <c r="D19" s="38">
        <v>2.4147727489471436</v>
      </c>
      <c r="E19" s="37">
        <v>2.2261044979095459</v>
      </c>
      <c r="F19" s="38">
        <v>1.9290435314178467</v>
      </c>
      <c r="G19" s="38">
        <v>1.6977560520172119</v>
      </c>
      <c r="H19" s="38">
        <v>1.5588235855102539</v>
      </c>
      <c r="I19" s="38">
        <v>1.6611295938491821</v>
      </c>
      <c r="J19" s="38">
        <v>1.7492048740386963</v>
      </c>
      <c r="K19" s="38">
        <v>1.8592058420181274</v>
      </c>
      <c r="L19" s="38">
        <v>1.3402462005615234</v>
      </c>
      <c r="M19" s="38">
        <v>0.90561479330062866</v>
      </c>
      <c r="N19" s="38">
        <v>1.0743446350097656</v>
      </c>
      <c r="O19" s="38">
        <v>0.84691935777664185</v>
      </c>
      <c r="P19" s="38">
        <v>0.67632848024368286</v>
      </c>
      <c r="Q19" s="38">
        <v>0.68293261528015137</v>
      </c>
      <c r="R19" s="38">
        <v>0.58939093351364136</v>
      </c>
      <c r="S19" s="38">
        <v>0.51369863748550415</v>
      </c>
      <c r="T19" s="111">
        <v>0.42200940847396851</v>
      </c>
    </row>
    <row r="20" spans="2:20" ht="12" customHeight="1">
      <c r="B20" s="6" t="s">
        <v>33</v>
      </c>
      <c r="C20" s="37">
        <v>3.1401767730712891</v>
      </c>
      <c r="D20" s="38">
        <v>3.4181761741638184</v>
      </c>
      <c r="E20" s="37">
        <v>3.2361562252044678</v>
      </c>
      <c r="F20" s="38">
        <v>2.6737968921661377</v>
      </c>
      <c r="G20" s="38">
        <v>2.4287734031677246</v>
      </c>
      <c r="H20" s="38">
        <v>2.3235559463500977</v>
      </c>
      <c r="I20" s="38">
        <v>2.4759793281555176</v>
      </c>
      <c r="J20" s="38">
        <v>2.620244026184082</v>
      </c>
      <c r="K20" s="38">
        <v>2.8125</v>
      </c>
      <c r="L20" s="38">
        <v>1.9814443588256836</v>
      </c>
      <c r="M20" s="38">
        <v>1.5388609170913696</v>
      </c>
      <c r="N20" s="38">
        <v>1.6677566766738892</v>
      </c>
      <c r="O20" s="38">
        <v>1.4631916284561157</v>
      </c>
      <c r="P20" s="38">
        <v>1.1806375980377197</v>
      </c>
      <c r="Q20" s="38">
        <v>1.1452903747558594</v>
      </c>
      <c r="R20" s="38">
        <v>0.97560977935791016</v>
      </c>
      <c r="S20" s="38">
        <v>0.87719297409057617</v>
      </c>
      <c r="T20" s="111">
        <v>0.71959549188613892</v>
      </c>
    </row>
    <row r="21" spans="2:20" ht="12" customHeight="1">
      <c r="B21" s="6" t="s">
        <v>11</v>
      </c>
      <c r="C21" s="37">
        <v>4.6073999404907227</v>
      </c>
      <c r="D21" s="38">
        <v>4.8741245269775391</v>
      </c>
      <c r="E21" s="37">
        <v>4.6279897689819336</v>
      </c>
      <c r="F21" s="38">
        <v>4</v>
      </c>
      <c r="G21" s="38">
        <v>3.6420395374298096</v>
      </c>
      <c r="H21" s="38">
        <v>3.5638346672058105</v>
      </c>
      <c r="I21" s="38">
        <v>3.6447019577026367</v>
      </c>
      <c r="J21" s="38">
        <v>4.0396881103515625</v>
      </c>
      <c r="K21" s="38">
        <v>4.309049129486084</v>
      </c>
      <c r="L21" s="38">
        <v>3.3698399066925049</v>
      </c>
      <c r="M21" s="38">
        <v>2.7149322032928467</v>
      </c>
      <c r="N21" s="38">
        <v>2.8261120319366455</v>
      </c>
      <c r="O21" s="38">
        <v>2.5821754932403564</v>
      </c>
      <c r="P21" s="38">
        <v>2.2900762557983398</v>
      </c>
      <c r="Q21" s="38">
        <v>2.1576662063598633</v>
      </c>
      <c r="R21" s="38">
        <v>1.8888888359069824</v>
      </c>
      <c r="S21" s="38">
        <v>1.6659724712371826</v>
      </c>
      <c r="T21" s="111">
        <v>1.4037810564041138</v>
      </c>
    </row>
    <row r="22" spans="2:20" ht="12" customHeight="1">
      <c r="B22" s="6" t="s">
        <v>12</v>
      </c>
      <c r="C22" s="37">
        <v>6.2699623107910156</v>
      </c>
      <c r="D22" s="38">
        <v>6.5769557952880859</v>
      </c>
      <c r="E22" s="37">
        <v>6.1969575881958008</v>
      </c>
      <c r="F22" s="38">
        <v>5.6775965690612793</v>
      </c>
      <c r="G22" s="38">
        <v>5.3194484710693359</v>
      </c>
      <c r="H22" s="38">
        <v>5.2022910118103027</v>
      </c>
      <c r="I22" s="38">
        <v>5.2099108695983887</v>
      </c>
      <c r="J22" s="38">
        <v>5.6511058807373047</v>
      </c>
      <c r="K22" s="38">
        <v>6.0563197135925293</v>
      </c>
      <c r="L22" s="38">
        <v>5.0225734710693359</v>
      </c>
      <c r="M22" s="38">
        <v>4.3059377670288086</v>
      </c>
      <c r="N22" s="38">
        <v>4.2556414604187012</v>
      </c>
      <c r="O22" s="38">
        <v>3.9770150184631348</v>
      </c>
      <c r="P22" s="38">
        <v>3.6967947483062744</v>
      </c>
      <c r="Q22" s="38">
        <v>3.5003726482391357</v>
      </c>
      <c r="R22" s="38">
        <v>3.1315178871154785</v>
      </c>
      <c r="S22" s="38">
        <v>2.8253791332244873</v>
      </c>
      <c r="T22" s="111">
        <v>2.5157456398010254</v>
      </c>
    </row>
    <row r="23" spans="2:20" ht="12" customHeight="1">
      <c r="B23" s="6" t="s">
        <v>13</v>
      </c>
      <c r="C23" s="39">
        <v>9.3112516403198242</v>
      </c>
      <c r="D23" s="40">
        <v>9.6657371520996094</v>
      </c>
      <c r="E23" s="39">
        <v>9.1102371215820313</v>
      </c>
      <c r="F23" s="40">
        <v>8.5993480682373047</v>
      </c>
      <c r="G23" s="40">
        <v>8.5599193572998047</v>
      </c>
      <c r="H23" s="40">
        <v>8.3209733963012695</v>
      </c>
      <c r="I23" s="40">
        <v>8.4059333801269531</v>
      </c>
      <c r="J23" s="40">
        <v>8.9836368560791016</v>
      </c>
      <c r="K23" s="40">
        <v>9.3602695465087891</v>
      </c>
      <c r="L23" s="40">
        <v>8.0074996948242188</v>
      </c>
      <c r="M23" s="40">
        <v>6.9819817543029785</v>
      </c>
      <c r="N23" s="40">
        <v>6.9859156608581543</v>
      </c>
      <c r="O23" s="40">
        <v>6.4351420402526855</v>
      </c>
      <c r="P23" s="40">
        <v>5.8883686065673828</v>
      </c>
      <c r="Q23" s="40">
        <v>5.649510383605957</v>
      </c>
      <c r="R23" s="40">
        <v>5.2560615539550781</v>
      </c>
      <c r="S23" s="40">
        <v>4.8187098503112793</v>
      </c>
      <c r="T23" s="113">
        <v>4.5381865501403809</v>
      </c>
    </row>
    <row r="24" spans="2:20" ht="12" customHeight="1">
      <c r="B24" s="8" t="s">
        <v>15</v>
      </c>
      <c r="C24" s="39">
        <v>15.116724967956543</v>
      </c>
      <c r="D24" s="40">
        <v>15.66446590423584</v>
      </c>
      <c r="E24" s="39">
        <v>15.210041999816895</v>
      </c>
      <c r="F24" s="40">
        <v>14.616211891174316</v>
      </c>
      <c r="G24" s="40">
        <v>14.878730773925781</v>
      </c>
      <c r="H24" s="40">
        <v>15.116357803344727</v>
      </c>
      <c r="I24" s="40">
        <v>14.505119323730469</v>
      </c>
      <c r="J24" s="40">
        <v>16.176469802856445</v>
      </c>
      <c r="K24" s="40">
        <v>16.475076675415039</v>
      </c>
      <c r="L24" s="40">
        <v>13.380450248718262</v>
      </c>
      <c r="M24" s="40">
        <v>12.257541656494141</v>
      </c>
      <c r="N24" s="40">
        <v>12.229666709899902</v>
      </c>
      <c r="O24" s="40">
        <v>11.342507362365723</v>
      </c>
      <c r="P24" s="40">
        <v>10.821091651916504</v>
      </c>
      <c r="Q24" s="40">
        <v>9.9292697906494141</v>
      </c>
      <c r="R24" s="40">
        <v>8.8776140213012695</v>
      </c>
      <c r="S24" s="40">
        <v>8.5435409545898438</v>
      </c>
      <c r="T24" s="113">
        <v>8.1468019485473633</v>
      </c>
    </row>
    <row r="25" spans="2:20" ht="12" customHeight="1">
      <c r="B25" s="8" t="s">
        <v>16</v>
      </c>
      <c r="C25" s="41">
        <v>20.387319564819336</v>
      </c>
      <c r="D25" s="42">
        <v>21.709402084350586</v>
      </c>
      <c r="E25" s="41">
        <v>21.428571701049805</v>
      </c>
      <c r="F25" s="42">
        <v>20</v>
      </c>
      <c r="G25" s="42">
        <v>21.578947067260742</v>
      </c>
      <c r="H25" s="42">
        <v>21.147853851318359</v>
      </c>
      <c r="I25" s="42">
        <v>21.31622314453125</v>
      </c>
      <c r="J25" s="42">
        <v>23.343254089355469</v>
      </c>
      <c r="K25" s="42">
        <v>22.309469223022461</v>
      </c>
      <c r="L25" s="42">
        <v>18.740381240844727</v>
      </c>
      <c r="M25" s="42">
        <v>18.108974456787109</v>
      </c>
      <c r="N25" s="42">
        <v>18.110500335693359</v>
      </c>
      <c r="O25" s="42">
        <v>16.639181137084961</v>
      </c>
      <c r="P25" s="42">
        <v>16.270160675048828</v>
      </c>
      <c r="Q25" s="42">
        <v>14.688448905944824</v>
      </c>
      <c r="R25" s="42">
        <v>13.07984447479248</v>
      </c>
      <c r="S25" s="42">
        <v>12.656547546386719</v>
      </c>
      <c r="T25" s="114">
        <v>11.959287643432617</v>
      </c>
    </row>
    <row r="26" spans="2:20" ht="12" customHeight="1">
      <c r="B26" s="7" t="s">
        <v>14</v>
      </c>
      <c r="C26" s="41">
        <v>6.0961732864379883</v>
      </c>
      <c r="D26" s="42">
        <v>6.4051952362060547</v>
      </c>
      <c r="E26" s="41">
        <v>5.8880844116210938</v>
      </c>
      <c r="F26" s="42">
        <v>5.308988094329834</v>
      </c>
      <c r="G26" s="42">
        <v>5.0836176872253418</v>
      </c>
      <c r="H26" s="42">
        <v>4.9248208999633789</v>
      </c>
      <c r="I26" s="42">
        <v>5.2148237228393555</v>
      </c>
      <c r="J26" s="42">
        <v>5.7194356918334961</v>
      </c>
      <c r="K26" s="42">
        <v>6.1644563674926758</v>
      </c>
      <c r="L26" s="42">
        <v>4.7039079666137695</v>
      </c>
      <c r="M26" s="42">
        <v>4.1568179130554199</v>
      </c>
      <c r="N26" s="42">
        <v>4.0964579582214355</v>
      </c>
      <c r="O26" s="42">
        <v>3.877941370010376</v>
      </c>
      <c r="P26" s="42">
        <v>3.3259048461914063</v>
      </c>
      <c r="Q26" s="42">
        <v>3.1474175453186035</v>
      </c>
      <c r="R26" s="42">
        <v>3.0512232780456543</v>
      </c>
      <c r="S26" s="42">
        <v>2.8221120834350586</v>
      </c>
      <c r="T26" s="114">
        <v>2.6501321792602539</v>
      </c>
    </row>
    <row r="27" spans="2:20" ht="12" customHeight="1">
      <c r="B27" s="18" t="s">
        <v>483</v>
      </c>
      <c r="C27" s="43">
        <v>58</v>
      </c>
      <c r="D27" s="44">
        <v>53</v>
      </c>
      <c r="E27" s="43">
        <v>49</v>
      </c>
      <c r="F27" s="44">
        <v>73</v>
      </c>
      <c r="G27" s="44">
        <v>105</v>
      </c>
      <c r="H27" s="44">
        <v>111</v>
      </c>
      <c r="I27" s="44">
        <v>99</v>
      </c>
      <c r="J27" s="44">
        <v>112</v>
      </c>
      <c r="K27" s="44">
        <v>111</v>
      </c>
      <c r="L27" s="44">
        <v>123</v>
      </c>
      <c r="M27" s="44">
        <v>173</v>
      </c>
      <c r="N27" s="44">
        <v>184</v>
      </c>
      <c r="O27" s="44">
        <v>208</v>
      </c>
      <c r="P27" s="44">
        <v>219</v>
      </c>
      <c r="Q27" s="44">
        <v>250</v>
      </c>
      <c r="R27" s="44">
        <v>271</v>
      </c>
      <c r="S27" s="44">
        <v>315</v>
      </c>
      <c r="T27" s="106">
        <v>202</v>
      </c>
    </row>
    <row r="28" spans="2:20" ht="12" customHeight="1">
      <c r="B28" s="18" t="s">
        <v>484</v>
      </c>
      <c r="C28" s="43">
        <v>16628</v>
      </c>
      <c r="D28" s="44">
        <v>16821</v>
      </c>
      <c r="E28" s="43">
        <v>16221</v>
      </c>
      <c r="F28" s="44">
        <v>15776</v>
      </c>
      <c r="G28" s="44">
        <v>15867</v>
      </c>
      <c r="H28" s="44">
        <v>15643</v>
      </c>
      <c r="I28" s="44">
        <v>15651</v>
      </c>
      <c r="J28" s="44">
        <v>15925</v>
      </c>
      <c r="K28" s="44">
        <v>15444</v>
      </c>
      <c r="L28" s="44">
        <v>13814</v>
      </c>
      <c r="M28" s="44">
        <v>13775</v>
      </c>
      <c r="N28" s="44">
        <v>14388</v>
      </c>
      <c r="O28" s="44">
        <v>14204</v>
      </c>
      <c r="P28" s="44">
        <v>13768</v>
      </c>
      <c r="Q28" s="44">
        <v>13610</v>
      </c>
      <c r="R28" s="44">
        <v>13560</v>
      </c>
      <c r="S28" s="44">
        <v>13451</v>
      </c>
      <c r="T28" s="106">
        <v>9082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[6]C_SZ4_raw!$A$2</f>
        <v>Manufacturing</v>
      </c>
      <c r="I3" s="223"/>
      <c r="J3" s="224"/>
      <c r="L3" s="52" t="s">
        <v>2</v>
      </c>
      <c r="M3" s="222" t="str">
        <f>[6]C_SZ4_raw!$B$2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156">
        <v>6129</v>
      </c>
      <c r="D10" s="156">
        <v>6023</v>
      </c>
      <c r="E10" s="156">
        <v>5841</v>
      </c>
      <c r="F10" s="156">
        <v>5761</v>
      </c>
      <c r="G10" s="156">
        <v>5685</v>
      </c>
      <c r="H10" s="156">
        <v>5485</v>
      </c>
      <c r="I10" s="156">
        <v>5446</v>
      </c>
      <c r="J10" s="156">
        <v>5562</v>
      </c>
      <c r="K10" s="156">
        <v>5484</v>
      </c>
      <c r="L10" s="156">
        <v>4971</v>
      </c>
      <c r="M10" s="156">
        <v>5059</v>
      </c>
      <c r="N10" s="156">
        <v>5210</v>
      </c>
      <c r="O10" s="156">
        <v>5204</v>
      </c>
      <c r="P10" s="156">
        <v>5074</v>
      </c>
      <c r="Q10" s="156">
        <v>4981</v>
      </c>
      <c r="R10" s="156">
        <v>4973</v>
      </c>
      <c r="S10" s="156">
        <v>4902</v>
      </c>
      <c r="T10" s="156">
        <v>3424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2.5289607048034668</v>
      </c>
      <c r="D12" s="27">
        <v>1.7765233516693115</v>
      </c>
      <c r="E12" s="27">
        <v>2.6194145679473877</v>
      </c>
      <c r="F12" s="27">
        <v>3.3674709796905518</v>
      </c>
      <c r="G12" s="28">
        <v>2.6912927627563477</v>
      </c>
      <c r="H12" s="28">
        <v>3.28167724609375</v>
      </c>
      <c r="I12" s="28">
        <v>3.3969886302947998</v>
      </c>
      <c r="J12" s="28">
        <v>2.6249549388885498</v>
      </c>
      <c r="K12" s="28">
        <v>2.8628737926483154</v>
      </c>
      <c r="L12" s="28">
        <v>4.9084692001342773</v>
      </c>
      <c r="M12" s="28">
        <v>9.5275745391845703</v>
      </c>
      <c r="N12" s="28">
        <v>7.0825333595275879</v>
      </c>
      <c r="O12" s="28">
        <v>8.5318984985351563</v>
      </c>
      <c r="P12" s="28">
        <v>12.633030891418457</v>
      </c>
      <c r="Q12" s="28">
        <v>13.551495552062988</v>
      </c>
      <c r="R12" s="28">
        <v>16.891212463378906</v>
      </c>
      <c r="S12" s="28">
        <v>18.890249252319336</v>
      </c>
      <c r="T12" s="108">
        <v>21.203271865844727</v>
      </c>
    </row>
    <row r="13" spans="2:20" ht="12" customHeight="1">
      <c r="B13" s="6" t="s">
        <v>340</v>
      </c>
      <c r="C13" s="27">
        <v>5.6452927589416504</v>
      </c>
      <c r="D13" s="27">
        <v>4.3167858123779297</v>
      </c>
      <c r="E13" s="27">
        <v>5.3073105812072754</v>
      </c>
      <c r="F13" s="27">
        <v>9.3212985992431641</v>
      </c>
      <c r="G13" s="28">
        <v>11.785400390625</v>
      </c>
      <c r="H13" s="28">
        <v>13.090246200561523</v>
      </c>
      <c r="I13" s="28">
        <v>8.2813072204589844</v>
      </c>
      <c r="J13" s="28">
        <v>6.3286585807800293</v>
      </c>
      <c r="K13" s="28">
        <v>5.5433988571166992</v>
      </c>
      <c r="L13" s="28">
        <v>16.576141357421875</v>
      </c>
      <c r="M13" s="28">
        <v>22.000394821166992</v>
      </c>
      <c r="N13" s="28">
        <v>18.944337844848633</v>
      </c>
      <c r="O13" s="28">
        <v>22.90545654296875</v>
      </c>
      <c r="P13" s="28">
        <v>23.985021591186523</v>
      </c>
      <c r="Q13" s="28">
        <v>25.035133361816406</v>
      </c>
      <c r="R13" s="28">
        <v>27.890609741210938</v>
      </c>
      <c r="S13" s="28">
        <v>28.88616943359375</v>
      </c>
      <c r="T13" s="108">
        <v>30.636682510375977</v>
      </c>
    </row>
    <row r="14" spans="2:20" ht="12" customHeight="1">
      <c r="B14" s="6" t="s">
        <v>341</v>
      </c>
      <c r="C14" s="29">
        <v>7.3747758865356445</v>
      </c>
      <c r="D14" s="29">
        <v>5.4457912445068359</v>
      </c>
      <c r="E14" s="29">
        <v>9.0224275588989258</v>
      </c>
      <c r="F14" s="29">
        <v>14.719666481018066</v>
      </c>
      <c r="G14" s="30">
        <v>15.479331970214844</v>
      </c>
      <c r="H14" s="30">
        <v>16.335460662841797</v>
      </c>
      <c r="I14" s="30">
        <v>16.011751174926758</v>
      </c>
      <c r="J14" s="30">
        <v>7.0658035278320313</v>
      </c>
      <c r="K14" s="30">
        <v>7.0751276016235352</v>
      </c>
      <c r="L14" s="30">
        <v>13.900623321533203</v>
      </c>
      <c r="M14" s="30">
        <v>13.678592681884766</v>
      </c>
      <c r="N14" s="30">
        <v>16.295585632324219</v>
      </c>
      <c r="O14" s="30">
        <v>15.430438041687012</v>
      </c>
      <c r="P14" s="30">
        <v>14.879778861999512</v>
      </c>
      <c r="Q14" s="30">
        <v>16.723548889160156</v>
      </c>
      <c r="R14" s="30">
        <v>14.055901527404785</v>
      </c>
      <c r="S14" s="30">
        <v>14.810281753540039</v>
      </c>
      <c r="T14" s="109">
        <v>13.259346008300781</v>
      </c>
    </row>
    <row r="15" spans="2:20" ht="12" customHeight="1">
      <c r="B15" s="6" t="s">
        <v>342</v>
      </c>
      <c r="C15" s="31">
        <v>13.884809494018555</v>
      </c>
      <c r="D15" s="31">
        <v>12.236427307128906</v>
      </c>
      <c r="E15" s="31">
        <v>14.706385612487793</v>
      </c>
      <c r="F15" s="31">
        <v>15.44870662689209</v>
      </c>
      <c r="G15" s="32">
        <v>15.602462768554688</v>
      </c>
      <c r="H15" s="32">
        <v>14.694622039794922</v>
      </c>
      <c r="I15" s="32">
        <v>17.75615119934082</v>
      </c>
      <c r="J15" s="32">
        <v>14.63502311706543</v>
      </c>
      <c r="K15" s="32">
        <v>12.381473541259766</v>
      </c>
      <c r="L15" s="32">
        <v>13.820157051086426</v>
      </c>
      <c r="M15" s="32">
        <v>12.591421127319336</v>
      </c>
      <c r="N15" s="32">
        <v>14.145873069763184</v>
      </c>
      <c r="O15" s="32">
        <v>13.355111122131348</v>
      </c>
      <c r="P15" s="32">
        <v>12.67244815826416</v>
      </c>
      <c r="Q15" s="32">
        <v>10.359365463256836</v>
      </c>
      <c r="R15" s="32">
        <v>10.315704345703125</v>
      </c>
      <c r="S15" s="32">
        <v>8.9351282119750977</v>
      </c>
      <c r="T15" s="110">
        <v>8.0899534225463867</v>
      </c>
    </row>
    <row r="16" spans="2:20" ht="12" customHeight="1">
      <c r="B16" s="6" t="s">
        <v>343</v>
      </c>
      <c r="C16" s="31">
        <v>41.034427642822266</v>
      </c>
      <c r="D16" s="31">
        <v>41.109081268310547</v>
      </c>
      <c r="E16" s="31">
        <v>36.397876739501953</v>
      </c>
      <c r="F16" s="31">
        <v>29.664989471435547</v>
      </c>
      <c r="G16" s="32">
        <v>27.194370269775391</v>
      </c>
      <c r="H16" s="32">
        <v>27.4931640625</v>
      </c>
      <c r="I16" s="32">
        <v>29.746603012084961</v>
      </c>
      <c r="J16" s="32">
        <v>37.019058227539063</v>
      </c>
      <c r="K16" s="32">
        <v>36.542671203613281</v>
      </c>
      <c r="L16" s="32">
        <v>23.717561721801758</v>
      </c>
      <c r="M16" s="32">
        <v>19.569084167480469</v>
      </c>
      <c r="N16" s="32">
        <v>19.84644889831543</v>
      </c>
      <c r="O16" s="32">
        <v>18.985395431518555</v>
      </c>
      <c r="P16" s="32">
        <v>17.934568405151367</v>
      </c>
      <c r="Q16" s="32">
        <v>17.647058486938477</v>
      </c>
      <c r="R16" s="32">
        <v>14.196661949157715</v>
      </c>
      <c r="S16" s="32">
        <v>14.035087585449219</v>
      </c>
      <c r="T16" s="110">
        <v>12.353972434997559</v>
      </c>
    </row>
    <row r="17" spans="2:20" ht="12" customHeight="1">
      <c r="B17" s="7" t="s">
        <v>240</v>
      </c>
      <c r="C17" s="37">
        <v>29.531734466552734</v>
      </c>
      <c r="D17" s="38">
        <v>35.115390777587891</v>
      </c>
      <c r="E17" s="37">
        <v>31.946584701538086</v>
      </c>
      <c r="F17" s="38">
        <v>27.477869033813477</v>
      </c>
      <c r="G17" s="38">
        <v>27.247140884399414</v>
      </c>
      <c r="H17" s="38">
        <v>25.104831695556641</v>
      </c>
      <c r="I17" s="38">
        <v>24.807197570800781</v>
      </c>
      <c r="J17" s="38">
        <v>32.326499938964844</v>
      </c>
      <c r="K17" s="38">
        <v>35.594455718994141</v>
      </c>
      <c r="L17" s="38">
        <v>27.077047348022461</v>
      </c>
      <c r="M17" s="38">
        <v>22.632930755615234</v>
      </c>
      <c r="N17" s="38">
        <v>23.685220718383789</v>
      </c>
      <c r="O17" s="38">
        <v>20.791698455810547</v>
      </c>
      <c r="P17" s="38">
        <v>17.895151138305664</v>
      </c>
      <c r="Q17" s="38">
        <v>16.68339729309082</v>
      </c>
      <c r="R17" s="38">
        <v>16.649909973144531</v>
      </c>
      <c r="S17" s="38">
        <v>14.443084716796875</v>
      </c>
      <c r="T17" s="111">
        <v>14.456775665283203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1.825835108757019</v>
      </c>
      <c r="D19" s="38">
        <v>2.163424015045166</v>
      </c>
      <c r="E19" s="37">
        <v>1.83423912525177</v>
      </c>
      <c r="F19" s="38">
        <v>1.4824120998382568</v>
      </c>
      <c r="G19" s="38">
        <v>1.4737032651901245</v>
      </c>
      <c r="H19" s="38">
        <v>1.3417773246765137</v>
      </c>
      <c r="I19" s="38">
        <v>1.5010344982147217</v>
      </c>
      <c r="J19" s="38">
        <v>1.7427338361740112</v>
      </c>
      <c r="K19" s="38">
        <v>1.6706295013427734</v>
      </c>
      <c r="L19" s="38">
        <v>1.0163528919219971</v>
      </c>
      <c r="M19" s="38">
        <v>0.6644899845123291</v>
      </c>
      <c r="N19" s="38">
        <v>0.82304525375366211</v>
      </c>
      <c r="O19" s="38">
        <v>0.64777326583862305</v>
      </c>
      <c r="P19" s="38">
        <v>0.48749250173568726</v>
      </c>
      <c r="Q19" s="38">
        <v>0.44374999403953552</v>
      </c>
      <c r="R19" s="38">
        <v>0.36074724793434143</v>
      </c>
      <c r="S19" s="38">
        <v>0.3095400333404541</v>
      </c>
      <c r="T19" s="111">
        <v>0.24144868552684784</v>
      </c>
    </row>
    <row r="20" spans="2:20" ht="12" customHeight="1">
      <c r="B20" s="6" t="s">
        <v>33</v>
      </c>
      <c r="C20" s="37">
        <v>2.8341608047485352</v>
      </c>
      <c r="D20" s="38">
        <v>3.2436869144439697</v>
      </c>
      <c r="E20" s="37">
        <v>2.7837955951690674</v>
      </c>
      <c r="F20" s="38">
        <v>2.2465407848358154</v>
      </c>
      <c r="G20" s="38">
        <v>2.1158428192138672</v>
      </c>
      <c r="H20" s="38">
        <v>2.049180269241333</v>
      </c>
      <c r="I20" s="38">
        <v>2.356351375579834</v>
      </c>
      <c r="J20" s="38">
        <v>2.6786019802093506</v>
      </c>
      <c r="K20" s="38">
        <v>2.7500090599060059</v>
      </c>
      <c r="L20" s="38">
        <v>1.5403201580047607</v>
      </c>
      <c r="M20" s="38">
        <v>1.0427011251449585</v>
      </c>
      <c r="N20" s="38">
        <v>1.2867449522018433</v>
      </c>
      <c r="O20" s="38">
        <v>1.0994120836257935</v>
      </c>
      <c r="P20" s="38">
        <v>0.81699347496032715</v>
      </c>
      <c r="Q20" s="38">
        <v>0.76029056310653687</v>
      </c>
      <c r="R20" s="38">
        <v>0.64684301614761353</v>
      </c>
      <c r="S20" s="38">
        <v>0.56497174501419067</v>
      </c>
      <c r="T20" s="111">
        <v>0.47969475388526917</v>
      </c>
    </row>
    <row r="21" spans="2:20" ht="12" customHeight="1">
      <c r="B21" s="6" t="s">
        <v>11</v>
      </c>
      <c r="C21" s="37">
        <v>4.2152547836303711</v>
      </c>
      <c r="D21" s="38">
        <v>4.582974910736084</v>
      </c>
      <c r="E21" s="37">
        <v>4.1091494560241699</v>
      </c>
      <c r="F21" s="38">
        <v>3.3393189907073975</v>
      </c>
      <c r="G21" s="38">
        <v>3.2141058444976807</v>
      </c>
      <c r="H21" s="38">
        <v>3.0326120853424072</v>
      </c>
      <c r="I21" s="38">
        <v>3.3734939098358154</v>
      </c>
      <c r="J21" s="38">
        <v>4.1527547836303711</v>
      </c>
      <c r="K21" s="38">
        <v>4.2675313949584961</v>
      </c>
      <c r="L21" s="38">
        <v>2.7960057258605957</v>
      </c>
      <c r="M21" s="38">
        <v>2.0929021835327148</v>
      </c>
      <c r="N21" s="38">
        <v>2.4369015693664551</v>
      </c>
      <c r="O21" s="38">
        <v>2.125340461730957</v>
      </c>
      <c r="P21" s="38">
        <v>1.8477605581283569</v>
      </c>
      <c r="Q21" s="38">
        <v>1.7369308471679688</v>
      </c>
      <c r="R21" s="38">
        <v>1.4837781190872192</v>
      </c>
      <c r="S21" s="38">
        <v>1.3131517171859741</v>
      </c>
      <c r="T21" s="111">
        <v>1.1629347801208496</v>
      </c>
    </row>
    <row r="22" spans="2:20" ht="12" customHeight="1">
      <c r="B22" s="6" t="s">
        <v>12</v>
      </c>
      <c r="C22" s="37">
        <v>5.7117514610290527</v>
      </c>
      <c r="D22" s="38">
        <v>6.1433157920837402</v>
      </c>
      <c r="E22" s="37">
        <v>5.6365432739257813</v>
      </c>
      <c r="F22" s="38">
        <v>4.9895620346069336</v>
      </c>
      <c r="G22" s="38">
        <v>4.8201594352722168</v>
      </c>
      <c r="H22" s="38">
        <v>4.6577563285827637</v>
      </c>
      <c r="I22" s="38">
        <v>4.8119597434997559</v>
      </c>
      <c r="J22" s="38">
        <v>5.7570266723632813</v>
      </c>
      <c r="K22" s="38">
        <v>6.0900559425354004</v>
      </c>
      <c r="L22" s="38">
        <v>4.5613503456115723</v>
      </c>
      <c r="M22" s="38">
        <v>3.850771427154541</v>
      </c>
      <c r="N22" s="38">
        <v>3.9589705467224121</v>
      </c>
      <c r="O22" s="38">
        <v>3.6907970905303955</v>
      </c>
      <c r="P22" s="38">
        <v>3.3426222801208496</v>
      </c>
      <c r="Q22" s="38">
        <v>3.1644327640533447</v>
      </c>
      <c r="R22" s="38">
        <v>2.8867359161376953</v>
      </c>
      <c r="S22" s="38">
        <v>2.6194736957550049</v>
      </c>
      <c r="T22" s="111">
        <v>2.4038946628570557</v>
      </c>
    </row>
    <row r="23" spans="2:20" ht="12" customHeight="1">
      <c r="B23" s="6" t="s">
        <v>13</v>
      </c>
      <c r="C23" s="39">
        <v>8.2833185195922852</v>
      </c>
      <c r="D23" s="40">
        <v>8.8638191223144531</v>
      </c>
      <c r="E23" s="39">
        <v>8.73675537109375</v>
      </c>
      <c r="F23" s="40">
        <v>7.962801456451416</v>
      </c>
      <c r="G23" s="40">
        <v>7.9833083152770996</v>
      </c>
      <c r="H23" s="40">
        <v>7.5161161422729492</v>
      </c>
      <c r="I23" s="40">
        <v>7.4450197219848633</v>
      </c>
      <c r="J23" s="40">
        <v>8.9150485992431641</v>
      </c>
      <c r="K23" s="40">
        <v>9.4801712036132813</v>
      </c>
      <c r="L23" s="40">
        <v>7.9457583427429199</v>
      </c>
      <c r="M23" s="40">
        <v>6.8282427787780762</v>
      </c>
      <c r="N23" s="40">
        <v>7.2300300598144531</v>
      </c>
      <c r="O23" s="40">
        <v>6.4174656867980957</v>
      </c>
      <c r="P23" s="40">
        <v>5.922053337097168</v>
      </c>
      <c r="Q23" s="40">
        <v>5.6296329498291016</v>
      </c>
      <c r="R23" s="40">
        <v>5.5839734077453613</v>
      </c>
      <c r="S23" s="40">
        <v>5.0101022720336914</v>
      </c>
      <c r="T23" s="113">
        <v>4.6997828483581543</v>
      </c>
    </row>
    <row r="24" spans="2:20" ht="12" customHeight="1">
      <c r="B24" s="8" t="s">
        <v>15</v>
      </c>
      <c r="C24" s="39">
        <v>14.126460075378418</v>
      </c>
      <c r="D24" s="40">
        <v>14.637921333312988</v>
      </c>
      <c r="E24" s="39">
        <v>14.827916145324707</v>
      </c>
      <c r="F24" s="40">
        <v>13.996258735656738</v>
      </c>
      <c r="G24" s="40">
        <v>13.935663223266602</v>
      </c>
      <c r="H24" s="40">
        <v>13.292912483215332</v>
      </c>
      <c r="I24" s="40">
        <v>13.742072105407715</v>
      </c>
      <c r="J24" s="40">
        <v>17.253278732299805</v>
      </c>
      <c r="K24" s="40">
        <v>17.318962097167969</v>
      </c>
      <c r="L24" s="40">
        <v>16.43256950378418</v>
      </c>
      <c r="M24" s="40">
        <v>14.463327407836914</v>
      </c>
      <c r="N24" s="40">
        <v>14.008966445922852</v>
      </c>
      <c r="O24" s="40">
        <v>13.023092269897461</v>
      </c>
      <c r="P24" s="40">
        <v>12.440191268920898</v>
      </c>
      <c r="Q24" s="40">
        <v>10.9171142578125</v>
      </c>
      <c r="R24" s="40">
        <v>10.889280319213867</v>
      </c>
      <c r="S24" s="40">
        <v>10.429629325866699</v>
      </c>
      <c r="T24" s="113">
        <v>10</v>
      </c>
    </row>
    <row r="25" spans="2:20" ht="12" customHeight="1">
      <c r="B25" s="8" t="s">
        <v>16</v>
      </c>
      <c r="C25" s="41">
        <v>19.888410568237305</v>
      </c>
      <c r="D25" s="42">
        <v>20.869422912597656</v>
      </c>
      <c r="E25" s="41">
        <v>21.634103775024414</v>
      </c>
      <c r="F25" s="42">
        <v>22.325000762939453</v>
      </c>
      <c r="G25" s="42">
        <v>21.774192810058594</v>
      </c>
      <c r="H25" s="42">
        <v>19.654705047607422</v>
      </c>
      <c r="I25" s="42">
        <v>19.928028106689453</v>
      </c>
      <c r="J25" s="42">
        <v>24.708454132080078</v>
      </c>
      <c r="K25" s="42">
        <v>26.926496505737305</v>
      </c>
      <c r="L25" s="42">
        <v>25.997503280639648</v>
      </c>
      <c r="M25" s="42">
        <v>22.613674163818359</v>
      </c>
      <c r="N25" s="42">
        <v>20.168966293334961</v>
      </c>
      <c r="O25" s="42">
        <v>19.655906677246094</v>
      </c>
      <c r="P25" s="42">
        <v>18.622951507568359</v>
      </c>
      <c r="Q25" s="42">
        <v>18.189367294311523</v>
      </c>
      <c r="R25" s="42">
        <v>18.01872444152832</v>
      </c>
      <c r="S25" s="42">
        <v>15.94647216796875</v>
      </c>
      <c r="T25" s="114">
        <v>16.248344421386719</v>
      </c>
    </row>
    <row r="26" spans="2:20" ht="12" customHeight="1">
      <c r="B26" s="7" t="s">
        <v>14</v>
      </c>
      <c r="C26" s="41">
        <v>5.380033016204834</v>
      </c>
      <c r="D26" s="42">
        <v>6.1023902893066406</v>
      </c>
      <c r="E26" s="41">
        <v>5.6315455436706543</v>
      </c>
      <c r="F26" s="42">
        <v>4.8473472595214844</v>
      </c>
      <c r="G26" s="42">
        <v>5.054999828338623</v>
      </c>
      <c r="H26" s="42">
        <v>4.6229472160339355</v>
      </c>
      <c r="I26" s="42">
        <v>4.5414752960205078</v>
      </c>
      <c r="J26" s="42">
        <v>6.0319404602050781</v>
      </c>
      <c r="K26" s="42">
        <v>5.63323974609375</v>
      </c>
      <c r="L26" s="42">
        <v>4.0578351020812988</v>
      </c>
      <c r="M26" s="42">
        <v>3.7441425323486328</v>
      </c>
      <c r="N26" s="42">
        <v>3.7761664390563965</v>
      </c>
      <c r="O26" s="42">
        <v>3.4020600318908691</v>
      </c>
      <c r="P26" s="42">
        <v>3.0981059074401855</v>
      </c>
      <c r="Q26" s="42">
        <v>2.9221785068511963</v>
      </c>
      <c r="R26" s="42">
        <v>3.0394670963287354</v>
      </c>
      <c r="S26" s="42">
        <v>2.5948126316070557</v>
      </c>
      <c r="T26" s="114">
        <v>2.3340229988098145</v>
      </c>
    </row>
    <row r="27" spans="2:20" ht="12" customHeight="1">
      <c r="B27" s="18" t="s">
        <v>483</v>
      </c>
      <c r="C27" s="43">
        <v>9</v>
      </c>
      <c r="D27" s="44">
        <v>8</v>
      </c>
      <c r="E27" s="43">
        <v>11</v>
      </c>
      <c r="F27" s="44">
        <v>8</v>
      </c>
      <c r="G27" s="44">
        <v>4</v>
      </c>
      <c r="H27" s="44">
        <v>18</v>
      </c>
      <c r="I27" s="44">
        <v>10</v>
      </c>
      <c r="J27" s="44">
        <v>28</v>
      </c>
      <c r="K27" s="44">
        <v>24</v>
      </c>
      <c r="L27" s="44">
        <v>29</v>
      </c>
      <c r="M27" s="44">
        <v>39</v>
      </c>
      <c r="N27" s="44">
        <v>56</v>
      </c>
      <c r="O27" s="44">
        <v>34</v>
      </c>
      <c r="P27" s="44">
        <v>62</v>
      </c>
      <c r="Q27" s="44">
        <v>74</v>
      </c>
      <c r="R27" s="44">
        <v>62</v>
      </c>
      <c r="S27" s="44">
        <v>74</v>
      </c>
      <c r="T27" s="106">
        <v>65</v>
      </c>
    </row>
    <row r="28" spans="2:20" ht="12" customHeight="1">
      <c r="B28" s="18" t="s">
        <v>484</v>
      </c>
      <c r="C28" s="43">
        <v>6138</v>
      </c>
      <c r="D28" s="44">
        <v>6031</v>
      </c>
      <c r="E28" s="43">
        <v>5852</v>
      </c>
      <c r="F28" s="44">
        <v>5769</v>
      </c>
      <c r="G28" s="44">
        <v>5689</v>
      </c>
      <c r="H28" s="44">
        <v>5503</v>
      </c>
      <c r="I28" s="44">
        <v>5456</v>
      </c>
      <c r="J28" s="44">
        <v>5590</v>
      </c>
      <c r="K28" s="44">
        <v>5508</v>
      </c>
      <c r="L28" s="44">
        <v>5000</v>
      </c>
      <c r="M28" s="44">
        <v>5098</v>
      </c>
      <c r="N28" s="44">
        <v>5266</v>
      </c>
      <c r="O28" s="44">
        <v>5238</v>
      </c>
      <c r="P28" s="44">
        <v>5136</v>
      </c>
      <c r="Q28" s="44">
        <v>5055</v>
      </c>
      <c r="R28" s="44">
        <v>5035</v>
      </c>
      <c r="S28" s="44">
        <v>4976</v>
      </c>
      <c r="T28" s="106">
        <v>3489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[6]D_SZ0_raw!$A$2</f>
        <v>Energy and Water</v>
      </c>
      <c r="I3" s="223"/>
      <c r="J3" s="224"/>
      <c r="L3" s="52" t="s">
        <v>2</v>
      </c>
      <c r="M3" s="222" t="str">
        <f>[6]D_SZ0_raw!$B$2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2635</v>
      </c>
      <c r="D10" s="44">
        <v>2667</v>
      </c>
      <c r="E10" s="43">
        <v>2742</v>
      </c>
      <c r="F10" s="44">
        <v>2844</v>
      </c>
      <c r="G10" s="44">
        <v>2908</v>
      </c>
      <c r="H10" s="44">
        <v>2904</v>
      </c>
      <c r="I10" s="44">
        <v>3171</v>
      </c>
      <c r="J10" s="44">
        <v>3341</v>
      </c>
      <c r="K10" s="44">
        <v>3370</v>
      </c>
      <c r="L10" s="44">
        <v>3348</v>
      </c>
      <c r="M10" s="44">
        <v>3610</v>
      </c>
      <c r="N10" s="44">
        <v>3954</v>
      </c>
      <c r="O10" s="44">
        <v>4267</v>
      </c>
      <c r="P10" s="44">
        <v>4384</v>
      </c>
      <c r="Q10" s="44">
        <v>4702</v>
      </c>
      <c r="R10" s="44">
        <v>4940</v>
      </c>
      <c r="S10" s="44">
        <v>4827</v>
      </c>
      <c r="T10" s="106">
        <v>3351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5.0474381446838379</v>
      </c>
      <c r="D12" s="27">
        <v>6.7116608619689941</v>
      </c>
      <c r="E12" s="27">
        <v>6.3092632293701172</v>
      </c>
      <c r="F12" s="27">
        <v>6.1884670257568359</v>
      </c>
      <c r="G12" s="28">
        <v>6.9807429313659668</v>
      </c>
      <c r="H12" s="28">
        <v>6.5426998138427734</v>
      </c>
      <c r="I12" s="28">
        <v>6.3702301979064941</v>
      </c>
      <c r="J12" s="28">
        <v>4.7889852523803711</v>
      </c>
      <c r="K12" s="28">
        <v>4.3916912078857422</v>
      </c>
      <c r="L12" s="28">
        <v>8.1242532730102539</v>
      </c>
      <c r="M12" s="28">
        <v>10.637119293212891</v>
      </c>
      <c r="N12" s="28">
        <v>7.6884169578552246</v>
      </c>
      <c r="O12" s="28">
        <v>10.405437469482422</v>
      </c>
      <c r="P12" s="28">
        <v>12.591240882873535</v>
      </c>
      <c r="Q12" s="28">
        <v>11.612079620361328</v>
      </c>
      <c r="R12" s="28">
        <v>12.267206192016602</v>
      </c>
      <c r="S12" s="28">
        <v>14.045990943908691</v>
      </c>
      <c r="T12" s="108">
        <v>15.428230285644531</v>
      </c>
    </row>
    <row r="13" spans="2:20" ht="12" customHeight="1">
      <c r="B13" s="6" t="s">
        <v>340</v>
      </c>
      <c r="C13" s="27">
        <v>9.29791259765625</v>
      </c>
      <c r="D13" s="27">
        <v>7.8365206718444824</v>
      </c>
      <c r="E13" s="27">
        <v>8.3515682220458984</v>
      </c>
      <c r="F13" s="27">
        <v>12.236287117004395</v>
      </c>
      <c r="G13" s="28">
        <v>14.442915916442871</v>
      </c>
      <c r="H13" s="28">
        <v>14.18732738494873</v>
      </c>
      <c r="I13" s="28">
        <v>11.384421348571777</v>
      </c>
      <c r="J13" s="28">
        <v>10.775217056274414</v>
      </c>
      <c r="K13" s="28">
        <v>11.602374076843262</v>
      </c>
      <c r="L13" s="28">
        <v>16.278375625610352</v>
      </c>
      <c r="M13" s="28">
        <v>18.310249328613281</v>
      </c>
      <c r="N13" s="28">
        <v>17.602428436279297</v>
      </c>
      <c r="O13" s="28">
        <v>18.022029876708984</v>
      </c>
      <c r="P13" s="28">
        <v>19.593978881835938</v>
      </c>
      <c r="Q13" s="28">
        <v>20.480646133422852</v>
      </c>
      <c r="R13" s="28">
        <v>21.174089431762695</v>
      </c>
      <c r="S13" s="28">
        <v>22.270561218261719</v>
      </c>
      <c r="T13" s="108">
        <v>25.276037216186523</v>
      </c>
    </row>
    <row r="14" spans="2:20" ht="12" customHeight="1">
      <c r="B14" s="6" t="s">
        <v>341</v>
      </c>
      <c r="C14" s="29">
        <v>10.74003791809082</v>
      </c>
      <c r="D14" s="29">
        <v>8.3239593505859375</v>
      </c>
      <c r="E14" s="29">
        <v>10.39387321472168</v>
      </c>
      <c r="F14" s="29">
        <v>12.165963172912598</v>
      </c>
      <c r="G14" s="30">
        <v>13.342503547668457</v>
      </c>
      <c r="H14" s="30">
        <v>15.151515007019043</v>
      </c>
      <c r="I14" s="30">
        <v>15.137180328369141</v>
      </c>
      <c r="J14" s="30">
        <v>10.984735488891602</v>
      </c>
      <c r="K14" s="30">
        <v>12.077151298522949</v>
      </c>
      <c r="L14" s="30">
        <v>15.262843132019043</v>
      </c>
      <c r="M14" s="30">
        <v>13.628808975219727</v>
      </c>
      <c r="N14" s="30">
        <v>17.905918121337891</v>
      </c>
      <c r="O14" s="30">
        <v>15.79564094543457</v>
      </c>
      <c r="P14" s="30">
        <v>16.195255279541016</v>
      </c>
      <c r="Q14" s="30">
        <v>15.759251594543457</v>
      </c>
      <c r="R14" s="30">
        <v>16.295547485351563</v>
      </c>
      <c r="S14" s="30">
        <v>17.547130584716797</v>
      </c>
      <c r="T14" s="109">
        <v>17.218740463256836</v>
      </c>
    </row>
    <row r="15" spans="2:20" ht="12" customHeight="1">
      <c r="B15" s="6" t="s">
        <v>342</v>
      </c>
      <c r="C15" s="31">
        <v>14.307400703430176</v>
      </c>
      <c r="D15" s="31">
        <v>14.135732650756836</v>
      </c>
      <c r="E15" s="31">
        <v>15.645514488220215</v>
      </c>
      <c r="F15" s="31">
        <v>13.466947555541992</v>
      </c>
      <c r="G15" s="32">
        <v>16.024759292602539</v>
      </c>
      <c r="H15" s="32">
        <v>14.63498592376709</v>
      </c>
      <c r="I15" s="32">
        <v>17.596973419189453</v>
      </c>
      <c r="J15" s="32">
        <v>18.018556594848633</v>
      </c>
      <c r="K15" s="32">
        <v>16.498516082763672</v>
      </c>
      <c r="L15" s="32">
        <v>14.72520923614502</v>
      </c>
      <c r="M15" s="32">
        <v>14.59833812713623</v>
      </c>
      <c r="N15" s="32">
        <v>15.705615043640137</v>
      </c>
      <c r="O15" s="32">
        <v>16.194047927856445</v>
      </c>
      <c r="P15" s="32">
        <v>16.03558349609375</v>
      </c>
      <c r="Q15" s="32">
        <v>15.355168342590332</v>
      </c>
      <c r="R15" s="32">
        <v>16.68016242980957</v>
      </c>
      <c r="S15" s="32">
        <v>14.584628105163574</v>
      </c>
      <c r="T15" s="110">
        <v>13.339302062988281</v>
      </c>
    </row>
    <row r="16" spans="2:20" ht="12" customHeight="1">
      <c r="B16" s="6" t="s">
        <v>343</v>
      </c>
      <c r="C16" s="31">
        <v>36.660343170166016</v>
      </c>
      <c r="D16" s="31">
        <v>40.907386779785156</v>
      </c>
      <c r="E16" s="31">
        <v>35.776805877685547</v>
      </c>
      <c r="F16" s="31">
        <v>33.438819885253906</v>
      </c>
      <c r="G16" s="32">
        <v>27.372764587402344</v>
      </c>
      <c r="H16" s="32">
        <v>31.060606002807617</v>
      </c>
      <c r="I16" s="32">
        <v>30.053611755371094</v>
      </c>
      <c r="J16" s="32">
        <v>38.401676177978516</v>
      </c>
      <c r="K16" s="32">
        <v>37.062313079833984</v>
      </c>
      <c r="L16" s="32">
        <v>30.346475601196289</v>
      </c>
      <c r="M16" s="32">
        <v>28.55955696105957</v>
      </c>
      <c r="N16" s="32">
        <v>26.631259918212891</v>
      </c>
      <c r="O16" s="32">
        <v>26.857276916503906</v>
      </c>
      <c r="P16" s="32">
        <v>24.36131477355957</v>
      </c>
      <c r="Q16" s="32">
        <v>26.137813568115234</v>
      </c>
      <c r="R16" s="32">
        <v>25.323886871337891</v>
      </c>
      <c r="S16" s="32">
        <v>22.933498382568359</v>
      </c>
      <c r="T16" s="110">
        <v>20.620710372924805</v>
      </c>
    </row>
    <row r="17" spans="2:20" ht="12" customHeight="1">
      <c r="B17" s="7" t="s">
        <v>240</v>
      </c>
      <c r="C17" s="37">
        <v>23.946868896484375</v>
      </c>
      <c r="D17" s="38">
        <v>22.084739685058594</v>
      </c>
      <c r="E17" s="37">
        <v>23.522975921630859</v>
      </c>
      <c r="F17" s="38">
        <v>22.503515243530273</v>
      </c>
      <c r="G17" s="38">
        <v>21.836313247680664</v>
      </c>
      <c r="H17" s="38">
        <v>18.42286491394043</v>
      </c>
      <c r="I17" s="38">
        <v>19.457584381103516</v>
      </c>
      <c r="J17" s="38">
        <v>17.030828475952148</v>
      </c>
      <c r="K17" s="38">
        <v>18.367952346801758</v>
      </c>
      <c r="L17" s="38">
        <v>15.262843132019043</v>
      </c>
      <c r="M17" s="38">
        <v>14.265928268432617</v>
      </c>
      <c r="N17" s="38">
        <v>14.466362953186035</v>
      </c>
      <c r="O17" s="38">
        <v>12.725568771362305</v>
      </c>
      <c r="P17" s="38">
        <v>11.222627639770508</v>
      </c>
      <c r="Q17" s="38">
        <v>10.655040740966797</v>
      </c>
      <c r="R17" s="38">
        <v>8.2591094970703125</v>
      </c>
      <c r="S17" s="38">
        <v>8.618189811706543</v>
      </c>
      <c r="T17" s="111">
        <v>8.1169795989990234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0.99601596593856812</v>
      </c>
      <c r="D19" s="38">
        <v>0.66666668653488159</v>
      </c>
      <c r="E19" s="37">
        <v>0.74450170993804932</v>
      </c>
      <c r="F19" s="38">
        <v>0.77938807010650635</v>
      </c>
      <c r="G19" s="38">
        <v>0.69804906845092773</v>
      </c>
      <c r="H19" s="38">
        <v>0.8474576473236084</v>
      </c>
      <c r="I19" s="38">
        <v>0.76682758331298828</v>
      </c>
      <c r="J19" s="38">
        <v>1.0866684913635254</v>
      </c>
      <c r="K19" s="38">
        <v>1.0820822715759277</v>
      </c>
      <c r="L19" s="38">
        <v>0.58172458410263062</v>
      </c>
      <c r="M19" s="38">
        <v>0.47732695937156677</v>
      </c>
      <c r="N19" s="38">
        <v>0.76257407665252686</v>
      </c>
      <c r="O19" s="38">
        <v>0.48991537094116211</v>
      </c>
      <c r="P19" s="38">
        <v>0.44926318526268005</v>
      </c>
      <c r="Q19" s="38">
        <v>0.52592563629150391</v>
      </c>
      <c r="R19" s="38">
        <v>0.39840638637542725</v>
      </c>
      <c r="S19" s="38">
        <v>0.3478502631187439</v>
      </c>
      <c r="T19" s="111">
        <v>0.32267084717750549</v>
      </c>
    </row>
    <row r="20" spans="2:20" ht="12" customHeight="1">
      <c r="B20" s="6" t="s">
        <v>33</v>
      </c>
      <c r="C20" s="37">
        <v>1.8700230121612549</v>
      </c>
      <c r="D20" s="38">
        <v>1.7673565149307251</v>
      </c>
      <c r="E20" s="37">
        <v>1.8264839649200439</v>
      </c>
      <c r="F20" s="38">
        <v>1.5584415197372437</v>
      </c>
      <c r="G20" s="38">
        <v>1.3265703916549683</v>
      </c>
      <c r="H20" s="38">
        <v>1.4445987939834595</v>
      </c>
      <c r="I20" s="38">
        <v>1.5851000547409058</v>
      </c>
      <c r="J20" s="38">
        <v>1.8338497877120972</v>
      </c>
      <c r="K20" s="38">
        <v>1.7824782133102417</v>
      </c>
      <c r="L20" s="38">
        <v>1.1560693979263306</v>
      </c>
      <c r="M20" s="38">
        <v>0.96975803375244141</v>
      </c>
      <c r="N20" s="38">
        <v>1.2393336296081543</v>
      </c>
      <c r="O20" s="38">
        <v>0.96397483348846436</v>
      </c>
      <c r="P20" s="38">
        <v>0.78740155696868896</v>
      </c>
      <c r="Q20" s="38">
        <v>0.91533178091049194</v>
      </c>
      <c r="R20" s="38">
        <v>0.75442147254943848</v>
      </c>
      <c r="S20" s="38">
        <v>0.67294752597808838</v>
      </c>
      <c r="T20" s="111">
        <v>0.61624652147293091</v>
      </c>
    </row>
    <row r="21" spans="2:20" ht="12" customHeight="1">
      <c r="B21" s="6" t="s">
        <v>11</v>
      </c>
      <c r="C21" s="37">
        <v>3.4942529201507568</v>
      </c>
      <c r="D21" s="38">
        <v>3.6496350765228271</v>
      </c>
      <c r="E21" s="37">
        <v>3.476050853729248</v>
      </c>
      <c r="F21" s="38">
        <v>3.1018028259277344</v>
      </c>
      <c r="G21" s="38">
        <v>2.728914737701416</v>
      </c>
      <c r="H21" s="38">
        <v>2.7425615787506104</v>
      </c>
      <c r="I21" s="38">
        <v>3.0508475303649902</v>
      </c>
      <c r="J21" s="38">
        <v>3.3986587524414063</v>
      </c>
      <c r="K21" s="38">
        <v>3.2489597797393799</v>
      </c>
      <c r="L21" s="38">
        <v>2.5259759426116943</v>
      </c>
      <c r="M21" s="38">
        <v>2.2487494945526123</v>
      </c>
      <c r="N21" s="38">
        <v>2.4703431129455566</v>
      </c>
      <c r="O21" s="38">
        <v>2.1912813186645508</v>
      </c>
      <c r="P21" s="38">
        <v>2.0363683700561523</v>
      </c>
      <c r="Q21" s="38">
        <v>2.0533251762390137</v>
      </c>
      <c r="R21" s="38">
        <v>1.9963040351867676</v>
      </c>
      <c r="S21" s="38">
        <v>1.8258600234985352</v>
      </c>
      <c r="T21" s="111">
        <v>1.5754793882369995</v>
      </c>
    </row>
    <row r="22" spans="2:20" ht="12" customHeight="1">
      <c r="B22" s="6" t="s">
        <v>12</v>
      </c>
      <c r="C22" s="37">
        <v>5.1315064430236816</v>
      </c>
      <c r="D22" s="38">
        <v>5.267521858215332</v>
      </c>
      <c r="E22" s="37">
        <v>5.0617256164550781</v>
      </c>
      <c r="F22" s="38">
        <v>4.829066276550293</v>
      </c>
      <c r="G22" s="38">
        <v>4.4649019241333008</v>
      </c>
      <c r="H22" s="38">
        <v>4.4641323089599609</v>
      </c>
      <c r="I22" s="38">
        <v>4.4687991142272949</v>
      </c>
      <c r="J22" s="38">
        <v>4.743715763092041</v>
      </c>
      <c r="K22" s="38">
        <v>4.8459162712097168</v>
      </c>
      <c r="L22" s="38">
        <v>4.1468510627746582</v>
      </c>
      <c r="M22" s="38">
        <v>3.9592070579528809</v>
      </c>
      <c r="N22" s="38">
        <v>3.9363059997558594</v>
      </c>
      <c r="O22" s="38">
        <v>3.8170838356018066</v>
      </c>
      <c r="P22" s="38">
        <v>3.6212112903594971</v>
      </c>
      <c r="Q22" s="38">
        <v>3.6342830657958984</v>
      </c>
      <c r="R22" s="38">
        <v>3.521031379699707</v>
      </c>
      <c r="S22" s="38">
        <v>3.2260181903839111</v>
      </c>
      <c r="T22" s="111">
        <v>3.0067894458770752</v>
      </c>
    </row>
    <row r="23" spans="2:20" ht="12" customHeight="1">
      <c r="B23" s="6" t="s">
        <v>13</v>
      </c>
      <c r="C23" s="39">
        <v>7.4135251045227051</v>
      </c>
      <c r="D23" s="40">
        <v>7.1266970634460449</v>
      </c>
      <c r="E23" s="39">
        <v>7.2664361000061035</v>
      </c>
      <c r="F23" s="40">
        <v>6.9563522338867188</v>
      </c>
      <c r="G23" s="40">
        <v>6.745354175567627</v>
      </c>
      <c r="H23" s="40">
        <v>6.3516483306884766</v>
      </c>
      <c r="I23" s="40">
        <v>6.3158707618713379</v>
      </c>
      <c r="J23" s="40">
        <v>6.2692036628723145</v>
      </c>
      <c r="K23" s="40">
        <v>6.6436471939086914</v>
      </c>
      <c r="L23" s="40">
        <v>6.0788059234619141</v>
      </c>
      <c r="M23" s="40">
        <v>5.8488368988037109</v>
      </c>
      <c r="N23" s="40">
        <v>5.7567057609558105</v>
      </c>
      <c r="O23" s="40">
        <v>5.6137323379516602</v>
      </c>
      <c r="P23" s="40">
        <v>5.4012665748596191</v>
      </c>
      <c r="Q23" s="40">
        <v>5.2827668190002441</v>
      </c>
      <c r="R23" s="40">
        <v>5.1026372909545898</v>
      </c>
      <c r="S23" s="40">
        <v>4.9811367988586426</v>
      </c>
      <c r="T23" s="113">
        <v>4.7607498168945313</v>
      </c>
    </row>
    <row r="24" spans="2:20" ht="12" customHeight="1">
      <c r="B24" s="8" t="s">
        <v>15</v>
      </c>
      <c r="C24" s="39">
        <v>11.669565200805664</v>
      </c>
      <c r="D24" s="40">
        <v>11.109289169311523</v>
      </c>
      <c r="E24" s="39">
        <v>11.645349502563477</v>
      </c>
      <c r="F24" s="40">
        <v>11.981419563293457</v>
      </c>
      <c r="G24" s="40">
        <v>10.606060981750488</v>
      </c>
      <c r="H24" s="40">
        <v>10.146083831787109</v>
      </c>
      <c r="I24" s="40">
        <v>10.315378189086914</v>
      </c>
      <c r="J24" s="40">
        <v>9.8339986801147461</v>
      </c>
      <c r="K24" s="40">
        <v>10.517611503601074</v>
      </c>
      <c r="L24" s="40">
        <v>9.2169113159179688</v>
      </c>
      <c r="M24" s="40">
        <v>8.8536167144775391</v>
      </c>
      <c r="N24" s="40">
        <v>9.0909090042114258</v>
      </c>
      <c r="O24" s="40">
        <v>8.4704828262329102</v>
      </c>
      <c r="P24" s="40">
        <v>7.8679804801940918</v>
      </c>
      <c r="Q24" s="40">
        <v>7.8660469055175781</v>
      </c>
      <c r="R24" s="40">
        <v>7.0528812408447266</v>
      </c>
      <c r="S24" s="40">
        <v>7.0934910774230957</v>
      </c>
      <c r="T24" s="113">
        <v>6.7876806259155273</v>
      </c>
    </row>
    <row r="25" spans="2:20" ht="12" customHeight="1">
      <c r="B25" s="8" t="s">
        <v>16</v>
      </c>
      <c r="C25" s="41">
        <v>16.262710571289063</v>
      </c>
      <c r="D25" s="42">
        <v>15.644444465637207</v>
      </c>
      <c r="E25" s="41">
        <v>16.166116714477539</v>
      </c>
      <c r="F25" s="42">
        <v>15.815005302429199</v>
      </c>
      <c r="G25" s="42">
        <v>15.93137264251709</v>
      </c>
      <c r="H25" s="42">
        <v>14.285714149475098</v>
      </c>
      <c r="I25" s="42">
        <v>13.658703804016113</v>
      </c>
      <c r="J25" s="42">
        <v>12.80622673034668</v>
      </c>
      <c r="K25" s="42">
        <v>14.423657417297363</v>
      </c>
      <c r="L25" s="42">
        <v>12.300901412963867</v>
      </c>
      <c r="M25" s="42">
        <v>12.052349090576172</v>
      </c>
      <c r="N25" s="42">
        <v>13.521205902099609</v>
      </c>
      <c r="O25" s="42">
        <v>12.121212005615234</v>
      </c>
      <c r="P25" s="42">
        <v>10.631482124328613</v>
      </c>
      <c r="Q25" s="42">
        <v>10.54831600189209</v>
      </c>
      <c r="R25" s="42">
        <v>9.6693840026855469</v>
      </c>
      <c r="S25" s="42">
        <v>9.8664999008178711</v>
      </c>
      <c r="T25" s="114">
        <v>10.158133506774902</v>
      </c>
    </row>
    <row r="26" spans="2:20" ht="12" customHeight="1">
      <c r="B26" s="7" t="s">
        <v>14</v>
      </c>
      <c r="C26" s="41">
        <v>4.2824368476867676</v>
      </c>
      <c r="D26" s="42">
        <v>3.3922655582427979</v>
      </c>
      <c r="E26" s="41">
        <v>2.9268417358398438</v>
      </c>
      <c r="F26" s="42">
        <v>3.2409024238586426</v>
      </c>
      <c r="G26" s="42">
        <v>2.5905828475952148</v>
      </c>
      <c r="H26" s="42">
        <v>4.7005577087402344</v>
      </c>
      <c r="I26" s="42">
        <v>2.7502181529998779</v>
      </c>
      <c r="J26" s="42">
        <v>4.6075835227966309</v>
      </c>
      <c r="K26" s="42">
        <v>3.327808141708374</v>
      </c>
      <c r="L26" s="42">
        <v>4.6618204116821289</v>
      </c>
      <c r="M26" s="42">
        <v>2.908092737197876</v>
      </c>
      <c r="N26" s="42">
        <v>3.0486876964569092</v>
      </c>
      <c r="O26" s="42">
        <v>2.9486618041992188</v>
      </c>
      <c r="P26" s="42">
        <v>2.8430788516998291</v>
      </c>
      <c r="Q26" s="42">
        <v>2.6753921508789063</v>
      </c>
      <c r="R26" s="42">
        <v>2.8060302734375</v>
      </c>
      <c r="S26" s="42">
        <v>2.4529488086700439</v>
      </c>
      <c r="T26" s="114">
        <v>1.906303882598877</v>
      </c>
    </row>
    <row r="27" spans="2:20" ht="12" customHeight="1">
      <c r="B27" s="18" t="s">
        <v>483</v>
      </c>
      <c r="C27" s="43">
        <v>35</v>
      </c>
      <c r="D27" s="44">
        <v>37</v>
      </c>
      <c r="E27" s="43">
        <v>40</v>
      </c>
      <c r="F27" s="44">
        <v>33</v>
      </c>
      <c r="G27" s="44">
        <v>52</v>
      </c>
      <c r="H27" s="44">
        <v>41</v>
      </c>
      <c r="I27" s="44">
        <v>63</v>
      </c>
      <c r="J27" s="44">
        <v>58</v>
      </c>
      <c r="K27" s="44">
        <v>69</v>
      </c>
      <c r="L27" s="44">
        <v>92</v>
      </c>
      <c r="M27" s="44">
        <v>115</v>
      </c>
      <c r="N27" s="44">
        <v>125</v>
      </c>
      <c r="O27" s="44">
        <v>128</v>
      </c>
      <c r="P27" s="44">
        <v>153</v>
      </c>
      <c r="Q27" s="44">
        <v>174</v>
      </c>
      <c r="R27" s="44">
        <v>179</v>
      </c>
      <c r="S27" s="44">
        <v>204</v>
      </c>
      <c r="T27" s="106">
        <v>121</v>
      </c>
    </row>
    <row r="28" spans="2:20" ht="12" customHeight="1">
      <c r="B28" s="18" t="s">
        <v>484</v>
      </c>
      <c r="C28" s="43">
        <v>2670</v>
      </c>
      <c r="D28" s="44">
        <v>2704</v>
      </c>
      <c r="E28" s="43">
        <v>2782</v>
      </c>
      <c r="F28" s="44">
        <v>2877</v>
      </c>
      <c r="G28" s="44">
        <v>2960</v>
      </c>
      <c r="H28" s="44">
        <v>2945</v>
      </c>
      <c r="I28" s="44">
        <v>3234</v>
      </c>
      <c r="J28" s="44">
        <v>3399</v>
      </c>
      <c r="K28" s="44">
        <v>3439</v>
      </c>
      <c r="L28" s="44">
        <v>3440</v>
      </c>
      <c r="M28" s="44">
        <v>3725</v>
      </c>
      <c r="N28" s="44">
        <v>4079</v>
      </c>
      <c r="O28" s="44">
        <v>4395</v>
      </c>
      <c r="P28" s="44">
        <v>4537</v>
      </c>
      <c r="Q28" s="44">
        <v>4876</v>
      </c>
      <c r="R28" s="44">
        <v>5119</v>
      </c>
      <c r="S28" s="44">
        <v>5031</v>
      </c>
      <c r="T28" s="106">
        <v>3472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[6]D_SZ1_raw!$A$2</f>
        <v>Energy and Water</v>
      </c>
      <c r="I3" s="223"/>
      <c r="J3" s="224"/>
      <c r="L3" s="52" t="s">
        <v>2</v>
      </c>
      <c r="M3" s="222" t="str">
        <f>[6]D_SZ1_raw!$B$2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755</v>
      </c>
      <c r="D10" s="44">
        <v>808</v>
      </c>
      <c r="E10" s="43">
        <v>915</v>
      </c>
      <c r="F10" s="44">
        <v>954</v>
      </c>
      <c r="G10" s="44">
        <v>912</v>
      </c>
      <c r="H10" s="44">
        <v>966</v>
      </c>
      <c r="I10" s="44">
        <v>1008</v>
      </c>
      <c r="J10" s="44">
        <v>1098</v>
      </c>
      <c r="K10" s="44">
        <v>1323</v>
      </c>
      <c r="L10" s="44">
        <v>1649</v>
      </c>
      <c r="M10" s="44">
        <v>2122</v>
      </c>
      <c r="N10" s="44">
        <v>2777</v>
      </c>
      <c r="O10" s="44">
        <v>2420</v>
      </c>
      <c r="P10" s="44">
        <v>2199</v>
      </c>
      <c r="Q10" s="44">
        <v>2478</v>
      </c>
      <c r="R10" s="44">
        <v>2615</v>
      </c>
      <c r="S10" s="44">
        <v>3070</v>
      </c>
      <c r="T10" s="106">
        <v>2169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2.5165562629699707</v>
      </c>
      <c r="D12" s="27">
        <v>2.8465347290039063</v>
      </c>
      <c r="E12" s="27">
        <v>2.076502799987793</v>
      </c>
      <c r="F12" s="27">
        <v>2.0964360237121582</v>
      </c>
      <c r="G12" s="28">
        <v>2.6315789222717285</v>
      </c>
      <c r="H12" s="28">
        <v>5.4865422248840332</v>
      </c>
      <c r="I12" s="28">
        <v>5.9523811340332031</v>
      </c>
      <c r="J12" s="28">
        <v>5.2823314666748047</v>
      </c>
      <c r="K12" s="28">
        <v>3.1746032238006592</v>
      </c>
      <c r="L12" s="28">
        <v>6.7313523292541504</v>
      </c>
      <c r="M12" s="28">
        <v>9.0480680465698242</v>
      </c>
      <c r="N12" s="28">
        <v>6.1577243804931641</v>
      </c>
      <c r="O12" s="28">
        <v>5.123967170715332</v>
      </c>
      <c r="P12" s="28">
        <v>5.2751250267028809</v>
      </c>
      <c r="Q12" s="28">
        <v>5.447941780090332</v>
      </c>
      <c r="R12" s="28">
        <v>7.2657742500305176</v>
      </c>
      <c r="S12" s="28">
        <v>6.9706840515136719</v>
      </c>
      <c r="T12" s="108">
        <v>6.6851081848144531</v>
      </c>
    </row>
    <row r="13" spans="2:20" ht="12" customHeight="1">
      <c r="B13" s="6" t="s">
        <v>340</v>
      </c>
      <c r="C13" s="27">
        <v>8.2119207382202148</v>
      </c>
      <c r="D13" s="27">
        <v>8.4158420562744141</v>
      </c>
      <c r="E13" s="27">
        <v>8.0874319076538086</v>
      </c>
      <c r="F13" s="27">
        <v>7.6519918441772461</v>
      </c>
      <c r="G13" s="28">
        <v>10.526315689086914</v>
      </c>
      <c r="H13" s="28">
        <v>13.250517845153809</v>
      </c>
      <c r="I13" s="28">
        <v>11.70634937286377</v>
      </c>
      <c r="J13" s="28">
        <v>11.29326057434082</v>
      </c>
      <c r="K13" s="28">
        <v>12.396069526672363</v>
      </c>
      <c r="L13" s="28">
        <v>10.794421195983887</v>
      </c>
      <c r="M13" s="28">
        <v>16.069746017456055</v>
      </c>
      <c r="N13" s="28">
        <v>18.257112503051758</v>
      </c>
      <c r="O13" s="28">
        <v>15</v>
      </c>
      <c r="P13" s="28">
        <v>14.688494682312012</v>
      </c>
      <c r="Q13" s="28">
        <v>15.33494758605957</v>
      </c>
      <c r="R13" s="28">
        <v>17.743785858154297</v>
      </c>
      <c r="S13" s="28">
        <v>19.804559707641602</v>
      </c>
      <c r="T13" s="108">
        <v>22.037805557250977</v>
      </c>
    </row>
    <row r="14" spans="2:20" ht="12" customHeight="1">
      <c r="B14" s="6" t="s">
        <v>341</v>
      </c>
      <c r="C14" s="29">
        <v>6.2251653671264648</v>
      </c>
      <c r="D14" s="29">
        <v>8.0445547103881836</v>
      </c>
      <c r="E14" s="29">
        <v>8.0874319076538086</v>
      </c>
      <c r="F14" s="29">
        <v>11.320755004882813</v>
      </c>
      <c r="G14" s="30">
        <v>10.964912414550781</v>
      </c>
      <c r="H14" s="30">
        <v>14.389233589172363</v>
      </c>
      <c r="I14" s="30">
        <v>15.178571701049805</v>
      </c>
      <c r="J14" s="30">
        <v>12.112932205200195</v>
      </c>
      <c r="K14" s="30">
        <v>12.244897842407227</v>
      </c>
      <c r="L14" s="30">
        <v>12.977561950683594</v>
      </c>
      <c r="M14" s="30">
        <v>15.409990310668945</v>
      </c>
      <c r="N14" s="30">
        <v>18.365142822265625</v>
      </c>
      <c r="O14" s="30">
        <v>13.966941833496094</v>
      </c>
      <c r="P14" s="30">
        <v>15.461573600769043</v>
      </c>
      <c r="Q14" s="30">
        <v>16.020984649658203</v>
      </c>
      <c r="R14" s="30">
        <v>14.875717163085938</v>
      </c>
      <c r="S14" s="30">
        <v>16.286645889282227</v>
      </c>
      <c r="T14" s="109">
        <v>19.548179626464844</v>
      </c>
    </row>
    <row r="15" spans="2:20" ht="12" customHeight="1">
      <c r="B15" s="6" t="s">
        <v>342</v>
      </c>
      <c r="C15" s="31">
        <v>12.980132102966309</v>
      </c>
      <c r="D15" s="31">
        <v>13.49009895324707</v>
      </c>
      <c r="E15" s="31">
        <v>13.770491600036621</v>
      </c>
      <c r="F15" s="31">
        <v>13.207547187805176</v>
      </c>
      <c r="G15" s="32">
        <v>15.789473533630371</v>
      </c>
      <c r="H15" s="32">
        <v>16.666666030883789</v>
      </c>
      <c r="I15" s="32">
        <v>15.873015403747559</v>
      </c>
      <c r="J15" s="32">
        <v>17.395263671875</v>
      </c>
      <c r="K15" s="32">
        <v>15.721844673156738</v>
      </c>
      <c r="L15" s="32">
        <v>16.979988098144531</v>
      </c>
      <c r="M15" s="32">
        <v>16.163995742797852</v>
      </c>
      <c r="N15" s="32">
        <v>19.661504745483398</v>
      </c>
      <c r="O15" s="32">
        <v>21.446281433105469</v>
      </c>
      <c r="P15" s="32">
        <v>18.053661346435547</v>
      </c>
      <c r="Q15" s="32">
        <v>18.401937484741211</v>
      </c>
      <c r="R15" s="32">
        <v>18.546844482421875</v>
      </c>
      <c r="S15" s="32">
        <v>21.009771347045898</v>
      </c>
      <c r="T15" s="110">
        <v>17.61180305480957</v>
      </c>
    </row>
    <row r="16" spans="2:20" ht="12" customHeight="1">
      <c r="B16" s="6" t="s">
        <v>343</v>
      </c>
      <c r="C16" s="31">
        <v>35.894039154052734</v>
      </c>
      <c r="D16" s="31">
        <v>41.336631774902344</v>
      </c>
      <c r="E16" s="31">
        <v>41.530055999755859</v>
      </c>
      <c r="F16" s="31">
        <v>38.469600677490234</v>
      </c>
      <c r="G16" s="32">
        <v>34.539474487304688</v>
      </c>
      <c r="H16" s="32">
        <v>31.159420013427734</v>
      </c>
      <c r="I16" s="32">
        <v>35.416667938232422</v>
      </c>
      <c r="J16" s="32">
        <v>37.795993804931641</v>
      </c>
      <c r="K16" s="32">
        <v>39.909297943115234</v>
      </c>
      <c r="L16" s="32">
        <v>36.870830535888672</v>
      </c>
      <c r="M16" s="32">
        <v>30.819980621337891</v>
      </c>
      <c r="N16" s="32">
        <v>28.844076156616211</v>
      </c>
      <c r="O16" s="32">
        <v>35.206611633300781</v>
      </c>
      <c r="P16" s="32">
        <v>36.152797698974609</v>
      </c>
      <c r="Q16" s="32">
        <v>35.068603515625</v>
      </c>
      <c r="R16" s="32">
        <v>31.892925262451172</v>
      </c>
      <c r="S16" s="32">
        <v>25.993484497070313</v>
      </c>
      <c r="T16" s="110">
        <v>25.495620727539063</v>
      </c>
    </row>
    <row r="17" spans="2:20" ht="12" customHeight="1">
      <c r="B17" s="7" t="s">
        <v>240</v>
      </c>
      <c r="C17" s="37">
        <v>34.172183990478516</v>
      </c>
      <c r="D17" s="38">
        <v>25.866336822509766</v>
      </c>
      <c r="E17" s="37">
        <v>26.448087692260742</v>
      </c>
      <c r="F17" s="38">
        <v>27.253667831420898</v>
      </c>
      <c r="G17" s="38">
        <v>25.548246383666992</v>
      </c>
      <c r="H17" s="38">
        <v>19.047618865966797</v>
      </c>
      <c r="I17" s="38">
        <v>15.873015403747559</v>
      </c>
      <c r="J17" s="38">
        <v>16.120218276977539</v>
      </c>
      <c r="K17" s="38">
        <v>16.553287506103516</v>
      </c>
      <c r="L17" s="38">
        <v>15.645846366882324</v>
      </c>
      <c r="M17" s="38">
        <v>12.488218307495117</v>
      </c>
      <c r="N17" s="38">
        <v>8.7144403457641602</v>
      </c>
      <c r="O17" s="38">
        <v>9.2561979293823242</v>
      </c>
      <c r="P17" s="38">
        <v>10.368349075317383</v>
      </c>
      <c r="Q17" s="38">
        <v>9.7255849838256836</v>
      </c>
      <c r="R17" s="38">
        <v>9.674952507019043</v>
      </c>
      <c r="S17" s="38">
        <v>9.9348535537719727</v>
      </c>
      <c r="T17" s="111">
        <v>8.6214847564697266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1.5019062757492065</v>
      </c>
      <c r="D19" s="38">
        <v>1.5795868635177612</v>
      </c>
      <c r="E19" s="37">
        <v>1.4184397459030151</v>
      </c>
      <c r="F19" s="38">
        <v>1.7889087200164795</v>
      </c>
      <c r="G19" s="38">
        <v>1.4122937917709351</v>
      </c>
      <c r="H19" s="38">
        <v>0.86299890279769897</v>
      </c>
      <c r="I19" s="38">
        <v>0.90909093618392944</v>
      </c>
      <c r="J19" s="38">
        <v>0.97087377309799194</v>
      </c>
      <c r="K19" s="38">
        <v>1.2513581514358521</v>
      </c>
      <c r="L19" s="38">
        <v>0.80526518821716309</v>
      </c>
      <c r="M19" s="38">
        <v>0.63969296216964722</v>
      </c>
      <c r="N19" s="38">
        <v>0.75026798248291016</v>
      </c>
      <c r="O19" s="38">
        <v>0.97872543334960938</v>
      </c>
      <c r="P19" s="38">
        <v>0.97261571884155273</v>
      </c>
      <c r="Q19" s="38">
        <v>0.92833268642425537</v>
      </c>
      <c r="R19" s="38">
        <v>0.76726341247558594</v>
      </c>
      <c r="S19" s="38">
        <v>0.81521737575531006</v>
      </c>
      <c r="T19" s="111">
        <v>0.85461467504501343</v>
      </c>
    </row>
    <row r="20" spans="2:20" ht="12" customHeight="1">
      <c r="B20" s="6" t="s">
        <v>33</v>
      </c>
      <c r="C20" s="37">
        <v>2.4639177322387695</v>
      </c>
      <c r="D20" s="38">
        <v>2.2598869800567627</v>
      </c>
      <c r="E20" s="37">
        <v>2.4844720363616943</v>
      </c>
      <c r="F20" s="38">
        <v>2.5</v>
      </c>
      <c r="G20" s="38">
        <v>2.2837839126586914</v>
      </c>
      <c r="H20" s="38">
        <v>1.4607976675033569</v>
      </c>
      <c r="I20" s="38">
        <v>1.8960831165313721</v>
      </c>
      <c r="J20" s="38">
        <v>1.8496968746185303</v>
      </c>
      <c r="K20" s="38">
        <v>1.9762846231460571</v>
      </c>
      <c r="L20" s="38">
        <v>1.6990290880203247</v>
      </c>
      <c r="M20" s="38">
        <v>1.0792059898376465</v>
      </c>
      <c r="N20" s="38">
        <v>1.408450722694397</v>
      </c>
      <c r="O20" s="38">
        <v>1.492537260055542</v>
      </c>
      <c r="P20" s="38">
        <v>1.5315651893615723</v>
      </c>
      <c r="Q20" s="38">
        <v>1.5748031139373779</v>
      </c>
      <c r="R20" s="38">
        <v>1.4318255186080933</v>
      </c>
      <c r="S20" s="38">
        <v>1.3588076829910278</v>
      </c>
      <c r="T20" s="111">
        <v>1.3106160163879395</v>
      </c>
    </row>
    <row r="21" spans="2:20" ht="12" customHeight="1">
      <c r="B21" s="6" t="s">
        <v>11</v>
      </c>
      <c r="C21" s="37">
        <v>4.145728588104248</v>
      </c>
      <c r="D21" s="38">
        <v>3.8607227802276611</v>
      </c>
      <c r="E21" s="37">
        <v>4.0768508911132813</v>
      </c>
      <c r="F21" s="38">
        <v>3.7262828350067139</v>
      </c>
      <c r="G21" s="38">
        <v>3.640505313873291</v>
      </c>
      <c r="H21" s="38">
        <v>3.036327600479126</v>
      </c>
      <c r="I21" s="38">
        <v>3.012728214263916</v>
      </c>
      <c r="J21" s="38">
        <v>3.3057851791381836</v>
      </c>
      <c r="K21" s="38">
        <v>3.3333332538604736</v>
      </c>
      <c r="L21" s="38">
        <v>3.125</v>
      </c>
      <c r="M21" s="38">
        <v>2.4861879348754883</v>
      </c>
      <c r="N21" s="38">
        <v>2.5229358673095703</v>
      </c>
      <c r="O21" s="38">
        <v>2.9912023544311523</v>
      </c>
      <c r="P21" s="38">
        <v>2.8739385604858398</v>
      </c>
      <c r="Q21" s="38">
        <v>2.7976577281951904</v>
      </c>
      <c r="R21" s="38">
        <v>2.4874269962310791</v>
      </c>
      <c r="S21" s="38">
        <v>2.402402400970459</v>
      </c>
      <c r="T21" s="111">
        <v>2.3037004470825195</v>
      </c>
    </row>
    <row r="22" spans="2:20" ht="12" customHeight="1">
      <c r="B22" s="6" t="s">
        <v>12</v>
      </c>
      <c r="C22" s="37">
        <v>6.153846263885498</v>
      </c>
      <c r="D22" s="38">
        <v>5.5363321304321289</v>
      </c>
      <c r="E22" s="37">
        <v>5.5145397186279297</v>
      </c>
      <c r="F22" s="38">
        <v>5.5254602432250977</v>
      </c>
      <c r="G22" s="38">
        <v>5.2173914909362793</v>
      </c>
      <c r="H22" s="38">
        <v>4.5392141342163086</v>
      </c>
      <c r="I22" s="38">
        <v>4.5454545021057129</v>
      </c>
      <c r="J22" s="38">
        <v>4.6533002853393555</v>
      </c>
      <c r="K22" s="38">
        <v>4.8780488967895508</v>
      </c>
      <c r="L22" s="38">
        <v>4.6345734596252441</v>
      </c>
      <c r="M22" s="38">
        <v>3.981177806854248</v>
      </c>
      <c r="N22" s="38">
        <v>3.8677506446838379</v>
      </c>
      <c r="O22" s="38">
        <v>4.1388835906982422</v>
      </c>
      <c r="P22" s="38">
        <v>4.2738447189331055</v>
      </c>
      <c r="Q22" s="38">
        <v>4.1941089630126953</v>
      </c>
      <c r="R22" s="38">
        <v>4.0257649421691895</v>
      </c>
      <c r="S22" s="38">
        <v>3.8644468784332275</v>
      </c>
      <c r="T22" s="111">
        <v>3.5747020244598389</v>
      </c>
    </row>
    <row r="23" spans="2:20" ht="12" customHeight="1">
      <c r="B23" s="6" t="s">
        <v>13</v>
      </c>
      <c r="C23" s="39">
        <v>9.0251073837280273</v>
      </c>
      <c r="D23" s="40">
        <v>7.685274600982666</v>
      </c>
      <c r="E23" s="39">
        <v>7.6530613899230957</v>
      </c>
      <c r="F23" s="40">
        <v>7.9768161773681641</v>
      </c>
      <c r="G23" s="40">
        <v>7.6411962509155273</v>
      </c>
      <c r="H23" s="40">
        <v>6.1224489212036133</v>
      </c>
      <c r="I23" s="40">
        <v>6.1983633041381836</v>
      </c>
      <c r="J23" s="40">
        <v>6.1190638542175293</v>
      </c>
      <c r="K23" s="40">
        <v>6.6182875633239746</v>
      </c>
      <c r="L23" s="40">
        <v>6.0871028900146484</v>
      </c>
      <c r="M23" s="40">
        <v>5.5932202339172363</v>
      </c>
      <c r="N23" s="40">
        <v>5.1666665077209473</v>
      </c>
      <c r="O23" s="40">
        <v>5.3718466758728027</v>
      </c>
      <c r="P23" s="40">
        <v>5.4503874778747559</v>
      </c>
      <c r="Q23" s="40">
        <v>5.4048042297363281</v>
      </c>
      <c r="R23" s="40">
        <v>5.4429645538330078</v>
      </c>
      <c r="S23" s="40">
        <v>5.2118849754333496</v>
      </c>
      <c r="T23" s="113">
        <v>5.1485977172851563</v>
      </c>
    </row>
    <row r="24" spans="2:20" ht="12" customHeight="1">
      <c r="B24" s="8" t="s">
        <v>15</v>
      </c>
      <c r="C24" s="39">
        <v>13.971193313598633</v>
      </c>
      <c r="D24" s="40">
        <v>13.487179756164551</v>
      </c>
      <c r="E24" s="39">
        <v>11.80512809753418</v>
      </c>
      <c r="F24" s="40">
        <v>13.793103218078613</v>
      </c>
      <c r="G24" s="40">
        <v>12.92326831817627</v>
      </c>
      <c r="H24" s="40">
        <v>11.111110687255859</v>
      </c>
      <c r="I24" s="40">
        <v>9.465916633605957</v>
      </c>
      <c r="J24" s="40">
        <v>8.9689035415649414</v>
      </c>
      <c r="K24" s="40">
        <v>9.1718149185180664</v>
      </c>
      <c r="L24" s="40">
        <v>8.7443571090698242</v>
      </c>
      <c r="M24" s="40">
        <v>8.3504848480224609</v>
      </c>
      <c r="N24" s="40">
        <v>7.1970763206481934</v>
      </c>
      <c r="O24" s="40">
        <v>7.3660712242126465</v>
      </c>
      <c r="P24" s="40">
        <v>7.6923074722290039</v>
      </c>
      <c r="Q24" s="40">
        <v>7.348813533782959</v>
      </c>
      <c r="R24" s="40">
        <v>7.3272347450256348</v>
      </c>
      <c r="S24" s="40">
        <v>7.4573121070861816</v>
      </c>
      <c r="T24" s="113">
        <v>7.0274429321289063</v>
      </c>
    </row>
    <row r="25" spans="2:20" ht="12" customHeight="1">
      <c r="B25" s="8" t="s">
        <v>16</v>
      </c>
      <c r="C25" s="41">
        <v>19.964286804199219</v>
      </c>
      <c r="D25" s="42">
        <v>18.694362640380859</v>
      </c>
      <c r="E25" s="41">
        <v>16.666666030883789</v>
      </c>
      <c r="F25" s="42">
        <v>21.277776718139648</v>
      </c>
      <c r="G25" s="42">
        <v>17.488948822021484</v>
      </c>
      <c r="H25" s="42">
        <v>13.414633750915527</v>
      </c>
      <c r="I25" s="42">
        <v>13.863743782043457</v>
      </c>
      <c r="J25" s="42">
        <v>11.666666984558105</v>
      </c>
      <c r="K25" s="42">
        <v>12.75</v>
      </c>
      <c r="L25" s="42">
        <v>10.767083168029785</v>
      </c>
      <c r="M25" s="42">
        <v>11.439297676086426</v>
      </c>
      <c r="N25" s="42">
        <v>9.7301712036132813</v>
      </c>
      <c r="O25" s="42">
        <v>9.5499553680419922</v>
      </c>
      <c r="P25" s="42">
        <v>10.13084602355957</v>
      </c>
      <c r="Q25" s="42">
        <v>10.02016544342041</v>
      </c>
      <c r="R25" s="42">
        <v>9.9426383972167969</v>
      </c>
      <c r="S25" s="42">
        <v>10.204081535339355</v>
      </c>
      <c r="T25" s="114">
        <v>10.29411792755127</v>
      </c>
    </row>
    <row r="26" spans="2:20" ht="12" customHeight="1">
      <c r="B26" s="7" t="s">
        <v>14</v>
      </c>
      <c r="C26" s="41">
        <v>5.0518670082092285</v>
      </c>
      <c r="D26" s="42">
        <v>5.0297622680664063</v>
      </c>
      <c r="E26" s="41">
        <v>5.2161312103271484</v>
      </c>
      <c r="F26" s="42">
        <v>4.9302091598510742</v>
      </c>
      <c r="G26" s="42">
        <v>5.3207035064697266</v>
      </c>
      <c r="H26" s="42">
        <v>3.4568724632263184</v>
      </c>
      <c r="I26" s="42">
        <v>3.7077538967132568</v>
      </c>
      <c r="J26" s="42">
        <v>3.7779288291931152</v>
      </c>
      <c r="K26" s="42">
        <v>4.5932707786560059</v>
      </c>
      <c r="L26" s="42">
        <v>4.0325002670288086</v>
      </c>
      <c r="M26" s="42">
        <v>3.4362235069274902</v>
      </c>
      <c r="N26" s="42">
        <v>3.7550473213195801</v>
      </c>
      <c r="O26" s="42">
        <v>4.2170114517211914</v>
      </c>
      <c r="P26" s="42">
        <v>4.3820343017578125</v>
      </c>
      <c r="Q26" s="42">
        <v>4.1038775444030762</v>
      </c>
      <c r="R26" s="42">
        <v>4.0836563110351563</v>
      </c>
      <c r="S26" s="42">
        <v>4.0774235725402832</v>
      </c>
      <c r="T26" s="114">
        <v>4.0714612007141113</v>
      </c>
    </row>
    <row r="27" spans="2:20" ht="12" customHeight="1">
      <c r="B27" s="18" t="s">
        <v>483</v>
      </c>
      <c r="C27" s="43">
        <v>32</v>
      </c>
      <c r="D27" s="44">
        <v>15</v>
      </c>
      <c r="E27" s="43">
        <v>23</v>
      </c>
      <c r="F27" s="44">
        <v>20</v>
      </c>
      <c r="G27" s="44">
        <v>29</v>
      </c>
      <c r="H27" s="44">
        <v>48</v>
      </c>
      <c r="I27" s="44">
        <v>45</v>
      </c>
      <c r="J27" s="44">
        <v>53</v>
      </c>
      <c r="K27" s="44">
        <v>47</v>
      </c>
      <c r="L27" s="44">
        <v>39</v>
      </c>
      <c r="M27" s="44">
        <v>58</v>
      </c>
      <c r="N27" s="44">
        <v>93</v>
      </c>
      <c r="O27" s="44">
        <v>76</v>
      </c>
      <c r="P27" s="44">
        <v>80</v>
      </c>
      <c r="Q27" s="44">
        <v>73</v>
      </c>
      <c r="R27" s="44">
        <v>83</v>
      </c>
      <c r="S27" s="44">
        <v>104</v>
      </c>
      <c r="T27" s="106">
        <v>69</v>
      </c>
    </row>
    <row r="28" spans="2:20" ht="12" customHeight="1">
      <c r="B28" s="18" t="s">
        <v>484</v>
      </c>
      <c r="C28" s="43">
        <v>787</v>
      </c>
      <c r="D28" s="44">
        <v>823</v>
      </c>
      <c r="E28" s="43">
        <v>938</v>
      </c>
      <c r="F28" s="44">
        <v>974</v>
      </c>
      <c r="G28" s="44">
        <v>941</v>
      </c>
      <c r="H28" s="44">
        <v>1014</v>
      </c>
      <c r="I28" s="44">
        <v>1053</v>
      </c>
      <c r="J28" s="44">
        <v>1151</v>
      </c>
      <c r="K28" s="44">
        <v>1370</v>
      </c>
      <c r="L28" s="44">
        <v>1688</v>
      </c>
      <c r="M28" s="44">
        <v>2180</v>
      </c>
      <c r="N28" s="44">
        <v>2870</v>
      </c>
      <c r="O28" s="44">
        <v>2496</v>
      </c>
      <c r="P28" s="44">
        <v>2279</v>
      </c>
      <c r="Q28" s="44">
        <v>2551</v>
      </c>
      <c r="R28" s="44">
        <v>2698</v>
      </c>
      <c r="S28" s="44">
        <v>3174</v>
      </c>
      <c r="T28" s="106">
        <v>2238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[6]D_SZ2_raw!$A$2</f>
        <v>Energy and Water</v>
      </c>
      <c r="I3" s="223"/>
      <c r="J3" s="224"/>
      <c r="L3" s="52" t="s">
        <v>2</v>
      </c>
      <c r="M3" s="222" t="str">
        <f>[6]D_SZ2_raw!$B$2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1646</v>
      </c>
      <c r="D10" s="44">
        <v>1691</v>
      </c>
      <c r="E10" s="43">
        <v>1643</v>
      </c>
      <c r="F10" s="44">
        <v>1736</v>
      </c>
      <c r="G10" s="44">
        <v>1778</v>
      </c>
      <c r="H10" s="44">
        <v>1720</v>
      </c>
      <c r="I10" s="44">
        <v>1855</v>
      </c>
      <c r="J10" s="44">
        <v>1982</v>
      </c>
      <c r="K10" s="44">
        <v>2035</v>
      </c>
      <c r="L10" s="44">
        <v>2074</v>
      </c>
      <c r="M10" s="44">
        <v>2189</v>
      </c>
      <c r="N10" s="44">
        <v>2441</v>
      </c>
      <c r="O10" s="44">
        <v>2793</v>
      </c>
      <c r="P10" s="44">
        <v>2970</v>
      </c>
      <c r="Q10" s="44">
        <v>3280</v>
      </c>
      <c r="R10" s="44">
        <v>3528</v>
      </c>
      <c r="S10" s="44">
        <v>3359</v>
      </c>
      <c r="T10" s="106">
        <v>2324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2.8554069995880127</v>
      </c>
      <c r="D12" s="27">
        <v>4.6126551628112793</v>
      </c>
      <c r="E12" s="27">
        <v>4.3213634490966797</v>
      </c>
      <c r="F12" s="27">
        <v>3.9746544361114502</v>
      </c>
      <c r="G12" s="28">
        <v>5.118110179901123</v>
      </c>
      <c r="H12" s="28">
        <v>4.418604850769043</v>
      </c>
      <c r="I12" s="28">
        <v>4.9056601524353027</v>
      </c>
      <c r="J12" s="28">
        <v>2.8758828639984131</v>
      </c>
      <c r="K12" s="28">
        <v>2.8009827136993408</v>
      </c>
      <c r="L12" s="28">
        <v>5.062680721282959</v>
      </c>
      <c r="M12" s="28">
        <v>6.8067612648010254</v>
      </c>
      <c r="N12" s="28">
        <v>5.8992214202880859</v>
      </c>
      <c r="O12" s="28">
        <v>7.8768348693847656</v>
      </c>
      <c r="P12" s="28">
        <v>8.7205390930175781</v>
      </c>
      <c r="Q12" s="28">
        <v>7.8963413238525391</v>
      </c>
      <c r="R12" s="28">
        <v>8.6167802810668945</v>
      </c>
      <c r="S12" s="28">
        <v>9.586186408996582</v>
      </c>
      <c r="T12" s="108">
        <v>10.972461700439453</v>
      </c>
    </row>
    <row r="13" spans="2:20" ht="12" customHeight="1">
      <c r="B13" s="6" t="s">
        <v>340</v>
      </c>
      <c r="C13" s="27">
        <v>8.6269741058349609</v>
      </c>
      <c r="D13" s="27">
        <v>7.3329391479492188</v>
      </c>
      <c r="E13" s="27">
        <v>6.5124773979187012</v>
      </c>
      <c r="F13" s="27">
        <v>10.714285850524902</v>
      </c>
      <c r="G13" s="28">
        <v>12.204724311828613</v>
      </c>
      <c r="H13" s="28">
        <v>12.732558250427246</v>
      </c>
      <c r="I13" s="28">
        <v>10.404313087463379</v>
      </c>
      <c r="J13" s="28">
        <v>10.94853687286377</v>
      </c>
      <c r="K13" s="28">
        <v>11.007370948791504</v>
      </c>
      <c r="L13" s="28">
        <v>15.525554656982422</v>
      </c>
      <c r="M13" s="28">
        <v>16.400182723999023</v>
      </c>
      <c r="N13" s="28">
        <v>15.813191413879395</v>
      </c>
      <c r="O13" s="28">
        <v>14.930182456970215</v>
      </c>
      <c r="P13" s="28">
        <v>17.070707321166992</v>
      </c>
      <c r="Q13" s="28">
        <v>17.682926177978516</v>
      </c>
      <c r="R13" s="28">
        <v>19.132652282714844</v>
      </c>
      <c r="S13" s="28">
        <v>20.363203048706055</v>
      </c>
      <c r="T13" s="108">
        <v>23.96729850769043</v>
      </c>
    </row>
    <row r="14" spans="2:20" ht="12" customHeight="1">
      <c r="B14" s="6" t="s">
        <v>341</v>
      </c>
      <c r="C14" s="29">
        <v>10.145808219909668</v>
      </c>
      <c r="D14" s="29">
        <v>7.1555294990539551</v>
      </c>
      <c r="E14" s="29">
        <v>10.103468894958496</v>
      </c>
      <c r="F14" s="29">
        <v>12.960829734802246</v>
      </c>
      <c r="G14" s="30">
        <v>12.429696083068848</v>
      </c>
      <c r="H14" s="30">
        <v>15.174418449401855</v>
      </c>
      <c r="I14" s="30">
        <v>14.339622497558594</v>
      </c>
      <c r="J14" s="30">
        <v>11.65489387512207</v>
      </c>
      <c r="K14" s="30">
        <v>13.120392799377441</v>
      </c>
      <c r="L14" s="30">
        <v>14.223722457885742</v>
      </c>
      <c r="M14" s="30">
        <v>11.146642684936523</v>
      </c>
      <c r="N14" s="30">
        <v>17.206062316894531</v>
      </c>
      <c r="O14" s="30">
        <v>15.682062149047852</v>
      </c>
      <c r="P14" s="30">
        <v>15.824915885925293</v>
      </c>
      <c r="Q14" s="30">
        <v>16.432926177978516</v>
      </c>
      <c r="R14" s="30">
        <v>15.787981986999512</v>
      </c>
      <c r="S14" s="30">
        <v>17.654064178466797</v>
      </c>
      <c r="T14" s="109">
        <v>19.061962127685547</v>
      </c>
    </row>
    <row r="15" spans="2:20" ht="12" customHeight="1">
      <c r="B15" s="6" t="s">
        <v>342</v>
      </c>
      <c r="C15" s="31">
        <v>12.08991527557373</v>
      </c>
      <c r="D15" s="31">
        <v>14.074512481689453</v>
      </c>
      <c r="E15" s="31">
        <v>15.337797164916992</v>
      </c>
      <c r="F15" s="31">
        <v>12.615207672119141</v>
      </c>
      <c r="G15" s="32">
        <v>14.454442977905273</v>
      </c>
      <c r="H15" s="32">
        <v>13.837209701538086</v>
      </c>
      <c r="I15" s="32">
        <v>16.495956420898438</v>
      </c>
      <c r="J15" s="32">
        <v>16.195762634277344</v>
      </c>
      <c r="K15" s="32">
        <v>14.643734931945801</v>
      </c>
      <c r="L15" s="32">
        <v>14.946962356567383</v>
      </c>
      <c r="M15" s="32">
        <v>15.21242618560791</v>
      </c>
      <c r="N15" s="32">
        <v>17.124130249023438</v>
      </c>
      <c r="O15" s="32">
        <v>17.830289840698242</v>
      </c>
      <c r="P15" s="32">
        <v>17.57575798034668</v>
      </c>
      <c r="Q15" s="32">
        <v>16.524391174316406</v>
      </c>
      <c r="R15" s="32">
        <v>18.48072624206543</v>
      </c>
      <c r="S15" s="32">
        <v>16.671628952026367</v>
      </c>
      <c r="T15" s="110">
        <v>14.672977447509766</v>
      </c>
    </row>
    <row r="16" spans="2:20" ht="12" customHeight="1">
      <c r="B16" s="6" t="s">
        <v>343</v>
      </c>
      <c r="C16" s="31">
        <v>37.30255126953125</v>
      </c>
      <c r="D16" s="31">
        <v>42.814903259277344</v>
      </c>
      <c r="E16" s="31">
        <v>38.648811340332031</v>
      </c>
      <c r="F16" s="31">
        <v>36.9815673828125</v>
      </c>
      <c r="G16" s="32">
        <v>30.427446365356445</v>
      </c>
      <c r="H16" s="32">
        <v>33.720932006835938</v>
      </c>
      <c r="I16" s="32">
        <v>32.237197875976563</v>
      </c>
      <c r="J16" s="32">
        <v>38.900100708007813</v>
      </c>
      <c r="K16" s="32">
        <v>39.312038421630859</v>
      </c>
      <c r="L16" s="32">
        <v>33.365478515625</v>
      </c>
      <c r="M16" s="32">
        <v>34.262218475341797</v>
      </c>
      <c r="N16" s="32">
        <v>30.356410980224609</v>
      </c>
      <c r="O16" s="32">
        <v>31.793769836425781</v>
      </c>
      <c r="P16" s="32">
        <v>28.787878036499023</v>
      </c>
      <c r="Q16" s="32">
        <v>31.036584854125977</v>
      </c>
      <c r="R16" s="32">
        <v>29.931972503662109</v>
      </c>
      <c r="S16" s="32">
        <v>26.853229522705078</v>
      </c>
      <c r="T16" s="110">
        <v>23.709121704101563</v>
      </c>
    </row>
    <row r="17" spans="2:20" ht="12" customHeight="1">
      <c r="B17" s="7" t="s">
        <v>240</v>
      </c>
      <c r="C17" s="37">
        <v>28.979343414306641</v>
      </c>
      <c r="D17" s="38">
        <v>24.009462356567383</v>
      </c>
      <c r="E17" s="37">
        <v>25.076080322265625</v>
      </c>
      <c r="F17" s="38">
        <v>22.753456115722656</v>
      </c>
      <c r="G17" s="38">
        <v>25.365579605102539</v>
      </c>
      <c r="H17" s="38">
        <v>20.116279602050781</v>
      </c>
      <c r="I17" s="38">
        <v>21.617250442504883</v>
      </c>
      <c r="J17" s="38">
        <v>19.424823760986328</v>
      </c>
      <c r="K17" s="38">
        <v>19.115478515625</v>
      </c>
      <c r="L17" s="38">
        <v>16.875602722167969</v>
      </c>
      <c r="M17" s="38">
        <v>16.171768188476563</v>
      </c>
      <c r="N17" s="38">
        <v>13.600983619689941</v>
      </c>
      <c r="O17" s="38">
        <v>11.886859893798828</v>
      </c>
      <c r="P17" s="38">
        <v>12.020201683044434</v>
      </c>
      <c r="Q17" s="38">
        <v>10.42682933807373</v>
      </c>
      <c r="R17" s="38">
        <v>8.0498867034912109</v>
      </c>
      <c r="S17" s="38">
        <v>8.8716878890991211</v>
      </c>
      <c r="T17" s="111">
        <v>7.6161789894104004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1.4283808469772339</v>
      </c>
      <c r="D19" s="38">
        <v>1.2200844287872314</v>
      </c>
      <c r="E19" s="37">
        <v>1.2776412963867188</v>
      </c>
      <c r="F19" s="38">
        <v>1.2865825891494751</v>
      </c>
      <c r="G19" s="38">
        <v>0.93319487571716309</v>
      </c>
      <c r="H19" s="38">
        <v>1.1486917734146118</v>
      </c>
      <c r="I19" s="38">
        <v>1.0010010004043579</v>
      </c>
      <c r="J19" s="38">
        <v>1.5567375421524048</v>
      </c>
      <c r="K19" s="38">
        <v>1.4450867176055908</v>
      </c>
      <c r="L19" s="38">
        <v>0.95693778991699219</v>
      </c>
      <c r="M19" s="38">
        <v>0.84403645992279053</v>
      </c>
      <c r="N19" s="38">
        <v>0.94979649782180786</v>
      </c>
      <c r="O19" s="38">
        <v>0.65189045667648315</v>
      </c>
      <c r="P19" s="38">
        <v>0.71010959148406982</v>
      </c>
      <c r="Q19" s="38">
        <v>0.79185521602630615</v>
      </c>
      <c r="R19" s="38">
        <v>0.57791382074356079</v>
      </c>
      <c r="S19" s="38">
        <v>0.59084194898605347</v>
      </c>
      <c r="T19" s="111">
        <v>0.4991680383682251</v>
      </c>
    </row>
    <row r="20" spans="2:20" ht="12" customHeight="1">
      <c r="B20" s="6" t="s">
        <v>33</v>
      </c>
      <c r="C20" s="37">
        <v>2.3079721927642822</v>
      </c>
      <c r="D20" s="38">
        <v>2.1739130020141602</v>
      </c>
      <c r="E20" s="37">
        <v>2.4550967216491699</v>
      </c>
      <c r="F20" s="38">
        <v>1.9618529081344604</v>
      </c>
      <c r="G20" s="38">
        <v>1.7503292560577393</v>
      </c>
      <c r="H20" s="38">
        <v>1.7845768928527832</v>
      </c>
      <c r="I20" s="38">
        <v>1.9423563480377197</v>
      </c>
      <c r="J20" s="38">
        <v>2.0967743396759033</v>
      </c>
      <c r="K20" s="38">
        <v>2.1052632331848145</v>
      </c>
      <c r="L20" s="38">
        <v>1.5073255300521851</v>
      </c>
      <c r="M20" s="38">
        <v>1.1912225484848022</v>
      </c>
      <c r="N20" s="38">
        <v>1.5</v>
      </c>
      <c r="O20" s="38">
        <v>1.156812310218811</v>
      </c>
      <c r="P20" s="38">
        <v>1.1809157133102417</v>
      </c>
      <c r="Q20" s="38">
        <v>1.2539185285568237</v>
      </c>
      <c r="R20" s="38">
        <v>1.1560693979263306</v>
      </c>
      <c r="S20" s="38">
        <v>1.0236724615097046</v>
      </c>
      <c r="T20" s="111">
        <v>0.96208822727203369</v>
      </c>
    </row>
    <row r="21" spans="2:20" ht="12" customHeight="1">
      <c r="B21" s="6" t="s">
        <v>11</v>
      </c>
      <c r="C21" s="37">
        <v>3.7762417793273926</v>
      </c>
      <c r="D21" s="38">
        <v>3.9389066696166992</v>
      </c>
      <c r="E21" s="37">
        <v>3.7872347831726074</v>
      </c>
      <c r="F21" s="38">
        <v>3.3116607666015625</v>
      </c>
      <c r="G21" s="38">
        <v>3.0420098304748535</v>
      </c>
      <c r="H21" s="38">
        <v>2.8831238746643066</v>
      </c>
      <c r="I21" s="38">
        <v>3.2352941036224365</v>
      </c>
      <c r="J21" s="38">
        <v>3.4482758045196533</v>
      </c>
      <c r="K21" s="38">
        <v>3.3245580196380615</v>
      </c>
      <c r="L21" s="38">
        <v>2.822037935256958</v>
      </c>
      <c r="M21" s="38">
        <v>2.707930326461792</v>
      </c>
      <c r="N21" s="38">
        <v>2.7099609375</v>
      </c>
      <c r="O21" s="38">
        <v>2.6488456726074219</v>
      </c>
      <c r="P21" s="38">
        <v>2.4464831352233887</v>
      </c>
      <c r="Q21" s="38">
        <v>2.462270975112915</v>
      </c>
      <c r="R21" s="38">
        <v>2.3121318817138672</v>
      </c>
      <c r="S21" s="38">
        <v>2.1650879383087158</v>
      </c>
      <c r="T21" s="111">
        <v>1.9052044153213501</v>
      </c>
    </row>
    <row r="22" spans="2:20" ht="12" customHeight="1">
      <c r="B22" s="6" t="s">
        <v>12</v>
      </c>
      <c r="C22" s="37">
        <v>5.4611763954162598</v>
      </c>
      <c r="D22" s="38">
        <v>5.4371857643127441</v>
      </c>
      <c r="E22" s="37">
        <v>5.469637393951416</v>
      </c>
      <c r="F22" s="38">
        <v>5.0203170776367188</v>
      </c>
      <c r="G22" s="38">
        <v>4.9815587997436523</v>
      </c>
      <c r="H22" s="38">
        <v>4.6759300231933594</v>
      </c>
      <c r="I22" s="38">
        <v>4.706695556640625</v>
      </c>
      <c r="J22" s="38">
        <v>4.9818634986877441</v>
      </c>
      <c r="K22" s="38">
        <v>5.073946475982666</v>
      </c>
      <c r="L22" s="38">
        <v>4.5071306228637695</v>
      </c>
      <c r="M22" s="38">
        <v>4.5368251800537109</v>
      </c>
      <c r="N22" s="38">
        <v>4.1587038040161133</v>
      </c>
      <c r="O22" s="38">
        <v>4.1109213829040527</v>
      </c>
      <c r="P22" s="38">
        <v>4.0321426391601563</v>
      </c>
      <c r="Q22" s="38">
        <v>3.9717297554016113</v>
      </c>
      <c r="R22" s="38">
        <v>3.8638372421264648</v>
      </c>
      <c r="S22" s="38">
        <v>3.6329886913299561</v>
      </c>
      <c r="T22" s="111">
        <v>3.3239357471466064</v>
      </c>
    </row>
    <row r="23" spans="2:20" ht="12" customHeight="1">
      <c r="B23" s="6" t="s">
        <v>13</v>
      </c>
      <c r="C23" s="39">
        <v>8.3892621994018555</v>
      </c>
      <c r="D23" s="40">
        <v>7.3788690567016602</v>
      </c>
      <c r="E23" s="39">
        <v>7.5301461219787598</v>
      </c>
      <c r="F23" s="40">
        <v>7.1713147163391113</v>
      </c>
      <c r="G23" s="40">
        <v>7.5406360626220703</v>
      </c>
      <c r="H23" s="40">
        <v>6.7171335220336914</v>
      </c>
      <c r="I23" s="40">
        <v>6.8778195381164551</v>
      </c>
      <c r="J23" s="40">
        <v>6.6566166877746582</v>
      </c>
      <c r="K23" s="40">
        <v>6.775362491607666</v>
      </c>
      <c r="L23" s="40">
        <v>6.3541841506958008</v>
      </c>
      <c r="M23" s="40">
        <v>6.2240662574768066</v>
      </c>
      <c r="N23" s="40">
        <v>5.7567057609558105</v>
      </c>
      <c r="O23" s="40">
        <v>5.7235884666442871</v>
      </c>
      <c r="P23" s="40">
        <v>5.703312873840332</v>
      </c>
      <c r="Q23" s="40">
        <v>5.4607644081115723</v>
      </c>
      <c r="R23" s="40">
        <v>5.3502693176269531</v>
      </c>
      <c r="S23" s="40">
        <v>5.2534871101379395</v>
      </c>
      <c r="T23" s="113">
        <v>4.9760861396789551</v>
      </c>
    </row>
    <row r="24" spans="2:20" ht="12" customHeight="1">
      <c r="B24" s="8" t="s">
        <v>15</v>
      </c>
      <c r="C24" s="39">
        <v>13.763228416442871</v>
      </c>
      <c r="D24" s="40">
        <v>11.356754302978516</v>
      </c>
      <c r="E24" s="39">
        <v>11.696601867675781</v>
      </c>
      <c r="F24" s="40">
        <v>11.504425048828125</v>
      </c>
      <c r="G24" s="40">
        <v>12.409895896911621</v>
      </c>
      <c r="H24" s="40">
        <v>10.582010269165039</v>
      </c>
      <c r="I24" s="40">
        <v>10.804363250732422</v>
      </c>
      <c r="J24" s="40">
        <v>10.201912879943848</v>
      </c>
      <c r="K24" s="40">
        <v>10.70634937286377</v>
      </c>
      <c r="L24" s="40">
        <v>9.7110719680786133</v>
      </c>
      <c r="M24" s="40">
        <v>9.2110204696655273</v>
      </c>
      <c r="N24" s="40">
        <v>8.8378028869628906</v>
      </c>
      <c r="O24" s="40">
        <v>7.8422551155090332</v>
      </c>
      <c r="P24" s="40">
        <v>8.0430326461791992</v>
      </c>
      <c r="Q24" s="40">
        <v>7.8378267288208008</v>
      </c>
      <c r="R24" s="40">
        <v>7.0571160316467285</v>
      </c>
      <c r="S24" s="40">
        <v>7.1270031929016113</v>
      </c>
      <c r="T24" s="113">
        <v>6.7876806259155273</v>
      </c>
    </row>
    <row r="25" spans="2:20" ht="12" customHeight="1">
      <c r="B25" s="8" t="s">
        <v>16</v>
      </c>
      <c r="C25" s="41">
        <v>21.606285095214844</v>
      </c>
      <c r="D25" s="42">
        <v>15.870079040527344</v>
      </c>
      <c r="E25" s="41">
        <v>16.166116714477539</v>
      </c>
      <c r="F25" s="42">
        <v>14.94252872467041</v>
      </c>
      <c r="G25" s="42">
        <v>17.161291122436523</v>
      </c>
      <c r="H25" s="42">
        <v>14.667581558227539</v>
      </c>
      <c r="I25" s="42">
        <v>13.002114295959473</v>
      </c>
      <c r="J25" s="42">
        <v>13.023026466369629</v>
      </c>
      <c r="K25" s="42">
        <v>14.639711380004883</v>
      </c>
      <c r="L25" s="42">
        <v>14.016681671142578</v>
      </c>
      <c r="M25" s="42">
        <v>12.434757232666016</v>
      </c>
      <c r="N25" s="42">
        <v>12.836185455322266</v>
      </c>
      <c r="O25" s="42">
        <v>10.90362548828125</v>
      </c>
      <c r="P25" s="42">
        <v>10.332546234130859</v>
      </c>
      <c r="Q25" s="42">
        <v>10.360137939453125</v>
      </c>
      <c r="R25" s="42">
        <v>9.0656204223632813</v>
      </c>
      <c r="S25" s="42">
        <v>9.9102001190185547</v>
      </c>
      <c r="T25" s="114">
        <v>9.663844108581543</v>
      </c>
    </row>
    <row r="26" spans="2:20" ht="12" customHeight="1">
      <c r="B26" s="7" t="s">
        <v>14</v>
      </c>
      <c r="C26" s="41">
        <v>4.4805135726928711</v>
      </c>
      <c r="D26" s="42">
        <v>4.6370692253112793</v>
      </c>
      <c r="E26" s="41">
        <v>4.7185807228088379</v>
      </c>
      <c r="F26" s="42">
        <v>4.4139924049377441</v>
      </c>
      <c r="G26" s="42">
        <v>4.1075763702392578</v>
      </c>
      <c r="H26" s="42">
        <v>3.8758091926574707</v>
      </c>
      <c r="I26" s="42">
        <v>4.1522674560546875</v>
      </c>
      <c r="J26" s="42">
        <v>5.7594103813171387</v>
      </c>
      <c r="K26" s="42">
        <v>5.4013557434082031</v>
      </c>
      <c r="L26" s="42">
        <v>3.9565670490264893</v>
      </c>
      <c r="M26" s="42">
        <v>3.8663136959075928</v>
      </c>
      <c r="N26" s="42">
        <v>4.8961925506591797</v>
      </c>
      <c r="O26" s="42">
        <v>4.3661456108093262</v>
      </c>
      <c r="P26" s="42">
        <v>4.7644529342651367</v>
      </c>
      <c r="Q26" s="42">
        <v>4.4065890312194824</v>
      </c>
      <c r="R26" s="42">
        <v>4.3171820640563965</v>
      </c>
      <c r="S26" s="42">
        <v>4.4445652961730957</v>
      </c>
      <c r="T26" s="114">
        <v>4.1080279350280762</v>
      </c>
    </row>
    <row r="27" spans="2:20" ht="12" customHeight="1">
      <c r="B27" s="18" t="s">
        <v>483</v>
      </c>
      <c r="C27" s="43">
        <v>35</v>
      </c>
      <c r="D27" s="44">
        <v>34</v>
      </c>
      <c r="E27" s="43">
        <v>29</v>
      </c>
      <c r="F27" s="44">
        <v>31</v>
      </c>
      <c r="G27" s="44">
        <v>46</v>
      </c>
      <c r="H27" s="44">
        <v>40</v>
      </c>
      <c r="I27" s="44">
        <v>47</v>
      </c>
      <c r="J27" s="44">
        <v>46</v>
      </c>
      <c r="K27" s="44">
        <v>53</v>
      </c>
      <c r="L27" s="44">
        <v>72</v>
      </c>
      <c r="M27" s="44">
        <v>93</v>
      </c>
      <c r="N27" s="44">
        <v>89</v>
      </c>
      <c r="O27" s="44">
        <v>90</v>
      </c>
      <c r="P27" s="44">
        <v>116</v>
      </c>
      <c r="Q27" s="44">
        <v>117</v>
      </c>
      <c r="R27" s="44">
        <v>119</v>
      </c>
      <c r="S27" s="44">
        <v>151</v>
      </c>
      <c r="T27" s="106">
        <v>88</v>
      </c>
    </row>
    <row r="28" spans="2:20" ht="12" customHeight="1">
      <c r="B28" s="18" t="s">
        <v>484</v>
      </c>
      <c r="C28" s="43">
        <v>1681</v>
      </c>
      <c r="D28" s="44">
        <v>1725</v>
      </c>
      <c r="E28" s="43">
        <v>1672</v>
      </c>
      <c r="F28" s="44">
        <v>1767</v>
      </c>
      <c r="G28" s="44">
        <v>1824</v>
      </c>
      <c r="H28" s="44">
        <v>1760</v>
      </c>
      <c r="I28" s="44">
        <v>1902</v>
      </c>
      <c r="J28" s="44">
        <v>2028</v>
      </c>
      <c r="K28" s="44">
        <v>2088</v>
      </c>
      <c r="L28" s="44">
        <v>2146</v>
      </c>
      <c r="M28" s="44">
        <v>2282</v>
      </c>
      <c r="N28" s="44">
        <v>2530</v>
      </c>
      <c r="O28" s="44">
        <v>2883</v>
      </c>
      <c r="P28" s="44">
        <v>3086</v>
      </c>
      <c r="Q28" s="44">
        <v>3397</v>
      </c>
      <c r="R28" s="44">
        <v>3647</v>
      </c>
      <c r="S28" s="44">
        <v>3510</v>
      </c>
      <c r="T28" s="106">
        <v>2412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[6]D_SZ3_raw!$A$2</f>
        <v>Energy and Water</v>
      </c>
      <c r="I3" s="223"/>
      <c r="J3" s="224"/>
      <c r="L3" s="52" t="s">
        <v>2</v>
      </c>
      <c r="M3" s="222" t="str">
        <f>[6]D_SZ3_raw!$B$2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729</v>
      </c>
      <c r="D10" s="44">
        <v>730</v>
      </c>
      <c r="E10" s="43">
        <v>811</v>
      </c>
      <c r="F10" s="44">
        <v>800</v>
      </c>
      <c r="G10" s="44">
        <v>839</v>
      </c>
      <c r="H10" s="44">
        <v>884</v>
      </c>
      <c r="I10" s="44">
        <v>975</v>
      </c>
      <c r="J10" s="44">
        <v>1015</v>
      </c>
      <c r="K10" s="44">
        <v>989</v>
      </c>
      <c r="L10" s="44">
        <v>894</v>
      </c>
      <c r="M10" s="44">
        <v>1018</v>
      </c>
      <c r="N10" s="44">
        <v>1096</v>
      </c>
      <c r="O10" s="44">
        <v>1070</v>
      </c>
      <c r="P10" s="44">
        <v>1014</v>
      </c>
      <c r="Q10" s="44">
        <v>1022</v>
      </c>
      <c r="R10" s="44">
        <v>1032</v>
      </c>
      <c r="S10" s="44">
        <v>1078</v>
      </c>
      <c r="T10" s="106">
        <v>756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8.0932788848876953</v>
      </c>
      <c r="D12" s="27">
        <v>9.5890407562255859</v>
      </c>
      <c r="E12" s="27">
        <v>8.3847103118896484</v>
      </c>
      <c r="F12" s="27">
        <v>9.375</v>
      </c>
      <c r="G12" s="28">
        <v>8.4624557495117188</v>
      </c>
      <c r="H12" s="28">
        <v>8.8235292434692383</v>
      </c>
      <c r="I12" s="28">
        <v>7.8974356651306152</v>
      </c>
      <c r="J12" s="28">
        <v>6.9950737953186035</v>
      </c>
      <c r="K12" s="28">
        <v>6.1678462028503418</v>
      </c>
      <c r="L12" s="28">
        <v>11.633110046386719</v>
      </c>
      <c r="M12" s="28">
        <v>15.225933074951172</v>
      </c>
      <c r="N12" s="28">
        <v>8.8503646850585938</v>
      </c>
      <c r="O12" s="28">
        <v>13.084112167358398</v>
      </c>
      <c r="P12" s="28">
        <v>17.455621719360352</v>
      </c>
      <c r="Q12" s="28">
        <v>15.949119567871094</v>
      </c>
      <c r="R12" s="28">
        <v>19.573642730712891</v>
      </c>
      <c r="S12" s="28">
        <v>22.170686721801758</v>
      </c>
      <c r="T12" s="108">
        <v>22.486772537231445</v>
      </c>
    </row>
    <row r="13" spans="2:20" ht="12" customHeight="1">
      <c r="B13" s="6" t="s">
        <v>340</v>
      </c>
      <c r="C13" s="27">
        <v>12.620027542114258</v>
      </c>
      <c r="D13" s="27">
        <v>8.9041099548339844</v>
      </c>
      <c r="E13" s="27">
        <v>13.563502311706543</v>
      </c>
      <c r="F13" s="27">
        <v>17</v>
      </c>
      <c r="G13" s="28">
        <v>20.619785308837891</v>
      </c>
      <c r="H13" s="28">
        <v>18.09954833984375</v>
      </c>
      <c r="I13" s="28">
        <v>13.435897827148438</v>
      </c>
      <c r="J13" s="28">
        <v>11.231527328491211</v>
      </c>
      <c r="K13" s="28">
        <v>14.459049224853516</v>
      </c>
      <c r="L13" s="28">
        <v>17.561521530151367</v>
      </c>
      <c r="M13" s="28">
        <v>19.449901580810547</v>
      </c>
      <c r="N13" s="28">
        <v>19.34306526184082</v>
      </c>
      <c r="O13" s="28">
        <v>23.457944869995117</v>
      </c>
      <c r="P13" s="28">
        <v>25.34516716003418</v>
      </c>
      <c r="Q13" s="28">
        <v>28.375734329223633</v>
      </c>
      <c r="R13" s="28">
        <v>25.29069709777832</v>
      </c>
      <c r="S13" s="28">
        <v>25.695732116699219</v>
      </c>
      <c r="T13" s="108">
        <v>28.306879043579102</v>
      </c>
    </row>
    <row r="14" spans="2:20" ht="12" customHeight="1">
      <c r="B14" s="6" t="s">
        <v>341</v>
      </c>
      <c r="C14" s="29">
        <v>10.562414169311523</v>
      </c>
      <c r="D14" s="29">
        <v>11.36986255645752</v>
      </c>
      <c r="E14" s="29">
        <v>9.7410602569580078</v>
      </c>
      <c r="F14" s="29">
        <v>11.5</v>
      </c>
      <c r="G14" s="30">
        <v>14.779499053955078</v>
      </c>
      <c r="H14" s="30">
        <v>14.25339412689209</v>
      </c>
      <c r="I14" s="30">
        <v>16.923076629638672</v>
      </c>
      <c r="J14" s="30">
        <v>9.7536945343017578</v>
      </c>
      <c r="K14" s="30">
        <v>11.324570655822754</v>
      </c>
      <c r="L14" s="30">
        <v>16.778524398803711</v>
      </c>
      <c r="M14" s="30">
        <v>17.681728363037109</v>
      </c>
      <c r="N14" s="30">
        <v>21.076642990112305</v>
      </c>
      <c r="O14" s="30">
        <v>18.411214828491211</v>
      </c>
      <c r="P14" s="30">
        <v>18.047336578369141</v>
      </c>
      <c r="Q14" s="30">
        <v>13.013698577880859</v>
      </c>
      <c r="R14" s="30">
        <v>18.313953399658203</v>
      </c>
      <c r="S14" s="30">
        <v>17.810760498046875</v>
      </c>
      <c r="T14" s="109">
        <v>13.756613731384277</v>
      </c>
    </row>
    <row r="15" spans="2:20" ht="12" customHeight="1">
      <c r="B15" s="6" t="s">
        <v>342</v>
      </c>
      <c r="C15" s="31">
        <v>17.14677619934082</v>
      </c>
      <c r="D15" s="31">
        <v>14.931507110595703</v>
      </c>
      <c r="E15" s="31">
        <v>17.139333724975586</v>
      </c>
      <c r="F15" s="31">
        <v>16.875</v>
      </c>
      <c r="G15" s="32">
        <v>16.924911499023438</v>
      </c>
      <c r="H15" s="32">
        <v>14.819004058837891</v>
      </c>
      <c r="I15" s="32">
        <v>19.179487228393555</v>
      </c>
      <c r="J15" s="32">
        <v>20.985221862792969</v>
      </c>
      <c r="K15" s="32">
        <v>20.020221710205078</v>
      </c>
      <c r="L15" s="32">
        <v>14.876957893371582</v>
      </c>
      <c r="M15" s="32">
        <v>14.636542320251465</v>
      </c>
      <c r="N15" s="32">
        <v>13.047445297241211</v>
      </c>
      <c r="O15" s="32">
        <v>14.485980987548828</v>
      </c>
      <c r="P15" s="32">
        <v>14.792899131774902</v>
      </c>
      <c r="Q15" s="32">
        <v>15.655577659606934</v>
      </c>
      <c r="R15" s="32">
        <v>13.759690284729004</v>
      </c>
      <c r="S15" s="32">
        <v>11.688311576843262</v>
      </c>
      <c r="T15" s="110">
        <v>11.111110687255859</v>
      </c>
    </row>
    <row r="16" spans="2:20" ht="12" customHeight="1">
      <c r="B16" s="6" t="s">
        <v>343</v>
      </c>
      <c r="C16" s="31">
        <v>35.802467346191406</v>
      </c>
      <c r="D16" s="31">
        <v>34.657535552978516</v>
      </c>
      <c r="E16" s="31">
        <v>33.415534973144531</v>
      </c>
      <c r="F16" s="31">
        <v>26.25</v>
      </c>
      <c r="G16" s="32">
        <v>23.599523544311523</v>
      </c>
      <c r="H16" s="32">
        <v>28.95927619934082</v>
      </c>
      <c r="I16" s="32">
        <v>28.410257339477539</v>
      </c>
      <c r="J16" s="32">
        <v>38.817733764648438</v>
      </c>
      <c r="K16" s="32">
        <v>33.569263458251953</v>
      </c>
      <c r="L16" s="32">
        <v>27.404922485351563</v>
      </c>
      <c r="M16" s="32">
        <v>22.986248016357422</v>
      </c>
      <c r="N16" s="32">
        <v>24.452554702758789</v>
      </c>
      <c r="O16" s="32">
        <v>18.504673004150391</v>
      </c>
      <c r="P16" s="32">
        <v>15.581853866577148</v>
      </c>
      <c r="Q16" s="32">
        <v>16.340509414672852</v>
      </c>
      <c r="R16" s="32">
        <v>15.697674751281738</v>
      </c>
      <c r="S16" s="32">
        <v>15.213357925415039</v>
      </c>
      <c r="T16" s="110">
        <v>15.211640357971191</v>
      </c>
    </row>
    <row r="17" spans="2:20" ht="12" customHeight="1">
      <c r="B17" s="7" t="s">
        <v>240</v>
      </c>
      <c r="C17" s="37">
        <v>15.775033950805664</v>
      </c>
      <c r="D17" s="38">
        <v>20.547945022583008</v>
      </c>
      <c r="E17" s="37">
        <v>17.755857467651367</v>
      </c>
      <c r="F17" s="38">
        <v>19</v>
      </c>
      <c r="G17" s="38">
        <v>15.613825798034668</v>
      </c>
      <c r="H17" s="38">
        <v>15.045248985290527</v>
      </c>
      <c r="I17" s="38">
        <v>14.15384578704834</v>
      </c>
      <c r="J17" s="38">
        <v>12.21674919128418</v>
      </c>
      <c r="K17" s="38">
        <v>14.459049224853516</v>
      </c>
      <c r="L17" s="38">
        <v>11.744966506958008</v>
      </c>
      <c r="M17" s="38">
        <v>10.019646644592285</v>
      </c>
      <c r="N17" s="38">
        <v>13.229927062988281</v>
      </c>
      <c r="O17" s="38">
        <v>12.056075096130371</v>
      </c>
      <c r="P17" s="38">
        <v>8.7771205902099609</v>
      </c>
      <c r="Q17" s="38">
        <v>10.665362358093262</v>
      </c>
      <c r="R17" s="38">
        <v>7.3643412590026855</v>
      </c>
      <c r="S17" s="38">
        <v>7.4211502075195313</v>
      </c>
      <c r="T17" s="111">
        <v>9.1269845962524414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0.51102054119110107</v>
      </c>
      <c r="D19" s="38">
        <v>0.46296295523643494</v>
      </c>
      <c r="E19" s="37">
        <v>0.44052863121032715</v>
      </c>
      <c r="F19" s="38">
        <v>0.34829586744308472</v>
      </c>
      <c r="G19" s="38">
        <v>0.52455997467041016</v>
      </c>
      <c r="H19" s="38">
        <v>0.46172457933425903</v>
      </c>
      <c r="I19" s="38">
        <v>0.57915055751800537</v>
      </c>
      <c r="J19" s="38">
        <v>0.66006600856781006</v>
      </c>
      <c r="K19" s="38">
        <v>0.81618165969848633</v>
      </c>
      <c r="L19" s="38">
        <v>0.27624309062957764</v>
      </c>
      <c r="M19" s="38">
        <v>0.27958992123603821</v>
      </c>
      <c r="N19" s="38">
        <v>0.58087420463562012</v>
      </c>
      <c r="O19" s="38">
        <v>0.48114669322967529</v>
      </c>
      <c r="P19" s="38">
        <v>0.30051088333129883</v>
      </c>
      <c r="Q19" s="38">
        <v>0.43637385964393616</v>
      </c>
      <c r="R19" s="38">
        <v>0.32768979668617249</v>
      </c>
      <c r="S19" s="38">
        <v>0.27460455894470215</v>
      </c>
      <c r="T19" s="111">
        <v>0.22834911942481995</v>
      </c>
    </row>
    <row r="20" spans="2:20" ht="12" customHeight="1">
      <c r="B20" s="6" t="s">
        <v>33</v>
      </c>
      <c r="C20" s="37">
        <v>1.1461317539215088</v>
      </c>
      <c r="D20" s="38">
        <v>1.032672643661499</v>
      </c>
      <c r="E20" s="37">
        <v>1.1835640668869019</v>
      </c>
      <c r="F20" s="38">
        <v>1.0542962551116943</v>
      </c>
      <c r="G20" s="38">
        <v>1.083537220954895</v>
      </c>
      <c r="H20" s="38">
        <v>1.166380763053894</v>
      </c>
      <c r="I20" s="38">
        <v>1.2459632158279419</v>
      </c>
      <c r="J20" s="38">
        <v>1.3618676662445068</v>
      </c>
      <c r="K20" s="38">
        <v>1.2360273599624634</v>
      </c>
      <c r="L20" s="38">
        <v>0.70921987295150757</v>
      </c>
      <c r="M20" s="38">
        <v>0.65133094787597656</v>
      </c>
      <c r="N20" s="38">
        <v>1.1631419658660889</v>
      </c>
      <c r="O20" s="38">
        <v>0.76335877180099487</v>
      </c>
      <c r="P20" s="38">
        <v>0.59311980009078979</v>
      </c>
      <c r="Q20" s="38">
        <v>0.69393396377563477</v>
      </c>
      <c r="R20" s="38">
        <v>0.49283987283706665</v>
      </c>
      <c r="S20" s="38">
        <v>0.42818218469619751</v>
      </c>
      <c r="T20" s="111">
        <v>0.41784331202507019</v>
      </c>
    </row>
    <row r="21" spans="2:20" ht="12" customHeight="1">
      <c r="B21" s="6" t="s">
        <v>11</v>
      </c>
      <c r="C21" s="37">
        <v>3.0877053737640381</v>
      </c>
      <c r="D21" s="38">
        <v>3.0788588523864746</v>
      </c>
      <c r="E21" s="37">
        <v>2.7594203948974609</v>
      </c>
      <c r="F21" s="38">
        <v>2.3887360095977783</v>
      </c>
      <c r="G21" s="38">
        <v>2.2960085868835449</v>
      </c>
      <c r="H21" s="38">
        <v>2.3935513496398926</v>
      </c>
      <c r="I21" s="38">
        <v>2.7676951885223389</v>
      </c>
      <c r="J21" s="38">
        <v>3.1985671520233154</v>
      </c>
      <c r="K21" s="38">
        <v>2.9826409816741943</v>
      </c>
      <c r="L21" s="38">
        <v>2.1565313339233398</v>
      </c>
      <c r="M21" s="38">
        <v>1.8682398796081543</v>
      </c>
      <c r="N21" s="38">
        <v>2.3073983192443848</v>
      </c>
      <c r="O21" s="38">
        <v>1.8571885824203491</v>
      </c>
      <c r="P21" s="38">
        <v>1.3757115602493286</v>
      </c>
      <c r="Q21" s="38">
        <v>1.4460569620132446</v>
      </c>
      <c r="R21" s="38">
        <v>1.3510012626647949</v>
      </c>
      <c r="S21" s="38">
        <v>1.1391992568969727</v>
      </c>
      <c r="T21" s="111">
        <v>1.1303693056106567</v>
      </c>
    </row>
    <row r="22" spans="2:20" ht="12" customHeight="1">
      <c r="B22" s="6" t="s">
        <v>12</v>
      </c>
      <c r="C22" s="37">
        <v>4.5975041389465332</v>
      </c>
      <c r="D22" s="38">
        <v>4.7679638862609863</v>
      </c>
      <c r="E22" s="37">
        <v>4.5241808891296387</v>
      </c>
      <c r="F22" s="38">
        <v>4.2270827293395996</v>
      </c>
      <c r="G22" s="38">
        <v>3.8306105136871338</v>
      </c>
      <c r="H22" s="38">
        <v>4.1095890998840332</v>
      </c>
      <c r="I22" s="38">
        <v>4.1564936637878418</v>
      </c>
      <c r="J22" s="38">
        <v>4.5555019378662109</v>
      </c>
      <c r="K22" s="38">
        <v>4.4378700256347656</v>
      </c>
      <c r="L22" s="38">
        <v>3.7741024494171143</v>
      </c>
      <c r="M22" s="38">
        <v>3.3985061645507813</v>
      </c>
      <c r="N22" s="38">
        <v>3.5488693714141846</v>
      </c>
      <c r="O22" s="38">
        <v>3.2326843738555908</v>
      </c>
      <c r="P22" s="38">
        <v>2.8554096221923828</v>
      </c>
      <c r="Q22" s="38">
        <v>2.9063420295715332</v>
      </c>
      <c r="R22" s="38">
        <v>2.6589186191558838</v>
      </c>
      <c r="S22" s="38">
        <v>2.5808143615722656</v>
      </c>
      <c r="T22" s="111">
        <v>2.4496636390686035</v>
      </c>
    </row>
    <row r="23" spans="2:20" ht="12" customHeight="1">
      <c r="B23" s="6" t="s">
        <v>13</v>
      </c>
      <c r="C23" s="39">
        <v>6.5573768615722656</v>
      </c>
      <c r="D23" s="40">
        <v>6.7748937606811523</v>
      </c>
      <c r="E23" s="39">
        <v>6.5671176910400391</v>
      </c>
      <c r="F23" s="40">
        <v>6.3771958351135254</v>
      </c>
      <c r="G23" s="40">
        <v>5.6338028907775879</v>
      </c>
      <c r="H23" s="40">
        <v>5.5970406532287598</v>
      </c>
      <c r="I23" s="40">
        <v>5.7137255668640137</v>
      </c>
      <c r="J23" s="40">
        <v>5.9390163421630859</v>
      </c>
      <c r="K23" s="40">
        <v>6.1350455284118652</v>
      </c>
      <c r="L23" s="40">
        <v>5.4439826011657715</v>
      </c>
      <c r="M23" s="40">
        <v>5.2501683235168457</v>
      </c>
      <c r="N23" s="40">
        <v>5.6965761184692383</v>
      </c>
      <c r="O23" s="40">
        <v>4.8615384101867676</v>
      </c>
      <c r="P23" s="40">
        <v>4.4457902908325195</v>
      </c>
      <c r="Q23" s="40">
        <v>4.7661046981811523</v>
      </c>
      <c r="R23" s="40">
        <v>4.4013042449951172</v>
      </c>
      <c r="S23" s="40">
        <v>4.2879080772399902</v>
      </c>
      <c r="T23" s="113">
        <v>4.4570755958557129</v>
      </c>
    </row>
    <row r="24" spans="2:20" ht="12" customHeight="1">
      <c r="B24" s="8" t="s">
        <v>15</v>
      </c>
      <c r="C24" s="39">
        <v>8.7303905487060547</v>
      </c>
      <c r="D24" s="40">
        <v>10.99346923828125</v>
      </c>
      <c r="E24" s="39">
        <v>10.953608512878418</v>
      </c>
      <c r="F24" s="40">
        <v>11.432730674743652</v>
      </c>
      <c r="G24" s="40">
        <v>9.1416444778442383</v>
      </c>
      <c r="H24" s="40">
        <v>9.2444829940795898</v>
      </c>
      <c r="I24" s="40">
        <v>9.1579790115356445</v>
      </c>
      <c r="J24" s="40">
        <v>8.6580085754394531</v>
      </c>
      <c r="K24" s="40">
        <v>9.2054738998413086</v>
      </c>
      <c r="L24" s="40">
        <v>7.964228630065918</v>
      </c>
      <c r="M24" s="40">
        <v>7.6088013648986816</v>
      </c>
      <c r="N24" s="40">
        <v>8.3489570617675781</v>
      </c>
      <c r="O24" s="40">
        <v>8.508845329284668</v>
      </c>
      <c r="P24" s="40">
        <v>6.9541568756103516</v>
      </c>
      <c r="Q24" s="40">
        <v>7.9512028694152832</v>
      </c>
      <c r="R24" s="40">
        <v>6.7643017768859863</v>
      </c>
      <c r="S24" s="40">
        <v>6.5797882080078125</v>
      </c>
      <c r="T24" s="113">
        <v>6.6201105117797852</v>
      </c>
    </row>
    <row r="25" spans="2:20" ht="12" customHeight="1">
      <c r="B25" s="8" t="s">
        <v>16</v>
      </c>
      <c r="C25" s="41">
        <v>12.121212005615234</v>
      </c>
      <c r="D25" s="42">
        <v>16.68382453918457</v>
      </c>
      <c r="E25" s="41">
        <v>15.642633438110352</v>
      </c>
      <c r="F25" s="42">
        <v>16.795377731323242</v>
      </c>
      <c r="G25" s="42">
        <v>13.462907791137695</v>
      </c>
      <c r="H25" s="42">
        <v>13.778204917907715</v>
      </c>
      <c r="I25" s="42">
        <v>13.133047103881836</v>
      </c>
      <c r="J25" s="42">
        <v>11.590229034423828</v>
      </c>
      <c r="K25" s="42">
        <v>12.903225898742676</v>
      </c>
      <c r="L25" s="42">
        <v>10.526315689086914</v>
      </c>
      <c r="M25" s="42">
        <v>9.8498268127441406</v>
      </c>
      <c r="N25" s="42">
        <v>12.505833625793457</v>
      </c>
      <c r="O25" s="42">
        <v>11.372727394104004</v>
      </c>
      <c r="P25" s="42">
        <v>11.197244644165039</v>
      </c>
      <c r="Q25" s="42">
        <v>11.954684257507324</v>
      </c>
      <c r="R25" s="42">
        <v>9.8135147094726563</v>
      </c>
      <c r="S25" s="42">
        <v>8.6517066955566406</v>
      </c>
      <c r="T25" s="114">
        <v>10.534683227539063</v>
      </c>
    </row>
    <row r="26" spans="2:20" ht="12" customHeight="1">
      <c r="B26" s="7" t="s">
        <v>14</v>
      </c>
      <c r="C26" s="41">
        <v>5.1085453033447266</v>
      </c>
      <c r="D26" s="42">
        <v>3.659367561340332</v>
      </c>
      <c r="E26" s="41">
        <v>3.8897852897644043</v>
      </c>
      <c r="F26" s="42">
        <v>3.2656130790710449</v>
      </c>
      <c r="G26" s="42">
        <v>3.4624676704406738</v>
      </c>
      <c r="H26" s="42">
        <v>3.9529223442077637</v>
      </c>
      <c r="I26" s="42">
        <v>4.0095534324645996</v>
      </c>
      <c r="J26" s="42">
        <v>3.9341537952423096</v>
      </c>
      <c r="K26" s="42">
        <v>3.9460415840148926</v>
      </c>
      <c r="L26" s="42">
        <v>3.2905867099761963</v>
      </c>
      <c r="M26" s="42">
        <v>2.9757077693939209</v>
      </c>
      <c r="N26" s="42">
        <v>3.1343390941619873</v>
      </c>
      <c r="O26" s="42">
        <v>3.0705358982086182</v>
      </c>
      <c r="P26" s="42">
        <v>2.7036440372467041</v>
      </c>
      <c r="Q26" s="42">
        <v>3.3930935859680176</v>
      </c>
      <c r="R26" s="42">
        <v>3.1770870685577393</v>
      </c>
      <c r="S26" s="42">
        <v>2.96561598777771</v>
      </c>
      <c r="T26" s="114">
        <v>2.7270853519439697</v>
      </c>
    </row>
    <row r="27" spans="2:20" ht="12" customHeight="1">
      <c r="B27" s="18" t="s">
        <v>483</v>
      </c>
      <c r="C27" s="43">
        <v>0</v>
      </c>
      <c r="D27" s="44">
        <v>3</v>
      </c>
      <c r="E27" s="43">
        <v>11</v>
      </c>
      <c r="F27" s="44">
        <v>2</v>
      </c>
      <c r="G27" s="44">
        <v>6</v>
      </c>
      <c r="H27" s="44">
        <v>1</v>
      </c>
      <c r="I27" s="44">
        <v>16</v>
      </c>
      <c r="J27" s="44">
        <v>12</v>
      </c>
      <c r="K27" s="44">
        <v>16</v>
      </c>
      <c r="L27" s="44">
        <v>20</v>
      </c>
      <c r="M27" s="44">
        <v>20</v>
      </c>
      <c r="N27" s="44">
        <v>33</v>
      </c>
      <c r="O27" s="44">
        <v>33</v>
      </c>
      <c r="P27" s="44">
        <v>35</v>
      </c>
      <c r="Q27" s="44">
        <v>46</v>
      </c>
      <c r="R27" s="44">
        <v>54</v>
      </c>
      <c r="S27" s="44">
        <v>47</v>
      </c>
      <c r="T27" s="106">
        <v>31</v>
      </c>
    </row>
    <row r="28" spans="2:20" ht="12" customHeight="1">
      <c r="B28" s="18" t="s">
        <v>484</v>
      </c>
      <c r="C28" s="43">
        <v>729</v>
      </c>
      <c r="D28" s="44">
        <v>733</v>
      </c>
      <c r="E28" s="43">
        <v>822</v>
      </c>
      <c r="F28" s="44">
        <v>802</v>
      </c>
      <c r="G28" s="44">
        <v>845</v>
      </c>
      <c r="H28" s="44">
        <v>885</v>
      </c>
      <c r="I28" s="44">
        <v>991</v>
      </c>
      <c r="J28" s="44">
        <v>1027</v>
      </c>
      <c r="K28" s="44">
        <v>1005</v>
      </c>
      <c r="L28" s="44">
        <v>914</v>
      </c>
      <c r="M28" s="44">
        <v>1038</v>
      </c>
      <c r="N28" s="44">
        <v>1129</v>
      </c>
      <c r="O28" s="44">
        <v>1103</v>
      </c>
      <c r="P28" s="44">
        <v>1049</v>
      </c>
      <c r="Q28" s="44">
        <v>1068</v>
      </c>
      <c r="R28" s="44">
        <v>1086</v>
      </c>
      <c r="S28" s="44">
        <v>1125</v>
      </c>
      <c r="T28" s="106">
        <v>787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[6]D_SZ4_raw!$A$2</f>
        <v>Energy and Water</v>
      </c>
      <c r="I3" s="223"/>
      <c r="J3" s="224"/>
      <c r="L3" s="52" t="s">
        <v>2</v>
      </c>
      <c r="M3" s="222" t="str">
        <f>[6]D_SZ4_raw!$B$2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260</v>
      </c>
      <c r="D10" s="44">
        <v>246</v>
      </c>
      <c r="E10" s="43">
        <v>288</v>
      </c>
      <c r="F10" s="44">
        <v>308</v>
      </c>
      <c r="G10" s="44">
        <v>291</v>
      </c>
      <c r="H10" s="44">
        <v>300</v>
      </c>
      <c r="I10" s="44">
        <v>341</v>
      </c>
      <c r="J10" s="44">
        <v>344</v>
      </c>
      <c r="K10" s="44">
        <v>346</v>
      </c>
      <c r="L10" s="44">
        <v>380</v>
      </c>
      <c r="M10" s="44">
        <v>403</v>
      </c>
      <c r="N10" s="44">
        <v>417</v>
      </c>
      <c r="O10" s="44">
        <v>404</v>
      </c>
      <c r="P10" s="44">
        <v>400</v>
      </c>
      <c r="Q10" s="44">
        <v>400</v>
      </c>
      <c r="R10" s="44">
        <v>380</v>
      </c>
      <c r="S10" s="44">
        <v>390</v>
      </c>
      <c r="T10" s="106">
        <v>271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10.384614944458008</v>
      </c>
      <c r="D12" s="27">
        <v>12.601626396179199</v>
      </c>
      <c r="E12" s="27">
        <v>11.80555534362793</v>
      </c>
      <c r="F12" s="27">
        <v>10.389610290527344</v>
      </c>
      <c r="G12" s="28">
        <v>14.089346885681152</v>
      </c>
      <c r="H12" s="28">
        <v>12</v>
      </c>
      <c r="I12" s="28">
        <v>9.9706745147705078</v>
      </c>
      <c r="J12" s="28">
        <v>9.3023252487182617</v>
      </c>
      <c r="K12" s="28">
        <v>8.6705198287963867</v>
      </c>
      <c r="L12" s="28">
        <v>16.578947067260742</v>
      </c>
      <c r="M12" s="28">
        <v>19.851116180419922</v>
      </c>
      <c r="N12" s="28">
        <v>15.107913970947266</v>
      </c>
      <c r="O12" s="28">
        <v>20.792079925537109</v>
      </c>
      <c r="P12" s="28">
        <v>29</v>
      </c>
      <c r="Q12" s="28">
        <v>31</v>
      </c>
      <c r="R12" s="28">
        <v>26.315790176391602</v>
      </c>
      <c r="S12" s="28">
        <v>30</v>
      </c>
      <c r="T12" s="108">
        <v>33.948341369628906</v>
      </c>
    </row>
    <row r="13" spans="2:20" ht="12" customHeight="1">
      <c r="B13" s="6" t="s">
        <v>340</v>
      </c>
      <c r="C13" s="27">
        <v>4.230769157409668</v>
      </c>
      <c r="D13" s="27">
        <v>8.1300811767578125</v>
      </c>
      <c r="E13" s="27">
        <v>4.1666665077209473</v>
      </c>
      <c r="F13" s="27">
        <v>8.441558837890625</v>
      </c>
      <c r="G13" s="28">
        <v>10.30927848815918</v>
      </c>
      <c r="H13" s="28">
        <v>11</v>
      </c>
      <c r="I13" s="28">
        <v>10.85044002532959</v>
      </c>
      <c r="J13" s="28">
        <v>8.4302330017089844</v>
      </c>
      <c r="K13" s="28">
        <v>6.9364161491394043</v>
      </c>
      <c r="L13" s="28">
        <v>17.36842155456543</v>
      </c>
      <c r="M13" s="28">
        <v>25.806451797485352</v>
      </c>
      <c r="N13" s="28">
        <v>23.501199722290039</v>
      </c>
      <c r="O13" s="28">
        <v>25</v>
      </c>
      <c r="P13" s="28">
        <v>23.75</v>
      </c>
      <c r="Q13" s="28">
        <v>23.25</v>
      </c>
      <c r="R13" s="28">
        <v>28.947368621826172</v>
      </c>
      <c r="S13" s="28">
        <v>29.230770111083984</v>
      </c>
      <c r="T13" s="108">
        <v>28.044281005859375</v>
      </c>
    </row>
    <row r="14" spans="2:20" ht="12" customHeight="1">
      <c r="B14" s="6" t="s">
        <v>341</v>
      </c>
      <c r="C14" s="29">
        <v>15</v>
      </c>
      <c r="D14" s="29">
        <v>7.3170733451843262</v>
      </c>
      <c r="E14" s="29">
        <v>13.888889312744141</v>
      </c>
      <c r="F14" s="29">
        <v>9.4155845642089844</v>
      </c>
      <c r="G14" s="30">
        <v>14.776632308959961</v>
      </c>
      <c r="H14" s="30">
        <v>17.666666030883789</v>
      </c>
      <c r="I14" s="30">
        <v>14.369501113891602</v>
      </c>
      <c r="J14" s="30">
        <v>10.755813598632813</v>
      </c>
      <c r="K14" s="30">
        <v>8.0924854278564453</v>
      </c>
      <c r="L14" s="30">
        <v>17.36842155456543</v>
      </c>
      <c r="M14" s="30">
        <v>16.873449325561523</v>
      </c>
      <c r="N14" s="30">
        <v>13.669064521789551</v>
      </c>
      <c r="O14" s="30">
        <v>9.6534652709960938</v>
      </c>
      <c r="P14" s="30">
        <v>14.25</v>
      </c>
      <c r="Q14" s="30">
        <v>17.25</v>
      </c>
      <c r="R14" s="30">
        <v>15.526315689086914</v>
      </c>
      <c r="S14" s="30">
        <v>15.897436141967773</v>
      </c>
      <c r="T14" s="109">
        <v>11.070110321044922</v>
      </c>
    </row>
    <row r="15" spans="2:20" ht="12" customHeight="1">
      <c r="B15" s="6" t="s">
        <v>342</v>
      </c>
      <c r="C15" s="31">
        <v>20.384614944458008</v>
      </c>
      <c r="D15" s="31">
        <v>12.195121765136719</v>
      </c>
      <c r="E15" s="31">
        <v>13.19444465637207</v>
      </c>
      <c r="F15" s="31">
        <v>9.4155845642089844</v>
      </c>
      <c r="G15" s="32">
        <v>23.024055480957031</v>
      </c>
      <c r="H15" s="32">
        <v>18.666666030883789</v>
      </c>
      <c r="I15" s="32">
        <v>19.06158447265625</v>
      </c>
      <c r="J15" s="32">
        <v>19.76744270324707</v>
      </c>
      <c r="K15" s="32">
        <v>17.341039657592773</v>
      </c>
      <c r="L15" s="32">
        <v>13.157895088195801</v>
      </c>
      <c r="M15" s="32">
        <v>11.166253089904785</v>
      </c>
      <c r="N15" s="32">
        <v>14.38848876953125</v>
      </c>
      <c r="O15" s="32">
        <v>9.4059410095214844</v>
      </c>
      <c r="P15" s="32">
        <v>7.75</v>
      </c>
      <c r="Q15" s="32">
        <v>5</v>
      </c>
      <c r="R15" s="32">
        <v>7.8947367668151855</v>
      </c>
      <c r="S15" s="32">
        <v>4.615384578704834</v>
      </c>
      <c r="T15" s="110">
        <v>8.1180810928344727</v>
      </c>
    </row>
    <row r="16" spans="2:20" ht="12" customHeight="1">
      <c r="B16" s="6" t="s">
        <v>343</v>
      </c>
      <c r="C16" s="31">
        <v>35</v>
      </c>
      <c r="D16" s="31">
        <v>46.341464996337891</v>
      </c>
      <c r="E16" s="31">
        <v>26.041666030883789</v>
      </c>
      <c r="F16" s="31">
        <v>32.142856597900391</v>
      </c>
      <c r="G16" s="32">
        <v>19.587629318237305</v>
      </c>
      <c r="H16" s="32">
        <v>22</v>
      </c>
      <c r="I16" s="32">
        <v>22.873899459838867</v>
      </c>
      <c r="J16" s="32">
        <v>34.302326202392578</v>
      </c>
      <c r="K16" s="32">
        <v>33.815029144287109</v>
      </c>
      <c r="L16" s="32">
        <v>20.789474487304688</v>
      </c>
      <c r="M16" s="32">
        <v>11.662530899047852</v>
      </c>
      <c r="N16" s="32">
        <v>10.551558494567871</v>
      </c>
      <c r="O16" s="32">
        <v>14.851485252380371</v>
      </c>
      <c r="P16" s="32">
        <v>13.75</v>
      </c>
      <c r="Q16" s="32">
        <v>11</v>
      </c>
      <c r="R16" s="32">
        <v>8.6842107772827148</v>
      </c>
      <c r="S16" s="32">
        <v>10.512820243835449</v>
      </c>
      <c r="T16" s="110">
        <v>9.2250919342041016</v>
      </c>
    </row>
    <row r="17" spans="2:20" ht="12" customHeight="1">
      <c r="B17" s="7" t="s">
        <v>240</v>
      </c>
      <c r="C17" s="37">
        <v>15</v>
      </c>
      <c r="D17" s="38">
        <v>13.414633750915527</v>
      </c>
      <c r="E17" s="37">
        <v>30.902778625488281</v>
      </c>
      <c r="F17" s="38">
        <v>30.194805145263672</v>
      </c>
      <c r="G17" s="38">
        <v>18.213058471679688</v>
      </c>
      <c r="H17" s="38">
        <v>18.666666030883789</v>
      </c>
      <c r="I17" s="38">
        <v>22.873899459838867</v>
      </c>
      <c r="J17" s="38">
        <v>17.441860198974609</v>
      </c>
      <c r="K17" s="38">
        <v>25.144508361816406</v>
      </c>
      <c r="L17" s="38">
        <v>14.736842155456543</v>
      </c>
      <c r="M17" s="38">
        <v>14.640198707580566</v>
      </c>
      <c r="N17" s="38">
        <v>22.781774520874023</v>
      </c>
      <c r="O17" s="38">
        <v>20.297029495239258</v>
      </c>
      <c r="P17" s="38">
        <v>11.5</v>
      </c>
      <c r="Q17" s="38">
        <v>12.5</v>
      </c>
      <c r="R17" s="38">
        <v>12.631579399108887</v>
      </c>
      <c r="S17" s="38">
        <v>9.7435894012451172</v>
      </c>
      <c r="T17" s="111">
        <v>9.5940961837768555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0.36921641230583191</v>
      </c>
      <c r="D19" s="38">
        <v>0.12033694237470627</v>
      </c>
      <c r="E19" s="37">
        <v>0.12636026740074158</v>
      </c>
      <c r="F19" s="38">
        <v>0.13464367389678955</v>
      </c>
      <c r="G19" s="38">
        <v>2.131994441151619E-2</v>
      </c>
      <c r="H19" s="38">
        <v>7.6578147709369659E-2</v>
      </c>
      <c r="I19" s="38">
        <v>0.42709225416183472</v>
      </c>
      <c r="J19" s="38">
        <v>0.23850823938846588</v>
      </c>
      <c r="K19" s="38">
        <v>0.22671924531459808</v>
      </c>
      <c r="L19" s="38">
        <v>0.12435004860162735</v>
      </c>
      <c r="M19" s="38">
        <v>0.1173020526766777</v>
      </c>
      <c r="N19" s="38">
        <v>0.1266123354434967</v>
      </c>
      <c r="O19" s="38">
        <v>2.3722102865576744E-2</v>
      </c>
      <c r="P19" s="38">
        <v>1.5104979276657104E-2</v>
      </c>
      <c r="Q19" s="38">
        <v>2.6450864970684052E-2</v>
      </c>
      <c r="R19" s="38">
        <v>4.6498078852891922E-2</v>
      </c>
      <c r="S19" s="38">
        <v>3.6370247602462769E-2</v>
      </c>
      <c r="T19" s="111">
        <v>2.913752943277359E-2</v>
      </c>
    </row>
    <row r="20" spans="2:20" ht="12" customHeight="1">
      <c r="B20" s="6" t="s">
        <v>33</v>
      </c>
      <c r="C20" s="37">
        <v>0.90847152471542358</v>
      </c>
      <c r="D20" s="38">
        <v>0.43239971995353699</v>
      </c>
      <c r="E20" s="37">
        <v>0.9288061261177063</v>
      </c>
      <c r="F20" s="38">
        <v>0.6797950267791748</v>
      </c>
      <c r="G20" s="38">
        <v>0.75227600336074829</v>
      </c>
      <c r="H20" s="38">
        <v>0.47418689727783203</v>
      </c>
      <c r="I20" s="38">
        <v>1.0517241954803467</v>
      </c>
      <c r="J20" s="38">
        <v>1.0606364011764526</v>
      </c>
      <c r="K20" s="38">
        <v>1.1173183917999268</v>
      </c>
      <c r="L20" s="38">
        <v>0.54924935102462769</v>
      </c>
      <c r="M20" s="38">
        <v>0.22731207311153412</v>
      </c>
      <c r="N20" s="38">
        <v>0.30395138263702393</v>
      </c>
      <c r="O20" s="38">
        <v>0.13622814416885376</v>
      </c>
      <c r="P20" s="38">
        <v>0.12883040308952332</v>
      </c>
      <c r="Q20" s="38">
        <v>0.12781727313995361</v>
      </c>
      <c r="R20" s="38">
        <v>0.12941114604473114</v>
      </c>
      <c r="S20" s="38">
        <v>7.4930563569068909E-2</v>
      </c>
      <c r="T20" s="111">
        <v>0.12481716275215149</v>
      </c>
    </row>
    <row r="21" spans="2:20" ht="12" customHeight="1">
      <c r="B21" s="6" t="s">
        <v>11</v>
      </c>
      <c r="C21" s="37">
        <v>3.2824914455413818</v>
      </c>
      <c r="D21" s="38">
        <v>3.4377760887145996</v>
      </c>
      <c r="E21" s="37">
        <v>3.1381170749664307</v>
      </c>
      <c r="F21" s="38">
        <v>3.303095817565918</v>
      </c>
      <c r="G21" s="38">
        <v>2.5867173671722412</v>
      </c>
      <c r="H21" s="38">
        <v>2.5830934047698975</v>
      </c>
      <c r="I21" s="38">
        <v>2.8520069122314453</v>
      </c>
      <c r="J21" s="38">
        <v>3.3797628879547119</v>
      </c>
      <c r="K21" s="38">
        <v>3.7359399795532227</v>
      </c>
      <c r="L21" s="38">
        <v>1.8821135759353638</v>
      </c>
      <c r="M21" s="38">
        <v>1.7563399076461792</v>
      </c>
      <c r="N21" s="38">
        <v>1.5328466892242432</v>
      </c>
      <c r="O21" s="38">
        <v>1.1425124406814575</v>
      </c>
      <c r="P21" s="38">
        <v>0.79839020967483521</v>
      </c>
      <c r="Q21" s="38">
        <v>0.80746209621429443</v>
      </c>
      <c r="R21" s="38">
        <v>0.89800351858139038</v>
      </c>
      <c r="S21" s="38">
        <v>0.65533661842346191</v>
      </c>
      <c r="T21" s="111">
        <v>0.76894909143447876</v>
      </c>
    </row>
    <row r="22" spans="2:20" ht="12" customHeight="1">
      <c r="B22" s="6" t="s">
        <v>12</v>
      </c>
      <c r="C22" s="37">
        <v>4.4878382682800293</v>
      </c>
      <c r="D22" s="38">
        <v>4.8470549583435059</v>
      </c>
      <c r="E22" s="37">
        <v>5.0515041351318359</v>
      </c>
      <c r="F22" s="38">
        <v>5.280571460723877</v>
      </c>
      <c r="G22" s="38">
        <v>4.0227441787719727</v>
      </c>
      <c r="H22" s="38">
        <v>4.1077580451965332</v>
      </c>
      <c r="I22" s="38">
        <v>4.1751084327697754</v>
      </c>
      <c r="J22" s="38">
        <v>4.6191778182983398</v>
      </c>
      <c r="K22" s="38">
        <v>5.0916757583618164</v>
      </c>
      <c r="L22" s="38">
        <v>3.4272141456604004</v>
      </c>
      <c r="M22" s="38">
        <v>2.7197985649108887</v>
      </c>
      <c r="N22" s="38">
        <v>3.2915451526641846</v>
      </c>
      <c r="O22" s="38">
        <v>2.994288444519043</v>
      </c>
      <c r="P22" s="38">
        <v>2.4530618190765381</v>
      </c>
      <c r="Q22" s="38">
        <v>2.1643033027648926</v>
      </c>
      <c r="R22" s="38">
        <v>2.2780234813690186</v>
      </c>
      <c r="S22" s="38">
        <v>2.160738468170166</v>
      </c>
      <c r="T22" s="111">
        <v>1.9701976776123047</v>
      </c>
    </row>
    <row r="23" spans="2:20" ht="12" customHeight="1">
      <c r="B23" s="6" t="s">
        <v>13</v>
      </c>
      <c r="C23" s="39">
        <v>6.4588499069213867</v>
      </c>
      <c r="D23" s="40">
        <v>6.1960196495056152</v>
      </c>
      <c r="E23" s="39">
        <v>8.3571138381958008</v>
      </c>
      <c r="F23" s="40">
        <v>8.4564313888549805</v>
      </c>
      <c r="G23" s="40">
        <v>5.4380698204040527</v>
      </c>
      <c r="H23" s="40">
        <v>5.4761781692504883</v>
      </c>
      <c r="I23" s="40">
        <v>6.9069647789001465</v>
      </c>
      <c r="J23" s="40">
        <v>6.1003360748291016</v>
      </c>
      <c r="K23" s="40">
        <v>7.6968684196472168</v>
      </c>
      <c r="L23" s="40">
        <v>5.7210850715637207</v>
      </c>
      <c r="M23" s="40">
        <v>4.6038079261779785</v>
      </c>
      <c r="N23" s="40">
        <v>6.2169919013977051</v>
      </c>
      <c r="O23" s="40">
        <v>6.1163439750671387</v>
      </c>
      <c r="P23" s="40">
        <v>4.571232795715332</v>
      </c>
      <c r="Q23" s="40">
        <v>3.9408438205718994</v>
      </c>
      <c r="R23" s="40">
        <v>4.4039607048034668</v>
      </c>
      <c r="S23" s="40">
        <v>3.3891229629516602</v>
      </c>
      <c r="T23" s="113">
        <v>3.59765625</v>
      </c>
    </row>
    <row r="24" spans="2:20" ht="12" customHeight="1">
      <c r="B24" s="8" t="s">
        <v>15</v>
      </c>
      <c r="C24" s="39">
        <v>8.4770145416259766</v>
      </c>
      <c r="D24" s="40">
        <v>9.4529600143432617</v>
      </c>
      <c r="E24" s="39">
        <v>14.101664543151855</v>
      </c>
      <c r="F24" s="40">
        <v>14.22847843170166</v>
      </c>
      <c r="G24" s="40">
        <v>8.9911470413208008</v>
      </c>
      <c r="H24" s="40">
        <v>11.03406810760498</v>
      </c>
      <c r="I24" s="40">
        <v>12.273530006408691</v>
      </c>
      <c r="J24" s="40">
        <v>9.8339986801147461</v>
      </c>
      <c r="K24" s="40">
        <v>13.596628189086914</v>
      </c>
      <c r="L24" s="40">
        <v>8.4333600997924805</v>
      </c>
      <c r="M24" s="40">
        <v>10.307234764099121</v>
      </c>
      <c r="N24" s="40">
        <v>12.913901329040527</v>
      </c>
      <c r="O24" s="40">
        <v>14.693446159362793</v>
      </c>
      <c r="P24" s="40">
        <v>9.2502899169921875</v>
      </c>
      <c r="Q24" s="40">
        <v>8.9504384994506836</v>
      </c>
      <c r="R24" s="40">
        <v>11.436733245849609</v>
      </c>
      <c r="S24" s="40">
        <v>7.4461536407470703</v>
      </c>
      <c r="T24" s="113">
        <v>7.293342113494873</v>
      </c>
    </row>
    <row r="25" spans="2:20" ht="12" customHeight="1">
      <c r="B25" s="8" t="s">
        <v>16</v>
      </c>
      <c r="C25" s="41">
        <v>10.221975326538086</v>
      </c>
      <c r="D25" s="42">
        <v>11.06406307220459</v>
      </c>
      <c r="E25" s="41">
        <v>22.23106575012207</v>
      </c>
      <c r="F25" s="42">
        <v>18.093027114868164</v>
      </c>
      <c r="G25" s="42">
        <v>12.25551700592041</v>
      </c>
      <c r="H25" s="42">
        <v>13.959049224853516</v>
      </c>
      <c r="I25" s="42">
        <v>18.546895980834961</v>
      </c>
      <c r="J25" s="42">
        <v>13.410545349121094</v>
      </c>
      <c r="K25" s="42">
        <v>15.756247520446777</v>
      </c>
      <c r="L25" s="42">
        <v>12.201655387878418</v>
      </c>
      <c r="M25" s="42">
        <v>12.601381301879883</v>
      </c>
      <c r="N25" s="42">
        <v>24.180582046508789</v>
      </c>
      <c r="O25" s="42">
        <v>27.272727966308594</v>
      </c>
      <c r="P25" s="42">
        <v>18.037931442260742</v>
      </c>
      <c r="Q25" s="42">
        <v>12.454784393310547</v>
      </c>
      <c r="R25" s="42">
        <v>13.084112167358398</v>
      </c>
      <c r="S25" s="42">
        <v>11.188811302185059</v>
      </c>
      <c r="T25" s="114">
        <v>12.526690483093262</v>
      </c>
    </row>
    <row r="26" spans="2:20" ht="12" customHeight="1">
      <c r="B26" s="7" t="s">
        <v>14</v>
      </c>
      <c r="C26" s="41">
        <v>4.2055158615112305</v>
      </c>
      <c r="D26" s="42">
        <v>3.3600528240203857</v>
      </c>
      <c r="E26" s="41">
        <v>2.8552851676940918</v>
      </c>
      <c r="F26" s="42">
        <v>3.2194571495056152</v>
      </c>
      <c r="G26" s="42">
        <v>2.5248749256134033</v>
      </c>
      <c r="H26" s="42">
        <v>4.7397322654724121</v>
      </c>
      <c r="I26" s="42">
        <v>2.6817665100097656</v>
      </c>
      <c r="J26" s="42">
        <v>4.5920329093933105</v>
      </c>
      <c r="K26" s="42">
        <v>3.2498993873596191</v>
      </c>
      <c r="L26" s="42">
        <v>4.7104916572570801</v>
      </c>
      <c r="M26" s="42">
        <v>2.8872473239898682</v>
      </c>
      <c r="N26" s="42">
        <v>3.0005600452423096</v>
      </c>
      <c r="O26" s="42">
        <v>2.8941080570220947</v>
      </c>
      <c r="P26" s="42">
        <v>2.7797665596008301</v>
      </c>
      <c r="Q26" s="42">
        <v>2.587028980255127</v>
      </c>
      <c r="R26" s="42">
        <v>2.7312724590301514</v>
      </c>
      <c r="S26" s="42">
        <v>2.3511440753936768</v>
      </c>
      <c r="T26" s="114">
        <v>1.7783266305923462</v>
      </c>
    </row>
    <row r="27" spans="2:20" ht="12" customHeight="1">
      <c r="B27" s="18" t="s">
        <v>483</v>
      </c>
      <c r="C27" s="43">
        <v>0</v>
      </c>
      <c r="D27" s="44">
        <v>0</v>
      </c>
      <c r="E27" s="43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2</v>
      </c>
      <c r="N27" s="44">
        <v>3</v>
      </c>
      <c r="O27" s="44">
        <v>5</v>
      </c>
      <c r="P27" s="44">
        <v>2</v>
      </c>
      <c r="Q27" s="44">
        <v>11</v>
      </c>
      <c r="R27" s="44">
        <v>6</v>
      </c>
      <c r="S27" s="44">
        <v>6</v>
      </c>
      <c r="T27" s="106">
        <v>2</v>
      </c>
    </row>
    <row r="28" spans="2:20" ht="12" customHeight="1">
      <c r="B28" s="18" t="s">
        <v>484</v>
      </c>
      <c r="C28" s="43">
        <v>260</v>
      </c>
      <c r="D28" s="44">
        <v>246</v>
      </c>
      <c r="E28" s="43">
        <v>288</v>
      </c>
      <c r="F28" s="44">
        <v>308</v>
      </c>
      <c r="G28" s="44">
        <v>291</v>
      </c>
      <c r="H28" s="44">
        <v>300</v>
      </c>
      <c r="I28" s="44">
        <v>341</v>
      </c>
      <c r="J28" s="44">
        <v>344</v>
      </c>
      <c r="K28" s="44">
        <v>346</v>
      </c>
      <c r="L28" s="44">
        <v>380</v>
      </c>
      <c r="M28" s="44">
        <v>405</v>
      </c>
      <c r="N28" s="44">
        <v>420</v>
      </c>
      <c r="O28" s="44">
        <v>409</v>
      </c>
      <c r="P28" s="44">
        <v>402</v>
      </c>
      <c r="Q28" s="44">
        <v>411</v>
      </c>
      <c r="R28" s="44">
        <v>386</v>
      </c>
      <c r="S28" s="44">
        <v>396</v>
      </c>
      <c r="T28" s="106">
        <v>273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[6]F_SZ0_raw!$A$2</f>
        <v>Construction</v>
      </c>
      <c r="I3" s="223"/>
      <c r="J3" s="224"/>
      <c r="L3" s="52" t="s">
        <v>2</v>
      </c>
      <c r="M3" s="222" t="str">
        <f>[6]F_SZ0_raw!$B$2</f>
        <v>Total w/o Micro</v>
      </c>
      <c r="N3" s="223"/>
      <c r="O3" s="224"/>
    </row>
    <row r="4" spans="2:20" ht="20.100000000000001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25284</v>
      </c>
      <c r="D10" s="44">
        <v>27266</v>
      </c>
      <c r="E10" s="43">
        <v>28186</v>
      </c>
      <c r="F10" s="44">
        <v>27816</v>
      </c>
      <c r="G10" s="44">
        <v>29330</v>
      </c>
      <c r="H10" s="44">
        <v>30999</v>
      </c>
      <c r="I10" s="44">
        <v>33050</v>
      </c>
      <c r="J10" s="44">
        <v>35516</v>
      </c>
      <c r="K10" s="44">
        <v>36538</v>
      </c>
      <c r="L10" s="44">
        <v>35172</v>
      </c>
      <c r="M10" s="44">
        <v>33835</v>
      </c>
      <c r="N10" s="44">
        <v>34602</v>
      </c>
      <c r="O10" s="44">
        <v>34049</v>
      </c>
      <c r="P10" s="44">
        <v>32470</v>
      </c>
      <c r="Q10" s="44">
        <v>31451</v>
      </c>
      <c r="R10" s="44">
        <v>30450</v>
      </c>
      <c r="S10" s="44">
        <v>30683</v>
      </c>
      <c r="T10" s="106">
        <v>21061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2.8041448593139648</v>
      </c>
      <c r="D12" s="27">
        <v>3.1211032867431641</v>
      </c>
      <c r="E12" s="27">
        <v>3.4485206604003906</v>
      </c>
      <c r="F12" s="27">
        <v>3.8179464340209961</v>
      </c>
      <c r="G12" s="28">
        <v>3.9959087371826172</v>
      </c>
      <c r="H12" s="28">
        <v>4.2065873146057129</v>
      </c>
      <c r="I12" s="28">
        <v>4.099848747253418</v>
      </c>
      <c r="J12" s="28">
        <v>4.138979434967041</v>
      </c>
      <c r="K12" s="28">
        <v>4.034156322479248</v>
      </c>
      <c r="L12" s="28">
        <v>5.0352554321289063</v>
      </c>
      <c r="M12" s="28">
        <v>6.020392894744873</v>
      </c>
      <c r="N12" s="28">
        <v>6.0256633758544922</v>
      </c>
      <c r="O12" s="28">
        <v>7.2483773231506348</v>
      </c>
      <c r="P12" s="28">
        <v>7.9519557952880859</v>
      </c>
      <c r="Q12" s="28">
        <v>7.5196337699890137</v>
      </c>
      <c r="R12" s="28">
        <v>8.3908042907714844</v>
      </c>
      <c r="S12" s="28">
        <v>10.217384338378906</v>
      </c>
      <c r="T12" s="108">
        <v>12.919614791870117</v>
      </c>
    </row>
    <row r="13" spans="2:20" ht="12" customHeight="1">
      <c r="B13" s="6" t="s">
        <v>340</v>
      </c>
      <c r="C13" s="27">
        <v>6.3399777412414551</v>
      </c>
      <c r="D13" s="27">
        <v>6.8656935691833496</v>
      </c>
      <c r="E13" s="27">
        <v>7.141843318939209</v>
      </c>
      <c r="F13" s="27">
        <v>7.9953985214233398</v>
      </c>
      <c r="G13" s="28">
        <v>8.7828159332275391</v>
      </c>
      <c r="H13" s="28">
        <v>9.6809577941894531</v>
      </c>
      <c r="I13" s="28">
        <v>10.947050094604492</v>
      </c>
      <c r="J13" s="28">
        <v>9.4042119979858398</v>
      </c>
      <c r="K13" s="28">
        <v>9.0481138229370117</v>
      </c>
      <c r="L13" s="28">
        <v>9.7975664138793945</v>
      </c>
      <c r="M13" s="28">
        <v>13.302792549133301</v>
      </c>
      <c r="N13" s="28">
        <v>14.137910842895508</v>
      </c>
      <c r="O13" s="28">
        <v>15.918235778808594</v>
      </c>
      <c r="P13" s="28">
        <v>16.914073944091797</v>
      </c>
      <c r="Q13" s="28">
        <v>18.559028625488281</v>
      </c>
      <c r="R13" s="28">
        <v>21.579639434814453</v>
      </c>
      <c r="S13" s="28">
        <v>24.756380081176758</v>
      </c>
      <c r="T13" s="108">
        <v>27.27790641784668</v>
      </c>
    </row>
    <row r="14" spans="2:20" ht="12" customHeight="1">
      <c r="B14" s="6" t="s">
        <v>341</v>
      </c>
      <c r="C14" s="29">
        <v>6.2134156227111816</v>
      </c>
      <c r="D14" s="29">
        <v>6.3265604972839355</v>
      </c>
      <c r="E14" s="29">
        <v>6.7019085884094238</v>
      </c>
      <c r="F14" s="29">
        <v>7.2044868469238281</v>
      </c>
      <c r="G14" s="30">
        <v>8.5236959457397461</v>
      </c>
      <c r="H14" s="30">
        <v>10.17774772644043</v>
      </c>
      <c r="I14" s="30">
        <v>11.186081886291504</v>
      </c>
      <c r="J14" s="30">
        <v>10.462889671325684</v>
      </c>
      <c r="K14" s="30">
        <v>9.2725381851196289</v>
      </c>
      <c r="L14" s="30">
        <v>10.05060863494873</v>
      </c>
      <c r="M14" s="30">
        <v>12.153096199035645</v>
      </c>
      <c r="N14" s="30">
        <v>14.126351356506348</v>
      </c>
      <c r="O14" s="30">
        <v>14.62891674041748</v>
      </c>
      <c r="P14" s="30">
        <v>16.338157653808594</v>
      </c>
      <c r="Q14" s="30">
        <v>16.218879699707031</v>
      </c>
      <c r="R14" s="30">
        <v>15.740558624267578</v>
      </c>
      <c r="S14" s="30">
        <v>15.21689510345459</v>
      </c>
      <c r="T14" s="109">
        <v>14.609942436218262</v>
      </c>
    </row>
    <row r="15" spans="2:20" ht="12" customHeight="1">
      <c r="B15" s="6" t="s">
        <v>342</v>
      </c>
      <c r="C15" s="31">
        <v>8.3570632934570313</v>
      </c>
      <c r="D15" s="31">
        <v>8.2373647689819336</v>
      </c>
      <c r="E15" s="31">
        <v>9.1641244888305664</v>
      </c>
      <c r="F15" s="31">
        <v>9.5017251968383789</v>
      </c>
      <c r="G15" s="32">
        <v>11.152403831481934</v>
      </c>
      <c r="H15" s="32">
        <v>12.674602508544922</v>
      </c>
      <c r="I15" s="32">
        <v>12.826021194458008</v>
      </c>
      <c r="J15" s="32">
        <v>12.723842620849609</v>
      </c>
      <c r="K15" s="32">
        <v>12.381629943847656</v>
      </c>
      <c r="L15" s="32">
        <v>12.686227798461914</v>
      </c>
      <c r="M15" s="32">
        <v>14.464312553405762</v>
      </c>
      <c r="N15" s="32">
        <v>14.221721649169922</v>
      </c>
      <c r="O15" s="32">
        <v>14.62010669708252</v>
      </c>
      <c r="P15" s="32">
        <v>13.56636905670166</v>
      </c>
      <c r="Q15" s="32">
        <v>13.538519859313965</v>
      </c>
      <c r="R15" s="32">
        <v>12.453202247619629</v>
      </c>
      <c r="S15" s="32">
        <v>11.589479446411133</v>
      </c>
      <c r="T15" s="110">
        <v>11.039361953735352</v>
      </c>
    </row>
    <row r="16" spans="2:20" ht="12" customHeight="1">
      <c r="B16" s="6" t="s">
        <v>343</v>
      </c>
      <c r="C16" s="31">
        <v>29.263565063476563</v>
      </c>
      <c r="D16" s="31">
        <v>30.011735916137695</v>
      </c>
      <c r="E16" s="31">
        <v>30.940893173217773</v>
      </c>
      <c r="F16" s="31">
        <v>31.219442367553711</v>
      </c>
      <c r="G16" s="32">
        <v>30.282987594604492</v>
      </c>
      <c r="H16" s="32">
        <v>29.117069244384766</v>
      </c>
      <c r="I16" s="32">
        <v>29.34039306640625</v>
      </c>
      <c r="J16" s="32">
        <v>30.971956253051758</v>
      </c>
      <c r="K16" s="32">
        <v>31.881875991821289</v>
      </c>
      <c r="L16" s="32">
        <v>31.456840515136719</v>
      </c>
      <c r="M16" s="32">
        <v>28.09516716003418</v>
      </c>
      <c r="N16" s="32">
        <v>26.88572883605957</v>
      </c>
      <c r="O16" s="32">
        <v>25.651268005371094</v>
      </c>
      <c r="P16" s="32">
        <v>23.572528839111328</v>
      </c>
      <c r="Q16" s="32">
        <v>23.210708618164063</v>
      </c>
      <c r="R16" s="32">
        <v>20.689655303955078</v>
      </c>
      <c r="S16" s="32">
        <v>19.483100891113281</v>
      </c>
      <c r="T16" s="110">
        <v>17.097953796386719</v>
      </c>
    </row>
    <row r="17" spans="2:20" ht="12" customHeight="1">
      <c r="B17" s="7" t="s">
        <v>240</v>
      </c>
      <c r="C17" s="37">
        <v>47.021831512451172</v>
      </c>
      <c r="D17" s="38">
        <v>45.437541961669922</v>
      </c>
      <c r="E17" s="37">
        <v>42.602710723876953</v>
      </c>
      <c r="F17" s="38">
        <v>40.261001586914063</v>
      </c>
      <c r="G17" s="38">
        <v>37.262187957763672</v>
      </c>
      <c r="H17" s="38">
        <v>34.143035888671875</v>
      </c>
      <c r="I17" s="38">
        <v>31.600605010986328</v>
      </c>
      <c r="J17" s="38">
        <v>32.298118591308594</v>
      </c>
      <c r="K17" s="38">
        <v>33.381683349609375</v>
      </c>
      <c r="L17" s="38">
        <v>30.973501205444336</v>
      </c>
      <c r="M17" s="38">
        <v>25.964239120483398</v>
      </c>
      <c r="N17" s="38">
        <v>24.602624893188477</v>
      </c>
      <c r="O17" s="38">
        <v>21.933095932006836</v>
      </c>
      <c r="P17" s="38">
        <v>21.656913757324219</v>
      </c>
      <c r="Q17" s="38">
        <v>20.953227996826172</v>
      </c>
      <c r="R17" s="38">
        <v>21.146141052246094</v>
      </c>
      <c r="S17" s="38">
        <v>18.736759185791016</v>
      </c>
      <c r="T17" s="111">
        <v>17.055219650268555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1.6129032373428345</v>
      </c>
      <c r="D19" s="38">
        <v>1.4492753744125366</v>
      </c>
      <c r="E19" s="37">
        <v>1.3698630332946777</v>
      </c>
      <c r="F19" s="38">
        <v>1.2425328493118286</v>
      </c>
      <c r="G19" s="38">
        <v>1.2007261514663696</v>
      </c>
      <c r="H19" s="38">
        <v>1.1494252681732178</v>
      </c>
      <c r="I19" s="38">
        <v>1.1494252681732178</v>
      </c>
      <c r="J19" s="38">
        <v>1.1716476678848267</v>
      </c>
      <c r="K19" s="38">
        <v>1.1904761791229248</v>
      </c>
      <c r="L19" s="38">
        <v>0.99344325065612793</v>
      </c>
      <c r="M19" s="38">
        <v>0.83387619256973267</v>
      </c>
      <c r="N19" s="38">
        <v>0.8432888388633728</v>
      </c>
      <c r="O19" s="38">
        <v>0.70921987295150757</v>
      </c>
      <c r="P19" s="38">
        <v>0.67034697532653809</v>
      </c>
      <c r="Q19" s="38">
        <v>0.70860159397125244</v>
      </c>
      <c r="R19" s="38">
        <v>0.64516127109527588</v>
      </c>
      <c r="S19" s="38">
        <v>0.56127220392227173</v>
      </c>
      <c r="T19" s="111">
        <v>0.4915730357170105</v>
      </c>
    </row>
    <row r="20" spans="2:20" ht="12" customHeight="1">
      <c r="B20" s="6" t="s">
        <v>33</v>
      </c>
      <c r="C20" s="37">
        <v>2.6490066051483154</v>
      </c>
      <c r="D20" s="38">
        <v>2.5</v>
      </c>
      <c r="E20" s="37">
        <v>2.3732657432556152</v>
      </c>
      <c r="F20" s="38">
        <v>2.1851718425750732</v>
      </c>
      <c r="G20" s="38">
        <v>2.0786268711090088</v>
      </c>
      <c r="H20" s="38">
        <v>1.9932416677474976</v>
      </c>
      <c r="I20" s="38">
        <v>1.8691588640213013</v>
      </c>
      <c r="J20" s="38">
        <v>2.0074856281280518</v>
      </c>
      <c r="K20" s="38">
        <v>2.0737786293029785</v>
      </c>
      <c r="L20" s="38">
        <v>1.8181103467941284</v>
      </c>
      <c r="M20" s="38">
        <v>1.4888337850570679</v>
      </c>
      <c r="N20" s="38">
        <v>1.470588207244873</v>
      </c>
      <c r="O20" s="38">
        <v>1.311475396156311</v>
      </c>
      <c r="P20" s="38">
        <v>1.2138818502426147</v>
      </c>
      <c r="Q20" s="38">
        <v>1.249132513999939</v>
      </c>
      <c r="R20" s="38">
        <v>1.1526503562927246</v>
      </c>
      <c r="S20" s="38">
        <v>0.98103338479995728</v>
      </c>
      <c r="T20" s="111">
        <v>0.8264462947845459</v>
      </c>
    </row>
    <row r="21" spans="2:20" ht="12" customHeight="1">
      <c r="B21" s="6" t="s">
        <v>11</v>
      </c>
      <c r="C21" s="37">
        <v>4.6274495124816895</v>
      </c>
      <c r="D21" s="38">
        <v>4.5454545021057129</v>
      </c>
      <c r="E21" s="37">
        <v>4.3527569770812988</v>
      </c>
      <c r="F21" s="38">
        <v>4.1420116424560547</v>
      </c>
      <c r="G21" s="38">
        <v>3.83392333984375</v>
      </c>
      <c r="H21" s="38">
        <v>3.5714285373687744</v>
      </c>
      <c r="I21" s="38">
        <v>3.3898305892944336</v>
      </c>
      <c r="J21" s="38">
        <v>3.5752749443054199</v>
      </c>
      <c r="K21" s="38">
        <v>3.7438421249389648</v>
      </c>
      <c r="L21" s="38">
        <v>3.5121464729309082</v>
      </c>
      <c r="M21" s="38">
        <v>2.9840993881225586</v>
      </c>
      <c r="N21" s="38">
        <v>2.8636021614074707</v>
      </c>
      <c r="O21" s="38">
        <v>2.6315789222717285</v>
      </c>
      <c r="P21" s="38">
        <v>2.5</v>
      </c>
      <c r="Q21" s="38">
        <v>2.4253308773040771</v>
      </c>
      <c r="R21" s="38">
        <v>2.2123894691467285</v>
      </c>
      <c r="S21" s="38">
        <v>1.9396551847457886</v>
      </c>
      <c r="T21" s="111">
        <v>1.625</v>
      </c>
    </row>
    <row r="22" spans="2:20" ht="12" customHeight="1">
      <c r="B22" s="6" t="s">
        <v>12</v>
      </c>
      <c r="C22" s="37">
        <v>7.1472334861755371</v>
      </c>
      <c r="D22" s="38">
        <v>7.0140280723571777</v>
      </c>
      <c r="E22" s="37">
        <v>6.6750359535217285</v>
      </c>
      <c r="F22" s="38">
        <v>6.3998813629150391</v>
      </c>
      <c r="G22" s="38">
        <v>6.0465116500854492</v>
      </c>
      <c r="H22" s="38">
        <v>5.5971760749816895</v>
      </c>
      <c r="I22" s="38">
        <v>5.3755402565002441</v>
      </c>
      <c r="J22" s="38">
        <v>5.5506687164306641</v>
      </c>
      <c r="K22" s="38">
        <v>5.6543641090393066</v>
      </c>
      <c r="L22" s="38">
        <v>5.4281344413757324</v>
      </c>
      <c r="M22" s="38">
        <v>4.8130321502685547</v>
      </c>
      <c r="N22" s="38">
        <v>4.6114153861999512</v>
      </c>
      <c r="O22" s="38">
        <v>4.3140640258789063</v>
      </c>
      <c r="P22" s="38">
        <v>4.1273584365844727</v>
      </c>
      <c r="Q22" s="38">
        <v>4.006497859954834</v>
      </c>
      <c r="R22" s="38">
        <v>3.811434268951416</v>
      </c>
      <c r="S22" s="38">
        <v>3.4902875423431396</v>
      </c>
      <c r="T22" s="111">
        <v>3.1547718048095703</v>
      </c>
    </row>
    <row r="23" spans="2:20" ht="12" customHeight="1">
      <c r="B23" s="6" t="s">
        <v>13</v>
      </c>
      <c r="C23" s="39">
        <v>11.472665786743164</v>
      </c>
      <c r="D23" s="40">
        <v>11.169106483459473</v>
      </c>
      <c r="E23" s="39">
        <v>10.679611206054688</v>
      </c>
      <c r="F23" s="40">
        <v>10.185185432434082</v>
      </c>
      <c r="G23" s="40">
        <v>9.7547168731689453</v>
      </c>
      <c r="H23" s="40">
        <v>9.0909090042114258</v>
      </c>
      <c r="I23" s="40">
        <v>8.8132534027099609</v>
      </c>
      <c r="J23" s="40">
        <v>8.9469194412231445</v>
      </c>
      <c r="K23" s="40">
        <v>8.9700994491577148</v>
      </c>
      <c r="L23" s="40">
        <v>8.5106382369995117</v>
      </c>
      <c r="M23" s="40">
        <v>7.6923074722290039</v>
      </c>
      <c r="N23" s="40">
        <v>7.425011157989502</v>
      </c>
      <c r="O23" s="40">
        <v>6.9709692001342773</v>
      </c>
      <c r="P23" s="40">
        <v>6.8134617805480957</v>
      </c>
      <c r="Q23" s="40">
        <v>6.7448678016662598</v>
      </c>
      <c r="R23" s="40">
        <v>6.7051196098327637</v>
      </c>
      <c r="S23" s="40">
        <v>6.1649665832519531</v>
      </c>
      <c r="T23" s="113">
        <v>5.7268719673156738</v>
      </c>
    </row>
    <row r="24" spans="2:20" ht="12" customHeight="1">
      <c r="B24" s="8" t="s">
        <v>15</v>
      </c>
      <c r="C24" s="39">
        <v>20.434619903564453</v>
      </c>
      <c r="D24" s="40">
        <v>19.473684310913086</v>
      </c>
      <c r="E24" s="39">
        <v>18.448337554931641</v>
      </c>
      <c r="F24" s="40">
        <v>17.944499969482422</v>
      </c>
      <c r="G24" s="40">
        <v>17.647058486938477</v>
      </c>
      <c r="H24" s="40">
        <v>15.997524261474609</v>
      </c>
      <c r="I24" s="40">
        <v>15.123043060302734</v>
      </c>
      <c r="J24" s="40">
        <v>15.44721794128418</v>
      </c>
      <c r="K24" s="40">
        <v>15.478219032287598</v>
      </c>
      <c r="L24" s="40">
        <v>14.342629432678223</v>
      </c>
      <c r="M24" s="40">
        <v>12.947658538818359</v>
      </c>
      <c r="N24" s="40">
        <v>12.5</v>
      </c>
      <c r="O24" s="40">
        <v>11.936012268066406</v>
      </c>
      <c r="P24" s="40">
        <v>11.904762268066406</v>
      </c>
      <c r="Q24" s="40">
        <v>12.122992515563965</v>
      </c>
      <c r="R24" s="40">
        <v>11.764705657958984</v>
      </c>
      <c r="S24" s="40">
        <v>11.111110687255859</v>
      </c>
      <c r="T24" s="113">
        <v>10.328159332275391</v>
      </c>
    </row>
    <row r="25" spans="2:20" ht="12" customHeight="1">
      <c r="B25" s="8" t="s">
        <v>16</v>
      </c>
      <c r="C25" s="41">
        <v>28.888889312744141</v>
      </c>
      <c r="D25" s="42">
        <v>28.010873794555664</v>
      </c>
      <c r="E25" s="41">
        <v>26.512968063354492</v>
      </c>
      <c r="F25" s="42">
        <v>25.982143402099609</v>
      </c>
      <c r="G25" s="42">
        <v>25</v>
      </c>
      <c r="H25" s="42">
        <v>23.293609619140625</v>
      </c>
      <c r="I25" s="42">
        <v>21.534952163696289</v>
      </c>
      <c r="J25" s="42">
        <v>21.908946990966797</v>
      </c>
      <c r="K25" s="42">
        <v>21.789106369018555</v>
      </c>
      <c r="L25" s="42">
        <v>20.331476211547852</v>
      </c>
      <c r="M25" s="42">
        <v>18.287870407104492</v>
      </c>
      <c r="N25" s="42">
        <v>17.9754638671875</v>
      </c>
      <c r="O25" s="42">
        <v>17.564508438110352</v>
      </c>
      <c r="P25" s="42">
        <v>16.808769226074219</v>
      </c>
      <c r="Q25" s="42">
        <v>16.666666030883789</v>
      </c>
      <c r="R25" s="42">
        <v>17.012096405029297</v>
      </c>
      <c r="S25" s="42">
        <v>15.625</v>
      </c>
      <c r="T25" s="114">
        <v>14.857142448425293</v>
      </c>
    </row>
    <row r="26" spans="2:20" ht="12" customHeight="1">
      <c r="B26" s="7" t="s">
        <v>14</v>
      </c>
      <c r="C26" s="41">
        <v>5.8181328773498535</v>
      </c>
      <c r="D26" s="42">
        <v>5.4621033668518066</v>
      </c>
      <c r="E26" s="41">
        <v>5.8343997001647949</v>
      </c>
      <c r="F26" s="42">
        <v>4.6254367828369141</v>
      </c>
      <c r="G26" s="42">
        <v>4.4272890090942383</v>
      </c>
      <c r="H26" s="42">
        <v>4.0982403755187988</v>
      </c>
      <c r="I26" s="42">
        <v>4.5904150009155273</v>
      </c>
      <c r="J26" s="42">
        <v>4.777407169342041</v>
      </c>
      <c r="K26" s="42">
        <v>5.6585369110107422</v>
      </c>
      <c r="L26" s="42">
        <v>4.7122974395751953</v>
      </c>
      <c r="M26" s="42">
        <v>3.8056685924530029</v>
      </c>
      <c r="N26" s="42">
        <v>3.5916898250579834</v>
      </c>
      <c r="O26" s="42">
        <v>2.8504219055175781</v>
      </c>
      <c r="P26" s="42">
        <v>2.4672336578369141</v>
      </c>
      <c r="Q26" s="42">
        <v>2.6810638904571533</v>
      </c>
      <c r="R26" s="42">
        <v>2.6901593208312988</v>
      </c>
      <c r="S26" s="42">
        <v>2.2105956077575684</v>
      </c>
      <c r="T26" s="114">
        <v>1.9299212694168091</v>
      </c>
    </row>
    <row r="27" spans="2:20" ht="12" customHeight="1">
      <c r="B27" s="18" t="s">
        <v>483</v>
      </c>
      <c r="C27" s="43">
        <v>569</v>
      </c>
      <c r="D27" s="44">
        <v>637</v>
      </c>
      <c r="E27" s="43">
        <v>651</v>
      </c>
      <c r="F27" s="44">
        <v>700</v>
      </c>
      <c r="G27" s="44">
        <v>729</v>
      </c>
      <c r="H27" s="44">
        <v>774</v>
      </c>
      <c r="I27" s="44">
        <v>833</v>
      </c>
      <c r="J27" s="44">
        <v>888</v>
      </c>
      <c r="K27" s="44">
        <v>924</v>
      </c>
      <c r="L27" s="44">
        <v>915</v>
      </c>
      <c r="M27" s="44">
        <v>980</v>
      </c>
      <c r="N27" s="44">
        <v>994</v>
      </c>
      <c r="O27" s="44">
        <v>927</v>
      </c>
      <c r="P27" s="44">
        <v>914</v>
      </c>
      <c r="Q27" s="44">
        <v>1094</v>
      </c>
      <c r="R27" s="44">
        <v>1036</v>
      </c>
      <c r="S27" s="44">
        <v>1058</v>
      </c>
      <c r="T27" s="106">
        <v>725</v>
      </c>
    </row>
    <row r="28" spans="2:20" ht="12" customHeight="1">
      <c r="B28" s="18" t="s">
        <v>484</v>
      </c>
      <c r="C28" s="43">
        <v>25853</v>
      </c>
      <c r="D28" s="44">
        <v>27903</v>
      </c>
      <c r="E28" s="43">
        <v>28837</v>
      </c>
      <c r="F28" s="44">
        <v>28516</v>
      </c>
      <c r="G28" s="44">
        <v>30059</v>
      </c>
      <c r="H28" s="44">
        <v>31773</v>
      </c>
      <c r="I28" s="44">
        <v>33883</v>
      </c>
      <c r="J28" s="44">
        <v>36404</v>
      </c>
      <c r="K28" s="44">
        <v>37462</v>
      </c>
      <c r="L28" s="44">
        <v>36087</v>
      </c>
      <c r="M28" s="44">
        <v>34815</v>
      </c>
      <c r="N28" s="44">
        <v>35596</v>
      </c>
      <c r="O28" s="44">
        <v>34976</v>
      </c>
      <c r="P28" s="44">
        <v>33384</v>
      </c>
      <c r="Q28" s="44">
        <v>32545</v>
      </c>
      <c r="R28" s="44">
        <v>31486</v>
      </c>
      <c r="S28" s="44">
        <v>31741</v>
      </c>
      <c r="T28" s="106">
        <v>21786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[6]F_SZ1_raw!$A$2</f>
        <v>Construction</v>
      </c>
      <c r="I3" s="223"/>
      <c r="J3" s="224"/>
      <c r="L3" s="52" t="s">
        <v>2</v>
      </c>
      <c r="M3" s="222" t="str">
        <f>[6]F_SZ1_raw!$B$2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16551</v>
      </c>
      <c r="D10" s="44">
        <v>18703</v>
      </c>
      <c r="E10" s="43">
        <v>21101</v>
      </c>
      <c r="F10" s="44">
        <v>21944</v>
      </c>
      <c r="G10" s="44">
        <v>22329</v>
      </c>
      <c r="H10" s="44">
        <v>23842</v>
      </c>
      <c r="I10" s="44">
        <v>25247</v>
      </c>
      <c r="J10" s="44">
        <v>27749</v>
      </c>
      <c r="K10" s="44">
        <v>30917</v>
      </c>
      <c r="L10" s="44">
        <v>33893</v>
      </c>
      <c r="M10" s="44">
        <v>36011</v>
      </c>
      <c r="N10" s="44">
        <v>37463</v>
      </c>
      <c r="O10" s="44">
        <v>36980</v>
      </c>
      <c r="P10" s="44">
        <v>34785</v>
      </c>
      <c r="Q10" s="44">
        <v>33998</v>
      </c>
      <c r="R10" s="44">
        <v>34012</v>
      </c>
      <c r="S10" s="44">
        <v>33593</v>
      </c>
      <c r="T10" s="106">
        <v>22555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2.5617787837982178</v>
      </c>
      <c r="D12" s="27">
        <v>2.2884030342102051</v>
      </c>
      <c r="E12" s="27">
        <v>2.5591204166412354</v>
      </c>
      <c r="F12" s="27">
        <v>2.1463725566864014</v>
      </c>
      <c r="G12" s="28">
        <v>2.9826681613922119</v>
      </c>
      <c r="H12" s="28">
        <v>2.9192183017730713</v>
      </c>
      <c r="I12" s="28">
        <v>3.1370062828063965</v>
      </c>
      <c r="J12" s="28">
        <v>3.1136257648468018</v>
      </c>
      <c r="K12" s="28">
        <v>3.0824465751647949</v>
      </c>
      <c r="L12" s="28">
        <v>3.5907118320465088</v>
      </c>
      <c r="M12" s="28">
        <v>4.1209630966186523</v>
      </c>
      <c r="N12" s="28">
        <v>3.9212021827697754</v>
      </c>
      <c r="O12" s="28">
        <v>4.7917795181274414</v>
      </c>
      <c r="P12" s="28">
        <v>4.5335631370544434</v>
      </c>
      <c r="Q12" s="28">
        <v>4.7767515182495117</v>
      </c>
      <c r="R12" s="28">
        <v>5.6244854927062988</v>
      </c>
      <c r="S12" s="28">
        <v>6.2066502571105957</v>
      </c>
      <c r="T12" s="108">
        <v>7.8652181625366211</v>
      </c>
    </row>
    <row r="13" spans="2:20" ht="12" customHeight="1">
      <c r="B13" s="6" t="s">
        <v>340</v>
      </c>
      <c r="C13" s="27">
        <v>6.2533984184265137</v>
      </c>
      <c r="D13" s="27">
        <v>6.6192588806152344</v>
      </c>
      <c r="E13" s="27">
        <v>7.6489267349243164</v>
      </c>
      <c r="F13" s="27">
        <v>7.8381333351135254</v>
      </c>
      <c r="G13" s="28">
        <v>9.4361591339111328</v>
      </c>
      <c r="H13" s="28">
        <v>11.278416633605957</v>
      </c>
      <c r="I13" s="28">
        <v>11.031013488769531</v>
      </c>
      <c r="J13" s="28">
        <v>11.683303833007813</v>
      </c>
      <c r="K13" s="28">
        <v>9.8845291137695313</v>
      </c>
      <c r="L13" s="28">
        <v>10.509544372558594</v>
      </c>
      <c r="M13" s="28">
        <v>12.235150337219238</v>
      </c>
      <c r="N13" s="28">
        <v>13.992472648620605</v>
      </c>
      <c r="O13" s="28">
        <v>14.621417045593262</v>
      </c>
      <c r="P13" s="28">
        <v>15.452062606811523</v>
      </c>
      <c r="Q13" s="28">
        <v>17.009824752807617</v>
      </c>
      <c r="R13" s="28">
        <v>19.228507995605469</v>
      </c>
      <c r="S13" s="28">
        <v>22.570178985595703</v>
      </c>
      <c r="T13" s="108">
        <v>25.918865203857422</v>
      </c>
    </row>
    <row r="14" spans="2:20" ht="12" customHeight="1">
      <c r="B14" s="6" t="s">
        <v>341</v>
      </c>
      <c r="C14" s="29">
        <v>7.0811429023742676</v>
      </c>
      <c r="D14" s="29">
        <v>6.6406459808349609</v>
      </c>
      <c r="E14" s="29">
        <v>6.9712333679199219</v>
      </c>
      <c r="F14" s="29">
        <v>7.947502613067627</v>
      </c>
      <c r="G14" s="30">
        <v>9.0151824951171875</v>
      </c>
      <c r="H14" s="30">
        <v>9.6929788589477539</v>
      </c>
      <c r="I14" s="30">
        <v>11.145878791809082</v>
      </c>
      <c r="J14" s="30">
        <v>10.57335376739502</v>
      </c>
      <c r="K14" s="30">
        <v>10.36323070526123</v>
      </c>
      <c r="L14" s="30">
        <v>9.9961643218994141</v>
      </c>
      <c r="M14" s="30">
        <v>12.496181488037109</v>
      </c>
      <c r="N14" s="30">
        <v>12.783279418945313</v>
      </c>
      <c r="O14" s="30">
        <v>13.961601257324219</v>
      </c>
      <c r="P14" s="30">
        <v>15.282449722290039</v>
      </c>
      <c r="Q14" s="30">
        <v>15.697981834411621</v>
      </c>
      <c r="R14" s="30">
        <v>15.862049102783203</v>
      </c>
      <c r="S14" s="30">
        <v>15.762212753295898</v>
      </c>
      <c r="T14" s="109">
        <v>14.843715667724609</v>
      </c>
    </row>
    <row r="15" spans="2:20" ht="12" customHeight="1">
      <c r="B15" s="6" t="s">
        <v>342</v>
      </c>
      <c r="C15" s="31">
        <v>8.9239320755004883</v>
      </c>
      <c r="D15" s="31">
        <v>8.3195209503173828</v>
      </c>
      <c r="E15" s="31">
        <v>9.2033548355102539</v>
      </c>
      <c r="F15" s="31">
        <v>10.29438591003418</v>
      </c>
      <c r="G15" s="32">
        <v>10.999149322509766</v>
      </c>
      <c r="H15" s="32">
        <v>12.008220672607422</v>
      </c>
      <c r="I15" s="32">
        <v>12.528221130371094</v>
      </c>
      <c r="J15" s="32">
        <v>13.650942802429199</v>
      </c>
      <c r="K15" s="32">
        <v>13.067244529724121</v>
      </c>
      <c r="L15" s="32">
        <v>13.002684593200684</v>
      </c>
      <c r="M15" s="32">
        <v>14.553886413574219</v>
      </c>
      <c r="N15" s="32">
        <v>15.057523727416992</v>
      </c>
      <c r="O15" s="32">
        <v>14.956733703613281</v>
      </c>
      <c r="P15" s="32">
        <v>14.483254432678223</v>
      </c>
      <c r="Q15" s="32">
        <v>14.471439361572266</v>
      </c>
      <c r="R15" s="32">
        <v>13.274726867675781</v>
      </c>
      <c r="S15" s="32">
        <v>12.270413398742676</v>
      </c>
      <c r="T15" s="110">
        <v>11.013078689575195</v>
      </c>
    </row>
    <row r="16" spans="2:20" ht="12" customHeight="1">
      <c r="B16" s="6" t="s">
        <v>343</v>
      </c>
      <c r="C16" s="31">
        <v>28.681045532226563</v>
      </c>
      <c r="D16" s="31">
        <v>30.433620452880859</v>
      </c>
      <c r="E16" s="31">
        <v>30.339794158935547</v>
      </c>
      <c r="F16" s="31">
        <v>30.491250991821289</v>
      </c>
      <c r="G16" s="32">
        <v>30.570110321044922</v>
      </c>
      <c r="H16" s="32">
        <v>28.906970977783203</v>
      </c>
      <c r="I16" s="32">
        <v>28.660831451416016</v>
      </c>
      <c r="J16" s="32">
        <v>29.438898086547852</v>
      </c>
      <c r="K16" s="32">
        <v>31.791570663452148</v>
      </c>
      <c r="L16" s="32">
        <v>31.873838424682617</v>
      </c>
      <c r="M16" s="32">
        <v>29.207742691040039</v>
      </c>
      <c r="N16" s="32">
        <v>27.181486129760742</v>
      </c>
      <c r="O16" s="32">
        <v>26.357490539550781</v>
      </c>
      <c r="P16" s="32">
        <v>25.525369644165039</v>
      </c>
      <c r="Q16" s="32">
        <v>24.536737442016602</v>
      </c>
      <c r="R16" s="32">
        <v>22.292131423950195</v>
      </c>
      <c r="S16" s="32">
        <v>20.617389678955078</v>
      </c>
      <c r="T16" s="110">
        <v>19.374860763549805</v>
      </c>
    </row>
    <row r="17" spans="2:20" ht="12" customHeight="1">
      <c r="B17" s="7" t="s">
        <v>240</v>
      </c>
      <c r="C17" s="37">
        <v>46.498699188232422</v>
      </c>
      <c r="D17" s="38">
        <v>45.698551177978516</v>
      </c>
      <c r="E17" s="37">
        <v>43.277568817138672</v>
      </c>
      <c r="F17" s="38">
        <v>41.282356262207031</v>
      </c>
      <c r="G17" s="38">
        <v>36.996730804443359</v>
      </c>
      <c r="H17" s="38">
        <v>35.194194793701172</v>
      </c>
      <c r="I17" s="38">
        <v>33.497047424316406</v>
      </c>
      <c r="J17" s="38">
        <v>31.539875030517578</v>
      </c>
      <c r="K17" s="38">
        <v>31.810977935791016</v>
      </c>
      <c r="L17" s="38">
        <v>31.027055740356445</v>
      </c>
      <c r="M17" s="38">
        <v>27.386075973510742</v>
      </c>
      <c r="N17" s="38">
        <v>27.064037322998047</v>
      </c>
      <c r="O17" s="38">
        <v>25.310979843139648</v>
      </c>
      <c r="P17" s="38">
        <v>24.723300933837891</v>
      </c>
      <c r="Q17" s="38">
        <v>23.507265090942383</v>
      </c>
      <c r="R17" s="38">
        <v>23.718099594116211</v>
      </c>
      <c r="S17" s="38">
        <v>22.573154449462891</v>
      </c>
      <c r="T17" s="111">
        <v>20.984260559082031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1.7142857313156128</v>
      </c>
      <c r="D19" s="38">
        <v>1.7064846754074097</v>
      </c>
      <c r="E19" s="37">
        <v>1.6195206642150879</v>
      </c>
      <c r="F19" s="38">
        <v>1.6576015949249268</v>
      </c>
      <c r="G19" s="38">
        <v>1.3761467933654785</v>
      </c>
      <c r="H19" s="38">
        <v>1.2993502616882324</v>
      </c>
      <c r="I19" s="38">
        <v>1.3017356395721436</v>
      </c>
      <c r="J19" s="38">
        <v>1.2820513248443604</v>
      </c>
      <c r="K19" s="38">
        <v>1.4184397459030151</v>
      </c>
      <c r="L19" s="38">
        <v>1.25</v>
      </c>
      <c r="M19" s="38">
        <v>1.1370170116424561</v>
      </c>
      <c r="N19" s="38">
        <v>1.1612379550933838</v>
      </c>
      <c r="O19" s="38">
        <v>1.024478554725647</v>
      </c>
      <c r="P19" s="38">
        <v>1.0526316165924072</v>
      </c>
      <c r="Q19" s="38">
        <v>1.0221812725067139</v>
      </c>
      <c r="R19" s="38">
        <v>0.93457943201065063</v>
      </c>
      <c r="S19" s="38">
        <v>0.86956518888473511</v>
      </c>
      <c r="T19" s="111">
        <v>0.75823849439620972</v>
      </c>
    </row>
    <row r="20" spans="2:20" ht="12" customHeight="1">
      <c r="B20" s="6" t="s">
        <v>33</v>
      </c>
      <c r="C20" s="37">
        <v>2.7027027606964111</v>
      </c>
      <c r="D20" s="38">
        <v>2.6666667461395264</v>
      </c>
      <c r="E20" s="37">
        <v>2.4630541801452637</v>
      </c>
      <c r="F20" s="38">
        <v>2.5</v>
      </c>
      <c r="G20" s="38">
        <v>2.1739130020141602</v>
      </c>
      <c r="H20" s="38">
        <v>2.0349593162536621</v>
      </c>
      <c r="I20" s="38">
        <v>2.0116918087005615</v>
      </c>
      <c r="J20" s="38">
        <v>1.9696968793869019</v>
      </c>
      <c r="K20" s="38">
        <v>2.1276595592498779</v>
      </c>
      <c r="L20" s="38">
        <v>2</v>
      </c>
      <c r="M20" s="38">
        <v>1.8225806951522827</v>
      </c>
      <c r="N20" s="38">
        <v>1.7241379022598267</v>
      </c>
      <c r="O20" s="38">
        <v>1.6231474876403809</v>
      </c>
      <c r="P20" s="38">
        <v>1.6274039745330811</v>
      </c>
      <c r="Q20" s="38">
        <v>1.6081870794296265</v>
      </c>
      <c r="R20" s="38">
        <v>1.4255318641662598</v>
      </c>
      <c r="S20" s="38">
        <v>1.3117334842681885</v>
      </c>
      <c r="T20" s="111">
        <v>1.1442785263061523</v>
      </c>
    </row>
    <row r="21" spans="2:20" ht="12" customHeight="1">
      <c r="B21" s="6" t="s">
        <v>11</v>
      </c>
      <c r="C21" s="37">
        <v>4.5162858963012695</v>
      </c>
      <c r="D21" s="38">
        <v>4.615384578704834</v>
      </c>
      <c r="E21" s="37">
        <v>4.3544454574584961</v>
      </c>
      <c r="F21" s="38">
        <v>4.2168674468994141</v>
      </c>
      <c r="G21" s="38">
        <v>3.8759689331054688</v>
      </c>
      <c r="H21" s="38">
        <v>3.5983891487121582</v>
      </c>
      <c r="I21" s="38">
        <v>3.4722223281860352</v>
      </c>
      <c r="J21" s="38">
        <v>3.4712612628936768</v>
      </c>
      <c r="K21" s="38">
        <v>3.653738260269165</v>
      </c>
      <c r="L21" s="38">
        <v>3.5752213001251221</v>
      </c>
      <c r="M21" s="38">
        <v>3.2258064746856689</v>
      </c>
      <c r="N21" s="38">
        <v>3.0793182849884033</v>
      </c>
      <c r="O21" s="38">
        <v>2.935889720916748</v>
      </c>
      <c r="P21" s="38">
        <v>2.8248586654663086</v>
      </c>
      <c r="Q21" s="38">
        <v>2.7027027606964111</v>
      </c>
      <c r="R21" s="38">
        <v>2.5</v>
      </c>
      <c r="S21" s="38">
        <v>2.2740151882171631</v>
      </c>
      <c r="T21" s="111">
        <v>1.9964109659194946</v>
      </c>
    </row>
    <row r="22" spans="2:20" ht="12" customHeight="1">
      <c r="B22" s="6" t="s">
        <v>12</v>
      </c>
      <c r="C22" s="37">
        <v>7.0422534942626953</v>
      </c>
      <c r="D22" s="38">
        <v>7.0497474670410156</v>
      </c>
      <c r="E22" s="37">
        <v>6.6666665077209473</v>
      </c>
      <c r="F22" s="38">
        <v>6.4926538467407227</v>
      </c>
      <c r="G22" s="38">
        <v>6.0606060028076172</v>
      </c>
      <c r="H22" s="38">
        <v>5.7072634696960449</v>
      </c>
      <c r="I22" s="38">
        <v>5.4982819557189941</v>
      </c>
      <c r="J22" s="38">
        <v>5.3571429252624512</v>
      </c>
      <c r="K22" s="38">
        <v>5.5408973693847656</v>
      </c>
      <c r="L22" s="38">
        <v>5.4666666984558105</v>
      </c>
      <c r="M22" s="38">
        <v>4.9829354286193848</v>
      </c>
      <c r="N22" s="38">
        <v>4.8159117698669434</v>
      </c>
      <c r="O22" s="38">
        <v>4.6197690963745117</v>
      </c>
      <c r="P22" s="38">
        <v>4.5210041999816895</v>
      </c>
      <c r="Q22" s="38">
        <v>4.3478260040283203</v>
      </c>
      <c r="R22" s="38">
        <v>4.1759076118469238</v>
      </c>
      <c r="S22" s="38">
        <v>3.9096918106079102</v>
      </c>
      <c r="T22" s="111">
        <v>3.6243617534637451</v>
      </c>
    </row>
    <row r="23" spans="2:20" ht="12" customHeight="1">
      <c r="B23" s="6" t="s">
        <v>13</v>
      </c>
      <c r="C23" s="39">
        <v>11.428571701049805</v>
      </c>
      <c r="D23" s="40">
        <v>11.295823097229004</v>
      </c>
      <c r="E23" s="39">
        <v>11.034015655517578</v>
      </c>
      <c r="F23" s="40">
        <v>10.475000381469727</v>
      </c>
      <c r="G23" s="40">
        <v>9.6208906173706055</v>
      </c>
      <c r="H23" s="40">
        <v>9.5634098052978516</v>
      </c>
      <c r="I23" s="40">
        <v>9.0909090042114258</v>
      </c>
      <c r="J23" s="40">
        <v>8.7507200241088867</v>
      </c>
      <c r="K23" s="40">
        <v>8.8250179290771484</v>
      </c>
      <c r="L23" s="40">
        <v>8.4923076629638672</v>
      </c>
      <c r="M23" s="40">
        <v>7.9423079490661621</v>
      </c>
      <c r="N23" s="40">
        <v>7.8740158081054688</v>
      </c>
      <c r="O23" s="40">
        <v>7.5471696853637695</v>
      </c>
      <c r="P23" s="40">
        <v>7.4524312019348145</v>
      </c>
      <c r="Q23" s="40">
        <v>7.1525750160217285</v>
      </c>
      <c r="R23" s="40">
        <v>7.2151041030883789</v>
      </c>
      <c r="S23" s="40">
        <v>7.0001039505004883</v>
      </c>
      <c r="T23" s="113">
        <v>6.6070237159729004</v>
      </c>
    </row>
    <row r="24" spans="2:20" ht="12" customHeight="1">
      <c r="B24" s="8" t="s">
        <v>15</v>
      </c>
      <c r="C24" s="39">
        <v>20</v>
      </c>
      <c r="D24" s="40">
        <v>18.975902557373047</v>
      </c>
      <c r="E24" s="39">
        <v>18.605131149291992</v>
      </c>
      <c r="F24" s="40">
        <v>18.833333969116211</v>
      </c>
      <c r="G24" s="40">
        <v>16.666666030883789</v>
      </c>
      <c r="H24" s="40">
        <v>16.569375991821289</v>
      </c>
      <c r="I24" s="40">
        <v>15.700397491455078</v>
      </c>
      <c r="J24" s="40">
        <v>14.857142448425293</v>
      </c>
      <c r="K24" s="40">
        <v>14.814814567565918</v>
      </c>
      <c r="L24" s="40">
        <v>14.285714149475098</v>
      </c>
      <c r="M24" s="40">
        <v>13.5</v>
      </c>
      <c r="N24" s="40">
        <v>13.59999942779541</v>
      </c>
      <c r="O24" s="40">
        <v>12.675000190734863</v>
      </c>
      <c r="P24" s="40">
        <v>12.807881355285645</v>
      </c>
      <c r="Q24" s="40">
        <v>12.736842155456543</v>
      </c>
      <c r="R24" s="40">
        <v>12.755244255065918</v>
      </c>
      <c r="S24" s="40">
        <v>12.5</v>
      </c>
      <c r="T24" s="113">
        <v>12.302325248718262</v>
      </c>
    </row>
    <row r="25" spans="2:20" ht="12" customHeight="1">
      <c r="B25" s="8" t="s">
        <v>16</v>
      </c>
      <c r="C25" s="41">
        <v>28.571428298950195</v>
      </c>
      <c r="D25" s="42">
        <v>26.473686218261719</v>
      </c>
      <c r="E25" s="41">
        <v>26.5</v>
      </c>
      <c r="F25" s="42">
        <v>26.625</v>
      </c>
      <c r="G25" s="42">
        <v>23.719804763793945</v>
      </c>
      <c r="H25" s="42">
        <v>23.481115341186523</v>
      </c>
      <c r="I25" s="42">
        <v>22.222221374511719</v>
      </c>
      <c r="J25" s="42">
        <v>21.376392364501953</v>
      </c>
      <c r="K25" s="42">
        <v>20.231212615966797</v>
      </c>
      <c r="L25" s="42">
        <v>20</v>
      </c>
      <c r="M25" s="42">
        <v>19.280681610107422</v>
      </c>
      <c r="N25" s="42">
        <v>19.086956024169922</v>
      </c>
      <c r="O25" s="42">
        <v>17.142856597900391</v>
      </c>
      <c r="P25" s="42">
        <v>17.809268951416016</v>
      </c>
      <c r="Q25" s="42">
        <v>17.980295181274414</v>
      </c>
      <c r="R25" s="42">
        <v>18.037660598754883</v>
      </c>
      <c r="S25" s="42">
        <v>17.92585563659668</v>
      </c>
      <c r="T25" s="114">
        <v>17.538925170898438</v>
      </c>
    </row>
    <row r="26" spans="2:20" ht="12" customHeight="1">
      <c r="B26" s="7" t="s">
        <v>14</v>
      </c>
      <c r="C26" s="41">
        <v>6.1419734954833984</v>
      </c>
      <c r="D26" s="42">
        <v>6.7331905364990234</v>
      </c>
      <c r="E26" s="41">
        <v>5.6087994575500488</v>
      </c>
      <c r="F26" s="42">
        <v>4.404731273651123</v>
      </c>
      <c r="G26" s="42">
        <v>4.1868581771850586</v>
      </c>
      <c r="H26" s="42">
        <v>4.257352352142334</v>
      </c>
      <c r="I26" s="42">
        <v>4.8617730140686035</v>
      </c>
      <c r="J26" s="42">
        <v>4.9700441360473633</v>
      </c>
      <c r="K26" s="42">
        <v>5.2480158805847168</v>
      </c>
      <c r="L26" s="42">
        <v>4.5664234161376953</v>
      </c>
      <c r="M26" s="42">
        <v>4.0032210350036621</v>
      </c>
      <c r="N26" s="42">
        <v>4.150909423828125</v>
      </c>
      <c r="O26" s="42">
        <v>3.9753856658935547</v>
      </c>
      <c r="P26" s="42">
        <v>4.6105237007141113</v>
      </c>
      <c r="Q26" s="42">
        <v>4.4237408638000488</v>
      </c>
      <c r="R26" s="42">
        <v>3.8576521873474121</v>
      </c>
      <c r="S26" s="42">
        <v>3.4461705684661865</v>
      </c>
      <c r="T26" s="114">
        <v>3.5181896686553955</v>
      </c>
    </row>
    <row r="27" spans="2:20" ht="12" customHeight="1">
      <c r="B27" s="18" t="s">
        <v>483</v>
      </c>
      <c r="C27" s="43">
        <v>445</v>
      </c>
      <c r="D27" s="44">
        <v>474</v>
      </c>
      <c r="E27" s="43">
        <v>580</v>
      </c>
      <c r="F27" s="44">
        <v>524</v>
      </c>
      <c r="G27" s="44">
        <v>662</v>
      </c>
      <c r="H27" s="44">
        <v>690</v>
      </c>
      <c r="I27" s="44">
        <v>743</v>
      </c>
      <c r="J27" s="44">
        <v>843</v>
      </c>
      <c r="K27" s="44">
        <v>879</v>
      </c>
      <c r="L27" s="44">
        <v>1016</v>
      </c>
      <c r="M27" s="44">
        <v>1141</v>
      </c>
      <c r="N27" s="44">
        <v>1261</v>
      </c>
      <c r="O27" s="44">
        <v>1215</v>
      </c>
      <c r="P27" s="44">
        <v>1281</v>
      </c>
      <c r="Q27" s="44">
        <v>1309</v>
      </c>
      <c r="R27" s="44">
        <v>1415</v>
      </c>
      <c r="S27" s="44">
        <v>1413</v>
      </c>
      <c r="T27" s="106">
        <v>930</v>
      </c>
    </row>
    <row r="28" spans="2:20" ht="12" customHeight="1">
      <c r="B28" s="18" t="s">
        <v>484</v>
      </c>
      <c r="C28" s="43">
        <v>16996</v>
      </c>
      <c r="D28" s="44">
        <v>19177</v>
      </c>
      <c r="E28" s="43">
        <v>21681</v>
      </c>
      <c r="F28" s="44">
        <v>22468</v>
      </c>
      <c r="G28" s="44">
        <v>22991</v>
      </c>
      <c r="H28" s="44">
        <v>24532</v>
      </c>
      <c r="I28" s="44">
        <v>25990</v>
      </c>
      <c r="J28" s="44">
        <v>28592</v>
      </c>
      <c r="K28" s="44">
        <v>31796</v>
      </c>
      <c r="L28" s="44">
        <v>34909</v>
      </c>
      <c r="M28" s="44">
        <v>37152</v>
      </c>
      <c r="N28" s="44">
        <v>38724</v>
      </c>
      <c r="O28" s="44">
        <v>38195</v>
      </c>
      <c r="P28" s="44">
        <v>36066</v>
      </c>
      <c r="Q28" s="44">
        <v>35307</v>
      </c>
      <c r="R28" s="44">
        <v>35427</v>
      </c>
      <c r="S28" s="44">
        <v>35006</v>
      </c>
      <c r="T28" s="106">
        <v>23485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selection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[1]C_SZ3_raw!$A$2</f>
        <v>Manufacturing</v>
      </c>
      <c r="I3" s="223"/>
      <c r="J3" s="224"/>
      <c r="L3" s="52" t="s">
        <v>2</v>
      </c>
      <c r="M3" s="222" t="str">
        <f>[1]C_SZ3_raw!$B$2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+[1]C_SZ3_raw!$D$2</f>
        <v>1116</v>
      </c>
      <c r="D10" s="44">
        <f>+[1]C_SZ3_raw!$D$3</f>
        <v>1100</v>
      </c>
      <c r="E10" s="43">
        <f>+[1]C_SZ3_raw!$D$4</f>
        <v>995</v>
      </c>
      <c r="F10" s="44">
        <f>+[1]C_SZ3_raw!$D$5</f>
        <v>978</v>
      </c>
      <c r="G10" s="44">
        <f>+[1]C_SZ3_raw!$D$6</f>
        <v>967</v>
      </c>
      <c r="H10" s="44">
        <f>+[1]C_SZ3_raw!$D$7</f>
        <v>949</v>
      </c>
      <c r="I10" s="44">
        <f>+[1]C_SZ3_raw!$D$8</f>
        <v>911</v>
      </c>
      <c r="J10" s="44">
        <f>+[1]C_SZ3_raw!$D$9</f>
        <v>919</v>
      </c>
      <c r="K10" s="44">
        <f>+[1]C_SZ3_raw!$D$10</f>
        <v>904</v>
      </c>
      <c r="L10" s="44">
        <f>+[1]C_SZ3_raw!$D$11</f>
        <v>883</v>
      </c>
      <c r="M10" s="44">
        <f>+[1]C_SZ3_raw!$D$12</f>
        <v>886</v>
      </c>
      <c r="N10" s="44">
        <f>+[1]C_SZ3_raw!$D$13</f>
        <v>933</v>
      </c>
      <c r="O10" s="44">
        <f>+[1]C_SZ3_raw!$D$14</f>
        <v>877</v>
      </c>
      <c r="P10" s="44">
        <f>+[1]C_SZ3_raw!$D$15</f>
        <v>840</v>
      </c>
      <c r="Q10" s="44">
        <f>+[1]C_SZ3_raw!$D$16</f>
        <v>820</v>
      </c>
      <c r="R10" s="44">
        <f>+[1]C_SZ3_raw!$D$17</f>
        <v>827</v>
      </c>
      <c r="S10" s="44">
        <f>+[1]C_SZ3_raw!$D$18</f>
        <v>821</v>
      </c>
      <c r="T10" s="106">
        <f>+[1]C_SZ3_raw!$D$19</f>
        <v>820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[1]C_SZ3_raw!$F$2</f>
        <v>2.3297491073608398</v>
      </c>
      <c r="D12" s="27">
        <f>[1]C_SZ3_raw!$F$3</f>
        <v>1</v>
      </c>
      <c r="E12" s="27">
        <f>[1]C_SZ3_raw!$F$4</f>
        <v>1.306532621383667</v>
      </c>
      <c r="F12" s="27">
        <f>[1]C_SZ3_raw!$F$5</f>
        <v>2.0449898242950439</v>
      </c>
      <c r="G12" s="28">
        <f>[1]C_SZ3_raw!$F$6</f>
        <v>1.3443640470504761</v>
      </c>
      <c r="H12" s="28">
        <f>[1]C_SZ3_raw!$F$7</f>
        <v>2.0021073818206787</v>
      </c>
      <c r="I12" s="28">
        <f>[1]C_SZ3_raw!$F$8</f>
        <v>1.8660812377929688</v>
      </c>
      <c r="J12" s="28">
        <f>[1]C_SZ3_raw!$F$9</f>
        <v>2.5027203559875488</v>
      </c>
      <c r="K12" s="28">
        <f>[1]C_SZ3_raw!$F$10</f>
        <v>0.99557524919509888</v>
      </c>
      <c r="L12" s="28">
        <f>[1]C_SZ3_raw!$F$11</f>
        <v>2.7180068492889404</v>
      </c>
      <c r="M12" s="28">
        <f>[1]C_SZ3_raw!$F$12</f>
        <v>4.4018058776855469</v>
      </c>
      <c r="N12" s="28">
        <f>[1]C_SZ3_raw!$F$13</f>
        <v>2.8938906192779541</v>
      </c>
      <c r="O12" s="28">
        <f>[1]C_SZ3_raw!$F$14</f>
        <v>4.1049032211303711</v>
      </c>
      <c r="P12" s="28">
        <f>[1]C_SZ3_raw!$F$15</f>
        <v>4.404761791229248</v>
      </c>
      <c r="Q12" s="28">
        <f>[1]C_SZ3_raw!$F$16</f>
        <v>4.0243902206420898</v>
      </c>
      <c r="R12" s="28">
        <f>[1]C_SZ3_raw!$F$17</f>
        <v>7.1342201232910156</v>
      </c>
      <c r="S12" s="28">
        <f>[1]C_SZ3_raw!$F$18</f>
        <v>9.2570037841796875</v>
      </c>
      <c r="T12" s="108">
        <f>[1]C_SZ3_raw!$F$19</f>
        <v>11.219511985778809</v>
      </c>
    </row>
    <row r="13" spans="2:20" ht="12" customHeight="1">
      <c r="B13" s="6" t="s">
        <v>340</v>
      </c>
      <c r="C13" s="27">
        <f>[1]C_SZ3_raw!$G$2</f>
        <v>4.3010754585266113</v>
      </c>
      <c r="D13" s="27">
        <f>[1]C_SZ3_raw!$G$3</f>
        <v>4</v>
      </c>
      <c r="E13" s="27">
        <f>[1]C_SZ3_raw!$G$4</f>
        <v>3.3165829181671143</v>
      </c>
      <c r="F13" s="27">
        <f>[1]C_SZ3_raw!$G$5</f>
        <v>4.7034764289855957</v>
      </c>
      <c r="G13" s="28">
        <f>[1]C_SZ3_raw!$G$6</f>
        <v>5.3774561882019043</v>
      </c>
      <c r="H13" s="28">
        <f>[1]C_SZ3_raw!$G$7</f>
        <v>5.1633296012878418</v>
      </c>
      <c r="I13" s="28">
        <f>[1]C_SZ3_raw!$G$8</f>
        <v>5.3787045478820801</v>
      </c>
      <c r="J13" s="28">
        <f>[1]C_SZ3_raw!$G$9</f>
        <v>4.0261154174804688</v>
      </c>
      <c r="K13" s="28">
        <f>[1]C_SZ3_raw!$G$10</f>
        <v>2.6548671722412109</v>
      </c>
      <c r="L13" s="28">
        <f>[1]C_SZ3_raw!$G$11</f>
        <v>8.7202720642089844</v>
      </c>
      <c r="M13" s="28">
        <f>[1]C_SZ3_raw!$G$12</f>
        <v>12.979683876037598</v>
      </c>
      <c r="N13" s="28">
        <f>[1]C_SZ3_raw!$G$13</f>
        <v>10.075026512145996</v>
      </c>
      <c r="O13" s="28">
        <f>[1]C_SZ3_raw!$G$14</f>
        <v>13.340934753417969</v>
      </c>
      <c r="P13" s="28">
        <f>[1]C_SZ3_raw!$G$15</f>
        <v>17.619047164916992</v>
      </c>
      <c r="Q13" s="28">
        <f>[1]C_SZ3_raw!$G$16</f>
        <v>18.902439117431641</v>
      </c>
      <c r="R13" s="28">
        <f>[1]C_SZ3_raw!$G$17</f>
        <v>25.392986297607422</v>
      </c>
      <c r="S13" s="28">
        <f>[1]C_SZ3_raw!$G$18</f>
        <v>33.008525848388672</v>
      </c>
      <c r="T13" s="108">
        <f>[1]C_SZ3_raw!$G$19</f>
        <v>38.536586761474609</v>
      </c>
    </row>
    <row r="14" spans="2:20" ht="12" customHeight="1">
      <c r="B14" s="6" t="s">
        <v>341</v>
      </c>
      <c r="C14" s="29">
        <f>[1]C_SZ3_raw!$H$2</f>
        <v>6.6308245658874512</v>
      </c>
      <c r="D14" s="29">
        <f>[1]C_SZ3_raw!$H$3</f>
        <v>4</v>
      </c>
      <c r="E14" s="29">
        <f>[1]C_SZ3_raw!$H$4</f>
        <v>4.9246230125427246</v>
      </c>
      <c r="F14" s="29">
        <f>[1]C_SZ3_raw!$H$5</f>
        <v>8.4867076873779297</v>
      </c>
      <c r="G14" s="30">
        <f>[1]C_SZ3_raw!$H$6</f>
        <v>10.961737632751465</v>
      </c>
      <c r="H14" s="30">
        <f>[1]C_SZ3_raw!$H$7</f>
        <v>11.169651985168457</v>
      </c>
      <c r="I14" s="30">
        <f>[1]C_SZ3_raw!$H$8</f>
        <v>10.208561897277832</v>
      </c>
      <c r="J14" s="30">
        <f>[1]C_SZ3_raw!$H$9</f>
        <v>5.9847660064697266</v>
      </c>
      <c r="K14" s="30">
        <f>[1]C_SZ3_raw!$H$10</f>
        <v>5.6415929794311523</v>
      </c>
      <c r="L14" s="30">
        <f>[1]C_SZ3_raw!$H$11</f>
        <v>10.419026374816895</v>
      </c>
      <c r="M14" s="30">
        <f>[1]C_SZ3_raw!$H$12</f>
        <v>12.753950119018555</v>
      </c>
      <c r="N14" s="30">
        <f>[1]C_SZ3_raw!$H$13</f>
        <v>15.005358695983887</v>
      </c>
      <c r="O14" s="30">
        <f>[1]C_SZ3_raw!$H$14</f>
        <v>15.735462188720703</v>
      </c>
      <c r="P14" s="30">
        <f>[1]C_SZ3_raw!$H$15</f>
        <v>19.166666030883789</v>
      </c>
      <c r="Q14" s="30">
        <f>[1]C_SZ3_raw!$H$16</f>
        <v>22.439023971557617</v>
      </c>
      <c r="R14" s="30">
        <f>[1]C_SZ3_raw!$H$17</f>
        <v>20.435308456420898</v>
      </c>
      <c r="S14" s="30">
        <f>[1]C_SZ3_raw!$H$18</f>
        <v>17.904993057250977</v>
      </c>
      <c r="T14" s="109">
        <f>[1]C_SZ3_raw!$H$19</f>
        <v>18.414634704589844</v>
      </c>
    </row>
    <row r="15" spans="2:20" ht="12" customHeight="1">
      <c r="B15" s="6" t="s">
        <v>342</v>
      </c>
      <c r="C15" s="31">
        <f>[1]C_SZ3_raw!$I$2</f>
        <v>15.501791954040527</v>
      </c>
      <c r="D15" s="31">
        <f>[1]C_SZ3_raw!$I$3</f>
        <v>9.4545450210571289</v>
      </c>
      <c r="E15" s="31">
        <f>[1]C_SZ3_raw!$I$4</f>
        <v>11.256281852722168</v>
      </c>
      <c r="F15" s="31">
        <f>[1]C_SZ3_raw!$I$5</f>
        <v>13.190183639526367</v>
      </c>
      <c r="G15" s="32">
        <f>[1]C_SZ3_raw!$I$6</f>
        <v>18.200620651245117</v>
      </c>
      <c r="H15" s="32">
        <f>[1]C_SZ3_raw!$I$7</f>
        <v>20.126449584960938</v>
      </c>
      <c r="I15" s="32">
        <f>[1]C_SZ3_raw!$I$8</f>
        <v>20.856201171875</v>
      </c>
      <c r="J15" s="32">
        <f>[1]C_SZ3_raw!$I$9</f>
        <v>12.731229782104492</v>
      </c>
      <c r="K15" s="32">
        <f>[1]C_SZ3_raw!$I$10</f>
        <v>11.393805503845215</v>
      </c>
      <c r="L15" s="32">
        <f>[1]C_SZ3_raw!$I$11</f>
        <v>16.081541061401367</v>
      </c>
      <c r="M15" s="32">
        <f>[1]C_SZ3_raw!$I$12</f>
        <v>17.042888641357422</v>
      </c>
      <c r="N15" s="32">
        <f>[1]C_SZ3_raw!$I$13</f>
        <v>21.114683151245117</v>
      </c>
      <c r="O15" s="32">
        <f>[1]C_SZ3_raw!$I$14</f>
        <v>22.234891891479492</v>
      </c>
      <c r="P15" s="32">
        <f>[1]C_SZ3_raw!$I$15</f>
        <v>18.214284896850586</v>
      </c>
      <c r="Q15" s="32">
        <f>[1]C_SZ3_raw!$I$16</f>
        <v>16.829267501831055</v>
      </c>
      <c r="R15" s="32">
        <f>[1]C_SZ3_raw!$I$17</f>
        <v>17.654170989990234</v>
      </c>
      <c r="S15" s="32">
        <f>[1]C_SZ3_raw!$I$18</f>
        <v>12.911084175109863</v>
      </c>
      <c r="T15" s="110">
        <f>[1]C_SZ3_raw!$I$19</f>
        <v>11.463414192199707</v>
      </c>
    </row>
    <row r="16" spans="2:20" ht="12" customHeight="1">
      <c r="B16" s="6" t="s">
        <v>343</v>
      </c>
      <c r="C16" s="31">
        <f>[1]C_SZ3_raw!$J$2</f>
        <v>47.222221374511719</v>
      </c>
      <c r="D16" s="31">
        <f>[1]C_SZ3_raw!$J$3</f>
        <v>51.181819915771484</v>
      </c>
      <c r="E16" s="31">
        <f>[1]C_SZ3_raw!$J$4</f>
        <v>55.376884460449219</v>
      </c>
      <c r="F16" s="31">
        <f>[1]C_SZ3_raw!$J$5</f>
        <v>45.910018920898438</v>
      </c>
      <c r="G16" s="32">
        <f>[1]C_SZ3_raw!$J$6</f>
        <v>41.468460083007813</v>
      </c>
      <c r="H16" s="32">
        <f>[1]C_SZ3_raw!$J$7</f>
        <v>39.515277862548828</v>
      </c>
      <c r="I16" s="32">
        <f>[1]C_SZ3_raw!$J$8</f>
        <v>42.700328826904297</v>
      </c>
      <c r="J16" s="32">
        <f>[1]C_SZ3_raw!$J$9</f>
        <v>48.748638153076172</v>
      </c>
      <c r="K16" s="32">
        <f>[1]C_SZ3_raw!$J$10</f>
        <v>51.327434539794922</v>
      </c>
      <c r="L16" s="32">
        <f>[1]C_SZ3_raw!$J$11</f>
        <v>40.996601104736328</v>
      </c>
      <c r="M16" s="32">
        <f>[1]C_SZ3_raw!$J$12</f>
        <v>36.907447814941406</v>
      </c>
      <c r="N16" s="32">
        <f>[1]C_SZ3_raw!$J$13</f>
        <v>35.048233032226563</v>
      </c>
      <c r="O16" s="32">
        <f>[1]C_SZ3_raw!$J$14</f>
        <v>28.962371826171875</v>
      </c>
      <c r="P16" s="32">
        <f>[1]C_SZ3_raw!$J$15</f>
        <v>27.023809432983398</v>
      </c>
      <c r="Q16" s="32">
        <f>[1]C_SZ3_raw!$J$16</f>
        <v>25.365854263305664</v>
      </c>
      <c r="R16" s="32">
        <f>[1]C_SZ3_raw!$J$17</f>
        <v>17.412334442138672</v>
      </c>
      <c r="S16" s="32">
        <f>[1]C_SZ3_raw!$J$18</f>
        <v>16.808769226074219</v>
      </c>
      <c r="T16" s="110">
        <f>[1]C_SZ3_raw!$J$19</f>
        <v>13.170731544494629</v>
      </c>
    </row>
    <row r="17" spans="2:20" ht="12" customHeight="1">
      <c r="B17" s="7" t="s">
        <v>240</v>
      </c>
      <c r="C17" s="37">
        <f>[1]C_SZ3_raw!$K$2</f>
        <v>24.014337539672852</v>
      </c>
      <c r="D17" s="38">
        <f>[1]C_SZ3_raw!$K$3</f>
        <v>30.363636016845703</v>
      </c>
      <c r="E17" s="37">
        <f>[1]C_SZ3_raw!$K$4</f>
        <v>23.819095611572266</v>
      </c>
      <c r="F17" s="38">
        <f>[1]C_SZ3_raw!$K$5</f>
        <v>25.664621353149414</v>
      </c>
      <c r="G17" s="38">
        <f>[1]C_SZ3_raw!$K$6</f>
        <v>22.647363662719727</v>
      </c>
      <c r="H17" s="38">
        <f>[1]C_SZ3_raw!$K$7</f>
        <v>22.023181915283203</v>
      </c>
      <c r="I17" s="38">
        <f>[1]C_SZ3_raw!$K$8</f>
        <v>18.990119934082031</v>
      </c>
      <c r="J17" s="38">
        <f>[1]C_SZ3_raw!$K$9</f>
        <v>26.006528854370117</v>
      </c>
      <c r="K17" s="38">
        <f>[1]C_SZ3_raw!$K$10</f>
        <v>27.986724853515625</v>
      </c>
      <c r="L17" s="38">
        <f>[1]C_SZ3_raw!$K$11</f>
        <v>21.064552307128906</v>
      </c>
      <c r="M17" s="38">
        <f>[1]C_SZ3_raw!$K$12</f>
        <v>15.914220809936523</v>
      </c>
      <c r="N17" s="38">
        <f>[1]C_SZ3_raw!$K$13</f>
        <v>15.862808227539063</v>
      </c>
      <c r="O17" s="38">
        <f>[1]C_SZ3_raw!$K$14</f>
        <v>15.621437072753906</v>
      </c>
      <c r="P17" s="38">
        <f>[1]C_SZ3_raw!$K$15</f>
        <v>13.571428298950195</v>
      </c>
      <c r="Q17" s="38">
        <f>[1]C_SZ3_raw!$K$16</f>
        <v>12.439023971557617</v>
      </c>
      <c r="R17" s="38">
        <f>[1]C_SZ3_raw!$K$17</f>
        <v>11.970979690551758</v>
      </c>
      <c r="S17" s="38">
        <f>[1]C_SZ3_raw!$K$18</f>
        <v>10.109622001647949</v>
      </c>
      <c r="T17" s="111">
        <f>[1]C_SZ3_raw!$K$19</f>
        <v>7.1951217651367188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[1]C_SZ3_raw!$L$2</f>
        <v>2.0761246681213379</v>
      </c>
      <c r="D19" s="38">
        <f>[1]C_SZ3_raw!$L$3</f>
        <v>2.4998910427093506</v>
      </c>
      <c r="E19" s="37">
        <f>[1]C_SZ3_raw!$L$4</f>
        <v>2.7102804183959961</v>
      </c>
      <c r="F19" s="38">
        <f>[1]C_SZ3_raw!$L$5</f>
        <v>2.2166104316711426</v>
      </c>
      <c r="G19" s="38">
        <f>[1]C_SZ3_raw!$L$6</f>
        <v>2.2336792945861816</v>
      </c>
      <c r="H19" s="38">
        <f>[1]C_SZ3_raw!$L$7</f>
        <v>2.1035599708557129</v>
      </c>
      <c r="I19" s="38">
        <f>[1]C_SZ3_raw!$L$8</f>
        <v>2.0833332538604736</v>
      </c>
      <c r="J19" s="38">
        <f>[1]C_SZ3_raw!$L$9</f>
        <v>2.0962438583374023</v>
      </c>
      <c r="K19" s="38">
        <f>[1]C_SZ3_raw!$L$10</f>
        <v>2.9079163074493408</v>
      </c>
      <c r="L19" s="38">
        <f>[1]C_SZ3_raw!$L$11</f>
        <v>1.7062350511550903</v>
      </c>
      <c r="M19" s="38">
        <f>[1]C_SZ3_raw!$L$12</f>
        <v>1.1115125417709351</v>
      </c>
      <c r="N19" s="38">
        <f>[1]C_SZ3_raw!$L$13</f>
        <v>1.5172263383865356</v>
      </c>
      <c r="O19" s="38">
        <f>[1]C_SZ3_raw!$L$14</f>
        <v>1.2495204210281372</v>
      </c>
      <c r="P19" s="38">
        <f>[1]C_SZ3_raw!$L$15</f>
        <v>1.0923705101013184</v>
      </c>
      <c r="Q19" s="38">
        <f>[1]C_SZ3_raw!$L$16</f>
        <v>1.130286693572998</v>
      </c>
      <c r="R19" s="38">
        <f>[1]C_SZ3_raw!$L$17</f>
        <v>0.78531956672668457</v>
      </c>
      <c r="S19" s="38">
        <f>[1]C_SZ3_raw!$L$18</f>
        <v>0.60751968622207642</v>
      </c>
      <c r="T19" s="111">
        <f>[1]C_SZ3_raw!$L$19</f>
        <v>0.60755074024200439</v>
      </c>
    </row>
    <row r="20" spans="2:20" ht="12" customHeight="1">
      <c r="B20" s="6" t="s">
        <v>33</v>
      </c>
      <c r="C20" s="37">
        <f>[1]C_SZ3_raw!$M$2</f>
        <v>3.191659688949585</v>
      </c>
      <c r="D20" s="38">
        <f>[1]C_SZ3_raw!$M$3</f>
        <v>3.6346321105957031</v>
      </c>
      <c r="E20" s="37">
        <f>[1]C_SZ3_raw!$M$4</f>
        <v>3.5950109958648682</v>
      </c>
      <c r="F20" s="38">
        <f>[1]C_SZ3_raw!$M$5</f>
        <v>2.9613146781921387</v>
      </c>
      <c r="G20" s="38">
        <f>[1]C_SZ3_raw!$M$6</f>
        <v>2.8351755142211914</v>
      </c>
      <c r="H20" s="38">
        <f>[1]C_SZ3_raw!$M$7</f>
        <v>2.785977840423584</v>
      </c>
      <c r="I20" s="38">
        <f>[1]C_SZ3_raw!$M$8</f>
        <v>2.8534343242645264</v>
      </c>
      <c r="J20" s="38">
        <f>[1]C_SZ3_raw!$M$9</f>
        <v>3.1438162326812744</v>
      </c>
      <c r="K20" s="38">
        <f>[1]C_SZ3_raw!$M$10</f>
        <v>3.6495010852813721</v>
      </c>
      <c r="L20" s="38">
        <f>[1]C_SZ3_raw!$M$11</f>
        <v>2.3171203136444092</v>
      </c>
      <c r="M20" s="38">
        <f>[1]C_SZ3_raw!$M$12</f>
        <v>1.7773457765579224</v>
      </c>
      <c r="N20" s="38">
        <f>[1]C_SZ3_raw!$M$13</f>
        <v>2.1300702095031738</v>
      </c>
      <c r="O20" s="38">
        <f>[1]C_SZ3_raw!$M$14</f>
        <v>1.8262221813201904</v>
      </c>
      <c r="P20" s="38">
        <f>[1]C_SZ3_raw!$M$15</f>
        <v>1.6685900688171387</v>
      </c>
      <c r="Q20" s="38">
        <f>[1]C_SZ3_raw!$M$16</f>
        <v>1.6156817674636841</v>
      </c>
      <c r="R20" s="38">
        <f>[1]C_SZ3_raw!$M$17</f>
        <v>1.2685223817825317</v>
      </c>
      <c r="S20" s="38">
        <f>[1]C_SZ3_raw!$M$18</f>
        <v>1.0425757169723511</v>
      </c>
      <c r="T20" s="111">
        <f>[1]C_SZ3_raw!$M$19</f>
        <v>0.9366682767868042</v>
      </c>
    </row>
    <row r="21" spans="2:20" ht="12" customHeight="1">
      <c r="B21" s="6" t="s">
        <v>11</v>
      </c>
      <c r="C21" s="37">
        <f>[1]C_SZ3_raw!$N$2</f>
        <v>4.2815570831298828</v>
      </c>
      <c r="D21" s="38">
        <f>[1]C_SZ3_raw!$N$3</f>
        <v>4.8621273040771484</v>
      </c>
      <c r="E21" s="37">
        <f>[1]C_SZ3_raw!$N$4</f>
        <v>4.7292418479919434</v>
      </c>
      <c r="F21" s="38">
        <f>[1]C_SZ3_raw!$N$5</f>
        <v>4.3284320831298828</v>
      </c>
      <c r="G21" s="38">
        <f>[1]C_SZ3_raw!$N$6</f>
        <v>3.936269998550415</v>
      </c>
      <c r="H21" s="38">
        <f>[1]C_SZ3_raw!$N$7</f>
        <v>3.7970430850982666</v>
      </c>
      <c r="I21" s="38">
        <f>[1]C_SZ3_raw!$N$8</f>
        <v>3.9162728786468506</v>
      </c>
      <c r="J21" s="38">
        <f>[1]C_SZ3_raw!$N$9</f>
        <v>4.482886791229248</v>
      </c>
      <c r="K21" s="38">
        <f>[1]C_SZ3_raw!$N$10</f>
        <v>4.7948074340820313</v>
      </c>
      <c r="L21" s="38">
        <f>[1]C_SZ3_raw!$N$11</f>
        <v>3.6243815422058105</v>
      </c>
      <c r="M21" s="38">
        <f>[1]C_SZ3_raw!$N$12</f>
        <v>3.0959980487823486</v>
      </c>
      <c r="N21" s="38">
        <f>[1]C_SZ3_raw!$N$13</f>
        <v>3.3680682182312012</v>
      </c>
      <c r="O21" s="38">
        <f>[1]C_SZ3_raw!$N$14</f>
        <v>3.0651435852050781</v>
      </c>
      <c r="P21" s="38">
        <f>[1]C_SZ3_raw!$N$15</f>
        <v>2.6707725524902344</v>
      </c>
      <c r="Q21" s="38">
        <f>[1]C_SZ3_raw!$N$16</f>
        <v>2.5999588966369629</v>
      </c>
      <c r="R21" s="38">
        <f>[1]C_SZ3_raw!$N$17</f>
        <v>2.1407294273376465</v>
      </c>
      <c r="S21" s="38">
        <f>[1]C_SZ3_raw!$N$18</f>
        <v>1.9020699262619019</v>
      </c>
      <c r="T21" s="111">
        <f>[1]C_SZ3_raw!$N$19</f>
        <v>1.6781394481658936</v>
      </c>
    </row>
    <row r="22" spans="2:20" ht="12" customHeight="1">
      <c r="B22" s="6" t="s">
        <v>12</v>
      </c>
      <c r="C22" s="37">
        <f>[1]C_SZ3_raw!$O$2</f>
        <v>5.412813663482666</v>
      </c>
      <c r="D22" s="38">
        <f>[1]C_SZ3_raw!$O$3</f>
        <v>6.0869932174682617</v>
      </c>
      <c r="E22" s="37">
        <f>[1]C_SZ3_raw!$O$4</f>
        <v>5.8315334320068359</v>
      </c>
      <c r="F22" s="38">
        <f>[1]C_SZ3_raw!$O$5</f>
        <v>5.6766471862792969</v>
      </c>
      <c r="G22" s="38">
        <f>[1]C_SZ3_raw!$O$6</f>
        <v>5.2469692230224609</v>
      </c>
      <c r="H22" s="38">
        <f>[1]C_SZ3_raw!$O$7</f>
        <v>5.0458717346191406</v>
      </c>
      <c r="I22" s="38">
        <f>[1]C_SZ3_raw!$O$8</f>
        <v>5.0027241706848145</v>
      </c>
      <c r="J22" s="38">
        <f>[1]C_SZ3_raw!$O$9</f>
        <v>5.6638321876525879</v>
      </c>
      <c r="K22" s="38">
        <f>[1]C_SZ3_raw!$O$10</f>
        <v>5.9925518035888672</v>
      </c>
      <c r="L22" s="38">
        <f>[1]C_SZ3_raw!$O$11</f>
        <v>5.1694340705871582</v>
      </c>
      <c r="M22" s="38">
        <f>[1]C_SZ3_raw!$O$12</f>
        <v>4.6725959777832031</v>
      </c>
      <c r="N22" s="38">
        <f>[1]C_SZ3_raw!$O$13</f>
        <v>4.5581216812133789</v>
      </c>
      <c r="O22" s="38">
        <f>[1]C_SZ3_raw!$O$14</f>
        <v>4.2585153579711914</v>
      </c>
      <c r="P22" s="38">
        <f>[1]C_SZ3_raw!$O$15</f>
        <v>4.0077614784240723</v>
      </c>
      <c r="Q22" s="38">
        <f>[1]C_SZ3_raw!$O$16</f>
        <v>3.8160214424133301</v>
      </c>
      <c r="R22" s="38">
        <f>[1]C_SZ3_raw!$O$17</f>
        <v>3.2500531673431396</v>
      </c>
      <c r="S22" s="38">
        <f>[1]C_SZ3_raw!$O$18</f>
        <v>2.8875868320465088</v>
      </c>
      <c r="T22" s="111">
        <f>[1]C_SZ3_raw!$O$19</f>
        <v>2.5129070281982422</v>
      </c>
    </row>
    <row r="23" spans="2:20" ht="12" customHeight="1">
      <c r="B23" s="6" t="s">
        <v>13</v>
      </c>
      <c r="C23" s="39">
        <f>[1]C_SZ3_raw!$P$2</f>
        <v>7.3216032981872559</v>
      </c>
      <c r="D23" s="40">
        <f>[1]C_SZ3_raw!$P$3</f>
        <v>8.0252313613891602</v>
      </c>
      <c r="E23" s="39">
        <f>[1]C_SZ3_raw!$P$4</f>
        <v>7.407407283782959</v>
      </c>
      <c r="F23" s="40">
        <f>[1]C_SZ3_raw!$P$5</f>
        <v>7.5812273025512695</v>
      </c>
      <c r="G23" s="40">
        <f>[1]C_SZ3_raw!$P$6</f>
        <v>7.1189279556274414</v>
      </c>
      <c r="H23" s="40">
        <f>[1]C_SZ3_raw!$P$7</f>
        <v>6.9825434684753418</v>
      </c>
      <c r="I23" s="40">
        <f>[1]C_SZ3_raw!$P$8</f>
        <v>6.600461483001709</v>
      </c>
      <c r="J23" s="40">
        <f>[1]C_SZ3_raw!$P$9</f>
        <v>7.6500077247619629</v>
      </c>
      <c r="K23" s="40">
        <f>[1]C_SZ3_raw!$P$10</f>
        <v>7.7889394760131836</v>
      </c>
      <c r="L23" s="40">
        <f>[1]C_SZ3_raw!$P$11</f>
        <v>6.949986457824707</v>
      </c>
      <c r="M23" s="40">
        <f>[1]C_SZ3_raw!$P$12</f>
        <v>6.3384413719177246</v>
      </c>
      <c r="N23" s="40">
        <f>[1]C_SZ3_raw!$P$13</f>
        <v>6.1712646484375</v>
      </c>
      <c r="O23" s="40">
        <f>[1]C_SZ3_raw!$P$14</f>
        <v>5.8693385124206543</v>
      </c>
      <c r="P23" s="40">
        <f>[1]C_SZ3_raw!$P$15</f>
        <v>5.6267504692077637</v>
      </c>
      <c r="Q23" s="40">
        <f>[1]C_SZ3_raw!$P$16</f>
        <v>5.6378059387207031</v>
      </c>
      <c r="R23" s="40">
        <f>[1]C_SZ3_raw!$P$17</f>
        <v>4.9802284240722656</v>
      </c>
      <c r="S23" s="40">
        <f>[1]C_SZ3_raw!$P$18</f>
        <v>4.7025589942932129</v>
      </c>
      <c r="T23" s="113">
        <f>[1]C_SZ3_raw!$P$19</f>
        <v>4.0214362144470215</v>
      </c>
    </row>
    <row r="24" spans="2:20" ht="12" customHeight="1">
      <c r="B24" s="8" t="s">
        <v>15</v>
      </c>
      <c r="C24" s="39">
        <f>[1]C_SZ3_raw!$Q$2</f>
        <v>10.830265998840332</v>
      </c>
      <c r="D24" s="40">
        <f>[1]C_SZ3_raw!$Q$3</f>
        <v>11.384273529052734</v>
      </c>
      <c r="E24" s="39">
        <f>[1]C_SZ3_raw!$Q$4</f>
        <v>10.677618026733398</v>
      </c>
      <c r="F24" s="40">
        <f>[1]C_SZ3_raw!$Q$5</f>
        <v>12.011577606201172</v>
      </c>
      <c r="G24" s="40">
        <f>[1]C_SZ3_raw!$Q$6</f>
        <v>11.111110687255859</v>
      </c>
      <c r="H24" s="40">
        <f>[1]C_SZ3_raw!$Q$7</f>
        <v>11.040609359741211</v>
      </c>
      <c r="I24" s="40">
        <f>[1]C_SZ3_raw!$Q$8</f>
        <v>10.315937995910645</v>
      </c>
      <c r="J24" s="40">
        <f>[1]C_SZ3_raw!$Q$9</f>
        <v>10.894985198974609</v>
      </c>
      <c r="K24" s="40">
        <f>[1]C_SZ3_raw!$Q$10</f>
        <v>11.652068138122559</v>
      </c>
      <c r="L24" s="40">
        <f>[1]C_SZ3_raw!$Q$11</f>
        <v>11.208901405334473</v>
      </c>
      <c r="M24" s="40">
        <f>[1]C_SZ3_raw!$Q$12</f>
        <v>9.4952878952026367</v>
      </c>
      <c r="N24" s="40">
        <f>[1]C_SZ3_raw!$Q$13</f>
        <v>9.6410808563232422</v>
      </c>
      <c r="O24" s="40">
        <f>[1]C_SZ3_raw!$Q$14</f>
        <v>9.1280841827392578</v>
      </c>
      <c r="P24" s="40">
        <f>[1]C_SZ3_raw!$Q$15</f>
        <v>8.5925788879394531</v>
      </c>
      <c r="Q24" s="40">
        <f>[1]C_SZ3_raw!$Q$16</f>
        <v>8.2317733764648438</v>
      </c>
      <c r="R24" s="40">
        <f>[1]C_SZ3_raw!$Q$17</f>
        <v>7.9778504371643066</v>
      </c>
      <c r="S24" s="40">
        <f>[1]C_SZ3_raw!$Q$18</f>
        <v>7.5321087837219238</v>
      </c>
      <c r="T24" s="113">
        <f>[1]C_SZ3_raw!$Q$19</f>
        <v>6.6341753005981445</v>
      </c>
    </row>
    <row r="25" spans="2:20" ht="12" customHeight="1">
      <c r="B25" s="8" t="s">
        <v>16</v>
      </c>
      <c r="C25" s="41">
        <f>[1]C_SZ3_raw!$R$2</f>
        <v>13.771293640136719</v>
      </c>
      <c r="D25" s="42">
        <f>[1]C_SZ3_raw!$R$3</f>
        <v>14.915701866149902</v>
      </c>
      <c r="E25" s="41">
        <f>[1]C_SZ3_raw!$R$4</f>
        <v>14.267990112304688</v>
      </c>
      <c r="F25" s="42">
        <f>[1]C_SZ3_raw!$R$5</f>
        <v>14.899182319641113</v>
      </c>
      <c r="G25" s="42">
        <f>[1]C_SZ3_raw!$R$6</f>
        <v>14.832535743713379</v>
      </c>
      <c r="H25" s="42">
        <f>[1]C_SZ3_raw!$R$7</f>
        <v>15.189873695373535</v>
      </c>
      <c r="I25" s="42">
        <f>[1]C_SZ3_raw!$R$8</f>
        <v>13.825590133666992</v>
      </c>
      <c r="J25" s="42">
        <f>[1]C_SZ3_raw!$R$9</f>
        <v>14.677282333374023</v>
      </c>
      <c r="K25" s="42">
        <f>[1]C_SZ3_raw!$R$10</f>
        <v>15.159682273864746</v>
      </c>
      <c r="L25" s="42">
        <f>[1]C_SZ3_raw!$R$11</f>
        <v>15.278594017028809</v>
      </c>
      <c r="M25" s="42">
        <f>[1]C_SZ3_raw!$R$12</f>
        <v>12.817127227783203</v>
      </c>
      <c r="N25" s="42">
        <f>[1]C_SZ3_raw!$R$13</f>
        <v>12.878952026367188</v>
      </c>
      <c r="O25" s="42">
        <f>[1]C_SZ3_raw!$R$14</f>
        <v>11.835756301879883</v>
      </c>
      <c r="P25" s="42">
        <f>[1]C_SZ3_raw!$R$15</f>
        <v>12.277454376220703</v>
      </c>
      <c r="Q25" s="42">
        <f>[1]C_SZ3_raw!$R$16</f>
        <v>10.952359199523926</v>
      </c>
      <c r="R25" s="42">
        <f>[1]C_SZ3_raw!$R$17</f>
        <v>11.605093955993652</v>
      </c>
      <c r="S25" s="42">
        <f>[1]C_SZ3_raw!$R$18</f>
        <v>10.174031257629395</v>
      </c>
      <c r="T25" s="114">
        <f>[1]C_SZ3_raw!$R$19</f>
        <v>9.1036548614501953</v>
      </c>
    </row>
    <row r="26" spans="2:20" ht="12" customHeight="1">
      <c r="B26" s="7" t="s">
        <v>14</v>
      </c>
      <c r="C26" s="41">
        <f>[1]C_SZ3_raw!$S$2</f>
        <v>5.3163142204284668</v>
      </c>
      <c r="D26" s="42">
        <f>[1]C_SZ3_raw!$S$3</f>
        <v>6.1445050239562988</v>
      </c>
      <c r="E26" s="41">
        <f>[1]C_SZ3_raw!$S$4</f>
        <v>5.7002906799316406</v>
      </c>
      <c r="F26" s="42">
        <f>[1]C_SZ3_raw!$S$5</f>
        <v>4.7579612731933594</v>
      </c>
      <c r="G26" s="42">
        <f>[1]C_SZ3_raw!$S$6</f>
        <v>4.8907642364501953</v>
      </c>
      <c r="H26" s="42">
        <f>[1]C_SZ3_raw!$S$7</f>
        <v>4.3249268531799316</v>
      </c>
      <c r="I26" s="42">
        <f>[1]C_SZ3_raw!$S$8</f>
        <v>4.9690766334533691</v>
      </c>
      <c r="J26" s="42">
        <f>[1]C_SZ3_raw!$S$9</f>
        <v>5.433901309967041</v>
      </c>
      <c r="K26" s="42">
        <f>[1]C_SZ3_raw!$S$10</f>
        <v>6.0502562522888184</v>
      </c>
      <c r="L26" s="42">
        <f>[1]C_SZ3_raw!$S$11</f>
        <v>4.6546516418457031</v>
      </c>
      <c r="M26" s="42">
        <f>[1]C_SZ3_raw!$S$12</f>
        <v>4.3498826026916504</v>
      </c>
      <c r="N26" s="42">
        <f>[1]C_SZ3_raw!$S$13</f>
        <v>4.6708688735961914</v>
      </c>
      <c r="O26" s="42">
        <f>[1]C_SZ3_raw!$S$14</f>
        <v>4.2851223945617676</v>
      </c>
      <c r="P26" s="42">
        <f>[1]C_SZ3_raw!$S$15</f>
        <v>3.827899694442749</v>
      </c>
      <c r="Q26" s="42">
        <f>[1]C_SZ3_raw!$S$16</f>
        <v>3.8667926788330078</v>
      </c>
      <c r="R26" s="42">
        <f>[1]C_SZ3_raw!$S$17</f>
        <v>3.2220885753631592</v>
      </c>
      <c r="S26" s="42">
        <f>[1]C_SZ3_raw!$S$18</f>
        <v>2.8140316009521484</v>
      </c>
      <c r="T26" s="114">
        <f>[1]C_SZ3_raw!$S$19</f>
        <v>2.6623446941375732</v>
      </c>
    </row>
    <row r="27" spans="2:20" ht="12" customHeight="1">
      <c r="B27" s="18" t="s">
        <v>483</v>
      </c>
      <c r="C27" s="43">
        <f>[1]C_SZ3_raw!$E$2</f>
        <v>61</v>
      </c>
      <c r="D27" s="44">
        <f>[1]C_SZ3_raw!$E$3</f>
        <v>68</v>
      </c>
      <c r="E27" s="43">
        <f>[1]C_SZ3_raw!$E$4</f>
        <v>87</v>
      </c>
      <c r="F27" s="44">
        <f>[1]C_SZ3_raw!$E$5</f>
        <v>93</v>
      </c>
      <c r="G27" s="44">
        <f>[1]C_SZ3_raw!$E$6</f>
        <v>102</v>
      </c>
      <c r="H27" s="44">
        <f>[1]C_SZ3_raw!$E$7</f>
        <v>100</v>
      </c>
      <c r="I27" s="44">
        <f>[1]C_SZ3_raw!$E$8</f>
        <v>90</v>
      </c>
      <c r="J27" s="44">
        <f>[1]C_SZ3_raw!$E$9</f>
        <v>78</v>
      </c>
      <c r="K27" s="44">
        <f>[1]C_SZ3_raw!$E$10</f>
        <v>66</v>
      </c>
      <c r="L27" s="44">
        <f>[1]C_SZ3_raw!$E$11</f>
        <v>67</v>
      </c>
      <c r="M27" s="44">
        <f>[1]C_SZ3_raw!$E$12</f>
        <v>80</v>
      </c>
      <c r="N27" s="44">
        <f>[1]C_SZ3_raw!$E$13</f>
        <v>74</v>
      </c>
      <c r="O27" s="44">
        <f>[1]C_SZ3_raw!$E$14</f>
        <v>69</v>
      </c>
      <c r="P27" s="44">
        <f>[1]C_SZ3_raw!$E$15</f>
        <v>77</v>
      </c>
      <c r="Q27" s="44">
        <f>[1]C_SZ3_raw!$E$16</f>
        <v>74</v>
      </c>
      <c r="R27" s="44">
        <f>[1]C_SZ3_raw!$E$17</f>
        <v>80</v>
      </c>
      <c r="S27" s="44">
        <f>[1]C_SZ3_raw!$E$18</f>
        <v>71</v>
      </c>
      <c r="T27" s="106">
        <f>[1]C_SZ3_raw!$E$19</f>
        <v>78</v>
      </c>
    </row>
    <row r="28" spans="2:20" ht="12" customHeight="1">
      <c r="B28" s="18" t="s">
        <v>484</v>
      </c>
      <c r="C28" s="43">
        <f>[1]C_SZ3_raw!$T$2</f>
        <v>1177</v>
      </c>
      <c r="D28" s="44">
        <f>[1]C_SZ3_raw!$T$3</f>
        <v>1168</v>
      </c>
      <c r="E28" s="43">
        <f>[1]C_SZ3_raw!$T$4</f>
        <v>1082</v>
      </c>
      <c r="F28" s="44">
        <f>[1]C_SZ3_raw!$T$5</f>
        <v>1071</v>
      </c>
      <c r="G28" s="44">
        <f>[1]C_SZ3_raw!$T$6</f>
        <v>1069</v>
      </c>
      <c r="H28" s="44">
        <f>[1]C_SZ3_raw!$T$7</f>
        <v>1049</v>
      </c>
      <c r="I28" s="44">
        <f>[1]C_SZ3_raw!$T$8</f>
        <v>1001</v>
      </c>
      <c r="J28" s="44">
        <f>[1]C_SZ3_raw!$T$9</f>
        <v>997</v>
      </c>
      <c r="K28" s="44">
        <f>[1]C_SZ3_raw!$T$10</f>
        <v>970</v>
      </c>
      <c r="L28" s="44">
        <f>[1]C_SZ3_raw!$T$11</f>
        <v>950</v>
      </c>
      <c r="M28" s="44">
        <f>[1]C_SZ3_raw!$T$12</f>
        <v>966</v>
      </c>
      <c r="N28" s="44">
        <f>[1]C_SZ3_raw!$T$13</f>
        <v>1007</v>
      </c>
      <c r="O28" s="44">
        <f>[1]C_SZ3_raw!$T$14</f>
        <v>946</v>
      </c>
      <c r="P28" s="44">
        <f>[1]C_SZ3_raw!$T$15</f>
        <v>917</v>
      </c>
      <c r="Q28" s="44">
        <f>[1]C_SZ3_raw!$T$16</f>
        <v>894</v>
      </c>
      <c r="R28" s="44">
        <f>[1]C_SZ3_raw!$T$17</f>
        <v>907</v>
      </c>
      <c r="S28" s="44">
        <f>[1]C_SZ3_raw!$T$18</f>
        <v>892</v>
      </c>
      <c r="T28" s="106">
        <f>[1]C_SZ3_raw!$T$19</f>
        <v>898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[6]F_SZ2_raw!$A$2</f>
        <v>Construction</v>
      </c>
      <c r="I3" s="223"/>
      <c r="J3" s="224"/>
      <c r="L3" s="52" t="s">
        <v>2</v>
      </c>
      <c r="M3" s="222" t="str">
        <f>[6]F_SZ2_raw!$B$2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21839</v>
      </c>
      <c r="D10" s="44">
        <v>23280</v>
      </c>
      <c r="E10" s="43">
        <v>24153</v>
      </c>
      <c r="F10" s="44">
        <v>23877</v>
      </c>
      <c r="G10" s="44">
        <v>25106</v>
      </c>
      <c r="H10" s="44">
        <v>26389</v>
      </c>
      <c r="I10" s="44">
        <v>27880</v>
      </c>
      <c r="J10" s="44">
        <v>29858</v>
      </c>
      <c r="K10" s="44">
        <v>30744</v>
      </c>
      <c r="L10" s="44">
        <v>29758</v>
      </c>
      <c r="M10" s="44">
        <v>28537</v>
      </c>
      <c r="N10" s="44">
        <v>29071</v>
      </c>
      <c r="O10" s="44">
        <v>28604</v>
      </c>
      <c r="P10" s="44">
        <v>27246</v>
      </c>
      <c r="Q10" s="44">
        <v>26427</v>
      </c>
      <c r="R10" s="44">
        <v>25624</v>
      </c>
      <c r="S10" s="44">
        <v>25711</v>
      </c>
      <c r="T10" s="106">
        <v>17630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2.1795868873596191</v>
      </c>
      <c r="D12" s="27">
        <v>2.4570446014404297</v>
      </c>
      <c r="E12" s="27">
        <v>2.7988240718841553</v>
      </c>
      <c r="F12" s="27">
        <v>3.1452863216400146</v>
      </c>
      <c r="G12" s="28">
        <v>3.3617463111877441</v>
      </c>
      <c r="H12" s="28">
        <v>3.4370381832122803</v>
      </c>
      <c r="I12" s="28">
        <v>3.2926828861236572</v>
      </c>
      <c r="J12" s="28">
        <v>3.1314890384674072</v>
      </c>
      <c r="K12" s="28">
        <v>3.2884464263916016</v>
      </c>
      <c r="L12" s="28">
        <v>3.6393575668334961</v>
      </c>
      <c r="M12" s="28">
        <v>4.4258332252502441</v>
      </c>
      <c r="N12" s="28">
        <v>4.3410959243774414</v>
      </c>
      <c r="O12" s="28">
        <v>5.7824082374572754</v>
      </c>
      <c r="P12" s="28">
        <v>6.1183295249938965</v>
      </c>
      <c r="Q12" s="28">
        <v>5.8008856773376465</v>
      </c>
      <c r="R12" s="28">
        <v>6.5953793525695801</v>
      </c>
      <c r="S12" s="28">
        <v>8.1365947723388672</v>
      </c>
      <c r="T12" s="108">
        <v>10.680658340454102</v>
      </c>
    </row>
    <row r="13" spans="2:20" ht="12" customHeight="1">
      <c r="B13" s="6" t="s">
        <v>340</v>
      </c>
      <c r="C13" s="27">
        <v>5.902285099029541</v>
      </c>
      <c r="D13" s="27">
        <v>6.2972507476806641</v>
      </c>
      <c r="E13" s="27">
        <v>6.7776260375976563</v>
      </c>
      <c r="F13" s="27">
        <v>7.4339323043823242</v>
      </c>
      <c r="G13" s="28">
        <v>8.2052097320556641</v>
      </c>
      <c r="H13" s="28">
        <v>8.9810152053833008</v>
      </c>
      <c r="I13" s="28">
        <v>10.329985618591309</v>
      </c>
      <c r="J13" s="28">
        <v>9.0461521148681641</v>
      </c>
      <c r="K13" s="28">
        <v>8.5252408981323242</v>
      </c>
      <c r="L13" s="28">
        <v>9.3554677963256836</v>
      </c>
      <c r="M13" s="28">
        <v>12.608192443847656</v>
      </c>
      <c r="N13" s="28">
        <v>13.504867553710938</v>
      </c>
      <c r="O13" s="28">
        <v>15.134246826171875</v>
      </c>
      <c r="P13" s="28">
        <v>16.273948669433594</v>
      </c>
      <c r="Q13" s="28">
        <v>18.129186630249023</v>
      </c>
      <c r="R13" s="28">
        <v>21.425226211547852</v>
      </c>
      <c r="S13" s="28">
        <v>24.300882339477539</v>
      </c>
      <c r="T13" s="108">
        <v>26.920022964477539</v>
      </c>
    </row>
    <row r="14" spans="2:20" ht="12" customHeight="1">
      <c r="B14" s="6" t="s">
        <v>341</v>
      </c>
      <c r="C14" s="29">
        <v>6.0396537780761719</v>
      </c>
      <c r="D14" s="29">
        <v>6.0137457847595215</v>
      </c>
      <c r="E14" s="29">
        <v>6.5747528076171875</v>
      </c>
      <c r="F14" s="29">
        <v>7.0193071365356445</v>
      </c>
      <c r="G14" s="30">
        <v>8.3565683364868164</v>
      </c>
      <c r="H14" s="30">
        <v>9.8980636596679688</v>
      </c>
      <c r="I14" s="30">
        <v>10.846485137939453</v>
      </c>
      <c r="J14" s="30">
        <v>10.215017318725586</v>
      </c>
      <c r="K14" s="30">
        <v>9.354670524597168</v>
      </c>
      <c r="L14" s="30">
        <v>10.040997505187988</v>
      </c>
      <c r="M14" s="30">
        <v>12.044013023376465</v>
      </c>
      <c r="N14" s="30">
        <v>14.189398765563965</v>
      </c>
      <c r="O14" s="30">
        <v>14.585372924804688</v>
      </c>
      <c r="P14" s="30">
        <v>16.45012092590332</v>
      </c>
      <c r="Q14" s="30">
        <v>16.286373138427734</v>
      </c>
      <c r="R14" s="30">
        <v>16.055261611938477</v>
      </c>
      <c r="S14" s="30">
        <v>15.752013206481934</v>
      </c>
      <c r="T14" s="109">
        <v>14.900737762451172</v>
      </c>
    </row>
    <row r="15" spans="2:20" ht="12" customHeight="1">
      <c r="B15" s="6" t="s">
        <v>342</v>
      </c>
      <c r="C15" s="31">
        <v>8.1917667388916016</v>
      </c>
      <c r="D15" s="31">
        <v>8.2130584716796875</v>
      </c>
      <c r="E15" s="31">
        <v>9.0464954376220703</v>
      </c>
      <c r="F15" s="31">
        <v>9.6536417007446289</v>
      </c>
      <c r="G15" s="32">
        <v>11.132797241210938</v>
      </c>
      <c r="H15" s="32">
        <v>12.789420127868652</v>
      </c>
      <c r="I15" s="32">
        <v>13.055953979492188</v>
      </c>
      <c r="J15" s="32">
        <v>12.757049560546875</v>
      </c>
      <c r="K15" s="32">
        <v>12.392662048339844</v>
      </c>
      <c r="L15" s="32">
        <v>12.806640625</v>
      </c>
      <c r="M15" s="32">
        <v>14.903458595275879</v>
      </c>
      <c r="N15" s="32">
        <v>14.474905967712402</v>
      </c>
      <c r="O15" s="32">
        <v>15.036358833312988</v>
      </c>
      <c r="P15" s="32">
        <v>13.789179801940918</v>
      </c>
      <c r="Q15" s="32">
        <v>13.73973560333252</v>
      </c>
      <c r="R15" s="32">
        <v>12.64439582824707</v>
      </c>
      <c r="S15" s="32">
        <v>11.994866371154785</v>
      </c>
      <c r="T15" s="110">
        <v>11.389677047729492</v>
      </c>
    </row>
    <row r="16" spans="2:20" ht="12" customHeight="1">
      <c r="B16" s="6" t="s">
        <v>343</v>
      </c>
      <c r="C16" s="31">
        <v>28.966527938842773</v>
      </c>
      <c r="D16" s="31">
        <v>30.210481643676758</v>
      </c>
      <c r="E16" s="31">
        <v>31.101726531982422</v>
      </c>
      <c r="F16" s="31">
        <v>31.771160125732422</v>
      </c>
      <c r="G16" s="32">
        <v>30.833267211914063</v>
      </c>
      <c r="H16" s="32">
        <v>29.913978576660156</v>
      </c>
      <c r="I16" s="32">
        <v>29.842180252075195</v>
      </c>
      <c r="J16" s="32">
        <v>31.251255035400391</v>
      </c>
      <c r="K16" s="32">
        <v>32.715328216552734</v>
      </c>
      <c r="L16" s="32">
        <v>32.169502258300781</v>
      </c>
      <c r="M16" s="32">
        <v>29.08154296875</v>
      </c>
      <c r="N16" s="32">
        <v>27.794021606445313</v>
      </c>
      <c r="O16" s="32">
        <v>26.67808723449707</v>
      </c>
      <c r="P16" s="32">
        <v>24.341188430786133</v>
      </c>
      <c r="Q16" s="32">
        <v>24.176033020019531</v>
      </c>
      <c r="R16" s="32">
        <v>21.495473861694336</v>
      </c>
      <c r="S16" s="32">
        <v>20.228696823120117</v>
      </c>
      <c r="T16" s="110">
        <v>17.946681976318359</v>
      </c>
    </row>
    <row r="17" spans="2:20" ht="12" customHeight="1">
      <c r="B17" s="7" t="s">
        <v>240</v>
      </c>
      <c r="C17" s="37">
        <v>48.720180511474609</v>
      </c>
      <c r="D17" s="38">
        <v>46.808418273925781</v>
      </c>
      <c r="E17" s="37">
        <v>43.700576782226563</v>
      </c>
      <c r="F17" s="38">
        <v>40.976673126220703</v>
      </c>
      <c r="G17" s="38">
        <v>38.11041259765625</v>
      </c>
      <c r="H17" s="38">
        <v>34.980484008789063</v>
      </c>
      <c r="I17" s="38">
        <v>32.632713317871094</v>
      </c>
      <c r="J17" s="38">
        <v>33.599037170410156</v>
      </c>
      <c r="K17" s="38">
        <v>33.723651885986328</v>
      </c>
      <c r="L17" s="38">
        <v>31.988037109375</v>
      </c>
      <c r="M17" s="38">
        <v>26.936958312988281</v>
      </c>
      <c r="N17" s="38">
        <v>25.695711135864258</v>
      </c>
      <c r="O17" s="38">
        <v>22.783527374267578</v>
      </c>
      <c r="P17" s="38">
        <v>23.027233123779297</v>
      </c>
      <c r="Q17" s="38">
        <v>21.867786407470703</v>
      </c>
      <c r="R17" s="38">
        <v>21.784265518188477</v>
      </c>
      <c r="S17" s="38">
        <v>19.586946487426758</v>
      </c>
      <c r="T17" s="111">
        <v>18.162223815917969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1.8181818723678589</v>
      </c>
      <c r="D19" s="38">
        <v>1.7064846754074097</v>
      </c>
      <c r="E19" s="37">
        <v>1.5306122303009033</v>
      </c>
      <c r="F19" s="38">
        <v>1.419730544090271</v>
      </c>
      <c r="G19" s="38">
        <v>1.3819429874420166</v>
      </c>
      <c r="H19" s="38">
        <v>1.3277778625488281</v>
      </c>
      <c r="I19" s="38">
        <v>1.3105080127716064</v>
      </c>
      <c r="J19" s="38">
        <v>1.384615421295166</v>
      </c>
      <c r="K19" s="38">
        <v>1.4068654775619507</v>
      </c>
      <c r="L19" s="38">
        <v>1.2345678806304932</v>
      </c>
      <c r="M19" s="38">
        <v>1.063829779624939</v>
      </c>
      <c r="N19" s="38">
        <v>1.0935496091842651</v>
      </c>
      <c r="O19" s="38">
        <v>0.88546538352966309</v>
      </c>
      <c r="P19" s="38">
        <v>0.87336242198944092</v>
      </c>
      <c r="Q19" s="38">
        <v>0.90309131145477295</v>
      </c>
      <c r="R19" s="38">
        <v>0.8125</v>
      </c>
      <c r="S19" s="38">
        <v>0.72769612073898315</v>
      </c>
      <c r="T19" s="111">
        <v>0.625</v>
      </c>
    </row>
    <row r="20" spans="2:20" ht="12" customHeight="1">
      <c r="B20" s="6" t="s">
        <v>33</v>
      </c>
      <c r="C20" s="37">
        <v>2.8318583965301514</v>
      </c>
      <c r="D20" s="38">
        <v>2.7536628246307373</v>
      </c>
      <c r="E20" s="37">
        <v>2.5641026496887207</v>
      </c>
      <c r="F20" s="38">
        <v>2.3954367637634277</v>
      </c>
      <c r="G20" s="38">
        <v>2.2683084011077881</v>
      </c>
      <c r="H20" s="38">
        <v>2.175396203994751</v>
      </c>
      <c r="I20" s="38">
        <v>2.0408163070678711</v>
      </c>
      <c r="J20" s="38">
        <v>2.2014520168304443</v>
      </c>
      <c r="K20" s="38">
        <v>2.2326467037200928</v>
      </c>
      <c r="L20" s="38">
        <v>2.0408163070678711</v>
      </c>
      <c r="M20" s="38">
        <v>1.7448201179504395</v>
      </c>
      <c r="N20" s="38">
        <v>1.7241379022598267</v>
      </c>
      <c r="O20" s="38">
        <v>1.492537260055542</v>
      </c>
      <c r="P20" s="38">
        <v>1.442307710647583</v>
      </c>
      <c r="Q20" s="38">
        <v>1.4492753744125366</v>
      </c>
      <c r="R20" s="38">
        <v>1.3071895837783813</v>
      </c>
      <c r="S20" s="38">
        <v>1.1383039951324463</v>
      </c>
      <c r="T20" s="111">
        <v>0.9539262056350708</v>
      </c>
    </row>
    <row r="21" spans="2:20" ht="12" customHeight="1">
      <c r="B21" s="6" t="s">
        <v>11</v>
      </c>
      <c r="C21" s="37">
        <v>4.7619047164916992</v>
      </c>
      <c r="D21" s="38">
        <v>4.7136058807373047</v>
      </c>
      <c r="E21" s="37">
        <v>4.4773216247558594</v>
      </c>
      <c r="F21" s="38">
        <v>4.2640895843505859</v>
      </c>
      <c r="G21" s="38">
        <v>3.9753384590148926</v>
      </c>
      <c r="H21" s="38">
        <v>3.7188873291015625</v>
      </c>
      <c r="I21" s="38">
        <v>3.543586254119873</v>
      </c>
      <c r="J21" s="38">
        <v>3.7095091342926025</v>
      </c>
      <c r="K21" s="38">
        <v>3.846153736114502</v>
      </c>
      <c r="L21" s="38">
        <v>3.6885244846343994</v>
      </c>
      <c r="M21" s="38">
        <v>3.1976745128631592</v>
      </c>
      <c r="N21" s="38">
        <v>3.0389363765716553</v>
      </c>
      <c r="O21" s="38">
        <v>2.8169014453887939</v>
      </c>
      <c r="P21" s="38">
        <v>2.6785714626312256</v>
      </c>
      <c r="Q21" s="38">
        <v>2.5641026496887207</v>
      </c>
      <c r="R21" s="38">
        <v>2.3201560974121094</v>
      </c>
      <c r="S21" s="38">
        <v>2.0799999237060547</v>
      </c>
      <c r="T21" s="111">
        <v>1.7657045125961304</v>
      </c>
    </row>
    <row r="22" spans="2:20" ht="12" customHeight="1">
      <c r="B22" s="6" t="s">
        <v>12</v>
      </c>
      <c r="C22" s="37">
        <v>7.3379759788513184</v>
      </c>
      <c r="D22" s="38">
        <v>7.1629571914672852</v>
      </c>
      <c r="E22" s="37">
        <v>6.8214802742004395</v>
      </c>
      <c r="F22" s="38">
        <v>6.4825310707092285</v>
      </c>
      <c r="G22" s="38">
        <v>6.1331968307495117</v>
      </c>
      <c r="H22" s="38">
        <v>5.7142858505249023</v>
      </c>
      <c r="I22" s="38">
        <v>5.4850983619689941</v>
      </c>
      <c r="J22" s="38">
        <v>5.6603775024414063</v>
      </c>
      <c r="K22" s="38">
        <v>5.7142858505249023</v>
      </c>
      <c r="L22" s="38">
        <v>5.5555553436279297</v>
      </c>
      <c r="M22" s="38">
        <v>4.9545245170593262</v>
      </c>
      <c r="N22" s="38">
        <v>4.7401347160339355</v>
      </c>
      <c r="O22" s="38">
        <v>4.455070972442627</v>
      </c>
      <c r="P22" s="38">
        <v>4.3023600578308105</v>
      </c>
      <c r="Q22" s="38">
        <v>4.1780619621276855</v>
      </c>
      <c r="R22" s="38">
        <v>3.9370079040527344</v>
      </c>
      <c r="S22" s="38">
        <v>3.6363637447357178</v>
      </c>
      <c r="T22" s="111">
        <v>3.3199462890625</v>
      </c>
    </row>
    <row r="23" spans="2:20" ht="12" customHeight="1">
      <c r="B23" s="6" t="s">
        <v>13</v>
      </c>
      <c r="C23" s="39">
        <v>11.627906799316406</v>
      </c>
      <c r="D23" s="40">
        <v>11.361128807067871</v>
      </c>
      <c r="E23" s="39">
        <v>10.869565010070801</v>
      </c>
      <c r="F23" s="40">
        <v>10.305987358093262</v>
      </c>
      <c r="G23" s="40">
        <v>9.8748092651367188</v>
      </c>
      <c r="H23" s="40">
        <v>9.1732044219970703</v>
      </c>
      <c r="I23" s="40">
        <v>9.0112857818603516</v>
      </c>
      <c r="J23" s="40">
        <v>9.1954021453857422</v>
      </c>
      <c r="K23" s="40">
        <v>9.0084342956542969</v>
      </c>
      <c r="L23" s="40">
        <v>8.6512918472290039</v>
      </c>
      <c r="M23" s="40">
        <v>7.8640003204345703</v>
      </c>
      <c r="N23" s="40">
        <v>7.6291999816894531</v>
      </c>
      <c r="O23" s="40">
        <v>7.1428570747375488</v>
      </c>
      <c r="P23" s="40">
        <v>7.0704379081726074</v>
      </c>
      <c r="Q23" s="40">
        <v>6.8965516090393066</v>
      </c>
      <c r="R23" s="40">
        <v>6.8832764625549316</v>
      </c>
      <c r="S23" s="40">
        <v>6.3392171859741211</v>
      </c>
      <c r="T23" s="113">
        <v>6.0231027603149414</v>
      </c>
    </row>
    <row r="24" spans="2:20" ht="12" customHeight="1">
      <c r="B24" s="8" t="s">
        <v>15</v>
      </c>
      <c r="C24" s="39">
        <v>20.532257080078125</v>
      </c>
      <c r="D24" s="40">
        <v>19.571342468261719</v>
      </c>
      <c r="E24" s="39">
        <v>18.455116271972656</v>
      </c>
      <c r="F24" s="40">
        <v>17.874876022338867</v>
      </c>
      <c r="G24" s="40">
        <v>17.647058486938477</v>
      </c>
      <c r="H24" s="40">
        <v>16.008899688720703</v>
      </c>
      <c r="I24" s="40">
        <v>15.39492130279541</v>
      </c>
      <c r="J24" s="40">
        <v>15.594444274902344</v>
      </c>
      <c r="K24" s="40">
        <v>15.551275253295898</v>
      </c>
      <c r="L24" s="40">
        <v>14.583333015441895</v>
      </c>
      <c r="M24" s="40">
        <v>13.102952003479004</v>
      </c>
      <c r="N24" s="40">
        <v>12.74666690826416</v>
      </c>
      <c r="O24" s="40">
        <v>12.317072868347168</v>
      </c>
      <c r="P24" s="40">
        <v>12.237081527709961</v>
      </c>
      <c r="Q24" s="40">
        <v>12.370079040527344</v>
      </c>
      <c r="R24" s="40">
        <v>11.875</v>
      </c>
      <c r="S24" s="40">
        <v>11.40625</v>
      </c>
      <c r="T24" s="113">
        <v>10.720381736755371</v>
      </c>
    </row>
    <row r="25" spans="2:20" ht="12" customHeight="1">
      <c r="B25" s="8" t="s">
        <v>16</v>
      </c>
      <c r="C25" s="41">
        <v>29.090909957885742</v>
      </c>
      <c r="D25" s="42">
        <v>27.971645355224609</v>
      </c>
      <c r="E25" s="41">
        <v>26.315790176391602</v>
      </c>
      <c r="F25" s="42">
        <v>25.708333969116211</v>
      </c>
      <c r="G25" s="42">
        <v>25</v>
      </c>
      <c r="H25" s="42">
        <v>23.224458694458008</v>
      </c>
      <c r="I25" s="42">
        <v>21.748117446899414</v>
      </c>
      <c r="J25" s="42">
        <v>22.040817260742188</v>
      </c>
      <c r="K25" s="42">
        <v>21.789106369018555</v>
      </c>
      <c r="L25" s="42">
        <v>20.607143402099609</v>
      </c>
      <c r="M25" s="42">
        <v>18.419488906860352</v>
      </c>
      <c r="N25" s="42">
        <v>18.195657730102539</v>
      </c>
      <c r="O25" s="42">
        <v>17.947113037109375</v>
      </c>
      <c r="P25" s="42">
        <v>17.030784606933594</v>
      </c>
      <c r="Q25" s="42">
        <v>16.739950180053711</v>
      </c>
      <c r="R25" s="42">
        <v>17.065217971801758</v>
      </c>
      <c r="S25" s="42">
        <v>15.909090995788574</v>
      </c>
      <c r="T25" s="114">
        <v>15.23065185546875</v>
      </c>
    </row>
    <row r="26" spans="2:20" ht="12" customHeight="1">
      <c r="B26" s="7" t="s">
        <v>14</v>
      </c>
      <c r="C26" s="41">
        <v>6.7664165496826172</v>
      </c>
      <c r="D26" s="42">
        <v>6.1119117736816406</v>
      </c>
      <c r="E26" s="41">
        <v>5.926185131072998</v>
      </c>
      <c r="F26" s="42">
        <v>5.2462263107299805</v>
      </c>
      <c r="G26" s="42">
        <v>5.2043247222900391</v>
      </c>
      <c r="H26" s="42">
        <v>5.049553394317627</v>
      </c>
      <c r="I26" s="42">
        <v>4.9585890769958496</v>
      </c>
      <c r="J26" s="42">
        <v>5.2621121406555176</v>
      </c>
      <c r="K26" s="42">
        <v>5.4833970069885254</v>
      </c>
      <c r="L26" s="42">
        <v>4.6684250831604004</v>
      </c>
      <c r="M26" s="42">
        <v>3.9740536212921143</v>
      </c>
      <c r="N26" s="42">
        <v>4.2426552772521973</v>
      </c>
      <c r="O26" s="42">
        <v>4.0469627380371094</v>
      </c>
      <c r="P26" s="42">
        <v>3.5821130275726318</v>
      </c>
      <c r="Q26" s="42">
        <v>4.0539493560791016</v>
      </c>
      <c r="R26" s="42">
        <v>3.8712437152862549</v>
      </c>
      <c r="S26" s="42">
        <v>3.3743348121643066</v>
      </c>
      <c r="T26" s="114">
        <v>3.1478924751281738</v>
      </c>
    </row>
    <row r="27" spans="2:20" ht="12" customHeight="1">
      <c r="B27" s="18" t="s">
        <v>483</v>
      </c>
      <c r="C27" s="43">
        <v>519</v>
      </c>
      <c r="D27" s="44">
        <v>576</v>
      </c>
      <c r="E27" s="43">
        <v>592</v>
      </c>
      <c r="F27" s="44">
        <v>643</v>
      </c>
      <c r="G27" s="44">
        <v>648</v>
      </c>
      <c r="H27" s="44">
        <v>705</v>
      </c>
      <c r="I27" s="44">
        <v>728</v>
      </c>
      <c r="J27" s="44">
        <v>796</v>
      </c>
      <c r="K27" s="44">
        <v>815</v>
      </c>
      <c r="L27" s="44">
        <v>783</v>
      </c>
      <c r="M27" s="44">
        <v>880</v>
      </c>
      <c r="N27" s="44">
        <v>869</v>
      </c>
      <c r="O27" s="44">
        <v>803</v>
      </c>
      <c r="P27" s="44">
        <v>778</v>
      </c>
      <c r="Q27" s="44">
        <v>895</v>
      </c>
      <c r="R27" s="44">
        <v>865</v>
      </c>
      <c r="S27" s="44">
        <v>851</v>
      </c>
      <c r="T27" s="106">
        <v>584</v>
      </c>
    </row>
    <row r="28" spans="2:20" ht="12" customHeight="1">
      <c r="B28" s="18" t="s">
        <v>484</v>
      </c>
      <c r="C28" s="43">
        <v>22358</v>
      </c>
      <c r="D28" s="44">
        <v>23856</v>
      </c>
      <c r="E28" s="43">
        <v>24745</v>
      </c>
      <c r="F28" s="44">
        <v>24520</v>
      </c>
      <c r="G28" s="44">
        <v>25754</v>
      </c>
      <c r="H28" s="44">
        <v>27094</v>
      </c>
      <c r="I28" s="44">
        <v>28608</v>
      </c>
      <c r="J28" s="44">
        <v>30654</v>
      </c>
      <c r="K28" s="44">
        <v>31559</v>
      </c>
      <c r="L28" s="44">
        <v>30541</v>
      </c>
      <c r="M28" s="44">
        <v>29417</v>
      </c>
      <c r="N28" s="44">
        <v>29940</v>
      </c>
      <c r="O28" s="44">
        <v>29407</v>
      </c>
      <c r="P28" s="44">
        <v>28024</v>
      </c>
      <c r="Q28" s="44">
        <v>27322</v>
      </c>
      <c r="R28" s="44">
        <v>26489</v>
      </c>
      <c r="S28" s="44">
        <v>26562</v>
      </c>
      <c r="T28" s="106">
        <v>18214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[6]F_SZ3_raw!$A$2</f>
        <v>Construction</v>
      </c>
      <c r="I3" s="223"/>
      <c r="J3" s="224"/>
      <c r="L3" s="52" t="s">
        <v>2</v>
      </c>
      <c r="M3" s="222" t="str">
        <f>[6]F_SZ3_raw!$B$2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2962</v>
      </c>
      <c r="D10" s="44">
        <v>3427</v>
      </c>
      <c r="E10" s="43">
        <v>3503</v>
      </c>
      <c r="F10" s="44">
        <v>3407</v>
      </c>
      <c r="G10" s="44">
        <v>3664</v>
      </c>
      <c r="H10" s="44">
        <v>3956</v>
      </c>
      <c r="I10" s="44">
        <v>4442</v>
      </c>
      <c r="J10" s="44">
        <v>4843</v>
      </c>
      <c r="K10" s="44">
        <v>4943</v>
      </c>
      <c r="L10" s="44">
        <v>4558</v>
      </c>
      <c r="M10" s="44">
        <v>4482</v>
      </c>
      <c r="N10" s="44">
        <v>4635</v>
      </c>
      <c r="O10" s="44">
        <v>4570</v>
      </c>
      <c r="P10" s="44">
        <v>4350</v>
      </c>
      <c r="Q10" s="44">
        <v>4189</v>
      </c>
      <c r="R10" s="44">
        <v>4002</v>
      </c>
      <c r="S10" s="44">
        <v>4128</v>
      </c>
      <c r="T10" s="106">
        <v>2844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6.4145846366882324</v>
      </c>
      <c r="D12" s="27">
        <v>5.7192878723144531</v>
      </c>
      <c r="E12" s="27">
        <v>6.2517843246459961</v>
      </c>
      <c r="F12" s="27">
        <v>6.4279422760009766</v>
      </c>
      <c r="G12" s="28">
        <v>5.7314410209655762</v>
      </c>
      <c r="H12" s="28">
        <v>6.749241828918457</v>
      </c>
      <c r="I12" s="28">
        <v>6.7312021255493164</v>
      </c>
      <c r="J12" s="28">
        <v>7.805079460144043</v>
      </c>
      <c r="K12" s="28">
        <v>6.0489583015441895</v>
      </c>
      <c r="L12" s="28">
        <v>9.9605093002319336</v>
      </c>
      <c r="M12" s="28">
        <v>11.713521003723145</v>
      </c>
      <c r="N12" s="28">
        <v>11.930959701538086</v>
      </c>
      <c r="O12" s="28">
        <v>11.641138076782227</v>
      </c>
      <c r="P12" s="28">
        <v>14.206896781921387</v>
      </c>
      <c r="Q12" s="28">
        <v>12.676055908203125</v>
      </c>
      <c r="R12" s="28">
        <v>14.417791366577148</v>
      </c>
      <c r="S12" s="28">
        <v>17.296510696411133</v>
      </c>
      <c r="T12" s="108">
        <v>19.971870422363281</v>
      </c>
    </row>
    <row r="13" spans="2:20" ht="12" customHeight="1">
      <c r="B13" s="6" t="s">
        <v>340</v>
      </c>
      <c r="C13" s="27">
        <v>8.1026334762573242</v>
      </c>
      <c r="D13" s="27">
        <v>9.5418729782104492</v>
      </c>
      <c r="E13" s="27">
        <v>9.1921215057373047</v>
      </c>
      <c r="F13" s="27">
        <v>9.6272382736206055</v>
      </c>
      <c r="G13" s="28">
        <v>10.67139720916748</v>
      </c>
      <c r="H13" s="28">
        <v>12.56319522857666</v>
      </c>
      <c r="I13" s="28">
        <v>13.192255973815918</v>
      </c>
      <c r="J13" s="28">
        <v>10.427420616149902</v>
      </c>
      <c r="K13" s="28">
        <v>10.277159690856934</v>
      </c>
      <c r="L13" s="28">
        <v>11.320755004882813</v>
      </c>
      <c r="M13" s="28">
        <v>15.997323036193848</v>
      </c>
      <c r="N13" s="28">
        <v>16.116504669189453</v>
      </c>
      <c r="O13" s="28">
        <v>19.628007888793945</v>
      </c>
      <c r="P13" s="28">
        <v>19.701148986816406</v>
      </c>
      <c r="Q13" s="28">
        <v>20.95965576171875</v>
      </c>
      <c r="R13" s="28">
        <v>22.513742446899414</v>
      </c>
      <c r="S13" s="28">
        <v>28.125</v>
      </c>
      <c r="T13" s="108">
        <v>30.661041259765625</v>
      </c>
    </row>
    <row r="14" spans="2:20" ht="12" customHeight="1">
      <c r="B14" s="6" t="s">
        <v>341</v>
      </c>
      <c r="C14" s="29">
        <v>6.4483456611633301</v>
      </c>
      <c r="D14" s="29">
        <v>7.3241901397705078</v>
      </c>
      <c r="E14" s="29">
        <v>7.0225520133972168</v>
      </c>
      <c r="F14" s="29">
        <v>8.423832893371582</v>
      </c>
      <c r="G14" s="30">
        <v>9.0611352920532227</v>
      </c>
      <c r="H14" s="30">
        <v>12.158745765686035</v>
      </c>
      <c r="I14" s="30">
        <v>12.922106742858887</v>
      </c>
      <c r="J14" s="30">
        <v>11.604377746582031</v>
      </c>
      <c r="K14" s="30">
        <v>8.6587095260620117</v>
      </c>
      <c r="L14" s="30">
        <v>10.333479881286621</v>
      </c>
      <c r="M14" s="30">
        <v>13.60999584197998</v>
      </c>
      <c r="N14" s="30">
        <v>14.973031044006348</v>
      </c>
      <c r="O14" s="30">
        <v>15.97374153137207</v>
      </c>
      <c r="P14" s="30">
        <v>16.712644577026367</v>
      </c>
      <c r="Q14" s="30">
        <v>16.734304428100586</v>
      </c>
      <c r="R14" s="30">
        <v>14.767616271972656</v>
      </c>
      <c r="S14" s="30">
        <v>13.468992233276367</v>
      </c>
      <c r="T14" s="109">
        <v>13.713080406188965</v>
      </c>
    </row>
    <row r="15" spans="2:20" ht="12" customHeight="1">
      <c r="B15" s="6" t="s">
        <v>342</v>
      </c>
      <c r="C15" s="31">
        <v>9.1154623031616211</v>
      </c>
      <c r="D15" s="31">
        <v>7.9077911376953125</v>
      </c>
      <c r="E15" s="31">
        <v>9.3919496536254883</v>
      </c>
      <c r="F15" s="31">
        <v>8.8054008483886719</v>
      </c>
      <c r="G15" s="32">
        <v>11.35371208190918</v>
      </c>
      <c r="H15" s="32">
        <v>12.108190536499023</v>
      </c>
      <c r="I15" s="32">
        <v>12.111660957336426</v>
      </c>
      <c r="J15" s="32">
        <v>12.967168807983398</v>
      </c>
      <c r="K15" s="32">
        <v>12.583451271057129</v>
      </c>
      <c r="L15" s="32">
        <v>12.461606025695801</v>
      </c>
      <c r="M15" s="32">
        <v>12.806782722473145</v>
      </c>
      <c r="N15" s="32">
        <v>13.959007263183594</v>
      </c>
      <c r="O15" s="32">
        <v>13.479211807250977</v>
      </c>
      <c r="P15" s="32">
        <v>13.103447914123535</v>
      </c>
      <c r="Q15" s="32">
        <v>13.654809951782227</v>
      </c>
      <c r="R15" s="32">
        <v>12.218890190124512</v>
      </c>
      <c r="S15" s="32">
        <v>10.198643684387207</v>
      </c>
      <c r="T15" s="110">
        <v>9.4936704635620117</v>
      </c>
    </row>
    <row r="16" spans="2:20" ht="12" customHeight="1">
      <c r="B16" s="6" t="s">
        <v>343</v>
      </c>
      <c r="C16" s="31">
        <v>32.275489807128906</v>
      </c>
      <c r="D16" s="31">
        <v>29.822002410888672</v>
      </c>
      <c r="E16" s="31">
        <v>31.430202484130859</v>
      </c>
      <c r="F16" s="31">
        <v>29.556795120239258</v>
      </c>
      <c r="G16" s="32">
        <v>28.739082336425781</v>
      </c>
      <c r="H16" s="32">
        <v>26.289180755615234</v>
      </c>
      <c r="I16" s="32">
        <v>27.915353775024414</v>
      </c>
      <c r="J16" s="32">
        <v>30.951889038085938</v>
      </c>
      <c r="K16" s="32">
        <v>29.597410202026367</v>
      </c>
      <c r="L16" s="32">
        <v>29.881526947021484</v>
      </c>
      <c r="M16" s="32">
        <v>23.784025192260742</v>
      </c>
      <c r="N16" s="32">
        <v>23.710895538330078</v>
      </c>
      <c r="O16" s="32">
        <v>21.181619644165039</v>
      </c>
      <c r="P16" s="32">
        <v>21.034482955932617</v>
      </c>
      <c r="Q16" s="32">
        <v>19.145380020141602</v>
      </c>
      <c r="R16" s="32">
        <v>17.191404342651367</v>
      </c>
      <c r="S16" s="32">
        <v>16.206396102905273</v>
      </c>
      <c r="T16" s="110">
        <v>14.064697265625</v>
      </c>
    </row>
    <row r="17" spans="2:20" ht="12" customHeight="1">
      <c r="B17" s="7" t="s">
        <v>240</v>
      </c>
      <c r="C17" s="37">
        <v>37.643486022949219</v>
      </c>
      <c r="D17" s="38">
        <v>39.684856414794922</v>
      </c>
      <c r="E17" s="37">
        <v>36.711391448974609</v>
      </c>
      <c r="F17" s="38">
        <v>37.158790588378906</v>
      </c>
      <c r="G17" s="38">
        <v>34.443229675292969</v>
      </c>
      <c r="H17" s="38">
        <v>30.131446838378906</v>
      </c>
      <c r="I17" s="38">
        <v>27.127420425415039</v>
      </c>
      <c r="J17" s="38">
        <v>26.244064331054688</v>
      </c>
      <c r="K17" s="38">
        <v>32.834312438964844</v>
      </c>
      <c r="L17" s="38">
        <v>26.042123794555664</v>
      </c>
      <c r="M17" s="38">
        <v>22.088354110717773</v>
      </c>
      <c r="N17" s="38">
        <v>19.309600830078125</v>
      </c>
      <c r="O17" s="38">
        <v>18.096279144287109</v>
      </c>
      <c r="P17" s="38">
        <v>15.241379737854004</v>
      </c>
      <c r="Q17" s="38">
        <v>16.829792022705078</v>
      </c>
      <c r="R17" s="38">
        <v>18.890554428100586</v>
      </c>
      <c r="S17" s="38">
        <v>14.70445728302002</v>
      </c>
      <c r="T17" s="111">
        <v>12.095640182495117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0.78740155696868896</v>
      </c>
      <c r="D19" s="38">
        <v>0.91116172075271606</v>
      </c>
      <c r="E19" s="37">
        <v>0.71142727136611938</v>
      </c>
      <c r="F19" s="38">
        <v>0.82822626829147339</v>
      </c>
      <c r="G19" s="38">
        <v>0.8474576473236084</v>
      </c>
      <c r="H19" s="38">
        <v>0.74074071645736694</v>
      </c>
      <c r="I19" s="38">
        <v>0.74074071645736694</v>
      </c>
      <c r="J19" s="38">
        <v>0.58765918016433716</v>
      </c>
      <c r="K19" s="38">
        <v>0.82079344987869263</v>
      </c>
      <c r="L19" s="38">
        <v>0.45871558785438538</v>
      </c>
      <c r="M19" s="38">
        <v>0.43889260292053223</v>
      </c>
      <c r="N19" s="38">
        <v>0.45336788892745972</v>
      </c>
      <c r="O19" s="38">
        <v>0.44052863121032715</v>
      </c>
      <c r="P19" s="38">
        <v>0.34613147377967834</v>
      </c>
      <c r="Q19" s="38">
        <v>0.3808189332485199</v>
      </c>
      <c r="R19" s="38">
        <v>0.39215686917304993</v>
      </c>
      <c r="S19" s="38">
        <v>0.26896941661834717</v>
      </c>
      <c r="T19" s="111">
        <v>0.26714158058166504</v>
      </c>
    </row>
    <row r="20" spans="2:20" ht="12" customHeight="1">
      <c r="B20" s="6" t="s">
        <v>33</v>
      </c>
      <c r="C20" s="37">
        <v>1.6926654577255249</v>
      </c>
      <c r="D20" s="38">
        <v>1.6865828037261963</v>
      </c>
      <c r="E20" s="37">
        <v>1.680672287940979</v>
      </c>
      <c r="F20" s="38">
        <v>1.5569497346878052</v>
      </c>
      <c r="G20" s="38">
        <v>1.5957447290420532</v>
      </c>
      <c r="H20" s="38">
        <v>1.4114272594451904</v>
      </c>
      <c r="I20" s="38">
        <v>1.4030612707138062</v>
      </c>
      <c r="J20" s="38">
        <v>1.4285714626312256</v>
      </c>
      <c r="K20" s="38">
        <v>1.5151515007019043</v>
      </c>
      <c r="L20" s="38">
        <v>1.0020040273666382</v>
      </c>
      <c r="M20" s="38">
        <v>0.82417583465576172</v>
      </c>
      <c r="N20" s="38">
        <v>0.84674006700515747</v>
      </c>
      <c r="O20" s="38">
        <v>0.8403361439704895</v>
      </c>
      <c r="P20" s="38">
        <v>0.70356452465057373</v>
      </c>
      <c r="Q20" s="38">
        <v>0.77419352531433105</v>
      </c>
      <c r="R20" s="38">
        <v>0.70422536134719849</v>
      </c>
      <c r="S20" s="38">
        <v>0.60046380758285522</v>
      </c>
      <c r="T20" s="111">
        <v>0.51546388864517212</v>
      </c>
    </row>
    <row r="21" spans="2:20" ht="12" customHeight="1">
      <c r="B21" s="6" t="s">
        <v>11</v>
      </c>
      <c r="C21" s="37">
        <v>3.8910505771636963</v>
      </c>
      <c r="D21" s="38">
        <v>3.8795883655548096</v>
      </c>
      <c r="E21" s="37">
        <v>3.8112523555755615</v>
      </c>
      <c r="F21" s="38">
        <v>3.5765941143035889</v>
      </c>
      <c r="G21" s="38">
        <v>3.4548647403717041</v>
      </c>
      <c r="H21" s="38">
        <v>2.998030424118042</v>
      </c>
      <c r="I21" s="38">
        <v>2.9205384254455566</v>
      </c>
      <c r="J21" s="38">
        <v>3.1352624893188477</v>
      </c>
      <c r="K21" s="38">
        <v>3.5</v>
      </c>
      <c r="L21" s="38">
        <v>2.9529011249542236</v>
      </c>
      <c r="M21" s="38">
        <v>2.2335338592529297</v>
      </c>
      <c r="N21" s="38">
        <v>2.2267811298370361</v>
      </c>
      <c r="O21" s="38">
        <v>2.0833332538604736</v>
      </c>
      <c r="P21" s="38">
        <v>1.8292683362960815</v>
      </c>
      <c r="Q21" s="38">
        <v>1.948051929473877</v>
      </c>
      <c r="R21" s="38">
        <v>1.8242123126983643</v>
      </c>
      <c r="S21" s="38">
        <v>1.4598159790039063</v>
      </c>
      <c r="T21" s="111">
        <v>1.206763744354248</v>
      </c>
    </row>
    <row r="22" spans="2:20" ht="12" customHeight="1">
      <c r="B22" s="6" t="s">
        <v>12</v>
      </c>
      <c r="C22" s="37">
        <v>6.2816257476806641</v>
      </c>
      <c r="D22" s="38">
        <v>6.2931032180786133</v>
      </c>
      <c r="E22" s="37">
        <v>6.0031595230102539</v>
      </c>
      <c r="F22" s="38">
        <v>5.9800095558166504</v>
      </c>
      <c r="G22" s="38">
        <v>5.7288532257080078</v>
      </c>
      <c r="H22" s="38">
        <v>5.0220804214477539</v>
      </c>
      <c r="I22" s="38">
        <v>4.9060134887695313</v>
      </c>
      <c r="J22" s="38">
        <v>5.0384020805358887</v>
      </c>
      <c r="K22" s="38">
        <v>5.5298981666564941</v>
      </c>
      <c r="L22" s="38">
        <v>4.9098715782165527</v>
      </c>
      <c r="M22" s="38">
        <v>4.143305778503418</v>
      </c>
      <c r="N22" s="38">
        <v>3.9855055809020996</v>
      </c>
      <c r="O22" s="38">
        <v>3.7021512985229492</v>
      </c>
      <c r="P22" s="38">
        <v>3.4688043594360352</v>
      </c>
      <c r="Q22" s="38">
        <v>3.4883720874786377</v>
      </c>
      <c r="R22" s="38">
        <v>3.3763818740844727</v>
      </c>
      <c r="S22" s="38">
        <v>2.8125386238098145</v>
      </c>
      <c r="T22" s="111">
        <v>2.4701564311981201</v>
      </c>
    </row>
    <row r="23" spans="2:20" ht="12" customHeight="1">
      <c r="B23" s="6" t="s">
        <v>13</v>
      </c>
      <c r="C23" s="39">
        <v>10.430892944335938</v>
      </c>
      <c r="D23" s="40">
        <v>10.292072296142578</v>
      </c>
      <c r="E23" s="39">
        <v>9.7560977935791016</v>
      </c>
      <c r="F23" s="40">
        <v>9.6155300140380859</v>
      </c>
      <c r="G23" s="40">
        <v>9.3596057891845703</v>
      </c>
      <c r="H23" s="40">
        <v>8.5561494827270508</v>
      </c>
      <c r="I23" s="40">
        <v>7.9069766998291016</v>
      </c>
      <c r="J23" s="40">
        <v>7.6923074722290039</v>
      </c>
      <c r="K23" s="40">
        <v>8.9543743133544922</v>
      </c>
      <c r="L23" s="40">
        <v>7.5757575035095215</v>
      </c>
      <c r="M23" s="40">
        <v>6.840390682220459</v>
      </c>
      <c r="N23" s="40">
        <v>6.6231703758239746</v>
      </c>
      <c r="O23" s="40">
        <v>6.0609340667724609</v>
      </c>
      <c r="P23" s="40">
        <v>5.7099547386169434</v>
      </c>
      <c r="Q23" s="40">
        <v>5.9049382209777832</v>
      </c>
      <c r="R23" s="40">
        <v>5.9432258605957031</v>
      </c>
      <c r="S23" s="40">
        <v>5.0915751457214355</v>
      </c>
      <c r="T23" s="113">
        <v>4.6586899757385254</v>
      </c>
    </row>
    <row r="24" spans="2:20" ht="12" customHeight="1">
      <c r="B24" s="8" t="s">
        <v>15</v>
      </c>
      <c r="C24" s="39">
        <v>20.117076873779297</v>
      </c>
      <c r="D24" s="40">
        <v>20.105819702148438</v>
      </c>
      <c r="E24" s="39">
        <v>18.117647171020508</v>
      </c>
      <c r="F24" s="40">
        <v>18.320610046386719</v>
      </c>
      <c r="G24" s="40">
        <v>18.332889556884766</v>
      </c>
      <c r="H24" s="40">
        <v>15.575712203979492</v>
      </c>
      <c r="I24" s="40">
        <v>13.725490570068359</v>
      </c>
      <c r="J24" s="40">
        <v>14.340712547302246</v>
      </c>
      <c r="K24" s="40">
        <v>15.264976501464844</v>
      </c>
      <c r="L24" s="40">
        <v>13.170731544494629</v>
      </c>
      <c r="M24" s="40">
        <v>11.959877014160156</v>
      </c>
      <c r="N24" s="40">
        <v>10.844928741455078</v>
      </c>
      <c r="O24" s="40">
        <v>10.714838981628418</v>
      </c>
      <c r="P24" s="40">
        <v>10</v>
      </c>
      <c r="Q24" s="40">
        <v>10.43461799621582</v>
      </c>
      <c r="R24" s="40">
        <v>11.607142448425293</v>
      </c>
      <c r="S24" s="40">
        <v>9.4752769470214844</v>
      </c>
      <c r="T24" s="113">
        <v>8.2507772445678711</v>
      </c>
    </row>
    <row r="25" spans="2:20" ht="12" customHeight="1">
      <c r="B25" s="8" t="s">
        <v>16</v>
      </c>
      <c r="C25" s="41">
        <v>28.078817367553711</v>
      </c>
      <c r="D25" s="42">
        <v>29.763389587402344</v>
      </c>
      <c r="E25" s="41">
        <v>27.295286178588867</v>
      </c>
      <c r="F25" s="42">
        <v>26.694118499755859</v>
      </c>
      <c r="G25" s="42">
        <v>27.350656509399414</v>
      </c>
      <c r="H25" s="42">
        <v>23.916009902954102</v>
      </c>
      <c r="I25" s="42">
        <v>19.230770111083984</v>
      </c>
      <c r="J25" s="42">
        <v>20.845399856567383</v>
      </c>
      <c r="K25" s="42">
        <v>21.352235794067383</v>
      </c>
      <c r="L25" s="42">
        <v>18.656316757202148</v>
      </c>
      <c r="M25" s="42">
        <v>17.460317611694336</v>
      </c>
      <c r="N25" s="42">
        <v>15.923604965209961</v>
      </c>
      <c r="O25" s="42">
        <v>16.18037223815918</v>
      </c>
      <c r="P25" s="42">
        <v>15.663301467895508</v>
      </c>
      <c r="Q25" s="42">
        <v>14.942527770996094</v>
      </c>
      <c r="R25" s="42">
        <v>16.87449836730957</v>
      </c>
      <c r="S25" s="42">
        <v>14</v>
      </c>
      <c r="T25" s="114">
        <v>12.308573722839355</v>
      </c>
    </row>
    <row r="26" spans="2:20" ht="12" customHeight="1">
      <c r="B26" s="7" t="s">
        <v>14</v>
      </c>
      <c r="C26" s="41">
        <v>5.9938135147094727</v>
      </c>
      <c r="D26" s="42">
        <v>5.9635372161865234</v>
      </c>
      <c r="E26" s="41">
        <v>5.5690999031066895</v>
      </c>
      <c r="F26" s="42">
        <v>5.1658201217651367</v>
      </c>
      <c r="G26" s="42">
        <v>5.5557403564453125</v>
      </c>
      <c r="H26" s="42">
        <v>4.2626585960388184</v>
      </c>
      <c r="I26" s="42">
        <v>4.8052387237548828</v>
      </c>
      <c r="J26" s="42">
        <v>4.5500078201293945</v>
      </c>
      <c r="K26" s="42">
        <v>5.7704753875732422</v>
      </c>
      <c r="L26" s="42">
        <v>3.8695883750915527</v>
      </c>
      <c r="M26" s="42">
        <v>3.9634852409362793</v>
      </c>
      <c r="N26" s="42">
        <v>3.3339688777923584</v>
      </c>
      <c r="O26" s="42">
        <v>2.7686960697174072</v>
      </c>
      <c r="P26" s="42">
        <v>2.7064328193664551</v>
      </c>
      <c r="Q26" s="42">
        <v>2.6559772491455078</v>
      </c>
      <c r="R26" s="42">
        <v>2.8037784099578857</v>
      </c>
      <c r="S26" s="42">
        <v>2.9313240051269531</v>
      </c>
      <c r="T26" s="114">
        <v>2.5575103759765625</v>
      </c>
    </row>
    <row r="27" spans="2:20" ht="12" customHeight="1">
      <c r="B27" s="18" t="s">
        <v>483</v>
      </c>
      <c r="C27" s="43">
        <v>50</v>
      </c>
      <c r="D27" s="44">
        <v>60</v>
      </c>
      <c r="E27" s="43">
        <v>57</v>
      </c>
      <c r="F27" s="44">
        <v>55</v>
      </c>
      <c r="G27" s="44">
        <v>74</v>
      </c>
      <c r="H27" s="44">
        <v>66</v>
      </c>
      <c r="I27" s="44">
        <v>102</v>
      </c>
      <c r="J27" s="44">
        <v>89</v>
      </c>
      <c r="K27" s="44">
        <v>104</v>
      </c>
      <c r="L27" s="44">
        <v>125</v>
      </c>
      <c r="M27" s="44">
        <v>94</v>
      </c>
      <c r="N27" s="44">
        <v>122</v>
      </c>
      <c r="O27" s="44">
        <v>118</v>
      </c>
      <c r="P27" s="44">
        <v>130</v>
      </c>
      <c r="Q27" s="44">
        <v>187</v>
      </c>
      <c r="R27" s="44">
        <v>159</v>
      </c>
      <c r="S27" s="44">
        <v>186</v>
      </c>
      <c r="T27" s="106">
        <v>130</v>
      </c>
    </row>
    <row r="28" spans="2:20" ht="12" customHeight="1">
      <c r="B28" s="18" t="s">
        <v>484</v>
      </c>
      <c r="C28" s="43">
        <v>3012</v>
      </c>
      <c r="D28" s="44">
        <v>3487</v>
      </c>
      <c r="E28" s="43">
        <v>3560</v>
      </c>
      <c r="F28" s="44">
        <v>3462</v>
      </c>
      <c r="G28" s="44">
        <v>3738</v>
      </c>
      <c r="H28" s="44">
        <v>4022</v>
      </c>
      <c r="I28" s="44">
        <v>4544</v>
      </c>
      <c r="J28" s="44">
        <v>4932</v>
      </c>
      <c r="K28" s="44">
        <v>5047</v>
      </c>
      <c r="L28" s="44">
        <v>4683</v>
      </c>
      <c r="M28" s="44">
        <v>4576</v>
      </c>
      <c r="N28" s="44">
        <v>4757</v>
      </c>
      <c r="O28" s="44">
        <v>4688</v>
      </c>
      <c r="P28" s="44">
        <v>4480</v>
      </c>
      <c r="Q28" s="44">
        <v>4376</v>
      </c>
      <c r="R28" s="44">
        <v>4161</v>
      </c>
      <c r="S28" s="44">
        <v>4314</v>
      </c>
      <c r="T28" s="106">
        <v>2974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[6]F_SZ4_raw!$A$2</f>
        <v>Construction</v>
      </c>
      <c r="I3" s="223"/>
      <c r="J3" s="224"/>
      <c r="L3" s="52" t="s">
        <v>2</v>
      </c>
      <c r="M3" s="222" t="str">
        <f>[6]F_SZ4_raw!$B$2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483</v>
      </c>
      <c r="D10" s="44">
        <v>559</v>
      </c>
      <c r="E10" s="43">
        <v>530</v>
      </c>
      <c r="F10" s="44">
        <v>532</v>
      </c>
      <c r="G10" s="44">
        <v>560</v>
      </c>
      <c r="H10" s="44">
        <v>654</v>
      </c>
      <c r="I10" s="44">
        <v>728</v>
      </c>
      <c r="J10" s="44">
        <v>815</v>
      </c>
      <c r="K10" s="44">
        <v>851</v>
      </c>
      <c r="L10" s="44">
        <v>856</v>
      </c>
      <c r="M10" s="44">
        <v>816</v>
      </c>
      <c r="N10" s="44">
        <v>896</v>
      </c>
      <c r="O10" s="44">
        <v>875</v>
      </c>
      <c r="P10" s="44">
        <v>874</v>
      </c>
      <c r="Q10" s="44">
        <v>835</v>
      </c>
      <c r="R10" s="44">
        <v>824</v>
      </c>
      <c r="S10" s="44">
        <v>844</v>
      </c>
      <c r="T10" s="106">
        <v>587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8.9026918411254883</v>
      </c>
      <c r="D12" s="27">
        <v>14.847942352294922</v>
      </c>
      <c r="E12" s="27">
        <v>14.528302192687988</v>
      </c>
      <c r="F12" s="27">
        <v>17.293233871459961</v>
      </c>
      <c r="G12" s="28">
        <v>21.071428298950195</v>
      </c>
      <c r="H12" s="28">
        <v>19.877676010131836</v>
      </c>
      <c r="I12" s="28">
        <v>18.956043243408203</v>
      </c>
      <c r="J12" s="28">
        <v>19.263803482055664</v>
      </c>
      <c r="K12" s="28">
        <v>19.271446228027344</v>
      </c>
      <c r="L12" s="28">
        <v>27.336448669433594</v>
      </c>
      <c r="M12" s="28">
        <v>30.514705657958984</v>
      </c>
      <c r="N12" s="28">
        <v>30.133928298950195</v>
      </c>
      <c r="O12" s="28">
        <v>32.228572845458984</v>
      </c>
      <c r="P12" s="28">
        <v>33.981693267822266</v>
      </c>
      <c r="Q12" s="28">
        <v>36.047904968261719</v>
      </c>
      <c r="R12" s="28">
        <v>34.951457977294922</v>
      </c>
      <c r="S12" s="28">
        <v>38.981040954589844</v>
      </c>
      <c r="T12" s="108">
        <v>45.996593475341797</v>
      </c>
    </row>
    <row r="13" spans="2:20" ht="12" customHeight="1">
      <c r="B13" s="6" t="s">
        <v>340</v>
      </c>
      <c r="C13" s="27">
        <v>15.320911407470703</v>
      </c>
      <c r="D13" s="27">
        <v>14.132379531860352</v>
      </c>
      <c r="E13" s="27">
        <v>10.188679695129395</v>
      </c>
      <c r="F13" s="27">
        <v>22.744359970092773</v>
      </c>
      <c r="G13" s="28">
        <v>22.321428298950195</v>
      </c>
      <c r="H13" s="28">
        <v>20.489295959472656</v>
      </c>
      <c r="I13" s="28">
        <v>20.879121780395508</v>
      </c>
      <c r="J13" s="28">
        <v>16.441717147827148</v>
      </c>
      <c r="K13" s="28">
        <v>20.799060821533203</v>
      </c>
      <c r="L13" s="28">
        <v>17.056074142456055</v>
      </c>
      <c r="M13" s="28">
        <v>22.794116973876953</v>
      </c>
      <c r="N13" s="28">
        <v>24.441965103149414</v>
      </c>
      <c r="O13" s="28">
        <v>22.171428680419922</v>
      </c>
      <c r="P13" s="28">
        <v>22.997711181640625</v>
      </c>
      <c r="Q13" s="28">
        <v>20.119760513305664</v>
      </c>
      <c r="R13" s="28">
        <v>21.844659805297852</v>
      </c>
      <c r="S13" s="28">
        <v>22.156398773193359</v>
      </c>
      <c r="T13" s="108">
        <v>21.635435104370117</v>
      </c>
    </row>
    <row r="14" spans="2:20" ht="12" customHeight="1">
      <c r="B14" s="6" t="s">
        <v>341</v>
      </c>
      <c r="C14" s="29">
        <v>12.629399299621582</v>
      </c>
      <c r="D14" s="29">
        <v>13.237924575805664</v>
      </c>
      <c r="E14" s="29">
        <v>10.377358436584473</v>
      </c>
      <c r="F14" s="29">
        <v>7.7067670822143555</v>
      </c>
      <c r="G14" s="30">
        <v>12.5</v>
      </c>
      <c r="H14" s="30">
        <v>9.4801225662231445</v>
      </c>
      <c r="I14" s="30">
        <v>13.59890079498291</v>
      </c>
      <c r="J14" s="30">
        <v>12.760736465454102</v>
      </c>
      <c r="K14" s="30">
        <v>9.8707399368286133</v>
      </c>
      <c r="L14" s="30">
        <v>8.878504753112793</v>
      </c>
      <c r="M14" s="30">
        <v>7.9656863212585449</v>
      </c>
      <c r="N14" s="30">
        <v>7.7008929252624512</v>
      </c>
      <c r="O14" s="30">
        <v>9.0285711288452148</v>
      </c>
      <c r="P14" s="30">
        <v>10.983982086181641</v>
      </c>
      <c r="Q14" s="30">
        <v>11.497006416320801</v>
      </c>
      <c r="R14" s="30">
        <v>10.679611206054688</v>
      </c>
      <c r="S14" s="30">
        <v>7.4644551277160645</v>
      </c>
      <c r="T14" s="109">
        <v>10.221465110778809</v>
      </c>
    </row>
    <row r="15" spans="2:20" ht="12" customHeight="1">
      <c r="B15" s="6" t="s">
        <v>342</v>
      </c>
      <c r="C15" s="31">
        <v>11.180124282836914</v>
      </c>
      <c r="D15" s="31">
        <v>11.270125389099121</v>
      </c>
      <c r="E15" s="31">
        <v>13.018867492675781</v>
      </c>
      <c r="F15" s="31">
        <v>7.1428570747375488</v>
      </c>
      <c r="G15" s="32">
        <v>10.714285850524902</v>
      </c>
      <c r="H15" s="32">
        <v>11.467889785766602</v>
      </c>
      <c r="I15" s="32">
        <v>8.3791208267211914</v>
      </c>
      <c r="J15" s="32">
        <v>10.061349868774414</v>
      </c>
      <c r="K15" s="32">
        <v>10.810811042785645</v>
      </c>
      <c r="L15" s="32">
        <v>9.6962614059448242</v>
      </c>
      <c r="M15" s="32">
        <v>8.2107839584350586</v>
      </c>
      <c r="N15" s="32">
        <v>7.3660712242126465</v>
      </c>
      <c r="O15" s="32">
        <v>6.971428394317627</v>
      </c>
      <c r="P15" s="32">
        <v>8.9244852066040039</v>
      </c>
      <c r="Q15" s="32">
        <v>6.5868263244628906</v>
      </c>
      <c r="R15" s="32">
        <v>7.6456308364868164</v>
      </c>
      <c r="S15" s="32">
        <v>6.0426540374755859</v>
      </c>
      <c r="T15" s="110">
        <v>8.0068140029907227</v>
      </c>
    </row>
    <row r="16" spans="2:20" ht="12" customHeight="1">
      <c r="B16" s="6" t="s">
        <v>343</v>
      </c>
      <c r="C16" s="31">
        <v>24.223602294921875</v>
      </c>
      <c r="D16" s="31">
        <v>22.898033142089844</v>
      </c>
      <c r="E16" s="31">
        <v>20.377359390258789</v>
      </c>
      <c r="F16" s="31">
        <v>17.105262756347656</v>
      </c>
      <c r="G16" s="32">
        <v>15.714285850524902</v>
      </c>
      <c r="H16" s="32">
        <v>14.067277908325195</v>
      </c>
      <c r="I16" s="32">
        <v>18.818681716918945</v>
      </c>
      <c r="J16" s="32">
        <v>20.858896255493164</v>
      </c>
      <c r="K16" s="32">
        <v>15.041128158569336</v>
      </c>
      <c r="L16" s="32">
        <v>15.070093154907227</v>
      </c>
      <c r="M16" s="32">
        <v>17.279411315917969</v>
      </c>
      <c r="N16" s="32">
        <v>13.839285850524902</v>
      </c>
      <c r="O16" s="32">
        <v>15.428571701049805</v>
      </c>
      <c r="P16" s="32">
        <v>12.242563247680664</v>
      </c>
      <c r="Q16" s="32">
        <v>13.053892135620117</v>
      </c>
      <c r="R16" s="32">
        <v>12.621358871459961</v>
      </c>
      <c r="S16" s="32">
        <v>12.796208381652832</v>
      </c>
      <c r="T16" s="110">
        <v>6.3032369613647461</v>
      </c>
    </row>
    <row r="17" spans="2:20" ht="12" customHeight="1">
      <c r="B17" s="7" t="s">
        <v>240</v>
      </c>
      <c r="C17" s="37">
        <v>27.743270874023438</v>
      </c>
      <c r="D17" s="38">
        <v>23.613595962524414</v>
      </c>
      <c r="E17" s="37">
        <v>31.509433746337891</v>
      </c>
      <c r="F17" s="38">
        <v>28.007518768310547</v>
      </c>
      <c r="G17" s="38">
        <v>17.678571701049805</v>
      </c>
      <c r="H17" s="38">
        <v>24.61773681640625</v>
      </c>
      <c r="I17" s="38">
        <v>19.368131637573242</v>
      </c>
      <c r="J17" s="38">
        <v>20.613496780395508</v>
      </c>
      <c r="K17" s="38">
        <v>24.206815719604492</v>
      </c>
      <c r="L17" s="38">
        <v>21.962615966796875</v>
      </c>
      <c r="M17" s="38">
        <v>13.235294342041016</v>
      </c>
      <c r="N17" s="38">
        <v>16.517856597900391</v>
      </c>
      <c r="O17" s="38">
        <v>14.171428680419922</v>
      </c>
      <c r="P17" s="38">
        <v>10.869565010070801</v>
      </c>
      <c r="Q17" s="38">
        <v>12.694610595703125</v>
      </c>
      <c r="R17" s="38">
        <v>12.257281303405762</v>
      </c>
      <c r="S17" s="38">
        <v>12.55924129486084</v>
      </c>
      <c r="T17" s="111">
        <v>7.8364567756652832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0.49072003364562988</v>
      </c>
      <c r="D19" s="38">
        <v>0.15899066627025604</v>
      </c>
      <c r="E19" s="37">
        <v>0.23680390417575836</v>
      </c>
      <c r="F19" s="38">
        <v>0.17455591261386871</v>
      </c>
      <c r="G19" s="38">
        <v>0.28159680962562561</v>
      </c>
      <c r="H19" s="38">
        <v>0.13387398421764374</v>
      </c>
      <c r="I19" s="38">
        <v>0.21929824352264404</v>
      </c>
      <c r="J19" s="38">
        <v>0.25776216387748718</v>
      </c>
      <c r="K19" s="38">
        <v>0.17268966138362885</v>
      </c>
      <c r="L19" s="38">
        <v>0.10020039975643158</v>
      </c>
      <c r="M19" s="38">
        <v>9.392789751291275E-2</v>
      </c>
      <c r="N19" s="38">
        <v>6.9585107266902924E-2</v>
      </c>
      <c r="O19" s="38">
        <v>9.5547489821910858E-2</v>
      </c>
      <c r="P19" s="38">
        <v>6.347191333770752E-2</v>
      </c>
      <c r="Q19" s="38">
        <v>5.9086952358484268E-2</v>
      </c>
      <c r="R19" s="38">
        <v>4.8644047230482101E-2</v>
      </c>
      <c r="S19" s="38">
        <v>3.8358267396688461E-2</v>
      </c>
      <c r="T19" s="111">
        <v>4.0571495890617371E-2</v>
      </c>
    </row>
    <row r="20" spans="2:20" ht="12" customHeight="1">
      <c r="B20" s="6" t="s">
        <v>33</v>
      </c>
      <c r="C20" s="37">
        <v>1.0685104131698608</v>
      </c>
      <c r="D20" s="38">
        <v>0.52299231290817261</v>
      </c>
      <c r="E20" s="37">
        <v>0.47120782732963562</v>
      </c>
      <c r="F20" s="38">
        <v>0.47438329458236694</v>
      </c>
      <c r="G20" s="38">
        <v>0.45843851566314697</v>
      </c>
      <c r="H20" s="38">
        <v>0.3391416072845459</v>
      </c>
      <c r="I20" s="38">
        <v>0.43375393748283386</v>
      </c>
      <c r="J20" s="38">
        <v>0.52219319343566895</v>
      </c>
      <c r="K20" s="38">
        <v>0.44635987281799316</v>
      </c>
      <c r="L20" s="38">
        <v>0.29368576407432556</v>
      </c>
      <c r="M20" s="38">
        <v>0.21134202182292938</v>
      </c>
      <c r="N20" s="38">
        <v>0.21952849626541138</v>
      </c>
      <c r="O20" s="38">
        <v>0.17235435545444489</v>
      </c>
      <c r="P20" s="38">
        <v>0.16166281700134277</v>
      </c>
      <c r="Q20" s="38">
        <v>0.17253278195858002</v>
      </c>
      <c r="R20" s="38">
        <v>0.11676786839962006</v>
      </c>
      <c r="S20" s="38">
        <v>7.8923150897026062E-2</v>
      </c>
      <c r="T20" s="111">
        <v>9.7513407468795776E-2</v>
      </c>
    </row>
    <row r="21" spans="2:20" ht="12" customHeight="1">
      <c r="B21" s="6" t="s">
        <v>11</v>
      </c>
      <c r="C21" s="37">
        <v>2.6138894557952881</v>
      </c>
      <c r="D21" s="38">
        <v>2.098529577255249</v>
      </c>
      <c r="E21" s="37">
        <v>2.6149468421936035</v>
      </c>
      <c r="F21" s="38">
        <v>1.4474166631698608</v>
      </c>
      <c r="G21" s="38">
        <v>1.3369176387786865</v>
      </c>
      <c r="H21" s="38">
        <v>1.3939751386642456</v>
      </c>
      <c r="I21" s="38">
        <v>1.4257698059082031</v>
      </c>
      <c r="J21" s="38">
        <v>1.4115092754364014</v>
      </c>
      <c r="K21" s="38">
        <v>1.315825343132019</v>
      </c>
      <c r="L21" s="38">
        <v>0.85063332319259644</v>
      </c>
      <c r="M21" s="38">
        <v>0.71319431066513062</v>
      </c>
      <c r="N21" s="38">
        <v>0.73430424928665161</v>
      </c>
      <c r="O21" s="38">
        <v>0.68028563261032104</v>
      </c>
      <c r="P21" s="38">
        <v>0.60640513896942139</v>
      </c>
      <c r="Q21" s="38">
        <v>0.46869769692420959</v>
      </c>
      <c r="R21" s="38">
        <v>0.43675601482391357</v>
      </c>
      <c r="S21" s="38">
        <v>0.4122261106967926</v>
      </c>
      <c r="T21" s="111">
        <v>0.33868762850761414</v>
      </c>
    </row>
    <row r="22" spans="2:20" ht="12" customHeight="1">
      <c r="B22" s="6" t="s">
        <v>12</v>
      </c>
      <c r="C22" s="37">
        <v>4.7066407203674316</v>
      </c>
      <c r="D22" s="38">
        <v>4.1869621276855469</v>
      </c>
      <c r="E22" s="37">
        <v>4.799252986907959</v>
      </c>
      <c r="F22" s="38">
        <v>3.7735848426818848</v>
      </c>
      <c r="G22" s="38">
        <v>2.9842886924743652</v>
      </c>
      <c r="H22" s="38">
        <v>3.5</v>
      </c>
      <c r="I22" s="38">
        <v>3.1786396503448486</v>
      </c>
      <c r="J22" s="38">
        <v>3.6207072734832764</v>
      </c>
      <c r="K22" s="38">
        <v>3.5723843574523926</v>
      </c>
      <c r="L22" s="38">
        <v>2.9451138973236084</v>
      </c>
      <c r="M22" s="38">
        <v>2.2770030498504639</v>
      </c>
      <c r="N22" s="38">
        <v>2.0752270221710205</v>
      </c>
      <c r="O22" s="38">
        <v>2.2030036449432373</v>
      </c>
      <c r="P22" s="38">
        <v>1.8972200155258179</v>
      </c>
      <c r="Q22" s="38">
        <v>2.0735945701599121</v>
      </c>
      <c r="R22" s="38">
        <v>1.9726858139038086</v>
      </c>
      <c r="S22" s="38">
        <v>1.631367564201355</v>
      </c>
      <c r="T22" s="111">
        <v>1.2060996294021606</v>
      </c>
    </row>
    <row r="23" spans="2:20" ht="12" customHeight="1">
      <c r="B23" s="6" t="s">
        <v>13</v>
      </c>
      <c r="C23" s="39">
        <v>8.6689291000366211</v>
      </c>
      <c r="D23" s="40">
        <v>7.353205680847168</v>
      </c>
      <c r="E23" s="39">
        <v>8.8842973709106445</v>
      </c>
      <c r="F23" s="40">
        <v>8.0569953918457031</v>
      </c>
      <c r="G23" s="40">
        <v>5.9590482711791992</v>
      </c>
      <c r="H23" s="40">
        <v>7.1628689765930176</v>
      </c>
      <c r="I23" s="40">
        <v>6.1431970596313477</v>
      </c>
      <c r="J23" s="40">
        <v>6.2759628295898438</v>
      </c>
      <c r="K23" s="40">
        <v>7.3118281364440918</v>
      </c>
      <c r="L23" s="40">
        <v>6.4444446563720703</v>
      </c>
      <c r="M23" s="40">
        <v>5.1035652160644531</v>
      </c>
      <c r="N23" s="40">
        <v>5.2679381370544434</v>
      </c>
      <c r="O23" s="40">
        <v>5.1271328926086426</v>
      </c>
      <c r="P23" s="40">
        <v>4.3668427467346191</v>
      </c>
      <c r="Q23" s="40">
        <v>4.5731196403503418</v>
      </c>
      <c r="R23" s="40">
        <v>4.482269287109375</v>
      </c>
      <c r="S23" s="40">
        <v>4.731320858001709</v>
      </c>
      <c r="T23" s="113">
        <v>3.2626733779907227</v>
      </c>
    </row>
    <row r="24" spans="2:20" ht="12" customHeight="1">
      <c r="B24" s="8" t="s">
        <v>15</v>
      </c>
      <c r="C24" s="39">
        <v>17.884553909301758</v>
      </c>
      <c r="D24" s="40">
        <v>13.233399391174316</v>
      </c>
      <c r="E24" s="39">
        <v>18.673404693603516</v>
      </c>
      <c r="F24" s="40">
        <v>17.737789154052734</v>
      </c>
      <c r="G24" s="40">
        <v>9.9537038803100586</v>
      </c>
      <c r="H24" s="40">
        <v>15.028757095336914</v>
      </c>
      <c r="I24" s="40">
        <v>11.140617370605469</v>
      </c>
      <c r="J24" s="40">
        <v>12.974051475524902</v>
      </c>
      <c r="K24" s="40">
        <v>15.260456085205078</v>
      </c>
      <c r="L24" s="40">
        <v>15.813107490539551</v>
      </c>
      <c r="M24" s="40">
        <v>9.1819343566894531</v>
      </c>
      <c r="N24" s="40">
        <v>10.665685653686523</v>
      </c>
      <c r="O24" s="40">
        <v>8.7712926864624023</v>
      </c>
      <c r="P24" s="40">
        <v>7.8021416664123535</v>
      </c>
      <c r="Q24" s="40">
        <v>8.4682855606079102</v>
      </c>
      <c r="R24" s="40">
        <v>8.4856882095336914</v>
      </c>
      <c r="S24" s="40">
        <v>8.8410558700561523</v>
      </c>
      <c r="T24" s="113">
        <v>5.4761924743652344</v>
      </c>
    </row>
    <row r="25" spans="2:20" ht="12" customHeight="1">
      <c r="B25" s="8" t="s">
        <v>16</v>
      </c>
      <c r="C25" s="41">
        <v>22.399999618530273</v>
      </c>
      <c r="D25" s="42">
        <v>19.350961685180664</v>
      </c>
      <c r="E25" s="41">
        <v>29.538986206054688</v>
      </c>
      <c r="F25" s="42">
        <v>27.537128448486328</v>
      </c>
      <c r="G25" s="42">
        <v>15.011797904968262</v>
      </c>
      <c r="H25" s="42">
        <v>30.274169921875</v>
      </c>
      <c r="I25" s="42">
        <v>18.34929084777832</v>
      </c>
      <c r="J25" s="42">
        <v>19.646799087524414</v>
      </c>
      <c r="K25" s="42">
        <v>26.733436584472656</v>
      </c>
      <c r="L25" s="42">
        <v>28.395967483520508</v>
      </c>
      <c r="M25" s="42">
        <v>17.963787078857422</v>
      </c>
      <c r="N25" s="42">
        <v>16.693353652954102</v>
      </c>
      <c r="O25" s="42">
        <v>15.564226150512695</v>
      </c>
      <c r="P25" s="42">
        <v>13.755908012390137</v>
      </c>
      <c r="Q25" s="42">
        <v>17.407878875732422</v>
      </c>
      <c r="R25" s="42">
        <v>15.465807914733887</v>
      </c>
      <c r="S25" s="42">
        <v>15.043458938598633</v>
      </c>
      <c r="T25" s="114">
        <v>10.598608016967773</v>
      </c>
    </row>
    <row r="26" spans="2:20" ht="12" customHeight="1">
      <c r="B26" s="7" t="s">
        <v>14</v>
      </c>
      <c r="C26" s="41">
        <v>4.8377203941345215</v>
      </c>
      <c r="D26" s="42">
        <v>4.659487247467041</v>
      </c>
      <c r="E26" s="41">
        <v>5.9451351165771484</v>
      </c>
      <c r="F26" s="42">
        <v>3.3857138156890869</v>
      </c>
      <c r="G26" s="42">
        <v>3.358900785446167</v>
      </c>
      <c r="H26" s="42">
        <v>3.3546929359436035</v>
      </c>
      <c r="I26" s="42">
        <v>4.2407526969909668</v>
      </c>
      <c r="J26" s="42">
        <v>4.6220364570617676</v>
      </c>
      <c r="K26" s="42">
        <v>5.714360237121582</v>
      </c>
      <c r="L26" s="42">
        <v>5.2280435562133789</v>
      </c>
      <c r="M26" s="42">
        <v>3.6101500988006592</v>
      </c>
      <c r="N26" s="42">
        <v>3.3401589393615723</v>
      </c>
      <c r="O26" s="42">
        <v>2.206524133682251</v>
      </c>
      <c r="P26" s="42">
        <v>1.6515833139419556</v>
      </c>
      <c r="Q26" s="42">
        <v>2.0029442310333252</v>
      </c>
      <c r="R26" s="42">
        <v>2.1728408336639404</v>
      </c>
      <c r="S26" s="42">
        <v>1.5047433376312256</v>
      </c>
      <c r="T26" s="114">
        <v>1.1975498199462891</v>
      </c>
    </row>
    <row r="27" spans="2:20" ht="12" customHeight="1">
      <c r="B27" s="18" t="s">
        <v>483</v>
      </c>
      <c r="C27" s="43">
        <v>0</v>
      </c>
      <c r="D27" s="44">
        <v>1</v>
      </c>
      <c r="E27" s="43">
        <v>2</v>
      </c>
      <c r="F27" s="44">
        <v>2</v>
      </c>
      <c r="G27" s="44">
        <v>7</v>
      </c>
      <c r="H27" s="44">
        <v>3</v>
      </c>
      <c r="I27" s="44">
        <v>3</v>
      </c>
      <c r="J27" s="44">
        <v>3</v>
      </c>
      <c r="K27" s="44">
        <v>5</v>
      </c>
      <c r="L27" s="44">
        <v>7</v>
      </c>
      <c r="M27" s="44">
        <v>6</v>
      </c>
      <c r="N27" s="44">
        <v>3</v>
      </c>
      <c r="O27" s="44">
        <v>6</v>
      </c>
      <c r="P27" s="44">
        <v>6</v>
      </c>
      <c r="Q27" s="44">
        <v>12</v>
      </c>
      <c r="R27" s="44">
        <v>12</v>
      </c>
      <c r="S27" s="44">
        <v>21</v>
      </c>
      <c r="T27" s="106">
        <v>11</v>
      </c>
    </row>
    <row r="28" spans="2:20" ht="12" customHeight="1">
      <c r="B28" s="18" t="s">
        <v>484</v>
      </c>
      <c r="C28" s="43">
        <v>483</v>
      </c>
      <c r="D28" s="44">
        <v>560</v>
      </c>
      <c r="E28" s="43">
        <v>532</v>
      </c>
      <c r="F28" s="44">
        <v>534</v>
      </c>
      <c r="G28" s="44">
        <v>567</v>
      </c>
      <c r="H28" s="44">
        <v>657</v>
      </c>
      <c r="I28" s="44">
        <v>731</v>
      </c>
      <c r="J28" s="44">
        <v>818</v>
      </c>
      <c r="K28" s="44">
        <v>856</v>
      </c>
      <c r="L28" s="44">
        <v>863</v>
      </c>
      <c r="M28" s="44">
        <v>822</v>
      </c>
      <c r="N28" s="44">
        <v>899</v>
      </c>
      <c r="O28" s="44">
        <v>881</v>
      </c>
      <c r="P28" s="44">
        <v>880</v>
      </c>
      <c r="Q28" s="44">
        <v>847</v>
      </c>
      <c r="R28" s="44">
        <v>836</v>
      </c>
      <c r="S28" s="44">
        <v>865</v>
      </c>
      <c r="T28" s="106">
        <v>598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[6]G_SZ0_raw!$A$2</f>
        <v>Trade</v>
      </c>
      <c r="I3" s="223"/>
      <c r="J3" s="224"/>
      <c r="L3" s="52" t="s">
        <v>2</v>
      </c>
      <c r="M3" s="222" t="str">
        <f>[6]G_SZ0_raw!$B$2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97001</v>
      </c>
      <c r="D10" s="44">
        <v>97908</v>
      </c>
      <c r="E10" s="43">
        <v>99005</v>
      </c>
      <c r="F10" s="44">
        <v>98701</v>
      </c>
      <c r="G10" s="44">
        <v>99242</v>
      </c>
      <c r="H10" s="44">
        <v>99707</v>
      </c>
      <c r="I10" s="44">
        <v>100877</v>
      </c>
      <c r="J10" s="44">
        <v>102943</v>
      </c>
      <c r="K10" s="44">
        <v>102495</v>
      </c>
      <c r="L10" s="44">
        <v>98809</v>
      </c>
      <c r="M10" s="44">
        <v>99243</v>
      </c>
      <c r="N10" s="44">
        <v>101936</v>
      </c>
      <c r="O10" s="44">
        <v>102650</v>
      </c>
      <c r="P10" s="44">
        <v>101984</v>
      </c>
      <c r="Q10" s="44">
        <v>101887</v>
      </c>
      <c r="R10" s="44">
        <v>102553</v>
      </c>
      <c r="S10" s="44">
        <v>103813</v>
      </c>
      <c r="T10" s="106">
        <v>70270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2.3154399394989014</v>
      </c>
      <c r="D12" s="27">
        <v>2.3848919868469238</v>
      </c>
      <c r="E12" s="27">
        <v>2.7311751842498779</v>
      </c>
      <c r="F12" s="27">
        <v>3.0435354709625244</v>
      </c>
      <c r="G12" s="28">
        <v>3.158944845199585</v>
      </c>
      <c r="H12" s="28">
        <v>3.3127062320709229</v>
      </c>
      <c r="I12" s="28">
        <v>3.5667197704315186</v>
      </c>
      <c r="J12" s="28">
        <v>3.5466229915618896</v>
      </c>
      <c r="K12" s="28">
        <v>3.1943020820617676</v>
      </c>
      <c r="L12" s="28">
        <v>4.087684154510498</v>
      </c>
      <c r="M12" s="28">
        <v>5.4643654823303223</v>
      </c>
      <c r="N12" s="28">
        <v>4.9295635223388672</v>
      </c>
      <c r="O12" s="28">
        <v>5.8840723037719727</v>
      </c>
      <c r="P12" s="28">
        <v>7.408024787902832</v>
      </c>
      <c r="Q12" s="28">
        <v>8.2405014038085938</v>
      </c>
      <c r="R12" s="28">
        <v>9.8739185333251953</v>
      </c>
      <c r="S12" s="28">
        <v>11.616079330444336</v>
      </c>
      <c r="T12" s="108">
        <v>15.013519287109375</v>
      </c>
    </row>
    <row r="13" spans="2:20" ht="12" customHeight="1">
      <c r="B13" s="6" t="s">
        <v>340</v>
      </c>
      <c r="C13" s="27">
        <v>5.7669510841369629</v>
      </c>
      <c r="D13" s="27">
        <v>5.7758302688598633</v>
      </c>
      <c r="E13" s="27">
        <v>6.4451289176940918</v>
      </c>
      <c r="F13" s="27">
        <v>7.7162337303161621</v>
      </c>
      <c r="G13" s="28">
        <v>9.5131092071533203</v>
      </c>
      <c r="H13" s="28">
        <v>10.518819808959961</v>
      </c>
      <c r="I13" s="28">
        <v>9.8872880935668945</v>
      </c>
      <c r="J13" s="28">
        <v>8.6455612182617188</v>
      </c>
      <c r="K13" s="28">
        <v>7.9155082702636719</v>
      </c>
      <c r="L13" s="28">
        <v>11.655820846557617</v>
      </c>
      <c r="M13" s="28">
        <v>16.887840270996094</v>
      </c>
      <c r="N13" s="28">
        <v>17.209817886352539</v>
      </c>
      <c r="O13" s="28">
        <v>18.586458206176758</v>
      </c>
      <c r="P13" s="28">
        <v>21.930891036987305</v>
      </c>
      <c r="Q13" s="28">
        <v>23.87645149230957</v>
      </c>
      <c r="R13" s="28">
        <v>29.260967254638672</v>
      </c>
      <c r="S13" s="28">
        <v>34.647876739501953</v>
      </c>
      <c r="T13" s="108">
        <v>38.423225402832031</v>
      </c>
    </row>
    <row r="14" spans="2:20" ht="12" customHeight="1">
      <c r="B14" s="6" t="s">
        <v>341</v>
      </c>
      <c r="C14" s="29">
        <v>6.4030265808105469</v>
      </c>
      <c r="D14" s="29">
        <v>5.7983002662658691</v>
      </c>
      <c r="E14" s="29">
        <v>7.005706787109375</v>
      </c>
      <c r="F14" s="29">
        <v>8.7172365188598633</v>
      </c>
      <c r="G14" s="30">
        <v>10.532838821411133</v>
      </c>
      <c r="H14" s="30">
        <v>12.28700065612793</v>
      </c>
      <c r="I14" s="30">
        <v>12.004718780517578</v>
      </c>
      <c r="J14" s="30">
        <v>10.321246147155762</v>
      </c>
      <c r="K14" s="30">
        <v>9.337040901184082</v>
      </c>
      <c r="L14" s="30">
        <v>12.191197395324707</v>
      </c>
      <c r="M14" s="30">
        <v>15.671634674072266</v>
      </c>
      <c r="N14" s="30">
        <v>17.798421859741211</v>
      </c>
      <c r="O14" s="30">
        <v>19.357038497924805</v>
      </c>
      <c r="P14" s="30">
        <v>21.419046401977539</v>
      </c>
      <c r="Q14" s="30">
        <v>22.199102401733398</v>
      </c>
      <c r="R14" s="30">
        <v>20.852632522583008</v>
      </c>
      <c r="S14" s="30">
        <v>18.39076042175293</v>
      </c>
      <c r="T14" s="109">
        <v>15.77913761138916</v>
      </c>
    </row>
    <row r="15" spans="2:20" ht="12" customHeight="1">
      <c r="B15" s="6" t="s">
        <v>342</v>
      </c>
      <c r="C15" s="31">
        <v>9.2277402877807617</v>
      </c>
      <c r="D15" s="31">
        <v>8.2557096481323242</v>
      </c>
      <c r="E15" s="31">
        <v>10.070198059082031</v>
      </c>
      <c r="F15" s="31">
        <v>11.739496231079102</v>
      </c>
      <c r="G15" s="32">
        <v>13.728058815002441</v>
      </c>
      <c r="H15" s="32">
        <v>15.392098426818848</v>
      </c>
      <c r="I15" s="32">
        <v>16.352588653564453</v>
      </c>
      <c r="J15" s="32">
        <v>14.368145942687988</v>
      </c>
      <c r="K15" s="32">
        <v>13.006487846374512</v>
      </c>
      <c r="L15" s="32">
        <v>15.373093605041504</v>
      </c>
      <c r="M15" s="32">
        <v>17.264694213867188</v>
      </c>
      <c r="N15" s="32">
        <v>17.950479507446289</v>
      </c>
      <c r="O15" s="32">
        <v>17.967851638793945</v>
      </c>
      <c r="P15" s="32">
        <v>15.902494430541992</v>
      </c>
      <c r="Q15" s="32">
        <v>14.945969581604004</v>
      </c>
      <c r="R15" s="32">
        <v>12.73585319519043</v>
      </c>
      <c r="S15" s="32">
        <v>11.018851280212402</v>
      </c>
      <c r="T15" s="110">
        <v>9.087803840637207</v>
      </c>
    </row>
    <row r="16" spans="2:20" ht="12" customHeight="1">
      <c r="B16" s="6" t="s">
        <v>343</v>
      </c>
      <c r="C16" s="31">
        <v>32.513065338134766</v>
      </c>
      <c r="D16" s="31">
        <v>32.898231506347656</v>
      </c>
      <c r="E16" s="31">
        <v>34.197261810302734</v>
      </c>
      <c r="F16" s="31">
        <v>34.304618835449219</v>
      </c>
      <c r="G16" s="32">
        <v>32.653514862060547</v>
      </c>
      <c r="H16" s="32">
        <v>30.606678009033203</v>
      </c>
      <c r="I16" s="32">
        <v>30.030632019042969</v>
      </c>
      <c r="J16" s="32">
        <v>32.729763031005859</v>
      </c>
      <c r="K16" s="32">
        <v>34.601688385009766</v>
      </c>
      <c r="L16" s="32">
        <v>31.653999328613281</v>
      </c>
      <c r="M16" s="32">
        <v>25.903085708618164</v>
      </c>
      <c r="N16" s="32">
        <v>24.235794067382813</v>
      </c>
      <c r="O16" s="32">
        <v>22.263029098510742</v>
      </c>
      <c r="P16" s="32">
        <v>19.036319732666016</v>
      </c>
      <c r="Q16" s="32">
        <v>17.563575744628906</v>
      </c>
      <c r="R16" s="32">
        <v>15.145339012145996</v>
      </c>
      <c r="S16" s="32">
        <v>13.202585220336914</v>
      </c>
      <c r="T16" s="110">
        <v>11.68919849395752</v>
      </c>
    </row>
    <row r="17" spans="2:20" ht="12" customHeight="1">
      <c r="B17" s="7" t="s">
        <v>240</v>
      </c>
      <c r="C17" s="37">
        <v>43.773777008056641</v>
      </c>
      <c r="D17" s="38">
        <v>44.887035369873047</v>
      </c>
      <c r="E17" s="37">
        <v>39.550529479980469</v>
      </c>
      <c r="F17" s="38">
        <v>34.4788818359375</v>
      </c>
      <c r="G17" s="38">
        <v>30.413534164428711</v>
      </c>
      <c r="H17" s="38">
        <v>27.882696151733398</v>
      </c>
      <c r="I17" s="38">
        <v>28.158054351806641</v>
      </c>
      <c r="J17" s="38">
        <v>30.388662338256836</v>
      </c>
      <c r="K17" s="38">
        <v>31.944972991943359</v>
      </c>
      <c r="L17" s="38">
        <v>25.038204193115234</v>
      </c>
      <c r="M17" s="38">
        <v>18.808380126953125</v>
      </c>
      <c r="N17" s="38">
        <v>17.875921249389648</v>
      </c>
      <c r="O17" s="38">
        <v>15.941549301147461</v>
      </c>
      <c r="P17" s="38">
        <v>14.303223609924316</v>
      </c>
      <c r="Q17" s="38">
        <v>13.174399375915527</v>
      </c>
      <c r="R17" s="38">
        <v>12.131288528442383</v>
      </c>
      <c r="S17" s="38">
        <v>11.123847961425781</v>
      </c>
      <c r="T17" s="111">
        <v>10.007115364074707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1.7857142686843872</v>
      </c>
      <c r="D19" s="38">
        <v>1.7553764581680298</v>
      </c>
      <c r="E19" s="37">
        <v>1.6260162591934204</v>
      </c>
      <c r="F19" s="38">
        <v>1.477832555770874</v>
      </c>
      <c r="G19" s="38">
        <v>1.4016393423080444</v>
      </c>
      <c r="H19" s="38">
        <v>1.3157894611358643</v>
      </c>
      <c r="I19" s="38">
        <v>1.2931034564971924</v>
      </c>
      <c r="J19" s="38">
        <v>1.3011152744293213</v>
      </c>
      <c r="K19" s="38">
        <v>1.4272122383117676</v>
      </c>
      <c r="L19" s="38">
        <v>1.1695905923843384</v>
      </c>
      <c r="M19" s="38">
        <v>0.94191521406173706</v>
      </c>
      <c r="N19" s="38">
        <v>1.0061486959457397</v>
      </c>
      <c r="O19" s="38">
        <v>0.88781273365020752</v>
      </c>
      <c r="P19" s="38">
        <v>0.76230531930923462</v>
      </c>
      <c r="Q19" s="38">
        <v>0.71461862325668335</v>
      </c>
      <c r="R19" s="38">
        <v>0.63155639171600342</v>
      </c>
      <c r="S19" s="38">
        <v>0.55555558204650879</v>
      </c>
      <c r="T19" s="111">
        <v>0.4872107207775116</v>
      </c>
    </row>
    <row r="20" spans="2:20" ht="12" customHeight="1">
      <c r="B20" s="6" t="s">
        <v>33</v>
      </c>
      <c r="C20" s="37">
        <v>2.8301887512207031</v>
      </c>
      <c r="D20" s="38">
        <v>2.8683180809020996</v>
      </c>
      <c r="E20" s="37">
        <v>2.6311547756195068</v>
      </c>
      <c r="F20" s="38">
        <v>2.3872678279876709</v>
      </c>
      <c r="G20" s="38">
        <v>2.1630942821502686</v>
      </c>
      <c r="H20" s="38">
        <v>2.0833332538604736</v>
      </c>
      <c r="I20" s="38">
        <v>2.0833332538604736</v>
      </c>
      <c r="J20" s="38">
        <v>2.1933751106262207</v>
      </c>
      <c r="K20" s="38">
        <v>2.3387668132781982</v>
      </c>
      <c r="L20" s="38">
        <v>1.8867924213409424</v>
      </c>
      <c r="M20" s="38">
        <v>1.4900000095367432</v>
      </c>
      <c r="N20" s="38">
        <v>1.5805470943450928</v>
      </c>
      <c r="O20" s="38">
        <v>1.408450722694397</v>
      </c>
      <c r="P20" s="38">
        <v>1.2228261232376099</v>
      </c>
      <c r="Q20" s="38">
        <v>1.1494252681732178</v>
      </c>
      <c r="R20" s="38">
        <v>1.007987380027771</v>
      </c>
      <c r="S20" s="38">
        <v>0.89949160814285278</v>
      </c>
      <c r="T20" s="111">
        <v>0.77474921941757202</v>
      </c>
    </row>
    <row r="21" spans="2:20" ht="12" customHeight="1">
      <c r="B21" s="6" t="s">
        <v>11</v>
      </c>
      <c r="C21" s="37">
        <v>4.6288013458251953</v>
      </c>
      <c r="D21" s="38">
        <v>4.7786407470703125</v>
      </c>
      <c r="E21" s="37">
        <v>4.3908472061157227</v>
      </c>
      <c r="F21" s="38">
        <v>4.0031695365905762</v>
      </c>
      <c r="G21" s="38">
        <v>3.647416353225708</v>
      </c>
      <c r="H21" s="38">
        <v>3.4269835948944092</v>
      </c>
      <c r="I21" s="38">
        <v>3.4662697315216064</v>
      </c>
      <c r="J21" s="38">
        <v>3.7037036418914795</v>
      </c>
      <c r="K21" s="38">
        <v>3.8819875717163086</v>
      </c>
      <c r="L21" s="38">
        <v>3.2747604846954346</v>
      </c>
      <c r="M21" s="38">
        <v>2.6924176216125488</v>
      </c>
      <c r="N21" s="38">
        <v>2.6819922924041748</v>
      </c>
      <c r="O21" s="38">
        <v>2.5338728427886963</v>
      </c>
      <c r="P21" s="38">
        <v>2.2598869800567627</v>
      </c>
      <c r="Q21" s="38">
        <v>2.1390373706817627</v>
      </c>
      <c r="R21" s="38">
        <v>1.8897638320922852</v>
      </c>
      <c r="S21" s="38">
        <v>1.6521197557449341</v>
      </c>
      <c r="T21" s="111">
        <v>1.3962943553924561</v>
      </c>
    </row>
    <row r="22" spans="2:20" ht="12" customHeight="1">
      <c r="B22" s="6" t="s">
        <v>12</v>
      </c>
      <c r="C22" s="37">
        <v>6.8165159225463867</v>
      </c>
      <c r="D22" s="38">
        <v>6.9674386978149414</v>
      </c>
      <c r="E22" s="37">
        <v>6.4102563858032227</v>
      </c>
      <c r="F22" s="38">
        <v>5.8823528289794922</v>
      </c>
      <c r="G22" s="38">
        <v>5.4347825050354004</v>
      </c>
      <c r="H22" s="38">
        <v>5.0903573036193848</v>
      </c>
      <c r="I22" s="38">
        <v>5.0660686492919922</v>
      </c>
      <c r="J22" s="38">
        <v>5.397301197052002</v>
      </c>
      <c r="K22" s="38">
        <v>5.6293673515319824</v>
      </c>
      <c r="L22" s="38">
        <v>4.9152541160583496</v>
      </c>
      <c r="M22" s="38">
        <v>4.1719341278076172</v>
      </c>
      <c r="N22" s="38">
        <v>4.0153231620788574</v>
      </c>
      <c r="O22" s="38">
        <v>3.7878105640411377</v>
      </c>
      <c r="P22" s="38">
        <v>3.4602077007293701</v>
      </c>
      <c r="Q22" s="38">
        <v>3.2894737720489502</v>
      </c>
      <c r="R22" s="38">
        <v>2.9839882850646973</v>
      </c>
      <c r="S22" s="38">
        <v>2.6666667461395264</v>
      </c>
      <c r="T22" s="111">
        <v>2.3293056488037109</v>
      </c>
    </row>
    <row r="23" spans="2:20" ht="12" customHeight="1">
      <c r="B23" s="6" t="s">
        <v>13</v>
      </c>
      <c r="C23" s="39">
        <v>10.639616966247559</v>
      </c>
      <c r="D23" s="40">
        <v>10.84476375579834</v>
      </c>
      <c r="E23" s="39">
        <v>9.9614496231079102</v>
      </c>
      <c r="F23" s="40">
        <v>9.1062393188476563</v>
      </c>
      <c r="G23" s="40">
        <v>8.4534101486206055</v>
      </c>
      <c r="H23" s="40">
        <v>8.0400581359863281</v>
      </c>
      <c r="I23" s="40">
        <v>8.0516948699951172</v>
      </c>
      <c r="J23" s="40">
        <v>8.4900407791137695</v>
      </c>
      <c r="K23" s="40">
        <v>8.7024288177490234</v>
      </c>
      <c r="L23" s="40">
        <v>7.5</v>
      </c>
      <c r="M23" s="40">
        <v>6.3621535301208496</v>
      </c>
      <c r="N23" s="40">
        <v>6.1293454170227051</v>
      </c>
      <c r="O23" s="40">
        <v>5.748589038848877</v>
      </c>
      <c r="P23" s="40">
        <v>5.3364267349243164</v>
      </c>
      <c r="Q23" s="40">
        <v>5.0706262588500977</v>
      </c>
      <c r="R23" s="40">
        <v>4.7619047164916992</v>
      </c>
      <c r="S23" s="40">
        <v>4.4216060638427734</v>
      </c>
      <c r="T23" s="113">
        <v>4.0677967071533203</v>
      </c>
    </row>
    <row r="24" spans="2:20" ht="12" customHeight="1">
      <c r="B24" s="8" t="s">
        <v>15</v>
      </c>
      <c r="C24" s="39">
        <v>18.226247787475586</v>
      </c>
      <c r="D24" s="40">
        <v>18.8013916015625</v>
      </c>
      <c r="E24" s="39">
        <v>16.956480026245117</v>
      </c>
      <c r="F24" s="40">
        <v>15.55555534362793</v>
      </c>
      <c r="G24" s="40">
        <v>14.516129493713379</v>
      </c>
      <c r="H24" s="40">
        <v>13.999999046325684</v>
      </c>
      <c r="I24" s="40">
        <v>14.046121597290039</v>
      </c>
      <c r="J24" s="40">
        <v>14.818181991577148</v>
      </c>
      <c r="K24" s="40">
        <v>14.94252872467041</v>
      </c>
      <c r="L24" s="40">
        <v>12.557028770446777</v>
      </c>
      <c r="M24" s="40">
        <v>10.893671989440918</v>
      </c>
      <c r="N24" s="40">
        <v>10.65573787689209</v>
      </c>
      <c r="O24" s="40">
        <v>9.8720293045043945</v>
      </c>
      <c r="P24" s="40">
        <v>9.2833871841430664</v>
      </c>
      <c r="Q24" s="40">
        <v>8.8235292434692383</v>
      </c>
      <c r="R24" s="40">
        <v>8.4158420562744141</v>
      </c>
      <c r="S24" s="40">
        <v>8</v>
      </c>
      <c r="T24" s="113">
        <v>7.5</v>
      </c>
    </row>
    <row r="25" spans="2:20" ht="12" customHeight="1">
      <c r="B25" s="8" t="s">
        <v>16</v>
      </c>
      <c r="C25" s="41">
        <v>26.24195671081543</v>
      </c>
      <c r="D25" s="42">
        <v>26.964126586914063</v>
      </c>
      <c r="E25" s="41">
        <v>24.751693725585938</v>
      </c>
      <c r="F25" s="42">
        <v>22.222221374511719</v>
      </c>
      <c r="G25" s="42">
        <v>21.107141494750977</v>
      </c>
      <c r="H25" s="42">
        <v>20.131290435791016</v>
      </c>
      <c r="I25" s="42">
        <v>20.191617965698242</v>
      </c>
      <c r="J25" s="42">
        <v>21.176469802856445</v>
      </c>
      <c r="K25" s="42">
        <v>21.428571701049805</v>
      </c>
      <c r="L25" s="42">
        <v>18.018180847167969</v>
      </c>
      <c r="M25" s="42">
        <v>15.471697807312012</v>
      </c>
      <c r="N25" s="42">
        <v>15.163180351257324</v>
      </c>
      <c r="O25" s="42">
        <v>14.141413688659668</v>
      </c>
      <c r="P25" s="42">
        <v>13.422819137573242</v>
      </c>
      <c r="Q25" s="42">
        <v>12.92326831817627</v>
      </c>
      <c r="R25" s="42">
        <v>12.352941513061523</v>
      </c>
      <c r="S25" s="42">
        <v>11.764705657958984</v>
      </c>
      <c r="T25" s="114">
        <v>11.111110687255859</v>
      </c>
    </row>
    <row r="26" spans="2:20" ht="12" customHeight="1">
      <c r="B26" s="7" t="s">
        <v>14</v>
      </c>
      <c r="C26" s="41">
        <v>6.0401968955993652</v>
      </c>
      <c r="D26" s="42">
        <v>6.401705265045166</v>
      </c>
      <c r="E26" s="41">
        <v>5.6142301559448242</v>
      </c>
      <c r="F26" s="42">
        <v>5.2224593162536621</v>
      </c>
      <c r="G26" s="42">
        <v>5.0138931274414063</v>
      </c>
      <c r="H26" s="42">
        <v>4.7167110443115234</v>
      </c>
      <c r="I26" s="42">
        <v>4.9221348762512207</v>
      </c>
      <c r="J26" s="42">
        <v>5.7747578620910645</v>
      </c>
      <c r="K26" s="42">
        <v>6.086216926574707</v>
      </c>
      <c r="L26" s="42">
        <v>4.6312685012817383</v>
      </c>
      <c r="M26" s="42">
        <v>3.771920919418335</v>
      </c>
      <c r="N26" s="42">
        <v>3.8236956596374512</v>
      </c>
      <c r="O26" s="42">
        <v>3.7131650447845459</v>
      </c>
      <c r="P26" s="42">
        <v>3.1943502426147461</v>
      </c>
      <c r="Q26" s="42">
        <v>3.066910982131958</v>
      </c>
      <c r="R26" s="42">
        <v>2.808056116104126</v>
      </c>
      <c r="S26" s="42">
        <v>2.488649845123291</v>
      </c>
      <c r="T26" s="114">
        <v>2.23321533203125</v>
      </c>
    </row>
    <row r="27" spans="2:20" ht="12" customHeight="1">
      <c r="B27" s="18" t="s">
        <v>483</v>
      </c>
      <c r="C27" s="43">
        <v>1710</v>
      </c>
      <c r="D27" s="44">
        <v>1814</v>
      </c>
      <c r="E27" s="43">
        <v>1930</v>
      </c>
      <c r="F27" s="44">
        <v>2027</v>
      </c>
      <c r="G27" s="44">
        <v>2346</v>
      </c>
      <c r="H27" s="44">
        <v>2565</v>
      </c>
      <c r="I27" s="44">
        <v>2622</v>
      </c>
      <c r="J27" s="44">
        <v>2893</v>
      </c>
      <c r="K27" s="44">
        <v>2914</v>
      </c>
      <c r="L27" s="44">
        <v>2986</v>
      </c>
      <c r="M27" s="44">
        <v>3340</v>
      </c>
      <c r="N27" s="44">
        <v>3666</v>
      </c>
      <c r="O27" s="44">
        <v>3647</v>
      </c>
      <c r="P27" s="44">
        <v>3870</v>
      </c>
      <c r="Q27" s="44">
        <v>4084</v>
      </c>
      <c r="R27" s="44">
        <v>4206</v>
      </c>
      <c r="S27" s="44">
        <v>4466</v>
      </c>
      <c r="T27" s="106">
        <v>3147</v>
      </c>
    </row>
    <row r="28" spans="2:20" ht="12" customHeight="1">
      <c r="B28" s="18" t="s">
        <v>484</v>
      </c>
      <c r="C28" s="43">
        <v>98711</v>
      </c>
      <c r="D28" s="44">
        <v>99722</v>
      </c>
      <c r="E28" s="43">
        <v>100935</v>
      </c>
      <c r="F28" s="44">
        <v>100728</v>
      </c>
      <c r="G28" s="44">
        <v>101588</v>
      </c>
      <c r="H28" s="44">
        <v>102272</v>
      </c>
      <c r="I28" s="44">
        <v>103499</v>
      </c>
      <c r="J28" s="44">
        <v>105836</v>
      </c>
      <c r="K28" s="44">
        <v>105409</v>
      </c>
      <c r="L28" s="44">
        <v>101795</v>
      </c>
      <c r="M28" s="44">
        <v>102583</v>
      </c>
      <c r="N28" s="44">
        <v>105602</v>
      </c>
      <c r="O28" s="44">
        <v>106297</v>
      </c>
      <c r="P28" s="44">
        <v>105854</v>
      </c>
      <c r="Q28" s="44">
        <v>105971</v>
      </c>
      <c r="R28" s="44">
        <v>106759</v>
      </c>
      <c r="S28" s="44">
        <v>108279</v>
      </c>
      <c r="T28" s="106">
        <v>73417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[6]G_SZ1_raw!$A$2</f>
        <v>Trade</v>
      </c>
      <c r="I3" s="223"/>
      <c r="J3" s="224"/>
      <c r="L3" s="52" t="s">
        <v>2</v>
      </c>
      <c r="M3" s="222" t="str">
        <f>[6]G_SZ1_raw!$B$2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37088</v>
      </c>
      <c r="D10" s="44">
        <v>39164</v>
      </c>
      <c r="E10" s="43">
        <v>42274</v>
      </c>
      <c r="F10" s="44">
        <v>44906</v>
      </c>
      <c r="G10" s="44">
        <v>46458</v>
      </c>
      <c r="H10" s="44">
        <v>48564</v>
      </c>
      <c r="I10" s="44">
        <v>50660</v>
      </c>
      <c r="J10" s="44">
        <v>54191</v>
      </c>
      <c r="K10" s="44">
        <v>59251</v>
      </c>
      <c r="L10" s="44">
        <v>63129</v>
      </c>
      <c r="M10" s="44">
        <v>66159</v>
      </c>
      <c r="N10" s="44">
        <v>70435</v>
      </c>
      <c r="O10" s="44">
        <v>72958</v>
      </c>
      <c r="P10" s="44">
        <v>71320</v>
      </c>
      <c r="Q10" s="44">
        <v>72292</v>
      </c>
      <c r="R10" s="44">
        <v>73648</v>
      </c>
      <c r="S10" s="44">
        <v>73718</v>
      </c>
      <c r="T10" s="106">
        <v>49681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2.6935935020446777</v>
      </c>
      <c r="D12" s="27">
        <v>2.7755081653594971</v>
      </c>
      <c r="E12" s="27">
        <v>3.1721625328063965</v>
      </c>
      <c r="F12" s="27">
        <v>3.4895114898681641</v>
      </c>
      <c r="G12" s="28">
        <v>3.6699814796447754</v>
      </c>
      <c r="H12" s="28">
        <v>3.7661643028259277</v>
      </c>
      <c r="I12" s="28">
        <v>4.0702724456787109</v>
      </c>
      <c r="J12" s="28">
        <v>4.0744771957397461</v>
      </c>
      <c r="K12" s="28">
        <v>4.0083713531494141</v>
      </c>
      <c r="L12" s="28">
        <v>4.1930017471313477</v>
      </c>
      <c r="M12" s="28">
        <v>5.0847201347351074</v>
      </c>
      <c r="N12" s="28">
        <v>4.7490592002868652</v>
      </c>
      <c r="O12" s="28">
        <v>5.1550207138061523</v>
      </c>
      <c r="P12" s="28">
        <v>5.7291083335876465</v>
      </c>
      <c r="Q12" s="28">
        <v>6.213688850402832</v>
      </c>
      <c r="R12" s="28">
        <v>7.1583747863769531</v>
      </c>
      <c r="S12" s="28">
        <v>8.272064208984375</v>
      </c>
      <c r="T12" s="108">
        <v>10.853243827819824</v>
      </c>
    </row>
    <row r="13" spans="2:20" ht="12" customHeight="1">
      <c r="B13" s="6" t="s">
        <v>340</v>
      </c>
      <c r="C13" s="27">
        <v>7.7976703643798828</v>
      </c>
      <c r="D13" s="27">
        <v>8.0226736068725586</v>
      </c>
      <c r="E13" s="27">
        <v>8.6223211288452148</v>
      </c>
      <c r="F13" s="27">
        <v>10.023159027099609</v>
      </c>
      <c r="G13" s="28">
        <v>10.913083076477051</v>
      </c>
      <c r="H13" s="28">
        <v>11.634132385253906</v>
      </c>
      <c r="I13" s="28">
        <v>12.039084434509277</v>
      </c>
      <c r="J13" s="28">
        <v>11.972467422485352</v>
      </c>
      <c r="K13" s="28">
        <v>12.057180404663086</v>
      </c>
      <c r="L13" s="28">
        <v>12.569500923156738</v>
      </c>
      <c r="M13" s="28">
        <v>14.918604850769043</v>
      </c>
      <c r="N13" s="28">
        <v>16.285938262939453</v>
      </c>
      <c r="O13" s="28">
        <v>17.695112228393555</v>
      </c>
      <c r="P13" s="28">
        <v>18.945596694946289</v>
      </c>
      <c r="Q13" s="28">
        <v>20.4310302734375</v>
      </c>
      <c r="R13" s="28">
        <v>25.351673126220703</v>
      </c>
      <c r="S13" s="28">
        <v>31.611003875732422</v>
      </c>
      <c r="T13" s="108">
        <v>36.575351715087891</v>
      </c>
    </row>
    <row r="14" spans="2:20" ht="12" customHeight="1">
      <c r="B14" s="6" t="s">
        <v>341</v>
      </c>
      <c r="C14" s="29">
        <v>7.7707076072692871</v>
      </c>
      <c r="D14" s="29">
        <v>7.113675594329834</v>
      </c>
      <c r="E14" s="29">
        <v>7.6879405975341797</v>
      </c>
      <c r="F14" s="29">
        <v>8.3463230133056641</v>
      </c>
      <c r="G14" s="30">
        <v>9.9961252212524414</v>
      </c>
      <c r="H14" s="30">
        <v>12.128325462341309</v>
      </c>
      <c r="I14" s="30">
        <v>12.78128719329834</v>
      </c>
      <c r="J14" s="30">
        <v>12.647856712341309</v>
      </c>
      <c r="K14" s="30">
        <v>12.661389350891113</v>
      </c>
      <c r="L14" s="30">
        <v>13.895357131958008</v>
      </c>
      <c r="M14" s="30">
        <v>16.080957412719727</v>
      </c>
      <c r="N14" s="30">
        <v>17.874635696411133</v>
      </c>
      <c r="O14" s="30">
        <v>19.361824035644531</v>
      </c>
      <c r="P14" s="30">
        <v>22.303701400756836</v>
      </c>
      <c r="Q14" s="30">
        <v>23.167156219482422</v>
      </c>
      <c r="R14" s="30">
        <v>22.629262924194336</v>
      </c>
      <c r="S14" s="30">
        <v>20.406143188476563</v>
      </c>
      <c r="T14" s="109">
        <v>17.715021133422852</v>
      </c>
    </row>
    <row r="15" spans="2:20" ht="12" customHeight="1">
      <c r="B15" s="6" t="s">
        <v>342</v>
      </c>
      <c r="C15" s="31">
        <v>9.0945854187011719</v>
      </c>
      <c r="D15" s="31">
        <v>9.2074356079101563</v>
      </c>
      <c r="E15" s="31">
        <v>10.240336418151855</v>
      </c>
      <c r="F15" s="31">
        <v>11.172225952148438</v>
      </c>
      <c r="G15" s="32">
        <v>12.779284477233887</v>
      </c>
      <c r="H15" s="32">
        <v>14.07627010345459</v>
      </c>
      <c r="I15" s="32">
        <v>15.238846778869629</v>
      </c>
      <c r="J15" s="32">
        <v>15.172261238098145</v>
      </c>
      <c r="K15" s="32">
        <v>14.67317008972168</v>
      </c>
      <c r="L15" s="32">
        <v>14.836287498474121</v>
      </c>
      <c r="M15" s="32">
        <v>17.338533401489258</v>
      </c>
      <c r="N15" s="32">
        <v>18.252288818359375</v>
      </c>
      <c r="O15" s="32">
        <v>18.450342178344727</v>
      </c>
      <c r="P15" s="32">
        <v>17.662647247314453</v>
      </c>
      <c r="Q15" s="32">
        <v>16.685110092163086</v>
      </c>
      <c r="R15" s="32">
        <v>14.85987377166748</v>
      </c>
      <c r="S15" s="32">
        <v>12.573591232299805</v>
      </c>
      <c r="T15" s="110">
        <v>10.390290260314941</v>
      </c>
    </row>
    <row r="16" spans="2:20" ht="12" customHeight="1">
      <c r="B16" s="6" t="s">
        <v>343</v>
      </c>
      <c r="C16" s="31">
        <v>32.058887481689453</v>
      </c>
      <c r="D16" s="31">
        <v>31.973239898681641</v>
      </c>
      <c r="E16" s="31">
        <v>33.129108428955078</v>
      </c>
      <c r="F16" s="31">
        <v>33.601299285888672</v>
      </c>
      <c r="G16" s="32">
        <v>32.429290771484375</v>
      </c>
      <c r="H16" s="32">
        <v>29.83897590637207</v>
      </c>
      <c r="I16" s="32">
        <v>29.26371955871582</v>
      </c>
      <c r="J16" s="32">
        <v>30.394346237182617</v>
      </c>
      <c r="K16" s="32">
        <v>31.083019256591797</v>
      </c>
      <c r="L16" s="32">
        <v>30.727558135986328</v>
      </c>
      <c r="M16" s="32">
        <v>27.329614639282227</v>
      </c>
      <c r="N16" s="32">
        <v>25.735784530639648</v>
      </c>
      <c r="O16" s="32">
        <v>23.399765014648438</v>
      </c>
      <c r="P16" s="32">
        <v>21.245092391967773</v>
      </c>
      <c r="Q16" s="32">
        <v>19.910917282104492</v>
      </c>
      <c r="R16" s="32">
        <v>17.196664810180664</v>
      </c>
      <c r="S16" s="32">
        <v>15.532162666320801</v>
      </c>
      <c r="T16" s="110">
        <v>13.441758155822754</v>
      </c>
    </row>
    <row r="17" spans="2:20" ht="12" customHeight="1">
      <c r="B17" s="7" t="s">
        <v>240</v>
      </c>
      <c r="C17" s="37">
        <v>40.584556579589844</v>
      </c>
      <c r="D17" s="38">
        <v>40.907466888427734</v>
      </c>
      <c r="E17" s="37">
        <v>37.148128509521484</v>
      </c>
      <c r="F17" s="38">
        <v>33.367477416992188</v>
      </c>
      <c r="G17" s="38">
        <v>30.212234497070313</v>
      </c>
      <c r="H17" s="38">
        <v>28.556131362915039</v>
      </c>
      <c r="I17" s="38">
        <v>26.606790542602539</v>
      </c>
      <c r="J17" s="38">
        <v>25.738592147827148</v>
      </c>
      <c r="K17" s="38">
        <v>25.516868591308594</v>
      </c>
      <c r="L17" s="38">
        <v>23.778295516967773</v>
      </c>
      <c r="M17" s="38">
        <v>19.247570037841797</v>
      </c>
      <c r="N17" s="38">
        <v>17.102293014526367</v>
      </c>
      <c r="O17" s="38">
        <v>15.937936782836914</v>
      </c>
      <c r="P17" s="38">
        <v>14.113853454589844</v>
      </c>
      <c r="Q17" s="38">
        <v>13.592098236083984</v>
      </c>
      <c r="R17" s="38">
        <v>12.804149627685547</v>
      </c>
      <c r="S17" s="38">
        <v>11.605035781860352</v>
      </c>
      <c r="T17" s="111">
        <v>11.024334907531738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1.4952667951583862</v>
      </c>
      <c r="D19" s="38">
        <v>1.48478102684021</v>
      </c>
      <c r="E19" s="37">
        <v>1.3793103694915771</v>
      </c>
      <c r="F19" s="38">
        <v>1.2623869180679321</v>
      </c>
      <c r="G19" s="38">
        <v>1.2295081615447998</v>
      </c>
      <c r="H19" s="38">
        <v>1.1818181276321411</v>
      </c>
      <c r="I19" s="38">
        <v>1.1621670722961426</v>
      </c>
      <c r="J19" s="38">
        <v>1.1375000476837158</v>
      </c>
      <c r="K19" s="38">
        <v>1.1560693979263306</v>
      </c>
      <c r="L19" s="38">
        <v>1.120879054069519</v>
      </c>
      <c r="M19" s="38">
        <v>0.98121672868728638</v>
      </c>
      <c r="N19" s="38">
        <v>1.0309277772903442</v>
      </c>
      <c r="O19" s="38">
        <v>0.98231828212738037</v>
      </c>
      <c r="P19" s="38">
        <v>0.91743117570877075</v>
      </c>
      <c r="Q19" s="38">
        <v>0.85653102397918701</v>
      </c>
      <c r="R19" s="38">
        <v>0.79207921028137207</v>
      </c>
      <c r="S19" s="38">
        <v>0.72992700338363647</v>
      </c>
      <c r="T19" s="111">
        <v>0.63938617706298828</v>
      </c>
    </row>
    <row r="20" spans="2:20" ht="12" customHeight="1">
      <c r="B20" s="6" t="s">
        <v>33</v>
      </c>
      <c r="C20" s="37">
        <v>2.4154589176177979</v>
      </c>
      <c r="D20" s="38">
        <v>2.3809523582458496</v>
      </c>
      <c r="E20" s="37">
        <v>2.2123894691467285</v>
      </c>
      <c r="F20" s="38">
        <v>2.0408163070678711</v>
      </c>
      <c r="G20" s="38">
        <v>1.9607843160629272</v>
      </c>
      <c r="H20" s="38">
        <v>1.8738738298416138</v>
      </c>
      <c r="I20" s="38">
        <v>1.8469656705856323</v>
      </c>
      <c r="J20" s="38">
        <v>1.8518518209457397</v>
      </c>
      <c r="K20" s="38">
        <v>1.8518518209457397</v>
      </c>
      <c r="L20" s="38">
        <v>1.8047199249267578</v>
      </c>
      <c r="M20" s="38">
        <v>1.5873016119003296</v>
      </c>
      <c r="N20" s="38">
        <v>1.6077170372009277</v>
      </c>
      <c r="O20" s="38">
        <v>1.4892325401306152</v>
      </c>
      <c r="P20" s="38">
        <v>1.4492753744125366</v>
      </c>
      <c r="Q20" s="38">
        <v>1.3577712774276733</v>
      </c>
      <c r="R20" s="38">
        <v>1.2556504011154175</v>
      </c>
      <c r="S20" s="38">
        <v>1.1111111640930176</v>
      </c>
      <c r="T20" s="111">
        <v>0.9523809552192688</v>
      </c>
    </row>
    <row r="21" spans="2:20" ht="12" customHeight="1">
      <c r="B21" s="6" t="s">
        <v>11</v>
      </c>
      <c r="C21" s="37">
        <v>4.2610464096069336</v>
      </c>
      <c r="D21" s="38">
        <v>4.3010754585266113</v>
      </c>
      <c r="E21" s="37">
        <v>4.0650405883789063</v>
      </c>
      <c r="F21" s="38">
        <v>3.7940380573272705</v>
      </c>
      <c r="G21" s="38">
        <v>3.539823055267334</v>
      </c>
      <c r="H21" s="38">
        <v>3.3132529258728027</v>
      </c>
      <c r="I21" s="38">
        <v>3.2258064746856689</v>
      </c>
      <c r="J21" s="38">
        <v>3.244837760925293</v>
      </c>
      <c r="K21" s="38">
        <v>3.2258064746856689</v>
      </c>
      <c r="L21" s="38">
        <v>3.125</v>
      </c>
      <c r="M21" s="38">
        <v>2.8387095928192139</v>
      </c>
      <c r="N21" s="38">
        <v>2.7488632202148438</v>
      </c>
      <c r="O21" s="38">
        <v>2.6315789222717285</v>
      </c>
      <c r="P21" s="38">
        <v>2.5108833312988281</v>
      </c>
      <c r="Q21" s="38">
        <v>2.4096386432647705</v>
      </c>
      <c r="R21" s="38">
        <v>2.1666667461395264</v>
      </c>
      <c r="S21" s="38">
        <v>1.8987342119216919</v>
      </c>
      <c r="T21" s="111">
        <v>1.6259258985519409</v>
      </c>
    </row>
    <row r="22" spans="2:20" ht="12" customHeight="1">
      <c r="B22" s="6" t="s">
        <v>12</v>
      </c>
      <c r="C22" s="37">
        <v>6.5087718963623047</v>
      </c>
      <c r="D22" s="38">
        <v>6.5217390060424805</v>
      </c>
      <c r="E22" s="37">
        <v>6.1643834114074707</v>
      </c>
      <c r="F22" s="38">
        <v>5.8252425193786621</v>
      </c>
      <c r="G22" s="38">
        <v>5.421452522277832</v>
      </c>
      <c r="H22" s="38">
        <v>5.1135149002075195</v>
      </c>
      <c r="I22" s="38">
        <v>4.8956155776977539</v>
      </c>
      <c r="J22" s="38">
        <v>4.9180326461791992</v>
      </c>
      <c r="K22" s="38">
        <v>4.9701790809631348</v>
      </c>
      <c r="L22" s="38">
        <v>4.8076925277709961</v>
      </c>
      <c r="M22" s="38">
        <v>4.2857141494750977</v>
      </c>
      <c r="N22" s="38">
        <v>4.0650405883789063</v>
      </c>
      <c r="O22" s="38">
        <v>3.8722169399261475</v>
      </c>
      <c r="P22" s="38">
        <v>3.6482465267181396</v>
      </c>
      <c r="Q22" s="38">
        <v>3.5087718963623047</v>
      </c>
      <c r="R22" s="38">
        <v>3.2473733425140381</v>
      </c>
      <c r="S22" s="38">
        <v>2.9411764144897461</v>
      </c>
      <c r="T22" s="111">
        <v>2.6093573570251465</v>
      </c>
    </row>
    <row r="23" spans="2:20" ht="12" customHeight="1">
      <c r="B23" s="6" t="s">
        <v>13</v>
      </c>
      <c r="C23" s="39">
        <v>10.011112213134766</v>
      </c>
      <c r="D23" s="40">
        <v>10.29411792755127</v>
      </c>
      <c r="E23" s="39">
        <v>9.4488191604614258</v>
      </c>
      <c r="F23" s="40">
        <v>8.8235292434692383</v>
      </c>
      <c r="G23" s="40">
        <v>8.3461542129516602</v>
      </c>
      <c r="H23" s="40">
        <v>8.0808076858520508</v>
      </c>
      <c r="I23" s="40">
        <v>7.7869706153869629</v>
      </c>
      <c r="J23" s="40">
        <v>7.6630802154541016</v>
      </c>
      <c r="K23" s="40">
        <v>7.5949997901916504</v>
      </c>
      <c r="L23" s="40">
        <v>7.2715969085693359</v>
      </c>
      <c r="M23" s="40">
        <v>6.5</v>
      </c>
      <c r="N23" s="40">
        <v>6.106870174407959</v>
      </c>
      <c r="O23" s="40">
        <v>5.8823528289794922</v>
      </c>
      <c r="P23" s="40">
        <v>5.5084743499755859</v>
      </c>
      <c r="Q23" s="40">
        <v>5.3333334922790527</v>
      </c>
      <c r="R23" s="40">
        <v>5.0472550392150879</v>
      </c>
      <c r="S23" s="40">
        <v>4.7619047164916992</v>
      </c>
      <c r="T23" s="113">
        <v>4.4308114051818848</v>
      </c>
    </row>
    <row r="24" spans="2:20" ht="12" customHeight="1">
      <c r="B24" s="8" t="s">
        <v>15</v>
      </c>
      <c r="C24" s="39">
        <v>16.666666030883789</v>
      </c>
      <c r="D24" s="40">
        <v>17.391304016113281</v>
      </c>
      <c r="E24" s="39">
        <v>15.789473533630371</v>
      </c>
      <c r="F24" s="40">
        <v>14.94252872467041</v>
      </c>
      <c r="G24" s="40">
        <v>14.285714149475098</v>
      </c>
      <c r="H24" s="40">
        <v>14.035087585449219</v>
      </c>
      <c r="I24" s="40">
        <v>13.636363983154297</v>
      </c>
      <c r="J24" s="40">
        <v>12.977099418640137</v>
      </c>
      <c r="K24" s="40">
        <v>12.529412269592285</v>
      </c>
      <c r="L24" s="40">
        <v>12.087912559509277</v>
      </c>
      <c r="M24" s="40">
        <v>10.637322425842285</v>
      </c>
      <c r="N24" s="40">
        <v>10</v>
      </c>
      <c r="O24" s="40">
        <v>9.681920051574707</v>
      </c>
      <c r="P24" s="40">
        <v>8.9655170440673828</v>
      </c>
      <c r="Q24" s="40">
        <v>8.8779563903808594</v>
      </c>
      <c r="R24" s="40">
        <v>8.5427131652832031</v>
      </c>
      <c r="S24" s="40">
        <v>8.1144580841064453</v>
      </c>
      <c r="T24" s="113">
        <v>7.8917198181152344</v>
      </c>
    </row>
    <row r="25" spans="2:20" ht="12" customHeight="1">
      <c r="B25" s="8" t="s">
        <v>16</v>
      </c>
      <c r="C25" s="41">
        <v>24.19842529296875</v>
      </c>
      <c r="D25" s="42">
        <v>25</v>
      </c>
      <c r="E25" s="41">
        <v>22.916666030883789</v>
      </c>
      <c r="F25" s="42">
        <v>20.792079925537109</v>
      </c>
      <c r="G25" s="42">
        <v>20</v>
      </c>
      <c r="H25" s="42">
        <v>20.109939575195313</v>
      </c>
      <c r="I25" s="42">
        <v>19.380508422851563</v>
      </c>
      <c r="J25" s="42">
        <v>18.518518447875977</v>
      </c>
      <c r="K25" s="42">
        <v>17.647058486938477</v>
      </c>
      <c r="L25" s="42">
        <v>16.666666030883789</v>
      </c>
      <c r="M25" s="42">
        <v>14.942527770996094</v>
      </c>
      <c r="N25" s="42">
        <v>13.953488349914551</v>
      </c>
      <c r="O25" s="42">
        <v>13.461538314819336</v>
      </c>
      <c r="P25" s="42">
        <v>12.5</v>
      </c>
      <c r="Q25" s="42">
        <v>12.5</v>
      </c>
      <c r="R25" s="42">
        <v>12.321139335632324</v>
      </c>
      <c r="S25" s="42">
        <v>11.636636734008789</v>
      </c>
      <c r="T25" s="114">
        <v>11.428571701049805</v>
      </c>
    </row>
    <row r="26" spans="2:20" ht="12" customHeight="1">
      <c r="B26" s="7" t="s">
        <v>14</v>
      </c>
      <c r="C26" s="41">
        <v>5.1546125411987305</v>
      </c>
      <c r="D26" s="42">
        <v>4.8935284614562988</v>
      </c>
      <c r="E26" s="41">
        <v>4.7024774551391602</v>
      </c>
      <c r="F26" s="42">
        <v>4.3040003776550293</v>
      </c>
      <c r="G26" s="42">
        <v>3.3958168029785156</v>
      </c>
      <c r="H26" s="42">
        <v>4.5919780731201172</v>
      </c>
      <c r="I26" s="42">
        <v>4.6065459251403809</v>
      </c>
      <c r="J26" s="42">
        <v>4.9178671836853027</v>
      </c>
      <c r="K26" s="42">
        <v>4.8977322578430176</v>
      </c>
      <c r="L26" s="42">
        <v>4.5435056686401367</v>
      </c>
      <c r="M26" s="42">
        <v>3.758033275604248</v>
      </c>
      <c r="N26" s="42">
        <v>3.7491638660430908</v>
      </c>
      <c r="O26" s="42">
        <v>3.536353588104248</v>
      </c>
      <c r="P26" s="42">
        <v>3.3600986003875732</v>
      </c>
      <c r="Q26" s="42">
        <v>3.1669960021972656</v>
      </c>
      <c r="R26" s="42">
        <v>2.9532108306884766</v>
      </c>
      <c r="S26" s="42">
        <v>2.718360424041748</v>
      </c>
      <c r="T26" s="114">
        <v>2.3885645866394043</v>
      </c>
    </row>
    <row r="27" spans="2:20" ht="12" customHeight="1">
      <c r="B27" s="18" t="s">
        <v>483</v>
      </c>
      <c r="C27" s="43">
        <v>1386</v>
      </c>
      <c r="D27" s="44">
        <v>1473</v>
      </c>
      <c r="E27" s="43">
        <v>1681</v>
      </c>
      <c r="F27" s="44">
        <v>1917</v>
      </c>
      <c r="G27" s="44">
        <v>2072</v>
      </c>
      <c r="H27" s="44">
        <v>2214</v>
      </c>
      <c r="I27" s="44">
        <v>2470</v>
      </c>
      <c r="J27" s="44">
        <v>2560</v>
      </c>
      <c r="K27" s="44">
        <v>2768</v>
      </c>
      <c r="L27" s="44">
        <v>3153</v>
      </c>
      <c r="M27" s="44">
        <v>3587</v>
      </c>
      <c r="N27" s="44">
        <v>3939</v>
      </c>
      <c r="O27" s="44">
        <v>4086</v>
      </c>
      <c r="P27" s="44">
        <v>4179</v>
      </c>
      <c r="Q27" s="44">
        <v>4594</v>
      </c>
      <c r="R27" s="44">
        <v>4659</v>
      </c>
      <c r="S27" s="44">
        <v>4997</v>
      </c>
      <c r="T27" s="106">
        <v>3528</v>
      </c>
    </row>
    <row r="28" spans="2:20" ht="12" customHeight="1">
      <c r="B28" s="18" t="s">
        <v>484</v>
      </c>
      <c r="C28" s="43">
        <v>38474</v>
      </c>
      <c r="D28" s="44">
        <v>40637</v>
      </c>
      <c r="E28" s="43">
        <v>43955</v>
      </c>
      <c r="F28" s="44">
        <v>46823</v>
      </c>
      <c r="G28" s="44">
        <v>48530</v>
      </c>
      <c r="H28" s="44">
        <v>50778</v>
      </c>
      <c r="I28" s="44">
        <v>53130</v>
      </c>
      <c r="J28" s="44">
        <v>56751</v>
      </c>
      <c r="K28" s="44">
        <v>62019</v>
      </c>
      <c r="L28" s="44">
        <v>66282</v>
      </c>
      <c r="M28" s="44">
        <v>69746</v>
      </c>
      <c r="N28" s="44">
        <v>74374</v>
      </c>
      <c r="O28" s="44">
        <v>77044</v>
      </c>
      <c r="P28" s="44">
        <v>75499</v>
      </c>
      <c r="Q28" s="44">
        <v>76886</v>
      </c>
      <c r="R28" s="44">
        <v>78307</v>
      </c>
      <c r="S28" s="44">
        <v>78715</v>
      </c>
      <c r="T28" s="106">
        <v>53209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[6]G_SZ2_raw!$A$2</f>
        <v>Trade</v>
      </c>
      <c r="I3" s="223"/>
      <c r="J3" s="224"/>
      <c r="L3" s="52" t="s">
        <v>2</v>
      </c>
      <c r="M3" s="222" t="str">
        <f>[6]G_SZ2_raw!$B$2</f>
        <v>Small</v>
      </c>
      <c r="N3" s="223"/>
      <c r="O3" s="224"/>
    </row>
    <row r="4" spans="2:20" ht="20.100000000000001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65470</v>
      </c>
      <c r="D10" s="44">
        <v>65879</v>
      </c>
      <c r="E10" s="43">
        <v>67016</v>
      </c>
      <c r="F10" s="44">
        <v>66905</v>
      </c>
      <c r="G10" s="44">
        <v>67422</v>
      </c>
      <c r="H10" s="44">
        <v>67872</v>
      </c>
      <c r="I10" s="44">
        <v>68641</v>
      </c>
      <c r="J10" s="44">
        <v>70314</v>
      </c>
      <c r="K10" s="44">
        <v>70081</v>
      </c>
      <c r="L10" s="44">
        <v>68319</v>
      </c>
      <c r="M10" s="44">
        <v>68542</v>
      </c>
      <c r="N10" s="44">
        <v>69960</v>
      </c>
      <c r="O10" s="44">
        <v>70662</v>
      </c>
      <c r="P10" s="44">
        <v>70157</v>
      </c>
      <c r="Q10" s="44">
        <v>70357</v>
      </c>
      <c r="R10" s="44">
        <v>70931</v>
      </c>
      <c r="S10" s="44">
        <v>71714</v>
      </c>
      <c r="T10" s="106">
        <v>48391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2.3094546794891357</v>
      </c>
      <c r="D12" s="27">
        <v>2.3892288208007813</v>
      </c>
      <c r="E12" s="27">
        <v>2.7083084583282471</v>
      </c>
      <c r="F12" s="27">
        <v>3.0416262149810791</v>
      </c>
      <c r="G12" s="28">
        <v>3.2215003967285156</v>
      </c>
      <c r="H12" s="28">
        <v>3.251708984375</v>
      </c>
      <c r="I12" s="28">
        <v>3.5008230209350586</v>
      </c>
      <c r="J12" s="28">
        <v>3.6251671314239502</v>
      </c>
      <c r="K12" s="28">
        <v>3.2433898448944092</v>
      </c>
      <c r="L12" s="28">
        <v>3.8569066524505615</v>
      </c>
      <c r="M12" s="28">
        <v>5.1545038223266602</v>
      </c>
      <c r="N12" s="28">
        <v>4.8513436317443848</v>
      </c>
      <c r="O12" s="28">
        <v>5.4852681159973145</v>
      </c>
      <c r="P12" s="28">
        <v>6.7519989013671875</v>
      </c>
      <c r="Q12" s="28">
        <v>7.4790000915527344</v>
      </c>
      <c r="R12" s="28">
        <v>8.6069564819335938</v>
      </c>
      <c r="S12" s="28">
        <v>10.116574287414551</v>
      </c>
      <c r="T12" s="108">
        <v>13.235932350158691</v>
      </c>
    </row>
    <row r="13" spans="2:20" ht="12" customHeight="1">
      <c r="B13" s="6" t="s">
        <v>340</v>
      </c>
      <c r="C13" s="27">
        <v>6.0058040618896484</v>
      </c>
      <c r="D13" s="27">
        <v>6.1521883010864258</v>
      </c>
      <c r="E13" s="27">
        <v>6.7192907333374023</v>
      </c>
      <c r="F13" s="27">
        <v>7.6601152420043945</v>
      </c>
      <c r="G13" s="28">
        <v>9.3663787841796875</v>
      </c>
      <c r="H13" s="28">
        <v>10.337104797363281</v>
      </c>
      <c r="I13" s="28">
        <v>10.356783866882324</v>
      </c>
      <c r="J13" s="28">
        <v>9.4348211288452148</v>
      </c>
      <c r="K13" s="28">
        <v>8.8597478866577148</v>
      </c>
      <c r="L13" s="28">
        <v>11.538517951965332</v>
      </c>
      <c r="M13" s="28">
        <v>15.756762504577637</v>
      </c>
      <c r="N13" s="28">
        <v>16.375070571899414</v>
      </c>
      <c r="O13" s="28">
        <v>17.617671966552734</v>
      </c>
      <c r="P13" s="28">
        <v>20.475505828857422</v>
      </c>
      <c r="Q13" s="28">
        <v>22.174055099487305</v>
      </c>
      <c r="R13" s="28">
        <v>27.59724235534668</v>
      </c>
      <c r="S13" s="28">
        <v>33.715869903564453</v>
      </c>
      <c r="T13" s="108">
        <v>38.288112640380859</v>
      </c>
    </row>
    <row r="14" spans="2:20" ht="12" customHeight="1">
      <c r="B14" s="6" t="s">
        <v>341</v>
      </c>
      <c r="C14" s="29">
        <v>6.2593555450439453</v>
      </c>
      <c r="D14" s="29">
        <v>5.906282901763916</v>
      </c>
      <c r="E14" s="29">
        <v>6.9684853553771973</v>
      </c>
      <c r="F14" s="29">
        <v>8.0128536224365234</v>
      </c>
      <c r="G14" s="30">
        <v>9.7935390472412109</v>
      </c>
      <c r="H14" s="30">
        <v>11.677864074707031</v>
      </c>
      <c r="I14" s="30">
        <v>11.797614097595215</v>
      </c>
      <c r="J14" s="30">
        <v>11.034787178039551</v>
      </c>
      <c r="K14" s="30">
        <v>10.27097225189209</v>
      </c>
      <c r="L14" s="30">
        <v>12.362592697143555</v>
      </c>
      <c r="M14" s="30">
        <v>15.466429710388184</v>
      </c>
      <c r="N14" s="30">
        <v>17.641510009765625</v>
      </c>
      <c r="O14" s="30">
        <v>19.42628288269043</v>
      </c>
      <c r="P14" s="30">
        <v>21.802528381347656</v>
      </c>
      <c r="Q14" s="30">
        <v>22.89466667175293</v>
      </c>
      <c r="R14" s="30">
        <v>21.821207046508789</v>
      </c>
      <c r="S14" s="30">
        <v>19.478763580322266</v>
      </c>
      <c r="T14" s="109">
        <v>16.629125595092773</v>
      </c>
    </row>
    <row r="15" spans="2:20" ht="12" customHeight="1">
      <c r="B15" s="6" t="s">
        <v>342</v>
      </c>
      <c r="C15" s="31">
        <v>8.7307167053222656</v>
      </c>
      <c r="D15" s="31">
        <v>8.1953277587890625</v>
      </c>
      <c r="E15" s="31">
        <v>9.6588878631591797</v>
      </c>
      <c r="F15" s="31">
        <v>11.055974960327148</v>
      </c>
      <c r="G15" s="32">
        <v>13.112930297851563</v>
      </c>
      <c r="H15" s="32">
        <v>14.95756721496582</v>
      </c>
      <c r="I15" s="32">
        <v>15.949650764465332</v>
      </c>
      <c r="J15" s="32">
        <v>14.433825492858887</v>
      </c>
      <c r="K15" s="32">
        <v>13.284627914428711</v>
      </c>
      <c r="L15" s="32">
        <v>15.234415054321289</v>
      </c>
      <c r="M15" s="32">
        <v>17.482711791992188</v>
      </c>
      <c r="N15" s="32">
        <v>18.421955108642578</v>
      </c>
      <c r="O15" s="32">
        <v>18.604059219360352</v>
      </c>
      <c r="P15" s="32">
        <v>16.605613708496094</v>
      </c>
      <c r="Q15" s="32">
        <v>15.556376457214355</v>
      </c>
      <c r="R15" s="32">
        <v>13.336904525756836</v>
      </c>
      <c r="S15" s="32">
        <v>11.639289855957031</v>
      </c>
      <c r="T15" s="110">
        <v>9.5141658782958984</v>
      </c>
    </row>
    <row r="16" spans="2:20" ht="12" customHeight="1">
      <c r="B16" s="6" t="s">
        <v>343</v>
      </c>
      <c r="C16" s="31">
        <v>31.16389274597168</v>
      </c>
      <c r="D16" s="31">
        <v>31.818941116333008</v>
      </c>
      <c r="E16" s="31">
        <v>33.160736083984375</v>
      </c>
      <c r="F16" s="31">
        <v>34.004932403564453</v>
      </c>
      <c r="G16" s="32">
        <v>33.082672119140625</v>
      </c>
      <c r="H16" s="32">
        <v>30.886079788208008</v>
      </c>
      <c r="I16" s="32">
        <v>29.823284149169922</v>
      </c>
      <c r="J16" s="32">
        <v>32.083225250244141</v>
      </c>
      <c r="K16" s="32">
        <v>33.709564208984375</v>
      </c>
      <c r="L16" s="32">
        <v>31.70421028137207</v>
      </c>
      <c r="M16" s="32">
        <v>27.030141830444336</v>
      </c>
      <c r="N16" s="32">
        <v>24.928529739379883</v>
      </c>
      <c r="O16" s="32">
        <v>23.026519775390625</v>
      </c>
      <c r="P16" s="32">
        <v>20.042190551757813</v>
      </c>
      <c r="Q16" s="32">
        <v>18.566738128662109</v>
      </c>
      <c r="R16" s="32">
        <v>16.102973937988281</v>
      </c>
      <c r="S16" s="32">
        <v>13.853640556335449</v>
      </c>
      <c r="T16" s="110">
        <v>12.177884101867676</v>
      </c>
    </row>
    <row r="17" spans="2:20" ht="12" customHeight="1">
      <c r="B17" s="7" t="s">
        <v>240</v>
      </c>
      <c r="C17" s="37">
        <v>45.530776977539063</v>
      </c>
      <c r="D17" s="38">
        <v>45.538032531738281</v>
      </c>
      <c r="E17" s="37">
        <v>40.784290313720703</v>
      </c>
      <c r="F17" s="38">
        <v>36.224498748779297</v>
      </c>
      <c r="G17" s="38">
        <v>31.422977447509766</v>
      </c>
      <c r="H17" s="38">
        <v>28.889675140380859</v>
      </c>
      <c r="I17" s="38">
        <v>28.571844100952148</v>
      </c>
      <c r="J17" s="38">
        <v>29.388172149658203</v>
      </c>
      <c r="K17" s="38">
        <v>30.631696701049805</v>
      </c>
      <c r="L17" s="38">
        <v>25.303356170654297</v>
      </c>
      <c r="M17" s="38">
        <v>19.109451293945313</v>
      </c>
      <c r="N17" s="38">
        <v>17.781589508056641</v>
      </c>
      <c r="O17" s="38">
        <v>15.84019660949707</v>
      </c>
      <c r="P17" s="38">
        <v>14.322163581848145</v>
      </c>
      <c r="Q17" s="38">
        <v>13.329164505004883</v>
      </c>
      <c r="R17" s="38">
        <v>12.534716606140137</v>
      </c>
      <c r="S17" s="38">
        <v>11.195860862731934</v>
      </c>
      <c r="T17" s="111">
        <v>10.154780387878418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1.7467248439788818</v>
      </c>
      <c r="D19" s="38">
        <v>1.7021276950836182</v>
      </c>
      <c r="E19" s="37">
        <v>1.6042780876159668</v>
      </c>
      <c r="F19" s="38">
        <v>1.4634146690368652</v>
      </c>
      <c r="G19" s="38">
        <v>1.3698630332946777</v>
      </c>
      <c r="H19" s="38">
        <v>1.3157894611358643</v>
      </c>
      <c r="I19" s="38">
        <v>1.2760735750198364</v>
      </c>
      <c r="J19" s="38">
        <v>1.2578616142272949</v>
      </c>
      <c r="K19" s="38">
        <v>1.3636363744735718</v>
      </c>
      <c r="L19" s="38">
        <v>1.2121212482452393</v>
      </c>
      <c r="M19" s="38">
        <v>0.98039215803146362</v>
      </c>
      <c r="N19" s="38">
        <v>1.01781165599823</v>
      </c>
      <c r="O19" s="38">
        <v>0.94451004266738892</v>
      </c>
      <c r="P19" s="38">
        <v>0.81023609638214111</v>
      </c>
      <c r="Q19" s="38">
        <v>0.753498375415802</v>
      </c>
      <c r="R19" s="38">
        <v>0.69284063577651978</v>
      </c>
      <c r="S19" s="38">
        <v>0.62695926427841187</v>
      </c>
      <c r="T19" s="111">
        <v>0.54054051637649536</v>
      </c>
    </row>
    <row r="20" spans="2:20" ht="12" customHeight="1">
      <c r="B20" s="6" t="s">
        <v>33</v>
      </c>
      <c r="C20" s="37">
        <v>2.7967479228973389</v>
      </c>
      <c r="D20" s="38">
        <v>2.7859032154083252</v>
      </c>
      <c r="E20" s="37">
        <v>2.5837371349334717</v>
      </c>
      <c r="F20" s="38">
        <v>2.3956766128540039</v>
      </c>
      <c r="G20" s="38">
        <v>2.1588869094848633</v>
      </c>
      <c r="H20" s="38">
        <v>2.0876827239990234</v>
      </c>
      <c r="I20" s="38">
        <v>2.0526316165924072</v>
      </c>
      <c r="J20" s="38">
        <v>2.1139533519744873</v>
      </c>
      <c r="K20" s="38">
        <v>2.2338049411773682</v>
      </c>
      <c r="L20" s="38">
        <v>1.9267605543136597</v>
      </c>
      <c r="M20" s="38">
        <v>1.5625</v>
      </c>
      <c r="N20" s="38">
        <v>1.6216216087341309</v>
      </c>
      <c r="O20" s="38">
        <v>1.4619883298873901</v>
      </c>
      <c r="P20" s="38">
        <v>1.298701286315918</v>
      </c>
      <c r="Q20" s="38">
        <v>1.2364760637283325</v>
      </c>
      <c r="R20" s="38">
        <v>1.1086474657058716</v>
      </c>
      <c r="S20" s="38">
        <v>0.99009901285171509</v>
      </c>
      <c r="T20" s="111">
        <v>0.84515547752380371</v>
      </c>
    </row>
    <row r="21" spans="2:20" ht="12" customHeight="1">
      <c r="B21" s="6" t="s">
        <v>11</v>
      </c>
      <c r="C21" s="37">
        <v>4.6875</v>
      </c>
      <c r="D21" s="38">
        <v>4.7495512962341309</v>
      </c>
      <c r="E21" s="37">
        <v>4.3977055549621582</v>
      </c>
      <c r="F21" s="38">
        <v>4.0951123237609863</v>
      </c>
      <c r="G21" s="38">
        <v>3.7209303379058838</v>
      </c>
      <c r="H21" s="38">
        <v>3.4782607555389404</v>
      </c>
      <c r="I21" s="38">
        <v>3.450258731842041</v>
      </c>
      <c r="J21" s="38">
        <v>3.5714285373687744</v>
      </c>
      <c r="K21" s="38">
        <v>3.7037036418914795</v>
      </c>
      <c r="L21" s="38">
        <v>3.2969319820404053</v>
      </c>
      <c r="M21" s="38">
        <v>2.7978339195251465</v>
      </c>
      <c r="N21" s="38">
        <v>2.7410540580749512</v>
      </c>
      <c r="O21" s="38">
        <v>2.6178009510040283</v>
      </c>
      <c r="P21" s="38">
        <v>2.3769702911376953</v>
      </c>
      <c r="Q21" s="38">
        <v>2.2624435424804688</v>
      </c>
      <c r="R21" s="38">
        <v>2.0164473056793213</v>
      </c>
      <c r="S21" s="38">
        <v>1.7492711544036865</v>
      </c>
      <c r="T21" s="111">
        <v>1.4814814329147339</v>
      </c>
    </row>
    <row r="22" spans="2:20" ht="12" customHeight="1">
      <c r="B22" s="6" t="s">
        <v>12</v>
      </c>
      <c r="C22" s="37">
        <v>7.002314567565918</v>
      </c>
      <c r="D22" s="38">
        <v>7.031135082244873</v>
      </c>
      <c r="E22" s="37">
        <v>6.5059947967529297</v>
      </c>
      <c r="F22" s="38">
        <v>6.0606060028076172</v>
      </c>
      <c r="G22" s="38">
        <v>5.5555553436279297</v>
      </c>
      <c r="H22" s="38">
        <v>5.1948051452636719</v>
      </c>
      <c r="I22" s="38">
        <v>5.0911359786987305</v>
      </c>
      <c r="J22" s="38">
        <v>5.3097343444824219</v>
      </c>
      <c r="K22" s="38">
        <v>5.4986238479614258</v>
      </c>
      <c r="L22" s="38">
        <v>4.9418606758117676</v>
      </c>
      <c r="M22" s="38">
        <v>4.2553191184997559</v>
      </c>
      <c r="N22" s="38">
        <v>4.0609135627746582</v>
      </c>
      <c r="O22" s="38">
        <v>3.846153736114502</v>
      </c>
      <c r="P22" s="38">
        <v>3.5483870506286621</v>
      </c>
      <c r="Q22" s="38">
        <v>3.3773860931396484</v>
      </c>
      <c r="R22" s="38">
        <v>3.0952379703521729</v>
      </c>
      <c r="S22" s="38">
        <v>2.764976978302002</v>
      </c>
      <c r="T22" s="111">
        <v>2.4240584373474121</v>
      </c>
    </row>
    <row r="23" spans="2:20" ht="12" customHeight="1">
      <c r="B23" s="6" t="s">
        <v>13</v>
      </c>
      <c r="C23" s="39">
        <v>10.9375</v>
      </c>
      <c r="D23" s="40">
        <v>11.107019424438477</v>
      </c>
      <c r="E23" s="39">
        <v>10.140338897705078</v>
      </c>
      <c r="F23" s="40">
        <v>9.3964328765869141</v>
      </c>
      <c r="G23" s="40">
        <v>8.6174945831298828</v>
      </c>
      <c r="H23" s="40">
        <v>8.2191781997680664</v>
      </c>
      <c r="I23" s="40">
        <v>8.0937614440917969</v>
      </c>
      <c r="J23" s="40">
        <v>8.3121490478515625</v>
      </c>
      <c r="K23" s="40">
        <v>8.449671745300293</v>
      </c>
      <c r="L23" s="40">
        <v>7.5471696853637695</v>
      </c>
      <c r="M23" s="40">
        <v>6.4516129493713379</v>
      </c>
      <c r="N23" s="40">
        <v>6.153846263885498</v>
      </c>
      <c r="O23" s="40">
        <v>5.7951192855834961</v>
      </c>
      <c r="P23" s="40">
        <v>5.4162125587463379</v>
      </c>
      <c r="Q23" s="40">
        <v>5.1724138259887695</v>
      </c>
      <c r="R23" s="40">
        <v>4.9147205352783203</v>
      </c>
      <c r="S23" s="40">
        <v>4.5045046806335449</v>
      </c>
      <c r="T23" s="113">
        <v>4.1640973091125488</v>
      </c>
    </row>
    <row r="24" spans="2:20" ht="12" customHeight="1">
      <c r="B24" s="8" t="s">
        <v>15</v>
      </c>
      <c r="C24" s="39">
        <v>19.08245849609375</v>
      </c>
      <c r="D24" s="40">
        <v>19.333333969116211</v>
      </c>
      <c r="E24" s="39">
        <v>17.592592239379883</v>
      </c>
      <c r="F24" s="40">
        <v>16.129032135009766</v>
      </c>
      <c r="G24" s="40">
        <v>14.74350643157959</v>
      </c>
      <c r="H24" s="40">
        <v>14.285714149475098</v>
      </c>
      <c r="I24" s="40">
        <v>14.235194206237793</v>
      </c>
      <c r="J24" s="40">
        <v>14.285714149475098</v>
      </c>
      <c r="K24" s="40">
        <v>14.336448669433594</v>
      </c>
      <c r="L24" s="40">
        <v>12.573770523071289</v>
      </c>
      <c r="M24" s="40">
        <v>10.948453903198242</v>
      </c>
      <c r="N24" s="40">
        <v>10.580251693725586</v>
      </c>
      <c r="O24" s="40">
        <v>9.7073526382446289</v>
      </c>
      <c r="P24" s="40">
        <v>9.230769157409668</v>
      </c>
      <c r="Q24" s="40">
        <v>8.853515625</v>
      </c>
      <c r="R24" s="40">
        <v>8.5659265518188477</v>
      </c>
      <c r="S24" s="40">
        <v>8.0459766387939453</v>
      </c>
      <c r="T24" s="113">
        <v>7.5566749572753906</v>
      </c>
    </row>
    <row r="25" spans="2:20" ht="12" customHeight="1">
      <c r="B25" s="8" t="s">
        <v>16</v>
      </c>
      <c r="C25" s="41">
        <v>27.551019668579102</v>
      </c>
      <c r="D25" s="42">
        <v>27.890989303588867</v>
      </c>
      <c r="E25" s="41">
        <v>25.154760360717773</v>
      </c>
      <c r="F25" s="42">
        <v>23.007791519165039</v>
      </c>
      <c r="G25" s="42">
        <v>21.272365570068359</v>
      </c>
      <c r="H25" s="42">
        <v>20.833333969116211</v>
      </c>
      <c r="I25" s="42">
        <v>20.408163070678711</v>
      </c>
      <c r="J25" s="42">
        <v>20.388349533081055</v>
      </c>
      <c r="K25" s="42">
        <v>20.370370864868164</v>
      </c>
      <c r="L25" s="42">
        <v>18.181818008422852</v>
      </c>
      <c r="M25" s="42">
        <v>15.384614944458008</v>
      </c>
      <c r="N25" s="42">
        <v>14.942529678344727</v>
      </c>
      <c r="O25" s="42">
        <v>13.800808906555176</v>
      </c>
      <c r="P25" s="42">
        <v>13.223140716552734</v>
      </c>
      <c r="Q25" s="42">
        <v>12.888889312744141</v>
      </c>
      <c r="R25" s="42">
        <v>12.455360412597656</v>
      </c>
      <c r="S25" s="42">
        <v>11.848330497741699</v>
      </c>
      <c r="T25" s="114">
        <v>11.199999809265137</v>
      </c>
    </row>
    <row r="26" spans="2:20" ht="12" customHeight="1">
      <c r="B26" s="7" t="s">
        <v>14</v>
      </c>
      <c r="C26" s="41">
        <v>6.453099250793457</v>
      </c>
      <c r="D26" s="42">
        <v>6.8032002449035645</v>
      </c>
      <c r="E26" s="41">
        <v>6.1921591758728027</v>
      </c>
      <c r="F26" s="42">
        <v>5.622889518737793</v>
      </c>
      <c r="G26" s="42">
        <v>5.1736593246459961</v>
      </c>
      <c r="H26" s="42">
        <v>4.8166699409484863</v>
      </c>
      <c r="I26" s="42">
        <v>4.8496427536010742</v>
      </c>
      <c r="J26" s="42">
        <v>5.1662445068359375</v>
      </c>
      <c r="K26" s="42">
        <v>5.327786922454834</v>
      </c>
      <c r="L26" s="42">
        <v>4.5621418952941895</v>
      </c>
      <c r="M26" s="42">
        <v>3.8867437839508057</v>
      </c>
      <c r="N26" s="42">
        <v>3.8228487968444824</v>
      </c>
      <c r="O26" s="42">
        <v>3.6325535774230957</v>
      </c>
      <c r="P26" s="42">
        <v>3.3290631771087646</v>
      </c>
      <c r="Q26" s="42">
        <v>3.223994255065918</v>
      </c>
      <c r="R26" s="42">
        <v>2.9865195751190186</v>
      </c>
      <c r="S26" s="42">
        <v>2.6992256641387939</v>
      </c>
      <c r="T26" s="114">
        <v>2.4851360321044922</v>
      </c>
    </row>
    <row r="27" spans="2:20" ht="12" customHeight="1">
      <c r="B27" s="18" t="s">
        <v>483</v>
      </c>
      <c r="C27" s="43">
        <v>1442</v>
      </c>
      <c r="D27" s="44">
        <v>1518</v>
      </c>
      <c r="E27" s="43">
        <v>1656</v>
      </c>
      <c r="F27" s="44">
        <v>1707</v>
      </c>
      <c r="G27" s="44">
        <v>1974</v>
      </c>
      <c r="H27" s="44">
        <v>2223</v>
      </c>
      <c r="I27" s="44">
        <v>2220</v>
      </c>
      <c r="J27" s="44">
        <v>2501</v>
      </c>
      <c r="K27" s="44">
        <v>2468</v>
      </c>
      <c r="L27" s="44">
        <v>2491</v>
      </c>
      <c r="M27" s="44">
        <v>2768</v>
      </c>
      <c r="N27" s="44">
        <v>2982</v>
      </c>
      <c r="O27" s="44">
        <v>2950</v>
      </c>
      <c r="P27" s="44">
        <v>3142</v>
      </c>
      <c r="Q27" s="44">
        <v>3313</v>
      </c>
      <c r="R27" s="44">
        <v>3481</v>
      </c>
      <c r="S27" s="44">
        <v>3651</v>
      </c>
      <c r="T27" s="106">
        <v>2585</v>
      </c>
    </row>
    <row r="28" spans="2:20" ht="12" customHeight="1">
      <c r="B28" s="18" t="s">
        <v>484</v>
      </c>
      <c r="C28" s="43">
        <v>66912</v>
      </c>
      <c r="D28" s="44">
        <v>67397</v>
      </c>
      <c r="E28" s="43">
        <v>68672</v>
      </c>
      <c r="F28" s="44">
        <v>68612</v>
      </c>
      <c r="G28" s="44">
        <v>69396</v>
      </c>
      <c r="H28" s="44">
        <v>70095</v>
      </c>
      <c r="I28" s="44">
        <v>70861</v>
      </c>
      <c r="J28" s="44">
        <v>72815</v>
      </c>
      <c r="K28" s="44">
        <v>72549</v>
      </c>
      <c r="L28" s="44">
        <v>70810</v>
      </c>
      <c r="M28" s="44">
        <v>71310</v>
      </c>
      <c r="N28" s="44">
        <v>72942</v>
      </c>
      <c r="O28" s="44">
        <v>73612</v>
      </c>
      <c r="P28" s="44">
        <v>73299</v>
      </c>
      <c r="Q28" s="44">
        <v>73670</v>
      </c>
      <c r="R28" s="44">
        <v>74412</v>
      </c>
      <c r="S28" s="44">
        <v>75365</v>
      </c>
      <c r="T28" s="106">
        <v>50976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[6]G_SZ3_raw!$A$2</f>
        <v>Trade</v>
      </c>
      <c r="I3" s="223"/>
      <c r="J3" s="224"/>
      <c r="L3" s="52" t="s">
        <v>2</v>
      </c>
      <c r="M3" s="222" t="str">
        <f>[6]G_SZ3_raw!$B$2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26050</v>
      </c>
      <c r="D10" s="44">
        <v>26357</v>
      </c>
      <c r="E10" s="43">
        <v>26255</v>
      </c>
      <c r="F10" s="44">
        <v>25989</v>
      </c>
      <c r="G10" s="44">
        <v>25969</v>
      </c>
      <c r="H10" s="44">
        <v>25886</v>
      </c>
      <c r="I10" s="44">
        <v>26194</v>
      </c>
      <c r="J10" s="44">
        <v>26381</v>
      </c>
      <c r="K10" s="44">
        <v>26018</v>
      </c>
      <c r="L10" s="44">
        <v>24574</v>
      </c>
      <c r="M10" s="44">
        <v>24659</v>
      </c>
      <c r="N10" s="44">
        <v>25694</v>
      </c>
      <c r="O10" s="44">
        <v>25753</v>
      </c>
      <c r="P10" s="44">
        <v>25523</v>
      </c>
      <c r="Q10" s="44">
        <v>25195</v>
      </c>
      <c r="R10" s="44">
        <v>25137</v>
      </c>
      <c r="S10" s="44">
        <v>25497</v>
      </c>
      <c r="T10" s="106">
        <v>17344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2.0882916450500488</v>
      </c>
      <c r="D12" s="27">
        <v>2.2688469886779785</v>
      </c>
      <c r="E12" s="27">
        <v>2.6280708312988281</v>
      </c>
      <c r="F12" s="27">
        <v>2.7126860618591309</v>
      </c>
      <c r="G12" s="28">
        <v>2.7609841823577881</v>
      </c>
      <c r="H12" s="28">
        <v>3.1213784217834473</v>
      </c>
      <c r="I12" s="28">
        <v>3.4091777801513672</v>
      </c>
      <c r="J12" s="28">
        <v>3.1120882034301758</v>
      </c>
      <c r="K12" s="28">
        <v>2.8941502571105957</v>
      </c>
      <c r="L12" s="28">
        <v>4.1425895690917969</v>
      </c>
      <c r="M12" s="28">
        <v>5.2516322135925293</v>
      </c>
      <c r="N12" s="28">
        <v>4.4251575469970703</v>
      </c>
      <c r="O12" s="28">
        <v>5.85174560546875</v>
      </c>
      <c r="P12" s="28">
        <v>7.3463149070739746</v>
      </c>
      <c r="Q12" s="28">
        <v>8.6406030654907227</v>
      </c>
      <c r="R12" s="28">
        <v>10.951983451843262</v>
      </c>
      <c r="S12" s="28">
        <v>13.315292358398438</v>
      </c>
      <c r="T12" s="108">
        <v>16.945341110229492</v>
      </c>
    </row>
    <row r="13" spans="2:20" ht="12" customHeight="1">
      <c r="B13" s="6" t="s">
        <v>340</v>
      </c>
      <c r="C13" s="27">
        <v>5.1324377059936523</v>
      </c>
      <c r="D13" s="27">
        <v>4.8981294631958008</v>
      </c>
      <c r="E13" s="27">
        <v>5.8046088218688965</v>
      </c>
      <c r="F13" s="27">
        <v>7.491631031036377</v>
      </c>
      <c r="G13" s="28">
        <v>9.0800571441650391</v>
      </c>
      <c r="H13" s="28">
        <v>10.175384521484375</v>
      </c>
      <c r="I13" s="28">
        <v>8.8111782073974609</v>
      </c>
      <c r="J13" s="28">
        <v>6.8799514770507813</v>
      </c>
      <c r="K13" s="28">
        <v>5.8767008781433105</v>
      </c>
      <c r="L13" s="28">
        <v>11.105233192443848</v>
      </c>
      <c r="M13" s="28">
        <v>17.985319137573242</v>
      </c>
      <c r="N13" s="28">
        <v>17.677278518676758</v>
      </c>
      <c r="O13" s="28">
        <v>19.384149551391602</v>
      </c>
      <c r="P13" s="28">
        <v>23.884340286254883</v>
      </c>
      <c r="Q13" s="28">
        <v>25.913871765136719</v>
      </c>
      <c r="R13" s="28">
        <v>32.446193695068359</v>
      </c>
      <c r="S13" s="28">
        <v>36.604305267333984</v>
      </c>
      <c r="T13" s="108">
        <v>39.425739288330078</v>
      </c>
    </row>
    <row r="14" spans="2:20" ht="12" customHeight="1">
      <c r="B14" s="6" t="s">
        <v>341</v>
      </c>
      <c r="C14" s="29">
        <v>6.2418427467346191</v>
      </c>
      <c r="D14" s="29">
        <v>5.4368858337402344</v>
      </c>
      <c r="E14" s="29">
        <v>6.6539707183837891</v>
      </c>
      <c r="F14" s="29">
        <v>9.5732812881469727</v>
      </c>
      <c r="G14" s="30">
        <v>11.675458908081055</v>
      </c>
      <c r="H14" s="30">
        <v>12.802287101745605</v>
      </c>
      <c r="I14" s="30">
        <v>11.846224784851074</v>
      </c>
      <c r="J14" s="30">
        <v>8.7032337188720703</v>
      </c>
      <c r="K14" s="30">
        <v>7.2949495315551758</v>
      </c>
      <c r="L14" s="30">
        <v>11.569138526916504</v>
      </c>
      <c r="M14" s="30">
        <v>16.196926116943359</v>
      </c>
      <c r="N14" s="30">
        <v>18.008094787597656</v>
      </c>
      <c r="O14" s="30">
        <v>19.473459243774414</v>
      </c>
      <c r="P14" s="30">
        <v>21.259256362915039</v>
      </c>
      <c r="Q14" s="30">
        <v>21.583646774291992</v>
      </c>
      <c r="R14" s="30">
        <v>19.532958984375</v>
      </c>
      <c r="S14" s="30">
        <v>16.931404113769531</v>
      </c>
      <c r="T14" s="109">
        <v>14.59294319152832</v>
      </c>
    </row>
    <row r="15" spans="2:20" ht="12" customHeight="1">
      <c r="B15" s="6" t="s">
        <v>342</v>
      </c>
      <c r="C15" s="31">
        <v>9.4971208572387695</v>
      </c>
      <c r="D15" s="31">
        <v>8.0775508880615234</v>
      </c>
      <c r="E15" s="31">
        <v>10.584650993347168</v>
      </c>
      <c r="F15" s="31">
        <v>12.659201622009277</v>
      </c>
      <c r="G15" s="32">
        <v>15.091070175170898</v>
      </c>
      <c r="H15" s="32">
        <v>16.294521331787109</v>
      </c>
      <c r="I15" s="32">
        <v>16.961898803710938</v>
      </c>
      <c r="J15" s="32">
        <v>14.017663955688477</v>
      </c>
      <c r="K15" s="32">
        <v>12.483665466308594</v>
      </c>
      <c r="L15" s="32">
        <v>16.208187103271484</v>
      </c>
      <c r="M15" s="32">
        <v>17.450017929077148</v>
      </c>
      <c r="N15" s="32">
        <v>17.778469085693359</v>
      </c>
      <c r="O15" s="32">
        <v>17.403797149658203</v>
      </c>
      <c r="P15" s="32">
        <v>15.570269584655762</v>
      </c>
      <c r="Q15" s="32">
        <v>14.804524421691895</v>
      </c>
      <c r="R15" s="32">
        <v>12.404026031494141</v>
      </c>
      <c r="S15" s="32">
        <v>10.38553524017334</v>
      </c>
      <c r="T15" s="110">
        <v>8.8618545532226563</v>
      </c>
    </row>
    <row r="16" spans="2:20" ht="12" customHeight="1">
      <c r="B16" s="6" t="s">
        <v>343</v>
      </c>
      <c r="C16" s="31">
        <v>35.182342529296875</v>
      </c>
      <c r="D16" s="31">
        <v>34.590431213378906</v>
      </c>
      <c r="E16" s="31">
        <v>36.389259338378906</v>
      </c>
      <c r="F16" s="31">
        <v>36.057563781738281</v>
      </c>
      <c r="G16" s="32">
        <v>32.731334686279297</v>
      </c>
      <c r="H16" s="32">
        <v>31.051532745361328</v>
      </c>
      <c r="I16" s="32">
        <v>31.239978790283203</v>
      </c>
      <c r="J16" s="32">
        <v>34.251922607421875</v>
      </c>
      <c r="K16" s="32">
        <v>36.566993713378906</v>
      </c>
      <c r="L16" s="32">
        <v>32.391960144042969</v>
      </c>
      <c r="M16" s="32">
        <v>24.850967407226563</v>
      </c>
      <c r="N16" s="32">
        <v>24.102903366088867</v>
      </c>
      <c r="O16" s="32">
        <v>21.589717864990234</v>
      </c>
      <c r="P16" s="32">
        <v>17.917173385620117</v>
      </c>
      <c r="Q16" s="32">
        <v>16.10637092590332</v>
      </c>
      <c r="R16" s="32">
        <v>13.577594757080078</v>
      </c>
      <c r="S16" s="32">
        <v>11.985723495483398</v>
      </c>
      <c r="T16" s="110">
        <v>10.776061058044434</v>
      </c>
    </row>
    <row r="17" spans="2:20" ht="12" customHeight="1">
      <c r="B17" s="7" t="s">
        <v>240</v>
      </c>
      <c r="C17" s="37">
        <v>41.857963562011719</v>
      </c>
      <c r="D17" s="38">
        <v>44.728157043457031</v>
      </c>
      <c r="E17" s="37">
        <v>37.939441680908203</v>
      </c>
      <c r="F17" s="38">
        <v>31.505636215209961</v>
      </c>
      <c r="G17" s="38">
        <v>28.661096572875977</v>
      </c>
      <c r="H17" s="38">
        <v>26.554895401000977</v>
      </c>
      <c r="I17" s="38">
        <v>27.731540679931641</v>
      </c>
      <c r="J17" s="38">
        <v>33.035137176513672</v>
      </c>
      <c r="K17" s="38">
        <v>34.883541107177734</v>
      </c>
      <c r="L17" s="38">
        <v>24.582893371582031</v>
      </c>
      <c r="M17" s="38">
        <v>18.26513671875</v>
      </c>
      <c r="N17" s="38">
        <v>18.008094787597656</v>
      </c>
      <c r="O17" s="38">
        <v>16.297130584716797</v>
      </c>
      <c r="P17" s="38">
        <v>14.022645950317383</v>
      </c>
      <c r="Q17" s="38">
        <v>12.950982093811035</v>
      </c>
      <c r="R17" s="38">
        <v>11.087242126464844</v>
      </c>
      <c r="S17" s="38">
        <v>10.777738571166992</v>
      </c>
      <c r="T17" s="111">
        <v>9.3980627059936523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1.9402985572814941</v>
      </c>
      <c r="D19" s="38">
        <v>1.9047619104385376</v>
      </c>
      <c r="E19" s="37">
        <v>1.7510015964508057</v>
      </c>
      <c r="F19" s="38">
        <v>1.6141430139541626</v>
      </c>
      <c r="G19" s="38">
        <v>1.5521063804626465</v>
      </c>
      <c r="H19" s="38">
        <v>1.4049876928329468</v>
      </c>
      <c r="I19" s="38">
        <v>1.3985557556152344</v>
      </c>
      <c r="J19" s="38">
        <v>1.4709612131118774</v>
      </c>
      <c r="K19" s="38">
        <v>1.6666666269302368</v>
      </c>
      <c r="L19" s="38">
        <v>1.1948153972625732</v>
      </c>
      <c r="M19" s="38">
        <v>0.97304701805114746</v>
      </c>
      <c r="N19" s="38">
        <v>1.0957138538360596</v>
      </c>
      <c r="O19" s="38">
        <v>0.88593578338623047</v>
      </c>
      <c r="P19" s="38">
        <v>0.77160495519638062</v>
      </c>
      <c r="Q19" s="38">
        <v>0.73272854089736938</v>
      </c>
      <c r="R19" s="38">
        <v>0.59594756364822388</v>
      </c>
      <c r="S19" s="38">
        <v>0.4978356659412384</v>
      </c>
      <c r="T19" s="111">
        <v>0.45270431041717529</v>
      </c>
    </row>
    <row r="20" spans="2:20" ht="12" customHeight="1">
      <c r="B20" s="6" t="s">
        <v>33</v>
      </c>
      <c r="C20" s="37">
        <v>2.9976959228515625</v>
      </c>
      <c r="D20" s="38">
        <v>3.0626423358917236</v>
      </c>
      <c r="E20" s="37">
        <v>2.7741789817810059</v>
      </c>
      <c r="F20" s="38">
        <v>2.4720892906188965</v>
      </c>
      <c r="G20" s="38">
        <v>2.2565853595733643</v>
      </c>
      <c r="H20" s="38">
        <v>2.1450459957122803</v>
      </c>
      <c r="I20" s="38">
        <v>2.2139019966125488</v>
      </c>
      <c r="J20" s="38">
        <v>2.5</v>
      </c>
      <c r="K20" s="38">
        <v>2.7502262592315674</v>
      </c>
      <c r="L20" s="38">
        <v>1.9746646881103516</v>
      </c>
      <c r="M20" s="38">
        <v>1.4742014408111572</v>
      </c>
      <c r="N20" s="38">
        <v>1.6042047739028931</v>
      </c>
      <c r="O20" s="38">
        <v>1.4190317392349243</v>
      </c>
      <c r="P20" s="38">
        <v>1.2140482664108276</v>
      </c>
      <c r="Q20" s="38">
        <v>1.0953227281570435</v>
      </c>
      <c r="R20" s="38">
        <v>0.95419847965240479</v>
      </c>
      <c r="S20" s="38">
        <v>0.82464981079101563</v>
      </c>
      <c r="T20" s="111">
        <v>0.70962250232696533</v>
      </c>
    </row>
    <row r="21" spans="2:20" ht="12" customHeight="1">
      <c r="B21" s="6" t="s">
        <v>11</v>
      </c>
      <c r="C21" s="37">
        <v>4.6697049140930176</v>
      </c>
      <c r="D21" s="38">
        <v>4.917137622833252</v>
      </c>
      <c r="E21" s="37">
        <v>4.4499697685241699</v>
      </c>
      <c r="F21" s="38">
        <v>3.9661643505096436</v>
      </c>
      <c r="G21" s="38">
        <v>3.6092720031738281</v>
      </c>
      <c r="H21" s="38">
        <v>3.4262909889221191</v>
      </c>
      <c r="I21" s="38">
        <v>3.5647280216217041</v>
      </c>
      <c r="J21" s="38">
        <v>3.9954338073730469</v>
      </c>
      <c r="K21" s="38">
        <v>4.2452173233032227</v>
      </c>
      <c r="L21" s="38">
        <v>3.3491203784942627</v>
      </c>
      <c r="M21" s="38">
        <v>2.6122448444366455</v>
      </c>
      <c r="N21" s="38">
        <v>2.6877322196960449</v>
      </c>
      <c r="O21" s="38">
        <v>2.4876847267150879</v>
      </c>
      <c r="P21" s="38">
        <v>2.1596243381500244</v>
      </c>
      <c r="Q21" s="38">
        <v>2.018247127532959</v>
      </c>
      <c r="R21" s="38">
        <v>1.7252820730209351</v>
      </c>
      <c r="S21" s="38">
        <v>1.5189872980117798</v>
      </c>
      <c r="T21" s="111">
        <v>1.2988545894622803</v>
      </c>
    </row>
    <row r="22" spans="2:20" ht="12" customHeight="1">
      <c r="B22" s="6" t="s">
        <v>12</v>
      </c>
      <c r="C22" s="37">
        <v>6.640625</v>
      </c>
      <c r="D22" s="38">
        <v>6.9603524208068848</v>
      </c>
      <c r="E22" s="37">
        <v>6.3275289535522461</v>
      </c>
      <c r="F22" s="38">
        <v>5.6768560409545898</v>
      </c>
      <c r="G22" s="38">
        <v>5.2684903144836426</v>
      </c>
      <c r="H22" s="38">
        <v>4.9967727661132813</v>
      </c>
      <c r="I22" s="38">
        <v>5.0985822677612305</v>
      </c>
      <c r="J22" s="38">
        <v>5.6338028907775879</v>
      </c>
      <c r="K22" s="38">
        <v>5.9338250160217285</v>
      </c>
      <c r="L22" s="38">
        <v>4.9114856719970703</v>
      </c>
      <c r="M22" s="38">
        <v>4.1046566963195801</v>
      </c>
      <c r="N22" s="38">
        <v>4.0170059204101563</v>
      </c>
      <c r="O22" s="38">
        <v>3.7425503730773926</v>
      </c>
      <c r="P22" s="38">
        <v>3.3852701187133789</v>
      </c>
      <c r="Q22" s="38">
        <v>3.2008545398712158</v>
      </c>
      <c r="R22" s="38">
        <v>2.8027029037475586</v>
      </c>
      <c r="S22" s="38">
        <v>2.5032937526702881</v>
      </c>
      <c r="T22" s="111">
        <v>2.1834061145782471</v>
      </c>
    </row>
    <row r="23" spans="2:20" ht="12" customHeight="1">
      <c r="B23" s="6" t="s">
        <v>13</v>
      </c>
      <c r="C23" s="39">
        <v>10.20805835723877</v>
      </c>
      <c r="D23" s="40">
        <v>10.605877876281738</v>
      </c>
      <c r="E23" s="39">
        <v>9.7328243255615234</v>
      </c>
      <c r="F23" s="40">
        <v>8.6338796615600586</v>
      </c>
      <c r="G23" s="40">
        <v>8.1857051849365234</v>
      </c>
      <c r="H23" s="40">
        <v>7.8001885414123535</v>
      </c>
      <c r="I23" s="40">
        <v>8.0071172714233398</v>
      </c>
      <c r="J23" s="40">
        <v>8.9331293106079102</v>
      </c>
      <c r="K23" s="40">
        <v>9.29791259765625</v>
      </c>
      <c r="L23" s="40">
        <v>7.4265503883361816</v>
      </c>
      <c r="M23" s="40">
        <v>6.1674008369445801</v>
      </c>
      <c r="N23" s="40">
        <v>6.1170210838317871</v>
      </c>
      <c r="O23" s="40">
        <v>5.7356610298156738</v>
      </c>
      <c r="P23" s="40">
        <v>5.2083334922790527</v>
      </c>
      <c r="Q23" s="40">
        <v>4.9342103004455566</v>
      </c>
      <c r="R23" s="40">
        <v>4.4633588790893555</v>
      </c>
      <c r="S23" s="40">
        <v>4.211881160736084</v>
      </c>
      <c r="T23" s="113">
        <v>3.9001026153564453</v>
      </c>
    </row>
    <row r="24" spans="2:20" ht="12" customHeight="1">
      <c r="B24" s="8" t="s">
        <v>15</v>
      </c>
      <c r="C24" s="39">
        <v>16.94529914855957</v>
      </c>
      <c r="D24" s="40">
        <v>18.210905075073242</v>
      </c>
      <c r="E24" s="39">
        <v>16</v>
      </c>
      <c r="F24" s="40">
        <v>14.533622741699219</v>
      </c>
      <c r="G24" s="40">
        <v>14.059406280517578</v>
      </c>
      <c r="H24" s="40">
        <v>13.333333015441895</v>
      </c>
      <c r="I24" s="40">
        <v>13.725490570068359</v>
      </c>
      <c r="J24" s="40">
        <v>15.730337142944336</v>
      </c>
      <c r="K24" s="40">
        <v>16.092422485351563</v>
      </c>
      <c r="L24" s="40">
        <v>12.188365936279297</v>
      </c>
      <c r="M24" s="40">
        <v>10.634856224060059</v>
      </c>
      <c r="N24" s="40">
        <v>10.579809188842773</v>
      </c>
      <c r="O24" s="40">
        <v>10.126501083374023</v>
      </c>
      <c r="P24" s="40">
        <v>9.2495641708374023</v>
      </c>
      <c r="Q24" s="40">
        <v>8.7628870010375977</v>
      </c>
      <c r="R24" s="40">
        <v>8.0204782485961914</v>
      </c>
      <c r="S24" s="40">
        <v>7.8445987701416016</v>
      </c>
      <c r="T24" s="113">
        <v>7.1968193054199219</v>
      </c>
    </row>
    <row r="25" spans="2:20" ht="12" customHeight="1">
      <c r="B25" s="8" t="s">
        <v>16</v>
      </c>
      <c r="C25" s="41">
        <v>23.826290130615234</v>
      </c>
      <c r="D25" s="42">
        <v>26.050785064697266</v>
      </c>
      <c r="E25" s="41">
        <v>23.076923370361328</v>
      </c>
      <c r="F25" s="42">
        <v>21.004566192626953</v>
      </c>
      <c r="G25" s="42">
        <v>20.300752639770508</v>
      </c>
      <c r="H25" s="42">
        <v>19.191919326782227</v>
      </c>
      <c r="I25" s="42">
        <v>19.371726989746094</v>
      </c>
      <c r="J25" s="42">
        <v>22.564138412475586</v>
      </c>
      <c r="K25" s="42">
        <v>23.139745712280273</v>
      </c>
      <c r="L25" s="42">
        <v>17.111190795898438</v>
      </c>
      <c r="M25" s="42">
        <v>15.03330135345459</v>
      </c>
      <c r="N25" s="42">
        <v>15.254237174987793</v>
      </c>
      <c r="O25" s="42">
        <v>14.55808162689209</v>
      </c>
      <c r="P25" s="42">
        <v>13.422819137573242</v>
      </c>
      <c r="Q25" s="42">
        <v>13.049798965454102</v>
      </c>
      <c r="R25" s="42">
        <v>11.771929740905762</v>
      </c>
      <c r="S25" s="42">
        <v>11.394401550292969</v>
      </c>
      <c r="T25" s="114">
        <v>10.60188102722168</v>
      </c>
    </row>
    <row r="26" spans="2:20" ht="12" customHeight="1">
      <c r="B26" s="7" t="s">
        <v>14</v>
      </c>
      <c r="C26" s="41">
        <v>6.9450764656066895</v>
      </c>
      <c r="D26" s="42">
        <v>6.6051850318908691</v>
      </c>
      <c r="E26" s="41">
        <v>6.0025129318237305</v>
      </c>
      <c r="F26" s="42">
        <v>5.3415884971618652</v>
      </c>
      <c r="G26" s="42">
        <v>5.0119080543518066</v>
      </c>
      <c r="H26" s="42">
        <v>4.839165210723877</v>
      </c>
      <c r="I26" s="42">
        <v>5.0514192581176758</v>
      </c>
      <c r="J26" s="42">
        <v>5.7734842300415039</v>
      </c>
      <c r="K26" s="42">
        <v>6.0602145195007324</v>
      </c>
      <c r="L26" s="42">
        <v>4.7014102935791016</v>
      </c>
      <c r="M26" s="42">
        <v>3.8986945152282715</v>
      </c>
      <c r="N26" s="42">
        <v>4.0312075614929199</v>
      </c>
      <c r="O26" s="42">
        <v>3.7301011085510254</v>
      </c>
      <c r="P26" s="42">
        <v>3.3685379028320313</v>
      </c>
      <c r="Q26" s="42">
        <v>3.1870522499084473</v>
      </c>
      <c r="R26" s="42">
        <v>2.7558372020721436</v>
      </c>
      <c r="S26" s="42">
        <v>2.5723807811737061</v>
      </c>
      <c r="T26" s="114">
        <v>2.3454537391662598</v>
      </c>
    </row>
    <row r="27" spans="2:20" ht="12" customHeight="1">
      <c r="B27" s="18" t="s">
        <v>483</v>
      </c>
      <c r="C27" s="43">
        <v>262</v>
      </c>
      <c r="D27" s="44">
        <v>288</v>
      </c>
      <c r="E27" s="43">
        <v>264</v>
      </c>
      <c r="F27" s="44">
        <v>305</v>
      </c>
      <c r="G27" s="44">
        <v>349</v>
      </c>
      <c r="H27" s="44">
        <v>314</v>
      </c>
      <c r="I27" s="44">
        <v>366</v>
      </c>
      <c r="J27" s="44">
        <v>358</v>
      </c>
      <c r="K27" s="44">
        <v>404</v>
      </c>
      <c r="L27" s="44">
        <v>436</v>
      </c>
      <c r="M27" s="44">
        <v>499</v>
      </c>
      <c r="N27" s="44">
        <v>611</v>
      </c>
      <c r="O27" s="44">
        <v>622</v>
      </c>
      <c r="P27" s="44">
        <v>658</v>
      </c>
      <c r="Q27" s="44">
        <v>685</v>
      </c>
      <c r="R27" s="44">
        <v>631</v>
      </c>
      <c r="S27" s="44">
        <v>692</v>
      </c>
      <c r="T27" s="106">
        <v>490</v>
      </c>
    </row>
    <row r="28" spans="2:20" ht="12" customHeight="1">
      <c r="B28" s="18" t="s">
        <v>484</v>
      </c>
      <c r="C28" s="43">
        <v>26312</v>
      </c>
      <c r="D28" s="44">
        <v>26645</v>
      </c>
      <c r="E28" s="43">
        <v>26519</v>
      </c>
      <c r="F28" s="44">
        <v>26294</v>
      </c>
      <c r="G28" s="44">
        <v>26318</v>
      </c>
      <c r="H28" s="44">
        <v>26200</v>
      </c>
      <c r="I28" s="44">
        <v>26560</v>
      </c>
      <c r="J28" s="44">
        <v>26739</v>
      </c>
      <c r="K28" s="44">
        <v>26422</v>
      </c>
      <c r="L28" s="44">
        <v>25010</v>
      </c>
      <c r="M28" s="44">
        <v>25158</v>
      </c>
      <c r="N28" s="44">
        <v>26305</v>
      </c>
      <c r="O28" s="44">
        <v>26375</v>
      </c>
      <c r="P28" s="44">
        <v>26181</v>
      </c>
      <c r="Q28" s="44">
        <v>25880</v>
      </c>
      <c r="R28" s="44">
        <v>25768</v>
      </c>
      <c r="S28" s="44">
        <v>26189</v>
      </c>
      <c r="T28" s="106">
        <v>17834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[6]G_SZ4_raw!$A$2</f>
        <v>Trade</v>
      </c>
      <c r="I3" s="223"/>
      <c r="J3" s="224"/>
      <c r="L3" s="52" t="s">
        <v>2</v>
      </c>
      <c r="M3" s="222" t="str">
        <f>[6]G_SZ4_raw!$B$2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5481</v>
      </c>
      <c r="D10" s="44">
        <v>5672</v>
      </c>
      <c r="E10" s="43">
        <v>5734</v>
      </c>
      <c r="F10" s="44">
        <v>5807</v>
      </c>
      <c r="G10" s="44">
        <v>5851</v>
      </c>
      <c r="H10" s="44">
        <v>5949</v>
      </c>
      <c r="I10" s="44">
        <v>6042</v>
      </c>
      <c r="J10" s="44">
        <v>6248</v>
      </c>
      <c r="K10" s="44">
        <v>6396</v>
      </c>
      <c r="L10" s="44">
        <v>5916</v>
      </c>
      <c r="M10" s="44">
        <v>6042</v>
      </c>
      <c r="N10" s="44">
        <v>6282</v>
      </c>
      <c r="O10" s="44">
        <v>6235</v>
      </c>
      <c r="P10" s="44">
        <v>6304</v>
      </c>
      <c r="Q10" s="44">
        <v>6335</v>
      </c>
      <c r="R10" s="44">
        <v>6485</v>
      </c>
      <c r="S10" s="44">
        <v>6602</v>
      </c>
      <c r="T10" s="106">
        <v>4535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3.4665207862854004</v>
      </c>
      <c r="D12" s="27">
        <v>2.8737659454345703</v>
      </c>
      <c r="E12" s="27">
        <v>3.4705266952514648</v>
      </c>
      <c r="F12" s="27">
        <v>4.5462374687194824</v>
      </c>
      <c r="G12" s="28">
        <v>4.2044095993041992</v>
      </c>
      <c r="H12" s="28">
        <v>4.8411498069763184</v>
      </c>
      <c r="I12" s="28">
        <v>4.998344898223877</v>
      </c>
      <c r="J12" s="28">
        <v>4.4974393844604492</v>
      </c>
      <c r="K12" s="28">
        <v>3.8774232864379883</v>
      </c>
      <c r="L12" s="28">
        <v>6.5246787071228027</v>
      </c>
      <c r="M12" s="28">
        <v>9.8477325439453125</v>
      </c>
      <c r="N12" s="28">
        <v>7.8637375831604004</v>
      </c>
      <c r="O12" s="28">
        <v>10.537289619445801</v>
      </c>
      <c r="P12" s="28">
        <v>14.958756446838379</v>
      </c>
      <c r="Q12" s="28">
        <v>15.106551170349121</v>
      </c>
      <c r="R12" s="28">
        <v>19.552814483642578</v>
      </c>
      <c r="S12" s="28">
        <v>21.342018127441406</v>
      </c>
      <c r="T12" s="108">
        <v>26.593164443969727</v>
      </c>
    </row>
    <row r="13" spans="2:20" ht="12" customHeight="1">
      <c r="B13" s="6" t="s">
        <v>340</v>
      </c>
      <c r="C13" s="27">
        <v>5.9295749664306641</v>
      </c>
      <c r="D13" s="27">
        <v>5.4830746650695801</v>
      </c>
      <c r="E13" s="27">
        <v>6.1737008094787598</v>
      </c>
      <c r="F13" s="27">
        <v>9.3680038452148438</v>
      </c>
      <c r="G13" s="28">
        <v>13.125961303710938</v>
      </c>
      <c r="H13" s="28">
        <v>14.086400985717773</v>
      </c>
      <c r="I13" s="28">
        <v>9.2188014984130859</v>
      </c>
      <c r="J13" s="28">
        <v>7.2183098793029785</v>
      </c>
      <c r="K13" s="28">
        <v>5.863039493560791</v>
      </c>
      <c r="L13" s="28">
        <v>15.29749870300293</v>
      </c>
      <c r="M13" s="28">
        <v>25.239986419677734</v>
      </c>
      <c r="N13" s="28">
        <v>24.594078063964844</v>
      </c>
      <c r="O13" s="28">
        <v>26.271051406860352</v>
      </c>
      <c r="P13" s="28">
        <v>30.218908309936523</v>
      </c>
      <c r="Q13" s="28">
        <v>34.680347442626953</v>
      </c>
      <c r="R13" s="28">
        <v>35.111797332763672</v>
      </c>
      <c r="S13" s="28">
        <v>37.215995788574219</v>
      </c>
      <c r="T13" s="108">
        <v>36.030872344970703</v>
      </c>
    </row>
    <row r="14" spans="2:20" ht="12" customHeight="1">
      <c r="B14" s="6" t="s">
        <v>341</v>
      </c>
      <c r="C14" s="29">
        <v>8.8852396011352539</v>
      </c>
      <c r="D14" s="29">
        <v>6.2235541343688965</v>
      </c>
      <c r="E14" s="29">
        <v>9.0512733459472656</v>
      </c>
      <c r="F14" s="29">
        <v>13.00154972076416</v>
      </c>
      <c r="G14" s="30">
        <v>13.98051643371582</v>
      </c>
      <c r="H14" s="30">
        <v>16.994453430175781</v>
      </c>
      <c r="I14" s="30">
        <v>15.044687271118164</v>
      </c>
      <c r="J14" s="30">
        <v>9.1229190826416016</v>
      </c>
      <c r="K14" s="30">
        <v>7.4108819961547852</v>
      </c>
      <c r="L14" s="30">
        <v>12.795807838439941</v>
      </c>
      <c r="M14" s="30">
        <v>15.855676651000977</v>
      </c>
      <c r="N14" s="30">
        <v>18.688316345214844</v>
      </c>
      <c r="O14" s="30">
        <v>18.091419219970703</v>
      </c>
      <c r="P14" s="30">
        <v>17.798223495483398</v>
      </c>
      <c r="Q14" s="30">
        <v>16.921863555908203</v>
      </c>
      <c r="R14" s="30">
        <v>15.373939514160156</v>
      </c>
      <c r="S14" s="30">
        <v>12.20842170715332</v>
      </c>
      <c r="T14" s="109">
        <v>11.245865821838379</v>
      </c>
    </row>
    <row r="15" spans="2:20" ht="12" customHeight="1">
      <c r="B15" s="6" t="s">
        <v>342</v>
      </c>
      <c r="C15" s="31">
        <v>13.88432788848877</v>
      </c>
      <c r="D15" s="31">
        <v>9.7849082946777344</v>
      </c>
      <c r="E15" s="31">
        <v>12.52180004119873</v>
      </c>
      <c r="F15" s="31">
        <v>15.498536109924316</v>
      </c>
      <c r="G15" s="32">
        <v>14.766706466674805</v>
      </c>
      <c r="H15" s="32">
        <v>16.422927856445313</v>
      </c>
      <c r="I15" s="32">
        <v>18.288646697998047</v>
      </c>
      <c r="J15" s="32">
        <v>15.108835220336914</v>
      </c>
      <c r="K15" s="32">
        <v>12.085678100585938</v>
      </c>
      <c r="L15" s="32">
        <v>13.505746841430664</v>
      </c>
      <c r="M15" s="32">
        <v>14.035087585449219</v>
      </c>
      <c r="N15" s="32">
        <v>13.403374671936035</v>
      </c>
      <c r="O15" s="32">
        <v>13.087409973144531</v>
      </c>
      <c r="P15" s="32">
        <v>9.4225893020629883</v>
      </c>
      <c r="Q15" s="32">
        <v>8.7292814254760742</v>
      </c>
      <c r="R15" s="32">
        <v>7.4479570388793945</v>
      </c>
      <c r="S15" s="32">
        <v>6.7252349853515625</v>
      </c>
      <c r="T15" s="110">
        <v>5.4024257659912109</v>
      </c>
    </row>
    <row r="16" spans="2:20" ht="12" customHeight="1">
      <c r="B16" s="6" t="s">
        <v>343</v>
      </c>
      <c r="C16" s="31">
        <v>35.942344665527344</v>
      </c>
      <c r="D16" s="31">
        <v>37.570522308349609</v>
      </c>
      <c r="E16" s="31">
        <v>36.274852752685547</v>
      </c>
      <c r="F16" s="31">
        <v>29.912174224853516</v>
      </c>
      <c r="G16" s="32">
        <v>27.362844467163086</v>
      </c>
      <c r="H16" s="32">
        <v>25.483274459838867</v>
      </c>
      <c r="I16" s="32">
        <v>27.143329620361328</v>
      </c>
      <c r="J16" s="32">
        <v>33.578746795654297</v>
      </c>
      <c r="K16" s="32">
        <v>36.382114410400391</v>
      </c>
      <c r="L16" s="32">
        <v>28.0087890625</v>
      </c>
      <c r="M16" s="32">
        <v>17.411453247070313</v>
      </c>
      <c r="N16" s="32">
        <v>17.064628601074219</v>
      </c>
      <c r="O16" s="32">
        <v>16.391338348388672</v>
      </c>
      <c r="P16" s="32">
        <v>12.373096466064453</v>
      </c>
      <c r="Q16" s="32">
        <v>12.217837333679199</v>
      </c>
      <c r="R16" s="32">
        <v>10.747879981994629</v>
      </c>
      <c r="S16" s="32">
        <v>10.830051422119141</v>
      </c>
      <c r="T16" s="110">
        <v>9.966923713684082</v>
      </c>
    </row>
    <row r="17" spans="2:20" ht="12" customHeight="1">
      <c r="B17" s="7" t="s">
        <v>240</v>
      </c>
      <c r="C17" s="37">
        <v>31.891990661621094</v>
      </c>
      <c r="D17" s="38">
        <v>38.064174652099609</v>
      </c>
      <c r="E17" s="37">
        <v>32.507846832275391</v>
      </c>
      <c r="F17" s="38">
        <v>27.673498153686523</v>
      </c>
      <c r="G17" s="38">
        <v>26.559562683105469</v>
      </c>
      <c r="H17" s="38">
        <v>22.171792984008789</v>
      </c>
      <c r="I17" s="38">
        <v>25.306190490722656</v>
      </c>
      <c r="J17" s="38">
        <v>30.473751068115234</v>
      </c>
      <c r="K17" s="38">
        <v>34.380863189697266</v>
      </c>
      <c r="L17" s="38">
        <v>23.867477416992188</v>
      </c>
      <c r="M17" s="38">
        <v>17.610063552856445</v>
      </c>
      <c r="N17" s="38">
        <v>18.3858642578125</v>
      </c>
      <c r="O17" s="38">
        <v>15.621491432189941</v>
      </c>
      <c r="P17" s="38">
        <v>15.228425979614258</v>
      </c>
      <c r="Q17" s="38">
        <v>12.344120025634766</v>
      </c>
      <c r="R17" s="38">
        <v>11.765612602233887</v>
      </c>
      <c r="S17" s="38">
        <v>11.678278923034668</v>
      </c>
      <c r="T17" s="111">
        <v>10.760749816894531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1.5730587244033813</v>
      </c>
      <c r="D19" s="38">
        <v>1.683452844619751</v>
      </c>
      <c r="E19" s="37">
        <v>1.5013405084609985</v>
      </c>
      <c r="F19" s="38">
        <v>1.1251895427703857</v>
      </c>
      <c r="G19" s="38">
        <v>1.1768124103546143</v>
      </c>
      <c r="H19" s="38">
        <v>1.0299026966094971</v>
      </c>
      <c r="I19" s="38">
        <v>1.0144504308700562</v>
      </c>
      <c r="J19" s="38">
        <v>1.1179429292678833</v>
      </c>
      <c r="K19" s="38">
        <v>1.3529411554336548</v>
      </c>
      <c r="L19" s="38">
        <v>0.7782101035118103</v>
      </c>
      <c r="M19" s="38">
        <v>0.5484776496887207</v>
      </c>
      <c r="N19" s="38">
        <v>0.69452834129333496</v>
      </c>
      <c r="O19" s="38">
        <v>0.50516140460968018</v>
      </c>
      <c r="P19" s="38">
        <v>0.36284470558166504</v>
      </c>
      <c r="Q19" s="38">
        <v>0.39537268877029419</v>
      </c>
      <c r="R19" s="38">
        <v>0.34919357299804688</v>
      </c>
      <c r="S19" s="38">
        <v>0.30423092842102051</v>
      </c>
      <c r="T19" s="111">
        <v>0.239699587225914</v>
      </c>
    </row>
    <row r="20" spans="2:20" ht="12" customHeight="1">
      <c r="B20" s="6" t="s">
        <v>33</v>
      </c>
      <c r="C20" s="37">
        <v>2.5868825912475586</v>
      </c>
      <c r="D20" s="38">
        <v>2.7609560489654541</v>
      </c>
      <c r="E20" s="37">
        <v>2.5938496589660645</v>
      </c>
      <c r="F20" s="38">
        <v>2.0224518775939941</v>
      </c>
      <c r="G20" s="38">
        <v>1.9503781795501709</v>
      </c>
      <c r="H20" s="38">
        <v>1.745877742767334</v>
      </c>
      <c r="I20" s="38">
        <v>1.9338613748550415</v>
      </c>
      <c r="J20" s="38">
        <v>2.2018349170684814</v>
      </c>
      <c r="K20" s="38">
        <v>2.5242717266082764</v>
      </c>
      <c r="L20" s="38">
        <v>1.3694334030151367</v>
      </c>
      <c r="M20" s="38">
        <v>1.0084823369979858</v>
      </c>
      <c r="N20" s="38">
        <v>1.1475018262863159</v>
      </c>
      <c r="O20" s="38">
        <v>0.96050465106964111</v>
      </c>
      <c r="P20" s="38">
        <v>0.71782380342483521</v>
      </c>
      <c r="Q20" s="38">
        <v>0.72181320190429688</v>
      </c>
      <c r="R20" s="38">
        <v>0.58904111385345459</v>
      </c>
      <c r="S20" s="38">
        <v>0.55300337076187134</v>
      </c>
      <c r="T20" s="111">
        <v>0.45362904667854309</v>
      </c>
    </row>
    <row r="21" spans="2:20" ht="12" customHeight="1">
      <c r="B21" s="6" t="s">
        <v>11</v>
      </c>
      <c r="C21" s="37">
        <v>4.0085592269897461</v>
      </c>
      <c r="D21" s="38">
        <v>4.5582118034362793</v>
      </c>
      <c r="E21" s="37">
        <v>4.1374216079711914</v>
      </c>
      <c r="F21" s="38">
        <v>3.3477978706359863</v>
      </c>
      <c r="G21" s="38">
        <v>3.1151366233825684</v>
      </c>
      <c r="H21" s="38">
        <v>2.9216277599334717</v>
      </c>
      <c r="I21" s="38">
        <v>3.2206969261169434</v>
      </c>
      <c r="J21" s="38">
        <v>3.8041744232177734</v>
      </c>
      <c r="K21" s="38">
        <v>4.1760702133178711</v>
      </c>
      <c r="L21" s="38">
        <v>2.7944095134735107</v>
      </c>
      <c r="M21" s="38">
        <v>1.9882887601852417</v>
      </c>
      <c r="N21" s="38">
        <v>2.0726585388183594</v>
      </c>
      <c r="O21" s="38">
        <v>1.9270026683807373</v>
      </c>
      <c r="P21" s="38">
        <v>1.5359262228012085</v>
      </c>
      <c r="Q21" s="38">
        <v>1.4391547441482544</v>
      </c>
      <c r="R21" s="38">
        <v>1.21733558177948</v>
      </c>
      <c r="S21" s="38">
        <v>1.1386063098907471</v>
      </c>
      <c r="T21" s="111">
        <v>0.9562525749206543</v>
      </c>
    </row>
    <row r="22" spans="2:20" ht="12" customHeight="1">
      <c r="B22" s="6" t="s">
        <v>12</v>
      </c>
      <c r="C22" s="37">
        <v>5.7756462097167969</v>
      </c>
      <c r="D22" s="38">
        <v>6.3986873626708984</v>
      </c>
      <c r="E22" s="37">
        <v>5.7397260665893555</v>
      </c>
      <c r="F22" s="38">
        <v>5.0096340179443359</v>
      </c>
      <c r="G22" s="38">
        <v>4.8374361991882324</v>
      </c>
      <c r="H22" s="38">
        <v>4.3741154670715332</v>
      </c>
      <c r="I22" s="38">
        <v>4.635401725769043</v>
      </c>
      <c r="J22" s="38">
        <v>5.4425172805786133</v>
      </c>
      <c r="K22" s="38">
        <v>5.9026589393615723</v>
      </c>
      <c r="L22" s="38">
        <v>4.6645894050598145</v>
      </c>
      <c r="M22" s="38">
        <v>3.4114506244659424</v>
      </c>
      <c r="N22" s="38">
        <v>3.411426305770874</v>
      </c>
      <c r="O22" s="38">
        <v>3.1948211193084717</v>
      </c>
      <c r="P22" s="38">
        <v>2.7445168495178223</v>
      </c>
      <c r="Q22" s="38">
        <v>2.5076453685760498</v>
      </c>
      <c r="R22" s="38">
        <v>2.2888906002044678</v>
      </c>
      <c r="S22" s="38">
        <v>2.1084775924682617</v>
      </c>
      <c r="T22" s="111">
        <v>1.8755638599395752</v>
      </c>
    </row>
    <row r="23" spans="2:20" ht="12" customHeight="1">
      <c r="B23" s="6" t="s">
        <v>13</v>
      </c>
      <c r="C23" s="39">
        <v>8.7901716232299805</v>
      </c>
      <c r="D23" s="40">
        <v>9.5211095809936523</v>
      </c>
      <c r="E23" s="39">
        <v>8.5978612899780273</v>
      </c>
      <c r="F23" s="40">
        <v>8.0047969818115234</v>
      </c>
      <c r="G23" s="40">
        <v>7.7820477485656738</v>
      </c>
      <c r="H23" s="40">
        <v>6.8704142570495605</v>
      </c>
      <c r="I23" s="40">
        <v>7.5540933609008789</v>
      </c>
      <c r="J23" s="40">
        <v>8.6067781448364258</v>
      </c>
      <c r="K23" s="40">
        <v>9.1674203872680664</v>
      </c>
      <c r="L23" s="40">
        <v>7.3364667892456055</v>
      </c>
      <c r="M23" s="40">
        <v>5.7320528030395508</v>
      </c>
      <c r="N23" s="40">
        <v>5.8358664512634277</v>
      </c>
      <c r="O23" s="40">
        <v>5.3726587295532227</v>
      </c>
      <c r="P23" s="40">
        <v>4.7970480918884277</v>
      </c>
      <c r="Q23" s="40">
        <v>4.4350199699401855</v>
      </c>
      <c r="R23" s="40">
        <v>4.1307029724121094</v>
      </c>
      <c r="S23" s="40">
        <v>4.092071533203125</v>
      </c>
      <c r="T23" s="113">
        <v>3.6407999992370605</v>
      </c>
    </row>
    <row r="24" spans="2:20" ht="12" customHeight="1">
      <c r="B24" s="8" t="s">
        <v>15</v>
      </c>
      <c r="C24" s="39">
        <v>15.483968734741211</v>
      </c>
      <c r="D24" s="40">
        <v>16.582223892211914</v>
      </c>
      <c r="E24" s="39">
        <v>14.838709831237793</v>
      </c>
      <c r="F24" s="40">
        <v>13.721485137939453</v>
      </c>
      <c r="G24" s="40">
        <v>14.597383499145508</v>
      </c>
      <c r="H24" s="40">
        <v>12.929153442382813</v>
      </c>
      <c r="I24" s="40">
        <v>14.416074752807617</v>
      </c>
      <c r="J24" s="40">
        <v>16.214351654052734</v>
      </c>
      <c r="K24" s="40">
        <v>17.604354858398438</v>
      </c>
      <c r="L24" s="40">
        <v>14.406779289245605</v>
      </c>
      <c r="M24" s="40">
        <v>11.533082008361816</v>
      </c>
      <c r="N24" s="40">
        <v>11.743731498718262</v>
      </c>
      <c r="O24" s="40">
        <v>10.798488616943359</v>
      </c>
      <c r="P24" s="40">
        <v>10.272060394287109</v>
      </c>
      <c r="Q24" s="40">
        <v>8.6357078552246094</v>
      </c>
      <c r="R24" s="40">
        <v>8.3319921493530273</v>
      </c>
      <c r="S24" s="40">
        <v>8.3617801666259766</v>
      </c>
      <c r="T24" s="113">
        <v>7.9387187957763672</v>
      </c>
    </row>
    <row r="25" spans="2:20" ht="12" customHeight="1">
      <c r="B25" s="8" t="s">
        <v>16</v>
      </c>
      <c r="C25" s="41">
        <v>21.711711883544922</v>
      </c>
      <c r="D25" s="42">
        <v>24.380592346191406</v>
      </c>
      <c r="E25" s="41">
        <v>22.167488098144531</v>
      </c>
      <c r="F25" s="42">
        <v>20.689655303955078</v>
      </c>
      <c r="G25" s="42">
        <v>22.236217498779297</v>
      </c>
      <c r="H25" s="42">
        <v>18.353763580322266</v>
      </c>
      <c r="I25" s="42">
        <v>21.874774932861328</v>
      </c>
      <c r="J25" s="42">
        <v>24</v>
      </c>
      <c r="K25" s="42">
        <v>25.606576919555664</v>
      </c>
      <c r="L25" s="42">
        <v>22.380952835083008</v>
      </c>
      <c r="M25" s="42">
        <v>18.181818008422852</v>
      </c>
      <c r="N25" s="42">
        <v>17.799642562866211</v>
      </c>
      <c r="O25" s="42">
        <v>15.999022483825684</v>
      </c>
      <c r="P25" s="42">
        <v>16.891891479492188</v>
      </c>
      <c r="Q25" s="42">
        <v>13.025532722473145</v>
      </c>
      <c r="R25" s="42">
        <v>13.836477279663086</v>
      </c>
      <c r="S25" s="42">
        <v>12.5</v>
      </c>
      <c r="T25" s="114">
        <v>12.01298713684082</v>
      </c>
    </row>
    <row r="26" spans="2:20" ht="12" customHeight="1">
      <c r="B26" s="7" t="s">
        <v>14</v>
      </c>
      <c r="C26" s="41">
        <v>5.5463581085205078</v>
      </c>
      <c r="D26" s="42">
        <v>6.2125697135925293</v>
      </c>
      <c r="E26" s="41">
        <v>5.3190646171569824</v>
      </c>
      <c r="F26" s="42">
        <v>5.0877737998962402</v>
      </c>
      <c r="G26" s="42">
        <v>4.9757227897644043</v>
      </c>
      <c r="H26" s="42">
        <v>4.6484756469726563</v>
      </c>
      <c r="I26" s="42">
        <v>4.8935470581054688</v>
      </c>
      <c r="J26" s="42">
        <v>5.9255433082580566</v>
      </c>
      <c r="K26" s="42">
        <v>6.2959160804748535</v>
      </c>
      <c r="L26" s="42">
        <v>4.6206150054931641</v>
      </c>
      <c r="M26" s="42">
        <v>3.690831184387207</v>
      </c>
      <c r="N26" s="42">
        <v>3.7470769882202148</v>
      </c>
      <c r="O26" s="42">
        <v>3.7296624183654785</v>
      </c>
      <c r="P26" s="42">
        <v>3.0891015529632568</v>
      </c>
      <c r="Q26" s="42">
        <v>2.9798905849456787</v>
      </c>
      <c r="R26" s="42">
        <v>2.7798519134521484</v>
      </c>
      <c r="S26" s="42">
        <v>2.4081261157989502</v>
      </c>
      <c r="T26" s="114">
        <v>2.1321523189544678</v>
      </c>
    </row>
    <row r="27" spans="2:20" ht="12" customHeight="1">
      <c r="B27" s="18" t="s">
        <v>483</v>
      </c>
      <c r="C27" s="43">
        <v>6</v>
      </c>
      <c r="D27" s="44">
        <v>8</v>
      </c>
      <c r="E27" s="43">
        <v>10</v>
      </c>
      <c r="F27" s="44">
        <v>15</v>
      </c>
      <c r="G27" s="44">
        <v>23</v>
      </c>
      <c r="H27" s="44">
        <v>28</v>
      </c>
      <c r="I27" s="44">
        <v>36</v>
      </c>
      <c r="J27" s="44">
        <v>34</v>
      </c>
      <c r="K27" s="44">
        <v>42</v>
      </c>
      <c r="L27" s="44">
        <v>59</v>
      </c>
      <c r="M27" s="44">
        <v>73</v>
      </c>
      <c r="N27" s="44">
        <v>73</v>
      </c>
      <c r="O27" s="44">
        <v>75</v>
      </c>
      <c r="P27" s="44">
        <v>70</v>
      </c>
      <c r="Q27" s="44">
        <v>86</v>
      </c>
      <c r="R27" s="44">
        <v>94</v>
      </c>
      <c r="S27" s="44">
        <v>123</v>
      </c>
      <c r="T27" s="106">
        <v>72</v>
      </c>
    </row>
    <row r="28" spans="2:20" ht="12" customHeight="1">
      <c r="B28" s="18" t="s">
        <v>484</v>
      </c>
      <c r="C28" s="43">
        <v>5487</v>
      </c>
      <c r="D28" s="44">
        <v>5680</v>
      </c>
      <c r="E28" s="43">
        <v>5744</v>
      </c>
      <c r="F28" s="44">
        <v>5822</v>
      </c>
      <c r="G28" s="44">
        <v>5874</v>
      </c>
      <c r="H28" s="44">
        <v>5977</v>
      </c>
      <c r="I28" s="44">
        <v>6078</v>
      </c>
      <c r="J28" s="44">
        <v>6282</v>
      </c>
      <c r="K28" s="44">
        <v>6438</v>
      </c>
      <c r="L28" s="44">
        <v>5975</v>
      </c>
      <c r="M28" s="44">
        <v>6115</v>
      </c>
      <c r="N28" s="44">
        <v>6355</v>
      </c>
      <c r="O28" s="44">
        <v>6310</v>
      </c>
      <c r="P28" s="44">
        <v>6374</v>
      </c>
      <c r="Q28" s="44">
        <v>6421</v>
      </c>
      <c r="R28" s="44">
        <v>6579</v>
      </c>
      <c r="S28" s="44">
        <v>6725</v>
      </c>
      <c r="T28" s="106">
        <v>4607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[6]H_SZ0_raw!$A$2</f>
        <v>Services</v>
      </c>
      <c r="I3" s="223"/>
      <c r="J3" s="224"/>
      <c r="L3" s="52" t="s">
        <v>2</v>
      </c>
      <c r="M3" s="222" t="str">
        <f>[6]H_SZ0_raw!$B$2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20.100000000000001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51361</v>
      </c>
      <c r="D10" s="44">
        <v>52648</v>
      </c>
      <c r="E10" s="43">
        <v>53536</v>
      </c>
      <c r="F10" s="44">
        <v>55530</v>
      </c>
      <c r="G10" s="44">
        <v>57367</v>
      </c>
      <c r="H10" s="44">
        <v>59415</v>
      </c>
      <c r="I10" s="44">
        <v>62687</v>
      </c>
      <c r="J10" s="44">
        <v>65970</v>
      </c>
      <c r="K10" s="44">
        <v>66907</v>
      </c>
      <c r="L10" s="44">
        <v>65779</v>
      </c>
      <c r="M10" s="44">
        <v>67907</v>
      </c>
      <c r="N10" s="44">
        <v>70282</v>
      </c>
      <c r="O10" s="44">
        <v>71033</v>
      </c>
      <c r="P10" s="44">
        <v>71429</v>
      </c>
      <c r="Q10" s="44">
        <v>72581</v>
      </c>
      <c r="R10" s="44">
        <v>74373</v>
      </c>
      <c r="S10" s="44">
        <v>77202</v>
      </c>
      <c r="T10" s="106">
        <v>52944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4.3359746932983398</v>
      </c>
      <c r="D12" s="27">
        <v>4.4047255516052246</v>
      </c>
      <c r="E12" s="27">
        <v>4.656679630279541</v>
      </c>
      <c r="F12" s="27">
        <v>5.3070411682128906</v>
      </c>
      <c r="G12" s="28">
        <v>5.6042671203613281</v>
      </c>
      <c r="H12" s="28">
        <v>5.8133468627929688</v>
      </c>
      <c r="I12" s="28">
        <v>5.9406256675720215</v>
      </c>
      <c r="J12" s="28">
        <v>5.4585418701171875</v>
      </c>
      <c r="K12" s="28">
        <v>5.051788330078125</v>
      </c>
      <c r="L12" s="28">
        <v>7.0493621826171875</v>
      </c>
      <c r="M12" s="28">
        <v>9.0123252868652344</v>
      </c>
      <c r="N12" s="28">
        <v>7.9750151634216309</v>
      </c>
      <c r="O12" s="28">
        <v>9.8982162475585938</v>
      </c>
      <c r="P12" s="28">
        <v>11.24193286895752</v>
      </c>
      <c r="Q12" s="28">
        <v>11.744120597839355</v>
      </c>
      <c r="R12" s="28">
        <v>14.205424308776855</v>
      </c>
      <c r="S12" s="28">
        <v>16.158906936645508</v>
      </c>
      <c r="T12" s="108">
        <v>19.565956115722656</v>
      </c>
    </row>
    <row r="13" spans="2:20" ht="12" customHeight="1">
      <c r="B13" s="6" t="s">
        <v>340</v>
      </c>
      <c r="C13" s="27">
        <v>8.2494497299194336</v>
      </c>
      <c r="D13" s="27">
        <v>7.6717061996459961</v>
      </c>
      <c r="E13" s="27">
        <v>7.7947549819946289</v>
      </c>
      <c r="F13" s="27">
        <v>10.095443725585938</v>
      </c>
      <c r="G13" s="28">
        <v>11.457806587219238</v>
      </c>
      <c r="H13" s="28">
        <v>12.478330612182617</v>
      </c>
      <c r="I13" s="28">
        <v>11.570181846618652</v>
      </c>
      <c r="J13" s="28">
        <v>10.331969261169434</v>
      </c>
      <c r="K13" s="28">
        <v>9.5685052871704102</v>
      </c>
      <c r="L13" s="28">
        <v>13.829641342163086</v>
      </c>
      <c r="M13" s="28">
        <v>17.272151947021484</v>
      </c>
      <c r="N13" s="28">
        <v>17.66455078125</v>
      </c>
      <c r="O13" s="28">
        <v>18.570241928100586</v>
      </c>
      <c r="P13" s="28">
        <v>20.698875427246094</v>
      </c>
      <c r="Q13" s="28">
        <v>23.124509811401367</v>
      </c>
      <c r="R13" s="28">
        <v>27.293506622314453</v>
      </c>
      <c r="S13" s="28">
        <v>31.109296798706055</v>
      </c>
      <c r="T13" s="108">
        <v>33.578876495361328</v>
      </c>
    </row>
    <row r="14" spans="2:20" ht="12" customHeight="1">
      <c r="B14" s="6" t="s">
        <v>341</v>
      </c>
      <c r="C14" s="29">
        <v>8.2591848373413086</v>
      </c>
      <c r="D14" s="29">
        <v>6.9917187690734863</v>
      </c>
      <c r="E14" s="29">
        <v>8.3233709335327148</v>
      </c>
      <c r="F14" s="29">
        <v>10.158473014831543</v>
      </c>
      <c r="G14" s="30">
        <v>11.956351280212402</v>
      </c>
      <c r="H14" s="30">
        <v>13.772616386413574</v>
      </c>
      <c r="I14" s="30">
        <v>13.612072944641113</v>
      </c>
      <c r="J14" s="30">
        <v>11.659845352172852</v>
      </c>
      <c r="K14" s="30">
        <v>10.520573616027832</v>
      </c>
      <c r="L14" s="30">
        <v>11.970385551452637</v>
      </c>
      <c r="M14" s="30">
        <v>14.209138870239258</v>
      </c>
      <c r="N14" s="30">
        <v>16.206140518188477</v>
      </c>
      <c r="O14" s="30">
        <v>17.732603073120117</v>
      </c>
      <c r="P14" s="30">
        <v>18.166290283203125</v>
      </c>
      <c r="Q14" s="30">
        <v>18.087377548217773</v>
      </c>
      <c r="R14" s="30">
        <v>16.210184097290039</v>
      </c>
      <c r="S14" s="30">
        <v>15.376544952392578</v>
      </c>
      <c r="T14" s="109">
        <v>13.525611877441406</v>
      </c>
    </row>
    <row r="15" spans="2:20" ht="12" customHeight="1">
      <c r="B15" s="6" t="s">
        <v>342</v>
      </c>
      <c r="C15" s="31">
        <v>11.648916244506836</v>
      </c>
      <c r="D15" s="31">
        <v>10.963379859924316</v>
      </c>
      <c r="E15" s="31">
        <v>12.473849296569824</v>
      </c>
      <c r="F15" s="31">
        <v>13.230686187744141</v>
      </c>
      <c r="G15" s="32">
        <v>13.600152969360352</v>
      </c>
      <c r="H15" s="32">
        <v>15.437179565429688</v>
      </c>
      <c r="I15" s="32">
        <v>17.285881042480469</v>
      </c>
      <c r="J15" s="32">
        <v>16.393815994262695</v>
      </c>
      <c r="K15" s="32">
        <v>15.558910369873047</v>
      </c>
      <c r="L15" s="32">
        <v>15.68433666229248</v>
      </c>
      <c r="M15" s="32">
        <v>15.964480400085449</v>
      </c>
      <c r="N15" s="32">
        <v>16.826498031616211</v>
      </c>
      <c r="O15" s="32">
        <v>16.426168441772461</v>
      </c>
      <c r="P15" s="32">
        <v>15.226308822631836</v>
      </c>
      <c r="Q15" s="32">
        <v>14.350863456726074</v>
      </c>
      <c r="R15" s="32">
        <v>12.258481025695801</v>
      </c>
      <c r="S15" s="32">
        <v>10.719929695129395</v>
      </c>
      <c r="T15" s="110">
        <v>9.2947263717651367</v>
      </c>
    </row>
    <row r="16" spans="2:20" ht="12" customHeight="1">
      <c r="B16" s="6" t="s">
        <v>343</v>
      </c>
      <c r="C16" s="31">
        <v>36.190883636474609</v>
      </c>
      <c r="D16" s="31">
        <v>37.330951690673828</v>
      </c>
      <c r="E16" s="31">
        <v>36.898536682128906</v>
      </c>
      <c r="F16" s="31">
        <v>34.258960723876953</v>
      </c>
      <c r="G16" s="32">
        <v>31.784824371337891</v>
      </c>
      <c r="H16" s="32">
        <v>29.413448333740234</v>
      </c>
      <c r="I16" s="32">
        <v>29.548391342163086</v>
      </c>
      <c r="J16" s="32">
        <v>33.574352264404297</v>
      </c>
      <c r="K16" s="32">
        <v>35.576248168945313</v>
      </c>
      <c r="L16" s="32">
        <v>31.171041488647461</v>
      </c>
      <c r="M16" s="32">
        <v>26.069477081298828</v>
      </c>
      <c r="N16" s="32">
        <v>25.170028686523438</v>
      </c>
      <c r="O16" s="32">
        <v>22.971014022827148</v>
      </c>
      <c r="P16" s="32">
        <v>20.578475952148438</v>
      </c>
      <c r="Q16" s="32">
        <v>19.153772354125977</v>
      </c>
      <c r="R16" s="32">
        <v>17.265674591064453</v>
      </c>
      <c r="S16" s="32">
        <v>15.083806037902832</v>
      </c>
      <c r="T16" s="110">
        <v>13.470836639404297</v>
      </c>
    </row>
    <row r="17" spans="2:20" ht="12" customHeight="1">
      <c r="B17" s="7" t="s">
        <v>240</v>
      </c>
      <c r="C17" s="37">
        <v>31.315589904785156</v>
      </c>
      <c r="D17" s="38">
        <v>32.637516021728516</v>
      </c>
      <c r="E17" s="37">
        <v>29.852809906005859</v>
      </c>
      <c r="F17" s="38">
        <v>26.949396133422852</v>
      </c>
      <c r="G17" s="38">
        <v>25.596597671508789</v>
      </c>
      <c r="H17" s="38">
        <v>23.085079193115234</v>
      </c>
      <c r="I17" s="38">
        <v>22.042848587036133</v>
      </c>
      <c r="J17" s="38">
        <v>22.581476211547852</v>
      </c>
      <c r="K17" s="38">
        <v>23.723974227905273</v>
      </c>
      <c r="L17" s="38">
        <v>20.295230865478516</v>
      </c>
      <c r="M17" s="38">
        <v>17.47242546081543</v>
      </c>
      <c r="N17" s="38">
        <v>16.157764434814453</v>
      </c>
      <c r="O17" s="38">
        <v>14.40175724029541</v>
      </c>
      <c r="P17" s="38">
        <v>14.088115692138672</v>
      </c>
      <c r="Q17" s="38">
        <v>13.539356231689453</v>
      </c>
      <c r="R17" s="38">
        <v>12.766730308532715</v>
      </c>
      <c r="S17" s="38">
        <v>11.551514625549316</v>
      </c>
      <c r="T17" s="111">
        <v>10.563992500305176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1.117964506149292</v>
      </c>
      <c r="D19" s="38">
        <v>1.1479986906051636</v>
      </c>
      <c r="E19" s="37">
        <v>1.0827802419662476</v>
      </c>
      <c r="F19" s="38">
        <v>0.94936710596084595</v>
      </c>
      <c r="G19" s="38">
        <v>0.87964814901351929</v>
      </c>
      <c r="H19" s="38">
        <v>0.86206895112991333</v>
      </c>
      <c r="I19" s="38">
        <v>0.83965766429901123</v>
      </c>
      <c r="J19" s="38">
        <v>0.90909093618392944</v>
      </c>
      <c r="K19" s="38">
        <v>0.98846787214279175</v>
      </c>
      <c r="L19" s="38">
        <v>0.746268630027771</v>
      </c>
      <c r="M19" s="38">
        <v>0.60874378681182861</v>
      </c>
      <c r="N19" s="38">
        <v>0.6875</v>
      </c>
      <c r="O19" s="38">
        <v>0.52910053730010986</v>
      </c>
      <c r="P19" s="38">
        <v>0.49751242995262146</v>
      </c>
      <c r="Q19" s="38">
        <v>0.46717482805252075</v>
      </c>
      <c r="R19" s="38">
        <v>0.39231884479522705</v>
      </c>
      <c r="S19" s="38">
        <v>0.34457829594612122</v>
      </c>
      <c r="T19" s="111">
        <v>0.32526937127113342</v>
      </c>
    </row>
    <row r="20" spans="2:20" ht="12" customHeight="1">
      <c r="B20" s="6" t="s">
        <v>33</v>
      </c>
      <c r="C20" s="37">
        <v>2.0942409038543701</v>
      </c>
      <c r="D20" s="38">
        <v>2.1394777297973633</v>
      </c>
      <c r="E20" s="37">
        <v>2.0833332538604736</v>
      </c>
      <c r="F20" s="38">
        <v>1.7731791734695435</v>
      </c>
      <c r="G20" s="38">
        <v>1.7092337608337402</v>
      </c>
      <c r="H20" s="38">
        <v>1.5935729742050171</v>
      </c>
      <c r="I20" s="38">
        <v>1.6304347515106201</v>
      </c>
      <c r="J20" s="38">
        <v>1.7417517900466919</v>
      </c>
      <c r="K20" s="38">
        <v>1.8666666746139526</v>
      </c>
      <c r="L20" s="38">
        <v>1.3307605981826782</v>
      </c>
      <c r="M20" s="38">
        <v>1.0848088264465332</v>
      </c>
      <c r="N20" s="38">
        <v>1.2048193216323853</v>
      </c>
      <c r="O20" s="38">
        <v>1.0077874660491943</v>
      </c>
      <c r="P20" s="38">
        <v>0.90119439363479614</v>
      </c>
      <c r="Q20" s="38">
        <v>0.86707305908203125</v>
      </c>
      <c r="R20" s="38">
        <v>0.73033708333969116</v>
      </c>
      <c r="S20" s="38">
        <v>0.64516127109527588</v>
      </c>
      <c r="T20" s="111">
        <v>0.56584364175796509</v>
      </c>
    </row>
    <row r="21" spans="2:20" ht="12" customHeight="1">
      <c r="B21" s="6" t="s">
        <v>11</v>
      </c>
      <c r="C21" s="37">
        <v>3.8942117691040039</v>
      </c>
      <c r="D21" s="38">
        <v>4.0735874176025391</v>
      </c>
      <c r="E21" s="37">
        <v>3.846153736114502</v>
      </c>
      <c r="F21" s="38">
        <v>3.4532632827758789</v>
      </c>
      <c r="G21" s="38">
        <v>3.2013533115386963</v>
      </c>
      <c r="H21" s="38">
        <v>3.0285351276397705</v>
      </c>
      <c r="I21" s="38">
        <v>3.1128404140472412</v>
      </c>
      <c r="J21" s="38">
        <v>3.3168315887451172</v>
      </c>
      <c r="K21" s="38">
        <v>3.4883720874786377</v>
      </c>
      <c r="L21" s="38">
        <v>2.8855421543121338</v>
      </c>
      <c r="M21" s="38">
        <v>2.4017467498779297</v>
      </c>
      <c r="N21" s="38">
        <v>2.4509804248809814</v>
      </c>
      <c r="O21" s="38">
        <v>2.2587268352508545</v>
      </c>
      <c r="P21" s="38">
        <v>2.0618555545806885</v>
      </c>
      <c r="Q21" s="38">
        <v>1.9518542289733887</v>
      </c>
      <c r="R21" s="38">
        <v>1.6666666269302368</v>
      </c>
      <c r="S21" s="38">
        <v>1.4396709203720093</v>
      </c>
      <c r="T21" s="111">
        <v>1.2280701398849487</v>
      </c>
    </row>
    <row r="22" spans="2:20" ht="12" customHeight="1">
      <c r="B22" s="6" t="s">
        <v>12</v>
      </c>
      <c r="C22" s="37">
        <v>5.7289166450500488</v>
      </c>
      <c r="D22" s="38">
        <v>5.9459457397460938</v>
      </c>
      <c r="E22" s="37">
        <v>5.6426448822021484</v>
      </c>
      <c r="F22" s="38">
        <v>5.3023843765258789</v>
      </c>
      <c r="G22" s="38">
        <v>4.9836602210998535</v>
      </c>
      <c r="H22" s="38">
        <v>4.6675558090209961</v>
      </c>
      <c r="I22" s="38">
        <v>4.5875506401062012</v>
      </c>
      <c r="J22" s="38">
        <v>4.8585658073425293</v>
      </c>
      <c r="K22" s="38">
        <v>5.0711512565612793</v>
      </c>
      <c r="L22" s="38">
        <v>4.5874013900756836</v>
      </c>
      <c r="M22" s="38">
        <v>4.0748896598815918</v>
      </c>
      <c r="N22" s="38">
        <v>3.9498815536499023</v>
      </c>
      <c r="O22" s="38">
        <v>3.7071828842163086</v>
      </c>
      <c r="P22" s="38">
        <v>3.4914951324462891</v>
      </c>
      <c r="Q22" s="38">
        <v>3.3205618858337402</v>
      </c>
      <c r="R22" s="38">
        <v>3.0020434856414795</v>
      </c>
      <c r="S22" s="38">
        <v>2.6504244804382324</v>
      </c>
      <c r="T22" s="111">
        <v>2.3255813121795654</v>
      </c>
    </row>
    <row r="23" spans="2:20" ht="12" customHeight="1">
      <c r="B23" s="6" t="s">
        <v>13</v>
      </c>
      <c r="C23" s="39">
        <v>8.4870853424072266</v>
      </c>
      <c r="D23" s="40">
        <v>8.6748437881469727</v>
      </c>
      <c r="E23" s="39">
        <v>8.2638168334960938</v>
      </c>
      <c r="F23" s="40">
        <v>7.8260869979858398</v>
      </c>
      <c r="G23" s="40">
        <v>7.6143450736999512</v>
      </c>
      <c r="H23" s="40">
        <v>7.1433181762695313</v>
      </c>
      <c r="I23" s="40">
        <v>6.9581694602966309</v>
      </c>
      <c r="J23" s="40">
        <v>7.1022725105285645</v>
      </c>
      <c r="K23" s="40">
        <v>7.2934236526489258</v>
      </c>
      <c r="L23" s="40">
        <v>6.7097206115722656</v>
      </c>
      <c r="M23" s="40">
        <v>6.2062382698059082</v>
      </c>
      <c r="N23" s="40">
        <v>5.9701929092407227</v>
      </c>
      <c r="O23" s="40">
        <v>5.6367692947387695</v>
      </c>
      <c r="P23" s="40">
        <v>5.46875</v>
      </c>
      <c r="Q23" s="40">
        <v>5.2959499359130859</v>
      </c>
      <c r="R23" s="40">
        <v>5.0399999618530273</v>
      </c>
      <c r="S23" s="40">
        <v>4.6814751625061035</v>
      </c>
      <c r="T23" s="113">
        <v>4.3680629730224609</v>
      </c>
    </row>
    <row r="24" spans="2:20" ht="12" customHeight="1">
      <c r="B24" s="8" t="s">
        <v>15</v>
      </c>
      <c r="C24" s="39">
        <v>14.222207069396973</v>
      </c>
      <c r="D24" s="40">
        <v>14.488888740539551</v>
      </c>
      <c r="E24" s="39">
        <v>13.746284484863281</v>
      </c>
      <c r="F24" s="40">
        <v>13.087218284606934</v>
      </c>
      <c r="G24" s="40">
        <v>12.903225898742676</v>
      </c>
      <c r="H24" s="40">
        <v>12.15355110168457</v>
      </c>
      <c r="I24" s="40">
        <v>11.778029441833496</v>
      </c>
      <c r="J24" s="40">
        <v>11.875518798828125</v>
      </c>
      <c r="K24" s="40">
        <v>12.330443382263184</v>
      </c>
      <c r="L24" s="40">
        <v>10.929342269897461</v>
      </c>
      <c r="M24" s="40">
        <v>10.164628028869629</v>
      </c>
      <c r="N24" s="40">
        <v>9.6335811614990234</v>
      </c>
      <c r="O24" s="40">
        <v>9.0909090042114258</v>
      </c>
      <c r="P24" s="40">
        <v>9.1082801818847656</v>
      </c>
      <c r="Q24" s="40">
        <v>8.8394794464111328</v>
      </c>
      <c r="R24" s="40">
        <v>8.6095237731933594</v>
      </c>
      <c r="S24" s="40">
        <v>8.1372547149658203</v>
      </c>
      <c r="T24" s="113">
        <v>7.7499465942382813</v>
      </c>
    </row>
    <row r="25" spans="2:20" ht="12" customHeight="1">
      <c r="B25" s="8" t="s">
        <v>16</v>
      </c>
      <c r="C25" s="41">
        <v>20.399999618530273</v>
      </c>
      <c r="D25" s="42">
        <v>20.803449630737305</v>
      </c>
      <c r="E25" s="41">
        <v>20</v>
      </c>
      <c r="F25" s="42">
        <v>19.181423187255859</v>
      </c>
      <c r="G25" s="42">
        <v>19</v>
      </c>
      <c r="H25" s="42">
        <v>17.922285079956055</v>
      </c>
      <c r="I25" s="42">
        <v>16.666666030883789</v>
      </c>
      <c r="J25" s="42">
        <v>17.077341079711914</v>
      </c>
      <c r="K25" s="42">
        <v>17.796609878540039</v>
      </c>
      <c r="L25" s="42">
        <v>15.503875732421875</v>
      </c>
      <c r="M25" s="42">
        <v>14.851485252380371</v>
      </c>
      <c r="N25" s="42">
        <v>13.888179779052734</v>
      </c>
      <c r="O25" s="42">
        <v>13.076923370361328</v>
      </c>
      <c r="P25" s="42">
        <v>13.250282287597656</v>
      </c>
      <c r="Q25" s="42">
        <v>12.738636016845703</v>
      </c>
      <c r="R25" s="42">
        <v>12.5</v>
      </c>
      <c r="S25" s="42">
        <v>12.082304000854492</v>
      </c>
      <c r="T25" s="114">
        <v>11.728880882263184</v>
      </c>
    </row>
    <row r="26" spans="2:20" ht="12" customHeight="1">
      <c r="B26" s="7" t="s">
        <v>14</v>
      </c>
      <c r="C26" s="41">
        <v>4.9658908843994141</v>
      </c>
      <c r="D26" s="42">
        <v>5.1396598815917969</v>
      </c>
      <c r="E26" s="41">
        <v>5.0434479713439941</v>
      </c>
      <c r="F26" s="42">
        <v>4.8537631034851074</v>
      </c>
      <c r="G26" s="42">
        <v>4.4129352569580078</v>
      </c>
      <c r="H26" s="42">
        <v>4.2702274322509766</v>
      </c>
      <c r="I26" s="42">
        <v>4.2649307250976563</v>
      </c>
      <c r="J26" s="42">
        <v>4.9954895973205566</v>
      </c>
      <c r="K26" s="42">
        <v>4.9770674705505371</v>
      </c>
      <c r="L26" s="42">
        <v>4.1181635856628418</v>
      </c>
      <c r="M26" s="42">
        <v>3.7989189624786377</v>
      </c>
      <c r="N26" s="42">
        <v>3.9398407936096191</v>
      </c>
      <c r="O26" s="42">
        <v>3.7653913497924805</v>
      </c>
      <c r="P26" s="42">
        <v>3.5355641841888428</v>
      </c>
      <c r="Q26" s="42">
        <v>4.0079512596130371</v>
      </c>
      <c r="R26" s="42">
        <v>4.0621085166931152</v>
      </c>
      <c r="S26" s="42">
        <v>3.6549453735351563</v>
      </c>
      <c r="T26" s="114">
        <v>3.2134203910827637</v>
      </c>
    </row>
    <row r="27" spans="2:20" ht="12" customHeight="1">
      <c r="B27" s="18" t="s">
        <v>483</v>
      </c>
      <c r="C27" s="43">
        <v>1846</v>
      </c>
      <c r="D27" s="44">
        <v>1863</v>
      </c>
      <c r="E27" s="43">
        <v>1875</v>
      </c>
      <c r="F27" s="44">
        <v>2285</v>
      </c>
      <c r="G27" s="44">
        <v>2628</v>
      </c>
      <c r="H27" s="44">
        <v>2830</v>
      </c>
      <c r="I27" s="44">
        <v>3198</v>
      </c>
      <c r="J27" s="44">
        <v>3482</v>
      </c>
      <c r="K27" s="44">
        <v>3846</v>
      </c>
      <c r="L27" s="44">
        <v>4035</v>
      </c>
      <c r="M27" s="44">
        <v>4348</v>
      </c>
      <c r="N27" s="44">
        <v>4528</v>
      </c>
      <c r="O27" s="44">
        <v>4654</v>
      </c>
      <c r="P27" s="44">
        <v>5034</v>
      </c>
      <c r="Q27" s="44">
        <v>5418</v>
      </c>
      <c r="R27" s="44">
        <v>5954</v>
      </c>
      <c r="S27" s="44">
        <v>6155</v>
      </c>
      <c r="T27" s="106">
        <v>4433</v>
      </c>
    </row>
    <row r="28" spans="2:20" ht="12" customHeight="1">
      <c r="B28" s="18" t="s">
        <v>484</v>
      </c>
      <c r="C28" s="43">
        <v>53207</v>
      </c>
      <c r="D28" s="44">
        <v>54511</v>
      </c>
      <c r="E28" s="43">
        <v>55411</v>
      </c>
      <c r="F28" s="44">
        <v>57815</v>
      </c>
      <c r="G28" s="44">
        <v>59995</v>
      </c>
      <c r="H28" s="44">
        <v>62245</v>
      </c>
      <c r="I28" s="44">
        <v>65885</v>
      </c>
      <c r="J28" s="44">
        <v>69452</v>
      </c>
      <c r="K28" s="44">
        <v>70753</v>
      </c>
      <c r="L28" s="44">
        <v>69814</v>
      </c>
      <c r="M28" s="44">
        <v>72255</v>
      </c>
      <c r="N28" s="44">
        <v>74810</v>
      </c>
      <c r="O28" s="44">
        <v>75687</v>
      </c>
      <c r="P28" s="44">
        <v>76463</v>
      </c>
      <c r="Q28" s="44">
        <v>77999</v>
      </c>
      <c r="R28" s="44">
        <v>80327</v>
      </c>
      <c r="S28" s="44">
        <v>83357</v>
      </c>
      <c r="T28" s="106">
        <v>57377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[6]H_SZ1_raw!$A$2</f>
        <v>Services</v>
      </c>
      <c r="I3" s="223"/>
      <c r="J3" s="224"/>
      <c r="L3" s="52" t="s">
        <v>2</v>
      </c>
      <c r="M3" s="222" t="str">
        <f>[6]H_SZ1_raw!$B$2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4">
        <v>2017</v>
      </c>
    </row>
    <row r="10" spans="2:20" ht="12" customHeight="1">
      <c r="B10" s="20" t="s">
        <v>481</v>
      </c>
      <c r="C10" s="44">
        <v>35418</v>
      </c>
      <c r="D10" s="43">
        <v>38152</v>
      </c>
      <c r="E10" s="44">
        <v>41701</v>
      </c>
      <c r="F10" s="44">
        <v>45784</v>
      </c>
      <c r="G10" s="44">
        <v>48246</v>
      </c>
      <c r="H10" s="44">
        <v>50741</v>
      </c>
      <c r="I10" s="44">
        <v>55041</v>
      </c>
      <c r="J10" s="44">
        <v>61311</v>
      </c>
      <c r="K10" s="44">
        <v>65498</v>
      </c>
      <c r="L10" s="44">
        <v>69489</v>
      </c>
      <c r="M10" s="44">
        <v>74646</v>
      </c>
      <c r="N10" s="44">
        <v>80291</v>
      </c>
      <c r="O10" s="44">
        <v>74490</v>
      </c>
      <c r="P10" s="44">
        <v>66742</v>
      </c>
      <c r="Q10" s="44">
        <v>68144</v>
      </c>
      <c r="R10" s="44">
        <v>70241</v>
      </c>
      <c r="S10" s="106">
        <v>72372</v>
      </c>
      <c r="T10" s="106">
        <v>49745</v>
      </c>
    </row>
    <row r="11" spans="2:20" ht="12" customHeight="1">
      <c r="B11" s="20" t="s">
        <v>482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07"/>
      <c r="T11" s="107"/>
    </row>
    <row r="12" spans="2:20" ht="12" customHeight="1">
      <c r="B12" s="6" t="s">
        <v>339</v>
      </c>
      <c r="C12" s="27">
        <v>3.2271726131439209</v>
      </c>
      <c r="D12" s="27">
        <v>3.3838331699371338</v>
      </c>
      <c r="E12" s="27">
        <v>3.2876908779144287</v>
      </c>
      <c r="F12" s="28">
        <v>3.8113751411437988</v>
      </c>
      <c r="G12" s="28">
        <v>3.834514856338501</v>
      </c>
      <c r="H12" s="28">
        <v>3.9750890731811523</v>
      </c>
      <c r="I12" s="28">
        <v>3.9334313869476318</v>
      </c>
      <c r="J12" s="28">
        <v>4.0710477828979492</v>
      </c>
      <c r="K12" s="28">
        <v>3.7711074352264404</v>
      </c>
      <c r="L12" s="28">
        <v>4.4827237129211426</v>
      </c>
      <c r="M12" s="28">
        <v>5.7779383659362793</v>
      </c>
      <c r="N12" s="28">
        <v>5.2920002937316895</v>
      </c>
      <c r="O12" s="28">
        <v>6.2464761734008789</v>
      </c>
      <c r="P12" s="28">
        <v>7.0705103874206543</v>
      </c>
      <c r="Q12" s="28">
        <v>7.2596268653869629</v>
      </c>
      <c r="R12" s="28">
        <v>8.1490869522094727</v>
      </c>
      <c r="S12" s="108">
        <v>9.739954948425293</v>
      </c>
      <c r="T12" s="108">
        <v>12.214292526245117</v>
      </c>
    </row>
    <row r="13" spans="2:20" ht="12" customHeight="1">
      <c r="B13" s="6" t="s">
        <v>340</v>
      </c>
      <c r="C13" s="27">
        <v>7.4594841003417969</v>
      </c>
      <c r="D13" s="27">
        <v>6.8253302574157715</v>
      </c>
      <c r="E13" s="27">
        <v>7.5633678436279297</v>
      </c>
      <c r="F13" s="28">
        <v>8.8524379730224609</v>
      </c>
      <c r="G13" s="28">
        <v>10.199809074401855</v>
      </c>
      <c r="H13" s="28">
        <v>11.635560989379883</v>
      </c>
      <c r="I13" s="28">
        <v>11.113533973693848</v>
      </c>
      <c r="J13" s="28">
        <v>10.236335754394531</v>
      </c>
      <c r="K13" s="28">
        <v>9.4689912796020508</v>
      </c>
      <c r="L13" s="28">
        <v>11.571615219116211</v>
      </c>
      <c r="M13" s="28">
        <v>15.014870643615723</v>
      </c>
      <c r="N13" s="28">
        <v>15.623170852661133</v>
      </c>
      <c r="O13" s="28">
        <v>16.180694580078125</v>
      </c>
      <c r="P13" s="28">
        <v>17.822360992431641</v>
      </c>
      <c r="Q13" s="28">
        <v>19.612878799438477</v>
      </c>
      <c r="R13" s="28">
        <v>24.092765808105469</v>
      </c>
      <c r="S13" s="108">
        <v>28.614658355712891</v>
      </c>
      <c r="T13" s="108">
        <v>32.43341064453125</v>
      </c>
    </row>
    <row r="14" spans="2:20" ht="12" customHeight="1">
      <c r="B14" s="6" t="s">
        <v>341</v>
      </c>
      <c r="C14" s="29">
        <v>7.8434696197509766</v>
      </c>
      <c r="D14" s="29">
        <v>7.299748420715332</v>
      </c>
      <c r="E14" s="29">
        <v>8.4650249481201172</v>
      </c>
      <c r="F14" s="30">
        <v>9.6343698501586914</v>
      </c>
      <c r="G14" s="30">
        <v>11.607179641723633</v>
      </c>
      <c r="H14" s="30">
        <v>13.637886047363281</v>
      </c>
      <c r="I14" s="30">
        <v>13.675260543823242</v>
      </c>
      <c r="J14" s="30">
        <v>12.13974666595459</v>
      </c>
      <c r="K14" s="30">
        <v>11.149958610534668</v>
      </c>
      <c r="L14" s="30">
        <v>12.915713310241699</v>
      </c>
      <c r="M14" s="30">
        <v>15.205101013183594</v>
      </c>
      <c r="N14" s="30">
        <v>16.817575454711914</v>
      </c>
      <c r="O14" s="30">
        <v>17.520473480224609</v>
      </c>
      <c r="P14" s="30">
        <v>18.023134231567383</v>
      </c>
      <c r="Q14" s="30">
        <v>19.253345489501953</v>
      </c>
      <c r="R14" s="30">
        <v>19.041585922241211</v>
      </c>
      <c r="S14" s="109">
        <v>18.034599304199219</v>
      </c>
      <c r="T14" s="109">
        <v>16.472007751464844</v>
      </c>
    </row>
    <row r="15" spans="2:20" ht="12" customHeight="1">
      <c r="B15" s="6" t="s">
        <v>342</v>
      </c>
      <c r="C15" s="31">
        <v>11.160991668701172</v>
      </c>
      <c r="D15" s="31">
        <v>10.908995628356934</v>
      </c>
      <c r="E15" s="31">
        <v>12.064458847045898</v>
      </c>
      <c r="F15" s="32">
        <v>13.323431968688965</v>
      </c>
      <c r="G15" s="32">
        <v>14.718318939208984</v>
      </c>
      <c r="H15" s="32">
        <v>16.048166275024414</v>
      </c>
      <c r="I15" s="32">
        <v>18.889554977416992</v>
      </c>
      <c r="J15" s="32">
        <v>17.569440841674805</v>
      </c>
      <c r="K15" s="32">
        <v>17.455493927001953</v>
      </c>
      <c r="L15" s="32">
        <v>18.300737380981445</v>
      </c>
      <c r="M15" s="32">
        <v>18.506015777587891</v>
      </c>
      <c r="N15" s="32">
        <v>20.064516067504883</v>
      </c>
      <c r="O15" s="32">
        <v>19.010604858398438</v>
      </c>
      <c r="P15" s="32">
        <v>17.840339660644531</v>
      </c>
      <c r="Q15" s="32">
        <v>16.974348068237305</v>
      </c>
      <c r="R15" s="32">
        <v>14.64244556427002</v>
      </c>
      <c r="S15" s="110">
        <v>13.069972038269043</v>
      </c>
      <c r="T15" s="110">
        <v>11.00814151763916</v>
      </c>
    </row>
    <row r="16" spans="2:20" ht="12" customHeight="1">
      <c r="B16" s="6" t="s">
        <v>343</v>
      </c>
      <c r="C16" s="31">
        <v>39.460163116455078</v>
      </c>
      <c r="D16" s="31">
        <v>40.661041259765625</v>
      </c>
      <c r="E16" s="31">
        <v>40.171699523925781</v>
      </c>
      <c r="F16" s="32">
        <v>38.275379180908203</v>
      </c>
      <c r="G16" s="32">
        <v>36.189529418945313</v>
      </c>
      <c r="H16" s="32">
        <v>33.324134826660156</v>
      </c>
      <c r="I16" s="32">
        <v>31.952545166015625</v>
      </c>
      <c r="J16" s="32">
        <v>35.540115356445313</v>
      </c>
      <c r="K16" s="32">
        <v>38.014900207519531</v>
      </c>
      <c r="L16" s="32">
        <v>33.750663757324219</v>
      </c>
      <c r="M16" s="32">
        <v>29.496557235717773</v>
      </c>
      <c r="N16" s="32">
        <v>27.43644905090332</v>
      </c>
      <c r="O16" s="32">
        <v>26.936502456665039</v>
      </c>
      <c r="P16" s="32">
        <v>24.419406890869141</v>
      </c>
      <c r="Q16" s="32">
        <v>22.446582794189453</v>
      </c>
      <c r="R16" s="32">
        <v>19.951311111450195</v>
      </c>
      <c r="S16" s="110">
        <v>17.593820571899414</v>
      </c>
      <c r="T16" s="110">
        <v>15.438737869262695</v>
      </c>
    </row>
    <row r="17" spans="2:20" ht="12" customHeight="1">
      <c r="B17" s="7" t="s">
        <v>240</v>
      </c>
      <c r="C17" s="38">
        <v>30.848720550537109</v>
      </c>
      <c r="D17" s="37">
        <v>30.921052932739258</v>
      </c>
      <c r="E17" s="38">
        <v>28.447759628295898</v>
      </c>
      <c r="F17" s="38">
        <v>26.103006362915039</v>
      </c>
      <c r="G17" s="38">
        <v>23.450649261474609</v>
      </c>
      <c r="H17" s="38">
        <v>21.379159927368164</v>
      </c>
      <c r="I17" s="38">
        <v>20.435674667358398</v>
      </c>
      <c r="J17" s="38">
        <v>20.443313598632813</v>
      </c>
      <c r="K17" s="38">
        <v>20.139545440673828</v>
      </c>
      <c r="L17" s="38">
        <v>18.978544235229492</v>
      </c>
      <c r="M17" s="38">
        <v>15.999517440795898</v>
      </c>
      <c r="N17" s="38">
        <v>14.766287803649902</v>
      </c>
      <c r="O17" s="38">
        <v>14.105249404907227</v>
      </c>
      <c r="P17" s="38">
        <v>14.824248313903809</v>
      </c>
      <c r="Q17" s="38">
        <v>14.453216552734375</v>
      </c>
      <c r="R17" s="38">
        <v>14.122805595397949</v>
      </c>
      <c r="S17" s="111">
        <v>12.946995735168457</v>
      </c>
      <c r="T17" s="111">
        <v>12.43341064453125</v>
      </c>
    </row>
    <row r="18" spans="2:20" ht="12" customHeight="1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112"/>
      <c r="T18" s="112"/>
    </row>
    <row r="19" spans="2:20" ht="12" customHeight="1">
      <c r="B19" s="6" t="s">
        <v>32</v>
      </c>
      <c r="C19" s="38">
        <v>1.4285714626312256</v>
      </c>
      <c r="D19" s="37">
        <v>1.4184397459030151</v>
      </c>
      <c r="E19" s="38">
        <v>1.3883006572723389</v>
      </c>
      <c r="F19" s="38">
        <v>1.25</v>
      </c>
      <c r="G19" s="38">
        <v>1.2345678806304932</v>
      </c>
      <c r="H19" s="38">
        <v>1.1764706373214722</v>
      </c>
      <c r="I19" s="38">
        <v>1.2048193216323853</v>
      </c>
      <c r="J19" s="38">
        <v>1.1857707500457764</v>
      </c>
      <c r="K19" s="38">
        <v>1.2461059093475342</v>
      </c>
      <c r="L19" s="38">
        <v>1.0852979421615601</v>
      </c>
      <c r="M19" s="38">
        <v>0.90090090036392212</v>
      </c>
      <c r="N19" s="38">
        <v>0.95693778991699219</v>
      </c>
      <c r="O19" s="38">
        <v>0.84269660711288452</v>
      </c>
      <c r="P19" s="38">
        <v>0.76869320869445801</v>
      </c>
      <c r="Q19" s="38">
        <v>0.73260074853897095</v>
      </c>
      <c r="R19" s="38">
        <v>0.71343636512756348</v>
      </c>
      <c r="S19" s="111">
        <v>0.61530405282974243</v>
      </c>
      <c r="T19" s="111">
        <v>0.53167921304702759</v>
      </c>
    </row>
    <row r="20" spans="2:20" ht="12" customHeight="1">
      <c r="B20" s="6" t="s">
        <v>33</v>
      </c>
      <c r="C20" s="38">
        <v>2.3809523582458496</v>
      </c>
      <c r="D20" s="37">
        <v>2.4452455043792725</v>
      </c>
      <c r="E20" s="38">
        <v>2.339968204498291</v>
      </c>
      <c r="F20" s="38">
        <v>2.1276595592498779</v>
      </c>
      <c r="G20" s="38">
        <v>2.0214009284973145</v>
      </c>
      <c r="H20" s="38">
        <v>1.901975154876709</v>
      </c>
      <c r="I20" s="38">
        <v>1.9343357086181641</v>
      </c>
      <c r="J20" s="38">
        <v>1.9736841917037964</v>
      </c>
      <c r="K20" s="38">
        <v>2.0725388526916504</v>
      </c>
      <c r="L20" s="38">
        <v>1.817317008972168</v>
      </c>
      <c r="M20" s="38">
        <v>1.522142767906189</v>
      </c>
      <c r="N20" s="38">
        <v>1.5509697198867798</v>
      </c>
      <c r="O20" s="38">
        <v>1.4164305925369263</v>
      </c>
      <c r="P20" s="38">
        <v>1.2950971126556396</v>
      </c>
      <c r="Q20" s="38">
        <v>1.2658227682113647</v>
      </c>
      <c r="R20" s="38">
        <v>1.1437908411026001</v>
      </c>
      <c r="S20" s="111">
        <v>1.0154193639755249</v>
      </c>
      <c r="T20" s="111">
        <v>0.87318640947341919</v>
      </c>
    </row>
    <row r="21" spans="2:20" ht="12" customHeight="1">
      <c r="B21" s="6" t="s">
        <v>11</v>
      </c>
      <c r="C21" s="38">
        <v>4.1357784271240234</v>
      </c>
      <c r="D21" s="37">
        <v>4.2377042770385742</v>
      </c>
      <c r="E21" s="38">
        <v>4.0201005935668945</v>
      </c>
      <c r="F21" s="38">
        <v>3.7126455307006836</v>
      </c>
      <c r="G21" s="38">
        <v>3.4482758045196533</v>
      </c>
      <c r="H21" s="38">
        <v>3.2258064746856689</v>
      </c>
      <c r="I21" s="38">
        <v>3.26241135597229</v>
      </c>
      <c r="J21" s="38">
        <v>3.4079842567443848</v>
      </c>
      <c r="K21" s="38">
        <v>3.539823055267334</v>
      </c>
      <c r="L21" s="38">
        <v>3.2457497119903564</v>
      </c>
      <c r="M21" s="38">
        <v>2.8042352199554443</v>
      </c>
      <c r="N21" s="38">
        <v>2.7719664573669434</v>
      </c>
      <c r="O21" s="38">
        <v>2.6785714626312256</v>
      </c>
      <c r="P21" s="38">
        <v>2.5</v>
      </c>
      <c r="Q21" s="38">
        <v>2.3809523582458496</v>
      </c>
      <c r="R21" s="38">
        <v>2.1126761436462402</v>
      </c>
      <c r="S21" s="111">
        <v>1.8656716346740723</v>
      </c>
      <c r="T21" s="111">
        <v>1.6037735939025879</v>
      </c>
    </row>
    <row r="22" spans="2:20" ht="12" customHeight="1">
      <c r="B22" s="6" t="s">
        <v>12</v>
      </c>
      <c r="C22" s="38">
        <v>5.8372907638549805</v>
      </c>
      <c r="D22" s="37">
        <v>5.9188785552978516</v>
      </c>
      <c r="E22" s="38">
        <v>5.6878862380981445</v>
      </c>
      <c r="F22" s="38">
        <v>5.4062952995300293</v>
      </c>
      <c r="G22" s="38">
        <v>5.0983757972717285</v>
      </c>
      <c r="H22" s="38">
        <v>4.7801146507263184</v>
      </c>
      <c r="I22" s="38">
        <v>4.6242775917053223</v>
      </c>
      <c r="J22" s="38">
        <v>4.7996788024902344</v>
      </c>
      <c r="K22" s="38">
        <v>4.9295773506164551</v>
      </c>
      <c r="L22" s="38">
        <v>4.6483907699584961</v>
      </c>
      <c r="M22" s="38">
        <v>4.2553191184997559</v>
      </c>
      <c r="N22" s="38">
        <v>4.0941658020019531</v>
      </c>
      <c r="O22" s="38">
        <v>4.0071125030517578</v>
      </c>
      <c r="P22" s="38">
        <v>3.8658332824707031</v>
      </c>
      <c r="Q22" s="38">
        <v>3.7037036418914795</v>
      </c>
      <c r="R22" s="38">
        <v>3.4364261627197266</v>
      </c>
      <c r="S22" s="111">
        <v>3.109328031539917</v>
      </c>
      <c r="T22" s="111">
        <v>2.7777776718139648</v>
      </c>
    </row>
    <row r="23" spans="2:20" ht="12" customHeight="1">
      <c r="B23" s="6" t="s">
        <v>13</v>
      </c>
      <c r="C23" s="40">
        <v>8.3321561813354492</v>
      </c>
      <c r="D23" s="39">
        <v>8.3333330154418945</v>
      </c>
      <c r="E23" s="40">
        <v>7.9672131538391113</v>
      </c>
      <c r="F23" s="40">
        <v>7.6651887893676758</v>
      </c>
      <c r="G23" s="40">
        <v>7.2602744102478027</v>
      </c>
      <c r="H23" s="40">
        <v>6.9241008758544922</v>
      </c>
      <c r="I23" s="40">
        <v>6.75</v>
      </c>
      <c r="J23" s="40">
        <v>6.7550153732299805</v>
      </c>
      <c r="K23" s="40">
        <v>6.7567567825317383</v>
      </c>
      <c r="L23" s="40">
        <v>6.5573768615722656</v>
      </c>
      <c r="M23" s="40">
        <v>6.0334682464599609</v>
      </c>
      <c r="N23" s="40">
        <v>5.7894735336303711</v>
      </c>
      <c r="O23" s="40">
        <v>5.7308721542358398</v>
      </c>
      <c r="P23" s="40">
        <v>5.7553958892822266</v>
      </c>
      <c r="Q23" s="40">
        <v>5.584810733795166</v>
      </c>
      <c r="R23" s="40">
        <v>5.4393305778503418</v>
      </c>
      <c r="S23" s="113">
        <v>5.1210112571716309</v>
      </c>
      <c r="T23" s="113">
        <v>4.8730688095092773</v>
      </c>
    </row>
    <row r="24" spans="2:20" ht="12" customHeight="1">
      <c r="B24" s="8" t="s">
        <v>15</v>
      </c>
      <c r="C24" s="40">
        <v>12.878787994384766</v>
      </c>
      <c r="D24" s="39">
        <v>12.977272987365723</v>
      </c>
      <c r="E24" s="40">
        <v>12.431005477905273</v>
      </c>
      <c r="F24" s="40">
        <v>12.010929107666016</v>
      </c>
      <c r="G24" s="40">
        <v>11.556661605834961</v>
      </c>
      <c r="H24" s="40">
        <v>11.111110687255859</v>
      </c>
      <c r="I24" s="40">
        <v>10.869565010070801</v>
      </c>
      <c r="J24" s="40">
        <v>10.714285850524902</v>
      </c>
      <c r="K24" s="40">
        <v>10.593074798583984</v>
      </c>
      <c r="L24" s="40">
        <v>10.150204658508301</v>
      </c>
      <c r="M24" s="40">
        <v>9.5238094329833984</v>
      </c>
      <c r="N24" s="40">
        <v>9.0930452346801758</v>
      </c>
      <c r="O24" s="40">
        <v>8.9107370376586914</v>
      </c>
      <c r="P24" s="40">
        <v>9.0909090042114258</v>
      </c>
      <c r="Q24" s="40">
        <v>9.0909090042114258</v>
      </c>
      <c r="R24" s="40">
        <v>9.0406503677368164</v>
      </c>
      <c r="S24" s="113">
        <v>8.8096609115600586</v>
      </c>
      <c r="T24" s="113">
        <v>8.513066291809082</v>
      </c>
    </row>
    <row r="25" spans="2:20" ht="12" customHeight="1">
      <c r="B25" s="8" t="s">
        <v>16</v>
      </c>
      <c r="C25" s="42">
        <v>17.799999237060547</v>
      </c>
      <c r="D25" s="41">
        <v>18.181818008422852</v>
      </c>
      <c r="E25" s="42">
        <v>17.241378784179688</v>
      </c>
      <c r="F25" s="42">
        <v>16.666666030883789</v>
      </c>
      <c r="G25" s="42">
        <v>16.279069900512695</v>
      </c>
      <c r="H25" s="42">
        <v>15.376194000244141</v>
      </c>
      <c r="I25" s="42">
        <v>15.142518043518066</v>
      </c>
      <c r="J25" s="42">
        <v>14.816398620605469</v>
      </c>
      <c r="K25" s="42">
        <v>14.563352584838867</v>
      </c>
      <c r="L25" s="42">
        <v>14.285714149475098</v>
      </c>
      <c r="M25" s="42">
        <v>13.262678146362305</v>
      </c>
      <c r="N25" s="42">
        <v>12.621358871459961</v>
      </c>
      <c r="O25" s="42">
        <v>12.5</v>
      </c>
      <c r="P25" s="42">
        <v>12.799999237060547</v>
      </c>
      <c r="Q25" s="42">
        <v>12.809524536132813</v>
      </c>
      <c r="R25" s="42">
        <v>12.878787994384766</v>
      </c>
      <c r="S25" s="114">
        <v>12.823980331420898</v>
      </c>
      <c r="T25" s="114">
        <v>12.5</v>
      </c>
    </row>
    <row r="26" spans="2:20" ht="12" customHeight="1">
      <c r="B26" s="7" t="s">
        <v>14</v>
      </c>
      <c r="C26" s="42">
        <v>4.8967814445495605</v>
      </c>
      <c r="D26" s="41">
        <v>5.1011505126953125</v>
      </c>
      <c r="E26" s="42">
        <v>5.1940755844116211</v>
      </c>
      <c r="F26" s="42">
        <v>5.1856493949890137</v>
      </c>
      <c r="G26" s="42">
        <v>3.9877517223358154</v>
      </c>
      <c r="H26" s="42">
        <v>3.8877136707305908</v>
      </c>
      <c r="I26" s="42">
        <v>3.8270053863525391</v>
      </c>
      <c r="J26" s="42">
        <v>4.3649601936340332</v>
      </c>
      <c r="K26" s="42">
        <v>4.6198172569274902</v>
      </c>
      <c r="L26" s="42">
        <v>3.6375548839569092</v>
      </c>
      <c r="M26" s="42">
        <v>3.1017181873321533</v>
      </c>
      <c r="N26" s="42">
        <v>3.1809508800506592</v>
      </c>
      <c r="O26" s="42">
        <v>3.2705280780792236</v>
      </c>
      <c r="P26" s="42">
        <v>2.8387866020202637</v>
      </c>
      <c r="Q26" s="42">
        <v>2.7895245552062988</v>
      </c>
      <c r="R26" s="42">
        <v>2.9615027904510498</v>
      </c>
      <c r="S26" s="114">
        <v>2.6481161117553711</v>
      </c>
      <c r="T26" s="114">
        <v>2.3806514739990234</v>
      </c>
    </row>
    <row r="27" spans="2:20" ht="12" customHeight="1">
      <c r="B27" s="18" t="s">
        <v>483</v>
      </c>
      <c r="C27" s="44">
        <v>1831</v>
      </c>
      <c r="D27" s="43">
        <v>1911</v>
      </c>
      <c r="E27" s="44">
        <v>2074</v>
      </c>
      <c r="F27" s="44">
        <v>2412</v>
      </c>
      <c r="G27" s="44">
        <v>2743</v>
      </c>
      <c r="H27" s="44">
        <v>2905</v>
      </c>
      <c r="I27" s="44">
        <v>3317</v>
      </c>
      <c r="J27" s="44">
        <v>3959</v>
      </c>
      <c r="K27" s="44">
        <v>4198</v>
      </c>
      <c r="L27" s="44">
        <v>4662</v>
      </c>
      <c r="M27" s="44">
        <v>5556</v>
      </c>
      <c r="N27" s="44">
        <v>5956</v>
      </c>
      <c r="O27" s="44">
        <v>6053</v>
      </c>
      <c r="P27" s="44">
        <v>5939</v>
      </c>
      <c r="Q27" s="44">
        <v>6231</v>
      </c>
      <c r="R27" s="44">
        <v>6662</v>
      </c>
      <c r="S27" s="106">
        <v>7036</v>
      </c>
      <c r="T27" s="106">
        <v>5022</v>
      </c>
    </row>
    <row r="28" spans="2:20" ht="12" customHeight="1">
      <c r="B28" s="18" t="s">
        <v>484</v>
      </c>
      <c r="C28" s="44">
        <v>37249</v>
      </c>
      <c r="D28" s="43">
        <v>40063</v>
      </c>
      <c r="E28" s="44">
        <v>43775</v>
      </c>
      <c r="F28" s="44">
        <v>48196</v>
      </c>
      <c r="G28" s="44">
        <v>50989</v>
      </c>
      <c r="H28" s="44">
        <v>53646</v>
      </c>
      <c r="I28" s="44">
        <v>58358</v>
      </c>
      <c r="J28" s="44">
        <v>65270</v>
      </c>
      <c r="K28" s="44">
        <v>69696</v>
      </c>
      <c r="L28" s="44">
        <v>74151</v>
      </c>
      <c r="M28" s="44">
        <v>80202</v>
      </c>
      <c r="N28" s="44">
        <v>86247</v>
      </c>
      <c r="O28" s="44">
        <v>80543</v>
      </c>
      <c r="P28" s="44">
        <v>72681</v>
      </c>
      <c r="Q28" s="44">
        <v>74375</v>
      </c>
      <c r="R28" s="44">
        <v>76903</v>
      </c>
      <c r="S28" s="106">
        <v>79408</v>
      </c>
      <c r="T28" s="106">
        <v>54767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selection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[1]C_SZ4_raw!$A$2</f>
        <v>Manufacturing</v>
      </c>
      <c r="I3" s="223"/>
      <c r="J3" s="224"/>
      <c r="L3" s="52" t="s">
        <v>2</v>
      </c>
      <c r="M3" s="222" t="str">
        <f>[1]C_SZ4_raw!$B$2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+[1]C_SZ4_raw!$D$2</f>
        <v>471</v>
      </c>
      <c r="D10" s="44">
        <f>+[1]C_SZ4_raw!$D$3</f>
        <v>489</v>
      </c>
      <c r="E10" s="43">
        <f>+[1]C_SZ4_raw!$D$4</f>
        <v>458</v>
      </c>
      <c r="F10" s="44">
        <f>+[1]C_SZ4_raw!$D$5</f>
        <v>456</v>
      </c>
      <c r="G10" s="44">
        <f>+[1]C_SZ4_raw!$D$6</f>
        <v>470</v>
      </c>
      <c r="H10" s="44">
        <f>+[1]C_SZ4_raw!$D$7</f>
        <v>456</v>
      </c>
      <c r="I10" s="44">
        <f>+[1]C_SZ4_raw!$D$8</f>
        <v>455</v>
      </c>
      <c r="J10" s="44">
        <f>+[1]C_SZ4_raw!$D$9</f>
        <v>471</v>
      </c>
      <c r="K10" s="44">
        <f>+[1]C_SZ4_raw!$D$10</f>
        <v>459</v>
      </c>
      <c r="L10" s="44">
        <f>+[1]C_SZ4_raw!$D$11</f>
        <v>433</v>
      </c>
      <c r="M10" s="44">
        <f>+[1]C_SZ4_raw!$D$12</f>
        <v>423</v>
      </c>
      <c r="N10" s="44">
        <f>+[1]C_SZ4_raw!$D$13</f>
        <v>429</v>
      </c>
      <c r="O10" s="44">
        <f>+[1]C_SZ4_raw!$D$14</f>
        <v>411</v>
      </c>
      <c r="P10" s="44">
        <f>+[1]C_SZ4_raw!$D$15</f>
        <v>411</v>
      </c>
      <c r="Q10" s="44">
        <f>+[1]C_SZ4_raw!$D$16</f>
        <v>394</v>
      </c>
      <c r="R10" s="44">
        <f>+[1]C_SZ4_raw!$D$17</f>
        <v>382</v>
      </c>
      <c r="S10" s="44">
        <f>+[1]C_SZ4_raw!$D$18</f>
        <v>398</v>
      </c>
      <c r="T10" s="106">
        <f>+[1]C_SZ4_raw!$D$19</f>
        <v>395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[1]C_SZ4_raw!$F$2</f>
        <v>1.4861996173858643</v>
      </c>
      <c r="D12" s="27">
        <f>[1]C_SZ4_raw!$F$3</f>
        <v>2.2494888305664063</v>
      </c>
      <c r="E12" s="27">
        <f>[1]C_SZ4_raw!$F$4</f>
        <v>1.9650654792785645</v>
      </c>
      <c r="F12" s="27">
        <f>[1]C_SZ4_raw!$F$5</f>
        <v>3.5087718963623047</v>
      </c>
      <c r="G12" s="28">
        <f>[1]C_SZ4_raw!$F$6</f>
        <v>1.7021276950836182</v>
      </c>
      <c r="H12" s="28">
        <f>[1]C_SZ4_raw!$F$7</f>
        <v>2.6315789222717285</v>
      </c>
      <c r="I12" s="28">
        <f>[1]C_SZ4_raw!$F$8</f>
        <v>1.0989011526107788</v>
      </c>
      <c r="J12" s="28">
        <f>[1]C_SZ4_raw!$F$9</f>
        <v>2.1231422424316406</v>
      </c>
      <c r="K12" s="28">
        <f>[1]C_SZ4_raw!$F$10</f>
        <v>0.43572986125946045</v>
      </c>
      <c r="L12" s="28">
        <f>[1]C_SZ4_raw!$F$11</f>
        <v>3.6951501369476318</v>
      </c>
      <c r="M12" s="28">
        <f>[1]C_SZ4_raw!$F$12</f>
        <v>5.9101653099060059</v>
      </c>
      <c r="N12" s="28">
        <f>[1]C_SZ4_raw!$F$13</f>
        <v>5.3613052368164063</v>
      </c>
      <c r="O12" s="28">
        <f>[1]C_SZ4_raw!$F$14</f>
        <v>6.3260340690612793</v>
      </c>
      <c r="P12" s="28">
        <f>[1]C_SZ4_raw!$F$15</f>
        <v>8.2725057601928711</v>
      </c>
      <c r="Q12" s="28">
        <f>[1]C_SZ4_raw!$F$16</f>
        <v>10.913705825805664</v>
      </c>
      <c r="R12" s="28">
        <f>[1]C_SZ4_raw!$F$17</f>
        <v>13.612565040588379</v>
      </c>
      <c r="S12" s="28">
        <f>[1]C_SZ4_raw!$F$18</f>
        <v>15.326633453369141</v>
      </c>
      <c r="T12" s="108">
        <f>[1]C_SZ4_raw!$F$19</f>
        <v>18.227848052978516</v>
      </c>
    </row>
    <row r="13" spans="2:20" ht="12" customHeight="1">
      <c r="B13" s="6" t="s">
        <v>340</v>
      </c>
      <c r="C13" s="27">
        <f>[1]C_SZ4_raw!$G$2</f>
        <v>4.4585986137390137</v>
      </c>
      <c r="D13" s="27">
        <f>[1]C_SZ4_raw!$G$3</f>
        <v>4.2944784164428711</v>
      </c>
      <c r="E13" s="27">
        <f>[1]C_SZ4_raw!$G$4</f>
        <v>4.5851526260375977</v>
      </c>
      <c r="F13" s="27">
        <f>[1]C_SZ4_raw!$G$5</f>
        <v>7.0175437927246094</v>
      </c>
      <c r="G13" s="28">
        <f>[1]C_SZ4_raw!$G$6</f>
        <v>9.1489362716674805</v>
      </c>
      <c r="H13" s="28">
        <f>[1]C_SZ4_raw!$G$7</f>
        <v>7.675438404083252</v>
      </c>
      <c r="I13" s="28">
        <f>[1]C_SZ4_raw!$G$8</f>
        <v>5.4945054054260254</v>
      </c>
      <c r="J13" s="28">
        <f>[1]C_SZ4_raw!$G$9</f>
        <v>4.4585986137390137</v>
      </c>
      <c r="K13" s="28">
        <f>[1]C_SZ4_raw!$G$10</f>
        <v>3.9215686321258545</v>
      </c>
      <c r="L13" s="28">
        <f>[1]C_SZ4_raw!$G$11</f>
        <v>11.547344207763672</v>
      </c>
      <c r="M13" s="28">
        <f>[1]C_SZ4_raw!$G$12</f>
        <v>21.749408721923828</v>
      </c>
      <c r="N13" s="28">
        <f>[1]C_SZ4_raw!$G$13</f>
        <v>17.94871711730957</v>
      </c>
      <c r="O13" s="28">
        <f>[1]C_SZ4_raw!$G$14</f>
        <v>18.248174667358398</v>
      </c>
      <c r="P13" s="28">
        <f>[1]C_SZ4_raw!$G$15</f>
        <v>24.330900192260742</v>
      </c>
      <c r="Q13" s="28">
        <f>[1]C_SZ4_raw!$G$16</f>
        <v>23.857868194580078</v>
      </c>
      <c r="R13" s="28">
        <f>[1]C_SZ4_raw!$G$17</f>
        <v>25.130889892578125</v>
      </c>
      <c r="S13" s="28">
        <f>[1]C_SZ4_raw!$G$18</f>
        <v>26.884422302246094</v>
      </c>
      <c r="T13" s="108">
        <f>[1]C_SZ4_raw!$G$19</f>
        <v>30.886075973510742</v>
      </c>
    </row>
    <row r="14" spans="2:20" ht="12" customHeight="1">
      <c r="B14" s="6" t="s">
        <v>341</v>
      </c>
      <c r="C14" s="29">
        <f>[1]C_SZ4_raw!$H$2</f>
        <v>8.0679407119750977</v>
      </c>
      <c r="D14" s="29">
        <f>[1]C_SZ4_raw!$H$3</f>
        <v>4.0899796485900879</v>
      </c>
      <c r="E14" s="29">
        <f>[1]C_SZ4_raw!$H$4</f>
        <v>8.2969436645507813</v>
      </c>
      <c r="F14" s="29">
        <f>[1]C_SZ4_raw!$H$5</f>
        <v>13.377193450927734</v>
      </c>
      <c r="G14" s="30">
        <f>[1]C_SZ4_raw!$H$6</f>
        <v>15.531914710998535</v>
      </c>
      <c r="H14" s="30">
        <f>[1]C_SZ4_raw!$H$7</f>
        <v>17.543859481811523</v>
      </c>
      <c r="I14" s="30">
        <f>[1]C_SZ4_raw!$H$8</f>
        <v>11.868131637573242</v>
      </c>
      <c r="J14" s="30">
        <f>[1]C_SZ4_raw!$H$9</f>
        <v>6.1571125984191895</v>
      </c>
      <c r="K14" s="30">
        <f>[1]C_SZ4_raw!$H$10</f>
        <v>5.4466233253479004</v>
      </c>
      <c r="L14" s="30">
        <f>[1]C_SZ4_raw!$H$11</f>
        <v>12.933025360107422</v>
      </c>
      <c r="M14" s="30">
        <f>[1]C_SZ4_raw!$H$12</f>
        <v>14.184396743774414</v>
      </c>
      <c r="N14" s="30">
        <f>[1]C_SZ4_raw!$H$13</f>
        <v>16.083915710449219</v>
      </c>
      <c r="O14" s="30">
        <f>[1]C_SZ4_raw!$H$14</f>
        <v>18.734792709350586</v>
      </c>
      <c r="P14" s="30">
        <f>[1]C_SZ4_raw!$H$15</f>
        <v>15.815085411071777</v>
      </c>
      <c r="Q14" s="30">
        <f>[1]C_SZ4_raw!$H$16</f>
        <v>14.72081184387207</v>
      </c>
      <c r="R14" s="30">
        <f>[1]C_SZ4_raw!$H$17</f>
        <v>16.492147445678711</v>
      </c>
      <c r="S14" s="30">
        <f>[1]C_SZ4_raw!$H$18</f>
        <v>15.577889442443848</v>
      </c>
      <c r="T14" s="109">
        <f>[1]C_SZ4_raw!$H$19</f>
        <v>15.443037986755371</v>
      </c>
    </row>
    <row r="15" spans="2:20" ht="12" customHeight="1">
      <c r="B15" s="6" t="s">
        <v>342</v>
      </c>
      <c r="C15" s="31">
        <f>[1]C_SZ4_raw!$I$2</f>
        <v>17.409767150878906</v>
      </c>
      <c r="D15" s="31">
        <f>[1]C_SZ4_raw!$I$3</f>
        <v>10.020449638366699</v>
      </c>
      <c r="E15" s="31">
        <f>[1]C_SZ4_raw!$I$4</f>
        <v>18.558952331542969</v>
      </c>
      <c r="F15" s="31">
        <f>[1]C_SZ4_raw!$I$5</f>
        <v>19.517543792724609</v>
      </c>
      <c r="G15" s="32">
        <f>[1]C_SZ4_raw!$I$6</f>
        <v>18.723403930664063</v>
      </c>
      <c r="H15" s="32">
        <f>[1]C_SZ4_raw!$I$7</f>
        <v>21.271930694580078</v>
      </c>
      <c r="I15" s="32">
        <f>[1]C_SZ4_raw!$I$8</f>
        <v>23.516483306884766</v>
      </c>
      <c r="J15" s="32">
        <f>[1]C_SZ4_raw!$I$9</f>
        <v>18.471338272094727</v>
      </c>
      <c r="K15" s="32">
        <f>[1]C_SZ4_raw!$I$10</f>
        <v>10.675381660461426</v>
      </c>
      <c r="L15" s="32">
        <f>[1]C_SZ4_raw!$I$11</f>
        <v>15.242494583129883</v>
      </c>
      <c r="M15" s="32">
        <f>[1]C_SZ4_raw!$I$12</f>
        <v>13.238770484924316</v>
      </c>
      <c r="N15" s="32">
        <f>[1]C_SZ4_raw!$I$13</f>
        <v>17.715618133544922</v>
      </c>
      <c r="O15" s="32">
        <f>[1]C_SZ4_raw!$I$14</f>
        <v>17.274938583374023</v>
      </c>
      <c r="P15" s="32">
        <f>[1]C_SZ4_raw!$I$15</f>
        <v>12.652068138122559</v>
      </c>
      <c r="Q15" s="32">
        <f>[1]C_SZ4_raw!$I$16</f>
        <v>12.69035530090332</v>
      </c>
      <c r="R15" s="32">
        <f>[1]C_SZ4_raw!$I$17</f>
        <v>14.136125564575195</v>
      </c>
      <c r="S15" s="32">
        <f>[1]C_SZ4_raw!$I$18</f>
        <v>13.819095611572266</v>
      </c>
      <c r="T15" s="110">
        <f>[1]C_SZ4_raw!$I$19</f>
        <v>11.139240264892578</v>
      </c>
    </row>
    <row r="16" spans="2:20" ht="12" customHeight="1">
      <c r="B16" s="6" t="s">
        <v>343</v>
      </c>
      <c r="C16" s="31">
        <f>[1]C_SZ4_raw!$J$2</f>
        <v>51.380043029785156</v>
      </c>
      <c r="D16" s="31">
        <f>[1]C_SZ4_raw!$J$3</f>
        <v>53.374233245849609</v>
      </c>
      <c r="E16" s="31">
        <f>[1]C_SZ4_raw!$J$4</f>
        <v>47.161571502685547</v>
      </c>
      <c r="F16" s="31">
        <f>[1]C_SZ4_raw!$J$5</f>
        <v>38.815788269042969</v>
      </c>
      <c r="G16" s="32">
        <f>[1]C_SZ4_raw!$J$6</f>
        <v>37.234043121337891</v>
      </c>
      <c r="H16" s="32">
        <f>[1]C_SZ4_raw!$J$7</f>
        <v>31.798246383666992</v>
      </c>
      <c r="I16" s="32">
        <f>[1]C_SZ4_raw!$J$8</f>
        <v>35.164836883544922</v>
      </c>
      <c r="J16" s="32">
        <f>[1]C_SZ4_raw!$J$9</f>
        <v>43.949043273925781</v>
      </c>
      <c r="K16" s="32">
        <f>[1]C_SZ4_raw!$J$10</f>
        <v>48.801742553710938</v>
      </c>
      <c r="L16" s="32">
        <f>[1]C_SZ4_raw!$J$11</f>
        <v>34.642032623291016</v>
      </c>
      <c r="M16" s="32">
        <f>[1]C_SZ4_raw!$J$12</f>
        <v>27.423168182373047</v>
      </c>
      <c r="N16" s="32">
        <f>[1]C_SZ4_raw!$J$13</f>
        <v>25.407924652099609</v>
      </c>
      <c r="O16" s="32">
        <f>[1]C_SZ4_raw!$J$14</f>
        <v>24.81751823425293</v>
      </c>
      <c r="P16" s="32">
        <f>[1]C_SZ4_raw!$J$15</f>
        <v>24.087591171264648</v>
      </c>
      <c r="Q16" s="32">
        <f>[1]C_SZ4_raw!$J$16</f>
        <v>23.857868194580078</v>
      </c>
      <c r="R16" s="32">
        <f>[1]C_SZ4_raw!$J$17</f>
        <v>21.727748870849609</v>
      </c>
      <c r="S16" s="32">
        <f>[1]C_SZ4_raw!$J$18</f>
        <v>20.100502014160156</v>
      </c>
      <c r="T16" s="110">
        <f>[1]C_SZ4_raw!$J$19</f>
        <v>15.189873695373535</v>
      </c>
    </row>
    <row r="17" spans="2:20" ht="12" customHeight="1">
      <c r="B17" s="7" t="s">
        <v>240</v>
      </c>
      <c r="C17" s="37">
        <f>[1]C_SZ4_raw!$K$2</f>
        <v>17.197452545166016</v>
      </c>
      <c r="D17" s="38">
        <f>[1]C_SZ4_raw!$K$3</f>
        <v>25.971370697021484</v>
      </c>
      <c r="E17" s="37">
        <f>[1]C_SZ4_raw!$K$4</f>
        <v>19.432313919067383</v>
      </c>
      <c r="F17" s="38">
        <f>[1]C_SZ4_raw!$K$5</f>
        <v>17.763158798217773</v>
      </c>
      <c r="G17" s="38">
        <f>[1]C_SZ4_raw!$K$6</f>
        <v>17.659574508666992</v>
      </c>
      <c r="H17" s="38">
        <f>[1]C_SZ4_raw!$K$7</f>
        <v>19.078947067260742</v>
      </c>
      <c r="I17" s="38">
        <f>[1]C_SZ4_raw!$K$8</f>
        <v>22.857143402099609</v>
      </c>
      <c r="J17" s="38">
        <f>[1]C_SZ4_raw!$K$9</f>
        <v>24.840764999389648</v>
      </c>
      <c r="K17" s="38">
        <f>[1]C_SZ4_raw!$K$10</f>
        <v>30.718954086303711</v>
      </c>
      <c r="L17" s="38">
        <f>[1]C_SZ4_raw!$K$11</f>
        <v>21.93995475769043</v>
      </c>
      <c r="M17" s="38">
        <f>[1]C_SZ4_raw!$K$12</f>
        <v>17.494089126586914</v>
      </c>
      <c r="N17" s="38">
        <f>[1]C_SZ4_raw!$K$13</f>
        <v>17.482517242431641</v>
      </c>
      <c r="O17" s="38">
        <f>[1]C_SZ4_raw!$K$14</f>
        <v>14.598540306091309</v>
      </c>
      <c r="P17" s="38">
        <f>[1]C_SZ4_raw!$K$15</f>
        <v>14.841849327087402</v>
      </c>
      <c r="Q17" s="38">
        <f>[1]C_SZ4_raw!$K$16</f>
        <v>13.959390640258789</v>
      </c>
      <c r="R17" s="38">
        <f>[1]C_SZ4_raw!$K$17</f>
        <v>8.9005231857299805</v>
      </c>
      <c r="S17" s="38">
        <f>[1]C_SZ4_raw!$K$18</f>
        <v>8.2914571762084961</v>
      </c>
      <c r="T17" s="111">
        <f>[1]C_SZ4_raw!$K$19</f>
        <v>9.1139240264892578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[1]C_SZ4_raw!$L$2</f>
        <v>2.084087610244751</v>
      </c>
      <c r="D19" s="38">
        <f>[1]C_SZ4_raw!$L$3</f>
        <v>2.1180031299591064</v>
      </c>
      <c r="E19" s="37">
        <f>[1]C_SZ4_raw!$L$4</f>
        <v>2.30535888671875</v>
      </c>
      <c r="F19" s="38">
        <f>[1]C_SZ4_raw!$L$5</f>
        <v>1.6641241312026978</v>
      </c>
      <c r="G19" s="38">
        <f>[1]C_SZ4_raw!$L$6</f>
        <v>1.6209104061126709</v>
      </c>
      <c r="H19" s="38">
        <f>[1]C_SZ4_raw!$L$7</f>
        <v>1.8887600898742676</v>
      </c>
      <c r="I19" s="38">
        <f>[1]C_SZ4_raw!$L$8</f>
        <v>2.2568318843841553</v>
      </c>
      <c r="J19" s="38">
        <f>[1]C_SZ4_raw!$L$9</f>
        <v>2.043285608291626</v>
      </c>
      <c r="K19" s="38">
        <f>[1]C_SZ4_raw!$L$10</f>
        <v>2.6859710216522217</v>
      </c>
      <c r="L19" s="38">
        <f>[1]C_SZ4_raw!$L$11</f>
        <v>1.254910945892334</v>
      </c>
      <c r="M19" s="38">
        <f>[1]C_SZ4_raw!$L$12</f>
        <v>0.90254998207092285</v>
      </c>
      <c r="N19" s="38">
        <f>[1]C_SZ4_raw!$L$13</f>
        <v>0.88723218441009521</v>
      </c>
      <c r="O19" s="38">
        <f>[1]C_SZ4_raw!$L$14</f>
        <v>0.73706614971160889</v>
      </c>
      <c r="P19" s="38">
        <f>[1]C_SZ4_raw!$L$15</f>
        <v>0.65058630704879761</v>
      </c>
      <c r="Q19" s="38">
        <f>[1]C_SZ4_raw!$L$16</f>
        <v>0.57794469594955444</v>
      </c>
      <c r="R19" s="38">
        <f>[1]C_SZ4_raw!$L$17</f>
        <v>0.43699786067008972</v>
      </c>
      <c r="S19" s="38">
        <f>[1]C_SZ4_raw!$L$18</f>
        <v>0.31965681910514832</v>
      </c>
      <c r="T19" s="111">
        <f>[1]C_SZ4_raw!$L$19</f>
        <v>0.36962759494781494</v>
      </c>
    </row>
    <row r="20" spans="2:20" ht="12" customHeight="1">
      <c r="B20" s="6" t="s">
        <v>33</v>
      </c>
      <c r="C20" s="37">
        <f>[1]C_SZ4_raw!$M$2</f>
        <v>3.0168435573577881</v>
      </c>
      <c r="D20" s="38">
        <f>[1]C_SZ4_raw!$M$3</f>
        <v>3.4449453353881836</v>
      </c>
      <c r="E20" s="37">
        <f>[1]C_SZ4_raw!$M$4</f>
        <v>2.961571216583252</v>
      </c>
      <c r="F20" s="38">
        <f>[1]C_SZ4_raw!$M$5</f>
        <v>2.3896448612213135</v>
      </c>
      <c r="G20" s="38">
        <f>[1]C_SZ4_raw!$M$6</f>
        <v>2.4247808456420898</v>
      </c>
      <c r="H20" s="38">
        <f>[1]C_SZ4_raw!$M$7</f>
        <v>2.4731001853942871</v>
      </c>
      <c r="I20" s="38">
        <f>[1]C_SZ4_raw!$M$8</f>
        <v>3.0011196136474609</v>
      </c>
      <c r="J20" s="38">
        <f>[1]C_SZ4_raw!$M$9</f>
        <v>3.1534819602966309</v>
      </c>
      <c r="K20" s="38">
        <f>[1]C_SZ4_raw!$M$10</f>
        <v>3.5867750644683838</v>
      </c>
      <c r="L20" s="38">
        <f>[1]C_SZ4_raw!$M$11</f>
        <v>1.9385257959365845</v>
      </c>
      <c r="M20" s="38">
        <f>[1]C_SZ4_raw!$M$12</f>
        <v>1.3239809274673462</v>
      </c>
      <c r="N20" s="38">
        <f>[1]C_SZ4_raw!$M$13</f>
        <v>1.5583781003952026</v>
      </c>
      <c r="O20" s="38">
        <f>[1]C_SZ4_raw!$M$14</f>
        <v>1.4374042749404907</v>
      </c>
      <c r="P20" s="38">
        <f>[1]C_SZ4_raw!$M$15</f>
        <v>1.1735705137252808</v>
      </c>
      <c r="Q20" s="38">
        <f>[1]C_SZ4_raw!$M$16</f>
        <v>0.84259653091430664</v>
      </c>
      <c r="R20" s="38">
        <f>[1]C_SZ4_raw!$M$17</f>
        <v>0.72202283143997192</v>
      </c>
      <c r="S20" s="38">
        <f>[1]C_SZ4_raw!$M$18</f>
        <v>0.61045175790786743</v>
      </c>
      <c r="T20" s="111">
        <f>[1]C_SZ4_raw!$M$19</f>
        <v>0.54610359668731689</v>
      </c>
    </row>
    <row r="21" spans="2:20" ht="12" customHeight="1">
      <c r="B21" s="6" t="s">
        <v>11</v>
      </c>
      <c r="C21" s="37">
        <f>[1]C_SZ4_raw!$N$2</f>
        <v>4.1882724761962891</v>
      </c>
      <c r="D21" s="38">
        <f>[1]C_SZ4_raw!$N$3</f>
        <v>4.75</v>
      </c>
      <c r="E21" s="37">
        <f>[1]C_SZ4_raw!$N$4</f>
        <v>4.1227846145629883</v>
      </c>
      <c r="F21" s="38">
        <f>[1]C_SZ4_raw!$N$5</f>
        <v>3.6228795051574707</v>
      </c>
      <c r="G21" s="38">
        <f>[1]C_SZ4_raw!$N$6</f>
        <v>3.442500114440918</v>
      </c>
      <c r="H21" s="38">
        <f>[1]C_SZ4_raw!$N$7</f>
        <v>3.3144409656524658</v>
      </c>
      <c r="I21" s="38">
        <f>[1]C_SZ4_raw!$N$8</f>
        <v>3.8097460269927979</v>
      </c>
      <c r="J21" s="38">
        <f>[1]C_SZ4_raw!$N$9</f>
        <v>4.1624865531921387</v>
      </c>
      <c r="K21" s="38">
        <f>[1]C_SZ4_raw!$N$10</f>
        <v>4.8122658729553223</v>
      </c>
      <c r="L21" s="38">
        <f>[1]C_SZ4_raw!$N$11</f>
        <v>3.2739400863647461</v>
      </c>
      <c r="M21" s="38">
        <f>[1]C_SZ4_raw!$N$12</f>
        <v>2.338388204574585</v>
      </c>
      <c r="N21" s="38">
        <f>[1]C_SZ4_raw!$N$13</f>
        <v>2.6497423648834229</v>
      </c>
      <c r="O21" s="38">
        <f>[1]C_SZ4_raw!$N$14</f>
        <v>2.5225446224212646</v>
      </c>
      <c r="P21" s="38">
        <f>[1]C_SZ4_raw!$N$15</f>
        <v>2.1099207401275635</v>
      </c>
      <c r="Q21" s="38">
        <f>[1]C_SZ4_raw!$N$16</f>
        <v>1.9322497844696045</v>
      </c>
      <c r="R21" s="38">
        <f>[1]C_SZ4_raw!$N$17</f>
        <v>1.6632243394851685</v>
      </c>
      <c r="S21" s="38">
        <f>[1]C_SZ4_raw!$N$18</f>
        <v>1.5184906721115112</v>
      </c>
      <c r="T21" s="111">
        <f>[1]C_SZ4_raw!$N$19</f>
        <v>1.3073180913925171</v>
      </c>
    </row>
    <row r="22" spans="2:20" ht="12" customHeight="1">
      <c r="B22" s="6" t="s">
        <v>12</v>
      </c>
      <c r="C22" s="37">
        <f>[1]C_SZ4_raw!$O$2</f>
        <v>5.232327938079834</v>
      </c>
      <c r="D22" s="38">
        <f>[1]C_SZ4_raw!$O$3</f>
        <v>5.8264050483703613</v>
      </c>
      <c r="E22" s="37">
        <f>[1]C_SZ4_raw!$O$4</f>
        <v>5.2714409828186035</v>
      </c>
      <c r="F22" s="38">
        <f>[1]C_SZ4_raw!$O$5</f>
        <v>4.7387237548828125</v>
      </c>
      <c r="G22" s="38">
        <f>[1]C_SZ4_raw!$O$6</f>
        <v>4.6521310806274414</v>
      </c>
      <c r="H22" s="38">
        <f>[1]C_SZ4_raw!$O$7</f>
        <v>4.5265626907348633</v>
      </c>
      <c r="I22" s="38">
        <f>[1]C_SZ4_raw!$O$8</f>
        <v>4.9339818954467773</v>
      </c>
      <c r="J22" s="38">
        <f>[1]C_SZ4_raw!$O$9</f>
        <v>5.4220805168151855</v>
      </c>
      <c r="K22" s="38">
        <f>[1]C_SZ4_raw!$O$10</f>
        <v>6.1007699966430664</v>
      </c>
      <c r="L22" s="38">
        <f>[1]C_SZ4_raw!$O$11</f>
        <v>4.901982307434082</v>
      </c>
      <c r="M22" s="38">
        <f>[1]C_SZ4_raw!$O$12</f>
        <v>4.0383172035217285</v>
      </c>
      <c r="N22" s="38">
        <f>[1]C_SZ4_raw!$O$13</f>
        <v>4.1450943946838379</v>
      </c>
      <c r="O22" s="38">
        <f>[1]C_SZ4_raw!$O$14</f>
        <v>3.8443455696105957</v>
      </c>
      <c r="P22" s="38">
        <f>[1]C_SZ4_raw!$O$15</f>
        <v>3.5906679630279541</v>
      </c>
      <c r="Q22" s="38">
        <f>[1]C_SZ4_raw!$O$16</f>
        <v>3.5511932373046875</v>
      </c>
      <c r="R22" s="38">
        <f>[1]C_SZ4_raw!$O$17</f>
        <v>3.1984157562255859</v>
      </c>
      <c r="S22" s="38">
        <f>[1]C_SZ4_raw!$O$18</f>
        <v>3.0613422393798828</v>
      </c>
      <c r="T22" s="111">
        <f>[1]C_SZ4_raw!$O$19</f>
        <v>2.578200101852417</v>
      </c>
    </row>
    <row r="23" spans="2:20" ht="12" customHeight="1">
      <c r="B23" s="6" t="s">
        <v>13</v>
      </c>
      <c r="C23" s="39">
        <f>[1]C_SZ4_raw!$P$2</f>
        <v>6.7075362205505371</v>
      </c>
      <c r="D23" s="40">
        <f>[1]C_SZ4_raw!$P$3</f>
        <v>7.7030014991760254</v>
      </c>
      <c r="E23" s="39">
        <f>[1]C_SZ4_raw!$P$4</f>
        <v>6.8001885414123535</v>
      </c>
      <c r="F23" s="40">
        <f>[1]C_SZ4_raw!$P$5</f>
        <v>6.4820194244384766</v>
      </c>
      <c r="G23" s="40">
        <f>[1]C_SZ4_raw!$P$6</f>
        <v>6.5478229522705078</v>
      </c>
      <c r="H23" s="40">
        <f>[1]C_SZ4_raw!$P$7</f>
        <v>6.5535678863525391</v>
      </c>
      <c r="I23" s="40">
        <f>[1]C_SZ4_raw!$P$8</f>
        <v>7.2371492385864258</v>
      </c>
      <c r="J23" s="40">
        <f>[1]C_SZ4_raw!$P$9</f>
        <v>7.4784088134765625</v>
      </c>
      <c r="K23" s="40">
        <f>[1]C_SZ4_raw!$P$10</f>
        <v>8.1358175277709961</v>
      </c>
      <c r="L23" s="40">
        <f>[1]C_SZ4_raw!$P$11</f>
        <v>7.098628044128418</v>
      </c>
      <c r="M23" s="40">
        <f>[1]C_SZ4_raw!$P$12</f>
        <v>6.1751747131347656</v>
      </c>
      <c r="N23" s="40">
        <f>[1]C_SZ4_raw!$P$13</f>
        <v>6.2253241539001465</v>
      </c>
      <c r="O23" s="40">
        <f>[1]C_SZ4_raw!$P$14</f>
        <v>5.8723464012145996</v>
      </c>
      <c r="P23" s="40">
        <f>[1]C_SZ4_raw!$P$15</f>
        <v>6.0060381889343262</v>
      </c>
      <c r="Q23" s="40">
        <f>[1]C_SZ4_raw!$P$16</f>
        <v>5.76953125</v>
      </c>
      <c r="R23" s="40">
        <f>[1]C_SZ4_raw!$P$17</f>
        <v>5.0035147666931152</v>
      </c>
      <c r="S23" s="40">
        <f>[1]C_SZ4_raw!$P$18</f>
        <v>4.9271755218505859</v>
      </c>
      <c r="T23" s="113">
        <f>[1]C_SZ4_raw!$P$19</f>
        <v>4.4325156211853027</v>
      </c>
    </row>
    <row r="24" spans="2:20" ht="12" customHeight="1">
      <c r="B24" s="8" t="s">
        <v>15</v>
      </c>
      <c r="C24" s="39">
        <f>[1]C_SZ4_raw!$Q$2</f>
        <v>9.2816629409790039</v>
      </c>
      <c r="D24" s="40">
        <f>[1]C_SZ4_raw!$Q$3</f>
        <v>11.287659645080566</v>
      </c>
      <c r="E24" s="39">
        <f>[1]C_SZ4_raw!$Q$4</f>
        <v>9.9661149978637695</v>
      </c>
      <c r="F24" s="40">
        <f>[1]C_SZ4_raw!$Q$5</f>
        <v>9.4017095565795898</v>
      </c>
      <c r="G24" s="40">
        <f>[1]C_SZ4_raw!$Q$6</f>
        <v>10.011881828308105</v>
      </c>
      <c r="H24" s="40">
        <f>[1]C_SZ4_raw!$Q$7</f>
        <v>9.7894372940063477</v>
      </c>
      <c r="I24" s="40">
        <f>[1]C_SZ4_raw!$Q$8</f>
        <v>11.765398979187012</v>
      </c>
      <c r="J24" s="40">
        <f>[1]C_SZ4_raw!$Q$9</f>
        <v>11.862923622131348</v>
      </c>
      <c r="K24" s="40">
        <f>[1]C_SZ4_raw!$Q$10</f>
        <v>13.056614875793457</v>
      </c>
      <c r="L24" s="40">
        <f>[1]C_SZ4_raw!$Q$11</f>
        <v>10.880563735961914</v>
      </c>
      <c r="M24" s="40">
        <f>[1]C_SZ4_raw!$Q$12</f>
        <v>10.584138870239258</v>
      </c>
      <c r="N24" s="40">
        <f>[1]C_SZ4_raw!$Q$13</f>
        <v>10.071733474731445</v>
      </c>
      <c r="O24" s="40">
        <f>[1]C_SZ4_raw!$Q$14</f>
        <v>8.7153530120849609</v>
      </c>
      <c r="P24" s="40">
        <f>[1]C_SZ4_raw!$Q$15</f>
        <v>9.0170364379882813</v>
      </c>
      <c r="Q24" s="40">
        <f>[1]C_SZ4_raw!$Q$16</f>
        <v>9.1358156204223633</v>
      </c>
      <c r="R24" s="40">
        <f>[1]C_SZ4_raw!$Q$17</f>
        <v>7.1544756889343262</v>
      </c>
      <c r="S24" s="40">
        <f>[1]C_SZ4_raw!$Q$18</f>
        <v>7.1620974540710449</v>
      </c>
      <c r="T24" s="113">
        <f>[1]C_SZ4_raw!$Q$19</f>
        <v>7.2722668647766113</v>
      </c>
    </row>
    <row r="25" spans="2:20" ht="12" customHeight="1">
      <c r="B25" s="8" t="s">
        <v>16</v>
      </c>
      <c r="C25" s="41">
        <f>[1]C_SZ4_raw!$R$2</f>
        <v>12.52436637878418</v>
      </c>
      <c r="D25" s="42">
        <f>[1]C_SZ4_raw!$R$3</f>
        <v>15.926679611206055</v>
      </c>
      <c r="E25" s="41">
        <f>[1]C_SZ4_raw!$R$4</f>
        <v>13.638710021972656</v>
      </c>
      <c r="F25" s="42">
        <f>[1]C_SZ4_raw!$R$5</f>
        <v>12.342080116271973</v>
      </c>
      <c r="G25" s="42">
        <f>[1]C_SZ4_raw!$R$6</f>
        <v>13.621622085571289</v>
      </c>
      <c r="H25" s="42">
        <f>[1]C_SZ4_raw!$R$7</f>
        <v>12.84324836730957</v>
      </c>
      <c r="I25" s="42">
        <f>[1]C_SZ4_raw!$R$8</f>
        <v>17.461469650268555</v>
      </c>
      <c r="J25" s="42">
        <f>[1]C_SZ4_raw!$R$9</f>
        <v>16.286737442016602</v>
      </c>
      <c r="K25" s="42">
        <f>[1]C_SZ4_raw!$R$10</f>
        <v>17.144474029541016</v>
      </c>
      <c r="L25" s="42">
        <f>[1]C_SZ4_raw!$R$11</f>
        <v>14.538204193115234</v>
      </c>
      <c r="M25" s="42">
        <f>[1]C_SZ4_raw!$R$12</f>
        <v>16.311655044555664</v>
      </c>
      <c r="N25" s="42">
        <f>[1]C_SZ4_raw!$R$13</f>
        <v>13.64424991607666</v>
      </c>
      <c r="O25" s="42">
        <f>[1]C_SZ4_raw!$R$14</f>
        <v>12.356571197509766</v>
      </c>
      <c r="P25" s="42">
        <f>[1]C_SZ4_raw!$R$15</f>
        <v>12.525500297546387</v>
      </c>
      <c r="Q25" s="42">
        <f>[1]C_SZ4_raw!$R$16</f>
        <v>15.494235992431641</v>
      </c>
      <c r="R25" s="42">
        <f>[1]C_SZ4_raw!$R$17</f>
        <v>11.376137733459473</v>
      </c>
      <c r="S25" s="42">
        <f>[1]C_SZ4_raw!$R$18</f>
        <v>9.5909309387207031</v>
      </c>
      <c r="T25" s="114">
        <f>[1]C_SZ4_raw!$R$19</f>
        <v>9.9655237197875977</v>
      </c>
    </row>
    <row r="26" spans="2:20" ht="12" customHeight="1">
      <c r="B26" s="7" t="s">
        <v>14</v>
      </c>
      <c r="C26" s="41">
        <f>[1]C_SZ4_raw!$S$2</f>
        <v>5.161557674407959</v>
      </c>
      <c r="D26" s="42">
        <f>[1]C_SZ4_raw!$S$3</f>
        <v>5.5896716117858887</v>
      </c>
      <c r="E26" s="41">
        <f>[1]C_SZ4_raw!$S$4</f>
        <v>4.5361776351928711</v>
      </c>
      <c r="F26" s="42">
        <f>[1]C_SZ4_raw!$S$5</f>
        <v>4.1030611991882324</v>
      </c>
      <c r="G26" s="42">
        <f>[1]C_SZ4_raw!$S$6</f>
        <v>3.7959883213043213</v>
      </c>
      <c r="H26" s="42">
        <f>[1]C_SZ4_raw!$S$7</f>
        <v>3.8093385696411133</v>
      </c>
      <c r="I26" s="42">
        <f>[1]C_SZ4_raw!$S$8</f>
        <v>4.189671516418457</v>
      </c>
      <c r="J26" s="42">
        <f>[1]C_SZ4_raw!$S$9</f>
        <v>4.9579429626464844</v>
      </c>
      <c r="K26" s="42">
        <f>[1]C_SZ4_raw!$S$10</f>
        <v>5.4166522026062012</v>
      </c>
      <c r="L26" s="42">
        <f>[1]C_SZ4_raw!$S$11</f>
        <v>4.2215070724487305</v>
      </c>
      <c r="M26" s="42">
        <f>[1]C_SZ4_raw!$S$12</f>
        <v>3.1259465217590332</v>
      </c>
      <c r="N26" s="42">
        <f>[1]C_SZ4_raw!$S$13</f>
        <v>3.4299075603485107</v>
      </c>
      <c r="O26" s="42">
        <f>[1]C_SZ4_raw!$S$14</f>
        <v>3.2374706268310547</v>
      </c>
      <c r="P26" s="42">
        <f>[1]C_SZ4_raw!$S$15</f>
        <v>3.2842991352081299</v>
      </c>
      <c r="Q26" s="42">
        <f>[1]C_SZ4_raw!$S$16</f>
        <v>2.8718903064727783</v>
      </c>
      <c r="R26" s="42">
        <f>[1]C_SZ4_raw!$S$17</f>
        <v>2.0081131458282471</v>
      </c>
      <c r="S26" s="42">
        <f>[1]C_SZ4_raw!$S$18</f>
        <v>2.0956895351409912</v>
      </c>
      <c r="T26" s="114">
        <f>[1]C_SZ4_raw!$S$19</f>
        <v>2.092313289642334</v>
      </c>
    </row>
    <row r="27" spans="2:20" ht="12" customHeight="1">
      <c r="B27" s="18" t="s">
        <v>483</v>
      </c>
      <c r="C27" s="43">
        <f>[1]C_SZ4_raw!$E$2</f>
        <v>10</v>
      </c>
      <c r="D27" s="44">
        <f>[1]C_SZ4_raw!$E$3</f>
        <v>8</v>
      </c>
      <c r="E27" s="43">
        <f>[1]C_SZ4_raw!$E$4</f>
        <v>10</v>
      </c>
      <c r="F27" s="44">
        <f>[1]C_SZ4_raw!$E$5</f>
        <v>8</v>
      </c>
      <c r="G27" s="44">
        <f>[1]C_SZ4_raw!$E$6</f>
        <v>12</v>
      </c>
      <c r="H27" s="44">
        <f>[1]C_SZ4_raw!$E$7</f>
        <v>20</v>
      </c>
      <c r="I27" s="44">
        <f>[1]C_SZ4_raw!$E$8</f>
        <v>13</v>
      </c>
      <c r="J27" s="44">
        <f>[1]C_SZ4_raw!$E$9</f>
        <v>18</v>
      </c>
      <c r="K27" s="44">
        <f>[1]C_SZ4_raw!$E$10</f>
        <v>15</v>
      </c>
      <c r="L27" s="44">
        <f>[1]C_SZ4_raw!$E$11</f>
        <v>12</v>
      </c>
      <c r="M27" s="44">
        <f>[1]C_SZ4_raw!$E$12</f>
        <v>16</v>
      </c>
      <c r="N27" s="44">
        <f>[1]C_SZ4_raw!$E$13</f>
        <v>23</v>
      </c>
      <c r="O27" s="44">
        <f>[1]C_SZ4_raw!$E$14</f>
        <v>22</v>
      </c>
      <c r="P27" s="44">
        <f>[1]C_SZ4_raw!$E$15</f>
        <v>22</v>
      </c>
      <c r="Q27" s="44">
        <f>[1]C_SZ4_raw!$E$16</f>
        <v>22</v>
      </c>
      <c r="R27" s="44">
        <f>[1]C_SZ4_raw!$E$17</f>
        <v>26</v>
      </c>
      <c r="S27" s="44">
        <f>[1]C_SZ4_raw!$E$18</f>
        <v>27</v>
      </c>
      <c r="T27" s="106">
        <f>[1]C_SZ4_raw!$E$19</f>
        <v>27</v>
      </c>
    </row>
    <row r="28" spans="2:20" ht="12" customHeight="1">
      <c r="B28" s="18" t="s">
        <v>484</v>
      </c>
      <c r="C28" s="43">
        <f>[1]C_SZ4_raw!$T$2</f>
        <v>481</v>
      </c>
      <c r="D28" s="44">
        <f>[1]C_SZ4_raw!$T$3</f>
        <v>497</v>
      </c>
      <c r="E28" s="43">
        <f>[1]C_SZ4_raw!$T$4</f>
        <v>468</v>
      </c>
      <c r="F28" s="44">
        <f>[1]C_SZ4_raw!$T$5</f>
        <v>464</v>
      </c>
      <c r="G28" s="44">
        <f>[1]C_SZ4_raw!$T$6</f>
        <v>482</v>
      </c>
      <c r="H28" s="44">
        <f>[1]C_SZ4_raw!$T$7</f>
        <v>476</v>
      </c>
      <c r="I28" s="44">
        <f>[1]C_SZ4_raw!$T$8</f>
        <v>468</v>
      </c>
      <c r="J28" s="44">
        <f>[1]C_SZ4_raw!$T$9</f>
        <v>489</v>
      </c>
      <c r="K28" s="44">
        <f>[1]C_SZ4_raw!$T$10</f>
        <v>474</v>
      </c>
      <c r="L28" s="44">
        <f>[1]C_SZ4_raw!$T$11</f>
        <v>445</v>
      </c>
      <c r="M28" s="44">
        <f>[1]C_SZ4_raw!$T$12</f>
        <v>439</v>
      </c>
      <c r="N28" s="44">
        <f>[1]C_SZ4_raw!$T$13</f>
        <v>452</v>
      </c>
      <c r="O28" s="44">
        <f>[1]C_SZ4_raw!$T$14</f>
        <v>433</v>
      </c>
      <c r="P28" s="44">
        <f>[1]C_SZ4_raw!$T$15</f>
        <v>433</v>
      </c>
      <c r="Q28" s="44">
        <f>[1]C_SZ4_raw!$T$16</f>
        <v>416</v>
      </c>
      <c r="R28" s="44">
        <f>[1]C_SZ4_raw!$T$17</f>
        <v>408</v>
      </c>
      <c r="S28" s="44">
        <f>[1]C_SZ4_raw!$T$18</f>
        <v>425</v>
      </c>
      <c r="T28" s="106">
        <f>[1]C_SZ4_raw!$T$19</f>
        <v>422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[6]H_SZ2_raw!$A$2</f>
        <v>Services</v>
      </c>
      <c r="I3" s="223"/>
      <c r="J3" s="224"/>
      <c r="L3" s="52" t="s">
        <v>2</v>
      </c>
      <c r="M3" s="222" t="str">
        <f>[6]H_SZ2_raw!$B$2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39556</v>
      </c>
      <c r="D10" s="44">
        <v>40525</v>
      </c>
      <c r="E10" s="43">
        <v>41441</v>
      </c>
      <c r="F10" s="44">
        <v>43195</v>
      </c>
      <c r="G10" s="44">
        <v>44924</v>
      </c>
      <c r="H10" s="44">
        <v>46539</v>
      </c>
      <c r="I10" s="44">
        <v>49031</v>
      </c>
      <c r="J10" s="44">
        <v>51804</v>
      </c>
      <c r="K10" s="44">
        <v>52504</v>
      </c>
      <c r="L10" s="44">
        <v>51778</v>
      </c>
      <c r="M10" s="44">
        <v>53219</v>
      </c>
      <c r="N10" s="44">
        <v>54928</v>
      </c>
      <c r="O10" s="44">
        <v>55522</v>
      </c>
      <c r="P10" s="44">
        <v>55832</v>
      </c>
      <c r="Q10" s="44">
        <v>56745</v>
      </c>
      <c r="R10" s="44">
        <v>58419</v>
      </c>
      <c r="S10" s="44">
        <v>60326</v>
      </c>
      <c r="T10" s="106">
        <v>41217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3.6859135627746582</v>
      </c>
      <c r="D12" s="27">
        <v>3.5879087448120117</v>
      </c>
      <c r="E12" s="27">
        <v>4.1046304702758789</v>
      </c>
      <c r="F12" s="27">
        <v>4.6764674186706543</v>
      </c>
      <c r="G12" s="28">
        <v>5.0418486595153809</v>
      </c>
      <c r="H12" s="28">
        <v>5.1677088737487793</v>
      </c>
      <c r="I12" s="28">
        <v>5.4863247871398926</v>
      </c>
      <c r="J12" s="28">
        <v>4.8837928771972656</v>
      </c>
      <c r="K12" s="28">
        <v>4.5501294136047363</v>
      </c>
      <c r="L12" s="28">
        <v>6.1589865684509277</v>
      </c>
      <c r="M12" s="28">
        <v>7.8825230598449707</v>
      </c>
      <c r="N12" s="28">
        <v>7.2167201042175293</v>
      </c>
      <c r="O12" s="28">
        <v>8.8361368179321289</v>
      </c>
      <c r="P12" s="28">
        <v>10.094569206237793</v>
      </c>
      <c r="Q12" s="28">
        <v>10.652920722961426</v>
      </c>
      <c r="R12" s="28">
        <v>12.913606643676758</v>
      </c>
      <c r="S12" s="28">
        <v>14.701786994934082</v>
      </c>
      <c r="T12" s="108">
        <v>18.045951843261719</v>
      </c>
    </row>
    <row r="13" spans="2:20" ht="12" customHeight="1">
      <c r="B13" s="6" t="s">
        <v>340</v>
      </c>
      <c r="C13" s="27">
        <v>7.9583377838134766</v>
      </c>
      <c r="D13" s="27">
        <v>7.3979024887084961</v>
      </c>
      <c r="E13" s="27">
        <v>7.3550348281860352</v>
      </c>
      <c r="F13" s="27">
        <v>9.3066329956054688</v>
      </c>
      <c r="G13" s="28">
        <v>10.642417907714844</v>
      </c>
      <c r="H13" s="28">
        <v>11.818044662475586</v>
      </c>
      <c r="I13" s="28">
        <v>11.133772850036621</v>
      </c>
      <c r="J13" s="28">
        <v>10.371786117553711</v>
      </c>
      <c r="K13" s="28">
        <v>9.8468685150146484</v>
      </c>
      <c r="L13" s="28">
        <v>13.328054428100586</v>
      </c>
      <c r="M13" s="28">
        <v>16.249835968017578</v>
      </c>
      <c r="N13" s="28">
        <v>17.011360168457031</v>
      </c>
      <c r="O13" s="28">
        <v>18.041496276855469</v>
      </c>
      <c r="P13" s="28">
        <v>20.282276153564453</v>
      </c>
      <c r="Q13" s="28">
        <v>22.225746154785156</v>
      </c>
      <c r="R13" s="28">
        <v>26.784093856811523</v>
      </c>
      <c r="S13" s="28">
        <v>31.125883102416992</v>
      </c>
      <c r="T13" s="108">
        <v>33.488609313964844</v>
      </c>
    </row>
    <row r="14" spans="2:20" ht="12" customHeight="1">
      <c r="B14" s="6" t="s">
        <v>341</v>
      </c>
      <c r="C14" s="29">
        <v>7.6827788352966309</v>
      </c>
      <c r="D14" s="29">
        <v>6.761258602142334</v>
      </c>
      <c r="E14" s="29">
        <v>7.8207573890686035</v>
      </c>
      <c r="F14" s="29">
        <v>9.5867576599121094</v>
      </c>
      <c r="G14" s="30">
        <v>11.145489692687988</v>
      </c>
      <c r="H14" s="30">
        <v>13.051419258117676</v>
      </c>
      <c r="I14" s="30">
        <v>13.112112998962402</v>
      </c>
      <c r="J14" s="30">
        <v>11.543510437011719</v>
      </c>
      <c r="K14" s="30">
        <v>10.568718910217285</v>
      </c>
      <c r="L14" s="30">
        <v>11.506817817687988</v>
      </c>
      <c r="M14" s="30">
        <v>14.030703544616699</v>
      </c>
      <c r="N14" s="30">
        <v>15.937227249145508</v>
      </c>
      <c r="O14" s="30">
        <v>17.466949462890625</v>
      </c>
      <c r="P14" s="30">
        <v>18.313869476318359</v>
      </c>
      <c r="Q14" s="30">
        <v>18.757598876953125</v>
      </c>
      <c r="R14" s="30">
        <v>16.908882141113281</v>
      </c>
      <c r="S14" s="30">
        <v>15.754401206970215</v>
      </c>
      <c r="T14" s="109">
        <v>13.911735534667969</v>
      </c>
    </row>
    <row r="15" spans="2:20" ht="12" customHeight="1">
      <c r="B15" s="6" t="s">
        <v>342</v>
      </c>
      <c r="C15" s="31">
        <v>10.906057357788086</v>
      </c>
      <c r="D15" s="31">
        <v>10.595928192138672</v>
      </c>
      <c r="E15" s="31">
        <v>11.758886337280273</v>
      </c>
      <c r="F15" s="31">
        <v>12.753790855407715</v>
      </c>
      <c r="G15" s="32">
        <v>13.716499328613281</v>
      </c>
      <c r="H15" s="32">
        <v>15.66213321685791</v>
      </c>
      <c r="I15" s="32">
        <v>17.580715179443359</v>
      </c>
      <c r="J15" s="32">
        <v>16.340436935424805</v>
      </c>
      <c r="K15" s="32">
        <v>15.446442604064941</v>
      </c>
      <c r="L15" s="32">
        <v>15.635984420776367</v>
      </c>
      <c r="M15" s="32">
        <v>16.464044570922852</v>
      </c>
      <c r="N15" s="32">
        <v>17.415525436401367</v>
      </c>
      <c r="O15" s="32">
        <v>17.176975250244141</v>
      </c>
      <c r="P15" s="32">
        <v>15.849333763122559</v>
      </c>
      <c r="Q15" s="32">
        <v>14.868269920349121</v>
      </c>
      <c r="R15" s="32">
        <v>12.624317169189453</v>
      </c>
      <c r="S15" s="32">
        <v>11.20246696472168</v>
      </c>
      <c r="T15" s="110">
        <v>9.7338476181030273</v>
      </c>
    </row>
    <row r="16" spans="2:20" ht="12" customHeight="1">
      <c r="B16" s="6" t="s">
        <v>343</v>
      </c>
      <c r="C16" s="31">
        <v>36.866722106933594</v>
      </c>
      <c r="D16" s="31">
        <v>38.099937438964844</v>
      </c>
      <c r="E16" s="31">
        <v>38.070991516113281</v>
      </c>
      <c r="F16" s="31">
        <v>35.964809417724609</v>
      </c>
      <c r="G16" s="32">
        <v>33.204967498779297</v>
      </c>
      <c r="H16" s="32">
        <v>30.514192581176758</v>
      </c>
      <c r="I16" s="32">
        <v>30.327751159667969</v>
      </c>
      <c r="J16" s="32">
        <v>34.118988037109375</v>
      </c>
      <c r="K16" s="32">
        <v>35.989639282226563</v>
      </c>
      <c r="L16" s="32">
        <v>32.542778015136719</v>
      </c>
      <c r="M16" s="32">
        <v>27.415021896362305</v>
      </c>
      <c r="N16" s="32">
        <v>26.106903076171875</v>
      </c>
      <c r="O16" s="32">
        <v>23.850006103515625</v>
      </c>
      <c r="P16" s="32">
        <v>21.260210037231445</v>
      </c>
      <c r="Q16" s="32">
        <v>19.785003662109375</v>
      </c>
      <c r="R16" s="32">
        <v>17.845222473144531</v>
      </c>
      <c r="S16" s="32">
        <v>15.504094123840332</v>
      </c>
      <c r="T16" s="110">
        <v>14.074289321899414</v>
      </c>
    </row>
    <row r="17" spans="2:20" ht="12" customHeight="1">
      <c r="B17" s="7" t="s">
        <v>240</v>
      </c>
      <c r="C17" s="37">
        <v>32.900192260742188</v>
      </c>
      <c r="D17" s="38">
        <v>33.557064056396484</v>
      </c>
      <c r="E17" s="37">
        <v>30.889698028564453</v>
      </c>
      <c r="F17" s="38">
        <v>27.711540222167969</v>
      </c>
      <c r="G17" s="38">
        <v>26.248775482177734</v>
      </c>
      <c r="H17" s="38">
        <v>23.786500930786133</v>
      </c>
      <c r="I17" s="38">
        <v>22.359323501586914</v>
      </c>
      <c r="J17" s="38">
        <v>22.741487503051758</v>
      </c>
      <c r="K17" s="38">
        <v>23.598201751708984</v>
      </c>
      <c r="L17" s="38">
        <v>20.82737922668457</v>
      </c>
      <c r="M17" s="38">
        <v>17.95787239074707</v>
      </c>
      <c r="N17" s="38">
        <v>16.312263488769531</v>
      </c>
      <c r="O17" s="38">
        <v>14.628435134887695</v>
      </c>
      <c r="P17" s="38">
        <v>14.199742317199707</v>
      </c>
      <c r="Q17" s="38">
        <v>13.710458755493164</v>
      </c>
      <c r="R17" s="38">
        <v>12.923877716064453</v>
      </c>
      <c r="S17" s="38">
        <v>11.711368560791016</v>
      </c>
      <c r="T17" s="111">
        <v>10.745566368103027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1.25</v>
      </c>
      <c r="D19" s="38">
        <v>1.3452914953231812</v>
      </c>
      <c r="E19" s="37">
        <v>1.2154695987701416</v>
      </c>
      <c r="F19" s="38">
        <v>1.0695186853408813</v>
      </c>
      <c r="G19" s="38">
        <v>0.99337750673294067</v>
      </c>
      <c r="H19" s="38">
        <v>0.9647371768951416</v>
      </c>
      <c r="I19" s="38">
        <v>0.92592591047286987</v>
      </c>
      <c r="J19" s="38">
        <v>1.021450400352478</v>
      </c>
      <c r="K19" s="38">
        <v>1.0869565010070801</v>
      </c>
      <c r="L19" s="38">
        <v>0.8474576473236084</v>
      </c>
      <c r="M19" s="38">
        <v>0.69060772657394409</v>
      </c>
      <c r="N19" s="38">
        <v>0.7633213996887207</v>
      </c>
      <c r="O19" s="38">
        <v>0.60240966081619263</v>
      </c>
      <c r="P19" s="38">
        <v>0.56737589836120605</v>
      </c>
      <c r="Q19" s="38">
        <v>0.52835267782211304</v>
      </c>
      <c r="R19" s="38">
        <v>0.44679123163223267</v>
      </c>
      <c r="S19" s="38">
        <v>0.40461868047714233</v>
      </c>
      <c r="T19" s="111">
        <v>0.37878787517547607</v>
      </c>
    </row>
    <row r="20" spans="2:20" ht="12" customHeight="1">
      <c r="B20" s="6" t="s">
        <v>33</v>
      </c>
      <c r="C20" s="37">
        <v>2.2146432399749756</v>
      </c>
      <c r="D20" s="38">
        <v>2.3068051338195801</v>
      </c>
      <c r="E20" s="37">
        <v>2.2522523403167725</v>
      </c>
      <c r="F20" s="38">
        <v>1.9138755798339844</v>
      </c>
      <c r="G20" s="38">
        <v>1.8392857313156128</v>
      </c>
      <c r="H20" s="38">
        <v>1.7424975633621216</v>
      </c>
      <c r="I20" s="38">
        <v>1.7202433347702026</v>
      </c>
      <c r="J20" s="38">
        <v>1.8292683362960815</v>
      </c>
      <c r="K20" s="38">
        <v>1.923076868057251</v>
      </c>
      <c r="L20" s="38">
        <v>1.4598540067672729</v>
      </c>
      <c r="M20" s="38">
        <v>1.2000000476837158</v>
      </c>
      <c r="N20" s="38">
        <v>1.3054829835891724</v>
      </c>
      <c r="O20" s="38">
        <v>1.1019283533096313</v>
      </c>
      <c r="P20" s="38">
        <v>0.99009901285171509</v>
      </c>
      <c r="Q20" s="38">
        <v>0.95005553960800171</v>
      </c>
      <c r="R20" s="38">
        <v>0.80645161867141724</v>
      </c>
      <c r="S20" s="38">
        <v>0.72463768720626831</v>
      </c>
      <c r="T20" s="111">
        <v>0.62951737642288208</v>
      </c>
    </row>
    <row r="21" spans="2:20" ht="12" customHeight="1">
      <c r="B21" s="6" t="s">
        <v>11</v>
      </c>
      <c r="C21" s="37">
        <v>4.064143180847168</v>
      </c>
      <c r="D21" s="38">
        <v>4.2182888984680176</v>
      </c>
      <c r="E21" s="37">
        <v>3.9936823844909668</v>
      </c>
      <c r="F21" s="38">
        <v>3.6354689598083496</v>
      </c>
      <c r="G21" s="38">
        <v>3.344395637512207</v>
      </c>
      <c r="H21" s="38">
        <v>3.1490015983581543</v>
      </c>
      <c r="I21" s="38">
        <v>3.2023148536682129</v>
      </c>
      <c r="J21" s="38">
        <v>3.359328031539917</v>
      </c>
      <c r="K21" s="38">
        <v>3.5023586750030518</v>
      </c>
      <c r="L21" s="38">
        <v>3.0419356822967529</v>
      </c>
      <c r="M21" s="38">
        <v>2.5615761280059814</v>
      </c>
      <c r="N21" s="38">
        <v>2.5531914234161377</v>
      </c>
      <c r="O21" s="38">
        <v>2.3529412746429443</v>
      </c>
      <c r="P21" s="38">
        <v>2.1556849479675293</v>
      </c>
      <c r="Q21" s="38">
        <v>2.0508193969726563</v>
      </c>
      <c r="R21" s="38">
        <v>1.7697196006774902</v>
      </c>
      <c r="S21" s="38">
        <v>1.5151515007019043</v>
      </c>
      <c r="T21" s="111">
        <v>1.285807728767395</v>
      </c>
    </row>
    <row r="22" spans="2:20" ht="12" customHeight="1">
      <c r="B22" s="6" t="s">
        <v>12</v>
      </c>
      <c r="C22" s="37">
        <v>5.9054441452026367</v>
      </c>
      <c r="D22" s="38">
        <v>6.0408592224121094</v>
      </c>
      <c r="E22" s="37">
        <v>5.7866029739379883</v>
      </c>
      <c r="F22" s="38">
        <v>5.4500703811645508</v>
      </c>
      <c r="G22" s="38">
        <v>5.107490062713623</v>
      </c>
      <c r="H22" s="38">
        <v>4.7875523567199707</v>
      </c>
      <c r="I22" s="38">
        <v>4.6566319465637207</v>
      </c>
      <c r="J22" s="38">
        <v>4.8951048851013184</v>
      </c>
      <c r="K22" s="38">
        <v>5.0735292434692383</v>
      </c>
      <c r="L22" s="38">
        <v>4.7101278305053711</v>
      </c>
      <c r="M22" s="38">
        <v>4.2013711929321289</v>
      </c>
      <c r="N22" s="38">
        <v>4.0345821380615234</v>
      </c>
      <c r="O22" s="38">
        <v>3.8095238208770752</v>
      </c>
      <c r="P22" s="38">
        <v>3.5718135833740234</v>
      </c>
      <c r="Q22" s="38">
        <v>3.4033188819885254</v>
      </c>
      <c r="R22" s="38">
        <v>3.0848329067230225</v>
      </c>
      <c r="S22" s="38">
        <v>2.7272727489471436</v>
      </c>
      <c r="T22" s="111">
        <v>2.4096386432647705</v>
      </c>
    </row>
    <row r="23" spans="2:20" ht="12" customHeight="1">
      <c r="B23" s="6" t="s">
        <v>13</v>
      </c>
      <c r="C23" s="39">
        <v>8.7173137664794922</v>
      </c>
      <c r="D23" s="40">
        <v>8.8082904815673828</v>
      </c>
      <c r="E23" s="39">
        <v>8.3616361618041992</v>
      </c>
      <c r="F23" s="40">
        <v>7.922121524810791</v>
      </c>
      <c r="G23" s="40">
        <v>7.6923074722290039</v>
      </c>
      <c r="H23" s="40">
        <v>7.311028003692627</v>
      </c>
      <c r="I23" s="40">
        <v>7.0280838012695313</v>
      </c>
      <c r="J23" s="40">
        <v>7.1428570747375488</v>
      </c>
      <c r="K23" s="40">
        <v>7.2727274894714355</v>
      </c>
      <c r="L23" s="40">
        <v>6.8141684532165527</v>
      </c>
      <c r="M23" s="40">
        <v>6.3177967071533203</v>
      </c>
      <c r="N23" s="40">
        <v>6.0558986663818359</v>
      </c>
      <c r="O23" s="40">
        <v>5.7145075798034668</v>
      </c>
      <c r="P23" s="40">
        <v>5.5540356636047363</v>
      </c>
      <c r="Q23" s="40">
        <v>5.3762741088867188</v>
      </c>
      <c r="R23" s="40">
        <v>5.1200342178344727</v>
      </c>
      <c r="S23" s="40">
        <v>4.7407689094543457</v>
      </c>
      <c r="T23" s="113">
        <v>4.4813594818115234</v>
      </c>
    </row>
    <row r="24" spans="2:20" ht="12" customHeight="1">
      <c r="B24" s="8" t="s">
        <v>15</v>
      </c>
      <c r="C24" s="39">
        <v>14.59626293182373</v>
      </c>
      <c r="D24" s="40">
        <v>14.666666984558105</v>
      </c>
      <c r="E24" s="39">
        <v>13.872340202331543</v>
      </c>
      <c r="F24" s="40">
        <v>13.092979431152344</v>
      </c>
      <c r="G24" s="40">
        <v>12.924090385437012</v>
      </c>
      <c r="H24" s="40">
        <v>12.153392791748047</v>
      </c>
      <c r="I24" s="40">
        <v>11.778029441833496</v>
      </c>
      <c r="J24" s="40">
        <v>11.764705657958984</v>
      </c>
      <c r="K24" s="40">
        <v>12.123184204101563</v>
      </c>
      <c r="L24" s="40">
        <v>10.971925735473633</v>
      </c>
      <c r="M24" s="40">
        <v>10.1875</v>
      </c>
      <c r="N24" s="40">
        <v>9.6010503768920898</v>
      </c>
      <c r="O24" s="40">
        <v>9.1422767639160156</v>
      </c>
      <c r="P24" s="40">
        <v>9.1361904144287109</v>
      </c>
      <c r="Q24" s="40">
        <v>8.8523273468017578</v>
      </c>
      <c r="R24" s="40">
        <v>8.6419754028320313</v>
      </c>
      <c r="S24" s="40">
        <v>8.1805362701416016</v>
      </c>
      <c r="T24" s="113">
        <v>7.8125</v>
      </c>
    </row>
    <row r="25" spans="2:20" ht="12" customHeight="1">
      <c r="B25" s="8" t="s">
        <v>16</v>
      </c>
      <c r="C25" s="41">
        <v>21.04072380065918</v>
      </c>
      <c r="D25" s="42">
        <v>21.052631378173828</v>
      </c>
      <c r="E25" s="41">
        <v>20</v>
      </c>
      <c r="F25" s="42">
        <v>18.881656646728516</v>
      </c>
      <c r="G25" s="42">
        <v>18.762887954711914</v>
      </c>
      <c r="H25" s="42">
        <v>17.59242057800293</v>
      </c>
      <c r="I25" s="42">
        <v>16.637279510498047</v>
      </c>
      <c r="J25" s="42">
        <v>16.666666030883789</v>
      </c>
      <c r="K25" s="42">
        <v>17.283950805664063</v>
      </c>
      <c r="L25" s="42">
        <v>15.384614944458008</v>
      </c>
      <c r="M25" s="42">
        <v>14.685315132141113</v>
      </c>
      <c r="N25" s="42">
        <v>13.750924110412598</v>
      </c>
      <c r="O25" s="42">
        <v>12.94062328338623</v>
      </c>
      <c r="P25" s="42">
        <v>13.160225868225098</v>
      </c>
      <c r="Q25" s="42">
        <v>12.625245094299316</v>
      </c>
      <c r="R25" s="42">
        <v>12.484036445617676</v>
      </c>
      <c r="S25" s="42">
        <v>12.128571510314941</v>
      </c>
      <c r="T25" s="114">
        <v>11.731100082397461</v>
      </c>
    </row>
    <row r="26" spans="2:20" ht="12" customHeight="1">
      <c r="B26" s="7" t="s">
        <v>14</v>
      </c>
      <c r="C26" s="41">
        <v>5.0458431243896484</v>
      </c>
      <c r="D26" s="42">
        <v>5.3290257453918457</v>
      </c>
      <c r="E26" s="41">
        <v>5.0193133354187012</v>
      </c>
      <c r="F26" s="42">
        <v>4.6884660720825195</v>
      </c>
      <c r="G26" s="42">
        <v>4.2900652885437012</v>
      </c>
      <c r="H26" s="42">
        <v>4.2543473243713379</v>
      </c>
      <c r="I26" s="42">
        <v>3.9348592758178711</v>
      </c>
      <c r="J26" s="42">
        <v>4.7195162773132324</v>
      </c>
      <c r="K26" s="42">
        <v>4.7149920463562012</v>
      </c>
      <c r="L26" s="42">
        <v>3.9560527801513672</v>
      </c>
      <c r="M26" s="42">
        <v>3.9301600456237793</v>
      </c>
      <c r="N26" s="42">
        <v>3.7352468967437744</v>
      </c>
      <c r="O26" s="42">
        <v>3.9260818958282471</v>
      </c>
      <c r="P26" s="42">
        <v>3.4602439403533936</v>
      </c>
      <c r="Q26" s="42">
        <v>3.6630020141601563</v>
      </c>
      <c r="R26" s="42">
        <v>3.4251933097839355</v>
      </c>
      <c r="S26" s="42">
        <v>3.5502223968505859</v>
      </c>
      <c r="T26" s="114">
        <v>2.8998801708221436</v>
      </c>
    </row>
    <row r="27" spans="2:20" ht="12" customHeight="1">
      <c r="B27" s="18" t="s">
        <v>483</v>
      </c>
      <c r="C27" s="43">
        <v>1620</v>
      </c>
      <c r="D27" s="44">
        <v>1656</v>
      </c>
      <c r="E27" s="43">
        <v>1636</v>
      </c>
      <c r="F27" s="44">
        <v>2011</v>
      </c>
      <c r="G27" s="44">
        <v>2272</v>
      </c>
      <c r="H27" s="44">
        <v>2450</v>
      </c>
      <c r="I27" s="44">
        <v>2822</v>
      </c>
      <c r="J27" s="44">
        <v>3042</v>
      </c>
      <c r="K27" s="44">
        <v>3336</v>
      </c>
      <c r="L27" s="44">
        <v>3531</v>
      </c>
      <c r="M27" s="44">
        <v>3755</v>
      </c>
      <c r="N27" s="44">
        <v>3893</v>
      </c>
      <c r="O27" s="44">
        <v>3972</v>
      </c>
      <c r="P27" s="44">
        <v>4262</v>
      </c>
      <c r="Q27" s="44">
        <v>4604</v>
      </c>
      <c r="R27" s="44">
        <v>5015</v>
      </c>
      <c r="S27" s="44">
        <v>5182</v>
      </c>
      <c r="T27" s="106">
        <v>3733</v>
      </c>
    </row>
    <row r="28" spans="2:20" ht="12" customHeight="1">
      <c r="B28" s="18" t="s">
        <v>484</v>
      </c>
      <c r="C28" s="43">
        <v>41176</v>
      </c>
      <c r="D28" s="44">
        <v>42181</v>
      </c>
      <c r="E28" s="43">
        <v>43077</v>
      </c>
      <c r="F28" s="44">
        <v>45206</v>
      </c>
      <c r="G28" s="44">
        <v>47196</v>
      </c>
      <c r="H28" s="44">
        <v>48989</v>
      </c>
      <c r="I28" s="44">
        <v>51853</v>
      </c>
      <c r="J28" s="44">
        <v>54846</v>
      </c>
      <c r="K28" s="44">
        <v>55840</v>
      </c>
      <c r="L28" s="44">
        <v>55309</v>
      </c>
      <c r="M28" s="44">
        <v>56974</v>
      </c>
      <c r="N28" s="44">
        <v>58821</v>
      </c>
      <c r="O28" s="44">
        <v>59494</v>
      </c>
      <c r="P28" s="44">
        <v>60094</v>
      </c>
      <c r="Q28" s="44">
        <v>61349</v>
      </c>
      <c r="R28" s="44">
        <v>63434</v>
      </c>
      <c r="S28" s="44">
        <v>65508</v>
      </c>
      <c r="T28" s="106">
        <v>44950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[6]H_SZ3_raw!$A$2</f>
        <v>Services</v>
      </c>
      <c r="I3" s="223"/>
      <c r="J3" s="224"/>
      <c r="L3" s="52" t="s">
        <v>2</v>
      </c>
      <c r="M3" s="222" t="str">
        <f>[6]H_SZ3_raw!$B$2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20.100000000000001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9533</v>
      </c>
      <c r="D10" s="44">
        <v>9746</v>
      </c>
      <c r="E10" s="43">
        <v>9641</v>
      </c>
      <c r="F10" s="44">
        <v>10022</v>
      </c>
      <c r="G10" s="44">
        <v>9987</v>
      </c>
      <c r="H10" s="44">
        <v>10332</v>
      </c>
      <c r="I10" s="44">
        <v>10856</v>
      </c>
      <c r="J10" s="44">
        <v>11258</v>
      </c>
      <c r="K10" s="44">
        <v>11427</v>
      </c>
      <c r="L10" s="44">
        <v>11093</v>
      </c>
      <c r="M10" s="44">
        <v>11639</v>
      </c>
      <c r="N10" s="44">
        <v>12256</v>
      </c>
      <c r="O10" s="44">
        <v>12377</v>
      </c>
      <c r="P10" s="44">
        <v>12383</v>
      </c>
      <c r="Q10" s="44">
        <v>12573</v>
      </c>
      <c r="R10" s="44">
        <v>12671</v>
      </c>
      <c r="S10" s="44">
        <v>13448</v>
      </c>
      <c r="T10" s="106">
        <v>9348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6.073638916015625</v>
      </c>
      <c r="D12" s="27">
        <v>6.5462756156921387</v>
      </c>
      <c r="E12" s="27">
        <v>6.1300697326660156</v>
      </c>
      <c r="F12" s="27">
        <v>7.2440629005432129</v>
      </c>
      <c r="G12" s="28">
        <v>6.9790725708007813</v>
      </c>
      <c r="H12" s="28">
        <v>7.781649112701416</v>
      </c>
      <c r="I12" s="28">
        <v>6.9546794891357422</v>
      </c>
      <c r="J12" s="28">
        <v>7.1327056884765625</v>
      </c>
      <c r="K12" s="28">
        <v>6.2308568954467773</v>
      </c>
      <c r="L12" s="28">
        <v>9.2580909729003906</v>
      </c>
      <c r="M12" s="28">
        <v>11.951198577880859</v>
      </c>
      <c r="N12" s="28">
        <v>9.8156003952026367</v>
      </c>
      <c r="O12" s="28">
        <v>13.03223705291748</v>
      </c>
      <c r="P12" s="28">
        <v>14.196883201599121</v>
      </c>
      <c r="Q12" s="28">
        <v>14.714069366455078</v>
      </c>
      <c r="R12" s="28">
        <v>17.851787567138672</v>
      </c>
      <c r="S12" s="28">
        <v>20.285543441772461</v>
      </c>
      <c r="T12" s="108">
        <v>24.037227630615234</v>
      </c>
    </row>
    <row r="13" spans="2:20" ht="12" customHeight="1">
      <c r="B13" s="6" t="s">
        <v>340</v>
      </c>
      <c r="C13" s="27">
        <v>8.7590475082397461</v>
      </c>
      <c r="D13" s="27">
        <v>8.5368356704711914</v>
      </c>
      <c r="E13" s="27">
        <v>8.9306087493896484</v>
      </c>
      <c r="F13" s="27">
        <v>12.502494812011719</v>
      </c>
      <c r="G13" s="28">
        <v>13.928106307983398</v>
      </c>
      <c r="H13" s="28">
        <v>14.198606491088867</v>
      </c>
      <c r="I13" s="28">
        <v>12.960575103759766</v>
      </c>
      <c r="J13" s="28">
        <v>9.9307155609130859</v>
      </c>
      <c r="K13" s="28">
        <v>8.506169319152832</v>
      </c>
      <c r="L13" s="28">
        <v>15.343008995056152</v>
      </c>
      <c r="M13" s="28">
        <v>20.457084655761719</v>
      </c>
      <c r="N13" s="28">
        <v>20.218667984008789</v>
      </c>
      <c r="O13" s="28">
        <v>20.46537971496582</v>
      </c>
      <c r="P13" s="28">
        <v>21.892917633056641</v>
      </c>
      <c r="Q13" s="28">
        <v>26.103555679321289</v>
      </c>
      <c r="R13" s="28">
        <v>28.900638580322266</v>
      </c>
      <c r="S13" s="28">
        <v>31.677572250366211</v>
      </c>
      <c r="T13" s="108">
        <v>34.189132690429688</v>
      </c>
    </row>
    <row r="14" spans="2:20" ht="12" customHeight="1">
      <c r="B14" s="6" t="s">
        <v>341</v>
      </c>
      <c r="C14" s="29">
        <v>9.9339141845703125</v>
      </c>
      <c r="D14" s="29">
        <v>7.5107736587524414</v>
      </c>
      <c r="E14" s="29">
        <v>9.8641223907470703</v>
      </c>
      <c r="F14" s="29">
        <v>11.784074783325195</v>
      </c>
      <c r="G14" s="30">
        <v>14.368679046630859</v>
      </c>
      <c r="H14" s="30">
        <v>15.960124015808105</v>
      </c>
      <c r="I14" s="30">
        <v>15.014738082885742</v>
      </c>
      <c r="J14" s="30">
        <v>11.911529541015625</v>
      </c>
      <c r="K14" s="30">
        <v>10.658966064453125</v>
      </c>
      <c r="L14" s="30">
        <v>13.377805709838867</v>
      </c>
      <c r="M14" s="30">
        <v>15.293410301208496</v>
      </c>
      <c r="N14" s="30">
        <v>17.126304626464844</v>
      </c>
      <c r="O14" s="30">
        <v>18.526298522949219</v>
      </c>
      <c r="P14" s="30">
        <v>18.323507308959961</v>
      </c>
      <c r="Q14" s="30">
        <v>16.543386459350586</v>
      </c>
      <c r="R14" s="30">
        <v>14.079394340515137</v>
      </c>
      <c r="S14" s="30">
        <v>14.143366813659668</v>
      </c>
      <c r="T14" s="109">
        <v>12.580230712890625</v>
      </c>
    </row>
    <row r="15" spans="2:20" ht="12" customHeight="1">
      <c r="B15" s="6" t="s">
        <v>342</v>
      </c>
      <c r="C15" s="31">
        <v>13.584390640258789</v>
      </c>
      <c r="D15" s="31">
        <v>12.045967102050781</v>
      </c>
      <c r="E15" s="31">
        <v>14.604293823242188</v>
      </c>
      <c r="F15" s="31">
        <v>15.006984710693359</v>
      </c>
      <c r="G15" s="32">
        <v>13.617703437805176</v>
      </c>
      <c r="H15" s="32">
        <v>15.650406837463379</v>
      </c>
      <c r="I15" s="32">
        <v>17.078113555908203</v>
      </c>
      <c r="J15" s="32">
        <v>16.930183410644531</v>
      </c>
      <c r="K15" s="32">
        <v>16.049707412719727</v>
      </c>
      <c r="L15" s="32">
        <v>16.217433929443359</v>
      </c>
      <c r="M15" s="32">
        <v>14.726350784301758</v>
      </c>
      <c r="N15" s="32">
        <v>15.290470123291016</v>
      </c>
      <c r="O15" s="32">
        <v>14.324957847595215</v>
      </c>
      <c r="P15" s="32">
        <v>13.389324188232422</v>
      </c>
      <c r="Q15" s="32">
        <v>12.741589546203613</v>
      </c>
      <c r="R15" s="32">
        <v>11.317180633544922</v>
      </c>
      <c r="S15" s="32">
        <v>8.9678764343261719</v>
      </c>
      <c r="T15" s="110">
        <v>8.1728715896606445</v>
      </c>
    </row>
    <row r="16" spans="2:20" ht="12" customHeight="1">
      <c r="B16" s="6" t="s">
        <v>343</v>
      </c>
      <c r="C16" s="31">
        <v>35.235496520996094</v>
      </c>
      <c r="D16" s="31">
        <v>35.573570251464844</v>
      </c>
      <c r="E16" s="31">
        <v>34.125091552734375</v>
      </c>
      <c r="F16" s="31">
        <v>29.235681533813477</v>
      </c>
      <c r="G16" s="32">
        <v>27.956342697143555</v>
      </c>
      <c r="H16" s="32">
        <v>26.500192642211914</v>
      </c>
      <c r="I16" s="32">
        <v>28.168754577636719</v>
      </c>
      <c r="J16" s="32">
        <v>32.865516662597656</v>
      </c>
      <c r="K16" s="32">
        <v>35.048568725585938</v>
      </c>
      <c r="L16" s="32">
        <v>27.431713104248047</v>
      </c>
      <c r="M16" s="32">
        <v>22.467565536499023</v>
      </c>
      <c r="N16" s="32">
        <v>22.699085235595703</v>
      </c>
      <c r="O16" s="32">
        <v>20.53001594543457</v>
      </c>
      <c r="P16" s="32">
        <v>18.961479187011719</v>
      </c>
      <c r="Q16" s="32">
        <v>17.362602233886719</v>
      </c>
      <c r="R16" s="32">
        <v>15.610448837280273</v>
      </c>
      <c r="S16" s="32">
        <v>13.942593574523926</v>
      </c>
      <c r="T16" s="110">
        <v>11.317929267883301</v>
      </c>
    </row>
    <row r="17" spans="2:20" ht="12" customHeight="1">
      <c r="B17" s="7" t="s">
        <v>240</v>
      </c>
      <c r="C17" s="37">
        <v>26.413511276245117</v>
      </c>
      <c r="D17" s="38">
        <v>29.786579132080078</v>
      </c>
      <c r="E17" s="37">
        <v>26.345815658569336</v>
      </c>
      <c r="F17" s="38">
        <v>24.226701736450195</v>
      </c>
      <c r="G17" s="38">
        <v>23.150094985961914</v>
      </c>
      <c r="H17" s="38">
        <v>19.909021377563477</v>
      </c>
      <c r="I17" s="38">
        <v>19.823139190673828</v>
      </c>
      <c r="J17" s="38">
        <v>21.229347229003906</v>
      </c>
      <c r="K17" s="38">
        <v>23.505731582641602</v>
      </c>
      <c r="L17" s="38">
        <v>18.371946334838867</v>
      </c>
      <c r="M17" s="38">
        <v>15.104390144348145</v>
      </c>
      <c r="N17" s="38">
        <v>14.849869728088379</v>
      </c>
      <c r="O17" s="38">
        <v>13.121111869812012</v>
      </c>
      <c r="P17" s="38">
        <v>13.23588752746582</v>
      </c>
      <c r="Q17" s="38">
        <v>12.534796714782715</v>
      </c>
      <c r="R17" s="38">
        <v>12.240549087524414</v>
      </c>
      <c r="S17" s="38">
        <v>10.98304557800293</v>
      </c>
      <c r="T17" s="111">
        <v>9.7026100158691406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0.73813706636428833</v>
      </c>
      <c r="D19" s="38">
        <v>0.73333334922790527</v>
      </c>
      <c r="E19" s="37">
        <v>0.73707121610641479</v>
      </c>
      <c r="F19" s="38">
        <v>0.65348315238952637</v>
      </c>
      <c r="G19" s="38">
        <v>0.67567569017410278</v>
      </c>
      <c r="H19" s="38">
        <v>0.60271793603897095</v>
      </c>
      <c r="I19" s="38">
        <v>0.66326528787612915</v>
      </c>
      <c r="J19" s="38">
        <v>0.68326419591903687</v>
      </c>
      <c r="K19" s="38">
        <v>0.73529410362243652</v>
      </c>
      <c r="L19" s="38">
        <v>0.51635110378265381</v>
      </c>
      <c r="M19" s="38">
        <v>0.42553192377090454</v>
      </c>
      <c r="N19" s="38">
        <v>0.55965971946716309</v>
      </c>
      <c r="O19" s="38">
        <v>0.40198627114295959</v>
      </c>
      <c r="P19" s="38">
        <v>0.37359899282455444</v>
      </c>
      <c r="Q19" s="38">
        <v>0.35682427883148193</v>
      </c>
      <c r="R19" s="38">
        <v>0.29940119385719299</v>
      </c>
      <c r="S19" s="38">
        <v>0.25973969697952271</v>
      </c>
      <c r="T19" s="111">
        <v>0.24145299196243286</v>
      </c>
    </row>
    <row r="20" spans="2:20" ht="12" customHeight="1">
      <c r="B20" s="6" t="s">
        <v>33</v>
      </c>
      <c r="C20" s="37">
        <v>1.7133955955505371</v>
      </c>
      <c r="D20" s="38">
        <v>1.6774193048477173</v>
      </c>
      <c r="E20" s="37">
        <v>1.663893461227417</v>
      </c>
      <c r="F20" s="38">
        <v>1.4760147333145142</v>
      </c>
      <c r="G20" s="38">
        <v>1.4642816781997681</v>
      </c>
      <c r="H20" s="38">
        <v>1.2924844026565552</v>
      </c>
      <c r="I20" s="38">
        <v>1.3613861799240112</v>
      </c>
      <c r="J20" s="38">
        <v>1.4285714626312256</v>
      </c>
      <c r="K20" s="38">
        <v>1.7467248439788818</v>
      </c>
      <c r="L20" s="38">
        <v>1.0763208866119385</v>
      </c>
      <c r="M20" s="38">
        <v>0.86194062232971191</v>
      </c>
      <c r="N20" s="38">
        <v>1.010830283164978</v>
      </c>
      <c r="O20" s="38">
        <v>0.7879185676574707</v>
      </c>
      <c r="P20" s="38">
        <v>0.70951640605926514</v>
      </c>
      <c r="Q20" s="38">
        <v>0.68027210235595703</v>
      </c>
      <c r="R20" s="38">
        <v>0.57189542055130005</v>
      </c>
      <c r="S20" s="38">
        <v>0.49404612183570862</v>
      </c>
      <c r="T20" s="111">
        <v>0.43486854434013367</v>
      </c>
    </row>
    <row r="21" spans="2:20" ht="12" customHeight="1">
      <c r="B21" s="6" t="s">
        <v>11</v>
      </c>
      <c r="C21" s="37">
        <v>3.5144619941711426</v>
      </c>
      <c r="D21" s="38">
        <v>3.6981873512268066</v>
      </c>
      <c r="E21" s="37">
        <v>3.5010337829589844</v>
      </c>
      <c r="F21" s="38">
        <v>2.9696133136749268</v>
      </c>
      <c r="G21" s="38">
        <v>2.8051199913024902</v>
      </c>
      <c r="H21" s="38">
        <v>2.6949911117553711</v>
      </c>
      <c r="I21" s="38">
        <v>2.8790247440338135</v>
      </c>
      <c r="J21" s="38">
        <v>3.256643533706665</v>
      </c>
      <c r="K21" s="38">
        <v>3.466008186340332</v>
      </c>
      <c r="L21" s="38">
        <v>2.5422384738922119</v>
      </c>
      <c r="M21" s="38">
        <v>1.9900497198104858</v>
      </c>
      <c r="N21" s="38">
        <v>2.1367521286010742</v>
      </c>
      <c r="O21" s="38">
        <v>1.9313304424285889</v>
      </c>
      <c r="P21" s="38">
        <v>1.7971758842468262</v>
      </c>
      <c r="Q21" s="38">
        <v>1.680672287940979</v>
      </c>
      <c r="R21" s="38">
        <v>1.4165736436843872</v>
      </c>
      <c r="S21" s="38">
        <v>1.2307692766189575</v>
      </c>
      <c r="T21" s="111">
        <v>1.0380623340606689</v>
      </c>
    </row>
    <row r="22" spans="2:20" ht="12" customHeight="1">
      <c r="B22" s="6" t="s">
        <v>12</v>
      </c>
      <c r="C22" s="37">
        <v>5.1937756538391113</v>
      </c>
      <c r="D22" s="38">
        <v>5.6751570701599121</v>
      </c>
      <c r="E22" s="37">
        <v>5.180722713470459</v>
      </c>
      <c r="F22" s="38">
        <v>4.7687044143676758</v>
      </c>
      <c r="G22" s="38">
        <v>4.5714287757873535</v>
      </c>
      <c r="H22" s="38">
        <v>4.2193212509155273</v>
      </c>
      <c r="I22" s="38">
        <v>4.3795619010925293</v>
      </c>
      <c r="J22" s="38">
        <v>4.7110815048217773</v>
      </c>
      <c r="K22" s="38">
        <v>5.0663928985595703</v>
      </c>
      <c r="L22" s="38">
        <v>4.258150577545166</v>
      </c>
      <c r="M22" s="38">
        <v>3.6363637447357178</v>
      </c>
      <c r="N22" s="38">
        <v>3.668067455291748</v>
      </c>
      <c r="O22" s="38">
        <v>3.373774528503418</v>
      </c>
      <c r="P22" s="38">
        <v>3.2476320266723633</v>
      </c>
      <c r="Q22" s="38">
        <v>3.0248279571533203</v>
      </c>
      <c r="R22" s="38">
        <v>2.7157828807830811</v>
      </c>
      <c r="S22" s="38">
        <v>2.3882129192352295</v>
      </c>
      <c r="T22" s="111">
        <v>2.0707521438598633</v>
      </c>
    </row>
    <row r="23" spans="2:20" ht="12" customHeight="1">
      <c r="B23" s="6" t="s">
        <v>13</v>
      </c>
      <c r="C23" s="39">
        <v>7.6844320297241211</v>
      </c>
      <c r="D23" s="40">
        <v>8.1632652282714844</v>
      </c>
      <c r="E23" s="39">
        <v>7.7340841293334961</v>
      </c>
      <c r="F23" s="40">
        <v>7.3333759307861328</v>
      </c>
      <c r="G23" s="40">
        <v>7.0898599624633789</v>
      </c>
      <c r="H23" s="40">
        <v>6.6037735939025879</v>
      </c>
      <c r="I23" s="40">
        <v>6.5832176208496094</v>
      </c>
      <c r="J23" s="40">
        <v>6.8559732437133789</v>
      </c>
      <c r="K23" s="40">
        <v>7.2714180946350098</v>
      </c>
      <c r="L23" s="40">
        <v>6.3133606910705566</v>
      </c>
      <c r="M23" s="40">
        <v>5.7142858505249023</v>
      </c>
      <c r="N23" s="40">
        <v>5.6512527465820313</v>
      </c>
      <c r="O23" s="40">
        <v>5.3077144622802734</v>
      </c>
      <c r="P23" s="40">
        <v>5.2098407745361328</v>
      </c>
      <c r="Q23" s="40">
        <v>5.017911434173584</v>
      </c>
      <c r="R23" s="40">
        <v>4.831878662109375</v>
      </c>
      <c r="S23" s="40">
        <v>4.4824428558349609</v>
      </c>
      <c r="T23" s="113">
        <v>3.9739127159118652</v>
      </c>
    </row>
    <row r="24" spans="2:20" ht="12" customHeight="1">
      <c r="B24" s="8" t="s">
        <v>15</v>
      </c>
      <c r="C24" s="39">
        <v>12.698412895202637</v>
      </c>
      <c r="D24" s="40">
        <v>14.285714149475098</v>
      </c>
      <c r="E24" s="39">
        <v>12.762995719909668</v>
      </c>
      <c r="F24" s="40">
        <v>12.787557601928711</v>
      </c>
      <c r="G24" s="40">
        <v>12.670712471008301</v>
      </c>
      <c r="H24" s="40">
        <v>11.949872970581055</v>
      </c>
      <c r="I24" s="40">
        <v>11.111110687255859</v>
      </c>
      <c r="J24" s="40">
        <v>11.814769744873047</v>
      </c>
      <c r="K24" s="40">
        <v>12.878547668457031</v>
      </c>
      <c r="L24" s="40">
        <v>10.450160980224609</v>
      </c>
      <c r="M24" s="40">
        <v>9.4771242141723633</v>
      </c>
      <c r="N24" s="40">
        <v>9.4262294769287109</v>
      </c>
      <c r="O24" s="40">
        <v>8.6425266265869141</v>
      </c>
      <c r="P24" s="40">
        <v>8.8732233047485352</v>
      </c>
      <c r="Q24" s="40">
        <v>8.6095762252807617</v>
      </c>
      <c r="R24" s="40">
        <v>8.4634037017822266</v>
      </c>
      <c r="S24" s="40">
        <v>7.9474506378173828</v>
      </c>
      <c r="T24" s="113">
        <v>7.37042236328125</v>
      </c>
    </row>
    <row r="25" spans="2:20" ht="12" customHeight="1">
      <c r="B25" s="8" t="s">
        <v>16</v>
      </c>
      <c r="C25" s="41">
        <v>18.403949737548828</v>
      </c>
      <c r="D25" s="42">
        <v>20.46875</v>
      </c>
      <c r="E25" s="41">
        <v>19.255342483520508</v>
      </c>
      <c r="F25" s="42">
        <v>20</v>
      </c>
      <c r="G25" s="42">
        <v>18.97590446472168</v>
      </c>
      <c r="H25" s="42">
        <v>17.777778625488281</v>
      </c>
      <c r="I25" s="42">
        <v>16.672666549682617</v>
      </c>
      <c r="J25" s="42">
        <v>18.181818008422852</v>
      </c>
      <c r="K25" s="42">
        <v>18.518518447875977</v>
      </c>
      <c r="L25" s="42">
        <v>15.440289497375488</v>
      </c>
      <c r="M25" s="42">
        <v>14.136896133422852</v>
      </c>
      <c r="N25" s="42">
        <v>13.626128196716309</v>
      </c>
      <c r="O25" s="42">
        <v>13.143104553222656</v>
      </c>
      <c r="P25" s="42">
        <v>13</v>
      </c>
      <c r="Q25" s="42">
        <v>13.321434020996094</v>
      </c>
      <c r="R25" s="42">
        <v>11.967090606689453</v>
      </c>
      <c r="S25" s="42">
        <v>11.833281517028809</v>
      </c>
      <c r="T25" s="114">
        <v>11.264259338378906</v>
      </c>
    </row>
    <row r="26" spans="2:20" ht="12" customHeight="1">
      <c r="B26" s="7" t="s">
        <v>14</v>
      </c>
      <c r="C26" s="41">
        <v>4.3129830360412598</v>
      </c>
      <c r="D26" s="42">
        <v>4.7634215354919434</v>
      </c>
      <c r="E26" s="41">
        <v>4.6380271911621094</v>
      </c>
      <c r="F26" s="42">
        <v>4.4733567237854004</v>
      </c>
      <c r="G26" s="42">
        <v>4.7857427597045898</v>
      </c>
      <c r="H26" s="42">
        <v>3.8054344654083252</v>
      </c>
      <c r="I26" s="42">
        <v>3.9787418842315674</v>
      </c>
      <c r="J26" s="42">
        <v>4.8126282691955566</v>
      </c>
      <c r="K26" s="42">
        <v>4.6981654167175293</v>
      </c>
      <c r="L26" s="42">
        <v>4.1047239303588867</v>
      </c>
      <c r="M26" s="42">
        <v>3.4266579151153564</v>
      </c>
      <c r="N26" s="42">
        <v>3.9912557601928711</v>
      </c>
      <c r="O26" s="42">
        <v>3.7375414371490479</v>
      </c>
      <c r="P26" s="42">
        <v>3.6941542625427246</v>
      </c>
      <c r="Q26" s="42">
        <v>3.0395183563232422</v>
      </c>
      <c r="R26" s="42">
        <v>3.1382277011871338</v>
      </c>
      <c r="S26" s="42">
        <v>2.5209410190582275</v>
      </c>
      <c r="T26" s="114">
        <v>2.4562358856201172</v>
      </c>
    </row>
    <row r="27" spans="2:20" ht="12" customHeight="1">
      <c r="B27" s="18" t="s">
        <v>483</v>
      </c>
      <c r="C27" s="43">
        <v>204</v>
      </c>
      <c r="D27" s="44">
        <v>198</v>
      </c>
      <c r="E27" s="43">
        <v>232</v>
      </c>
      <c r="F27" s="44">
        <v>227</v>
      </c>
      <c r="G27" s="44">
        <v>317</v>
      </c>
      <c r="H27" s="44">
        <v>340</v>
      </c>
      <c r="I27" s="44">
        <v>325</v>
      </c>
      <c r="J27" s="44">
        <v>379</v>
      </c>
      <c r="K27" s="44">
        <v>456</v>
      </c>
      <c r="L27" s="44">
        <v>456</v>
      </c>
      <c r="M27" s="44">
        <v>508</v>
      </c>
      <c r="N27" s="44">
        <v>564</v>
      </c>
      <c r="O27" s="44">
        <v>583</v>
      </c>
      <c r="P27" s="44">
        <v>684</v>
      </c>
      <c r="Q27" s="44">
        <v>715</v>
      </c>
      <c r="R27" s="44">
        <v>837</v>
      </c>
      <c r="S27" s="44">
        <v>848</v>
      </c>
      <c r="T27" s="106">
        <v>617</v>
      </c>
    </row>
    <row r="28" spans="2:20" ht="12" customHeight="1">
      <c r="B28" s="18" t="s">
        <v>484</v>
      </c>
      <c r="C28" s="43">
        <v>9737</v>
      </c>
      <c r="D28" s="44">
        <v>9944</v>
      </c>
      <c r="E28" s="43">
        <v>9873</v>
      </c>
      <c r="F28" s="44">
        <v>10249</v>
      </c>
      <c r="G28" s="44">
        <v>10304</v>
      </c>
      <c r="H28" s="44">
        <v>10672</v>
      </c>
      <c r="I28" s="44">
        <v>11181</v>
      </c>
      <c r="J28" s="44">
        <v>11637</v>
      </c>
      <c r="K28" s="44">
        <v>11883</v>
      </c>
      <c r="L28" s="44">
        <v>11549</v>
      </c>
      <c r="M28" s="44">
        <v>12147</v>
      </c>
      <c r="N28" s="44">
        <v>12820</v>
      </c>
      <c r="O28" s="44">
        <v>12960</v>
      </c>
      <c r="P28" s="44">
        <v>13067</v>
      </c>
      <c r="Q28" s="44">
        <v>13288</v>
      </c>
      <c r="R28" s="44">
        <v>13508</v>
      </c>
      <c r="S28" s="44">
        <v>14296</v>
      </c>
      <c r="T28" s="106">
        <v>9965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[6]H_SZ4_raw!$A$2</f>
        <v>Services</v>
      </c>
      <c r="I3" s="223"/>
      <c r="J3" s="224"/>
      <c r="L3" s="52" t="s">
        <v>2</v>
      </c>
      <c r="M3" s="222" t="str">
        <f>[6]H_SZ4_raw!$B$2</f>
        <v>Large</v>
      </c>
      <c r="N3" s="223"/>
      <c r="O3" s="224"/>
    </row>
    <row r="4" spans="2:20" ht="20.100000000000001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2272</v>
      </c>
      <c r="D10" s="44">
        <v>2377</v>
      </c>
      <c r="E10" s="43">
        <v>2454</v>
      </c>
      <c r="F10" s="44">
        <v>2313</v>
      </c>
      <c r="G10" s="44">
        <v>2456</v>
      </c>
      <c r="H10" s="44">
        <v>2544</v>
      </c>
      <c r="I10" s="44">
        <v>2800</v>
      </c>
      <c r="J10" s="44">
        <v>2908</v>
      </c>
      <c r="K10" s="44">
        <v>2976</v>
      </c>
      <c r="L10" s="44">
        <v>2908</v>
      </c>
      <c r="M10" s="44">
        <v>3049</v>
      </c>
      <c r="N10" s="44">
        <v>3098</v>
      </c>
      <c r="O10" s="44">
        <v>3134</v>
      </c>
      <c r="P10" s="44">
        <v>3214</v>
      </c>
      <c r="Q10" s="44">
        <v>3263</v>
      </c>
      <c r="R10" s="44">
        <v>3283</v>
      </c>
      <c r="S10" s="44">
        <v>3428</v>
      </c>
      <c r="T10" s="106">
        <v>2379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8.362675666809082</v>
      </c>
      <c r="D12" s="27">
        <v>9.5498523712158203</v>
      </c>
      <c r="E12" s="27">
        <v>8.190709114074707</v>
      </c>
      <c r="F12" s="27">
        <v>8.6900129318237305</v>
      </c>
      <c r="G12" s="28">
        <v>10.301302909851074</v>
      </c>
      <c r="H12" s="28">
        <v>9.6305027008056641</v>
      </c>
      <c r="I12" s="28">
        <v>9.9642858505249023</v>
      </c>
      <c r="J12" s="28">
        <v>9.2159557342529297</v>
      </c>
      <c r="K12" s="28">
        <v>9.375</v>
      </c>
      <c r="L12" s="28">
        <v>14.477304458618164</v>
      </c>
      <c r="M12" s="28">
        <v>17.513938903808594</v>
      </c>
      <c r="N12" s="28">
        <v>14.138154029846191</v>
      </c>
      <c r="O12" s="28">
        <v>16.336950302124023</v>
      </c>
      <c r="P12" s="28">
        <v>19.788425445556641</v>
      </c>
      <c r="Q12" s="28">
        <v>19.276739120483398</v>
      </c>
      <c r="R12" s="28">
        <v>23.119098663330078</v>
      </c>
      <c r="S12" s="28">
        <v>25.612602233886719</v>
      </c>
      <c r="T12" s="108">
        <v>28.331232070922852</v>
      </c>
    </row>
    <row r="13" spans="2:20" ht="12" customHeight="1">
      <c r="B13" s="6" t="s">
        <v>340</v>
      </c>
      <c r="C13" s="27">
        <v>11.179577827453613</v>
      </c>
      <c r="D13" s="27">
        <v>8.7925958633422852</v>
      </c>
      <c r="E13" s="27">
        <v>10.757946014404297</v>
      </c>
      <c r="F13" s="27">
        <v>14.396886825561523</v>
      </c>
      <c r="G13" s="28">
        <v>16.327362060546875</v>
      </c>
      <c r="H13" s="28">
        <v>17.570755004882813</v>
      </c>
      <c r="I13" s="28">
        <v>13.821428298950195</v>
      </c>
      <c r="J13" s="28">
        <v>11.176066398620605</v>
      </c>
      <c r="K13" s="28">
        <v>8.7365589141845703</v>
      </c>
      <c r="L13" s="28">
        <v>16.987621307373047</v>
      </c>
      <c r="M13" s="28">
        <v>22.958347320556641</v>
      </c>
      <c r="N13" s="28">
        <v>19.141382217407227</v>
      </c>
      <c r="O13" s="28">
        <v>20.453094482421875</v>
      </c>
      <c r="P13" s="28">
        <v>23.335407257080078</v>
      </c>
      <c r="Q13" s="28">
        <v>27.2755126953125</v>
      </c>
      <c r="R13" s="28">
        <v>30.155345916748047</v>
      </c>
      <c r="S13" s="28">
        <v>28.588098526000977</v>
      </c>
      <c r="T13" s="108">
        <v>32.744850158691406</v>
      </c>
    </row>
    <row r="14" spans="2:20" ht="12" customHeight="1">
      <c r="B14" s="6" t="s">
        <v>341</v>
      </c>
      <c r="C14" s="29">
        <v>11.267605781555176</v>
      </c>
      <c r="D14" s="29">
        <v>8.7925958633422852</v>
      </c>
      <c r="E14" s="29">
        <v>10.757946014404297</v>
      </c>
      <c r="F14" s="29">
        <v>13.79161262512207</v>
      </c>
      <c r="G14" s="30">
        <v>16.978826522827148</v>
      </c>
      <c r="H14" s="30">
        <v>18.081760406494141</v>
      </c>
      <c r="I14" s="30">
        <v>16.928571701049805</v>
      </c>
      <c r="J14" s="30">
        <v>12.757908821105957</v>
      </c>
      <c r="K14" s="30">
        <v>9.1397848129272461</v>
      </c>
      <c r="L14" s="30">
        <v>14.855570793151855</v>
      </c>
      <c r="M14" s="30">
        <v>13.184650421142578</v>
      </c>
      <c r="N14" s="30">
        <v>17.333763122558594</v>
      </c>
      <c r="O14" s="30">
        <v>19.304403305053711</v>
      </c>
      <c r="P14" s="30">
        <v>14.996888160705566</v>
      </c>
      <c r="Q14" s="30">
        <v>12.381244659423828</v>
      </c>
      <c r="R14" s="30">
        <v>12.001218795776367</v>
      </c>
      <c r="S14" s="30">
        <v>13.564761161804199</v>
      </c>
      <c r="T14" s="109">
        <v>10.550651550292969</v>
      </c>
    </row>
    <row r="15" spans="2:20" ht="12" customHeight="1">
      <c r="B15" s="6" t="s">
        <v>342</v>
      </c>
      <c r="C15" s="31">
        <v>16.461267471313477</v>
      </c>
      <c r="D15" s="31">
        <v>12.789230346679688</v>
      </c>
      <c r="E15" s="31">
        <v>16.177669525146484</v>
      </c>
      <c r="F15" s="31">
        <v>14.440120697021484</v>
      </c>
      <c r="G15" s="32">
        <v>11.400651931762695</v>
      </c>
      <c r="H15" s="32">
        <v>10.455974578857422</v>
      </c>
      <c r="I15" s="32">
        <v>12.928571701049805</v>
      </c>
      <c r="J15" s="32">
        <v>15.26822566986084</v>
      </c>
      <c r="K15" s="32">
        <v>15.658601760864258</v>
      </c>
      <c r="L15" s="32">
        <v>14.511692047119141</v>
      </c>
      <c r="M15" s="32">
        <v>11.971138000488281</v>
      </c>
      <c r="N15" s="32">
        <v>12.459650993347168</v>
      </c>
      <c r="O15" s="32">
        <v>11.423101425170898</v>
      </c>
      <c r="P15" s="32">
        <v>11.481020927429199</v>
      </c>
      <c r="Q15" s="32">
        <v>11.55378532409668</v>
      </c>
      <c r="R15" s="32">
        <v>9.3816633224487305</v>
      </c>
      <c r="S15" s="32">
        <v>9.1015167236328125</v>
      </c>
      <c r="T15" s="110">
        <v>6.0949978828430176</v>
      </c>
    </row>
    <row r="16" spans="2:20" ht="12" customHeight="1">
      <c r="B16" s="6" t="s">
        <v>343</v>
      </c>
      <c r="C16" s="31">
        <v>28.433097839355469</v>
      </c>
      <c r="D16" s="31">
        <v>31.426166534423828</v>
      </c>
      <c r="E16" s="31">
        <v>27.995109558105469</v>
      </c>
      <c r="F16" s="31">
        <v>24.167747497558594</v>
      </c>
      <c r="G16" s="32">
        <v>21.376220703125</v>
      </c>
      <c r="H16" s="32">
        <v>21.108489990234375</v>
      </c>
      <c r="I16" s="32">
        <v>21.25</v>
      </c>
      <c r="J16" s="32">
        <v>26.616231918334961</v>
      </c>
      <c r="K16" s="32">
        <v>30.309139251708984</v>
      </c>
      <c r="L16" s="32">
        <v>21.011003494262695</v>
      </c>
      <c r="M16" s="32">
        <v>16.333223342895508</v>
      </c>
      <c r="N16" s="32">
        <v>18.334409713745117</v>
      </c>
      <c r="O16" s="32">
        <v>17.03892707824707</v>
      </c>
      <c r="P16" s="32">
        <v>14.965774536132813</v>
      </c>
      <c r="Q16" s="32">
        <v>15.07814884185791</v>
      </c>
      <c r="R16" s="32">
        <v>13.341456413269043</v>
      </c>
      <c r="S16" s="32">
        <v>12.164527893066406</v>
      </c>
      <c r="T16" s="110">
        <v>11.475409507751465</v>
      </c>
    </row>
    <row r="17" spans="2:20" ht="12" customHeight="1">
      <c r="B17" s="7" t="s">
        <v>240</v>
      </c>
      <c r="C17" s="37">
        <v>24.295774459838867</v>
      </c>
      <c r="D17" s="38">
        <v>28.649559020996094</v>
      </c>
      <c r="E17" s="37">
        <v>26.12061882019043</v>
      </c>
      <c r="F17" s="38">
        <v>24.513618469238281</v>
      </c>
      <c r="G17" s="38">
        <v>23.615634918212891</v>
      </c>
      <c r="H17" s="38">
        <v>23.152515411376953</v>
      </c>
      <c r="I17" s="38">
        <v>25.107143402099609</v>
      </c>
      <c r="J17" s="38">
        <v>24.965612411499023</v>
      </c>
      <c r="K17" s="38">
        <v>26.780914306640625</v>
      </c>
      <c r="L17" s="38">
        <v>18.156808853149414</v>
      </c>
      <c r="M17" s="38">
        <v>18.038702011108398</v>
      </c>
      <c r="N17" s="38">
        <v>18.592639923095703</v>
      </c>
      <c r="O17" s="38">
        <v>15.443522453308105</v>
      </c>
      <c r="P17" s="38">
        <v>15.432482719421387</v>
      </c>
      <c r="Q17" s="38">
        <v>14.434569358825684</v>
      </c>
      <c r="R17" s="38">
        <v>12.001218795776367</v>
      </c>
      <c r="S17" s="38">
        <v>10.968494415283203</v>
      </c>
      <c r="T17" s="111">
        <v>10.802858352661133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0.41794207692146301</v>
      </c>
      <c r="D19" s="38">
        <v>0.41239234805107117</v>
      </c>
      <c r="E19" s="37">
        <v>0.50656592845916748</v>
      </c>
      <c r="F19" s="38">
        <v>0.45787981152534485</v>
      </c>
      <c r="G19" s="38">
        <v>0.30012005567550659</v>
      </c>
      <c r="H19" s="38">
        <v>0.34383401274681091</v>
      </c>
      <c r="I19" s="38">
        <v>0.44702726602554321</v>
      </c>
      <c r="J19" s="38">
        <v>0.30265510082244873</v>
      </c>
      <c r="K19" s="38">
        <v>0.34630587697029114</v>
      </c>
      <c r="L19" s="38">
        <v>0.29405999183654785</v>
      </c>
      <c r="M19" s="38">
        <v>0.26016706228256226</v>
      </c>
      <c r="N19" s="38">
        <v>0.30434781312942505</v>
      </c>
      <c r="O19" s="38">
        <v>0.23174971342086792</v>
      </c>
      <c r="P19" s="38">
        <v>0.19960080087184906</v>
      </c>
      <c r="Q19" s="38">
        <v>0.17823344469070435</v>
      </c>
      <c r="R19" s="38">
        <v>0.14919805526733398</v>
      </c>
      <c r="S19" s="38">
        <v>0.14180374145507813</v>
      </c>
      <c r="T19" s="111">
        <v>0.11148271709680557</v>
      </c>
    </row>
    <row r="20" spans="2:20" ht="12" customHeight="1">
      <c r="B20" s="6" t="s">
        <v>33</v>
      </c>
      <c r="C20" s="37">
        <v>1.2280701398849487</v>
      </c>
      <c r="D20" s="38">
        <v>1.073253870010376</v>
      </c>
      <c r="E20" s="37">
        <v>1.2923669815063477</v>
      </c>
      <c r="F20" s="38">
        <v>1.2012724876403809</v>
      </c>
      <c r="G20" s="38">
        <v>0.94066572189331055</v>
      </c>
      <c r="H20" s="38">
        <v>1.018675684928894</v>
      </c>
      <c r="I20" s="38">
        <v>1.031336784362793</v>
      </c>
      <c r="J20" s="38">
        <v>1.1530418395996094</v>
      </c>
      <c r="K20" s="38">
        <v>1.1073182821273804</v>
      </c>
      <c r="L20" s="38">
        <v>0.694629967212677</v>
      </c>
      <c r="M20" s="38">
        <v>0.54213649034500122</v>
      </c>
      <c r="N20" s="38">
        <v>0.72013908624649048</v>
      </c>
      <c r="O20" s="38">
        <v>0.60796093940734863</v>
      </c>
      <c r="P20" s="38">
        <v>0.46432062983512878</v>
      </c>
      <c r="Q20" s="38">
        <v>0.46717482805252075</v>
      </c>
      <c r="R20" s="38">
        <v>0.35118526220321655</v>
      </c>
      <c r="S20" s="38">
        <v>0.31608060002326965</v>
      </c>
      <c r="T20" s="111">
        <v>0.28143441677093506</v>
      </c>
    </row>
    <row r="21" spans="2:20" ht="12" customHeight="1">
      <c r="B21" s="6" t="s">
        <v>11</v>
      </c>
      <c r="C21" s="37">
        <v>2.9875996112823486</v>
      </c>
      <c r="D21" s="38">
        <v>3.3180420398712158</v>
      </c>
      <c r="E21" s="37">
        <v>3.174360990524292</v>
      </c>
      <c r="F21" s="38">
        <v>2.638737678527832</v>
      </c>
      <c r="G21" s="38">
        <v>2.4143860340118408</v>
      </c>
      <c r="H21" s="38">
        <v>2.3717341423034668</v>
      </c>
      <c r="I21" s="38">
        <v>2.5838203430175781</v>
      </c>
      <c r="J21" s="38">
        <v>2.937420129776001</v>
      </c>
      <c r="K21" s="38">
        <v>3.3492822647094727</v>
      </c>
      <c r="L21" s="38">
        <v>1.96501624584198</v>
      </c>
      <c r="M21" s="38">
        <v>1.4466334581375122</v>
      </c>
      <c r="N21" s="38">
        <v>1.8039937019348145</v>
      </c>
      <c r="O21" s="38">
        <v>1.6541353464126587</v>
      </c>
      <c r="P21" s="38">
        <v>1.3748016357421875</v>
      </c>
      <c r="Q21" s="38">
        <v>1.3555517196655273</v>
      </c>
      <c r="R21" s="38">
        <v>1.0763916969299316</v>
      </c>
      <c r="S21" s="38">
        <v>0.96261703968048096</v>
      </c>
      <c r="T21" s="111">
        <v>0.8849557638168335</v>
      </c>
    </row>
    <row r="22" spans="2:20" ht="12" customHeight="1">
      <c r="B22" s="6" t="s">
        <v>12</v>
      </c>
      <c r="C22" s="37">
        <v>4.6739010810852051</v>
      </c>
      <c r="D22" s="38">
        <v>5.1723790168762207</v>
      </c>
      <c r="E22" s="37">
        <v>4.780876636505127</v>
      </c>
      <c r="F22" s="38">
        <v>4.4438419342041016</v>
      </c>
      <c r="G22" s="38">
        <v>4.0289897918701172</v>
      </c>
      <c r="H22" s="38">
        <v>3.9345295429229736</v>
      </c>
      <c r="I22" s="38">
        <v>4.1751117706298828</v>
      </c>
      <c r="J22" s="38">
        <v>4.654472827911377</v>
      </c>
      <c r="K22" s="38">
        <v>5.0619196891784668</v>
      </c>
      <c r="L22" s="38">
        <v>3.745192289352417</v>
      </c>
      <c r="M22" s="38">
        <v>3.1898407936096191</v>
      </c>
      <c r="N22" s="38">
        <v>3.454815149307251</v>
      </c>
      <c r="O22" s="38">
        <v>3.1411452293395996</v>
      </c>
      <c r="P22" s="38">
        <v>2.8704841136932373</v>
      </c>
      <c r="Q22" s="38">
        <v>2.7761526107788086</v>
      </c>
      <c r="R22" s="38">
        <v>2.3127152919769287</v>
      </c>
      <c r="S22" s="38">
        <v>2.1666908264160156</v>
      </c>
      <c r="T22" s="111">
        <v>1.9230996370315552</v>
      </c>
    </row>
    <row r="23" spans="2:20" ht="12" customHeight="1">
      <c r="B23" s="6" t="s">
        <v>13</v>
      </c>
      <c r="C23" s="39">
        <v>7.3899645805358887</v>
      </c>
      <c r="D23" s="40">
        <v>8.0983362197875977</v>
      </c>
      <c r="E23" s="39">
        <v>7.8520522117614746</v>
      </c>
      <c r="F23" s="40">
        <v>7.2926273345947266</v>
      </c>
      <c r="G23" s="40">
        <v>7.1653947830200195</v>
      </c>
      <c r="H23" s="40">
        <v>7.1564078330993652</v>
      </c>
      <c r="I23" s="40">
        <v>7.5580611228942871</v>
      </c>
      <c r="J23" s="40">
        <v>7.4873690605163574</v>
      </c>
      <c r="K23" s="40">
        <v>8.0424461364746094</v>
      </c>
      <c r="L23" s="40">
        <v>5.9813675880432129</v>
      </c>
      <c r="M23" s="40">
        <v>5.8374385833740234</v>
      </c>
      <c r="N23" s="40">
        <v>5.8766436576843262</v>
      </c>
      <c r="O23" s="40">
        <v>5.4054055213928223</v>
      </c>
      <c r="P23" s="40">
        <v>5.0946893692016602</v>
      </c>
      <c r="Q23" s="40">
        <v>5.1227474212646484</v>
      </c>
      <c r="R23" s="40">
        <v>4.5589885711669922</v>
      </c>
      <c r="S23" s="40">
        <v>4.2688465118408203</v>
      </c>
      <c r="T23" s="113">
        <v>3.9548022747039795</v>
      </c>
    </row>
    <row r="24" spans="2:20" ht="12" customHeight="1">
      <c r="B24" s="8" t="s">
        <v>15</v>
      </c>
      <c r="C24" s="39">
        <v>12.609573364257813</v>
      </c>
      <c r="D24" s="40">
        <v>13.978109359741211</v>
      </c>
      <c r="E24" s="39">
        <v>13.966021537780762</v>
      </c>
      <c r="F24" s="40">
        <v>14.446721076965332</v>
      </c>
      <c r="G24" s="40">
        <v>13.67933464050293</v>
      </c>
      <c r="H24" s="40">
        <v>14.026655197143555</v>
      </c>
      <c r="I24" s="40">
        <v>14.502626419067383</v>
      </c>
      <c r="J24" s="40">
        <v>15.080545425415039</v>
      </c>
      <c r="K24" s="40">
        <v>14.929861068725586</v>
      </c>
      <c r="L24" s="40">
        <v>12.110835075378418</v>
      </c>
      <c r="M24" s="40">
        <v>13.030078887939453</v>
      </c>
      <c r="N24" s="40">
        <v>11.012304306030273</v>
      </c>
      <c r="O24" s="40">
        <v>9.9126253128051758</v>
      </c>
      <c r="P24" s="40">
        <v>9.7893075942993164</v>
      </c>
      <c r="Q24" s="40">
        <v>9.4200448989868164</v>
      </c>
      <c r="R24" s="40">
        <v>8.8673009872436523</v>
      </c>
      <c r="S24" s="40">
        <v>7.801231861114502</v>
      </c>
      <c r="T24" s="113">
        <v>8.2690906524658203</v>
      </c>
    </row>
    <row r="25" spans="2:20" ht="12" customHeight="1">
      <c r="B25" s="8" t="s">
        <v>16</v>
      </c>
      <c r="C25" s="41">
        <v>17.819337844848633</v>
      </c>
      <c r="D25" s="42">
        <v>18.214141845703125</v>
      </c>
      <c r="E25" s="41">
        <v>20.646713256835938</v>
      </c>
      <c r="F25" s="42">
        <v>20.361991882324219</v>
      </c>
      <c r="G25" s="42">
        <v>25.161291122436523</v>
      </c>
      <c r="H25" s="42">
        <v>21.314210891723633</v>
      </c>
      <c r="I25" s="42">
        <v>24.751777648925781</v>
      </c>
      <c r="J25" s="42">
        <v>23.165248870849609</v>
      </c>
      <c r="K25" s="42">
        <v>22.222221374511719</v>
      </c>
      <c r="L25" s="42">
        <v>18.159551620483398</v>
      </c>
      <c r="M25" s="42">
        <v>21.564584732055664</v>
      </c>
      <c r="N25" s="42">
        <v>19.36848258972168</v>
      </c>
      <c r="O25" s="42">
        <v>15.396978378295898</v>
      </c>
      <c r="P25" s="42">
        <v>15.525114059448242</v>
      </c>
      <c r="Q25" s="42">
        <v>14.17322826385498</v>
      </c>
      <c r="R25" s="42">
        <v>13.641645431518555</v>
      </c>
      <c r="S25" s="42">
        <v>12.07207202911377</v>
      </c>
      <c r="T25" s="114">
        <v>13.304471015930176</v>
      </c>
    </row>
    <row r="26" spans="2:20" ht="12" customHeight="1">
      <c r="B26" s="7" t="s">
        <v>14</v>
      </c>
      <c r="C26" s="41">
        <v>5.2476863861083984</v>
      </c>
      <c r="D26" s="42">
        <v>5.2540087699890137</v>
      </c>
      <c r="E26" s="41">
        <v>5.2196159362792969</v>
      </c>
      <c r="F26" s="42">
        <v>5.112091064453125</v>
      </c>
      <c r="G26" s="42">
        <v>4.2692408561706543</v>
      </c>
      <c r="H26" s="42">
        <v>4.5037813186645508</v>
      </c>
      <c r="I26" s="42">
        <v>4.505976676940918</v>
      </c>
      <c r="J26" s="42">
        <v>5.1745476722717285</v>
      </c>
      <c r="K26" s="42">
        <v>5.1385550498962402</v>
      </c>
      <c r="L26" s="42">
        <v>4.167607307434082</v>
      </c>
      <c r="M26" s="42">
        <v>3.9052977561950684</v>
      </c>
      <c r="N26" s="42">
        <v>3.9813542366027832</v>
      </c>
      <c r="O26" s="42">
        <v>3.7360062599182129</v>
      </c>
      <c r="P26" s="42">
        <v>3.4992012977600098</v>
      </c>
      <c r="Q26" s="42">
        <v>4.4342789649963379</v>
      </c>
      <c r="R26" s="42">
        <v>4.4526457786560059</v>
      </c>
      <c r="S26" s="42">
        <v>4.0002670288085938</v>
      </c>
      <c r="T26" s="114">
        <v>3.5694310665130615</v>
      </c>
    </row>
    <row r="27" spans="2:20" ht="12" customHeight="1">
      <c r="B27" s="18" t="s">
        <v>483</v>
      </c>
      <c r="C27" s="43">
        <v>22</v>
      </c>
      <c r="D27" s="44">
        <v>9</v>
      </c>
      <c r="E27" s="43">
        <v>7</v>
      </c>
      <c r="F27" s="44">
        <v>47</v>
      </c>
      <c r="G27" s="44">
        <v>39</v>
      </c>
      <c r="H27" s="44">
        <v>40</v>
      </c>
      <c r="I27" s="44">
        <v>51</v>
      </c>
      <c r="J27" s="44">
        <v>61</v>
      </c>
      <c r="K27" s="44">
        <v>54</v>
      </c>
      <c r="L27" s="44">
        <v>48</v>
      </c>
      <c r="M27" s="44">
        <v>85</v>
      </c>
      <c r="N27" s="44">
        <v>71</v>
      </c>
      <c r="O27" s="44">
        <v>99</v>
      </c>
      <c r="P27" s="44">
        <v>88</v>
      </c>
      <c r="Q27" s="44">
        <v>99</v>
      </c>
      <c r="R27" s="44">
        <v>102</v>
      </c>
      <c r="S27" s="44">
        <v>125</v>
      </c>
      <c r="T27" s="106">
        <v>83</v>
      </c>
    </row>
    <row r="28" spans="2:20" ht="12" customHeight="1">
      <c r="B28" s="18" t="s">
        <v>484</v>
      </c>
      <c r="C28" s="43">
        <v>2294</v>
      </c>
      <c r="D28" s="44">
        <v>2386</v>
      </c>
      <c r="E28" s="43">
        <v>2461</v>
      </c>
      <c r="F28" s="44">
        <v>2360</v>
      </c>
      <c r="G28" s="44">
        <v>2495</v>
      </c>
      <c r="H28" s="44">
        <v>2584</v>
      </c>
      <c r="I28" s="44">
        <v>2851</v>
      </c>
      <c r="J28" s="44">
        <v>2969</v>
      </c>
      <c r="K28" s="44">
        <v>3030</v>
      </c>
      <c r="L28" s="44">
        <v>2956</v>
      </c>
      <c r="M28" s="44">
        <v>3134</v>
      </c>
      <c r="N28" s="44">
        <v>3169</v>
      </c>
      <c r="O28" s="44">
        <v>3233</v>
      </c>
      <c r="P28" s="44">
        <v>3302</v>
      </c>
      <c r="Q28" s="44">
        <v>3362</v>
      </c>
      <c r="R28" s="44">
        <v>3385</v>
      </c>
      <c r="S28" s="44">
        <v>3553</v>
      </c>
      <c r="T28" s="106">
        <v>2462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defaultColWidth="14.7109375" defaultRowHeight="12.75"/>
  <cols>
    <col min="1" max="1" width="5.7109375" style="47" customWidth="1"/>
    <col min="2" max="2" width="14.7109375" style="47"/>
    <col min="3" max="3" width="36.28515625" style="47" bestFit="1" customWidth="1"/>
    <col min="4" max="8" width="20.7109375" style="47" customWidth="1"/>
    <col min="9" max="16384" width="14.7109375" style="47"/>
  </cols>
  <sheetData>
    <row r="2" spans="2:8" ht="15.75">
      <c r="B2" s="46" t="s">
        <v>219</v>
      </c>
      <c r="C2" s="2"/>
      <c r="D2" s="2"/>
      <c r="E2" s="2"/>
    </row>
    <row r="3" spans="2:8">
      <c r="B3" s="2"/>
      <c r="C3" s="2"/>
      <c r="D3" s="2"/>
      <c r="E3" s="2"/>
    </row>
    <row r="4" spans="2:8" s="48" customFormat="1" ht="30">
      <c r="B4" s="46" t="s">
        <v>0</v>
      </c>
      <c r="C4" s="215" t="s">
        <v>199</v>
      </c>
      <c r="D4" s="216"/>
      <c r="E4" s="217"/>
    </row>
    <row r="7" spans="2:8" ht="33" customHeight="1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>
      <c r="C8" s="219"/>
      <c r="D8" s="67" t="s">
        <v>43</v>
      </c>
      <c r="E8" s="86" t="s">
        <v>44</v>
      </c>
      <c r="F8" s="86" t="s">
        <v>45</v>
      </c>
      <c r="G8" s="86" t="s">
        <v>46</v>
      </c>
      <c r="H8" s="86" t="s">
        <v>47</v>
      </c>
    </row>
    <row r="9" spans="2:8" ht="20.100000000000001" customHeight="1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>
      <c r="C10" s="70" t="s">
        <v>42</v>
      </c>
      <c r="D10" s="45" t="s">
        <v>200</v>
      </c>
      <c r="E10" s="45" t="s">
        <v>201</v>
      </c>
      <c r="F10" s="45" t="s">
        <v>202</v>
      </c>
      <c r="G10" s="45" t="s">
        <v>203</v>
      </c>
      <c r="H10" s="45" t="s">
        <v>204</v>
      </c>
    </row>
    <row r="11" spans="2:8" ht="20.100000000000001" customHeight="1">
      <c r="C11" s="70" t="s">
        <v>194</v>
      </c>
      <c r="D11" s="45" t="s">
        <v>409</v>
      </c>
      <c r="E11" s="45" t="s">
        <v>410</v>
      </c>
      <c r="F11" s="45" t="s">
        <v>411</v>
      </c>
      <c r="G11" s="45" t="s">
        <v>412</v>
      </c>
      <c r="H11" s="45" t="s">
        <v>413</v>
      </c>
    </row>
    <row r="12" spans="2:8" ht="20.100000000000001" customHeight="1">
      <c r="C12" s="70" t="s">
        <v>50</v>
      </c>
      <c r="D12" s="45" t="s">
        <v>205</v>
      </c>
      <c r="E12" s="45" t="s">
        <v>206</v>
      </c>
      <c r="F12" s="45" t="s">
        <v>414</v>
      </c>
      <c r="G12" s="45" t="s">
        <v>415</v>
      </c>
      <c r="H12" s="45" t="s">
        <v>208</v>
      </c>
    </row>
    <row r="13" spans="2:8" ht="20.100000000000001" customHeight="1">
      <c r="C13" s="70" t="s">
        <v>195</v>
      </c>
      <c r="D13" s="45" t="s">
        <v>416</v>
      </c>
      <c r="E13" s="45" t="s">
        <v>417</v>
      </c>
      <c r="F13" s="45" t="s">
        <v>418</v>
      </c>
      <c r="G13" s="45" t="s">
        <v>419</v>
      </c>
      <c r="H13" s="45" t="s">
        <v>420</v>
      </c>
    </row>
    <row r="14" spans="2:8" ht="20.100000000000001" customHeight="1">
      <c r="C14" s="70" t="s">
        <v>51</v>
      </c>
      <c r="D14" s="45" t="s">
        <v>209</v>
      </c>
      <c r="E14" s="45" t="s">
        <v>210</v>
      </c>
      <c r="F14" s="45" t="s">
        <v>211</v>
      </c>
      <c r="G14" s="45" t="s">
        <v>212</v>
      </c>
      <c r="H14" s="45" t="s">
        <v>213</v>
      </c>
    </row>
    <row r="15" spans="2:8" ht="20.100000000000001" customHeight="1">
      <c r="C15" s="70" t="s">
        <v>196</v>
      </c>
      <c r="D15" s="45" t="s">
        <v>214</v>
      </c>
      <c r="E15" s="45" t="s">
        <v>215</v>
      </c>
      <c r="F15" s="45" t="s">
        <v>216</v>
      </c>
      <c r="G15" s="45" t="s">
        <v>207</v>
      </c>
      <c r="H15" s="45" t="s">
        <v>217</v>
      </c>
    </row>
    <row r="16" spans="2:8" ht="20.100000000000001" customHeight="1">
      <c r="C16" s="70" t="s">
        <v>197</v>
      </c>
      <c r="D16" s="45" t="s">
        <v>421</v>
      </c>
      <c r="E16" s="45" t="s">
        <v>422</v>
      </c>
      <c r="F16" s="45" t="s">
        <v>423</v>
      </c>
      <c r="G16" s="45" t="s">
        <v>424</v>
      </c>
      <c r="H16" s="45" t="s">
        <v>425</v>
      </c>
    </row>
  </sheetData>
  <mergeCells count="3">
    <mergeCell ref="C4:E4"/>
    <mergeCell ref="C7:C9"/>
    <mergeCell ref="D7:H7"/>
  </mergeCells>
  <hyperlinks>
    <hyperlink ref="D10" location="HR_To_SZ0!A1" display="HR_To_SZ0!A1"/>
    <hyperlink ref="E10" location="HR_To_SZ1!A1" display="HR_To_SZ1!A1"/>
    <hyperlink ref="F10" location="HR_To_SZ2!A1" display="HR_To_SZ2!A1"/>
    <hyperlink ref="G10" location="HR_To_SZ3!A1" display="HR_To_SZ3!A1"/>
    <hyperlink ref="H10" location="HR_To_SZ4!A1" display="HR_To_SZ4!A1"/>
    <hyperlink ref="D11" location="HR_A_SZ0!A1" display="HR_A_SZ0!A1"/>
    <hyperlink ref="E11" location="HR_A_SZ1!A1" display="HR_A_SZ1!A1"/>
    <hyperlink ref="F11" location="HR_A_SZ2!A1" display="HR_A_SZ2!A1"/>
    <hyperlink ref="G11" location="HR_A_SZ3!A1" display="HR_A_SZ3!A1"/>
    <hyperlink ref="H11" location="HR_A_SZ4!A1" display="HR_A_SZ4!A1"/>
    <hyperlink ref="D12" location="HR_C_SZ0!A1" display="HR_C_SZ0!A1"/>
    <hyperlink ref="E12" location="HR_C_SZ1!A1" display="HR_C_SZ1!A1"/>
    <hyperlink ref="F12" location="HR_C_SZ2!A1" display="HR_C_SZ2!A1"/>
    <hyperlink ref="G12" location="HR_C_SZ3!A1" display="HR_C_SZ3!A1"/>
    <hyperlink ref="H12" location="HR_C_SZ4!A1" display="HR_C_SZ4!A1"/>
    <hyperlink ref="D13" location="HR_D_SZ0!A1" display="HR_D_SZ0!A1"/>
    <hyperlink ref="E13" location="HR_D_SZ1!A1" display="HR_D_SZ1!A1"/>
    <hyperlink ref="F13" location="HR_D_SZ2!A1" display="HR_D_SZ2!A1"/>
    <hyperlink ref="G13" location="HR_D_SZ3!A1" display="HR_D_SZ3!A1"/>
    <hyperlink ref="H13" location="HR_D_SZ4!A1" display="HR_D_SZ4!A1"/>
    <hyperlink ref="D14" location="HR_F_SZ0!A1" display="HR_F_SZ0!A1"/>
    <hyperlink ref="E14" location="HR_F_SZ1!A1" display="HR_F_SZ1!A1"/>
    <hyperlink ref="F14" location="HR_F_SZ2!A1" display="HR_F_SZ2!A1"/>
    <hyperlink ref="G14" location="HR_F_SZ3!A1" display="HR_F_SZ3!A1"/>
    <hyperlink ref="H14" location="HR_F_SZ4!A1" display="HR_F_SZ4!A1"/>
    <hyperlink ref="D15" location="HR_G_SZ0!A1" display="HR_G_SZ0!A1"/>
    <hyperlink ref="E15" location="HR_G_SZ1!A1" display="HR_G_SZ1!A1"/>
    <hyperlink ref="F15" location="HR_G_SZ2!A1" display="HR_G_SZ2!A1"/>
    <hyperlink ref="H15" location="HR_G_SZ4!A1" display="HR_G_SZ4!A1"/>
    <hyperlink ref="G15" location="HR_G_SZ3!A1" display="HR_G_SZ3!A1"/>
    <hyperlink ref="D16" location="HR_H_SZ0!A1" display="HR_H_SZ0!A1"/>
    <hyperlink ref="E16" location="HR_H_SZ1!A1" display="HR_H_SZ1!A1"/>
    <hyperlink ref="F16" location="HR_H_SZ2!A1" display="HR_H_SZ2!A1"/>
    <hyperlink ref="G16" location="HR_H_SZ3!A1" display="HR_H_SZ3!A1"/>
    <hyperlink ref="H16" location="HR_H_SZ4!A1" display="HR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[7]To_SZ0_raw!$A$2</f>
        <v>Total</v>
      </c>
      <c r="I3" s="223"/>
      <c r="J3" s="224"/>
      <c r="L3" s="52" t="s">
        <v>2</v>
      </c>
      <c r="M3" s="222" t="str">
        <f>[7]To_SZ0_raw!$B$2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4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2325</v>
      </c>
      <c r="F10" s="43">
        <f t="shared" ref="F10:S10" si="0">F28-F27</f>
        <v>2878</v>
      </c>
      <c r="G10" s="43">
        <f t="shared" si="0"/>
        <v>3104</v>
      </c>
      <c r="H10" s="43">
        <f t="shared" si="0"/>
        <v>3180</v>
      </c>
      <c r="I10" s="43">
        <f t="shared" si="0"/>
        <v>3485</v>
      </c>
      <c r="J10" s="43">
        <f t="shared" si="0"/>
        <v>3702</v>
      </c>
      <c r="K10" s="43">
        <f t="shared" si="0"/>
        <v>3049</v>
      </c>
      <c r="L10" s="43">
        <f t="shared" si="0"/>
        <v>2539</v>
      </c>
      <c r="M10" s="43">
        <f t="shared" si="0"/>
        <v>2348</v>
      </c>
      <c r="N10" s="43">
        <f t="shared" si="0"/>
        <v>2390</v>
      </c>
      <c r="O10" s="43">
        <f t="shared" si="0"/>
        <v>2317</v>
      </c>
      <c r="P10" s="43">
        <f t="shared" si="0"/>
        <v>2262</v>
      </c>
      <c r="Q10" s="43">
        <f t="shared" si="0"/>
        <v>2275</v>
      </c>
      <c r="R10" s="43">
        <f t="shared" si="0"/>
        <v>2298</v>
      </c>
      <c r="S10" s="43">
        <f t="shared" si="0"/>
        <v>2438</v>
      </c>
      <c r="T10" s="44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6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2:20">
      <c r="B12" s="6" t="s">
        <v>339</v>
      </c>
      <c r="C12" s="27" t="s">
        <v>406</v>
      </c>
      <c r="D12" s="27" t="s">
        <v>406</v>
      </c>
      <c r="E12" s="27">
        <v>6.2643239113827356</v>
      </c>
      <c r="F12" s="27">
        <v>6.9567979669631521</v>
      </c>
      <c r="G12" s="28">
        <v>6.1852619118082268</v>
      </c>
      <c r="H12" s="28">
        <v>5.3613053613053614</v>
      </c>
      <c r="I12" s="28">
        <v>5.2492046659597031</v>
      </c>
      <c r="J12" s="28">
        <v>4.6488377905523617</v>
      </c>
      <c r="K12" s="28">
        <v>6.2653562653562656</v>
      </c>
      <c r="L12" s="28">
        <v>7.1297989031078606</v>
      </c>
      <c r="M12" s="28">
        <v>8.2638061183949141</v>
      </c>
      <c r="N12" s="28">
        <v>9.448515233320478</v>
      </c>
      <c r="O12" s="28">
        <v>13.287560581583199</v>
      </c>
      <c r="P12" s="28">
        <v>13.743882544861338</v>
      </c>
      <c r="Q12" s="28">
        <v>13.93014853472501</v>
      </c>
      <c r="R12" s="28">
        <v>13.940809968847351</v>
      </c>
      <c r="S12" s="28">
        <v>14.107731769879075</v>
      </c>
      <c r="T12" s="2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7.2574484339190226</v>
      </c>
      <c r="F13" s="27">
        <v>6.9567979669631521</v>
      </c>
      <c r="G13" s="28">
        <v>8.0201242971293283</v>
      </c>
      <c r="H13" s="28">
        <v>8.1876456876456878</v>
      </c>
      <c r="I13" s="28">
        <v>8.8016967126193002</v>
      </c>
      <c r="J13" s="28">
        <v>6.9482629342664328</v>
      </c>
      <c r="K13" s="28">
        <v>5.5896805896805892</v>
      </c>
      <c r="L13" s="28">
        <v>5.9232175502742228</v>
      </c>
      <c r="M13" s="28">
        <v>7.2308303535955503</v>
      </c>
      <c r="N13" s="28">
        <v>8.0601619745468582</v>
      </c>
      <c r="O13" s="28">
        <v>9.2891760904684961</v>
      </c>
      <c r="P13" s="28">
        <v>11.256117455138662</v>
      </c>
      <c r="Q13" s="28">
        <v>11.72219991971096</v>
      </c>
      <c r="R13" s="28">
        <v>11.721183800623052</v>
      </c>
      <c r="S13" s="28">
        <v>11.872480762183949</v>
      </c>
      <c r="T13" s="2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5.3475935828877006</v>
      </c>
      <c r="F14" s="29">
        <v>6.7344345616264292</v>
      </c>
      <c r="G14" s="30">
        <v>7.30985498668245</v>
      </c>
      <c r="H14" s="30">
        <v>8.0128205128205128</v>
      </c>
      <c r="I14" s="30">
        <v>8.5896076352067858</v>
      </c>
      <c r="J14" s="30">
        <v>7.4231442139465127</v>
      </c>
      <c r="K14" s="30">
        <v>5.6818181818181817</v>
      </c>
      <c r="L14" s="30">
        <v>5.8500914076782449</v>
      </c>
      <c r="M14" s="30">
        <v>7.3102900278108853</v>
      </c>
      <c r="N14" s="30">
        <v>7.3274199768607788</v>
      </c>
      <c r="O14" s="30">
        <v>9.1276252019386099</v>
      </c>
      <c r="P14" s="30">
        <v>8.8091353996737354</v>
      </c>
      <c r="Q14" s="30">
        <v>8.8317944600562033</v>
      </c>
      <c r="R14" s="30">
        <v>10.124610591900311</v>
      </c>
      <c r="S14" s="30">
        <v>12.458776108464638</v>
      </c>
      <c r="T14" s="30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7.1046600458365168</v>
      </c>
      <c r="F15" s="31">
        <v>7.4015247776365953</v>
      </c>
      <c r="G15" s="32">
        <v>9.9141757916543352</v>
      </c>
      <c r="H15" s="32">
        <v>10.722610722610723</v>
      </c>
      <c r="I15" s="32">
        <v>10.84305408271474</v>
      </c>
      <c r="J15" s="32">
        <v>10.547363159210198</v>
      </c>
      <c r="K15" s="32">
        <v>6.6953316953316948</v>
      </c>
      <c r="L15" s="32">
        <v>8.0438756855575875</v>
      </c>
      <c r="M15" s="32">
        <v>7.6678585617798971</v>
      </c>
      <c r="N15" s="32">
        <v>9.6413420748168139</v>
      </c>
      <c r="O15" s="32">
        <v>10.702746365105007</v>
      </c>
      <c r="P15" s="32">
        <v>10.60358890701468</v>
      </c>
      <c r="Q15" s="32">
        <v>12.284223203532719</v>
      </c>
      <c r="R15" s="32">
        <v>13.317757009345794</v>
      </c>
      <c r="S15" s="32">
        <v>15.09710516672774</v>
      </c>
      <c r="T15" s="32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27.540106951871657</v>
      </c>
      <c r="F16" s="31">
        <v>32.115628970775099</v>
      </c>
      <c r="G16" s="32">
        <v>32.080497188517313</v>
      </c>
      <c r="H16" s="32">
        <v>35.023310023310025</v>
      </c>
      <c r="I16" s="32">
        <v>37.831389183457055</v>
      </c>
      <c r="J16" s="32">
        <v>38.040489877530618</v>
      </c>
      <c r="K16" s="32">
        <v>34.766584766584771</v>
      </c>
      <c r="L16" s="32">
        <v>30.786106032906762</v>
      </c>
      <c r="M16" s="32">
        <v>33.77036154151768</v>
      </c>
      <c r="N16" s="32">
        <v>32.472040107983027</v>
      </c>
      <c r="O16" s="32">
        <v>30.573505654281096</v>
      </c>
      <c r="P16" s="32">
        <v>32.66721044045677</v>
      </c>
      <c r="Q16" s="32">
        <v>31.473303894018468</v>
      </c>
      <c r="R16" s="32">
        <v>31.386292834890966</v>
      </c>
      <c r="S16" s="32">
        <v>30.707218761451081</v>
      </c>
      <c r="T16" s="32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7">
        <v>46.485867074102366</v>
      </c>
      <c r="F17" s="38">
        <v>39.834815756035582</v>
      </c>
      <c r="G17" s="38">
        <v>36.490085824208343</v>
      </c>
      <c r="H17" s="38">
        <v>32.692307692307693</v>
      </c>
      <c r="I17" s="38">
        <v>28.685047720042416</v>
      </c>
      <c r="J17" s="38">
        <v>32.391902024493874</v>
      </c>
      <c r="K17" s="38">
        <v>41.001228501228503</v>
      </c>
      <c r="L17" s="38">
        <v>42.26691042047532</v>
      </c>
      <c r="M17" s="38">
        <v>35.756853396901072</v>
      </c>
      <c r="N17" s="38">
        <v>33.011955264172769</v>
      </c>
      <c r="O17" s="38">
        <v>27.019386106623589</v>
      </c>
      <c r="P17" s="38">
        <v>22.920065252854812</v>
      </c>
      <c r="Q17" s="38">
        <v>21.758329987956643</v>
      </c>
      <c r="R17" s="38">
        <v>19.509345794392523</v>
      </c>
      <c r="S17" s="38">
        <v>15.756687431293514</v>
      </c>
      <c r="T17" s="3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</row>
    <row r="19" spans="2:20">
      <c r="B19" s="6" t="s">
        <v>32</v>
      </c>
      <c r="C19" s="37" t="s">
        <v>406</v>
      </c>
      <c r="D19" s="37" t="s">
        <v>406</v>
      </c>
      <c r="E19" s="37">
        <v>0.70232627262348946</v>
      </c>
      <c r="F19" s="38">
        <v>0.62030828062400267</v>
      </c>
      <c r="G19" s="38">
        <v>0.77456364492997742</v>
      </c>
      <c r="H19" s="38">
        <v>0.95836584284447823</v>
      </c>
      <c r="I19" s="38">
        <v>0.93247919704608784</v>
      </c>
      <c r="J19" s="38">
        <v>1.1168555137176246</v>
      </c>
      <c r="K19" s="38">
        <v>0.60806644665480702</v>
      </c>
      <c r="L19" s="38">
        <v>0.57517770504291099</v>
      </c>
      <c r="M19" s="38">
        <v>0.38062743818818473</v>
      </c>
      <c r="N19" s="38">
        <v>0.25529028478933641</v>
      </c>
      <c r="O19" s="38">
        <v>9.1493147163434457E-2</v>
      </c>
      <c r="P19" s="38">
        <v>7.8518730277584645E-2</v>
      </c>
      <c r="Q19" s="38">
        <v>9.0588842522049254E-2</v>
      </c>
      <c r="R19" s="38">
        <v>6.7854582936495822E-2</v>
      </c>
      <c r="S19" s="38">
        <v>5.9881586788549337E-2</v>
      </c>
      <c r="T19" s="38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1.8759306025824658</v>
      </c>
      <c r="F20" s="38">
        <v>1.7782673703918843</v>
      </c>
      <c r="G20" s="38">
        <v>1.7534913956048601</v>
      </c>
      <c r="H20" s="38">
        <v>1.9465135304609609</v>
      </c>
      <c r="I20" s="38">
        <v>1.9237696621885567</v>
      </c>
      <c r="J20" s="38">
        <v>2.2288320045411099</v>
      </c>
      <c r="K20" s="38">
        <v>2.0750988965251826</v>
      </c>
      <c r="L20" s="38">
        <v>1.731146903210264</v>
      </c>
      <c r="M20" s="38">
        <v>1.3850859463358989</v>
      </c>
      <c r="N20" s="38">
        <v>1.1321219477076612</v>
      </c>
      <c r="O20" s="38">
        <v>0.53939110966308212</v>
      </c>
      <c r="P20" s="38">
        <v>0.57492262388984439</v>
      </c>
      <c r="Q20" s="38">
        <v>0.49422336328626443</v>
      </c>
      <c r="R20" s="38">
        <v>0.51375665486734412</v>
      </c>
      <c r="S20" s="38">
        <v>0.45251832837487371</v>
      </c>
      <c r="T20" s="38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4.4059406002473445</v>
      </c>
      <c r="F21" s="38">
        <v>4.0632027966126643</v>
      </c>
      <c r="G21" s="38">
        <v>3.8440354037392233</v>
      </c>
      <c r="H21" s="38">
        <v>3.8123903392290095</v>
      </c>
      <c r="I21" s="38">
        <v>3.7446155713231799</v>
      </c>
      <c r="J21" s="38">
        <v>4.088626965414428</v>
      </c>
      <c r="K21" s="38">
        <v>4.5740722678278951</v>
      </c>
      <c r="L21" s="38">
        <v>4.2418806017587443</v>
      </c>
      <c r="M21" s="38">
        <v>3.8415652124094075</v>
      </c>
      <c r="N21" s="38">
        <v>3.5184284009297868</v>
      </c>
      <c r="O21" s="38">
        <v>2.8193198865344602</v>
      </c>
      <c r="P21" s="38">
        <v>2.503524918496189</v>
      </c>
      <c r="Q21" s="38">
        <v>2.4485024067226324</v>
      </c>
      <c r="R21" s="38">
        <v>2.4128952875730327</v>
      </c>
      <c r="S21" s="38">
        <v>2.4077544426494346</v>
      </c>
      <c r="T21" s="38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7.1689710260234705</v>
      </c>
      <c r="F22" s="38">
        <v>6.6025345680048897</v>
      </c>
      <c r="G22" s="38">
        <v>6.1681716183115114</v>
      </c>
      <c r="H22" s="38">
        <v>5.9346989240597079</v>
      </c>
      <c r="I22" s="38">
        <v>5.7027051774524535</v>
      </c>
      <c r="J22" s="38">
        <v>6.0734518024634738</v>
      </c>
      <c r="K22" s="38">
        <v>6.8117075402061191</v>
      </c>
      <c r="L22" s="38">
        <v>6.7105596661714051</v>
      </c>
      <c r="M22" s="38">
        <v>6.2066715602316291</v>
      </c>
      <c r="N22" s="38">
        <v>5.897278236616267</v>
      </c>
      <c r="O22" s="38">
        <v>5.2338285014145924</v>
      </c>
      <c r="P22" s="38">
        <v>4.9492558149266515</v>
      </c>
      <c r="Q22" s="38">
        <v>4.7385557974285613</v>
      </c>
      <c r="R22" s="38">
        <v>4.5693411940706037</v>
      </c>
      <c r="S22" s="38">
        <v>4.2505642118885554</v>
      </c>
      <c r="T22" s="38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10.055412361233314</v>
      </c>
      <c r="F23" s="40">
        <v>9.2343713141164887</v>
      </c>
      <c r="G23" s="40">
        <v>8.7027384971091148</v>
      </c>
      <c r="H23" s="40">
        <v>8.3507359001733512</v>
      </c>
      <c r="I23" s="40">
        <v>7.9044116742246082</v>
      </c>
      <c r="J23" s="40">
        <v>8.2939461234145622</v>
      </c>
      <c r="K23" s="40">
        <v>9.1859078764592876</v>
      </c>
      <c r="L23" s="40">
        <v>9.3771297206376047</v>
      </c>
      <c r="M23" s="40">
        <v>8.8575234473858053</v>
      </c>
      <c r="N23" s="40">
        <v>8.4863742589202023</v>
      </c>
      <c r="O23" s="40">
        <v>7.7913969776115293</v>
      </c>
      <c r="P23" s="40">
        <v>7.2509316174265228</v>
      </c>
      <c r="Q23" s="40">
        <v>7.1131369216949354</v>
      </c>
      <c r="R23" s="40">
        <v>6.8650179053680356</v>
      </c>
      <c r="S23" s="40">
        <v>6.2441372937423507</v>
      </c>
      <c r="T23" s="40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13.343509668242067</v>
      </c>
      <c r="F24" s="40">
        <v>12.044130782569876</v>
      </c>
      <c r="G24" s="40">
        <v>11.788650160604991</v>
      </c>
      <c r="H24" s="40">
        <v>11.55195370930339</v>
      </c>
      <c r="I24" s="40">
        <v>10.858145823791157</v>
      </c>
      <c r="J24" s="40">
        <v>11.178093403901109</v>
      </c>
      <c r="K24" s="40">
        <v>12.142029887259365</v>
      </c>
      <c r="L24" s="40">
        <v>12.256153252084932</v>
      </c>
      <c r="M24" s="40">
        <v>12.084128628470127</v>
      </c>
      <c r="N24" s="40">
        <v>11.818888199384835</v>
      </c>
      <c r="O24" s="40">
        <v>10.781371831962774</v>
      </c>
      <c r="P24" s="40">
        <v>10.23492133240312</v>
      </c>
      <c r="Q24" s="40">
        <v>9.977609907449855</v>
      </c>
      <c r="R24" s="40">
        <v>9.6155447646858079</v>
      </c>
      <c r="S24" s="40">
        <v>8.9634140773004791</v>
      </c>
      <c r="T24" s="40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41">
        <v>14.983527516015007</v>
      </c>
      <c r="F25" s="42">
        <v>13.73470393410658</v>
      </c>
      <c r="G25" s="42">
        <v>13.905848901853968</v>
      </c>
      <c r="H25" s="42">
        <v>13.630802472142163</v>
      </c>
      <c r="I25" s="42">
        <v>12.972264924419482</v>
      </c>
      <c r="J25" s="42">
        <v>13.459603310689877</v>
      </c>
      <c r="K25" s="42">
        <v>14.120726596704372</v>
      </c>
      <c r="L25" s="42">
        <v>14.301136169134507</v>
      </c>
      <c r="M25" s="42">
        <v>14.459782201282977</v>
      </c>
      <c r="N25" s="42">
        <v>13.924447246401954</v>
      </c>
      <c r="O25" s="42">
        <v>13.311243405462967</v>
      </c>
      <c r="P25" s="42">
        <v>12.510705365579794</v>
      </c>
      <c r="Q25" s="42">
        <v>12.510308068509296</v>
      </c>
      <c r="R25" s="42">
        <v>12.205977835108602</v>
      </c>
      <c r="S25" s="42">
        <v>11.95096550109198</v>
      </c>
      <c r="T25" s="42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5.6642077730604399</v>
      </c>
      <c r="F26" s="42">
        <v>5.1362809976521113</v>
      </c>
      <c r="G26" s="42">
        <v>4.6599754591832152</v>
      </c>
      <c r="H26" s="42">
        <v>4.5076428704814813</v>
      </c>
      <c r="I26" s="42">
        <v>4.5098131805505535</v>
      </c>
      <c r="J26" s="42">
        <v>4.9185988606181992</v>
      </c>
      <c r="K26" s="42">
        <v>5.7136537176686186</v>
      </c>
      <c r="L26" s="42">
        <v>5.6309630982623364</v>
      </c>
      <c r="M26" s="42">
        <v>5.1977369191794338</v>
      </c>
      <c r="N26" s="42">
        <v>5.0937676655077286</v>
      </c>
      <c r="O26" s="42">
        <v>5.1489175117829076</v>
      </c>
      <c r="P26" s="42">
        <v>4.6675630753997588</v>
      </c>
      <c r="Q26" s="42">
        <v>4.4918905026270073</v>
      </c>
      <c r="R26" s="42">
        <v>4.2336640701791008</v>
      </c>
      <c r="S26" s="42">
        <v>3.8250758640361475</v>
      </c>
      <c r="T26" s="42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293</v>
      </c>
      <c r="F27" s="44">
        <v>270</v>
      </c>
      <c r="G27" s="44">
        <v>275</v>
      </c>
      <c r="H27" s="44">
        <v>252</v>
      </c>
      <c r="I27" s="44">
        <v>287</v>
      </c>
      <c r="J27" s="44">
        <v>299</v>
      </c>
      <c r="K27" s="44">
        <v>207</v>
      </c>
      <c r="L27" s="44">
        <v>196</v>
      </c>
      <c r="M27" s="44">
        <v>169</v>
      </c>
      <c r="N27" s="44">
        <v>203</v>
      </c>
      <c r="O27" s="44">
        <v>159</v>
      </c>
      <c r="P27" s="44">
        <v>190</v>
      </c>
      <c r="Q27" s="44">
        <v>216</v>
      </c>
      <c r="R27" s="44">
        <v>270</v>
      </c>
      <c r="S27" s="44">
        <v>291</v>
      </c>
      <c r="T27" s="44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2618</v>
      </c>
      <c r="F28" s="44">
        <v>3148</v>
      </c>
      <c r="G28" s="44">
        <v>3379</v>
      </c>
      <c r="H28" s="44">
        <v>3432</v>
      </c>
      <c r="I28" s="44">
        <v>3772</v>
      </c>
      <c r="J28" s="44">
        <v>4001</v>
      </c>
      <c r="K28" s="44">
        <v>3256</v>
      </c>
      <c r="L28" s="44">
        <v>2735</v>
      </c>
      <c r="M28" s="44">
        <v>2517</v>
      </c>
      <c r="N28" s="44">
        <v>2593</v>
      </c>
      <c r="O28" s="44">
        <v>2476</v>
      </c>
      <c r="P28" s="44">
        <v>2452</v>
      </c>
      <c r="Q28" s="44">
        <v>2491</v>
      </c>
      <c r="R28" s="44">
        <v>2568</v>
      </c>
      <c r="S28" s="44">
        <v>2729</v>
      </c>
      <c r="T28" s="44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activeCell="C10" sqref="C1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9.140625" style="49" bestFit="1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[7]To_SZ1_raw!$A$2</f>
        <v>Total</v>
      </c>
      <c r="I3" s="223"/>
      <c r="J3" s="224"/>
      <c r="L3" s="52" t="s">
        <v>2</v>
      </c>
      <c r="M3" s="222" t="str">
        <f>[7]To_SZ1_raw!$B$2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4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13774.5</v>
      </c>
      <c r="F10" s="43">
        <f t="shared" ref="F10:S10" si="0">F28-F27</f>
        <v>15924.6</v>
      </c>
      <c r="G10" s="43">
        <f t="shared" si="0"/>
        <v>17530.2</v>
      </c>
      <c r="H10" s="43">
        <f t="shared" si="0"/>
        <v>19161.900000000001</v>
      </c>
      <c r="I10" s="43">
        <f t="shared" si="0"/>
        <v>21924.9</v>
      </c>
      <c r="J10" s="43">
        <f t="shared" si="0"/>
        <v>24328.799999999999</v>
      </c>
      <c r="K10" s="43">
        <f t="shared" si="0"/>
        <v>25771.5</v>
      </c>
      <c r="L10" s="43">
        <f t="shared" si="0"/>
        <v>26609.4</v>
      </c>
      <c r="M10" s="43">
        <f t="shared" si="0"/>
        <v>28004.400000000001</v>
      </c>
      <c r="N10" s="43">
        <f t="shared" si="0"/>
        <v>27696.6</v>
      </c>
      <c r="O10" s="43">
        <f t="shared" si="0"/>
        <v>27830.7</v>
      </c>
      <c r="P10" s="43">
        <f t="shared" si="0"/>
        <v>27685.8</v>
      </c>
      <c r="Q10" s="43">
        <f t="shared" si="0"/>
        <v>28396.799999999999</v>
      </c>
      <c r="R10" s="43">
        <f t="shared" si="0"/>
        <v>28830.6</v>
      </c>
      <c r="S10" s="43">
        <f t="shared" si="0"/>
        <v>31458.6</v>
      </c>
      <c r="T10" s="44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6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2:20">
      <c r="B12" s="6" t="s">
        <v>339</v>
      </c>
      <c r="C12" s="27" t="s">
        <v>406</v>
      </c>
      <c r="D12" s="27" t="s">
        <v>406</v>
      </c>
      <c r="E12" s="27">
        <v>26.912773603397582</v>
      </c>
      <c r="F12" s="27">
        <v>25.449304849101388</v>
      </c>
      <c r="G12" s="28">
        <v>24.920423041380019</v>
      </c>
      <c r="H12" s="28">
        <v>24.771030012681415</v>
      </c>
      <c r="I12" s="28">
        <v>24.124625425885636</v>
      </c>
      <c r="J12" s="28">
        <v>24.030778336786032</v>
      </c>
      <c r="K12" s="28">
        <v>30.843373493975907</v>
      </c>
      <c r="L12" s="28">
        <v>32.043563552729488</v>
      </c>
      <c r="M12" s="28">
        <v>34.953078801902556</v>
      </c>
      <c r="N12" s="28">
        <v>37.099499577565474</v>
      </c>
      <c r="O12" s="28">
        <v>40.513533615755264</v>
      </c>
      <c r="P12" s="28">
        <v>42.760548728951306</v>
      </c>
      <c r="Q12" s="28">
        <v>45.245943204868155</v>
      </c>
      <c r="R12" s="28">
        <v>46.950115502278827</v>
      </c>
      <c r="S12" s="28">
        <v>48.606740287234651</v>
      </c>
      <c r="T12" s="2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12.721332897745835</v>
      </c>
      <c r="F13" s="27">
        <v>12.337515541991635</v>
      </c>
      <c r="G13" s="28">
        <v>12.573159461957079</v>
      </c>
      <c r="H13" s="28">
        <v>13.724108778357053</v>
      </c>
      <c r="I13" s="28">
        <v>14.248183572102951</v>
      </c>
      <c r="J13" s="28">
        <v>13.5136134951169</v>
      </c>
      <c r="K13" s="28">
        <v>12.317094464815785</v>
      </c>
      <c r="L13" s="28">
        <v>11.841304200771157</v>
      </c>
      <c r="M13" s="28">
        <v>12.553027381411491</v>
      </c>
      <c r="N13" s="28">
        <v>13.14096315071164</v>
      </c>
      <c r="O13" s="28">
        <v>13.142321249555348</v>
      </c>
      <c r="P13" s="28">
        <v>13.419153501072753</v>
      </c>
      <c r="Q13" s="28">
        <v>12.718686612576066</v>
      </c>
      <c r="R13" s="28">
        <v>13.011175625897483</v>
      </c>
      <c r="S13" s="28">
        <v>13.363277450363334</v>
      </c>
      <c r="T13" s="2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6.5991506043776544</v>
      </c>
      <c r="F14" s="29">
        <v>7.2566971854866065</v>
      </c>
      <c r="G14" s="30">
        <v>7.013040353219016</v>
      </c>
      <c r="H14" s="30">
        <v>7.5900615283453101</v>
      </c>
      <c r="I14" s="30">
        <v>8.5874964081934237</v>
      </c>
      <c r="J14" s="30">
        <v>8.1643977508138494</v>
      </c>
      <c r="K14" s="30">
        <v>6.6946045049764269</v>
      </c>
      <c r="L14" s="30">
        <v>6.7205573970100794</v>
      </c>
      <c r="M14" s="30">
        <v>6.6878776192312639</v>
      </c>
      <c r="N14" s="30">
        <v>6.5672320790277503</v>
      </c>
      <c r="O14" s="30">
        <v>6.7134495359441191</v>
      </c>
      <c r="P14" s="30">
        <v>6.5307847344125864</v>
      </c>
      <c r="Q14" s="30">
        <v>6.8680273833671395</v>
      </c>
      <c r="R14" s="30">
        <v>6.689767122432416</v>
      </c>
      <c r="S14" s="30">
        <v>6.5400240315843678</v>
      </c>
      <c r="T14" s="30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6.6448872917347277</v>
      </c>
      <c r="F15" s="31">
        <v>6.6858822199615684</v>
      </c>
      <c r="G15" s="32">
        <v>7.3056782010473356</v>
      </c>
      <c r="H15" s="32">
        <v>7.4867314827861531</v>
      </c>
      <c r="I15" s="32">
        <v>8.11543040105086</v>
      </c>
      <c r="J15" s="32">
        <v>8.4825392127848485</v>
      </c>
      <c r="K15" s="32">
        <v>6.6631744368779469</v>
      </c>
      <c r="L15" s="32">
        <v>6.7543800311168232</v>
      </c>
      <c r="M15" s="32">
        <v>6.50790590050135</v>
      </c>
      <c r="N15" s="32">
        <v>6.304022876454149</v>
      </c>
      <c r="O15" s="32">
        <v>6.1410600523881902</v>
      </c>
      <c r="P15" s="32">
        <v>6.0724270203497817</v>
      </c>
      <c r="Q15" s="32">
        <v>5.9330628803245435</v>
      </c>
      <c r="R15" s="32">
        <v>5.924954735593432</v>
      </c>
      <c r="S15" s="32">
        <v>5.8648509469588603</v>
      </c>
      <c r="T15" s="32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18.301208755308725</v>
      </c>
      <c r="F16" s="31">
        <v>19.334237594664856</v>
      </c>
      <c r="G16" s="32">
        <v>19.889105657665056</v>
      </c>
      <c r="H16" s="32">
        <v>20.191630266309708</v>
      </c>
      <c r="I16" s="32">
        <v>20.877632281105047</v>
      </c>
      <c r="J16" s="32">
        <v>21.28958271678011</v>
      </c>
      <c r="K16" s="32">
        <v>18.463418892963158</v>
      </c>
      <c r="L16" s="32">
        <v>16.982344584996277</v>
      </c>
      <c r="M16" s="32">
        <v>15.914641984830954</v>
      </c>
      <c r="N16" s="32">
        <v>15.110157925521545</v>
      </c>
      <c r="O16" s="32">
        <v>14.193318888852957</v>
      </c>
      <c r="P16" s="32">
        <v>13.575190169689877</v>
      </c>
      <c r="Q16" s="32">
        <v>13.317697768762676</v>
      </c>
      <c r="R16" s="32">
        <v>13.504401573328339</v>
      </c>
      <c r="S16" s="32">
        <v>13.597871488241688</v>
      </c>
      <c r="T16" s="32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7">
        <v>28.820646847435476</v>
      </c>
      <c r="F17" s="38">
        <v>28.936362608793942</v>
      </c>
      <c r="G17" s="38">
        <v>28.298593284731492</v>
      </c>
      <c r="H17" s="38">
        <v>26.236437931520364</v>
      </c>
      <c r="I17" s="38">
        <v>24.046631911662082</v>
      </c>
      <c r="J17" s="38">
        <v>24.51908848771826</v>
      </c>
      <c r="K17" s="38">
        <v>25.01484197660206</v>
      </c>
      <c r="L17" s="38">
        <v>25.657850233376173</v>
      </c>
      <c r="M17" s="38">
        <v>23.383468312122378</v>
      </c>
      <c r="N17" s="38">
        <v>21.778124390719437</v>
      </c>
      <c r="O17" s="38">
        <v>19.296316657504121</v>
      </c>
      <c r="P17" s="38">
        <v>17.641895845523699</v>
      </c>
      <c r="Q17" s="38">
        <v>15.916582150101419</v>
      </c>
      <c r="R17" s="38">
        <v>13.919585440469501</v>
      </c>
      <c r="S17" s="38">
        <v>12.027235795617097</v>
      </c>
      <c r="T17" s="3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</row>
    <row r="19" spans="2:20">
      <c r="B19" s="6" t="s">
        <v>32</v>
      </c>
      <c r="C19" s="37" t="s">
        <v>406</v>
      </c>
      <c r="D19" s="37" t="s">
        <v>406</v>
      </c>
      <c r="E19" s="37">
        <v>2.0328342537525645E-2</v>
      </c>
      <c r="F19" s="38">
        <v>1.88276077075131E-2</v>
      </c>
      <c r="G19" s="38">
        <v>1.8451010317112729E-2</v>
      </c>
      <c r="H19" s="38">
        <v>1.850111124455657E-2</v>
      </c>
      <c r="I19" s="38">
        <v>1.9488428745432398E-2</v>
      </c>
      <c r="J19" s="38">
        <v>1.1452491185947201E-2</v>
      </c>
      <c r="K19" s="38">
        <v>5.3836009806641294E-3</v>
      </c>
      <c r="L19" s="38">
        <v>5.0014220705346989E-3</v>
      </c>
      <c r="M19" s="38">
        <v>4.5315488756594632E-3</v>
      </c>
      <c r="N19" s="38">
        <v>3.6401581479482562E-3</v>
      </c>
      <c r="O19" s="38">
        <v>2.7371413872754051E-3</v>
      </c>
      <c r="P19" s="38">
        <v>2.0873449167753389E-3</v>
      </c>
      <c r="Q19" s="38">
        <v>1.7843214399815858E-3</v>
      </c>
      <c r="R19" s="38">
        <v>1.341056346182199E-3</v>
      </c>
      <c r="S19" s="38">
        <v>1.1080557043607439E-3</v>
      </c>
      <c r="T19" s="38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8.1958416652387234E-2</v>
      </c>
      <c r="F20" s="38">
        <v>8.644610441499806E-2</v>
      </c>
      <c r="G20" s="38">
        <v>9.2169209929047299E-2</v>
      </c>
      <c r="H20" s="38">
        <v>9.63298333493883E-2</v>
      </c>
      <c r="I20" s="38">
        <v>0.10485130817840203</v>
      </c>
      <c r="J20" s="38">
        <v>8.0362448801768696E-2</v>
      </c>
      <c r="K20" s="38">
        <v>2.5737573557030175E-2</v>
      </c>
      <c r="L20" s="38">
        <v>2.457953810324183E-2</v>
      </c>
      <c r="M20" s="38">
        <v>2.06777716686261E-2</v>
      </c>
      <c r="N20" s="38">
        <v>1.600340183334133E-2</v>
      </c>
      <c r="O20" s="38">
        <v>1.1985829133339489E-2</v>
      </c>
      <c r="P20" s="38">
        <v>8.5058641743123928E-3</v>
      </c>
      <c r="Q20" s="38">
        <v>7.092083650521881E-3</v>
      </c>
      <c r="R20" s="38">
        <v>5.330269676415901E-3</v>
      </c>
      <c r="S20" s="38">
        <v>4.3022836922209278E-3</v>
      </c>
      <c r="T20" s="38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0.82430058695000219</v>
      </c>
      <c r="F21" s="38">
        <v>0.95009986684420777</v>
      </c>
      <c r="G21" s="38">
        <v>1.0085023189719831</v>
      </c>
      <c r="H21" s="38">
        <v>1.0159712864468087</v>
      </c>
      <c r="I21" s="38">
        <v>1.0906669144751107</v>
      </c>
      <c r="J21" s="38">
        <v>1.0971922294453849</v>
      </c>
      <c r="K21" s="38">
        <v>0.50076611144618211</v>
      </c>
      <c r="L21" s="38">
        <v>0.4314956911777717</v>
      </c>
      <c r="M21" s="38">
        <v>0.33229431563427214</v>
      </c>
      <c r="N21" s="38">
        <v>0.25808534834351182</v>
      </c>
      <c r="O21" s="38">
        <v>0.1842776886035313</v>
      </c>
      <c r="P21" s="38">
        <v>0.12667785020959182</v>
      </c>
      <c r="Q21" s="38">
        <v>9.7199638912743608E-2</v>
      </c>
      <c r="R21" s="38">
        <v>7.9475970241913912E-2</v>
      </c>
      <c r="S21" s="38">
        <v>5.8063645283346711E-2</v>
      </c>
      <c r="T21" s="38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4.0710643291630095</v>
      </c>
      <c r="F22" s="38">
        <v>4.2319224719828288</v>
      </c>
      <c r="G22" s="38">
        <v>4.2778429904211253</v>
      </c>
      <c r="H22" s="38">
        <v>4.0313035592881992</v>
      </c>
      <c r="I22" s="38">
        <v>3.8587588876562053</v>
      </c>
      <c r="J22" s="38">
        <v>4.0121877427190968</v>
      </c>
      <c r="K22" s="38">
        <v>3.5211042916599582</v>
      </c>
      <c r="L22" s="38">
        <v>3.4124638766469015</v>
      </c>
      <c r="M22" s="38">
        <v>2.8793184238104006</v>
      </c>
      <c r="N22" s="38">
        <v>2.4726680184426302</v>
      </c>
      <c r="O22" s="38">
        <v>1.9845644983461963</v>
      </c>
      <c r="P22" s="38">
        <v>1.7303827773586602</v>
      </c>
      <c r="Q22" s="38">
        <v>1.4580199213974168</v>
      </c>
      <c r="R22" s="38">
        <v>1.3033730962440035</v>
      </c>
      <c r="S22" s="38">
        <v>1.1143850968047566</v>
      </c>
      <c r="T22" s="38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8.2789110161520068</v>
      </c>
      <c r="F23" s="40">
        <v>8.2109338182341887</v>
      </c>
      <c r="G23" s="40">
        <v>8.0716504313613786</v>
      </c>
      <c r="H23" s="40">
        <v>7.713704847737759</v>
      </c>
      <c r="I23" s="40">
        <v>7.3459506172839504</v>
      </c>
      <c r="J23" s="40">
        <v>7.4210318088413496</v>
      </c>
      <c r="K23" s="40">
        <v>7.5013279015847427</v>
      </c>
      <c r="L23" s="40">
        <v>7.6417169830728771</v>
      </c>
      <c r="M23" s="40">
        <v>7.1537991767149052</v>
      </c>
      <c r="N23" s="40">
        <v>6.7706928449211041</v>
      </c>
      <c r="O23" s="40">
        <v>6.1730857847040781</v>
      </c>
      <c r="P23" s="40">
        <v>5.7742918107649448</v>
      </c>
      <c r="Q23" s="40">
        <v>5.3440785743971642</v>
      </c>
      <c r="R23" s="40">
        <v>4.9964305040491199</v>
      </c>
      <c r="S23" s="40">
        <v>4.6119879957236485</v>
      </c>
      <c r="T23" s="40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12.159117939649638</v>
      </c>
      <c r="F24" s="40">
        <v>11.940849144850622</v>
      </c>
      <c r="G24" s="40">
        <v>11.797818244052277</v>
      </c>
      <c r="H24" s="40">
        <v>11.40579042489103</v>
      </c>
      <c r="I24" s="40">
        <v>10.830526843252187</v>
      </c>
      <c r="J24" s="40">
        <v>10.759416274580362</v>
      </c>
      <c r="K24" s="40">
        <v>10.887890376816848</v>
      </c>
      <c r="L24" s="40">
        <v>11.442759557843114</v>
      </c>
      <c r="M24" s="40">
        <v>11.148426627287211</v>
      </c>
      <c r="N24" s="40">
        <v>10.998019341495381</v>
      </c>
      <c r="O24" s="40">
        <v>10.354501866881067</v>
      </c>
      <c r="P24" s="40">
        <v>9.9282085661899107</v>
      </c>
      <c r="Q24" s="40">
        <v>9.3935507925375497</v>
      </c>
      <c r="R24" s="40">
        <v>8.8667918176842857</v>
      </c>
      <c r="S24" s="40">
        <v>8.1798517138817033</v>
      </c>
      <c r="T24" s="40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14.412662089553301</v>
      </c>
      <c r="F25" s="40">
        <v>14.108414798575801</v>
      </c>
      <c r="G25" s="40">
        <v>13.818097501171103</v>
      </c>
      <c r="H25" s="40">
        <v>13.577840344202562</v>
      </c>
      <c r="I25" s="40">
        <v>13.057535199026594</v>
      </c>
      <c r="J25" s="40">
        <v>13.083865942710595</v>
      </c>
      <c r="K25" s="40">
        <v>13.22469730031902</v>
      </c>
      <c r="L25" s="40">
        <v>13.600971877564062</v>
      </c>
      <c r="M25" s="40">
        <v>13.522118116000579</v>
      </c>
      <c r="N25" s="40">
        <v>13.484805886688884</v>
      </c>
      <c r="O25" s="40">
        <v>13.043307223878989</v>
      </c>
      <c r="P25" s="40">
        <v>12.503808528001715</v>
      </c>
      <c r="Q25" s="40">
        <v>11.91665350544166</v>
      </c>
      <c r="R25" s="40">
        <v>11.582121370103497</v>
      </c>
      <c r="S25" s="40">
        <v>10.647909396526517</v>
      </c>
      <c r="T25" s="42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4.0320780669780412</v>
      </c>
      <c r="F26" s="42">
        <v>3.601111271678342</v>
      </c>
      <c r="G26" s="42">
        <v>3.3807452211815869</v>
      </c>
      <c r="H26" s="42">
        <v>3.2174853284261884</v>
      </c>
      <c r="I26" s="42">
        <v>3.0754009537256359</v>
      </c>
      <c r="J26" s="42">
        <v>3.2336311215095521</v>
      </c>
      <c r="K26" s="42">
        <v>3.6925703445010072</v>
      </c>
      <c r="L26" s="42">
        <v>3.2907535834812687</v>
      </c>
      <c r="M26" s="42">
        <v>3.6560686595553853</v>
      </c>
      <c r="N26" s="42">
        <v>3.4960809726881097</v>
      </c>
      <c r="O26" s="42">
        <v>3.292265684827627</v>
      </c>
      <c r="P26" s="42">
        <v>3.2034743625189872</v>
      </c>
      <c r="Q26" s="42">
        <v>2.9104663393785848</v>
      </c>
      <c r="R26" s="42">
        <v>2.9323947639045542</v>
      </c>
      <c r="S26" s="42">
        <v>2.2337927924078427</v>
      </c>
      <c r="T26" s="42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88">
        <v>1530.5</v>
      </c>
      <c r="F27" s="88">
        <v>1769.4</v>
      </c>
      <c r="G27" s="88">
        <v>1947.8000000000002</v>
      </c>
      <c r="H27" s="88">
        <v>2129.1</v>
      </c>
      <c r="I27" s="88">
        <v>2436.1</v>
      </c>
      <c r="J27" s="88">
        <v>2703.2000000000003</v>
      </c>
      <c r="K27" s="88">
        <v>2863.5</v>
      </c>
      <c r="L27" s="88">
        <v>2956.6000000000004</v>
      </c>
      <c r="M27" s="88">
        <v>3111.6000000000004</v>
      </c>
      <c r="N27" s="88">
        <v>3077.4</v>
      </c>
      <c r="O27" s="88">
        <v>3092.3</v>
      </c>
      <c r="P27" s="88">
        <v>3076.2000000000003</v>
      </c>
      <c r="Q27" s="88">
        <v>3155.2000000000003</v>
      </c>
      <c r="R27" s="88">
        <v>3203.4</v>
      </c>
      <c r="S27" s="88">
        <v>3495.4</v>
      </c>
      <c r="T27" s="44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88">
        <v>15305</v>
      </c>
      <c r="F28" s="89">
        <v>17694</v>
      </c>
      <c r="G28" s="89">
        <v>19478</v>
      </c>
      <c r="H28" s="89">
        <v>21291</v>
      </c>
      <c r="I28" s="89">
        <v>24361</v>
      </c>
      <c r="J28" s="89">
        <v>27032</v>
      </c>
      <c r="K28" s="89">
        <v>28635</v>
      </c>
      <c r="L28" s="89">
        <v>29566</v>
      </c>
      <c r="M28" s="89">
        <v>31116</v>
      </c>
      <c r="N28" s="89">
        <v>30774</v>
      </c>
      <c r="O28" s="89">
        <v>30923</v>
      </c>
      <c r="P28" s="89">
        <v>30762</v>
      </c>
      <c r="Q28" s="89">
        <v>31552</v>
      </c>
      <c r="R28" s="89">
        <v>32034</v>
      </c>
      <c r="S28" s="89">
        <v>34954</v>
      </c>
      <c r="T28" s="44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6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[7]To_SZ2_raw!$A$2</f>
        <v>Total</v>
      </c>
      <c r="I3" s="223"/>
      <c r="J3" s="224"/>
      <c r="L3" s="52" t="s">
        <v>2</v>
      </c>
      <c r="M3" s="222" t="str">
        <f>[7]To_SZ2_raw!$B$2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4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1797</v>
      </c>
      <c r="F10" s="43">
        <f t="shared" ref="F10:S10" si="0">F28-F27</f>
        <v>2185</v>
      </c>
      <c r="G10" s="43">
        <f t="shared" si="0"/>
        <v>2396</v>
      </c>
      <c r="H10" s="43">
        <f t="shared" si="0"/>
        <v>2452</v>
      </c>
      <c r="I10" s="43">
        <f t="shared" si="0"/>
        <v>2675</v>
      </c>
      <c r="J10" s="43">
        <f t="shared" si="0"/>
        <v>2801</v>
      </c>
      <c r="K10" s="43">
        <f t="shared" si="0"/>
        <v>2287</v>
      </c>
      <c r="L10" s="43">
        <f t="shared" si="0"/>
        <v>1933</v>
      </c>
      <c r="M10" s="43">
        <f t="shared" si="0"/>
        <v>1775</v>
      </c>
      <c r="N10" s="43">
        <f t="shared" si="0"/>
        <v>1779</v>
      </c>
      <c r="O10" s="43">
        <f t="shared" si="0"/>
        <v>1761</v>
      </c>
      <c r="P10" s="43">
        <f t="shared" si="0"/>
        <v>1706</v>
      </c>
      <c r="Q10" s="43">
        <f t="shared" si="0"/>
        <v>1724</v>
      </c>
      <c r="R10" s="43">
        <f t="shared" si="0"/>
        <v>1727</v>
      </c>
      <c r="S10" s="43">
        <f t="shared" si="0"/>
        <v>1839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6.530214424951267</v>
      </c>
      <c r="F12" s="27">
        <v>7.6891277387350145</v>
      </c>
      <c r="G12" s="28">
        <v>6.9227843286420692</v>
      </c>
      <c r="H12" s="28">
        <v>6.0037523452157595</v>
      </c>
      <c r="I12" s="28">
        <v>5.6526207605344299</v>
      </c>
      <c r="J12" s="28">
        <v>4.9443352979698751</v>
      </c>
      <c r="K12" s="28">
        <v>7.0502431118314419</v>
      </c>
      <c r="L12" s="28">
        <v>7.4655254398478368</v>
      </c>
      <c r="M12" s="28">
        <v>8.3116883116883109</v>
      </c>
      <c r="N12" s="28">
        <v>9.8519652884124547</v>
      </c>
      <c r="O12" s="28">
        <v>14.894736842105264</v>
      </c>
      <c r="P12" s="28">
        <v>14.798927613941018</v>
      </c>
      <c r="Q12" s="28">
        <v>15.118110236220472</v>
      </c>
      <c r="R12" s="28">
        <v>15.443817342226781</v>
      </c>
      <c r="S12" s="28">
        <v>15.595009596928982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7.7485380116959064</v>
      </c>
      <c r="F13" s="27">
        <v>7.1103761885076473</v>
      </c>
      <c r="G13" s="28">
        <v>8.3301635602890833</v>
      </c>
      <c r="H13" s="28">
        <v>8.5178236397748588</v>
      </c>
      <c r="I13" s="28">
        <v>9.6265844467283319</v>
      </c>
      <c r="J13" s="28">
        <v>7.7275703994760967</v>
      </c>
      <c r="K13" s="28">
        <v>5.8346839546191251</v>
      </c>
      <c r="L13" s="28">
        <v>6.4669519733713736</v>
      </c>
      <c r="M13" s="28">
        <v>7.324675324675324</v>
      </c>
      <c r="N13" s="28">
        <v>8.9841755997958135</v>
      </c>
      <c r="O13" s="28">
        <v>10</v>
      </c>
      <c r="P13" s="28">
        <v>11.849865951742627</v>
      </c>
      <c r="Q13" s="28">
        <v>12.335958005249344</v>
      </c>
      <c r="R13" s="28">
        <v>12.006157003591586</v>
      </c>
      <c r="S13" s="28">
        <v>11.804222648752399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5.6042884990253405</v>
      </c>
      <c r="F14" s="29">
        <v>6.6556428276147166</v>
      </c>
      <c r="G14" s="30">
        <v>7.1510079878280717</v>
      </c>
      <c r="H14" s="30">
        <v>7.5422138836772987</v>
      </c>
      <c r="I14" s="30">
        <v>8.393285371702639</v>
      </c>
      <c r="J14" s="30">
        <v>7.7930582842174205</v>
      </c>
      <c r="K14" s="30">
        <v>5.8346839546191251</v>
      </c>
      <c r="L14" s="30">
        <v>5.7536852116024724</v>
      </c>
      <c r="M14" s="30">
        <v>7.5324675324675319</v>
      </c>
      <c r="N14" s="30">
        <v>6.9933639612046958</v>
      </c>
      <c r="O14" s="30">
        <v>8.6842105263157894</v>
      </c>
      <c r="P14" s="30">
        <v>9.1152815013404833</v>
      </c>
      <c r="Q14" s="30">
        <v>8.4514435695538062</v>
      </c>
      <c r="R14" s="30">
        <v>9.7485890200102627</v>
      </c>
      <c r="S14" s="30">
        <v>12.044145873320538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7.1637426900584789</v>
      </c>
      <c r="F15" s="31">
        <v>7.565109549400578</v>
      </c>
      <c r="G15" s="32">
        <v>8.7105363255990866</v>
      </c>
      <c r="H15" s="32">
        <v>9.8686679174484055</v>
      </c>
      <c r="I15" s="32">
        <v>10.414525522439192</v>
      </c>
      <c r="J15" s="32">
        <v>10.216110019646365</v>
      </c>
      <c r="K15" s="32">
        <v>6.4829821717990272</v>
      </c>
      <c r="L15" s="32">
        <v>7.7508321445553978</v>
      </c>
      <c r="M15" s="32">
        <v>7.3766233766233773</v>
      </c>
      <c r="N15" s="32">
        <v>9.1883614088820824</v>
      </c>
      <c r="O15" s="32">
        <v>10</v>
      </c>
      <c r="P15" s="32">
        <v>10.02680965147453</v>
      </c>
      <c r="Q15" s="32">
        <v>11.863517060367453</v>
      </c>
      <c r="R15" s="32">
        <v>12.416623909697281</v>
      </c>
      <c r="S15" s="32">
        <v>13.963531669865642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3">
        <v>25.77972709551657</v>
      </c>
      <c r="F16" s="33">
        <v>29.433650268706074</v>
      </c>
      <c r="G16" s="34">
        <v>30.810193990110307</v>
      </c>
      <c r="H16" s="34">
        <v>33.583489681050658</v>
      </c>
      <c r="I16" s="34">
        <v>35.799931483384725</v>
      </c>
      <c r="J16" s="34">
        <v>35.756385068762278</v>
      </c>
      <c r="K16" s="34">
        <v>32.617504051863854</v>
      </c>
      <c r="L16" s="34">
        <v>28.958630527817402</v>
      </c>
      <c r="M16" s="34">
        <v>32.36363636363636</v>
      </c>
      <c r="N16" s="34">
        <v>30.423685553854007</v>
      </c>
      <c r="O16" s="34">
        <v>27.842105263157897</v>
      </c>
      <c r="P16" s="34">
        <v>30.294906166219839</v>
      </c>
      <c r="Q16" s="34">
        <v>29.081364829396328</v>
      </c>
      <c r="R16" s="34">
        <v>29.399692149820421</v>
      </c>
      <c r="S16" s="34">
        <v>30.182341650671784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7">
        <v>47.173489278752434</v>
      </c>
      <c r="F17" s="38">
        <v>41.546093427035963</v>
      </c>
      <c r="G17" s="38">
        <v>38.07531380753138</v>
      </c>
      <c r="H17" s="38">
        <v>34.484052532833019</v>
      </c>
      <c r="I17" s="38">
        <v>30.113052415210689</v>
      </c>
      <c r="J17" s="38">
        <v>33.562540929927962</v>
      </c>
      <c r="K17" s="38">
        <v>42.17990275526742</v>
      </c>
      <c r="L17" s="38">
        <v>43.604374702805515</v>
      </c>
      <c r="M17" s="38">
        <v>37.090909090909093</v>
      </c>
      <c r="N17" s="38">
        <v>34.558448187850942</v>
      </c>
      <c r="O17" s="38">
        <v>28.578947368421055</v>
      </c>
      <c r="P17" s="38">
        <v>23.914209115281501</v>
      </c>
      <c r="Q17" s="38">
        <v>23.1496062992126</v>
      </c>
      <c r="R17" s="38">
        <v>20.985120574653667</v>
      </c>
      <c r="S17" s="38">
        <v>16.410748560460654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0.62256205876722881</v>
      </c>
      <c r="F19" s="38">
        <v>0.52184425458556161</v>
      </c>
      <c r="G19" s="38">
        <v>0.65219849090574511</v>
      </c>
      <c r="H19" s="38">
        <v>0.84261362142337526</v>
      </c>
      <c r="I19" s="38">
        <v>0.874671764827334</v>
      </c>
      <c r="J19" s="38">
        <v>1.0230575073571386</v>
      </c>
      <c r="K19" s="38">
        <v>0.46252154175762217</v>
      </c>
      <c r="L19" s="38">
        <v>0.48934563519811436</v>
      </c>
      <c r="M19" s="38">
        <v>0.40799024727639033</v>
      </c>
      <c r="N19" s="38">
        <v>0.25729733478478689</v>
      </c>
      <c r="O19" s="38">
        <v>6.2329393039049663E-2</v>
      </c>
      <c r="P19" s="38">
        <v>5.5836376334639157E-2</v>
      </c>
      <c r="Q19" s="38">
        <v>7.6016675950584603E-2</v>
      </c>
      <c r="R19" s="38">
        <v>3.8172472760704193E-2</v>
      </c>
      <c r="S19" s="38">
        <v>3.8947863617426165E-2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1.7498434709726316</v>
      </c>
      <c r="F20" s="38">
        <v>1.544387266345173</v>
      </c>
      <c r="G20" s="38">
        <v>1.6137452809486106</v>
      </c>
      <c r="H20" s="38">
        <v>1.8170356270212762</v>
      </c>
      <c r="I20" s="38">
        <v>1.7758560023188901</v>
      </c>
      <c r="J20" s="38">
        <v>2.046558972318592</v>
      </c>
      <c r="K20" s="38">
        <v>1.8899452661032721</v>
      </c>
      <c r="L20" s="38">
        <v>1.5977250505570868</v>
      </c>
      <c r="M20" s="38">
        <v>1.3381302661612164</v>
      </c>
      <c r="N20" s="38">
        <v>1.0225073370354218</v>
      </c>
      <c r="O20" s="38">
        <v>0.42068434849297759</v>
      </c>
      <c r="P20" s="38">
        <v>0.47723791484850103</v>
      </c>
      <c r="Q20" s="38">
        <v>0.43060921643553107</v>
      </c>
      <c r="R20" s="38">
        <v>0.33522885791511237</v>
      </c>
      <c r="S20" s="38">
        <v>0.35246137539341155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4.2813801368484592</v>
      </c>
      <c r="F21" s="38">
        <v>3.968398606508968</v>
      </c>
      <c r="G21" s="38">
        <v>3.785375256285862</v>
      </c>
      <c r="H21" s="38">
        <v>3.8049155990542696</v>
      </c>
      <c r="I21" s="38">
        <v>3.6438109189350678</v>
      </c>
      <c r="J21" s="38">
        <v>4.0073124765172876</v>
      </c>
      <c r="K21" s="38">
        <v>4.4666309358611791</v>
      </c>
      <c r="L21" s="38">
        <v>4.155084131467083</v>
      </c>
      <c r="M21" s="38">
        <v>3.8156787738519782</v>
      </c>
      <c r="N21" s="38">
        <v>3.4020657257853286</v>
      </c>
      <c r="O21" s="38">
        <v>2.5234729336596629</v>
      </c>
      <c r="P21" s="38">
        <v>2.3421550754462332</v>
      </c>
      <c r="Q21" s="38">
        <v>2.1837034354889115</v>
      </c>
      <c r="R21" s="38">
        <v>2.2374836272199179</v>
      </c>
      <c r="S21" s="38">
        <v>2.2696330826411564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7.1803394470911623</v>
      </c>
      <c r="F22" s="38">
        <v>6.7421679204900382</v>
      </c>
      <c r="G22" s="38">
        <v>6.304058167763543</v>
      </c>
      <c r="H22" s="38">
        <v>6.0744212587084121</v>
      </c>
      <c r="I22" s="38">
        <v>5.7563299390108069</v>
      </c>
      <c r="J22" s="38">
        <v>6.1097534931209365</v>
      </c>
      <c r="K22" s="38">
        <v>6.9000779666269416</v>
      </c>
      <c r="L22" s="38">
        <v>6.8032646553146101</v>
      </c>
      <c r="M22" s="38">
        <v>6.3100119850784244</v>
      </c>
      <c r="N22" s="38">
        <v>5.9275669373992219</v>
      </c>
      <c r="O22" s="38">
        <v>5.1242827842917524</v>
      </c>
      <c r="P22" s="38">
        <v>4.863297253413692</v>
      </c>
      <c r="Q22" s="38">
        <v>4.683933456986793</v>
      </c>
      <c r="R22" s="38">
        <v>4.5166983518013035</v>
      </c>
      <c r="S22" s="38">
        <v>4.2562165272355204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10.269666924733903</v>
      </c>
      <c r="F23" s="40">
        <v>9.4107200725553106</v>
      </c>
      <c r="G23" s="40">
        <v>8.8100135936578976</v>
      </c>
      <c r="H23" s="40">
        <v>8.5243545786285182</v>
      </c>
      <c r="I23" s="40">
        <v>8.0606304189998959</v>
      </c>
      <c r="J23" s="40">
        <v>8.3702795802595276</v>
      </c>
      <c r="K23" s="40">
        <v>9.3100115233574954</v>
      </c>
      <c r="L23" s="40">
        <v>9.5035011520751542</v>
      </c>
      <c r="M23" s="40">
        <v>9.0443612508444886</v>
      </c>
      <c r="N23" s="40">
        <v>8.7470386183122386</v>
      </c>
      <c r="O23" s="40">
        <v>8.0056911226253149</v>
      </c>
      <c r="P23" s="40">
        <v>7.3769049775954603</v>
      </c>
      <c r="Q23" s="40">
        <v>7.2946180839334698</v>
      </c>
      <c r="R23" s="40">
        <v>7.0044465489638315</v>
      </c>
      <c r="S23" s="40">
        <v>6.3878693594877731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13.556879446744921</v>
      </c>
      <c r="F24" s="40">
        <v>12.223305739194787</v>
      </c>
      <c r="G24" s="40">
        <v>12.034892468170273</v>
      </c>
      <c r="H24" s="40">
        <v>11.762260579199291</v>
      </c>
      <c r="I24" s="40">
        <v>11.075266207282409</v>
      </c>
      <c r="J24" s="40">
        <v>11.357239222433417</v>
      </c>
      <c r="K24" s="40">
        <v>12.26268820169722</v>
      </c>
      <c r="L24" s="40">
        <v>12.343680289945743</v>
      </c>
      <c r="M24" s="40">
        <v>12.603154448985547</v>
      </c>
      <c r="N24" s="40">
        <v>12.000225419193908</v>
      </c>
      <c r="O24" s="40">
        <v>11.004340375820755</v>
      </c>
      <c r="P24" s="40">
        <v>10.426933537661546</v>
      </c>
      <c r="Q24" s="40">
        <v>10.229118417349559</v>
      </c>
      <c r="R24" s="40">
        <v>9.8295676669424665</v>
      </c>
      <c r="S24" s="40">
        <v>8.9690255009423829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15.253063804841736</v>
      </c>
      <c r="F25" s="40">
        <v>13.917852521967809</v>
      </c>
      <c r="G25" s="40">
        <v>13.972482619934988</v>
      </c>
      <c r="H25" s="40">
        <v>13.775760824126102</v>
      </c>
      <c r="I25" s="40">
        <v>13.222972605441504</v>
      </c>
      <c r="J25" s="40">
        <v>13.690954912183997</v>
      </c>
      <c r="K25" s="40">
        <v>14.209818563986282</v>
      </c>
      <c r="L25" s="40">
        <v>14.409808491569171</v>
      </c>
      <c r="M25" s="40">
        <v>14.695621946882145</v>
      </c>
      <c r="N25" s="40">
        <v>14.117221211144427</v>
      </c>
      <c r="O25" s="40">
        <v>13.442921841707625</v>
      </c>
      <c r="P25" s="40">
        <v>12.649231668807859</v>
      </c>
      <c r="Q25" s="40">
        <v>12.575582202299504</v>
      </c>
      <c r="R25" s="40">
        <v>12.429950952834139</v>
      </c>
      <c r="S25" s="40">
        <v>11.646054811632455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7.6873259462185795</v>
      </c>
      <c r="F26" s="42">
        <v>6.7853582093755271</v>
      </c>
      <c r="G26" s="42">
        <v>5.7332163254510364</v>
      </c>
      <c r="H26" s="42">
        <v>5.4076767462785389</v>
      </c>
      <c r="I26" s="42">
        <v>4.9407182268301559</v>
      </c>
      <c r="J26" s="42">
        <v>5.6465090319843121</v>
      </c>
      <c r="K26" s="42">
        <v>5.7408153238983974</v>
      </c>
      <c r="L26" s="42">
        <v>5.2277980140826141</v>
      </c>
      <c r="M26" s="42">
        <v>5.0819021778345839</v>
      </c>
      <c r="N26" s="42">
        <v>5.2006305204779952</v>
      </c>
      <c r="O26" s="42">
        <v>4.946115243298741</v>
      </c>
      <c r="P26" s="42">
        <v>4.2160519295844763</v>
      </c>
      <c r="Q26" s="42">
        <v>3.7903119411708848</v>
      </c>
      <c r="R26" s="42">
        <v>3.4216181270128954</v>
      </c>
      <c r="S26" s="42">
        <v>3.0337298515912474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255</v>
      </c>
      <c r="F27" s="44">
        <v>234</v>
      </c>
      <c r="G27" s="44">
        <v>233</v>
      </c>
      <c r="H27" s="44">
        <v>213</v>
      </c>
      <c r="I27" s="44">
        <v>244</v>
      </c>
      <c r="J27" s="44">
        <v>253</v>
      </c>
      <c r="K27" s="44">
        <v>181</v>
      </c>
      <c r="L27" s="44">
        <v>170</v>
      </c>
      <c r="M27" s="44">
        <v>150</v>
      </c>
      <c r="N27" s="44">
        <v>180</v>
      </c>
      <c r="O27" s="44">
        <v>139</v>
      </c>
      <c r="P27" s="44">
        <v>159</v>
      </c>
      <c r="Q27" s="44">
        <v>181</v>
      </c>
      <c r="R27" s="44">
        <v>222</v>
      </c>
      <c r="S27" s="44">
        <v>245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2052</v>
      </c>
      <c r="F28" s="44">
        <v>2419</v>
      </c>
      <c r="G28" s="44">
        <v>2629</v>
      </c>
      <c r="H28" s="44">
        <v>2665</v>
      </c>
      <c r="I28" s="44">
        <v>2919</v>
      </c>
      <c r="J28" s="44">
        <v>3054</v>
      </c>
      <c r="K28" s="44">
        <v>2468</v>
      </c>
      <c r="L28" s="44">
        <v>2103</v>
      </c>
      <c r="M28" s="44">
        <v>1925</v>
      </c>
      <c r="N28" s="44">
        <v>1959</v>
      </c>
      <c r="O28" s="44">
        <v>1900</v>
      </c>
      <c r="P28" s="44">
        <v>1865</v>
      </c>
      <c r="Q28" s="44">
        <v>1905</v>
      </c>
      <c r="R28" s="44">
        <v>1949</v>
      </c>
      <c r="S28" s="44">
        <v>2084</v>
      </c>
      <c r="T28" s="106" t="s">
        <v>406</v>
      </c>
    </row>
    <row r="36" spans="5:5">
      <c r="E36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[7]To_SZ3_raw!$A$2</f>
        <v>Total</v>
      </c>
      <c r="I3" s="223"/>
      <c r="J3" s="224"/>
      <c r="L3" s="52" t="s">
        <v>2</v>
      </c>
      <c r="M3" s="222" t="str">
        <f>[7]To_SZ3_raw!$B$2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424</v>
      </c>
      <c r="F10" s="43">
        <f t="shared" ref="F10:S10" si="0">F28-F27</f>
        <v>573</v>
      </c>
      <c r="G10" s="43">
        <f t="shared" si="0"/>
        <v>583</v>
      </c>
      <c r="H10" s="43">
        <f t="shared" si="0"/>
        <v>597</v>
      </c>
      <c r="I10" s="43">
        <f t="shared" si="0"/>
        <v>667</v>
      </c>
      <c r="J10" s="43">
        <f t="shared" si="0"/>
        <v>739</v>
      </c>
      <c r="K10" s="43">
        <f t="shared" si="0"/>
        <v>613</v>
      </c>
      <c r="L10" s="43">
        <f t="shared" si="0"/>
        <v>488</v>
      </c>
      <c r="M10" s="43">
        <f t="shared" si="0"/>
        <v>459</v>
      </c>
      <c r="N10" s="43">
        <f t="shared" si="0"/>
        <v>493</v>
      </c>
      <c r="O10" s="43">
        <f t="shared" si="0"/>
        <v>455</v>
      </c>
      <c r="P10" s="43">
        <f t="shared" si="0"/>
        <v>457</v>
      </c>
      <c r="Q10" s="43">
        <f t="shared" si="0"/>
        <v>443</v>
      </c>
      <c r="R10" s="43">
        <f t="shared" si="0"/>
        <v>463</v>
      </c>
      <c r="S10" s="43">
        <f t="shared" si="0"/>
        <v>497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5.4704595185995624</v>
      </c>
      <c r="F12" s="27">
        <v>4.5</v>
      </c>
      <c r="G12" s="28">
        <v>3.089430894308943</v>
      </c>
      <c r="H12" s="28">
        <v>3.1746031746031744</v>
      </c>
      <c r="I12" s="28">
        <v>3.7089871611982885</v>
      </c>
      <c r="J12" s="28">
        <v>3.5851472471190782</v>
      </c>
      <c r="K12" s="28">
        <v>3.4482758620689653</v>
      </c>
      <c r="L12" s="28">
        <v>6.666666666666667</v>
      </c>
      <c r="M12" s="28">
        <v>8.6134453781512601</v>
      </c>
      <c r="N12" s="28">
        <v>8.1712062256809332</v>
      </c>
      <c r="O12" s="28">
        <v>8.0508474576271176</v>
      </c>
      <c r="P12" s="28">
        <v>10.995850622406639</v>
      </c>
      <c r="Q12" s="28">
        <v>10.759493670886076</v>
      </c>
      <c r="R12" s="28">
        <v>9.8619329388560164</v>
      </c>
      <c r="S12" s="28">
        <v>9.9250936329588022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5.4704595185995624</v>
      </c>
      <c r="F13" s="27">
        <v>6.3333333333333339</v>
      </c>
      <c r="G13" s="28">
        <v>6.9918699186991864</v>
      </c>
      <c r="H13" s="28">
        <v>6.8253968253968251</v>
      </c>
      <c r="I13" s="28">
        <v>6.1340941512125529</v>
      </c>
      <c r="J13" s="28">
        <v>4.4814340588988477</v>
      </c>
      <c r="K13" s="28">
        <v>4.7021943573667713</v>
      </c>
      <c r="L13" s="28">
        <v>4.5098039215686274</v>
      </c>
      <c r="M13" s="28">
        <v>6.5126050420168076</v>
      </c>
      <c r="N13" s="28">
        <v>4.8638132295719849</v>
      </c>
      <c r="O13" s="28">
        <v>7.2033898305084749</v>
      </c>
      <c r="P13" s="28">
        <v>10.37344398340249</v>
      </c>
      <c r="Q13" s="28">
        <v>10.337552742616033</v>
      </c>
      <c r="R13" s="28">
        <v>10.650887573964498</v>
      </c>
      <c r="S13" s="28">
        <v>11.797752808988763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4.1575492341356668</v>
      </c>
      <c r="F14" s="29">
        <v>5.5</v>
      </c>
      <c r="G14" s="30">
        <v>6.8292682926829276</v>
      </c>
      <c r="H14" s="30">
        <v>8.7301587301587293</v>
      </c>
      <c r="I14" s="30">
        <v>9.2724679029957215</v>
      </c>
      <c r="J14" s="30">
        <v>5.7618437900128043</v>
      </c>
      <c r="K14" s="30">
        <v>5.0156739811912221</v>
      </c>
      <c r="L14" s="30">
        <v>5.8823529411764701</v>
      </c>
      <c r="M14" s="30">
        <v>5.8823529411764701</v>
      </c>
      <c r="N14" s="30">
        <v>7.9766536964980537</v>
      </c>
      <c r="O14" s="30">
        <v>10.59322033898305</v>
      </c>
      <c r="P14" s="30">
        <v>7.0539419087136928</v>
      </c>
      <c r="Q14" s="30">
        <v>9.2827004219409286</v>
      </c>
      <c r="R14" s="30">
        <v>11.242603550295858</v>
      </c>
      <c r="S14" s="30">
        <v>13.48314606741573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6.7833698030634579</v>
      </c>
      <c r="F15" s="31">
        <v>6.166666666666667</v>
      </c>
      <c r="G15" s="32">
        <v>14.146341463414632</v>
      </c>
      <c r="H15" s="32">
        <v>12.698412698412698</v>
      </c>
      <c r="I15" s="32">
        <v>11.697574893009985</v>
      </c>
      <c r="J15" s="32">
        <v>12.548015364916774</v>
      </c>
      <c r="K15" s="32">
        <v>7.523510971786834</v>
      </c>
      <c r="L15" s="32">
        <v>8.8235294117647065</v>
      </c>
      <c r="M15" s="32">
        <v>8.4033613445378155</v>
      </c>
      <c r="N15" s="32">
        <v>10.894941634241246</v>
      </c>
      <c r="O15" s="32">
        <v>12.288135593220339</v>
      </c>
      <c r="P15" s="32">
        <v>12.240663900414937</v>
      </c>
      <c r="Q15" s="32">
        <v>13.502109704641349</v>
      </c>
      <c r="R15" s="32">
        <v>17.159763313609467</v>
      </c>
      <c r="S15" s="32">
        <v>19.475655430711612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33.260393873085334</v>
      </c>
      <c r="F16" s="29">
        <v>41.5</v>
      </c>
      <c r="G16" s="30">
        <v>37.235772357723576</v>
      </c>
      <c r="H16" s="30">
        <v>40.793650793650791</v>
      </c>
      <c r="I16" s="30">
        <v>44.793152639087019</v>
      </c>
      <c r="J16" s="30">
        <v>45.326504481434057</v>
      </c>
      <c r="K16" s="30">
        <v>40.125391849529777</v>
      </c>
      <c r="L16" s="30">
        <v>36.274509803921568</v>
      </c>
      <c r="M16" s="30">
        <v>38.865546218487395</v>
      </c>
      <c r="N16" s="30">
        <v>39.299610894941637</v>
      </c>
      <c r="O16" s="30">
        <v>40.042372881355931</v>
      </c>
      <c r="P16" s="30">
        <v>39.834024896265561</v>
      </c>
      <c r="Q16" s="30">
        <v>40.084388185654007</v>
      </c>
      <c r="R16" s="30">
        <v>36.883629191321496</v>
      </c>
      <c r="S16" s="30">
        <v>31.086142322097377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7">
        <v>44.857768052516413</v>
      </c>
      <c r="F17" s="38">
        <v>36</v>
      </c>
      <c r="G17" s="38">
        <v>31.707317073170731</v>
      </c>
      <c r="H17" s="38">
        <v>27.777777777777779</v>
      </c>
      <c r="I17" s="38">
        <v>24.393723252496432</v>
      </c>
      <c r="J17" s="38">
        <v>28.297055057618437</v>
      </c>
      <c r="K17" s="38">
        <v>39.184952978056423</v>
      </c>
      <c r="L17" s="38">
        <v>37.843137254901961</v>
      </c>
      <c r="M17" s="38">
        <v>31.72268907563025</v>
      </c>
      <c r="N17" s="38">
        <v>28.599221789883266</v>
      </c>
      <c r="O17" s="38">
        <v>21.822033898305087</v>
      </c>
      <c r="P17" s="38">
        <v>19.502074688796682</v>
      </c>
      <c r="Q17" s="38">
        <v>16.033755274261605</v>
      </c>
      <c r="R17" s="38">
        <v>14.201183431952662</v>
      </c>
      <c r="S17" s="38">
        <v>14.232209737827715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0.93108003008619644</v>
      </c>
      <c r="F19" s="38">
        <v>1.3313385376027036</v>
      </c>
      <c r="G19" s="38">
        <v>1.4844652231268713</v>
      </c>
      <c r="H19" s="38">
        <v>1.5993362390197394</v>
      </c>
      <c r="I19" s="38">
        <v>1.5329680057977326</v>
      </c>
      <c r="J19" s="38">
        <v>1.5531446816021794</v>
      </c>
      <c r="K19" s="38">
        <v>1.5651845619475919</v>
      </c>
      <c r="L19" s="38">
        <v>0.69368960930698176</v>
      </c>
      <c r="M19" s="38">
        <v>0.35558199903106713</v>
      </c>
      <c r="N19" s="38">
        <v>0.31507235213032203</v>
      </c>
      <c r="O19" s="38">
        <v>0.28113036571291461</v>
      </c>
      <c r="P19" s="38">
        <v>0.14997940300464413</v>
      </c>
      <c r="Q19" s="38">
        <v>0.15642966897883923</v>
      </c>
      <c r="R19" s="38">
        <v>0.264632673997859</v>
      </c>
      <c r="S19" s="38">
        <v>0.24820721366520884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2.2451773426444133</v>
      </c>
      <c r="F20" s="38">
        <v>2.4303305883072692</v>
      </c>
      <c r="G20" s="38">
        <v>2.4631236600090309</v>
      </c>
      <c r="H20" s="38">
        <v>2.5084094542687736</v>
      </c>
      <c r="I20" s="38">
        <v>2.6276470588235292</v>
      </c>
      <c r="J20" s="38">
        <v>2.9163421868009873</v>
      </c>
      <c r="K20" s="38">
        <v>2.9150260009822064</v>
      </c>
      <c r="L20" s="38">
        <v>2.1239827659694508</v>
      </c>
      <c r="M20" s="38">
        <v>1.369818567380388</v>
      </c>
      <c r="N20" s="38">
        <v>1.9328707451122118</v>
      </c>
      <c r="O20" s="38">
        <v>1.5625296837023954</v>
      </c>
      <c r="P20" s="38">
        <v>0.85896659167460454</v>
      </c>
      <c r="Q20" s="38">
        <v>0.82239174954179539</v>
      </c>
      <c r="R20" s="38">
        <v>1.0910658609768253</v>
      </c>
      <c r="S20" s="38">
        <v>1.0026663785840335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5.0969595845362345</v>
      </c>
      <c r="F21" s="38">
        <v>4.7007444698292273</v>
      </c>
      <c r="G21" s="38">
        <v>4.1436801001799264</v>
      </c>
      <c r="H21" s="38">
        <v>4.0009863498036395</v>
      </c>
      <c r="I21" s="38">
        <v>4.0907083977241037</v>
      </c>
      <c r="J21" s="38">
        <v>4.3940322452708047</v>
      </c>
      <c r="K21" s="38">
        <v>4.8471785053617014</v>
      </c>
      <c r="L21" s="38">
        <v>4.4260754939540448</v>
      </c>
      <c r="M21" s="38">
        <v>4.0847864467567838</v>
      </c>
      <c r="N21" s="38">
        <v>3.8112653195401824</v>
      </c>
      <c r="O21" s="38">
        <v>3.4039633276818524</v>
      </c>
      <c r="P21" s="38">
        <v>3.1247995350768103</v>
      </c>
      <c r="Q21" s="38">
        <v>3.0226929462491543</v>
      </c>
      <c r="R21" s="38">
        <v>3.0448933743701958</v>
      </c>
      <c r="S21" s="38">
        <v>2.7690585104706686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7.150314304364918</v>
      </c>
      <c r="F22" s="38">
        <v>6.433340638906234</v>
      </c>
      <c r="G22" s="38">
        <v>5.8574282380482297</v>
      </c>
      <c r="H22" s="38">
        <v>5.6936621385100654</v>
      </c>
      <c r="I22" s="38">
        <v>5.6349961804055777</v>
      </c>
      <c r="J22" s="38">
        <v>6.0054828221650567</v>
      </c>
      <c r="K22" s="38">
        <v>6.7229502728343737</v>
      </c>
      <c r="L22" s="38">
        <v>6.5451265691290414</v>
      </c>
      <c r="M22" s="38">
        <v>5.8111151380973034</v>
      </c>
      <c r="N22" s="38">
        <v>5.8316410343206</v>
      </c>
      <c r="O22" s="38">
        <v>5.4786403372041521</v>
      </c>
      <c r="P22" s="38">
        <v>5.1076812780038825</v>
      </c>
      <c r="Q22" s="38">
        <v>4.8034781576104315</v>
      </c>
      <c r="R22" s="38">
        <v>4.5896607763130062</v>
      </c>
      <c r="S22" s="38">
        <v>4.202173565289324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9.2729599021070115</v>
      </c>
      <c r="F23" s="40">
        <v>8.5929737894985632</v>
      </c>
      <c r="G23" s="40">
        <v>8.2130960759577132</v>
      </c>
      <c r="H23" s="40">
        <v>7.8663030971719685</v>
      </c>
      <c r="I23" s="40">
        <v>7.4353225886545342</v>
      </c>
      <c r="J23" s="40">
        <v>7.9299366593298597</v>
      </c>
      <c r="K23" s="40">
        <v>8.6651378861839046</v>
      </c>
      <c r="L23" s="40">
        <v>8.9774367228985259</v>
      </c>
      <c r="M23" s="40">
        <v>8.1776601580121522</v>
      </c>
      <c r="N23" s="40">
        <v>7.9414654583014777</v>
      </c>
      <c r="O23" s="40">
        <v>7.2121164238059459</v>
      </c>
      <c r="P23" s="40">
        <v>6.8422994040165319</v>
      </c>
      <c r="Q23" s="40">
        <v>6.5262672410475293</v>
      </c>
      <c r="R23" s="40">
        <v>6.4751711044931541</v>
      </c>
      <c r="S23" s="40">
        <v>5.83860186006648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12.362127507526427</v>
      </c>
      <c r="F24" s="40">
        <v>11.200661759035413</v>
      </c>
      <c r="G24" s="40">
        <v>11.029107546927609</v>
      </c>
      <c r="H24" s="40">
        <v>10.848491215658104</v>
      </c>
      <c r="I24" s="40">
        <v>10.207329640945776</v>
      </c>
      <c r="J24" s="40">
        <v>10.504239619359259</v>
      </c>
      <c r="K24" s="40">
        <v>11.790678251791588</v>
      </c>
      <c r="L24" s="40">
        <v>11.427463417986447</v>
      </c>
      <c r="M24" s="40">
        <v>10.679586480379191</v>
      </c>
      <c r="N24" s="40">
        <v>10.968231071804478</v>
      </c>
      <c r="O24" s="40">
        <v>10.369051891335836</v>
      </c>
      <c r="P24" s="40">
        <v>9.1392428011893792</v>
      </c>
      <c r="Q24" s="40">
        <v>8.7166378135584974</v>
      </c>
      <c r="R24" s="40">
        <v>8.623279429507031</v>
      </c>
      <c r="S24" s="40">
        <v>8.9655097939808392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14.402267361798579</v>
      </c>
      <c r="F25" s="40">
        <v>13.254581519285173</v>
      </c>
      <c r="G25" s="40">
        <v>12.633507977436079</v>
      </c>
      <c r="H25" s="40">
        <v>13.093743059943586</v>
      </c>
      <c r="I25" s="40">
        <v>12.3052576604943</v>
      </c>
      <c r="J25" s="40">
        <v>12.383816678292101</v>
      </c>
      <c r="K25" s="40">
        <v>13.665485000636924</v>
      </c>
      <c r="L25" s="40">
        <v>13.48048340971352</v>
      </c>
      <c r="M25" s="40">
        <v>12.276106313471399</v>
      </c>
      <c r="N25" s="40">
        <v>12.788098010852318</v>
      </c>
      <c r="O25" s="40">
        <v>12.617679761814856</v>
      </c>
      <c r="P25" s="40">
        <v>11.669377065545632</v>
      </c>
      <c r="Q25" s="40">
        <v>11.00032379203091</v>
      </c>
      <c r="R25" s="40">
        <v>10.754234863554441</v>
      </c>
      <c r="S25" s="40">
        <v>12.293316941795233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6.3843036323587476</v>
      </c>
      <c r="F26" s="42">
        <v>6.2697907509950932</v>
      </c>
      <c r="G26" s="42">
        <v>5.7837153322157109</v>
      </c>
      <c r="H26" s="42">
        <v>5.4714590501478426</v>
      </c>
      <c r="I26" s="42">
        <v>5.6588557547595677</v>
      </c>
      <c r="J26" s="42">
        <v>5.6660003266272927</v>
      </c>
      <c r="K26" s="42">
        <v>6.8675124149616593</v>
      </c>
      <c r="L26" s="42">
        <v>6.481016372093829</v>
      </c>
      <c r="M26" s="42">
        <v>5.8384907892157711</v>
      </c>
      <c r="N26" s="42">
        <v>5.7054832411478236</v>
      </c>
      <c r="O26" s="42">
        <v>6.2895608625023165</v>
      </c>
      <c r="P26" s="42">
        <v>5.4240455452837431</v>
      </c>
      <c r="Q26" s="42">
        <v>4.8172049726852828</v>
      </c>
      <c r="R26" s="42">
        <v>4.4434838020419383</v>
      </c>
      <c r="S26" s="42">
        <v>4.7017765845915314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33</v>
      </c>
      <c r="F27" s="44">
        <v>27</v>
      </c>
      <c r="G27" s="44">
        <v>32</v>
      </c>
      <c r="H27" s="44">
        <v>33</v>
      </c>
      <c r="I27" s="44">
        <v>34</v>
      </c>
      <c r="J27" s="44">
        <v>42</v>
      </c>
      <c r="K27" s="44">
        <v>25</v>
      </c>
      <c r="L27" s="44">
        <v>22</v>
      </c>
      <c r="M27" s="44">
        <v>17</v>
      </c>
      <c r="N27" s="44">
        <v>21</v>
      </c>
      <c r="O27" s="44">
        <v>17</v>
      </c>
      <c r="P27" s="44">
        <v>25</v>
      </c>
      <c r="Q27" s="44">
        <v>31</v>
      </c>
      <c r="R27" s="44">
        <v>44</v>
      </c>
      <c r="S27" s="44">
        <v>37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457</v>
      </c>
      <c r="F28" s="44">
        <v>600</v>
      </c>
      <c r="G28" s="44">
        <v>615</v>
      </c>
      <c r="H28" s="44">
        <v>630</v>
      </c>
      <c r="I28" s="44">
        <v>701</v>
      </c>
      <c r="J28" s="44">
        <v>781</v>
      </c>
      <c r="K28" s="44">
        <v>638</v>
      </c>
      <c r="L28" s="44">
        <v>510</v>
      </c>
      <c r="M28" s="44">
        <v>476</v>
      </c>
      <c r="N28" s="44">
        <v>514</v>
      </c>
      <c r="O28" s="44">
        <v>472</v>
      </c>
      <c r="P28" s="44">
        <v>482</v>
      </c>
      <c r="Q28" s="44">
        <v>474</v>
      </c>
      <c r="R28" s="44">
        <v>507</v>
      </c>
      <c r="S28" s="44">
        <v>534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[7]To_SZ4_raw!$A$2</f>
        <v>Total</v>
      </c>
      <c r="I3" s="223"/>
      <c r="J3" s="224"/>
      <c r="L3" s="52" t="s">
        <v>2</v>
      </c>
      <c r="M3" s="222" t="str">
        <f>[7]To_SZ4_raw!$B$2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104</v>
      </c>
      <c r="F10" s="43">
        <f t="shared" ref="F10:S10" si="0">F28-F27</f>
        <v>120</v>
      </c>
      <c r="G10" s="43">
        <f t="shared" si="0"/>
        <v>125</v>
      </c>
      <c r="H10" s="43">
        <f t="shared" si="0"/>
        <v>131</v>
      </c>
      <c r="I10" s="43">
        <f t="shared" si="0"/>
        <v>143</v>
      </c>
      <c r="J10" s="43">
        <f t="shared" si="0"/>
        <v>162</v>
      </c>
      <c r="K10" s="43">
        <f t="shared" si="0"/>
        <v>149</v>
      </c>
      <c r="L10" s="43">
        <f t="shared" si="0"/>
        <v>118</v>
      </c>
      <c r="M10" s="43">
        <f t="shared" si="0"/>
        <v>114</v>
      </c>
      <c r="N10" s="43">
        <f t="shared" si="0"/>
        <v>118</v>
      </c>
      <c r="O10" s="43">
        <f t="shared" si="0"/>
        <v>101</v>
      </c>
      <c r="P10" s="43">
        <f t="shared" si="0"/>
        <v>99</v>
      </c>
      <c r="Q10" s="43">
        <f t="shared" si="0"/>
        <v>108</v>
      </c>
      <c r="R10" s="43">
        <f t="shared" si="0"/>
        <v>108</v>
      </c>
      <c r="S10" s="43">
        <f t="shared" si="0"/>
        <v>102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4.5871559633027523</v>
      </c>
      <c r="F12" s="27">
        <v>4.6511627906976747</v>
      </c>
      <c r="G12" s="28">
        <v>5.9259259259259265</v>
      </c>
      <c r="H12" s="28">
        <v>2.9197080291970803</v>
      </c>
      <c r="I12" s="28">
        <v>4.6052631578947363</v>
      </c>
      <c r="J12" s="28">
        <v>4.2168674698795181</v>
      </c>
      <c r="K12" s="28">
        <v>5.3333333333333339</v>
      </c>
      <c r="L12" s="28">
        <v>3.278688524590164</v>
      </c>
      <c r="M12" s="28">
        <v>6.0344827586206895</v>
      </c>
      <c r="N12" s="28">
        <v>8.3333333333333321</v>
      </c>
      <c r="O12" s="28">
        <v>7.6923076923076925</v>
      </c>
      <c r="P12" s="28">
        <v>7.6190476190476195</v>
      </c>
      <c r="Q12" s="28">
        <v>7.1428571428571423</v>
      </c>
      <c r="R12" s="28">
        <v>6.25</v>
      </c>
      <c r="S12" s="28">
        <v>6.3063063063063058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5.5045871559633035</v>
      </c>
      <c r="F13" s="27">
        <v>6.9767441860465116</v>
      </c>
      <c r="G13" s="28">
        <v>6.666666666666667</v>
      </c>
      <c r="H13" s="28">
        <v>8.0291970802919703</v>
      </c>
      <c r="I13" s="28">
        <v>5.2631578947368416</v>
      </c>
      <c r="J13" s="28">
        <v>4.2168674698795181</v>
      </c>
      <c r="K13" s="28">
        <v>5.3333333333333339</v>
      </c>
      <c r="L13" s="28">
        <v>2.459016393442623</v>
      </c>
      <c r="M13" s="28">
        <v>8.6206896551724146</v>
      </c>
      <c r="N13" s="28">
        <v>6.666666666666667</v>
      </c>
      <c r="O13" s="28">
        <v>5.7692307692307692</v>
      </c>
      <c r="P13" s="28">
        <v>4.7619047619047619</v>
      </c>
      <c r="Q13" s="28">
        <v>7.1428571428571423</v>
      </c>
      <c r="R13" s="28">
        <v>11.607142857142858</v>
      </c>
      <c r="S13" s="28">
        <v>13.513513513513514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5.5045871559633035</v>
      </c>
      <c r="F14" s="29">
        <v>13.953488372093023</v>
      </c>
      <c r="G14" s="30">
        <v>12.592592592592592</v>
      </c>
      <c r="H14" s="30">
        <v>13.868613138686131</v>
      </c>
      <c r="I14" s="30">
        <v>9.2105263157894726</v>
      </c>
      <c r="J14" s="30">
        <v>8.4337349397590362</v>
      </c>
      <c r="K14" s="30">
        <v>6</v>
      </c>
      <c r="L14" s="30">
        <v>7.3770491803278686</v>
      </c>
      <c r="M14" s="30">
        <v>9.4827586206896548</v>
      </c>
      <c r="N14" s="30">
        <v>10</v>
      </c>
      <c r="O14" s="30">
        <v>10.576923076923077</v>
      </c>
      <c r="P14" s="30">
        <v>11.428571428571429</v>
      </c>
      <c r="Q14" s="30">
        <v>13.392857142857142</v>
      </c>
      <c r="R14" s="30">
        <v>11.607142857142858</v>
      </c>
      <c r="S14" s="30">
        <v>15.315315315315313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7.3394495412844041</v>
      </c>
      <c r="F15" s="31">
        <v>10.077519379844961</v>
      </c>
      <c r="G15" s="32">
        <v>14.074074074074074</v>
      </c>
      <c r="H15" s="32">
        <v>18.248175182481752</v>
      </c>
      <c r="I15" s="32">
        <v>15.131578947368421</v>
      </c>
      <c r="J15" s="32">
        <v>7.2289156626506017</v>
      </c>
      <c r="K15" s="32">
        <v>6.666666666666667</v>
      </c>
      <c r="L15" s="32">
        <v>9.8360655737704921</v>
      </c>
      <c r="M15" s="32">
        <v>9.4827586206896548</v>
      </c>
      <c r="N15" s="32">
        <v>11.666666666666666</v>
      </c>
      <c r="O15" s="32">
        <v>16.346153846153847</v>
      </c>
      <c r="P15" s="32">
        <v>13.333333333333334</v>
      </c>
      <c r="Q15" s="32">
        <v>14.285714285714285</v>
      </c>
      <c r="R15" s="32">
        <v>11.607142857142858</v>
      </c>
      <c r="S15" s="32">
        <v>15.315315315315313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36.697247706422019</v>
      </c>
      <c r="F16" s="31">
        <v>38.759689922480625</v>
      </c>
      <c r="G16" s="32">
        <v>33.333333333333329</v>
      </c>
      <c r="H16" s="32">
        <v>36.496350364963504</v>
      </c>
      <c r="I16" s="32">
        <v>44.736842105263158</v>
      </c>
      <c r="J16" s="32">
        <v>45.783132530120483</v>
      </c>
      <c r="K16" s="32">
        <v>47.333333333333336</v>
      </c>
      <c r="L16" s="32">
        <v>39.344262295081968</v>
      </c>
      <c r="M16" s="32">
        <v>36.206896551724135</v>
      </c>
      <c r="N16" s="32">
        <v>36.666666666666664</v>
      </c>
      <c r="O16" s="32">
        <v>37.5</v>
      </c>
      <c r="P16" s="32">
        <v>41.904761904761905</v>
      </c>
      <c r="Q16" s="32">
        <v>35.714285714285715</v>
      </c>
      <c r="R16" s="32">
        <v>41.071428571428569</v>
      </c>
      <c r="S16" s="32">
        <v>38.738738738738739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7">
        <v>40.366972477064223</v>
      </c>
      <c r="F17" s="38">
        <v>25.581395348837212</v>
      </c>
      <c r="G17" s="38">
        <v>27.407407407407408</v>
      </c>
      <c r="H17" s="38">
        <v>20.437956204379564</v>
      </c>
      <c r="I17" s="38">
        <v>21.052631578947366</v>
      </c>
      <c r="J17" s="38">
        <v>30.120481927710845</v>
      </c>
      <c r="K17" s="38">
        <v>29.333333333333332</v>
      </c>
      <c r="L17" s="38">
        <v>37.704918032786885</v>
      </c>
      <c r="M17" s="38">
        <v>30.172413793103448</v>
      </c>
      <c r="N17" s="38">
        <v>26.666666666666668</v>
      </c>
      <c r="O17" s="38">
        <v>22.115384615384613</v>
      </c>
      <c r="P17" s="38">
        <v>20.952380952380953</v>
      </c>
      <c r="Q17" s="38">
        <v>22.321428571428573</v>
      </c>
      <c r="R17" s="38">
        <v>17.857142857142858</v>
      </c>
      <c r="S17" s="38">
        <v>10.810810810810811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1.1979134511807741</v>
      </c>
      <c r="F19" s="38">
        <v>1.2947885516643975</v>
      </c>
      <c r="G19" s="38">
        <v>0.88305731975647461</v>
      </c>
      <c r="H19" s="38">
        <v>1.4996931208747188</v>
      </c>
      <c r="I19" s="38">
        <v>1.2566503403081806</v>
      </c>
      <c r="J19" s="38">
        <v>1.6771364881577269</v>
      </c>
      <c r="K19" s="38">
        <v>0.87559865689229832</v>
      </c>
      <c r="L19" s="38">
        <v>2.4729437516590629</v>
      </c>
      <c r="M19" s="38">
        <v>0.71260424759426233</v>
      </c>
      <c r="N19" s="38">
        <v>0.14748773675871288</v>
      </c>
      <c r="O19" s="38">
        <v>0.16246360044610103</v>
      </c>
      <c r="P19" s="38">
        <v>0.32736923058588546</v>
      </c>
      <c r="Q19" s="38">
        <v>0.35181932154810874</v>
      </c>
      <c r="R19" s="38">
        <v>0.74156684694902475</v>
      </c>
      <c r="S19" s="38">
        <v>0.76630158747358601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2.5279391759719876</v>
      </c>
      <c r="F20" s="38">
        <v>2.3625306968755768</v>
      </c>
      <c r="G20" s="38">
        <v>2.1969980803868649</v>
      </c>
      <c r="H20" s="38">
        <v>2.2061557619051073</v>
      </c>
      <c r="I20" s="38">
        <v>2.7035565485843778</v>
      </c>
      <c r="J20" s="38">
        <v>2.7209145470292233</v>
      </c>
      <c r="K20" s="38">
        <v>2.3806922982503993</v>
      </c>
      <c r="L20" s="38">
        <v>3.1775113552099983</v>
      </c>
      <c r="M20" s="38">
        <v>2.056200826851593</v>
      </c>
      <c r="N20" s="38">
        <v>1.9309495636096017</v>
      </c>
      <c r="O20" s="38">
        <v>2.0575647907374264</v>
      </c>
      <c r="P20" s="38">
        <v>2.1740089083870959</v>
      </c>
      <c r="Q20" s="38">
        <v>1.9292889890849509</v>
      </c>
      <c r="R20" s="38">
        <v>1.8110622587880507</v>
      </c>
      <c r="S20" s="38">
        <v>1.4200415370970376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4.706594134499567</v>
      </c>
      <c r="F21" s="38">
        <v>3.479622708099896</v>
      </c>
      <c r="G21" s="38">
        <v>3.5643924934538656</v>
      </c>
      <c r="H21" s="38">
        <v>3.5344099872551764</v>
      </c>
      <c r="I21" s="38">
        <v>3.910303452675385</v>
      </c>
      <c r="J21" s="38">
        <v>4.5477648516705793</v>
      </c>
      <c r="K21" s="38">
        <v>4.6341245434535878</v>
      </c>
      <c r="L21" s="38">
        <v>4.7070065486375094</v>
      </c>
      <c r="M21" s="38">
        <v>3.7219576333801077</v>
      </c>
      <c r="N21" s="38">
        <v>3.6281926301072844</v>
      </c>
      <c r="O21" s="38">
        <v>3.5544971242851457</v>
      </c>
      <c r="P21" s="38">
        <v>3.7015189865581819</v>
      </c>
      <c r="Q21" s="38">
        <v>3.4169197170906771</v>
      </c>
      <c r="R21" s="38">
        <v>3.4051162448418801</v>
      </c>
      <c r="S21" s="38">
        <v>2.7766673410267799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6.9648366005021076</v>
      </c>
      <c r="F22" s="38">
        <v>5.3615384340634957</v>
      </c>
      <c r="G22" s="38">
        <v>5.2246711698806809</v>
      </c>
      <c r="H22" s="38">
        <v>4.8687883517294299</v>
      </c>
      <c r="I22" s="38">
        <v>5.2198009270919066</v>
      </c>
      <c r="J22" s="38">
        <v>5.8363509633280231</v>
      </c>
      <c r="K22" s="38">
        <v>6.2666113061328632</v>
      </c>
      <c r="L22" s="38">
        <v>6.4460247977235401</v>
      </c>
      <c r="M22" s="38">
        <v>5.8439195424491821</v>
      </c>
      <c r="N22" s="38">
        <v>5.5569022626413833</v>
      </c>
      <c r="O22" s="38">
        <v>5.40037679043271</v>
      </c>
      <c r="P22" s="38">
        <v>5.1708916019319275</v>
      </c>
      <c r="Q22" s="38">
        <v>5.3079826616773671</v>
      </c>
      <c r="R22" s="38">
        <v>4.9425275871710888</v>
      </c>
      <c r="S22" s="38">
        <v>4.4085336478236066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9.2109332635047227</v>
      </c>
      <c r="F23" s="40">
        <v>7.5451328925400487</v>
      </c>
      <c r="G23" s="40">
        <v>7.7130193247780756</v>
      </c>
      <c r="H23" s="40">
        <v>7.1943196624814743</v>
      </c>
      <c r="I23" s="40">
        <v>6.7027315262730962</v>
      </c>
      <c r="J23" s="40">
        <v>8.2907450816673958</v>
      </c>
      <c r="K23" s="40">
        <v>8.1708768946858346</v>
      </c>
      <c r="L23" s="40">
        <v>8.9521309014492392</v>
      </c>
      <c r="M23" s="40">
        <v>8.1598126745866306</v>
      </c>
      <c r="N23" s="40">
        <v>7.6364507440342937</v>
      </c>
      <c r="O23" s="40">
        <v>7.1325939649850287</v>
      </c>
      <c r="P23" s="40">
        <v>7.0110468289456689</v>
      </c>
      <c r="Q23" s="40">
        <v>7.1015850857074465</v>
      </c>
      <c r="R23" s="40">
        <v>6.487640465565212</v>
      </c>
      <c r="S23" s="40">
        <v>6.0913263400043354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12.860474198013344</v>
      </c>
      <c r="F24" s="40">
        <v>11.106634739826436</v>
      </c>
      <c r="G24" s="40">
        <v>10.366908445909889</v>
      </c>
      <c r="H24" s="40">
        <v>9.4299343090425687</v>
      </c>
      <c r="I24" s="40">
        <v>9.4440063232426859</v>
      </c>
      <c r="J24" s="40">
        <v>10.368564836320711</v>
      </c>
      <c r="K24" s="40">
        <v>11.847401715134856</v>
      </c>
      <c r="L24" s="40">
        <v>12.34040929134509</v>
      </c>
      <c r="M24" s="40">
        <v>11.328592153013865</v>
      </c>
      <c r="N24" s="40">
        <v>10.318996223089503</v>
      </c>
      <c r="O24" s="40">
        <v>9.3297802984967184</v>
      </c>
      <c r="P24" s="40">
        <v>10.15391701918427</v>
      </c>
      <c r="Q24" s="40">
        <v>10.404214800113968</v>
      </c>
      <c r="R24" s="40">
        <v>9.7873617602348073</v>
      </c>
      <c r="S24" s="40">
        <v>8.1312353722463122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13.782957338005483</v>
      </c>
      <c r="F25" s="40">
        <v>14.327905477091006</v>
      </c>
      <c r="G25" s="40">
        <v>12.784232521669454</v>
      </c>
      <c r="H25" s="40">
        <v>11.581683344837337</v>
      </c>
      <c r="I25" s="40">
        <v>11.646584139692504</v>
      </c>
      <c r="J25" s="40">
        <v>12.621676610884114</v>
      </c>
      <c r="K25" s="40">
        <v>14.295861488727999</v>
      </c>
      <c r="L25" s="40">
        <v>14.256297553232292</v>
      </c>
      <c r="M25" s="40">
        <v>13.327272393707817</v>
      </c>
      <c r="N25" s="40">
        <v>14.8115421691394</v>
      </c>
      <c r="O25" s="40">
        <v>12.548030227186945</v>
      </c>
      <c r="P25" s="40">
        <v>13.649386774302785</v>
      </c>
      <c r="Q25" s="40">
        <v>13.138806106997974</v>
      </c>
      <c r="R25" s="40">
        <v>12.222592340440634</v>
      </c>
      <c r="S25" s="40">
        <v>11.719878941435805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4.4584364690816845</v>
      </c>
      <c r="F26" s="42">
        <v>3.8690026418837244</v>
      </c>
      <c r="G26" s="42">
        <v>3.5868052740129301</v>
      </c>
      <c r="H26" s="42">
        <v>3.570587424749931</v>
      </c>
      <c r="I26" s="42">
        <v>3.7253176311714613</v>
      </c>
      <c r="J26" s="42">
        <v>4.0706848158451754</v>
      </c>
      <c r="K26" s="42">
        <v>5.163796773210291</v>
      </c>
      <c r="L26" s="42">
        <v>5.4663562946427104</v>
      </c>
      <c r="M26" s="42">
        <v>4.9812273670349363</v>
      </c>
      <c r="N26" s="42">
        <v>4.7511195371379245</v>
      </c>
      <c r="O26" s="42">
        <v>4.6270670126724758</v>
      </c>
      <c r="P26" s="42">
        <v>4.5390102852713845</v>
      </c>
      <c r="Q26" s="42">
        <v>4.7779265148307815</v>
      </c>
      <c r="R26" s="42">
        <v>4.6977627894419669</v>
      </c>
      <c r="S26" s="42">
        <v>3.8276699247074157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5</v>
      </c>
      <c r="F27" s="44">
        <v>9</v>
      </c>
      <c r="G27" s="44">
        <v>10</v>
      </c>
      <c r="H27" s="44">
        <v>6</v>
      </c>
      <c r="I27" s="44">
        <v>9</v>
      </c>
      <c r="J27" s="44">
        <v>4</v>
      </c>
      <c r="K27" s="44">
        <v>1</v>
      </c>
      <c r="L27" s="44">
        <v>4</v>
      </c>
      <c r="M27" s="44">
        <v>2</v>
      </c>
      <c r="N27" s="44">
        <v>2</v>
      </c>
      <c r="O27" s="44">
        <v>3</v>
      </c>
      <c r="P27" s="44">
        <v>6</v>
      </c>
      <c r="Q27" s="44">
        <v>4</v>
      </c>
      <c r="R27" s="44">
        <v>4</v>
      </c>
      <c r="S27" s="44">
        <v>9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109</v>
      </c>
      <c r="F28" s="44">
        <v>129</v>
      </c>
      <c r="G28" s="44">
        <v>135</v>
      </c>
      <c r="H28" s="44">
        <v>137</v>
      </c>
      <c r="I28" s="44">
        <v>152</v>
      </c>
      <c r="J28" s="44">
        <v>166</v>
      </c>
      <c r="K28" s="44">
        <v>150</v>
      </c>
      <c r="L28" s="44">
        <v>122</v>
      </c>
      <c r="M28" s="44">
        <v>116</v>
      </c>
      <c r="N28" s="44">
        <v>120</v>
      </c>
      <c r="O28" s="44">
        <v>104</v>
      </c>
      <c r="P28" s="44">
        <v>105</v>
      </c>
      <c r="Q28" s="44">
        <v>112</v>
      </c>
      <c r="R28" s="44">
        <v>112</v>
      </c>
      <c r="S28" s="44">
        <v>111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[7]A_SZ0_raw!$A$2</f>
        <v>Agriculture, Mining, etc.</v>
      </c>
      <c r="I3" s="223"/>
      <c r="J3" s="224"/>
      <c r="L3" s="52" t="s">
        <v>2</v>
      </c>
      <c r="M3" s="222" t="str">
        <f>[7]A_SZ0_raw!$B$2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106</v>
      </c>
      <c r="F10" s="43">
        <f t="shared" ref="F10:S10" si="0">F28-F27</f>
        <v>120</v>
      </c>
      <c r="G10" s="43">
        <f t="shared" si="0"/>
        <v>126</v>
      </c>
      <c r="H10" s="43">
        <f t="shared" si="0"/>
        <v>123</v>
      </c>
      <c r="I10" s="43">
        <f t="shared" si="0"/>
        <v>135</v>
      </c>
      <c r="J10" s="43">
        <f t="shared" si="0"/>
        <v>129</v>
      </c>
      <c r="K10" s="43">
        <f t="shared" si="0"/>
        <v>116</v>
      </c>
      <c r="L10" s="43">
        <f t="shared" si="0"/>
        <v>97</v>
      </c>
      <c r="M10" s="43">
        <f t="shared" si="0"/>
        <v>92</v>
      </c>
      <c r="N10" s="43">
        <f t="shared" si="0"/>
        <v>100</v>
      </c>
      <c r="O10" s="43">
        <f t="shared" si="0"/>
        <v>100</v>
      </c>
      <c r="P10" s="43">
        <f t="shared" si="0"/>
        <v>104</v>
      </c>
      <c r="Q10" s="43">
        <f t="shared" si="0"/>
        <v>99</v>
      </c>
      <c r="R10" s="43">
        <f t="shared" si="0"/>
        <v>112</v>
      </c>
      <c r="S10" s="43">
        <f t="shared" si="0"/>
        <v>105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5.4545454545454541</v>
      </c>
      <c r="F12" s="27">
        <v>5.6000000000000005</v>
      </c>
      <c r="G12" s="28">
        <v>3.8461538461538463</v>
      </c>
      <c r="H12" s="28">
        <v>3.9682539682539679</v>
      </c>
      <c r="I12" s="28">
        <v>2.8985507246376812</v>
      </c>
      <c r="J12" s="28">
        <v>1.5151515151515151</v>
      </c>
      <c r="K12" s="28">
        <v>2.4793388429752068</v>
      </c>
      <c r="L12" s="28">
        <v>2.912621359223301</v>
      </c>
      <c r="M12" s="28">
        <v>3.0927835051546393</v>
      </c>
      <c r="N12" s="28">
        <v>6.666666666666667</v>
      </c>
      <c r="O12" s="28">
        <v>6.666666666666667</v>
      </c>
      <c r="P12" s="28">
        <v>7.4074074074074066</v>
      </c>
      <c r="Q12" s="28">
        <v>2.8846153846153846</v>
      </c>
      <c r="R12" s="28">
        <v>11.570247933884298</v>
      </c>
      <c r="S12" s="28">
        <v>9.0090090090090094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3.6363636363636362</v>
      </c>
      <c r="F13" s="27">
        <v>12</v>
      </c>
      <c r="G13" s="28">
        <v>10</v>
      </c>
      <c r="H13" s="28">
        <v>7.1428571428571423</v>
      </c>
      <c r="I13" s="28">
        <v>9.4202898550724647</v>
      </c>
      <c r="J13" s="28">
        <v>6.0606060606060606</v>
      </c>
      <c r="K13" s="28">
        <v>3.3057851239669422</v>
      </c>
      <c r="L13" s="28">
        <v>1.9417475728155338</v>
      </c>
      <c r="M13" s="28">
        <v>7.216494845360824</v>
      </c>
      <c r="N13" s="28">
        <v>7.6190476190476195</v>
      </c>
      <c r="O13" s="28">
        <v>10.476190476190476</v>
      </c>
      <c r="P13" s="28">
        <v>10.185185185185185</v>
      </c>
      <c r="Q13" s="28">
        <v>11.538461538461538</v>
      </c>
      <c r="R13" s="28">
        <v>8.2644628099173563</v>
      </c>
      <c r="S13" s="28">
        <v>11.711711711711711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1.8181818181818181</v>
      </c>
      <c r="F14" s="29">
        <v>6.4</v>
      </c>
      <c r="G14" s="30">
        <v>8.4615384615384617</v>
      </c>
      <c r="H14" s="30">
        <v>10.317460317460316</v>
      </c>
      <c r="I14" s="30">
        <v>10.869565217391305</v>
      </c>
      <c r="J14" s="30">
        <v>6.0606060606060606</v>
      </c>
      <c r="K14" s="30">
        <v>5.785123966942149</v>
      </c>
      <c r="L14" s="30">
        <v>7.7669902912621351</v>
      </c>
      <c r="M14" s="30">
        <v>11.340206185567011</v>
      </c>
      <c r="N14" s="30">
        <v>4.7619047619047619</v>
      </c>
      <c r="O14" s="30">
        <v>7.6190476190476195</v>
      </c>
      <c r="P14" s="30">
        <v>8.3333333333333321</v>
      </c>
      <c r="Q14" s="30">
        <v>14.423076923076922</v>
      </c>
      <c r="R14" s="30">
        <v>13.223140495867769</v>
      </c>
      <c r="S14" s="30">
        <v>16.216216216216218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8.1818181818181817</v>
      </c>
      <c r="F15" s="31">
        <v>8</v>
      </c>
      <c r="G15" s="32">
        <v>11.538461538461538</v>
      </c>
      <c r="H15" s="32">
        <v>7.1428571428571423</v>
      </c>
      <c r="I15" s="32">
        <v>9.4202898550724647</v>
      </c>
      <c r="J15" s="32">
        <v>15.151515151515152</v>
      </c>
      <c r="K15" s="32">
        <v>4.1322314049586781</v>
      </c>
      <c r="L15" s="32">
        <v>6.7961165048543686</v>
      </c>
      <c r="M15" s="32">
        <v>11.340206185567011</v>
      </c>
      <c r="N15" s="32">
        <v>11.428571428571429</v>
      </c>
      <c r="O15" s="32">
        <v>14.285714285714285</v>
      </c>
      <c r="P15" s="32">
        <v>12.962962962962962</v>
      </c>
      <c r="Q15" s="32">
        <v>11.538461538461538</v>
      </c>
      <c r="R15" s="32">
        <v>18.181818181818183</v>
      </c>
      <c r="S15" s="32">
        <v>19.81981981981982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25.454545454545453</v>
      </c>
      <c r="F16" s="31">
        <v>23.200000000000003</v>
      </c>
      <c r="G16" s="32">
        <v>28.46153846153846</v>
      </c>
      <c r="H16" s="32">
        <v>38.095238095238095</v>
      </c>
      <c r="I16" s="32">
        <v>31.884057971014489</v>
      </c>
      <c r="J16" s="32">
        <v>42.424242424242422</v>
      </c>
      <c r="K16" s="32">
        <v>37.190082644628099</v>
      </c>
      <c r="L16" s="32">
        <v>29.126213592233007</v>
      </c>
      <c r="M16" s="32">
        <v>29.896907216494846</v>
      </c>
      <c r="N16" s="32">
        <v>37.142857142857146</v>
      </c>
      <c r="O16" s="32">
        <v>32.38095238095238</v>
      </c>
      <c r="P16" s="32">
        <v>34.25925925925926</v>
      </c>
      <c r="Q16" s="32">
        <v>33.653846153846153</v>
      </c>
      <c r="R16" s="32">
        <v>24.793388429752067</v>
      </c>
      <c r="S16" s="32">
        <v>28.828828828828829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7">
        <v>55.454545454545453</v>
      </c>
      <c r="F17" s="38">
        <v>44.800000000000004</v>
      </c>
      <c r="G17" s="38">
        <v>37.692307692307693</v>
      </c>
      <c r="H17" s="38">
        <v>33.333333333333329</v>
      </c>
      <c r="I17" s="38">
        <v>35.507246376811594</v>
      </c>
      <c r="J17" s="38">
        <v>28.787878787878789</v>
      </c>
      <c r="K17" s="38">
        <v>47.107438016528924</v>
      </c>
      <c r="L17" s="38">
        <v>51.456310679611647</v>
      </c>
      <c r="M17" s="38">
        <v>37.113402061855673</v>
      </c>
      <c r="N17" s="38">
        <v>32.38095238095238</v>
      </c>
      <c r="O17" s="38">
        <v>28.571428571428569</v>
      </c>
      <c r="P17" s="38">
        <v>26.851851851851855</v>
      </c>
      <c r="Q17" s="38">
        <v>25.961538461538463</v>
      </c>
      <c r="R17" s="38">
        <v>23.966942148760332</v>
      </c>
      <c r="S17" s="38">
        <v>14.414414414414415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0.89082255971658231</v>
      </c>
      <c r="F19" s="38">
        <v>0.79035788141995944</v>
      </c>
      <c r="G19" s="38">
        <v>1.2302389036215804</v>
      </c>
      <c r="H19" s="38">
        <v>1.4725749960779095</v>
      </c>
      <c r="I19" s="38">
        <v>2.1868266686458449</v>
      </c>
      <c r="J19" s="38">
        <v>1.8587645987717638</v>
      </c>
      <c r="K19" s="38">
        <v>2.4815136760708878</v>
      </c>
      <c r="L19" s="38">
        <v>2.7109318172399166</v>
      </c>
      <c r="M19" s="38">
        <v>1.3957365189682882</v>
      </c>
      <c r="N19" s="38">
        <v>0.83040996229256014</v>
      </c>
      <c r="O19" s="38">
        <v>0.23519530728196567</v>
      </c>
      <c r="P19" s="38">
        <v>0.73012926981447424</v>
      </c>
      <c r="Q19" s="38">
        <v>1.4086349871085826</v>
      </c>
      <c r="R19" s="38">
        <v>0.14255117820236216</v>
      </c>
      <c r="S19" s="38">
        <v>0.43511907782559173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3.2078568779818384</v>
      </c>
      <c r="F20" s="38">
        <v>1.4905321892054184</v>
      </c>
      <c r="G20" s="38">
        <v>1.9524749321432622</v>
      </c>
      <c r="H20" s="38">
        <v>2.4702592679294439</v>
      </c>
      <c r="I20" s="38">
        <v>2.3207327175924761</v>
      </c>
      <c r="J20" s="38">
        <v>2.887798873232529</v>
      </c>
      <c r="K20" s="38">
        <v>3.4007780552154769</v>
      </c>
      <c r="L20" s="38">
        <v>3.2807475930636278</v>
      </c>
      <c r="M20" s="38">
        <v>2.591984463551813</v>
      </c>
      <c r="N20" s="38">
        <v>1.9841547052775088</v>
      </c>
      <c r="O20" s="38">
        <v>1.7359180441940882</v>
      </c>
      <c r="P20" s="38">
        <v>1.4233912479552013</v>
      </c>
      <c r="Q20" s="38">
        <v>2.0148924412140201</v>
      </c>
      <c r="R20" s="38">
        <v>0.89114062993082876</v>
      </c>
      <c r="S20" s="38">
        <v>1.2725650245278683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5.2403993576200101</v>
      </c>
      <c r="F21" s="38">
        <v>3.5414129562783607</v>
      </c>
      <c r="G21" s="38">
        <v>3.6837405395560765</v>
      </c>
      <c r="H21" s="38">
        <v>3.8071737582322487</v>
      </c>
      <c r="I21" s="38">
        <v>3.7781533086473913</v>
      </c>
      <c r="J21" s="38">
        <v>4.2933197899923687</v>
      </c>
      <c r="K21" s="38">
        <v>5.5549831987146598</v>
      </c>
      <c r="L21" s="38">
        <v>5.3742625501915553</v>
      </c>
      <c r="M21" s="38">
        <v>3.8501461939172081</v>
      </c>
      <c r="N21" s="38">
        <v>4.0367671286147848</v>
      </c>
      <c r="O21" s="38">
        <v>3.6184417989895783</v>
      </c>
      <c r="P21" s="38">
        <v>3.4064302417279944</v>
      </c>
      <c r="Q21" s="38">
        <v>3.3778029451121978</v>
      </c>
      <c r="R21" s="38">
        <v>3.0452193344216827</v>
      </c>
      <c r="S21" s="38">
        <v>2.8815587847140121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8.128349831923849</v>
      </c>
      <c r="F22" s="38">
        <v>6.915461159259678</v>
      </c>
      <c r="G22" s="38">
        <v>6.2626982091915675</v>
      </c>
      <c r="H22" s="38">
        <v>6.3394513391723946</v>
      </c>
      <c r="I22" s="38">
        <v>5.9434216677236522</v>
      </c>
      <c r="J22" s="38">
        <v>6.0953264819092379</v>
      </c>
      <c r="K22" s="38">
        <v>7.2995541333410383</v>
      </c>
      <c r="L22" s="38">
        <v>7.6774216403335709</v>
      </c>
      <c r="M22" s="38">
        <v>6.4835518202294198</v>
      </c>
      <c r="N22" s="38">
        <v>5.8753880142326675</v>
      </c>
      <c r="O22" s="38">
        <v>5.6504156617173056</v>
      </c>
      <c r="P22" s="38">
        <v>5.2272312459858714</v>
      </c>
      <c r="Q22" s="38">
        <v>5.2159514843428836</v>
      </c>
      <c r="R22" s="38">
        <v>4.4004935882203053</v>
      </c>
      <c r="S22" s="38">
        <v>4.0520593233526423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11.39793130376594</v>
      </c>
      <c r="F23" s="40">
        <v>10.072965952592249</v>
      </c>
      <c r="G23" s="40">
        <v>8.3292338726365642</v>
      </c>
      <c r="H23" s="40">
        <v>8.4611402195932026</v>
      </c>
      <c r="I23" s="40">
        <v>8.2100556147477395</v>
      </c>
      <c r="J23" s="40">
        <v>8.3389365304386498</v>
      </c>
      <c r="K23" s="40">
        <v>9.8865970434229187</v>
      </c>
      <c r="L23" s="40">
        <v>10.267196400837122</v>
      </c>
      <c r="M23" s="40">
        <v>9.9684812105456331</v>
      </c>
      <c r="N23" s="40">
        <v>8.3699158731953514</v>
      </c>
      <c r="O23" s="40">
        <v>7.8317996037982525</v>
      </c>
      <c r="P23" s="40">
        <v>7.7909214493109866</v>
      </c>
      <c r="Q23" s="40">
        <v>7.6884156323967812</v>
      </c>
      <c r="R23" s="40">
        <v>7.0380266666666671</v>
      </c>
      <c r="S23" s="40">
        <v>5.8947336432568216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13.545780819181598</v>
      </c>
      <c r="F24" s="40">
        <v>12.082152971954004</v>
      </c>
      <c r="G24" s="40">
        <v>13.259065516257806</v>
      </c>
      <c r="H24" s="40">
        <v>11.437884926688433</v>
      </c>
      <c r="I24" s="40">
        <v>10.788947565844673</v>
      </c>
      <c r="J24" s="40">
        <v>12.299397496644987</v>
      </c>
      <c r="K24" s="40">
        <v>12.711026347389984</v>
      </c>
      <c r="L24" s="40">
        <v>13.202968016482689</v>
      </c>
      <c r="M24" s="40">
        <v>14.789174534848183</v>
      </c>
      <c r="N24" s="40">
        <v>11.122042740055516</v>
      </c>
      <c r="O24" s="40">
        <v>11.457721150613967</v>
      </c>
      <c r="P24" s="40">
        <v>10.759110368432484</v>
      </c>
      <c r="Q24" s="40">
        <v>9.9215995572907278</v>
      </c>
      <c r="R24" s="40">
        <v>10.358554225254187</v>
      </c>
      <c r="S24" s="40">
        <v>8.5035320574497391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14.792035870417978</v>
      </c>
      <c r="F25" s="40">
        <v>13.241669414001558</v>
      </c>
      <c r="G25" s="40">
        <v>14.868603472008399</v>
      </c>
      <c r="H25" s="40">
        <v>14.660713936050366</v>
      </c>
      <c r="I25" s="40">
        <v>13.319556296843675</v>
      </c>
      <c r="J25" s="40">
        <v>14.004292484800741</v>
      </c>
      <c r="K25" s="40">
        <v>15.769511498215785</v>
      </c>
      <c r="L25" s="40">
        <v>13.999536128979804</v>
      </c>
      <c r="M25" s="40">
        <v>15.764938830652437</v>
      </c>
      <c r="N25" s="40">
        <v>13.117811337479921</v>
      </c>
      <c r="O25" s="40">
        <v>13.900591133185591</v>
      </c>
      <c r="P25" s="40">
        <v>12.434560847418682</v>
      </c>
      <c r="Q25" s="40">
        <v>11.79765003521244</v>
      </c>
      <c r="R25" s="40">
        <v>12.69182561291381</v>
      </c>
      <c r="S25" s="40">
        <v>11.710310980723653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8.863175943812017</v>
      </c>
      <c r="F26" s="42">
        <v>7.5809145294978277</v>
      </c>
      <c r="G26" s="42">
        <v>7.3766403574277799</v>
      </c>
      <c r="H26" s="42">
        <v>7.2071443279099618</v>
      </c>
      <c r="I26" s="42">
        <v>7.5856193703191988</v>
      </c>
      <c r="J26" s="42">
        <v>6.3173466324303167</v>
      </c>
      <c r="K26" s="42">
        <v>7.9848720931157393</v>
      </c>
      <c r="L26" s="42">
        <v>6.9549413035791385</v>
      </c>
      <c r="M26" s="42">
        <v>8.8345329899012093</v>
      </c>
      <c r="N26" s="42">
        <v>8.5012773286417556</v>
      </c>
      <c r="O26" s="42">
        <v>9.5204457960191409</v>
      </c>
      <c r="P26" s="42">
        <v>9.4939000755779794</v>
      </c>
      <c r="Q26" s="42">
        <v>11.502982876525026</v>
      </c>
      <c r="R26" s="42">
        <v>7.8209042695053661</v>
      </c>
      <c r="S26" s="42">
        <v>4.4289068351226923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4</v>
      </c>
      <c r="F27" s="44">
        <v>5</v>
      </c>
      <c r="G27" s="44">
        <v>4</v>
      </c>
      <c r="H27" s="44">
        <v>3</v>
      </c>
      <c r="I27" s="44">
        <v>3</v>
      </c>
      <c r="J27" s="44">
        <v>3</v>
      </c>
      <c r="K27" s="44">
        <v>5</v>
      </c>
      <c r="L27" s="44">
        <v>6</v>
      </c>
      <c r="M27" s="44">
        <v>5</v>
      </c>
      <c r="N27" s="44">
        <v>5</v>
      </c>
      <c r="O27" s="44">
        <v>5</v>
      </c>
      <c r="P27" s="44">
        <v>4</v>
      </c>
      <c r="Q27" s="44">
        <v>5</v>
      </c>
      <c r="R27" s="44">
        <v>9</v>
      </c>
      <c r="S27" s="44">
        <v>6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110</v>
      </c>
      <c r="F28" s="44">
        <v>125</v>
      </c>
      <c r="G28" s="44">
        <v>130</v>
      </c>
      <c r="H28" s="44">
        <v>126</v>
      </c>
      <c r="I28" s="44">
        <v>138</v>
      </c>
      <c r="J28" s="44">
        <v>132</v>
      </c>
      <c r="K28" s="44">
        <v>121</v>
      </c>
      <c r="L28" s="44">
        <v>103</v>
      </c>
      <c r="M28" s="44">
        <v>97</v>
      </c>
      <c r="N28" s="44">
        <v>105</v>
      </c>
      <c r="O28" s="44">
        <v>105</v>
      </c>
      <c r="P28" s="44">
        <v>108</v>
      </c>
      <c r="Q28" s="44">
        <v>104</v>
      </c>
      <c r="R28" s="44">
        <v>121</v>
      </c>
      <c r="S28" s="44">
        <v>111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selection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[1]D_SZ0_raw!$A$2</f>
        <v>Energy and Water</v>
      </c>
      <c r="I3" s="223"/>
      <c r="J3" s="224"/>
      <c r="L3" s="52" t="s">
        <v>2</v>
      </c>
      <c r="M3" s="222" t="str">
        <f>[1]D_SZ0_raw!$B$2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+[1]D_SZ0_raw!$D$2</f>
        <v>139</v>
      </c>
      <c r="D10" s="44">
        <f>+[1]D_SZ0_raw!$D$3</f>
        <v>130</v>
      </c>
      <c r="E10" s="43">
        <f>+[1]D_SZ0_raw!$D$4</f>
        <v>136</v>
      </c>
      <c r="F10" s="44">
        <f>+[1]D_SZ0_raw!$D$5</f>
        <v>153</v>
      </c>
      <c r="G10" s="44">
        <f>+[1]D_SZ0_raw!$D$6</f>
        <v>153</v>
      </c>
      <c r="H10" s="44">
        <f>+[1]D_SZ0_raw!$D$7</f>
        <v>152</v>
      </c>
      <c r="I10" s="44">
        <f>+[1]D_SZ0_raw!$D$8</f>
        <v>162</v>
      </c>
      <c r="J10" s="44">
        <f>+[1]D_SZ0_raw!$D$9</f>
        <v>162</v>
      </c>
      <c r="K10" s="44">
        <f>+[1]D_SZ0_raw!$D$10</f>
        <v>166</v>
      </c>
      <c r="L10" s="44">
        <f>+[1]D_SZ0_raw!$D$11</f>
        <v>164</v>
      </c>
      <c r="M10" s="44">
        <f>+[1]D_SZ0_raw!$D$12</f>
        <v>167</v>
      </c>
      <c r="N10" s="44">
        <f>+[1]D_SZ0_raw!$D$13</f>
        <v>180</v>
      </c>
      <c r="O10" s="44">
        <f>+[1]D_SZ0_raw!$D$14</f>
        <v>186</v>
      </c>
      <c r="P10" s="44">
        <f>+[1]D_SZ0_raw!$D$15</f>
        <v>195</v>
      </c>
      <c r="Q10" s="44">
        <f>+[1]D_SZ0_raw!$D$16</f>
        <v>198</v>
      </c>
      <c r="R10" s="44">
        <f>+[1]D_SZ0_raw!$D$17</f>
        <v>200</v>
      </c>
      <c r="S10" s="44">
        <f>+[1]D_SZ0_raw!$D$18</f>
        <v>179</v>
      </c>
      <c r="T10" s="106">
        <f>+[1]D_SZ0_raw!$D$19</f>
        <v>173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[1]D_SZ0_raw!$F$2</f>
        <v>1.4388489723205566</v>
      </c>
      <c r="D12" s="27">
        <f>[1]D_SZ0_raw!$F$3</f>
        <v>3.076923131942749</v>
      </c>
      <c r="E12" s="27">
        <f>[1]D_SZ0_raw!$F$4</f>
        <v>4.4117646217346191</v>
      </c>
      <c r="F12" s="27">
        <f>[1]D_SZ0_raw!$F$5</f>
        <v>4.5751633644104004</v>
      </c>
      <c r="G12" s="28">
        <f>[1]D_SZ0_raw!$F$6</f>
        <v>3.2679738998413086</v>
      </c>
      <c r="H12" s="28">
        <f>[1]D_SZ0_raw!$F$7</f>
        <v>2.6315789222717285</v>
      </c>
      <c r="I12" s="28">
        <f>[1]D_SZ0_raw!$F$8</f>
        <v>4.9382715225219727</v>
      </c>
      <c r="J12" s="28">
        <f>[1]D_SZ0_raw!$F$9</f>
        <v>3.0864198207855225</v>
      </c>
      <c r="K12" s="28">
        <f>[1]D_SZ0_raw!$F$10</f>
        <v>3.6144578456878662</v>
      </c>
      <c r="L12" s="28">
        <f>[1]D_SZ0_raw!$F$11</f>
        <v>3.0487804412841797</v>
      </c>
      <c r="M12" s="28">
        <f>[1]D_SZ0_raw!$F$12</f>
        <v>2.3952095508575439</v>
      </c>
      <c r="N12" s="28">
        <f>[1]D_SZ0_raw!$F$13</f>
        <v>3.3333332538604736</v>
      </c>
      <c r="O12" s="28">
        <f>[1]D_SZ0_raw!$F$14</f>
        <v>3.7634408473968506</v>
      </c>
      <c r="P12" s="28">
        <f>[1]D_SZ0_raw!$F$15</f>
        <v>3.076923131942749</v>
      </c>
      <c r="Q12" s="28">
        <f>[1]D_SZ0_raw!$F$16</f>
        <v>3.0303030014038086</v>
      </c>
      <c r="R12" s="28">
        <f>[1]D_SZ0_raw!$F$17</f>
        <v>5.5</v>
      </c>
      <c r="S12" s="28">
        <f>[1]D_SZ0_raw!$F$18</f>
        <v>10.614524841308594</v>
      </c>
      <c r="T12" s="108">
        <f>[1]D_SZ0_raw!$F$19</f>
        <v>10.982659339904785</v>
      </c>
    </row>
    <row r="13" spans="2:20" ht="12" customHeight="1">
      <c r="B13" s="6" t="s">
        <v>340</v>
      </c>
      <c r="C13" s="27">
        <f>[1]D_SZ0_raw!$G$2</f>
        <v>2.8776979446411133</v>
      </c>
      <c r="D13" s="27">
        <f>[1]D_SZ0_raw!$G$3</f>
        <v>3.846153736114502</v>
      </c>
      <c r="E13" s="27">
        <f>[1]D_SZ0_raw!$G$4</f>
        <v>4.4117646217346191</v>
      </c>
      <c r="F13" s="27">
        <f>[1]D_SZ0_raw!$G$5</f>
        <v>8.4967317581176758</v>
      </c>
      <c r="G13" s="28">
        <f>[1]D_SZ0_raw!$G$6</f>
        <v>13.071895599365234</v>
      </c>
      <c r="H13" s="28">
        <f>[1]D_SZ0_raw!$G$7</f>
        <v>14.473684310913086</v>
      </c>
      <c r="I13" s="28">
        <f>[1]D_SZ0_raw!$G$8</f>
        <v>12.962963104248047</v>
      </c>
      <c r="J13" s="28">
        <f>[1]D_SZ0_raw!$G$9</f>
        <v>6.790123462677002</v>
      </c>
      <c r="K13" s="28">
        <f>[1]D_SZ0_raw!$G$10</f>
        <v>5.4216866493225098</v>
      </c>
      <c r="L13" s="28">
        <f>[1]D_SZ0_raw!$G$11</f>
        <v>9.7560977935791016</v>
      </c>
      <c r="M13" s="28">
        <f>[1]D_SZ0_raw!$G$12</f>
        <v>14.371257781982422</v>
      </c>
      <c r="N13" s="28">
        <f>[1]D_SZ0_raw!$G$13</f>
        <v>15</v>
      </c>
      <c r="O13" s="28">
        <f>[1]D_SZ0_raw!$G$14</f>
        <v>9.1397848129272461</v>
      </c>
      <c r="P13" s="28">
        <f>[1]D_SZ0_raw!$G$15</f>
        <v>14.871794700622559</v>
      </c>
      <c r="Q13" s="28">
        <f>[1]D_SZ0_raw!$G$16</f>
        <v>14.646464347839355</v>
      </c>
      <c r="R13" s="28">
        <f>[1]D_SZ0_raw!$G$17</f>
        <v>15</v>
      </c>
      <c r="S13" s="28">
        <f>[1]D_SZ0_raw!$G$18</f>
        <v>18.435754776000977</v>
      </c>
      <c r="T13" s="108">
        <f>[1]D_SZ0_raw!$G$19</f>
        <v>26.589595794677734</v>
      </c>
    </row>
    <row r="14" spans="2:20" ht="12" customHeight="1">
      <c r="B14" s="6" t="s">
        <v>341</v>
      </c>
      <c r="C14" s="29">
        <f>[1]D_SZ0_raw!$H$2</f>
        <v>9.3525180816650391</v>
      </c>
      <c r="D14" s="29">
        <f>[1]D_SZ0_raw!$H$3</f>
        <v>3.076923131942749</v>
      </c>
      <c r="E14" s="29">
        <f>[1]D_SZ0_raw!$H$4</f>
        <v>6.6176471710205078</v>
      </c>
      <c r="F14" s="29">
        <f>[1]D_SZ0_raw!$H$5</f>
        <v>12.418300628662109</v>
      </c>
      <c r="G14" s="30">
        <f>[1]D_SZ0_raw!$H$6</f>
        <v>18.300653457641602</v>
      </c>
      <c r="H14" s="30">
        <f>[1]D_SZ0_raw!$H$7</f>
        <v>15.789473533630371</v>
      </c>
      <c r="I14" s="30">
        <f>[1]D_SZ0_raw!$H$8</f>
        <v>14.197530746459961</v>
      </c>
      <c r="J14" s="30">
        <f>[1]D_SZ0_raw!$H$9</f>
        <v>9.2592592239379883</v>
      </c>
      <c r="K14" s="30">
        <f>[1]D_SZ0_raw!$H$10</f>
        <v>7.8313255310058594</v>
      </c>
      <c r="L14" s="30">
        <f>[1]D_SZ0_raw!$H$11</f>
        <v>17.073171615600586</v>
      </c>
      <c r="M14" s="30">
        <f>[1]D_SZ0_raw!$H$12</f>
        <v>18.562873840332031</v>
      </c>
      <c r="N14" s="30">
        <f>[1]D_SZ0_raw!$H$13</f>
        <v>17.222221374511719</v>
      </c>
      <c r="O14" s="30">
        <f>[1]D_SZ0_raw!$H$14</f>
        <v>19.892473220825195</v>
      </c>
      <c r="P14" s="30">
        <f>[1]D_SZ0_raw!$H$15</f>
        <v>18.974359512329102</v>
      </c>
      <c r="Q14" s="30">
        <f>[1]D_SZ0_raw!$H$16</f>
        <v>18.181818008422852</v>
      </c>
      <c r="R14" s="30">
        <f>[1]D_SZ0_raw!$H$17</f>
        <v>20</v>
      </c>
      <c r="S14" s="30">
        <f>[1]D_SZ0_raw!$H$18</f>
        <v>21.229049682617188</v>
      </c>
      <c r="T14" s="109">
        <f>[1]D_SZ0_raw!$H$19</f>
        <v>22.543352127075195</v>
      </c>
    </row>
    <row r="15" spans="2:20" ht="12" customHeight="1">
      <c r="B15" s="6" t="s">
        <v>342</v>
      </c>
      <c r="C15" s="31">
        <f>[1]D_SZ0_raw!$I$2</f>
        <v>11.510791778564453</v>
      </c>
      <c r="D15" s="31">
        <f>[1]D_SZ0_raw!$I$3</f>
        <v>7.6923074722290039</v>
      </c>
      <c r="E15" s="31">
        <f>[1]D_SZ0_raw!$I$4</f>
        <v>13.235294342041016</v>
      </c>
      <c r="F15" s="31">
        <f>[1]D_SZ0_raw!$I$5</f>
        <v>10.457516670227051</v>
      </c>
      <c r="G15" s="32">
        <f>[1]D_SZ0_raw!$I$6</f>
        <v>15.686274528503418</v>
      </c>
      <c r="H15" s="32">
        <f>[1]D_SZ0_raw!$I$7</f>
        <v>17.763158798217773</v>
      </c>
      <c r="I15" s="32">
        <f>[1]D_SZ0_raw!$I$8</f>
        <v>20.987653732299805</v>
      </c>
      <c r="J15" s="32">
        <f>[1]D_SZ0_raw!$I$9</f>
        <v>24.69135856628418</v>
      </c>
      <c r="K15" s="32">
        <f>[1]D_SZ0_raw!$I$10</f>
        <v>24.698795318603516</v>
      </c>
      <c r="L15" s="32">
        <f>[1]D_SZ0_raw!$I$11</f>
        <v>20.121952056884766</v>
      </c>
      <c r="M15" s="32">
        <f>[1]D_SZ0_raw!$I$12</f>
        <v>17.964071273803711</v>
      </c>
      <c r="N15" s="32">
        <f>[1]D_SZ0_raw!$I$13</f>
        <v>16.666666030883789</v>
      </c>
      <c r="O15" s="32">
        <f>[1]D_SZ0_raw!$I$14</f>
        <v>23.118280410766602</v>
      </c>
      <c r="P15" s="32">
        <f>[1]D_SZ0_raw!$I$15</f>
        <v>23.076923370361328</v>
      </c>
      <c r="Q15" s="32">
        <f>[1]D_SZ0_raw!$I$16</f>
        <v>25.757575988769531</v>
      </c>
      <c r="R15" s="32">
        <f>[1]D_SZ0_raw!$I$17</f>
        <v>17.5</v>
      </c>
      <c r="S15" s="32">
        <f>[1]D_SZ0_raw!$I$18</f>
        <v>18.994413375854492</v>
      </c>
      <c r="T15" s="110">
        <f>[1]D_SZ0_raw!$I$19</f>
        <v>9.8265895843505859</v>
      </c>
    </row>
    <row r="16" spans="2:20" ht="12" customHeight="1">
      <c r="B16" s="6" t="s">
        <v>343</v>
      </c>
      <c r="C16" s="31">
        <f>[1]D_SZ0_raw!$J$2</f>
        <v>48.920864105224609</v>
      </c>
      <c r="D16" s="31">
        <f>[1]D_SZ0_raw!$J$3</f>
        <v>54.615383148193359</v>
      </c>
      <c r="E16" s="31">
        <f>[1]D_SZ0_raw!$J$4</f>
        <v>44.117645263671875</v>
      </c>
      <c r="F16" s="31">
        <f>[1]D_SZ0_raw!$J$5</f>
        <v>45.098037719726563</v>
      </c>
      <c r="G16" s="32">
        <f>[1]D_SZ0_raw!$J$6</f>
        <v>35.294116973876953</v>
      </c>
      <c r="H16" s="32">
        <f>[1]D_SZ0_raw!$J$7</f>
        <v>38.815788269042969</v>
      </c>
      <c r="I16" s="32">
        <f>[1]D_SZ0_raw!$J$8</f>
        <v>33.950618743896484</v>
      </c>
      <c r="J16" s="32">
        <f>[1]D_SZ0_raw!$J$9</f>
        <v>41.358024597167969</v>
      </c>
      <c r="K16" s="32">
        <f>[1]D_SZ0_raw!$J$10</f>
        <v>40.963855743408203</v>
      </c>
      <c r="L16" s="32">
        <f>[1]D_SZ0_raw!$J$11</f>
        <v>35.975608825683594</v>
      </c>
      <c r="M16" s="32">
        <f>[1]D_SZ0_raw!$J$12</f>
        <v>34.730537414550781</v>
      </c>
      <c r="N16" s="32">
        <f>[1]D_SZ0_raw!$J$13</f>
        <v>37.222221374511719</v>
      </c>
      <c r="O16" s="32">
        <f>[1]D_SZ0_raw!$J$14</f>
        <v>29.032258987426758</v>
      </c>
      <c r="P16" s="32">
        <f>[1]D_SZ0_raw!$J$15</f>
        <v>29.230770111083984</v>
      </c>
      <c r="Q16" s="32">
        <f>[1]D_SZ0_raw!$J$16</f>
        <v>30.808080673217773</v>
      </c>
      <c r="R16" s="32">
        <f>[1]D_SZ0_raw!$J$17</f>
        <v>33.5</v>
      </c>
      <c r="S16" s="32">
        <f>[1]D_SZ0_raw!$J$18</f>
        <v>21.229049682617188</v>
      </c>
      <c r="T16" s="110">
        <f>[1]D_SZ0_raw!$J$19</f>
        <v>23.121387481689453</v>
      </c>
    </row>
    <row r="17" spans="2:20" ht="12" customHeight="1">
      <c r="B17" s="7" t="s">
        <v>240</v>
      </c>
      <c r="C17" s="37">
        <f>[1]D_SZ0_raw!$K$2</f>
        <v>25.899280548095703</v>
      </c>
      <c r="D17" s="38">
        <f>[1]D_SZ0_raw!$K$3</f>
        <v>27.69230842590332</v>
      </c>
      <c r="E17" s="37">
        <f>[1]D_SZ0_raw!$K$4</f>
        <v>27.205883026123047</v>
      </c>
      <c r="F17" s="38">
        <f>[1]D_SZ0_raw!$K$5</f>
        <v>18.954248428344727</v>
      </c>
      <c r="G17" s="38">
        <f>[1]D_SZ0_raw!$K$6</f>
        <v>14.379084587097168</v>
      </c>
      <c r="H17" s="38">
        <f>[1]D_SZ0_raw!$K$7</f>
        <v>10.526315689086914</v>
      </c>
      <c r="I17" s="38">
        <f>[1]D_SZ0_raw!$K$8</f>
        <v>12.962963104248047</v>
      </c>
      <c r="J17" s="38">
        <f>[1]D_SZ0_raw!$K$9</f>
        <v>14.814814567565918</v>
      </c>
      <c r="K17" s="38">
        <f>[1]D_SZ0_raw!$K$10</f>
        <v>17.469879150390625</v>
      </c>
      <c r="L17" s="38">
        <f>[1]D_SZ0_raw!$K$11</f>
        <v>14.02439022064209</v>
      </c>
      <c r="M17" s="38">
        <f>[1]D_SZ0_raw!$K$12</f>
        <v>11.976047515869141</v>
      </c>
      <c r="N17" s="38">
        <f>[1]D_SZ0_raw!$K$13</f>
        <v>10.55555534362793</v>
      </c>
      <c r="O17" s="38">
        <f>[1]D_SZ0_raw!$K$14</f>
        <v>15.053763389587402</v>
      </c>
      <c r="P17" s="38">
        <f>[1]D_SZ0_raw!$K$15</f>
        <v>10.769230842590332</v>
      </c>
      <c r="Q17" s="38">
        <f>[1]D_SZ0_raw!$K$16</f>
        <v>7.5757575035095215</v>
      </c>
      <c r="R17" s="38">
        <f>[1]D_SZ0_raw!$K$17</f>
        <v>8.5</v>
      </c>
      <c r="S17" s="38">
        <f>[1]D_SZ0_raw!$K$18</f>
        <v>9.4972066879272461</v>
      </c>
      <c r="T17" s="111">
        <f>[1]D_SZ0_raw!$K$19</f>
        <v>6.9364161491394043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[1]D_SZ0_raw!$L$2</f>
        <v>2.5523796081542969</v>
      </c>
      <c r="D19" s="38">
        <f>[1]D_SZ0_raw!$L$3</f>
        <v>1.3437894582748413</v>
      </c>
      <c r="E19" s="37">
        <f>[1]D_SZ0_raw!$L$4</f>
        <v>1.4991351366043091</v>
      </c>
      <c r="F19" s="38">
        <f>[1]D_SZ0_raw!$L$5</f>
        <v>1.0523121356964111</v>
      </c>
      <c r="G19" s="38">
        <f>[1]D_SZ0_raw!$L$6</f>
        <v>1.3708751201629639</v>
      </c>
      <c r="H19" s="38">
        <f>[1]D_SZ0_raw!$L$7</f>
        <v>1.3541841506958008</v>
      </c>
      <c r="I19" s="38">
        <f>[1]D_SZ0_raw!$L$8</f>
        <v>1.1990125179290771</v>
      </c>
      <c r="J19" s="38">
        <f>[1]D_SZ0_raw!$L$9</f>
        <v>1.1896951198577881</v>
      </c>
      <c r="K19" s="38">
        <f>[1]D_SZ0_raw!$L$10</f>
        <v>1.5966488122940063</v>
      </c>
      <c r="L19" s="38">
        <f>[1]D_SZ0_raw!$L$11</f>
        <v>1.4958544969558716</v>
      </c>
      <c r="M19" s="38">
        <f>[1]D_SZ0_raw!$L$12</f>
        <v>1.3493555784225464</v>
      </c>
      <c r="N19" s="38">
        <f>[1]D_SZ0_raw!$L$13</f>
        <v>1.3940601348876953</v>
      </c>
      <c r="O19" s="38">
        <f>[1]D_SZ0_raw!$L$14</f>
        <v>1.3157340288162231</v>
      </c>
      <c r="P19" s="38">
        <f>[1]D_SZ0_raw!$L$15</f>
        <v>1.1421769857406616</v>
      </c>
      <c r="Q19" s="38">
        <f>[1]D_SZ0_raw!$L$16</f>
        <v>1.1714524030685425</v>
      </c>
      <c r="R19" s="38">
        <f>[1]D_SZ0_raw!$L$17</f>
        <v>0.89659774303436279</v>
      </c>
      <c r="S19" s="38">
        <f>[1]D_SZ0_raw!$L$18</f>
        <v>0.623221755027771</v>
      </c>
      <c r="T19" s="111">
        <f>[1]D_SZ0_raw!$L$19</f>
        <v>0.50345331430435181</v>
      </c>
    </row>
    <row r="20" spans="2:20" ht="12" customHeight="1">
      <c r="B20" s="6" t="s">
        <v>33</v>
      </c>
      <c r="C20" s="37">
        <f>[1]D_SZ0_raw!$M$2</f>
        <v>3.0039608478546143</v>
      </c>
      <c r="D20" s="38">
        <f>[1]D_SZ0_raw!$M$3</f>
        <v>3.5592641830444336</v>
      </c>
      <c r="E20" s="37">
        <f>[1]D_SZ0_raw!$M$4</f>
        <v>3.0329670906066895</v>
      </c>
      <c r="F20" s="38">
        <f>[1]D_SZ0_raw!$M$5</f>
        <v>2.2598869800567627</v>
      </c>
      <c r="G20" s="38">
        <f>[1]D_SZ0_raw!$M$6</f>
        <v>1.8292683362960815</v>
      </c>
      <c r="H20" s="38">
        <f>[1]D_SZ0_raw!$M$7</f>
        <v>1.8459903001785278</v>
      </c>
      <c r="I20" s="38">
        <f>[1]D_SZ0_raw!$M$8</f>
        <v>2.0426919460296631</v>
      </c>
      <c r="J20" s="38">
        <f>[1]D_SZ0_raw!$M$9</f>
        <v>2.5134053230285645</v>
      </c>
      <c r="K20" s="38">
        <f>[1]D_SZ0_raw!$M$10</f>
        <v>2.6703577041625977</v>
      </c>
      <c r="L20" s="38">
        <f>[1]D_SZ0_raw!$M$11</f>
        <v>2.2339813709259033</v>
      </c>
      <c r="M20" s="38">
        <f>[1]D_SZ0_raw!$M$12</f>
        <v>1.8113332986831665</v>
      </c>
      <c r="N20" s="38">
        <f>[1]D_SZ0_raw!$M$13</f>
        <v>1.8764646053314209</v>
      </c>
      <c r="O20" s="38">
        <f>[1]D_SZ0_raw!$M$14</f>
        <v>2.1329069137573242</v>
      </c>
      <c r="P20" s="38">
        <f>[1]D_SZ0_raw!$M$15</f>
        <v>1.5203384160995483</v>
      </c>
      <c r="Q20" s="38">
        <f>[1]D_SZ0_raw!$M$16</f>
        <v>1.7986849546432495</v>
      </c>
      <c r="R20" s="38">
        <f>[1]D_SZ0_raw!$M$17</f>
        <v>1.5064592361450195</v>
      </c>
      <c r="S20" s="38">
        <f>[1]D_SZ0_raw!$M$18</f>
        <v>0.96432095766067505</v>
      </c>
      <c r="T20" s="111">
        <f>[1]D_SZ0_raw!$M$19</f>
        <v>0.92783945798873901</v>
      </c>
    </row>
    <row r="21" spans="2:20" ht="12" customHeight="1">
      <c r="B21" s="6" t="s">
        <v>11</v>
      </c>
      <c r="C21" s="37">
        <f>[1]D_SZ0_raw!$N$2</f>
        <v>4.4277338981628418</v>
      </c>
      <c r="D21" s="38">
        <f>[1]D_SZ0_raw!$N$3</f>
        <v>4.9383988380432129</v>
      </c>
      <c r="E21" s="37">
        <f>[1]D_SZ0_raw!$N$4</f>
        <v>4.3225698471069336</v>
      </c>
      <c r="F21" s="38">
        <f>[1]D_SZ0_raw!$N$5</f>
        <v>3.4889557361602783</v>
      </c>
      <c r="G21" s="38">
        <f>[1]D_SZ0_raw!$N$6</f>
        <v>3.0189251899719238</v>
      </c>
      <c r="H21" s="38">
        <f>[1]D_SZ0_raw!$N$7</f>
        <v>3.0099196434020996</v>
      </c>
      <c r="I21" s="38">
        <f>[1]D_SZ0_raw!$N$8</f>
        <v>3.2234280109405518</v>
      </c>
      <c r="J21" s="38">
        <f>[1]D_SZ0_raw!$N$9</f>
        <v>3.7331898212432861</v>
      </c>
      <c r="K21" s="38">
        <f>[1]D_SZ0_raw!$N$10</f>
        <v>3.8595516681671143</v>
      </c>
      <c r="L21" s="38">
        <f>[1]D_SZ0_raw!$N$11</f>
        <v>3.2783985137939453</v>
      </c>
      <c r="M21" s="38">
        <f>[1]D_SZ0_raw!$N$12</f>
        <v>3.0868678092956543</v>
      </c>
      <c r="N21" s="38">
        <f>[1]D_SZ0_raw!$N$13</f>
        <v>3.0025224685668945</v>
      </c>
      <c r="O21" s="38">
        <f>[1]D_SZ0_raw!$N$14</f>
        <v>3.219214916229248</v>
      </c>
      <c r="P21" s="38">
        <f>[1]D_SZ0_raw!$N$15</f>
        <v>2.8224875926971436</v>
      </c>
      <c r="Q21" s="38">
        <f>[1]D_SZ0_raw!$N$16</f>
        <v>3.0905106067657471</v>
      </c>
      <c r="R21" s="38">
        <f>[1]D_SZ0_raw!$N$17</f>
        <v>2.9535143375396729</v>
      </c>
      <c r="S21" s="38">
        <f>[1]D_SZ0_raw!$N$18</f>
        <v>2.0672299861907959</v>
      </c>
      <c r="T21" s="111">
        <f>[1]D_SZ0_raw!$N$19</f>
        <v>1.9287868738174438</v>
      </c>
    </row>
    <row r="22" spans="2:20" ht="12" customHeight="1">
      <c r="B22" s="6" t="s">
        <v>12</v>
      </c>
      <c r="C22" s="37">
        <f>[1]D_SZ0_raw!$O$2</f>
        <v>5.5840535163879395</v>
      </c>
      <c r="D22" s="38">
        <f>[1]D_SZ0_raw!$O$3</f>
        <v>6.013279914855957</v>
      </c>
      <c r="E22" s="37">
        <f>[1]D_SZ0_raw!$O$4</f>
        <v>5.4636092185974121</v>
      </c>
      <c r="F22" s="38">
        <f>[1]D_SZ0_raw!$O$5</f>
        <v>5.1188015937805176</v>
      </c>
      <c r="G22" s="38">
        <f>[1]D_SZ0_raw!$O$6</f>
        <v>4.4968457221984863</v>
      </c>
      <c r="H22" s="38">
        <f>[1]D_SZ0_raw!$O$7</f>
        <v>4.4797687530517578</v>
      </c>
      <c r="I22" s="38">
        <f>[1]D_SZ0_raw!$O$8</f>
        <v>4.3956890106201172</v>
      </c>
      <c r="J22" s="38">
        <f>[1]D_SZ0_raw!$O$9</f>
        <v>4.6938800811767578</v>
      </c>
      <c r="K22" s="38">
        <f>[1]D_SZ0_raw!$O$10</f>
        <v>4.8959407806396484</v>
      </c>
      <c r="L22" s="38">
        <f>[1]D_SZ0_raw!$O$11</f>
        <v>4.5239772796630859</v>
      </c>
      <c r="M22" s="38">
        <f>[1]D_SZ0_raw!$O$12</f>
        <v>4.1715788841247559</v>
      </c>
      <c r="N22" s="38">
        <f>[1]D_SZ0_raw!$O$13</f>
        <v>4.125575065612793</v>
      </c>
      <c r="O22" s="38">
        <f>[1]D_SZ0_raw!$O$14</f>
        <v>4.068324089050293</v>
      </c>
      <c r="P22" s="38">
        <f>[1]D_SZ0_raw!$O$15</f>
        <v>3.9326565265655518</v>
      </c>
      <c r="Q22" s="38">
        <f>[1]D_SZ0_raw!$O$16</f>
        <v>3.9997401237487793</v>
      </c>
      <c r="R22" s="38">
        <f>[1]D_SZ0_raw!$O$17</f>
        <v>3.9169213771820068</v>
      </c>
      <c r="S22" s="38">
        <f>[1]D_SZ0_raw!$O$18</f>
        <v>3.4881565570831299</v>
      </c>
      <c r="T22" s="111">
        <f>[1]D_SZ0_raw!$O$19</f>
        <v>3.0938818454742432</v>
      </c>
    </row>
    <row r="23" spans="2:20" ht="12" customHeight="1">
      <c r="B23" s="6" t="s">
        <v>13</v>
      </c>
      <c r="C23" s="39">
        <f>[1]D_SZ0_raw!$P$2</f>
        <v>8.0979509353637695</v>
      </c>
      <c r="D23" s="40">
        <f>[1]D_SZ0_raw!$P$3</f>
        <v>7.8207454681396484</v>
      </c>
      <c r="E23" s="39">
        <f>[1]D_SZ0_raw!$P$4</f>
        <v>7.6847023963928223</v>
      </c>
      <c r="F23" s="40">
        <f>[1]D_SZ0_raw!$P$5</f>
        <v>6.4945225715637207</v>
      </c>
      <c r="G23" s="40">
        <f>[1]D_SZ0_raw!$P$6</f>
        <v>6</v>
      </c>
      <c r="H23" s="40">
        <f>[1]D_SZ0_raw!$P$7</f>
        <v>5.6648344993591309</v>
      </c>
      <c r="I23" s="40">
        <f>[1]D_SZ0_raw!$P$8</f>
        <v>5.681215763092041</v>
      </c>
      <c r="J23" s="40">
        <f>[1]D_SZ0_raw!$P$9</f>
        <v>6.255307674407959</v>
      </c>
      <c r="K23" s="40">
        <f>[1]D_SZ0_raw!$P$10</f>
        <v>6.2768092155456543</v>
      </c>
      <c r="L23" s="40">
        <f>[1]D_SZ0_raw!$P$11</f>
        <v>6.0533628463745117</v>
      </c>
      <c r="M23" s="40">
        <f>[1]D_SZ0_raw!$P$12</f>
        <v>5.961143970489502</v>
      </c>
      <c r="N23" s="40">
        <f>[1]D_SZ0_raw!$P$13</f>
        <v>5.6148214340209961</v>
      </c>
      <c r="O23" s="40">
        <f>[1]D_SZ0_raw!$P$14</f>
        <v>5.8556971549987793</v>
      </c>
      <c r="P23" s="40">
        <f>[1]D_SZ0_raw!$P$15</f>
        <v>5.7823667526245117</v>
      </c>
      <c r="Q23" s="40">
        <f>[1]D_SZ0_raw!$P$16</f>
        <v>5.4563770294189453</v>
      </c>
      <c r="R23" s="40">
        <f>[1]D_SZ0_raw!$P$17</f>
        <v>5.526209831237793</v>
      </c>
      <c r="S23" s="40">
        <f>[1]D_SZ0_raw!$P$18</f>
        <v>5.0094523429870605</v>
      </c>
      <c r="T23" s="113">
        <f>[1]D_SZ0_raw!$P$19</f>
        <v>5.1460456848144531</v>
      </c>
    </row>
    <row r="24" spans="2:20" ht="12" customHeight="1">
      <c r="B24" s="8" t="s">
        <v>15</v>
      </c>
      <c r="C24" s="39">
        <f>[1]D_SZ0_raw!$Q$2</f>
        <v>14.651008605957031</v>
      </c>
      <c r="D24" s="40">
        <f>[1]D_SZ0_raw!$Q$3</f>
        <v>11.053837776184082</v>
      </c>
      <c r="E24" s="39">
        <f>[1]D_SZ0_raw!$Q$4</f>
        <v>13.437648773193359</v>
      </c>
      <c r="F24" s="40">
        <f>[1]D_SZ0_raw!$Q$5</f>
        <v>12.021858215332031</v>
      </c>
      <c r="G24" s="40">
        <f>[1]D_SZ0_raw!$Q$6</f>
        <v>8.910670280456543</v>
      </c>
      <c r="H24" s="40">
        <f>[1]D_SZ0_raw!$Q$7</f>
        <v>7.5933074951171875</v>
      </c>
      <c r="I24" s="40">
        <f>[1]D_SZ0_raw!$Q$8</f>
        <v>7.7642607688903809</v>
      </c>
      <c r="J24" s="40">
        <f>[1]D_SZ0_raw!$Q$9</f>
        <v>9.479680061340332</v>
      </c>
      <c r="K24" s="40">
        <f>[1]D_SZ0_raw!$Q$10</f>
        <v>9.396214485168457</v>
      </c>
      <c r="L24" s="40">
        <f>[1]D_SZ0_raw!$Q$11</f>
        <v>8.2331218719482422</v>
      </c>
      <c r="M24" s="40">
        <f>[1]D_SZ0_raw!$Q$12</f>
        <v>8.140599250793457</v>
      </c>
      <c r="N24" s="40">
        <f>[1]D_SZ0_raw!$Q$13</f>
        <v>7.9263076782226563</v>
      </c>
      <c r="O24" s="40">
        <f>[1]D_SZ0_raw!$Q$14</f>
        <v>7.9000258445739746</v>
      </c>
      <c r="P24" s="40">
        <f>[1]D_SZ0_raw!$Q$15</f>
        <v>7.6676945686340332</v>
      </c>
      <c r="Q24" s="40">
        <f>[1]D_SZ0_raw!$Q$16</f>
        <v>6.9332199096679688</v>
      </c>
      <c r="R24" s="40">
        <f>[1]D_SZ0_raw!$Q$17</f>
        <v>6.9889144897460938</v>
      </c>
      <c r="S24" s="40">
        <f>[1]D_SZ0_raw!$Q$18</f>
        <v>7.4957280158996582</v>
      </c>
      <c r="T24" s="113">
        <f>[1]D_SZ0_raw!$Q$19</f>
        <v>6.8494610786437988</v>
      </c>
    </row>
    <row r="25" spans="2:20" ht="12" customHeight="1">
      <c r="B25" s="8" t="s">
        <v>16</v>
      </c>
      <c r="C25" s="41">
        <f>[1]D_SZ0_raw!$R$2</f>
        <v>25.704626083374023</v>
      </c>
      <c r="D25" s="42">
        <f>[1]D_SZ0_raw!$R$3</f>
        <v>15.789473533630371</v>
      </c>
      <c r="E25" s="41">
        <f>[1]D_SZ0_raw!$R$4</f>
        <v>23.717948913574219</v>
      </c>
      <c r="F25" s="42">
        <f>[1]D_SZ0_raw!$R$5</f>
        <v>17.647058486938477</v>
      </c>
      <c r="G25" s="42">
        <f>[1]D_SZ0_raw!$R$6</f>
        <v>13.354037284851074</v>
      </c>
      <c r="H25" s="42">
        <f>[1]D_SZ0_raw!$R$7</f>
        <v>10.344827651977539</v>
      </c>
      <c r="I25" s="42">
        <f>[1]D_SZ0_raw!$R$8</f>
        <v>11.498560905456543</v>
      </c>
      <c r="J25" s="42">
        <f>[1]D_SZ0_raw!$R$9</f>
        <v>13.944437980651855</v>
      </c>
      <c r="K25" s="42">
        <f>[1]D_SZ0_raw!$R$10</f>
        <v>13.862687110900879</v>
      </c>
      <c r="L25" s="42">
        <f>[1]D_SZ0_raw!$R$11</f>
        <v>13.589595794677734</v>
      </c>
      <c r="M25" s="42">
        <f>[1]D_SZ0_raw!$R$12</f>
        <v>10.909777641296387</v>
      </c>
      <c r="N25" s="42">
        <f>[1]D_SZ0_raw!$R$13</f>
        <v>8.6647872924804688</v>
      </c>
      <c r="O25" s="42">
        <f>[1]D_SZ0_raw!$R$14</f>
        <v>10.130330085754395</v>
      </c>
      <c r="P25" s="42">
        <f>[1]D_SZ0_raw!$R$15</f>
        <v>9.6752643585205078</v>
      </c>
      <c r="Q25" s="42">
        <f>[1]D_SZ0_raw!$R$16</f>
        <v>8.5476055145263672</v>
      </c>
      <c r="R25" s="42">
        <f>[1]D_SZ0_raw!$R$17</f>
        <v>8.7098112106323242</v>
      </c>
      <c r="S25" s="42">
        <f>[1]D_SZ0_raw!$R$18</f>
        <v>10.435845375061035</v>
      </c>
      <c r="T25" s="114">
        <f>[1]D_SZ0_raw!$R$19</f>
        <v>10.238300323486328</v>
      </c>
    </row>
    <row r="26" spans="2:20" ht="12" customHeight="1">
      <c r="B26" s="7" t="s">
        <v>14</v>
      </c>
      <c r="C26" s="41">
        <f>[1]D_SZ0_raw!$S$2</f>
        <v>8.4059152603149414</v>
      </c>
      <c r="D26" s="42">
        <f>[1]D_SZ0_raw!$S$3</f>
        <v>8.906702995300293</v>
      </c>
      <c r="E26" s="41">
        <f>[1]D_SZ0_raw!$S$4</f>
        <v>7.0299372673034668</v>
      </c>
      <c r="F26" s="42">
        <f>[1]D_SZ0_raw!$S$5</f>
        <v>5.1272287368774414</v>
      </c>
      <c r="G26" s="42">
        <f>[1]D_SZ0_raw!$S$6</f>
        <v>5.8011717796325684</v>
      </c>
      <c r="H26" s="42">
        <f>[1]D_SZ0_raw!$S$7</f>
        <v>4.9112210273742676</v>
      </c>
      <c r="I26" s="42">
        <f>[1]D_SZ0_raw!$S$8</f>
        <v>4.5661649703979492</v>
      </c>
      <c r="J26" s="42">
        <f>[1]D_SZ0_raw!$S$9</f>
        <v>3.8311412334442139</v>
      </c>
      <c r="K26" s="42">
        <f>[1]D_SZ0_raw!$S$10</f>
        <v>5.0173859596252441</v>
      </c>
      <c r="L26" s="42">
        <f>[1]D_SZ0_raw!$S$11</f>
        <v>3.9885430335998535</v>
      </c>
      <c r="M26" s="42">
        <f>[1]D_SZ0_raw!$S$12</f>
        <v>3.7022573947906494</v>
      </c>
      <c r="N26" s="42">
        <f>[1]D_SZ0_raw!$S$13</f>
        <v>4.1866202354431152</v>
      </c>
      <c r="O26" s="42">
        <f>[1]D_SZ0_raw!$S$14</f>
        <v>3.7564976215362549</v>
      </c>
      <c r="P26" s="42">
        <f>[1]D_SZ0_raw!$S$15</f>
        <v>3.794281005859375</v>
      </c>
      <c r="Q26" s="42">
        <f>[1]D_SZ0_raw!$S$16</f>
        <v>3.7663040161132813</v>
      </c>
      <c r="R26" s="42">
        <f>[1]D_SZ0_raw!$S$17</f>
        <v>3.6713840961456299</v>
      </c>
      <c r="S26" s="42">
        <f>[1]D_SZ0_raw!$S$18</f>
        <v>3.7776913642883301</v>
      </c>
      <c r="T26" s="114">
        <f>[1]D_SZ0_raw!$S$19</f>
        <v>2.5998344421386719</v>
      </c>
    </row>
    <row r="27" spans="2:20" ht="12" customHeight="1">
      <c r="B27" s="18" t="s">
        <v>483</v>
      </c>
      <c r="C27" s="43">
        <f>[1]D_SZ0_raw!$E$2</f>
        <v>17</v>
      </c>
      <c r="D27" s="44">
        <f>[1]D_SZ0_raw!$E$3</f>
        <v>22</v>
      </c>
      <c r="E27" s="43">
        <f>[1]D_SZ0_raw!$E$4</f>
        <v>28</v>
      </c>
      <c r="F27" s="44">
        <f>[1]D_SZ0_raw!$E$5</f>
        <v>28</v>
      </c>
      <c r="G27" s="44">
        <f>[1]D_SZ0_raw!$E$6</f>
        <v>28</v>
      </c>
      <c r="H27" s="44">
        <f>[1]D_SZ0_raw!$E$7</f>
        <v>29</v>
      </c>
      <c r="I27" s="44">
        <f>[1]D_SZ0_raw!$E$8</f>
        <v>13</v>
      </c>
      <c r="J27" s="44">
        <f>[1]D_SZ0_raw!$E$9</f>
        <v>17</v>
      </c>
      <c r="K27" s="44">
        <f>[1]D_SZ0_raw!$E$10</f>
        <v>18</v>
      </c>
      <c r="L27" s="44">
        <f>[1]D_SZ0_raw!$E$11</f>
        <v>19</v>
      </c>
      <c r="M27" s="44">
        <f>[1]D_SZ0_raw!$E$12</f>
        <v>18</v>
      </c>
      <c r="N27" s="44">
        <f>[1]D_SZ0_raw!$E$13</f>
        <v>30</v>
      </c>
      <c r="O27" s="44">
        <f>[1]D_SZ0_raw!$E$14</f>
        <v>29</v>
      </c>
      <c r="P27" s="44">
        <f>[1]D_SZ0_raw!$E$15</f>
        <v>26</v>
      </c>
      <c r="Q27" s="44">
        <f>[1]D_SZ0_raw!$E$16</f>
        <v>26</v>
      </c>
      <c r="R27" s="44">
        <f>[1]D_SZ0_raw!$E$17</f>
        <v>22</v>
      </c>
      <c r="S27" s="44">
        <f>[1]D_SZ0_raw!$E$18</f>
        <v>18</v>
      </c>
      <c r="T27" s="106">
        <f>[1]D_SZ0_raw!$E$19</f>
        <v>17</v>
      </c>
    </row>
    <row r="28" spans="2:20" ht="12" customHeight="1">
      <c r="B28" s="18" t="s">
        <v>484</v>
      </c>
      <c r="C28" s="43">
        <f>[1]D_SZ0_raw!$T$2</f>
        <v>156</v>
      </c>
      <c r="D28" s="44">
        <f>[1]D_SZ0_raw!$T$3</f>
        <v>152</v>
      </c>
      <c r="E28" s="43">
        <f>[1]D_SZ0_raw!$T$4</f>
        <v>164</v>
      </c>
      <c r="F28" s="44">
        <f>[1]D_SZ0_raw!$T$5</f>
        <v>181</v>
      </c>
      <c r="G28" s="44">
        <f>[1]D_SZ0_raw!$T$6</f>
        <v>181</v>
      </c>
      <c r="H28" s="44">
        <f>[1]D_SZ0_raw!$T$7</f>
        <v>181</v>
      </c>
      <c r="I28" s="44">
        <f>[1]D_SZ0_raw!$T$8</f>
        <v>175</v>
      </c>
      <c r="J28" s="44">
        <f>[1]D_SZ0_raw!$T$9</f>
        <v>179</v>
      </c>
      <c r="K28" s="44">
        <f>[1]D_SZ0_raw!$T$10</f>
        <v>184</v>
      </c>
      <c r="L28" s="44">
        <f>[1]D_SZ0_raw!$T$11</f>
        <v>183</v>
      </c>
      <c r="M28" s="44">
        <f>[1]D_SZ0_raw!$T$12</f>
        <v>185</v>
      </c>
      <c r="N28" s="44">
        <f>[1]D_SZ0_raw!$T$13</f>
        <v>210</v>
      </c>
      <c r="O28" s="44">
        <f>[1]D_SZ0_raw!$T$14</f>
        <v>215</v>
      </c>
      <c r="P28" s="44">
        <f>[1]D_SZ0_raw!$T$15</f>
        <v>221</v>
      </c>
      <c r="Q28" s="44">
        <f>[1]D_SZ0_raw!$T$16</f>
        <v>224</v>
      </c>
      <c r="R28" s="44">
        <f>[1]D_SZ0_raw!$T$17</f>
        <v>222</v>
      </c>
      <c r="S28" s="44">
        <f>[1]D_SZ0_raw!$T$18</f>
        <v>197</v>
      </c>
      <c r="T28" s="106">
        <f>[1]D_SZ0_raw!$T$19</f>
        <v>190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[7]A_SZ1_raw!$A$2</f>
        <v>Agriculture, Mining, etc.</v>
      </c>
      <c r="I3" s="223"/>
      <c r="J3" s="224"/>
      <c r="L3" s="52" t="s">
        <v>2</v>
      </c>
      <c r="M3" s="222" t="str">
        <f>[7]A_SZ1_raw!$B$2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97</v>
      </c>
      <c r="F10" s="43">
        <f t="shared" ref="F10:S10" si="0">F28-F27</f>
        <v>126</v>
      </c>
      <c r="G10" s="43">
        <f t="shared" si="0"/>
        <v>152</v>
      </c>
      <c r="H10" s="43">
        <f t="shared" si="0"/>
        <v>229</v>
      </c>
      <c r="I10" s="43">
        <f t="shared" si="0"/>
        <v>219</v>
      </c>
      <c r="J10" s="43">
        <f t="shared" si="0"/>
        <v>286</v>
      </c>
      <c r="K10" s="43">
        <f t="shared" si="0"/>
        <v>322</v>
      </c>
      <c r="L10" s="43">
        <f t="shared" si="0"/>
        <v>385</v>
      </c>
      <c r="M10" s="43">
        <f t="shared" si="0"/>
        <v>427</v>
      </c>
      <c r="N10" s="43">
        <f t="shared" si="0"/>
        <v>442</v>
      </c>
      <c r="O10" s="43">
        <f t="shared" si="0"/>
        <v>452</v>
      </c>
      <c r="P10" s="43">
        <f t="shared" si="0"/>
        <v>437</v>
      </c>
      <c r="Q10" s="43">
        <f t="shared" si="0"/>
        <v>485</v>
      </c>
      <c r="R10" s="43">
        <f t="shared" si="0"/>
        <v>508</v>
      </c>
      <c r="S10" s="43">
        <f t="shared" si="0"/>
        <v>556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19.832985386221296</v>
      </c>
      <c r="F12" s="27">
        <v>23.694029850746269</v>
      </c>
      <c r="G12" s="28">
        <v>21.234119782214155</v>
      </c>
      <c r="H12" s="28">
        <v>21.578099838969404</v>
      </c>
      <c r="I12" s="28">
        <v>19.46778711484594</v>
      </c>
      <c r="J12" s="28">
        <v>19.19191919191919</v>
      </c>
      <c r="K12" s="28">
        <v>23.845193508114857</v>
      </c>
      <c r="L12" s="28">
        <v>23.951434878587197</v>
      </c>
      <c r="M12" s="28">
        <v>26.354166666666668</v>
      </c>
      <c r="N12" s="28">
        <v>27.27272727272727</v>
      </c>
      <c r="O12" s="28">
        <v>31.129196337741604</v>
      </c>
      <c r="P12" s="28">
        <v>32.597793380140423</v>
      </c>
      <c r="Q12" s="28">
        <v>38.077285579641845</v>
      </c>
      <c r="R12" s="28">
        <v>37.860465116279066</v>
      </c>
      <c r="S12" s="28">
        <v>38.56655290102389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15.24008350730689</v>
      </c>
      <c r="F13" s="27">
        <v>13.246268656716417</v>
      </c>
      <c r="G13" s="28">
        <v>13.430127041742287</v>
      </c>
      <c r="H13" s="28">
        <v>13.687600644122384</v>
      </c>
      <c r="I13" s="28">
        <v>12.885154061624648</v>
      </c>
      <c r="J13" s="28">
        <v>14.646464646464647</v>
      </c>
      <c r="K13" s="28">
        <v>13.233458177278401</v>
      </c>
      <c r="L13" s="28">
        <v>11.479028697571744</v>
      </c>
      <c r="M13" s="28">
        <v>12.708333333333332</v>
      </c>
      <c r="N13" s="28">
        <v>16.683316683316683</v>
      </c>
      <c r="O13" s="28">
        <v>13.631739572736521</v>
      </c>
      <c r="P13" s="28">
        <v>15.145436308926779</v>
      </c>
      <c r="Q13" s="28">
        <v>14.326107445805844</v>
      </c>
      <c r="R13" s="28">
        <v>14.976744186046512</v>
      </c>
      <c r="S13" s="28">
        <v>16.638225255972696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7.7244258872651352</v>
      </c>
      <c r="F14" s="29">
        <v>6.5298507462686564</v>
      </c>
      <c r="G14" s="30">
        <v>6.5335753176043552</v>
      </c>
      <c r="H14" s="30">
        <v>11.272141706924316</v>
      </c>
      <c r="I14" s="30">
        <v>10.504201680672269</v>
      </c>
      <c r="J14" s="30">
        <v>8.3333333333333321</v>
      </c>
      <c r="K14" s="30">
        <v>9.6129837702871406</v>
      </c>
      <c r="L14" s="30">
        <v>7.6158940397350996</v>
      </c>
      <c r="M14" s="30">
        <v>9.0625</v>
      </c>
      <c r="N14" s="30">
        <v>7.6923076923076925</v>
      </c>
      <c r="O14" s="30">
        <v>8.0366225839267535</v>
      </c>
      <c r="P14" s="30">
        <v>7.7231695085255767</v>
      </c>
      <c r="Q14" s="30">
        <v>7.5400565504241275</v>
      </c>
      <c r="R14" s="30">
        <v>8.9302325581395348</v>
      </c>
      <c r="S14" s="30">
        <v>9.8122866894197962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6.8893528183716075</v>
      </c>
      <c r="F15" s="31">
        <v>7.08955223880597</v>
      </c>
      <c r="G15" s="32">
        <v>9.0744101633393832</v>
      </c>
      <c r="H15" s="32">
        <v>7.7294685990338161</v>
      </c>
      <c r="I15" s="32">
        <v>10.364145658263306</v>
      </c>
      <c r="J15" s="32">
        <v>8.5858585858585847</v>
      </c>
      <c r="K15" s="32">
        <v>7.6154806491885152</v>
      </c>
      <c r="L15" s="32">
        <v>10.485651214128035</v>
      </c>
      <c r="M15" s="32">
        <v>8.75</v>
      </c>
      <c r="N15" s="32">
        <v>7.592407592407592</v>
      </c>
      <c r="O15" s="32">
        <v>9.5625635808748743</v>
      </c>
      <c r="P15" s="32">
        <v>8.3249749247743221</v>
      </c>
      <c r="Q15" s="32">
        <v>7.8228086710650331</v>
      </c>
      <c r="R15" s="32">
        <v>7.441860465116279</v>
      </c>
      <c r="S15" s="32">
        <v>8.1058020477815695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19.624217118997915</v>
      </c>
      <c r="F16" s="31">
        <v>20.335820895522389</v>
      </c>
      <c r="G16" s="32">
        <v>22.867513611615244</v>
      </c>
      <c r="H16" s="32">
        <v>20.772946859903382</v>
      </c>
      <c r="I16" s="32">
        <v>23.949579831932773</v>
      </c>
      <c r="J16" s="32">
        <v>23.358585858585858</v>
      </c>
      <c r="K16" s="32">
        <v>20.599250936329589</v>
      </c>
      <c r="L16" s="32">
        <v>20.52980132450331</v>
      </c>
      <c r="M16" s="32">
        <v>18.645833333333332</v>
      </c>
      <c r="N16" s="32">
        <v>18.781218781218779</v>
      </c>
      <c r="O16" s="32">
        <v>18.61648016276704</v>
      </c>
      <c r="P16" s="32">
        <v>18.756268806419257</v>
      </c>
      <c r="Q16" s="32">
        <v>16.116870876531575</v>
      </c>
      <c r="R16" s="32">
        <v>15.255813953488373</v>
      </c>
      <c r="S16" s="32">
        <v>15.187713310580206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7">
        <v>30.688935281837161</v>
      </c>
      <c r="F17" s="38">
        <v>29.1044776119403</v>
      </c>
      <c r="G17" s="38">
        <v>26.860254083484573</v>
      </c>
      <c r="H17" s="38">
        <v>24.9597423510467</v>
      </c>
      <c r="I17" s="38">
        <v>22.829131652661065</v>
      </c>
      <c r="J17" s="38">
        <v>25.883838383838381</v>
      </c>
      <c r="K17" s="38">
        <v>25.0936329588015</v>
      </c>
      <c r="L17" s="38">
        <v>25.938189845474614</v>
      </c>
      <c r="M17" s="38">
        <v>24.479166666666664</v>
      </c>
      <c r="N17" s="38">
        <v>21.978021978021978</v>
      </c>
      <c r="O17" s="38">
        <v>19.023397761953202</v>
      </c>
      <c r="P17" s="38">
        <v>17.45235707121364</v>
      </c>
      <c r="Q17" s="38">
        <v>16.116870876531575</v>
      </c>
      <c r="R17" s="38">
        <v>15.534883720930232</v>
      </c>
      <c r="S17" s="38">
        <v>11.689419795221843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3.4213890037706626E-2</v>
      </c>
      <c r="F19" s="38">
        <v>1.4856751979052027E-2</v>
      </c>
      <c r="G19" s="38">
        <v>1.3343801978120542E-2</v>
      </c>
      <c r="H19" s="38">
        <v>2.4086953903591966E-2</v>
      </c>
      <c r="I19" s="38">
        <v>5.2187296260519059E-2</v>
      </c>
      <c r="J19" s="38">
        <v>2.7423610467840514E-2</v>
      </c>
      <c r="K19" s="38">
        <v>0.02</v>
      </c>
      <c r="L19" s="38">
        <v>1.2913125265359395E-2</v>
      </c>
      <c r="M19" s="38">
        <v>8.8864166507065592E-3</v>
      </c>
      <c r="N19" s="38">
        <v>6.1915031937837305E-3</v>
      </c>
      <c r="O19" s="38">
        <v>6.0143353330227639E-3</v>
      </c>
      <c r="P19" s="38">
        <v>2.908918108531615E-3</v>
      </c>
      <c r="Q19" s="38">
        <v>2.595465956924703E-3</v>
      </c>
      <c r="R19" s="38">
        <v>1.4633543973392212E-3</v>
      </c>
      <c r="S19" s="38">
        <v>1.4326904215480483E-3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0.20046187385525771</v>
      </c>
      <c r="F20" s="38">
        <v>0.16283479598894499</v>
      </c>
      <c r="G20" s="38">
        <v>0.16933743303698751</v>
      </c>
      <c r="H20" s="38">
        <v>0.18272957630534142</v>
      </c>
      <c r="I20" s="38">
        <v>0.29145104660905419</v>
      </c>
      <c r="J20" s="38">
        <v>0.23750487616520063</v>
      </c>
      <c r="K20" s="38">
        <v>0.10710774770904284</v>
      </c>
      <c r="L20" s="38">
        <v>9.2787580615156975E-2</v>
      </c>
      <c r="M20" s="38">
        <v>6.1039232436410927E-2</v>
      </c>
      <c r="N20" s="38">
        <v>5.6666666666666664E-2</v>
      </c>
      <c r="O20" s="38">
        <v>3.5037092336375496E-2</v>
      </c>
      <c r="P20" s="38">
        <v>1.5492340527864006E-2</v>
      </c>
      <c r="Q20" s="38">
        <v>9.520993791309839E-3</v>
      </c>
      <c r="R20" s="38">
        <v>7.4306214079376456E-3</v>
      </c>
      <c r="S20" s="38">
        <v>6.9270432167013929E-3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1.3502634351404907</v>
      </c>
      <c r="F21" s="38">
        <v>1.1391375540539614</v>
      </c>
      <c r="G21" s="38">
        <v>1.366278357551362</v>
      </c>
      <c r="H21" s="38">
        <v>1.2628355973900951</v>
      </c>
      <c r="I21" s="38">
        <v>1.7421822622428915</v>
      </c>
      <c r="J21" s="38">
        <v>1.6059019767840548</v>
      </c>
      <c r="K21" s="38">
        <v>1.0832497070450151</v>
      </c>
      <c r="L21" s="38">
        <v>1.139944568320399</v>
      </c>
      <c r="M21" s="38">
        <v>0.89738495858015144</v>
      </c>
      <c r="N21" s="38">
        <v>0.78874187259394146</v>
      </c>
      <c r="O21" s="38">
        <v>0.54598347135035086</v>
      </c>
      <c r="P21" s="38">
        <v>0.36018432104526366</v>
      </c>
      <c r="Q21" s="38">
        <v>0.235095361191964</v>
      </c>
      <c r="R21" s="38">
        <v>0.16382066070179926</v>
      </c>
      <c r="S21" s="38">
        <v>0.1350477485688861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4.5111822208047423</v>
      </c>
      <c r="F22" s="38">
        <v>4.4241843192013128</v>
      </c>
      <c r="G22" s="38">
        <v>4.493974342361021</v>
      </c>
      <c r="H22" s="38">
        <v>3.8540270837031705</v>
      </c>
      <c r="I22" s="38">
        <v>4.1988195257871848</v>
      </c>
      <c r="J22" s="38">
        <v>4.3267529777049747</v>
      </c>
      <c r="K22" s="38">
        <v>3.9802449190718372</v>
      </c>
      <c r="L22" s="38">
        <v>4.2112202840531658</v>
      </c>
      <c r="M22" s="38">
        <v>3.6436152628348748</v>
      </c>
      <c r="N22" s="38">
        <v>3.2987687244666364</v>
      </c>
      <c r="O22" s="38">
        <v>3.1442152265416192</v>
      </c>
      <c r="P22" s="38">
        <v>2.7337609587812675</v>
      </c>
      <c r="Q22" s="38">
        <v>2.2331702449460451</v>
      </c>
      <c r="R22" s="38">
        <v>2.2368246382583301</v>
      </c>
      <c r="S22" s="38">
        <v>2.104783151486421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8.6146999858009057</v>
      </c>
      <c r="F23" s="40">
        <v>8.3046958011110661</v>
      </c>
      <c r="G23" s="40">
        <v>7.6744802554623917</v>
      </c>
      <c r="H23" s="40">
        <v>7.4703838437398824</v>
      </c>
      <c r="I23" s="40">
        <v>7.2011796225352853</v>
      </c>
      <c r="J23" s="40">
        <v>7.5740514644320394</v>
      </c>
      <c r="K23" s="40">
        <v>7.5119872136387853</v>
      </c>
      <c r="L23" s="40">
        <v>7.8082043849109075</v>
      </c>
      <c r="M23" s="40">
        <v>7.3997188580494884</v>
      </c>
      <c r="N23" s="40">
        <v>6.9728968814168377</v>
      </c>
      <c r="O23" s="40">
        <v>6.3743536992864733</v>
      </c>
      <c r="P23" s="40">
        <v>6.0768814420150168</v>
      </c>
      <c r="Q23" s="40">
        <v>5.4758781624355919</v>
      </c>
      <c r="R23" s="40">
        <v>5.4198396012658048</v>
      </c>
      <c r="S23" s="40">
        <v>4.7501940606468791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13.314559335857897</v>
      </c>
      <c r="F24" s="40">
        <v>12.50346369821977</v>
      </c>
      <c r="G24" s="40">
        <v>11.126018299165564</v>
      </c>
      <c r="H24" s="40">
        <v>11.125238640379012</v>
      </c>
      <c r="I24" s="40">
        <v>10.8340341723588</v>
      </c>
      <c r="J24" s="40">
        <v>10.929784382554059</v>
      </c>
      <c r="K24" s="40">
        <v>10.877600645171801</v>
      </c>
      <c r="L24" s="40">
        <v>11.221775931769315</v>
      </c>
      <c r="M24" s="40">
        <v>10.875018089979159</v>
      </c>
      <c r="N24" s="40">
        <v>10.982658959537572</v>
      </c>
      <c r="O24" s="40">
        <v>10.483664062998546</v>
      </c>
      <c r="P24" s="40">
        <v>9.3724896235728128</v>
      </c>
      <c r="Q24" s="40">
        <v>9.2012972660883996</v>
      </c>
      <c r="R24" s="40">
        <v>9.6045896967835152</v>
      </c>
      <c r="S24" s="40">
        <v>8.1177786259021794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15.425916369067654</v>
      </c>
      <c r="F25" s="40">
        <v>14.80601242535962</v>
      </c>
      <c r="G25" s="40">
        <v>13.209015804597701</v>
      </c>
      <c r="H25" s="40">
        <v>13.002864097531884</v>
      </c>
      <c r="I25" s="40">
        <v>13.153717446879778</v>
      </c>
      <c r="J25" s="40">
        <v>12.599025989865337</v>
      </c>
      <c r="K25" s="40">
        <v>13.166607476314311</v>
      </c>
      <c r="L25" s="40">
        <v>13.515602514614724</v>
      </c>
      <c r="M25" s="40">
        <v>13.071629847393851</v>
      </c>
      <c r="N25" s="40">
        <v>13.670856324219056</v>
      </c>
      <c r="O25" s="40">
        <v>12.798986120612241</v>
      </c>
      <c r="P25" s="40">
        <v>12.66247108659489</v>
      </c>
      <c r="Q25" s="40">
        <v>11.375922804162064</v>
      </c>
      <c r="R25" s="40">
        <v>12.451986650365718</v>
      </c>
      <c r="S25" s="40">
        <v>10.540488287734831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5.0709758265400886</v>
      </c>
      <c r="F26" s="42">
        <v>3.4677293719339803</v>
      </c>
      <c r="G26" s="42">
        <v>3.7865457372447646</v>
      </c>
      <c r="H26" s="42">
        <v>4.2355398459592299</v>
      </c>
      <c r="I26" s="42">
        <v>3.858605881594849</v>
      </c>
      <c r="J26" s="42">
        <v>3.9250731594545769</v>
      </c>
      <c r="K26" s="42">
        <v>4.2937680216318741</v>
      </c>
      <c r="L26" s="42">
        <v>4.5012992727013987</v>
      </c>
      <c r="M26" s="42">
        <v>4.2642957912870161</v>
      </c>
      <c r="N26" s="42">
        <v>4.0033947883019918</v>
      </c>
      <c r="O26" s="42">
        <v>4.0219418947250993</v>
      </c>
      <c r="P26" s="42">
        <v>3.7017106767587595</v>
      </c>
      <c r="Q26" s="42">
        <v>3.398360780771025</v>
      </c>
      <c r="R26" s="42">
        <v>3.2312500059784788</v>
      </c>
      <c r="S26" s="42">
        <v>2.2923805259407461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382</v>
      </c>
      <c r="F27" s="44">
        <v>410</v>
      </c>
      <c r="G27" s="44">
        <v>399</v>
      </c>
      <c r="H27" s="44">
        <v>392</v>
      </c>
      <c r="I27" s="44">
        <v>495</v>
      </c>
      <c r="J27" s="44">
        <v>506</v>
      </c>
      <c r="K27" s="44">
        <v>479</v>
      </c>
      <c r="L27" s="44">
        <v>521</v>
      </c>
      <c r="M27" s="44">
        <v>533</v>
      </c>
      <c r="N27" s="44">
        <v>559</v>
      </c>
      <c r="O27" s="44">
        <v>531</v>
      </c>
      <c r="P27" s="44">
        <v>560</v>
      </c>
      <c r="Q27" s="44">
        <v>576</v>
      </c>
      <c r="R27" s="44">
        <v>567</v>
      </c>
      <c r="S27" s="44">
        <v>616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479</v>
      </c>
      <c r="F28" s="44">
        <v>536</v>
      </c>
      <c r="G28" s="44">
        <v>551</v>
      </c>
      <c r="H28" s="44">
        <v>621</v>
      </c>
      <c r="I28" s="44">
        <v>714</v>
      </c>
      <c r="J28" s="44">
        <v>792</v>
      </c>
      <c r="K28" s="44">
        <v>801</v>
      </c>
      <c r="L28" s="44">
        <v>906</v>
      </c>
      <c r="M28" s="44">
        <v>960</v>
      </c>
      <c r="N28" s="44">
        <v>1001</v>
      </c>
      <c r="O28" s="44">
        <v>983</v>
      </c>
      <c r="P28" s="44">
        <v>997</v>
      </c>
      <c r="Q28" s="44">
        <v>1061</v>
      </c>
      <c r="R28" s="44">
        <v>1075</v>
      </c>
      <c r="S28" s="44">
        <v>1172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[7]A_SZ2_raw!$A$2</f>
        <v>Agriculture, Mining, etc.</v>
      </c>
      <c r="I3" s="223"/>
      <c r="J3" s="224"/>
      <c r="L3" s="52" t="s">
        <v>2</v>
      </c>
      <c r="M3" s="222" t="str">
        <f>[7]A_SZ2_raw!$B$2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85</v>
      </c>
      <c r="F10" s="43">
        <f t="shared" ref="F10:S10" si="0">F28-F27</f>
        <v>89</v>
      </c>
      <c r="G10" s="43">
        <f t="shared" si="0"/>
        <v>100</v>
      </c>
      <c r="H10" s="43">
        <f t="shared" si="0"/>
        <v>101</v>
      </c>
      <c r="I10" s="43">
        <f t="shared" si="0"/>
        <v>112</v>
      </c>
      <c r="J10" s="43">
        <f t="shared" si="0"/>
        <v>105</v>
      </c>
      <c r="K10" s="43">
        <f t="shared" si="0"/>
        <v>95</v>
      </c>
      <c r="L10" s="43">
        <f t="shared" si="0"/>
        <v>80</v>
      </c>
      <c r="M10" s="43">
        <f t="shared" si="0"/>
        <v>79</v>
      </c>
      <c r="N10" s="43">
        <f t="shared" si="0"/>
        <v>73</v>
      </c>
      <c r="O10" s="43">
        <f t="shared" si="0"/>
        <v>78</v>
      </c>
      <c r="P10" s="43">
        <f t="shared" si="0"/>
        <v>83</v>
      </c>
      <c r="Q10" s="43">
        <f t="shared" si="0"/>
        <v>83</v>
      </c>
      <c r="R10" s="43">
        <f t="shared" si="0"/>
        <v>89</v>
      </c>
      <c r="S10" s="43">
        <f t="shared" si="0"/>
        <v>81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6.8181818181818175</v>
      </c>
      <c r="F12" s="27">
        <v>7.5268817204301079</v>
      </c>
      <c r="G12" s="28">
        <v>3.8834951456310676</v>
      </c>
      <c r="H12" s="28">
        <v>3.8834951456310676</v>
      </c>
      <c r="I12" s="28">
        <v>3.5087719298245612</v>
      </c>
      <c r="J12" s="28">
        <v>1.8691588785046727</v>
      </c>
      <c r="K12" s="28">
        <v>3</v>
      </c>
      <c r="L12" s="28">
        <v>1.1904761904761905</v>
      </c>
      <c r="M12" s="28">
        <v>1.2195121951219512</v>
      </c>
      <c r="N12" s="28">
        <v>8</v>
      </c>
      <c r="O12" s="28">
        <v>6.1728395061728394</v>
      </c>
      <c r="P12" s="28">
        <v>8.3333333333333321</v>
      </c>
      <c r="Q12" s="28">
        <v>2.3809523809523809</v>
      </c>
      <c r="R12" s="28">
        <v>11.702127659574469</v>
      </c>
      <c r="S12" s="28">
        <v>11.76470588235294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3.4090909090909087</v>
      </c>
      <c r="F13" s="27">
        <v>11.827956989247312</v>
      </c>
      <c r="G13" s="28">
        <v>10.679611650485436</v>
      </c>
      <c r="H13" s="28">
        <v>7.7669902912621351</v>
      </c>
      <c r="I13" s="28">
        <v>6.140350877192982</v>
      </c>
      <c r="J13" s="28">
        <v>6.5420560747663545</v>
      </c>
      <c r="K13" s="28">
        <v>4</v>
      </c>
      <c r="L13" s="28">
        <v>2.3809523809523809</v>
      </c>
      <c r="M13" s="28">
        <v>6.0975609756097562</v>
      </c>
      <c r="N13" s="28">
        <v>6.666666666666667</v>
      </c>
      <c r="O13" s="28">
        <v>11.111111111111111</v>
      </c>
      <c r="P13" s="28">
        <v>11.904761904761903</v>
      </c>
      <c r="Q13" s="28">
        <v>11.904761904761903</v>
      </c>
      <c r="R13" s="28">
        <v>8.5106382978723403</v>
      </c>
      <c r="S13" s="28">
        <v>14.117647058823529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1.1363636363636365</v>
      </c>
      <c r="F14" s="29">
        <v>5.376344086021505</v>
      </c>
      <c r="G14" s="30">
        <v>8.7378640776699026</v>
      </c>
      <c r="H14" s="30">
        <v>10.679611650485436</v>
      </c>
      <c r="I14" s="30">
        <v>13.157894736842104</v>
      </c>
      <c r="J14" s="30">
        <v>4.6728971962616823</v>
      </c>
      <c r="K14" s="30">
        <v>7.0000000000000009</v>
      </c>
      <c r="L14" s="30">
        <v>8.3333333333333321</v>
      </c>
      <c r="M14" s="30">
        <v>13.414634146341465</v>
      </c>
      <c r="N14" s="30">
        <v>4</v>
      </c>
      <c r="O14" s="30">
        <v>8.6419753086419746</v>
      </c>
      <c r="P14" s="30">
        <v>9.5238095238095237</v>
      </c>
      <c r="Q14" s="30">
        <v>15.476190476190476</v>
      </c>
      <c r="R14" s="30">
        <v>8.5106382978723403</v>
      </c>
      <c r="S14" s="30">
        <v>12.941176470588237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7.9545454545454541</v>
      </c>
      <c r="F15" s="31">
        <v>6.4516129032258061</v>
      </c>
      <c r="G15" s="32">
        <v>10.679611650485436</v>
      </c>
      <c r="H15" s="32">
        <v>5.825242718446602</v>
      </c>
      <c r="I15" s="32">
        <v>7.0175438596491224</v>
      </c>
      <c r="J15" s="32">
        <v>13.084112149532709</v>
      </c>
      <c r="K15" s="32">
        <v>3</v>
      </c>
      <c r="L15" s="32">
        <v>7.1428571428571423</v>
      </c>
      <c r="M15" s="32">
        <v>13.414634146341465</v>
      </c>
      <c r="N15" s="32">
        <v>10.666666666666668</v>
      </c>
      <c r="O15" s="32">
        <v>13.580246913580247</v>
      </c>
      <c r="P15" s="32">
        <v>11.904761904761903</v>
      </c>
      <c r="Q15" s="32">
        <v>10.714285714285714</v>
      </c>
      <c r="R15" s="32">
        <v>20.212765957446805</v>
      </c>
      <c r="S15" s="32">
        <v>18.823529411764707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25</v>
      </c>
      <c r="F16" s="31">
        <v>25.806451612903224</v>
      </c>
      <c r="G16" s="32">
        <v>30.097087378640776</v>
      </c>
      <c r="H16" s="32">
        <v>38.834951456310677</v>
      </c>
      <c r="I16" s="32">
        <v>33.333333333333329</v>
      </c>
      <c r="J16" s="32">
        <v>43.925233644859816</v>
      </c>
      <c r="K16" s="32">
        <v>33</v>
      </c>
      <c r="L16" s="32">
        <v>27.380952380952383</v>
      </c>
      <c r="M16" s="32">
        <v>26.829268292682929</v>
      </c>
      <c r="N16" s="32">
        <v>33.333333333333329</v>
      </c>
      <c r="O16" s="32">
        <v>28.39506172839506</v>
      </c>
      <c r="P16" s="32">
        <v>26.190476190476193</v>
      </c>
      <c r="Q16" s="32">
        <v>33.333333333333329</v>
      </c>
      <c r="R16" s="32">
        <v>24.468085106382979</v>
      </c>
      <c r="S16" s="32">
        <v>28.235294117647058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7">
        <v>55.68181818181818</v>
      </c>
      <c r="F17" s="38">
        <v>43.01075268817204</v>
      </c>
      <c r="G17" s="38">
        <v>35.922330097087382</v>
      </c>
      <c r="H17" s="38">
        <v>33.009708737864081</v>
      </c>
      <c r="I17" s="38">
        <v>36.84210526315789</v>
      </c>
      <c r="J17" s="38">
        <v>29.906542056074763</v>
      </c>
      <c r="K17" s="38">
        <v>50</v>
      </c>
      <c r="L17" s="38">
        <v>53.571428571428569</v>
      </c>
      <c r="M17" s="38">
        <v>39.024390243902438</v>
      </c>
      <c r="N17" s="38">
        <v>37.333333333333336</v>
      </c>
      <c r="O17" s="38">
        <v>32.098765432098766</v>
      </c>
      <c r="P17" s="38">
        <v>32.142857142857146</v>
      </c>
      <c r="Q17" s="38">
        <v>26.190476190476193</v>
      </c>
      <c r="R17" s="38">
        <v>26.595744680851062</v>
      </c>
      <c r="S17" s="38">
        <v>14.117647058823529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0.41989471835436204</v>
      </c>
      <c r="F19" s="38">
        <v>0.63463296377961276</v>
      </c>
      <c r="G19" s="38">
        <v>1.1614327917599978</v>
      </c>
      <c r="H19" s="38">
        <v>1.4217108818465527</v>
      </c>
      <c r="I19" s="38">
        <v>2.306512271584201</v>
      </c>
      <c r="J19" s="38">
        <v>1.8331973041460377</v>
      </c>
      <c r="K19" s="38">
        <v>2.4053524068536731</v>
      </c>
      <c r="L19" s="38">
        <v>2.9972675795347929</v>
      </c>
      <c r="M19" s="38">
        <v>2.3717807952468855</v>
      </c>
      <c r="N19" s="38">
        <v>0.75068976547439348</v>
      </c>
      <c r="O19" s="38">
        <v>0.25481577418310364</v>
      </c>
      <c r="P19" s="38">
        <v>0.71228172297119641</v>
      </c>
      <c r="Q19" s="38">
        <v>1.6373616157480142</v>
      </c>
      <c r="R19" s="38">
        <v>0.17263829911899062</v>
      </c>
      <c r="S19" s="38">
        <v>0.31121805922035495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2.9845576702412213</v>
      </c>
      <c r="F20" s="38">
        <v>1.2798948537674151</v>
      </c>
      <c r="G20" s="38">
        <v>1.7373883937896484</v>
      </c>
      <c r="H20" s="38">
        <v>2.4288214299798323</v>
      </c>
      <c r="I20" s="38">
        <v>2.7880578525870434</v>
      </c>
      <c r="J20" s="38">
        <v>2.9499168628469823</v>
      </c>
      <c r="K20" s="38">
        <v>2.8458153490366955</v>
      </c>
      <c r="L20" s="38">
        <v>3.2820487911785921</v>
      </c>
      <c r="M20" s="38">
        <v>3.0625461527135394</v>
      </c>
      <c r="N20" s="38">
        <v>1.8304138967511758</v>
      </c>
      <c r="O20" s="38">
        <v>1.681810582878333</v>
      </c>
      <c r="P20" s="38">
        <v>1.3650301720574489</v>
      </c>
      <c r="Q20" s="38">
        <v>2.0148924412140201</v>
      </c>
      <c r="R20" s="38">
        <v>0.92286389606456187</v>
      </c>
      <c r="S20" s="38">
        <v>0.87846729798352363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5.2572312439643483</v>
      </c>
      <c r="F21" s="38">
        <v>3.505684210526316</v>
      </c>
      <c r="G21" s="38">
        <v>3.625978789768713</v>
      </c>
      <c r="H21" s="38">
        <v>3.8076039656101295</v>
      </c>
      <c r="I21" s="38">
        <v>3.8383597206031981</v>
      </c>
      <c r="J21" s="38">
        <v>4.4604212126265494</v>
      </c>
      <c r="K21" s="38">
        <v>5.4236533858096276</v>
      </c>
      <c r="L21" s="38">
        <v>5.4795706458513536</v>
      </c>
      <c r="M21" s="38">
        <v>3.8927256889598225</v>
      </c>
      <c r="N21" s="38">
        <v>4.023472184493448</v>
      </c>
      <c r="O21" s="38">
        <v>3.4483019856965629</v>
      </c>
      <c r="P21" s="38">
        <v>2.884255439003776</v>
      </c>
      <c r="Q21" s="38">
        <v>3.3594491003079239</v>
      </c>
      <c r="R21" s="38">
        <v>3.2549717851365965</v>
      </c>
      <c r="S21" s="38">
        <v>2.4052814944099863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7.9165326837855226</v>
      </c>
      <c r="F22" s="38">
        <v>6.8673159402416015</v>
      </c>
      <c r="G22" s="38">
        <v>6.166155142518253</v>
      </c>
      <c r="H22" s="38">
        <v>6.3463773731111974</v>
      </c>
      <c r="I22" s="38">
        <v>6.2391396284167984</v>
      </c>
      <c r="J22" s="38">
        <v>6.308406675603738</v>
      </c>
      <c r="K22" s="38">
        <v>7.493245432688366</v>
      </c>
      <c r="L22" s="38">
        <v>8.0383069177876827</v>
      </c>
      <c r="M22" s="38">
        <v>6.6128912114339622</v>
      </c>
      <c r="N22" s="38">
        <v>6.2022153617172355</v>
      </c>
      <c r="O22" s="38">
        <v>5.6709357512449987</v>
      </c>
      <c r="P22" s="38">
        <v>5.1800638547860602</v>
      </c>
      <c r="Q22" s="38">
        <v>5.1878240292774755</v>
      </c>
      <c r="R22" s="38">
        <v>4.5641037136854496</v>
      </c>
      <c r="S22" s="38">
        <v>4.0520593233526423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11.367394068860582</v>
      </c>
      <c r="F23" s="40">
        <v>9.8052183418961327</v>
      </c>
      <c r="G23" s="40">
        <v>8.233532922605983</v>
      </c>
      <c r="H23" s="40">
        <v>8.2268691560326399</v>
      </c>
      <c r="I23" s="40">
        <v>8.2688113557152718</v>
      </c>
      <c r="J23" s="40">
        <v>8.3521626611002784</v>
      </c>
      <c r="K23" s="40">
        <v>9.9446319796076832</v>
      </c>
      <c r="L23" s="40">
        <v>10.307532026241589</v>
      </c>
      <c r="M23" s="40">
        <v>10.152065708031477</v>
      </c>
      <c r="N23" s="40">
        <v>8.7848536996694673</v>
      </c>
      <c r="O23" s="40">
        <v>8.7528815559098838</v>
      </c>
      <c r="P23" s="40">
        <v>8.225269241047366</v>
      </c>
      <c r="Q23" s="40">
        <v>7.6884156323967812</v>
      </c>
      <c r="R23" s="40">
        <v>7.8257509121367432</v>
      </c>
      <c r="S23" s="40">
        <v>5.9587261859312379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13.585475708513812</v>
      </c>
      <c r="F24" s="40">
        <v>11.853173279757137</v>
      </c>
      <c r="G24" s="40">
        <v>13.298402453680266</v>
      </c>
      <c r="H24" s="40">
        <v>11.356894001726189</v>
      </c>
      <c r="I24" s="40">
        <v>10.969779105131675</v>
      </c>
      <c r="J24" s="40">
        <v>12.354471772553648</v>
      </c>
      <c r="K24" s="40">
        <v>12.654053173950453</v>
      </c>
      <c r="L24" s="40">
        <v>12.976049090271896</v>
      </c>
      <c r="M24" s="40">
        <v>14.913189447742221</v>
      </c>
      <c r="N24" s="40">
        <v>11.763058205246928</v>
      </c>
      <c r="O24" s="40">
        <v>13.105453528177778</v>
      </c>
      <c r="P24" s="40">
        <v>11.1948429370096</v>
      </c>
      <c r="Q24" s="40">
        <v>10.626318493792457</v>
      </c>
      <c r="R24" s="40">
        <v>10.358140208024794</v>
      </c>
      <c r="S24" s="40">
        <v>8.5884186367280346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15.527890741106789</v>
      </c>
      <c r="F25" s="40">
        <v>12.902168252687925</v>
      </c>
      <c r="G25" s="40">
        <v>14.731106413157857</v>
      </c>
      <c r="H25" s="40">
        <v>14.945815499060469</v>
      </c>
      <c r="I25" s="40">
        <v>14.611516288413128</v>
      </c>
      <c r="J25" s="40">
        <v>14.031858376706666</v>
      </c>
      <c r="K25" s="40">
        <v>15.456275402818733</v>
      </c>
      <c r="L25" s="40">
        <v>13.994706795551885</v>
      </c>
      <c r="M25" s="40">
        <v>16.116961589209065</v>
      </c>
      <c r="N25" s="40">
        <v>14.743768619186268</v>
      </c>
      <c r="O25" s="40">
        <v>14.009939416491365</v>
      </c>
      <c r="P25" s="40">
        <v>12.559667439182794</v>
      </c>
      <c r="Q25" s="40">
        <v>12.702834232177443</v>
      </c>
      <c r="R25" s="40">
        <v>12.199337350161819</v>
      </c>
      <c r="S25" s="40">
        <v>11.996974342884672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8.4945420289104785</v>
      </c>
      <c r="F26" s="42">
        <v>6.9904624880441171</v>
      </c>
      <c r="G26" s="42">
        <v>6.1960781654589985</v>
      </c>
      <c r="H26" s="42">
        <v>6.9391375084377511</v>
      </c>
      <c r="I26" s="42">
        <v>5.8000983052684516</v>
      </c>
      <c r="J26" s="42">
        <v>6.7978858283903474</v>
      </c>
      <c r="K26" s="42">
        <v>7.2635968121532111</v>
      </c>
      <c r="L26" s="42">
        <v>6.747520649697111</v>
      </c>
      <c r="M26" s="42">
        <v>7.3784984848835942</v>
      </c>
      <c r="N26" s="42">
        <v>6.1444515310628169</v>
      </c>
      <c r="O26" s="42">
        <v>5.9842047743939339</v>
      </c>
      <c r="P26" s="42">
        <v>5.8553629321516718</v>
      </c>
      <c r="Q26" s="42">
        <v>5.0525567545432049</v>
      </c>
      <c r="R26" s="42">
        <v>4.2742026835927689</v>
      </c>
      <c r="S26" s="42">
        <v>4.2491829063297093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3</v>
      </c>
      <c r="F27" s="44">
        <v>4</v>
      </c>
      <c r="G27" s="44">
        <v>3</v>
      </c>
      <c r="H27" s="44">
        <v>2</v>
      </c>
      <c r="I27" s="44">
        <v>2</v>
      </c>
      <c r="J27" s="44">
        <v>2</v>
      </c>
      <c r="K27" s="44">
        <v>5</v>
      </c>
      <c r="L27" s="44">
        <v>4</v>
      </c>
      <c r="M27" s="44">
        <v>3</v>
      </c>
      <c r="N27" s="44">
        <v>2</v>
      </c>
      <c r="O27" s="44">
        <v>3</v>
      </c>
      <c r="P27" s="44">
        <v>1</v>
      </c>
      <c r="Q27" s="44">
        <v>1</v>
      </c>
      <c r="R27" s="44">
        <v>5</v>
      </c>
      <c r="S27" s="44">
        <v>4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88</v>
      </c>
      <c r="F28" s="44">
        <v>93</v>
      </c>
      <c r="G28" s="44">
        <v>103</v>
      </c>
      <c r="H28" s="44">
        <v>103</v>
      </c>
      <c r="I28" s="44">
        <v>114</v>
      </c>
      <c r="J28" s="44">
        <v>107</v>
      </c>
      <c r="K28" s="44">
        <v>100</v>
      </c>
      <c r="L28" s="44">
        <v>84</v>
      </c>
      <c r="M28" s="44">
        <v>82</v>
      </c>
      <c r="N28" s="44">
        <v>75</v>
      </c>
      <c r="O28" s="44">
        <v>81</v>
      </c>
      <c r="P28" s="44">
        <v>84</v>
      </c>
      <c r="Q28" s="44">
        <v>84</v>
      </c>
      <c r="R28" s="44">
        <v>94</v>
      </c>
      <c r="S28" s="44">
        <v>85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[7]A_SZ3_raw!$A$2</f>
        <v>Agriculture, Mining, etc.</v>
      </c>
      <c r="I3" s="223"/>
      <c r="J3" s="224"/>
      <c r="L3" s="52" t="s">
        <v>2</v>
      </c>
      <c r="M3" s="222" t="str">
        <f>[7]A_SZ3_raw!$B$2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27" t="s">
        <v>406</v>
      </c>
      <c r="F10" s="27" t="s">
        <v>406</v>
      </c>
      <c r="G10" s="27" t="s">
        <v>406</v>
      </c>
      <c r="H10" s="27" t="s">
        <v>406</v>
      </c>
      <c r="I10" s="27" t="s">
        <v>406</v>
      </c>
      <c r="J10" s="27" t="s">
        <v>406</v>
      </c>
      <c r="K10" s="27" t="s">
        <v>406</v>
      </c>
      <c r="L10" s="27" t="s">
        <v>406</v>
      </c>
      <c r="M10" s="27" t="s">
        <v>406</v>
      </c>
      <c r="N10" s="27" t="s">
        <v>406</v>
      </c>
      <c r="O10" s="27" t="s">
        <v>406</v>
      </c>
      <c r="P10" s="27" t="s">
        <v>406</v>
      </c>
      <c r="Q10" s="27" t="s">
        <v>406</v>
      </c>
      <c r="R10" s="27" t="s">
        <v>406</v>
      </c>
      <c r="S10" s="27" t="s">
        <v>406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 t="s">
        <v>406</v>
      </c>
      <c r="L28" s="43" t="s">
        <v>406</v>
      </c>
      <c r="M28" s="43" t="s">
        <v>406</v>
      </c>
      <c r="N28" s="43" t="s">
        <v>406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3" t="s">
        <v>406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[7]A_SZ4_raw!$A$2</f>
        <v>Agriculture, Mining, etc.</v>
      </c>
      <c r="I3" s="223"/>
      <c r="J3" s="224"/>
      <c r="L3" s="52" t="s">
        <v>2</v>
      </c>
      <c r="M3" s="222" t="str">
        <f>[7]A_SZ4_raw!$B$2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27" t="s">
        <v>406</v>
      </c>
      <c r="F10" s="27" t="s">
        <v>406</v>
      </c>
      <c r="G10" s="27" t="s">
        <v>406</v>
      </c>
      <c r="H10" s="27" t="s">
        <v>406</v>
      </c>
      <c r="I10" s="27" t="s">
        <v>406</v>
      </c>
      <c r="J10" s="27" t="s">
        <v>406</v>
      </c>
      <c r="K10" s="27" t="s">
        <v>406</v>
      </c>
      <c r="L10" s="27" t="s">
        <v>406</v>
      </c>
      <c r="M10" s="27" t="s">
        <v>406</v>
      </c>
      <c r="N10" s="27" t="s">
        <v>406</v>
      </c>
      <c r="O10" s="27" t="s">
        <v>406</v>
      </c>
      <c r="P10" s="27" t="s">
        <v>406</v>
      </c>
      <c r="Q10" s="27" t="s">
        <v>406</v>
      </c>
      <c r="R10" s="27" t="s">
        <v>406</v>
      </c>
      <c r="S10" s="27" t="s">
        <v>406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 t="s">
        <v>406</v>
      </c>
      <c r="L28" s="43" t="s">
        <v>406</v>
      </c>
      <c r="M28" s="43" t="s">
        <v>406</v>
      </c>
      <c r="N28" s="43" t="s">
        <v>406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3" t="s">
        <v>406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[7]C_SZ0_raw!$A$2</f>
        <v>Manufacturing</v>
      </c>
      <c r="I3" s="223"/>
      <c r="J3" s="224"/>
      <c r="L3" s="52" t="s">
        <v>2</v>
      </c>
      <c r="M3" s="222" t="str">
        <f>[7]C_SZ0_raw!$B$2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596</v>
      </c>
      <c r="F10" s="43">
        <f t="shared" ref="F10:S10" si="0">F28-F27</f>
        <v>697</v>
      </c>
      <c r="G10" s="43">
        <f t="shared" si="0"/>
        <v>713</v>
      </c>
      <c r="H10" s="43">
        <f t="shared" si="0"/>
        <v>736</v>
      </c>
      <c r="I10" s="43">
        <f t="shared" si="0"/>
        <v>815</v>
      </c>
      <c r="J10" s="43">
        <f t="shared" si="0"/>
        <v>837</v>
      </c>
      <c r="K10" s="43">
        <f t="shared" si="0"/>
        <v>713</v>
      </c>
      <c r="L10" s="43">
        <f t="shared" si="0"/>
        <v>607</v>
      </c>
      <c r="M10" s="43">
        <f t="shared" si="0"/>
        <v>599</v>
      </c>
      <c r="N10" s="43">
        <f t="shared" si="0"/>
        <v>636</v>
      </c>
      <c r="O10" s="43">
        <f t="shared" si="0"/>
        <v>624</v>
      </c>
      <c r="P10" s="43">
        <f t="shared" si="0"/>
        <v>634</v>
      </c>
      <c r="Q10" s="43">
        <f t="shared" si="0"/>
        <v>645</v>
      </c>
      <c r="R10" s="43">
        <f t="shared" si="0"/>
        <v>662</v>
      </c>
      <c r="S10" s="43">
        <f t="shared" si="0"/>
        <v>687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5.4773082942097027</v>
      </c>
      <c r="F12" s="27">
        <v>5.6910569105691051</v>
      </c>
      <c r="G12" s="28">
        <v>6.0446780551905386</v>
      </c>
      <c r="H12" s="28">
        <v>4.1504539559014262</v>
      </c>
      <c r="I12" s="28">
        <v>4.5614035087719298</v>
      </c>
      <c r="J12" s="28">
        <v>3.4246575342465753</v>
      </c>
      <c r="K12" s="28">
        <v>5.241935483870968</v>
      </c>
      <c r="L12" s="28">
        <v>4.7318611987381702</v>
      </c>
      <c r="M12" s="28">
        <v>7.0032573289902285</v>
      </c>
      <c r="N12" s="28">
        <v>7.7039274924471295</v>
      </c>
      <c r="O12" s="28">
        <v>10.2803738317757</v>
      </c>
      <c r="P12" s="28">
        <v>9.7264437689969601</v>
      </c>
      <c r="Q12" s="28">
        <v>11.061946902654867</v>
      </c>
      <c r="R12" s="28">
        <v>11.111111111111111</v>
      </c>
      <c r="S12" s="28">
        <v>9.6205962059620589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7.042253521126761</v>
      </c>
      <c r="F13" s="27">
        <v>6.3685636856368566</v>
      </c>
      <c r="G13" s="28">
        <v>7.227332457293036</v>
      </c>
      <c r="H13" s="28">
        <v>7.0038910505836576</v>
      </c>
      <c r="I13" s="28">
        <v>7.8362573099415203</v>
      </c>
      <c r="J13" s="28">
        <v>6.6210045662100452</v>
      </c>
      <c r="K13" s="28">
        <v>4.1666666666666661</v>
      </c>
      <c r="L13" s="28">
        <v>5.3627760252365935</v>
      </c>
      <c r="M13" s="28">
        <v>5.8631921824104234</v>
      </c>
      <c r="N13" s="28">
        <v>7.5528700906344408</v>
      </c>
      <c r="O13" s="28">
        <v>9.1900311526479754</v>
      </c>
      <c r="P13" s="28">
        <v>11.550151975683891</v>
      </c>
      <c r="Q13" s="28">
        <v>11.504424778761061</v>
      </c>
      <c r="R13" s="28">
        <v>11.538461538461538</v>
      </c>
      <c r="S13" s="28">
        <v>11.924119241192411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6.2597809076682314</v>
      </c>
      <c r="F14" s="29">
        <v>6.0975609756097562</v>
      </c>
      <c r="G14" s="30">
        <v>7.4901445466491454</v>
      </c>
      <c r="H14" s="30">
        <v>8.3009079118028524</v>
      </c>
      <c r="I14" s="30">
        <v>9.2397660818713447</v>
      </c>
      <c r="J14" s="30">
        <v>7.7625570776255701</v>
      </c>
      <c r="K14" s="30">
        <v>6.854838709677419</v>
      </c>
      <c r="L14" s="30">
        <v>5.2050473186119879</v>
      </c>
      <c r="M14" s="30">
        <v>7.1661237785016292</v>
      </c>
      <c r="N14" s="30">
        <v>7.0996978851963748</v>
      </c>
      <c r="O14" s="30">
        <v>7.7881619937694699</v>
      </c>
      <c r="P14" s="30">
        <v>10.182370820668693</v>
      </c>
      <c r="Q14" s="30">
        <v>9.1445427728613566</v>
      </c>
      <c r="R14" s="30">
        <v>11.111111111111111</v>
      </c>
      <c r="S14" s="30">
        <v>14.092140921409213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7.981220657276995</v>
      </c>
      <c r="F15" s="31">
        <v>9.0785907859078581</v>
      </c>
      <c r="G15" s="32">
        <v>9.8554533508541393</v>
      </c>
      <c r="H15" s="32">
        <v>12.97016861219196</v>
      </c>
      <c r="I15" s="32">
        <v>10.994152046783626</v>
      </c>
      <c r="J15" s="32">
        <v>11.986301369863012</v>
      </c>
      <c r="K15" s="32">
        <v>6.4516129032258061</v>
      </c>
      <c r="L15" s="32">
        <v>8.6750788643533117</v>
      </c>
      <c r="M15" s="32">
        <v>7.6547231270358314</v>
      </c>
      <c r="N15" s="32">
        <v>9.667673716012084</v>
      </c>
      <c r="O15" s="32">
        <v>12.149532710280374</v>
      </c>
      <c r="P15" s="32">
        <v>12.76595744680851</v>
      </c>
      <c r="Q15" s="32">
        <v>15.781710914454278</v>
      </c>
      <c r="R15" s="32">
        <v>14.814814814814813</v>
      </c>
      <c r="S15" s="32">
        <v>15.718157181571815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31.611893583724569</v>
      </c>
      <c r="F16" s="31">
        <v>35.636856368563684</v>
      </c>
      <c r="G16" s="32">
        <v>35.216819973718792</v>
      </c>
      <c r="H16" s="32">
        <v>37.872892347600519</v>
      </c>
      <c r="I16" s="32">
        <v>41.871345029239762</v>
      </c>
      <c r="J16" s="32">
        <v>42.12328767123288</v>
      </c>
      <c r="K16" s="32">
        <v>36.021505376344088</v>
      </c>
      <c r="L16" s="32">
        <v>37.06624605678234</v>
      </c>
      <c r="M16" s="32">
        <v>38.599348534201958</v>
      </c>
      <c r="N16" s="32">
        <v>37.462235649546827</v>
      </c>
      <c r="O16" s="32">
        <v>34.267912772585667</v>
      </c>
      <c r="P16" s="32">
        <v>34.650455927051674</v>
      </c>
      <c r="Q16" s="32">
        <v>33.185840707964601</v>
      </c>
      <c r="R16" s="32">
        <v>33.190883190883191</v>
      </c>
      <c r="S16" s="32">
        <v>33.197831978319783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7">
        <v>41.627543035993739</v>
      </c>
      <c r="F17" s="38">
        <v>37.12737127371274</v>
      </c>
      <c r="G17" s="38">
        <v>34.165571616294351</v>
      </c>
      <c r="H17" s="38">
        <v>29.701686121919586</v>
      </c>
      <c r="I17" s="38">
        <v>25.497076023391813</v>
      </c>
      <c r="J17" s="38">
        <v>28.082191780821919</v>
      </c>
      <c r="K17" s="38">
        <v>41.263440860215056</v>
      </c>
      <c r="L17" s="38">
        <v>38.958990536277604</v>
      </c>
      <c r="M17" s="38">
        <v>33.713355048859931</v>
      </c>
      <c r="N17" s="38">
        <v>30.513595166163142</v>
      </c>
      <c r="O17" s="38">
        <v>26.323987538940806</v>
      </c>
      <c r="P17" s="38">
        <v>21.124620060790271</v>
      </c>
      <c r="Q17" s="38">
        <v>19.321533923303836</v>
      </c>
      <c r="R17" s="38">
        <v>18.233618233618234</v>
      </c>
      <c r="S17" s="38">
        <v>15.447154471544716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0.92014318254001903</v>
      </c>
      <c r="F19" s="38">
        <v>0.83717488579542609</v>
      </c>
      <c r="G19" s="38">
        <v>0.81462868185072768</v>
      </c>
      <c r="H19" s="38">
        <v>1.3172453988475767</v>
      </c>
      <c r="I19" s="38">
        <v>1.2186682869689327</v>
      </c>
      <c r="J19" s="38">
        <v>1.5506156434520659</v>
      </c>
      <c r="K19" s="38">
        <v>0.8857488749032375</v>
      </c>
      <c r="L19" s="38">
        <v>1.0644463628821945</v>
      </c>
      <c r="M19" s="38">
        <v>0.48640131600961006</v>
      </c>
      <c r="N19" s="38">
        <v>0.41078948910127228</v>
      </c>
      <c r="O19" s="38">
        <v>0.16863072242524257</v>
      </c>
      <c r="P19" s="38">
        <v>0.15790325715625916</v>
      </c>
      <c r="Q19" s="38">
        <v>0.1539634524253605</v>
      </c>
      <c r="R19" s="38">
        <v>0.10254804735675149</v>
      </c>
      <c r="S19" s="38">
        <v>0.29315760725972695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2.018818622623368</v>
      </c>
      <c r="F20" s="38">
        <v>2.0467350048977755</v>
      </c>
      <c r="G20" s="38">
        <v>1.9265908232965749</v>
      </c>
      <c r="H20" s="38">
        <v>2.2866485746367222</v>
      </c>
      <c r="I20" s="38">
        <v>2.0734219178553892</v>
      </c>
      <c r="J20" s="38">
        <v>2.5019416216593995</v>
      </c>
      <c r="K20" s="38">
        <v>2.6115038586625037</v>
      </c>
      <c r="L20" s="38">
        <v>2.474295389877915</v>
      </c>
      <c r="M20" s="38">
        <v>1.8059886273313672</v>
      </c>
      <c r="N20" s="38">
        <v>1.5009093117808372</v>
      </c>
      <c r="O20" s="38">
        <v>0.9030344104732172</v>
      </c>
      <c r="P20" s="38">
        <v>1.0612099294800652</v>
      </c>
      <c r="Q20" s="38">
        <v>0.82570884155134816</v>
      </c>
      <c r="R20" s="38">
        <v>0.81286499565253534</v>
      </c>
      <c r="S20" s="38">
        <v>1.0311978402813118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4.3920902378528108</v>
      </c>
      <c r="F21" s="38">
        <v>4.2375865884270079</v>
      </c>
      <c r="G21" s="38">
        <v>3.9768278768224086</v>
      </c>
      <c r="H21" s="38">
        <v>3.9714038597011827</v>
      </c>
      <c r="I21" s="38">
        <v>3.8584945966636419</v>
      </c>
      <c r="J21" s="38">
        <v>4.1256204833890724</v>
      </c>
      <c r="K21" s="38">
        <v>4.724177636730162</v>
      </c>
      <c r="L21" s="38">
        <v>4.6293618305220505</v>
      </c>
      <c r="M21" s="38">
        <v>4.1743570208126792</v>
      </c>
      <c r="N21" s="38">
        <v>3.8327317805884347</v>
      </c>
      <c r="O21" s="38">
        <v>3.266209644268379</v>
      </c>
      <c r="P21" s="38">
        <v>2.867690508001056</v>
      </c>
      <c r="Q21" s="38">
        <v>2.7710710221793367</v>
      </c>
      <c r="R21" s="38">
        <v>2.7903194512155292</v>
      </c>
      <c r="S21" s="38">
        <v>2.7761319072275494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6.8450384128379937</v>
      </c>
      <c r="F22" s="38">
        <v>6.4113756493889502</v>
      </c>
      <c r="G22" s="38">
        <v>6.0699659295744377</v>
      </c>
      <c r="H22" s="38">
        <v>5.7375627854683593</v>
      </c>
      <c r="I22" s="38">
        <v>5.5556808252316667</v>
      </c>
      <c r="J22" s="38">
        <v>5.8662572962873476</v>
      </c>
      <c r="K22" s="38">
        <v>6.7777781145224516</v>
      </c>
      <c r="L22" s="38">
        <v>6.6315243362330287</v>
      </c>
      <c r="M22" s="38">
        <v>6.1597930177397648</v>
      </c>
      <c r="N22" s="38">
        <v>5.7555843472776536</v>
      </c>
      <c r="O22" s="38">
        <v>5.3008893350512745</v>
      </c>
      <c r="P22" s="38">
        <v>4.8913289171584404</v>
      </c>
      <c r="Q22" s="38">
        <v>4.6701976901230768</v>
      </c>
      <c r="R22" s="38">
        <v>4.618656332636859</v>
      </c>
      <c r="S22" s="38">
        <v>4.3688404671451799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9.736476928356355</v>
      </c>
      <c r="F23" s="40">
        <v>9.0527008113259839</v>
      </c>
      <c r="G23" s="40">
        <v>8.4323045143693722</v>
      </c>
      <c r="H23" s="40">
        <v>8.0260005209830538</v>
      </c>
      <c r="I23" s="40">
        <v>7.6802689302597749</v>
      </c>
      <c r="J23" s="40">
        <v>7.8236849462727092</v>
      </c>
      <c r="K23" s="40">
        <v>9.1640427990296782</v>
      </c>
      <c r="L23" s="40">
        <v>8.9184966794910423</v>
      </c>
      <c r="M23" s="40">
        <v>8.4563892843109922</v>
      </c>
      <c r="N23" s="40">
        <v>8.1674890691083917</v>
      </c>
      <c r="O23" s="40">
        <v>7.7023191334435195</v>
      </c>
      <c r="P23" s="40">
        <v>6.9501927794041558</v>
      </c>
      <c r="Q23" s="40">
        <v>6.6874749419632451</v>
      </c>
      <c r="R23" s="40">
        <v>6.8424011641714477</v>
      </c>
      <c r="S23" s="40">
        <v>6.2586570160179935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12.94880573788433</v>
      </c>
      <c r="F24" s="40">
        <v>11.924517743219234</v>
      </c>
      <c r="G24" s="40">
        <v>11.178543024060767</v>
      </c>
      <c r="H24" s="40">
        <v>11.162334284501426</v>
      </c>
      <c r="I24" s="40">
        <v>10.725779526660066</v>
      </c>
      <c r="J24" s="40">
        <v>10.71539643055833</v>
      </c>
      <c r="K24" s="40">
        <v>11.875089504231868</v>
      </c>
      <c r="L24" s="40">
        <v>11.655123375958279</v>
      </c>
      <c r="M24" s="40">
        <v>11.243671843035544</v>
      </c>
      <c r="N24" s="40">
        <v>11.452991320931961</v>
      </c>
      <c r="O24" s="40">
        <v>10.605978673833688</v>
      </c>
      <c r="P24" s="40">
        <v>9.7550097176852493</v>
      </c>
      <c r="Q24" s="40">
        <v>9.5442993924454864</v>
      </c>
      <c r="R24" s="40">
        <v>9.3003904758177658</v>
      </c>
      <c r="S24" s="40">
        <v>9.2698666921863992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14.470040724971213</v>
      </c>
      <c r="F25" s="40">
        <v>13.84444901200445</v>
      </c>
      <c r="G25" s="40">
        <v>13.415218947872569</v>
      </c>
      <c r="H25" s="40">
        <v>13.507304318330897</v>
      </c>
      <c r="I25" s="40">
        <v>12.519239241957814</v>
      </c>
      <c r="J25" s="40">
        <v>12.557888073912565</v>
      </c>
      <c r="K25" s="40">
        <v>14.435185346698763</v>
      </c>
      <c r="L25" s="40">
        <v>13.852164605244685</v>
      </c>
      <c r="M25" s="40">
        <v>12.973495947304999</v>
      </c>
      <c r="N25" s="40">
        <v>13.22705946306441</v>
      </c>
      <c r="O25" s="40">
        <v>12.930994113701642</v>
      </c>
      <c r="P25" s="40">
        <v>11.778450870835577</v>
      </c>
      <c r="Q25" s="40">
        <v>11.651162089855957</v>
      </c>
      <c r="R25" s="40">
        <v>12.014005559015699</v>
      </c>
      <c r="S25" s="40">
        <v>11.832242343939859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7.8740961088887902</v>
      </c>
      <c r="F26" s="42">
        <v>6.3832409721327261</v>
      </c>
      <c r="G26" s="42">
        <v>5.8228199909568232</v>
      </c>
      <c r="H26" s="42">
        <v>5.6325391503536162</v>
      </c>
      <c r="I26" s="42">
        <v>6.041507211582859</v>
      </c>
      <c r="J26" s="42">
        <v>6.5405780116029648</v>
      </c>
      <c r="K26" s="42">
        <v>7.0007699352350077</v>
      </c>
      <c r="L26" s="42">
        <v>7.7379548522750756</v>
      </c>
      <c r="M26" s="42">
        <v>6.2253913906523799</v>
      </c>
      <c r="N26" s="42">
        <v>6.1908654467469741</v>
      </c>
      <c r="O26" s="42">
        <v>5.717148212677972</v>
      </c>
      <c r="P26" s="42">
        <v>5.5643288093781837</v>
      </c>
      <c r="Q26" s="42">
        <v>5.9838019300824001</v>
      </c>
      <c r="R26" s="42">
        <v>5.5288617387861301</v>
      </c>
      <c r="S26" s="42">
        <v>4.6669567498207796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43</v>
      </c>
      <c r="F27" s="44">
        <v>41</v>
      </c>
      <c r="G27" s="44">
        <v>48</v>
      </c>
      <c r="H27" s="44">
        <v>35</v>
      </c>
      <c r="I27" s="44">
        <v>40</v>
      </c>
      <c r="J27" s="44">
        <v>39</v>
      </c>
      <c r="K27" s="44">
        <v>31</v>
      </c>
      <c r="L27" s="44">
        <v>27</v>
      </c>
      <c r="M27" s="44">
        <v>15</v>
      </c>
      <c r="N27" s="44">
        <v>26</v>
      </c>
      <c r="O27" s="44">
        <v>18</v>
      </c>
      <c r="P27" s="44">
        <v>24</v>
      </c>
      <c r="Q27" s="44">
        <v>33</v>
      </c>
      <c r="R27" s="44">
        <v>40</v>
      </c>
      <c r="S27" s="44">
        <v>51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639</v>
      </c>
      <c r="F28" s="44">
        <v>738</v>
      </c>
      <c r="G28" s="44">
        <v>761</v>
      </c>
      <c r="H28" s="44">
        <v>771</v>
      </c>
      <c r="I28" s="44">
        <v>855</v>
      </c>
      <c r="J28" s="44">
        <v>876</v>
      </c>
      <c r="K28" s="44">
        <v>744</v>
      </c>
      <c r="L28" s="44">
        <v>634</v>
      </c>
      <c r="M28" s="44">
        <v>614</v>
      </c>
      <c r="N28" s="44">
        <v>662</v>
      </c>
      <c r="O28" s="44">
        <v>642</v>
      </c>
      <c r="P28" s="44">
        <v>658</v>
      </c>
      <c r="Q28" s="44">
        <v>678</v>
      </c>
      <c r="R28" s="44">
        <v>702</v>
      </c>
      <c r="S28" s="44">
        <v>738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[7]C_SZ1_raw!$A$2</f>
        <v>Manufacturing</v>
      </c>
      <c r="I3" s="223"/>
      <c r="J3" s="224"/>
      <c r="L3" s="52" t="s">
        <v>2</v>
      </c>
      <c r="M3" s="222" t="str">
        <f>[7]C_SZ1_raw!$B$2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2119.5</v>
      </c>
      <c r="F10" s="43">
        <f t="shared" ref="F10:S10" si="0">F28-F27</f>
        <v>2405.6999999999998</v>
      </c>
      <c r="G10" s="43">
        <f t="shared" si="0"/>
        <v>2555.1</v>
      </c>
      <c r="H10" s="43">
        <f t="shared" si="0"/>
        <v>2632.5</v>
      </c>
      <c r="I10" s="43">
        <f t="shared" si="0"/>
        <v>3051</v>
      </c>
      <c r="J10" s="43">
        <f t="shared" si="0"/>
        <v>3244.5</v>
      </c>
      <c r="K10" s="43">
        <f t="shared" si="0"/>
        <v>3263.4</v>
      </c>
      <c r="L10" s="43">
        <f t="shared" si="0"/>
        <v>3330.9</v>
      </c>
      <c r="M10" s="43">
        <f t="shared" si="0"/>
        <v>3591.9</v>
      </c>
      <c r="N10" s="43">
        <f t="shared" si="0"/>
        <v>3546</v>
      </c>
      <c r="O10" s="43">
        <f t="shared" si="0"/>
        <v>3543.3</v>
      </c>
      <c r="P10" s="43">
        <f t="shared" si="0"/>
        <v>3564.9</v>
      </c>
      <c r="Q10" s="43">
        <f t="shared" si="0"/>
        <v>3581.1</v>
      </c>
      <c r="R10" s="43">
        <f t="shared" si="0"/>
        <v>3643.2</v>
      </c>
      <c r="S10" s="43">
        <f t="shared" si="0"/>
        <v>3884.4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23.86411889596603</v>
      </c>
      <c r="F12" s="27">
        <v>22.297044519266741</v>
      </c>
      <c r="G12" s="28">
        <v>21.275096865093342</v>
      </c>
      <c r="H12" s="28">
        <v>21.675213675213676</v>
      </c>
      <c r="I12" s="28">
        <v>19.498525073746311</v>
      </c>
      <c r="J12" s="28">
        <v>17.919556171983356</v>
      </c>
      <c r="K12" s="28">
        <v>22.75234418091561</v>
      </c>
      <c r="L12" s="28">
        <v>23.777357470953795</v>
      </c>
      <c r="M12" s="28">
        <v>26.835379604109242</v>
      </c>
      <c r="N12" s="28">
        <v>27.588832487309645</v>
      </c>
      <c r="O12" s="28">
        <v>30.759461518923036</v>
      </c>
      <c r="P12" s="28">
        <v>34.48624084827064</v>
      </c>
      <c r="Q12" s="28">
        <v>37.019351595878362</v>
      </c>
      <c r="R12" s="28">
        <v>40.019762845849804</v>
      </c>
      <c r="S12" s="28">
        <v>40.199258572752548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11.974522292993631</v>
      </c>
      <c r="F13" s="27">
        <v>11.896745230078563</v>
      </c>
      <c r="G13" s="28">
        <v>12.539626629094752</v>
      </c>
      <c r="H13" s="28">
        <v>14.393162393162392</v>
      </c>
      <c r="I13" s="28">
        <v>13.569321533923304</v>
      </c>
      <c r="J13" s="28">
        <v>13.398058252427184</v>
      </c>
      <c r="K13" s="28">
        <v>11.996690568119138</v>
      </c>
      <c r="L13" s="28">
        <v>11.969737908673332</v>
      </c>
      <c r="M13" s="28">
        <v>12.528188423953896</v>
      </c>
      <c r="N13" s="28">
        <v>13.401015228426397</v>
      </c>
      <c r="O13" s="28">
        <v>14.325628651257302</v>
      </c>
      <c r="P13" s="28">
        <v>14.137843978793235</v>
      </c>
      <c r="Q13" s="28">
        <v>14.450867052023122</v>
      </c>
      <c r="R13" s="28">
        <v>14.772727272727273</v>
      </c>
      <c r="S13" s="28">
        <v>15.384615384615385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6.9214437367303612</v>
      </c>
      <c r="F14" s="29">
        <v>6.8088290310512525</v>
      </c>
      <c r="G14" s="30">
        <v>6.7277210285311719</v>
      </c>
      <c r="H14" s="30">
        <v>7.4529914529914532</v>
      </c>
      <c r="I14" s="30">
        <v>8.9085545722713864</v>
      </c>
      <c r="J14" s="30">
        <v>7.9889042995839112</v>
      </c>
      <c r="K14" s="30">
        <v>6.6188637617209043</v>
      </c>
      <c r="L14" s="30">
        <v>7.3223453120778172</v>
      </c>
      <c r="M14" s="30">
        <v>7.6421949386118762</v>
      </c>
      <c r="N14" s="30">
        <v>7.6395939086294415</v>
      </c>
      <c r="O14" s="30">
        <v>6.9596139192278388</v>
      </c>
      <c r="P14" s="30">
        <v>7.6748295884877553</v>
      </c>
      <c r="Q14" s="30">
        <v>7.7909022367428999</v>
      </c>
      <c r="R14" s="30">
        <v>7.1146245059288544</v>
      </c>
      <c r="S14" s="30">
        <v>7.4142724745134378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6.4118895966029728</v>
      </c>
      <c r="F15" s="31">
        <v>7.4074074074074066</v>
      </c>
      <c r="G15" s="32">
        <v>7.9605494892567812</v>
      </c>
      <c r="H15" s="32">
        <v>6.8717948717948714</v>
      </c>
      <c r="I15" s="32">
        <v>8.7610619469026556</v>
      </c>
      <c r="J15" s="32">
        <v>9.8751733703190006</v>
      </c>
      <c r="K15" s="32">
        <v>6.9498069498069501</v>
      </c>
      <c r="L15" s="32">
        <v>6.5657930289111057</v>
      </c>
      <c r="M15" s="32">
        <v>6.6649962415434718</v>
      </c>
      <c r="N15" s="32">
        <v>6.8020304568527923</v>
      </c>
      <c r="O15" s="32">
        <v>6.9596139192278388</v>
      </c>
      <c r="P15" s="32">
        <v>6.866952789699571</v>
      </c>
      <c r="Q15" s="32">
        <v>6.0819301331992959</v>
      </c>
      <c r="R15" s="32">
        <v>7.3369565217391308</v>
      </c>
      <c r="S15" s="32">
        <v>7.5301204819277112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20.339702760084926</v>
      </c>
      <c r="F16" s="31">
        <v>20.31425364758698</v>
      </c>
      <c r="G16" s="32">
        <v>20.60584712927087</v>
      </c>
      <c r="H16" s="32">
        <v>21.367521367521366</v>
      </c>
      <c r="I16" s="32">
        <v>22.625368731563423</v>
      </c>
      <c r="J16" s="32">
        <v>23.106796116504853</v>
      </c>
      <c r="K16" s="32">
        <v>21.621621621621621</v>
      </c>
      <c r="L16" s="32">
        <v>19.292083220751149</v>
      </c>
      <c r="M16" s="32">
        <v>18.090704084189426</v>
      </c>
      <c r="N16" s="32">
        <v>17.842639593908629</v>
      </c>
      <c r="O16" s="32">
        <v>17.627635255270508</v>
      </c>
      <c r="P16" s="32">
        <v>16.006059075990912</v>
      </c>
      <c r="Q16" s="32">
        <v>15.732596129680823</v>
      </c>
      <c r="R16" s="32">
        <v>15.83498023715415</v>
      </c>
      <c r="S16" s="32">
        <v>15.430954587581095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1">
        <v>30.488322717622079</v>
      </c>
      <c r="F17" s="31">
        <v>31.275720164609055</v>
      </c>
      <c r="G17" s="32">
        <v>30.89115885875308</v>
      </c>
      <c r="H17" s="32">
        <v>28.239316239316238</v>
      </c>
      <c r="I17" s="32">
        <v>26.63716814159292</v>
      </c>
      <c r="J17" s="32">
        <v>27.711511789181692</v>
      </c>
      <c r="K17" s="32">
        <v>30.060672917815772</v>
      </c>
      <c r="L17" s="32">
        <v>31.072683058632798</v>
      </c>
      <c r="M17" s="32">
        <v>28.238536707592083</v>
      </c>
      <c r="N17" s="32">
        <v>26.725888324873097</v>
      </c>
      <c r="O17" s="32">
        <v>23.368046736093472</v>
      </c>
      <c r="P17" s="32">
        <v>20.828073718757889</v>
      </c>
      <c r="Q17" s="32">
        <v>18.924352852475497</v>
      </c>
      <c r="R17" s="32">
        <v>14.920948616600791</v>
      </c>
      <c r="S17" s="32">
        <v>14.040778498609823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2.598765854027266E-2</v>
      </c>
      <c r="F19" s="38">
        <v>2.4308154546598529E-2</v>
      </c>
      <c r="G19" s="38">
        <v>2.5222888591418118E-2</v>
      </c>
      <c r="H19" s="38">
        <v>3.1536401107085499E-2</v>
      </c>
      <c r="I19" s="38">
        <v>5.4549281850193837E-2</v>
      </c>
      <c r="J19" s="38">
        <v>4.8805648377708309E-2</v>
      </c>
      <c r="K19" s="38">
        <v>2.0412904543306892E-2</v>
      </c>
      <c r="L19" s="38">
        <v>1.7731714723307673E-2</v>
      </c>
      <c r="M19" s="38">
        <v>1.4965501893799398E-2</v>
      </c>
      <c r="N19" s="38">
        <v>1.4236766183323105E-2</v>
      </c>
      <c r="O19" s="38">
        <v>8.218705200754621E-3</v>
      </c>
      <c r="P19" s="38">
        <v>5.9523809523809521E-3</v>
      </c>
      <c r="Q19" s="38">
        <v>6.1289876573284666E-3</v>
      </c>
      <c r="R19" s="38">
        <v>4.4940897061366454E-3</v>
      </c>
      <c r="S19" s="38">
        <v>2.672927197206792E-3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0.10496237494509271</v>
      </c>
      <c r="F20" s="38">
        <v>0.12386245263447368</v>
      </c>
      <c r="G20" s="38">
        <v>0.13711799029120941</v>
      </c>
      <c r="H20" s="38">
        <v>0.1478727670379775</v>
      </c>
      <c r="I20" s="38">
        <v>0.22383186177900433</v>
      </c>
      <c r="J20" s="38">
        <v>0.26522314965649396</v>
      </c>
      <c r="K20" s="38">
        <v>0.1049667258149127</v>
      </c>
      <c r="L20" s="38">
        <v>8.9760298476949815E-2</v>
      </c>
      <c r="M20" s="38">
        <v>7.3683704688526169E-2</v>
      </c>
      <c r="N20" s="38">
        <v>6.5582020350274467E-2</v>
      </c>
      <c r="O20" s="38">
        <v>3.5229294962975E-2</v>
      </c>
      <c r="P20" s="38">
        <v>2.8605141774233917E-2</v>
      </c>
      <c r="Q20" s="38">
        <v>2.8539238406640476E-2</v>
      </c>
      <c r="R20" s="38">
        <v>1.9370037338019678E-2</v>
      </c>
      <c r="S20" s="38">
        <v>1.2631792127453266E-2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1.142951422028841</v>
      </c>
      <c r="F21" s="38">
        <v>1.2729617914036142</v>
      </c>
      <c r="G21" s="38">
        <v>1.3936078962519947</v>
      </c>
      <c r="H21" s="38">
        <v>1.2934113025622713</v>
      </c>
      <c r="I21" s="38">
        <v>1.5925147761595959</v>
      </c>
      <c r="J21" s="38">
        <v>1.776653888604403</v>
      </c>
      <c r="K21" s="38">
        <v>1.2933876450927344</v>
      </c>
      <c r="L21" s="38">
        <v>1.1525929341833303</v>
      </c>
      <c r="M21" s="38">
        <v>0.8598455519082685</v>
      </c>
      <c r="N21" s="38">
        <v>0.77167066029408604</v>
      </c>
      <c r="O21" s="38">
        <v>0.57222172472463506</v>
      </c>
      <c r="P21" s="38">
        <v>0.404541093700032</v>
      </c>
      <c r="Q21" s="38">
        <v>0.29533688139571174</v>
      </c>
      <c r="R21" s="38">
        <v>0.20175474602877197</v>
      </c>
      <c r="S21" s="38">
        <v>0.18827830416486355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4.6343189096596413</v>
      </c>
      <c r="F22" s="38">
        <v>4.7462935363468208</v>
      </c>
      <c r="G22" s="38">
        <v>4.7018386266335925</v>
      </c>
      <c r="H22" s="38">
        <v>4.4631310348827098</v>
      </c>
      <c r="I22" s="38">
        <v>4.4214776234189088</v>
      </c>
      <c r="J22" s="38">
        <v>4.6006721700327322</v>
      </c>
      <c r="K22" s="38">
        <v>4.7174832892347691</v>
      </c>
      <c r="L22" s="38">
        <v>4.5549825320246216</v>
      </c>
      <c r="M22" s="38">
        <v>3.947285335948266</v>
      </c>
      <c r="N22" s="38">
        <v>3.6885271040547862</v>
      </c>
      <c r="O22" s="38">
        <v>3.2023994523994523</v>
      </c>
      <c r="P22" s="38">
        <v>2.6669460325062109</v>
      </c>
      <c r="Q22" s="38">
        <v>2.3311370922660144</v>
      </c>
      <c r="R22" s="38">
        <v>1.9702104020460327</v>
      </c>
      <c r="S22" s="38">
        <v>1.9214190633602413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8.5692517470749507</v>
      </c>
      <c r="F23" s="40">
        <v>8.5825181552882821</v>
      </c>
      <c r="G23" s="40">
        <v>8.4141429916280579</v>
      </c>
      <c r="H23" s="40">
        <v>7.9363378493401884</v>
      </c>
      <c r="I23" s="40">
        <v>7.7577246708525207</v>
      </c>
      <c r="J23" s="40">
        <v>7.9018623275916866</v>
      </c>
      <c r="K23" s="40">
        <v>8.2752741506790315</v>
      </c>
      <c r="L23" s="40">
        <v>8.6701211183483817</v>
      </c>
      <c r="M23" s="40">
        <v>8.0793343419062023</v>
      </c>
      <c r="N23" s="40">
        <v>7.95135395207065</v>
      </c>
      <c r="O23" s="40">
        <v>7.1554735254425657</v>
      </c>
      <c r="P23" s="40">
        <v>6.6298552551290904</v>
      </c>
      <c r="Q23" s="40">
        <v>6.2822397774991945</v>
      </c>
      <c r="R23" s="40">
        <v>5.4399542357173871</v>
      </c>
      <c r="S23" s="40">
        <v>5.219384876345595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12.347726550980534</v>
      </c>
      <c r="F24" s="40">
        <v>12.063469877096853</v>
      </c>
      <c r="G24" s="40">
        <v>12.01957988333224</v>
      </c>
      <c r="H24" s="40">
        <v>11.393106885294008</v>
      </c>
      <c r="I24" s="40">
        <v>11.181250387938942</v>
      </c>
      <c r="J24" s="40">
        <v>11.040714466686856</v>
      </c>
      <c r="K24" s="40">
        <v>11.640135757941495</v>
      </c>
      <c r="L24" s="40">
        <v>12.10200744700929</v>
      </c>
      <c r="M24" s="40">
        <v>11.865714285714287</v>
      </c>
      <c r="N24" s="40">
        <v>12.00900055064003</v>
      </c>
      <c r="O24" s="40">
        <v>11.105501840070062</v>
      </c>
      <c r="P24" s="40">
        <v>10.558090432855368</v>
      </c>
      <c r="Q24" s="40">
        <v>10.065582407001639</v>
      </c>
      <c r="R24" s="40">
        <v>9.160270316738421</v>
      </c>
      <c r="S24" s="40">
        <v>8.7528729673350689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14.728890577326149</v>
      </c>
      <c r="F25" s="40">
        <v>14.264209084106223</v>
      </c>
      <c r="G25" s="40">
        <v>14.440584951427272</v>
      </c>
      <c r="H25" s="40">
        <v>13.63072403488221</v>
      </c>
      <c r="I25" s="40">
        <v>13.51945084063199</v>
      </c>
      <c r="J25" s="40">
        <v>13.565766456595481</v>
      </c>
      <c r="K25" s="40">
        <v>13.686450756608808</v>
      </c>
      <c r="L25" s="40">
        <v>14.107217066075634</v>
      </c>
      <c r="M25" s="40">
        <v>14.015898750480758</v>
      </c>
      <c r="N25" s="40">
        <v>14.341035868042589</v>
      </c>
      <c r="O25" s="40">
        <v>13.814879734320346</v>
      </c>
      <c r="P25" s="40">
        <v>12.884160334631266</v>
      </c>
      <c r="Q25" s="40">
        <v>12.498380542576442</v>
      </c>
      <c r="R25" s="40">
        <v>11.498655726256983</v>
      </c>
      <c r="S25" s="40">
        <v>10.838214405176917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4.0928436757462352</v>
      </c>
      <c r="F26" s="42">
        <v>4.1109423133233953</v>
      </c>
      <c r="G26" s="42">
        <v>3.5751064731005315</v>
      </c>
      <c r="H26" s="42">
        <v>3.8015438538534769</v>
      </c>
      <c r="I26" s="42">
        <v>3.9918079536772093</v>
      </c>
      <c r="J26" s="42">
        <v>4.3393184960014279</v>
      </c>
      <c r="K26" s="42">
        <v>4.2816845101175476</v>
      </c>
      <c r="L26" s="42">
        <v>4.2047325263083604</v>
      </c>
      <c r="M26" s="42">
        <v>4.4009194476661841</v>
      </c>
      <c r="N26" s="42">
        <v>3.4368307611746505</v>
      </c>
      <c r="O26" s="42">
        <v>4.2356723407965262</v>
      </c>
      <c r="P26" s="42">
        <v>4.1667570256869464</v>
      </c>
      <c r="Q26" s="42">
        <v>2.5600510948165076</v>
      </c>
      <c r="R26" s="42">
        <v>2.4303062315839243</v>
      </c>
      <c r="S26" s="42">
        <v>1.9922988311180385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235.5</v>
      </c>
      <c r="F27" s="43">
        <v>267.3</v>
      </c>
      <c r="G27" s="43">
        <v>283.90000000000003</v>
      </c>
      <c r="H27" s="43">
        <v>292.5</v>
      </c>
      <c r="I27" s="43">
        <v>339</v>
      </c>
      <c r="J27" s="43">
        <v>360.5</v>
      </c>
      <c r="K27" s="43">
        <v>362.6</v>
      </c>
      <c r="L27" s="43">
        <v>370.1</v>
      </c>
      <c r="M27" s="43">
        <v>399.1</v>
      </c>
      <c r="N27" s="43">
        <v>394</v>
      </c>
      <c r="O27" s="43">
        <v>393.70000000000005</v>
      </c>
      <c r="P27" s="43">
        <v>396.1</v>
      </c>
      <c r="Q27" s="43">
        <v>397.90000000000003</v>
      </c>
      <c r="R27" s="43">
        <v>404.8</v>
      </c>
      <c r="S27" s="43">
        <v>431.6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2355</v>
      </c>
      <c r="F28" s="44">
        <v>2673</v>
      </c>
      <c r="G28" s="44">
        <v>2839</v>
      </c>
      <c r="H28" s="44">
        <v>2925</v>
      </c>
      <c r="I28" s="44">
        <v>3390</v>
      </c>
      <c r="J28" s="44">
        <v>3605</v>
      </c>
      <c r="K28" s="44">
        <v>3626</v>
      </c>
      <c r="L28" s="44">
        <v>3701</v>
      </c>
      <c r="M28" s="44">
        <v>3991</v>
      </c>
      <c r="N28" s="44">
        <v>3940</v>
      </c>
      <c r="O28" s="44">
        <v>3937</v>
      </c>
      <c r="P28" s="44">
        <v>3961</v>
      </c>
      <c r="Q28" s="44">
        <v>3979</v>
      </c>
      <c r="R28" s="44">
        <v>4048</v>
      </c>
      <c r="S28" s="44">
        <v>4316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[7]C_SZ2_raw!$A$2</f>
        <v>Manufacturing</v>
      </c>
      <c r="I3" s="223"/>
      <c r="J3" s="224"/>
      <c r="L3" s="52" t="s">
        <v>2</v>
      </c>
      <c r="M3" s="222" t="str">
        <f>[7]C_SZ2_raw!$B$2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428</v>
      </c>
      <c r="F10" s="43">
        <f t="shared" ref="F10:S10" si="0">F28-F27</f>
        <v>482</v>
      </c>
      <c r="G10" s="43">
        <f t="shared" si="0"/>
        <v>506</v>
      </c>
      <c r="H10" s="43">
        <f t="shared" si="0"/>
        <v>528</v>
      </c>
      <c r="I10" s="43">
        <f t="shared" si="0"/>
        <v>583</v>
      </c>
      <c r="J10" s="43">
        <f t="shared" si="0"/>
        <v>593</v>
      </c>
      <c r="K10" s="43">
        <f t="shared" si="0"/>
        <v>503</v>
      </c>
      <c r="L10" s="43">
        <f t="shared" si="0"/>
        <v>440</v>
      </c>
      <c r="M10" s="43">
        <f t="shared" si="0"/>
        <v>434</v>
      </c>
      <c r="N10" s="43">
        <f t="shared" si="0"/>
        <v>453</v>
      </c>
      <c r="O10" s="43">
        <f t="shared" si="0"/>
        <v>458</v>
      </c>
      <c r="P10" s="43">
        <f t="shared" si="0"/>
        <v>464</v>
      </c>
      <c r="Q10" s="43">
        <f t="shared" si="0"/>
        <v>455</v>
      </c>
      <c r="R10" s="43">
        <f t="shared" si="0"/>
        <v>465</v>
      </c>
      <c r="S10" s="43">
        <f t="shared" si="0"/>
        <v>485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6.25</v>
      </c>
      <c r="F12" s="27">
        <v>6.1776061776061777</v>
      </c>
      <c r="G12" s="28">
        <v>7.1559633027522942</v>
      </c>
      <c r="H12" s="28">
        <v>5.2158273381294968</v>
      </c>
      <c r="I12" s="28">
        <v>5.0406504065040654</v>
      </c>
      <c r="J12" s="28">
        <v>4.173354735152488</v>
      </c>
      <c r="K12" s="28">
        <v>6.0263653483992465</v>
      </c>
      <c r="L12" s="28">
        <v>5.1948051948051948</v>
      </c>
      <c r="M12" s="28">
        <v>7.3496659242761693</v>
      </c>
      <c r="N12" s="28">
        <v>8.3857442348008391</v>
      </c>
      <c r="O12" s="28">
        <v>12.025316455696203</v>
      </c>
      <c r="P12" s="28">
        <v>10.721649484536082</v>
      </c>
      <c r="Q12" s="28">
        <v>11.752577319587628</v>
      </c>
      <c r="R12" s="28">
        <v>12.8</v>
      </c>
      <c r="S12" s="28">
        <v>10.795454545454545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7.9741379310344831</v>
      </c>
      <c r="F13" s="27">
        <v>6.563706563706563</v>
      </c>
      <c r="G13" s="28">
        <v>6.7889908256880735</v>
      </c>
      <c r="H13" s="28">
        <v>6.8345323741007196</v>
      </c>
      <c r="I13" s="28">
        <v>9.2682926829268286</v>
      </c>
      <c r="J13" s="28">
        <v>7.8651685393258424</v>
      </c>
      <c r="K13" s="28">
        <v>4.8964218455743875</v>
      </c>
      <c r="L13" s="28">
        <v>6.2770562770562766</v>
      </c>
      <c r="M13" s="28">
        <v>5.7906458797327396</v>
      </c>
      <c r="N13" s="28">
        <v>9.433962264150944</v>
      </c>
      <c r="O13" s="28">
        <v>9.4936708860759502</v>
      </c>
      <c r="P13" s="28">
        <v>12.577319587628866</v>
      </c>
      <c r="Q13" s="28">
        <v>11.958762886597938</v>
      </c>
      <c r="R13" s="28">
        <v>11.799999999999999</v>
      </c>
      <c r="S13" s="28">
        <v>10.984848484848484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6.25</v>
      </c>
      <c r="F14" s="29">
        <v>5.7915057915057915</v>
      </c>
      <c r="G14" s="30">
        <v>7.1559633027522942</v>
      </c>
      <c r="H14" s="30">
        <v>7.3741007194244608</v>
      </c>
      <c r="I14" s="30">
        <v>8.9430894308943092</v>
      </c>
      <c r="J14" s="30">
        <v>8.8282504012841088</v>
      </c>
      <c r="K14" s="30">
        <v>7.3446327683615822</v>
      </c>
      <c r="L14" s="30">
        <v>4.9783549783549788</v>
      </c>
      <c r="M14" s="30">
        <v>8.0178173719376389</v>
      </c>
      <c r="N14" s="30">
        <v>6.498951781970649</v>
      </c>
      <c r="O14" s="30">
        <v>7.1729957805907167</v>
      </c>
      <c r="P14" s="30">
        <v>10.515463917525773</v>
      </c>
      <c r="Q14" s="30">
        <v>8.6597938144329891</v>
      </c>
      <c r="R14" s="30">
        <v>11</v>
      </c>
      <c r="S14" s="30">
        <v>13.636363636363635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8.1896551724137936</v>
      </c>
      <c r="F15" s="31">
        <v>8.4942084942084932</v>
      </c>
      <c r="G15" s="32">
        <v>8.623853211009175</v>
      </c>
      <c r="H15" s="32">
        <v>11.690647482014388</v>
      </c>
      <c r="I15" s="32">
        <v>10.40650406504065</v>
      </c>
      <c r="J15" s="32">
        <v>12.199036918138042</v>
      </c>
      <c r="K15" s="32">
        <v>6.5913370998116756</v>
      </c>
      <c r="L15" s="32">
        <v>8.2251082251082259</v>
      </c>
      <c r="M15" s="32">
        <v>6.6815144766146997</v>
      </c>
      <c r="N15" s="32">
        <v>9.2243186582809216</v>
      </c>
      <c r="O15" s="32">
        <v>11.603375527426159</v>
      </c>
      <c r="P15" s="32">
        <v>10.927835051546392</v>
      </c>
      <c r="Q15" s="32">
        <v>15.670103092783505</v>
      </c>
      <c r="R15" s="32">
        <v>12.8</v>
      </c>
      <c r="S15" s="32">
        <v>13.446969696969695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29.094827586206897</v>
      </c>
      <c r="F16" s="29">
        <v>33.011583011583014</v>
      </c>
      <c r="G16" s="30">
        <v>33.211009174311926</v>
      </c>
      <c r="H16" s="30">
        <v>36.330935251798564</v>
      </c>
      <c r="I16" s="30">
        <v>38.699186991869915</v>
      </c>
      <c r="J16" s="30">
        <v>37.078651685393261</v>
      </c>
      <c r="K16" s="30">
        <v>32.20338983050847</v>
      </c>
      <c r="L16" s="30">
        <v>36.363636363636367</v>
      </c>
      <c r="M16" s="30">
        <v>36.748329621380847</v>
      </c>
      <c r="N16" s="30">
        <v>33.542976939203356</v>
      </c>
      <c r="O16" s="30">
        <v>32.278481012658226</v>
      </c>
      <c r="P16" s="30">
        <v>32.783505154639172</v>
      </c>
      <c r="Q16" s="30">
        <v>30.721649484536083</v>
      </c>
      <c r="R16" s="30">
        <v>31.2</v>
      </c>
      <c r="S16" s="30">
        <v>33.522727272727273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42.241379310344826</v>
      </c>
      <c r="F17" s="29">
        <v>39.961389961389962</v>
      </c>
      <c r="G17" s="30">
        <v>37.064220183486242</v>
      </c>
      <c r="H17" s="30">
        <v>32.553956834532372</v>
      </c>
      <c r="I17" s="30">
        <v>27.64227642276423</v>
      </c>
      <c r="J17" s="30">
        <v>29.855537720706259</v>
      </c>
      <c r="K17" s="30">
        <v>42.93785310734463</v>
      </c>
      <c r="L17" s="30">
        <v>38.961038961038966</v>
      </c>
      <c r="M17" s="30">
        <v>35.412026726057903</v>
      </c>
      <c r="N17" s="30">
        <v>32.914046121593294</v>
      </c>
      <c r="O17" s="30">
        <v>27.426160337552741</v>
      </c>
      <c r="P17" s="30">
        <v>22.474226804123713</v>
      </c>
      <c r="Q17" s="30">
        <v>21.237113402061855</v>
      </c>
      <c r="R17" s="30">
        <v>20.399999999999999</v>
      </c>
      <c r="S17" s="30">
        <v>17.613636363636363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0.71352548464218601</v>
      </c>
      <c r="F19" s="38">
        <v>0.75218471751322757</v>
      </c>
      <c r="G19" s="38">
        <v>0.76503338374477636</v>
      </c>
      <c r="H19" s="38">
        <v>0.97495426966955956</v>
      </c>
      <c r="I19" s="38">
        <v>1.0528398706750535</v>
      </c>
      <c r="J19" s="38">
        <v>1.2862048138621178</v>
      </c>
      <c r="K19" s="38">
        <v>0.5578278517485411</v>
      </c>
      <c r="L19" s="38">
        <v>0.99084846484353595</v>
      </c>
      <c r="M19" s="38">
        <v>0.41574345240622934</v>
      </c>
      <c r="N19" s="38">
        <v>0.38835475576378181</v>
      </c>
      <c r="O19" s="38">
        <v>0.13373353219296499</v>
      </c>
      <c r="P19" s="38">
        <v>0.13537475483165784</v>
      </c>
      <c r="Q19" s="38">
        <v>0.14976912596099715</v>
      </c>
      <c r="R19" s="38">
        <v>8.0310752895471516E-2</v>
      </c>
      <c r="S19" s="38">
        <v>0.17560035639674754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1.7718093122092122</v>
      </c>
      <c r="F20" s="38">
        <v>1.8955465844248851</v>
      </c>
      <c r="G20" s="38">
        <v>1.7879637508967994</v>
      </c>
      <c r="H20" s="38">
        <v>2.1286794327544443</v>
      </c>
      <c r="I20" s="38">
        <v>1.8555486180779033</v>
      </c>
      <c r="J20" s="38">
        <v>2.2122443051632281</v>
      </c>
      <c r="K20" s="38">
        <v>2.1871579005862576</v>
      </c>
      <c r="L20" s="38">
        <v>2.1223612235187721</v>
      </c>
      <c r="M20" s="38">
        <v>1.7760651109935275</v>
      </c>
      <c r="N20" s="38">
        <v>1.3144675084769775</v>
      </c>
      <c r="O20" s="38">
        <v>0.79692657722158433</v>
      </c>
      <c r="P20" s="38">
        <v>0.90682398730623914</v>
      </c>
      <c r="Q20" s="38">
        <v>0.76357600512195889</v>
      </c>
      <c r="R20" s="38">
        <v>0.58041557660288268</v>
      </c>
      <c r="S20" s="38">
        <v>0.87245161994581133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4.0675399987396226</v>
      </c>
      <c r="F21" s="38">
        <v>4.306662686081844</v>
      </c>
      <c r="G21" s="38">
        <v>3.9404735647701403</v>
      </c>
      <c r="H21" s="38">
        <v>3.9756229928566191</v>
      </c>
      <c r="I21" s="38">
        <v>3.7058586626363006</v>
      </c>
      <c r="J21" s="38">
        <v>3.9581163786911584</v>
      </c>
      <c r="K21" s="38">
        <v>4.5198184296010648</v>
      </c>
      <c r="L21" s="38">
        <v>4.5764527506809953</v>
      </c>
      <c r="M21" s="38">
        <v>4.0682562330690715</v>
      </c>
      <c r="N21" s="38">
        <v>3.5836442431078495</v>
      </c>
      <c r="O21" s="38">
        <v>2.9445690761464958</v>
      </c>
      <c r="P21" s="38">
        <v>2.6189728149510212</v>
      </c>
      <c r="Q21" s="38">
        <v>2.66454513327959</v>
      </c>
      <c r="R21" s="38">
        <v>2.5240877862424367</v>
      </c>
      <c r="S21" s="38">
        <v>2.7826748742213305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6.6145571175715983</v>
      </c>
      <c r="F22" s="38">
        <v>6.5118236467178079</v>
      </c>
      <c r="G22" s="38">
        <v>6.2666582047105841</v>
      </c>
      <c r="H22" s="38">
        <v>5.9779268397530876</v>
      </c>
      <c r="I22" s="38">
        <v>5.6938648214254011</v>
      </c>
      <c r="J22" s="38">
        <v>5.8394435566482086</v>
      </c>
      <c r="K22" s="38">
        <v>6.8803281069691105</v>
      </c>
      <c r="L22" s="38">
        <v>6.6748087347144835</v>
      </c>
      <c r="M22" s="38">
        <v>6.2327411198521903</v>
      </c>
      <c r="N22" s="38">
        <v>5.7712094083783212</v>
      </c>
      <c r="O22" s="38">
        <v>5.1919161793645978</v>
      </c>
      <c r="P22" s="38">
        <v>4.8866973580430608</v>
      </c>
      <c r="Q22" s="38">
        <v>4.6322280747200875</v>
      </c>
      <c r="R22" s="38">
        <v>4.65724453398688</v>
      </c>
      <c r="S22" s="38">
        <v>4.6231178022721489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9.7844341528185037</v>
      </c>
      <c r="F23" s="40">
        <v>9.3392977912976569</v>
      </c>
      <c r="G23" s="40">
        <v>8.6795460939698028</v>
      </c>
      <c r="H23" s="40">
        <v>8.2311667994501594</v>
      </c>
      <c r="I23" s="40">
        <v>7.930681678606514</v>
      </c>
      <c r="J23" s="40">
        <v>7.9567524894009223</v>
      </c>
      <c r="K23" s="40">
        <v>9.3640459864050936</v>
      </c>
      <c r="L23" s="40">
        <v>8.9184966794910423</v>
      </c>
      <c r="M23" s="40">
        <v>8.8086777891353112</v>
      </c>
      <c r="N23" s="40">
        <v>8.4169040336179357</v>
      </c>
      <c r="O23" s="40">
        <v>7.8554665981699987</v>
      </c>
      <c r="P23" s="40">
        <v>7.1563557343287618</v>
      </c>
      <c r="Q23" s="40">
        <v>6.8585916983303008</v>
      </c>
      <c r="R23" s="40">
        <v>6.9580603748652123</v>
      </c>
      <c r="S23" s="40">
        <v>6.5232127014188466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12.9164121149316</v>
      </c>
      <c r="F24" s="40">
        <v>11.961652493419562</v>
      </c>
      <c r="G24" s="40">
        <v>11.700323327744616</v>
      </c>
      <c r="H24" s="40">
        <v>11.891188250990655</v>
      </c>
      <c r="I24" s="40">
        <v>10.823916793199617</v>
      </c>
      <c r="J24" s="40">
        <v>11.17920918468401</v>
      </c>
      <c r="K24" s="40">
        <v>11.921281589479317</v>
      </c>
      <c r="L24" s="40">
        <v>11.381932170447344</v>
      </c>
      <c r="M24" s="40">
        <v>11.593739437582178</v>
      </c>
      <c r="N24" s="40">
        <v>11.553461688486198</v>
      </c>
      <c r="O24" s="40">
        <v>10.717192245940954</v>
      </c>
      <c r="P24" s="40">
        <v>10.167117921620532</v>
      </c>
      <c r="Q24" s="40">
        <v>9.9376644166473138</v>
      </c>
      <c r="R24" s="40">
        <v>9.569636797874649</v>
      </c>
      <c r="S24" s="40">
        <v>9.4028371816073513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14.162266841614988</v>
      </c>
      <c r="F25" s="40">
        <v>13.850826923166554</v>
      </c>
      <c r="G25" s="40">
        <v>13.772504029403539</v>
      </c>
      <c r="H25" s="40">
        <v>13.932476877080864</v>
      </c>
      <c r="I25" s="40">
        <v>12.527814050717591</v>
      </c>
      <c r="J25" s="40">
        <v>13.207988045198826</v>
      </c>
      <c r="K25" s="40">
        <v>14.505623456084528</v>
      </c>
      <c r="L25" s="40">
        <v>13.624948018155427</v>
      </c>
      <c r="M25" s="40">
        <v>13.254036786548872</v>
      </c>
      <c r="N25" s="40">
        <v>13.53130064121261</v>
      </c>
      <c r="O25" s="40">
        <v>13.239457516767697</v>
      </c>
      <c r="P25" s="40">
        <v>11.972041860650164</v>
      </c>
      <c r="Q25" s="40">
        <v>12.162420101703294</v>
      </c>
      <c r="R25" s="40">
        <v>12.535691821940166</v>
      </c>
      <c r="S25" s="40">
        <v>11.915146113311938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7.3034681139337829</v>
      </c>
      <c r="F26" s="42">
        <v>6.5915382816582886</v>
      </c>
      <c r="G26" s="42">
        <v>6.6136738874644081</v>
      </c>
      <c r="H26" s="42">
        <v>5.8724816567226652</v>
      </c>
      <c r="I26" s="42">
        <v>6.0032684081573935</v>
      </c>
      <c r="J26" s="42">
        <v>5.9213108618474966</v>
      </c>
      <c r="K26" s="42">
        <v>6.1295010353454034</v>
      </c>
      <c r="L26" s="42">
        <v>8.1143931738887236</v>
      </c>
      <c r="M26" s="42">
        <v>7.2811103669912951</v>
      </c>
      <c r="N26" s="42">
        <v>6.3702312676109907</v>
      </c>
      <c r="O26" s="42">
        <v>5.3361005615054715</v>
      </c>
      <c r="P26" s="42">
        <v>5.3600204367875293</v>
      </c>
      <c r="Q26" s="42">
        <v>5.189968575544909</v>
      </c>
      <c r="R26" s="42">
        <v>4.4853402726569929</v>
      </c>
      <c r="S26" s="42">
        <v>4.2194876367220457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36</v>
      </c>
      <c r="F27" s="44">
        <v>36</v>
      </c>
      <c r="G27" s="44">
        <v>39</v>
      </c>
      <c r="H27" s="44">
        <v>28</v>
      </c>
      <c r="I27" s="44">
        <v>32</v>
      </c>
      <c r="J27" s="44">
        <v>30</v>
      </c>
      <c r="K27" s="44">
        <v>28</v>
      </c>
      <c r="L27" s="44">
        <v>22</v>
      </c>
      <c r="M27" s="44">
        <v>15</v>
      </c>
      <c r="N27" s="44">
        <v>24</v>
      </c>
      <c r="O27" s="44">
        <v>16</v>
      </c>
      <c r="P27" s="44">
        <v>21</v>
      </c>
      <c r="Q27" s="44">
        <v>30</v>
      </c>
      <c r="R27" s="44">
        <v>35</v>
      </c>
      <c r="S27" s="44">
        <v>43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464</v>
      </c>
      <c r="F28" s="44">
        <v>518</v>
      </c>
      <c r="G28" s="44">
        <v>545</v>
      </c>
      <c r="H28" s="44">
        <v>556</v>
      </c>
      <c r="I28" s="44">
        <v>615</v>
      </c>
      <c r="J28" s="44">
        <v>623</v>
      </c>
      <c r="K28" s="44">
        <v>531</v>
      </c>
      <c r="L28" s="44">
        <v>462</v>
      </c>
      <c r="M28" s="44">
        <v>449</v>
      </c>
      <c r="N28" s="44">
        <v>477</v>
      </c>
      <c r="O28" s="44">
        <v>474</v>
      </c>
      <c r="P28" s="44">
        <v>485</v>
      </c>
      <c r="Q28" s="44">
        <v>485</v>
      </c>
      <c r="R28" s="44">
        <v>500</v>
      </c>
      <c r="S28" s="44">
        <v>528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[7]C_SZ3_raw!$A$2</f>
        <v>Manufacturing</v>
      </c>
      <c r="I3" s="223"/>
      <c r="J3" s="224"/>
      <c r="L3" s="52" t="s">
        <v>2</v>
      </c>
      <c r="M3" s="222" t="str">
        <f>[7]C_SZ3_raw!$B$2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136</v>
      </c>
      <c r="F10" s="43">
        <f t="shared" ref="F10:S10" si="0">F28-F27</f>
        <v>179</v>
      </c>
      <c r="G10" s="43">
        <f t="shared" si="0"/>
        <v>172</v>
      </c>
      <c r="H10" s="43">
        <f t="shared" si="0"/>
        <v>173</v>
      </c>
      <c r="I10" s="43">
        <f t="shared" si="0"/>
        <v>187</v>
      </c>
      <c r="J10" s="43">
        <f t="shared" si="0"/>
        <v>201</v>
      </c>
      <c r="K10" s="43">
        <f t="shared" si="0"/>
        <v>169</v>
      </c>
      <c r="L10" s="43">
        <f t="shared" si="0"/>
        <v>134</v>
      </c>
      <c r="M10" s="43">
        <f t="shared" si="0"/>
        <v>128</v>
      </c>
      <c r="N10" s="43">
        <f t="shared" si="0"/>
        <v>148</v>
      </c>
      <c r="O10" s="43">
        <f t="shared" si="0"/>
        <v>138</v>
      </c>
      <c r="P10" s="43">
        <f t="shared" si="0"/>
        <v>141</v>
      </c>
      <c r="Q10" s="43">
        <f t="shared" si="0"/>
        <v>154</v>
      </c>
      <c r="R10" s="43">
        <f t="shared" si="0"/>
        <v>160</v>
      </c>
      <c r="S10" s="43">
        <f t="shared" si="0"/>
        <v>172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3.4965034965034967</v>
      </c>
      <c r="F12" s="27">
        <v>3.8251366120218582</v>
      </c>
      <c r="G12" s="28">
        <v>2.2471910112359552</v>
      </c>
      <c r="H12" s="28">
        <v>1.6853932584269662</v>
      </c>
      <c r="I12" s="28">
        <v>3.6269430051813467</v>
      </c>
      <c r="J12" s="28">
        <v>1.9138755980861244</v>
      </c>
      <c r="K12" s="28">
        <v>2.3391812865497075</v>
      </c>
      <c r="L12" s="28">
        <v>3.6496350364963499</v>
      </c>
      <c r="M12" s="28">
        <v>7.03125</v>
      </c>
      <c r="N12" s="28">
        <v>5.3333333333333339</v>
      </c>
      <c r="O12" s="28">
        <v>4.3165467625899279</v>
      </c>
      <c r="P12" s="28">
        <v>6.9444444444444446</v>
      </c>
      <c r="Q12" s="28">
        <v>8.2802547770700627</v>
      </c>
      <c r="R12" s="28">
        <v>7.2727272727272725</v>
      </c>
      <c r="S12" s="28">
        <v>6.7039106145251397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3.4965034965034967</v>
      </c>
      <c r="F13" s="27">
        <v>6.0109289617486334</v>
      </c>
      <c r="G13" s="28">
        <v>8.4269662921348321</v>
      </c>
      <c r="H13" s="28">
        <v>7.8651685393258424</v>
      </c>
      <c r="I13" s="28">
        <v>4.1450777202072544</v>
      </c>
      <c r="J13" s="28">
        <v>3.8277511961722488</v>
      </c>
      <c r="K13" s="28">
        <v>2.3391812865497075</v>
      </c>
      <c r="L13" s="28">
        <v>3.6496350364963499</v>
      </c>
      <c r="M13" s="28">
        <v>6.25</v>
      </c>
      <c r="N13" s="28">
        <v>2</v>
      </c>
      <c r="O13" s="28">
        <v>7.9136690647482011</v>
      </c>
      <c r="P13" s="28">
        <v>10.416666666666668</v>
      </c>
      <c r="Q13" s="28">
        <v>12.738853503184714</v>
      </c>
      <c r="R13" s="28">
        <v>12.121212121212121</v>
      </c>
      <c r="S13" s="28">
        <v>13.966480446927374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4.1958041958041958</v>
      </c>
      <c r="F14" s="29">
        <v>6.0109289617486334</v>
      </c>
      <c r="G14" s="30">
        <v>6.179775280898876</v>
      </c>
      <c r="H14" s="30">
        <v>9.5505617977528079</v>
      </c>
      <c r="I14" s="30">
        <v>11.398963730569948</v>
      </c>
      <c r="J14" s="30">
        <v>5.741626794258373</v>
      </c>
      <c r="K14" s="30">
        <v>5.2631578947368416</v>
      </c>
      <c r="L14" s="30">
        <v>6.5693430656934311</v>
      </c>
      <c r="M14" s="30">
        <v>4.6875</v>
      </c>
      <c r="N14" s="30">
        <v>9.3333333333333339</v>
      </c>
      <c r="O14" s="30">
        <v>10.791366906474821</v>
      </c>
      <c r="P14" s="30">
        <v>7.6388888888888893</v>
      </c>
      <c r="Q14" s="30">
        <v>8.2802547770700627</v>
      </c>
      <c r="R14" s="30">
        <v>11.515151515151516</v>
      </c>
      <c r="S14" s="30">
        <v>15.083798882681565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7.6923076923076925</v>
      </c>
      <c r="F15" s="31">
        <v>8.7431693989071047</v>
      </c>
      <c r="G15" s="32">
        <v>11.797752808988763</v>
      </c>
      <c r="H15" s="32">
        <v>15.168539325842698</v>
      </c>
      <c r="I15" s="32">
        <v>12.435233160621761</v>
      </c>
      <c r="J15" s="32">
        <v>12.440191387559809</v>
      </c>
      <c r="K15" s="32">
        <v>7.6023391812865491</v>
      </c>
      <c r="L15" s="32">
        <v>10.948905109489052</v>
      </c>
      <c r="M15" s="32">
        <v>9.375</v>
      </c>
      <c r="N15" s="32">
        <v>10.666666666666668</v>
      </c>
      <c r="O15" s="32">
        <v>13.669064748201439</v>
      </c>
      <c r="P15" s="32">
        <v>17.361111111111111</v>
      </c>
      <c r="Q15" s="32">
        <v>17.197452229299362</v>
      </c>
      <c r="R15" s="32">
        <v>21.818181818181817</v>
      </c>
      <c r="S15" s="32">
        <v>22.905027932960895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39.16083916083916</v>
      </c>
      <c r="F16" s="31">
        <v>43.169398907103826</v>
      </c>
      <c r="G16" s="32">
        <v>44.382022471910112</v>
      </c>
      <c r="H16" s="32">
        <v>41.573033707865171</v>
      </c>
      <c r="I16" s="32">
        <v>48.186528497409327</v>
      </c>
      <c r="J16" s="32">
        <v>54.54545454545454</v>
      </c>
      <c r="K16" s="32">
        <v>44.444444444444443</v>
      </c>
      <c r="L16" s="32">
        <v>37.956204379562038</v>
      </c>
      <c r="M16" s="32">
        <v>42.1875</v>
      </c>
      <c r="N16" s="32">
        <v>48</v>
      </c>
      <c r="O16" s="32">
        <v>38.129496402877699</v>
      </c>
      <c r="P16" s="32">
        <v>40.277777777777779</v>
      </c>
      <c r="Q16" s="32">
        <v>41.401273885350321</v>
      </c>
      <c r="R16" s="32">
        <v>36.363636363636367</v>
      </c>
      <c r="S16" s="32">
        <v>31.284916201117319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1">
        <v>41.95804195804196</v>
      </c>
      <c r="F17" s="31">
        <v>32.240437158469945</v>
      </c>
      <c r="G17" s="32">
        <v>26.966292134831459</v>
      </c>
      <c r="H17" s="32">
        <v>24.157303370786519</v>
      </c>
      <c r="I17" s="32">
        <v>20.207253886010363</v>
      </c>
      <c r="J17" s="32">
        <v>21.5311004784689</v>
      </c>
      <c r="K17" s="32">
        <v>38.011695906432749</v>
      </c>
      <c r="L17" s="32">
        <v>37.226277372262771</v>
      </c>
      <c r="M17" s="32">
        <v>30.46875</v>
      </c>
      <c r="N17" s="32">
        <v>24.666666666666668</v>
      </c>
      <c r="O17" s="32">
        <v>25.179856115107913</v>
      </c>
      <c r="P17" s="32">
        <v>17.361111111111111</v>
      </c>
      <c r="Q17" s="32">
        <v>12.101910828025478</v>
      </c>
      <c r="R17" s="32">
        <v>10.909090909090908</v>
      </c>
      <c r="S17" s="32">
        <v>10.05586592178771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1.762645613878534</v>
      </c>
      <c r="F19" s="38">
        <v>1.7297094926837584</v>
      </c>
      <c r="G19" s="38">
        <v>1.6199267857059976</v>
      </c>
      <c r="H19" s="38">
        <v>1.7756884689854642</v>
      </c>
      <c r="I19" s="38">
        <v>1.9804691077358445</v>
      </c>
      <c r="J19" s="38">
        <v>2.4026402797304729</v>
      </c>
      <c r="K19" s="38">
        <v>2.644178833513164</v>
      </c>
      <c r="L19" s="38">
        <v>1.8425221978778115</v>
      </c>
      <c r="M19" s="38">
        <v>0.69559746476316442</v>
      </c>
      <c r="N19" s="38">
        <v>1.0156280850055386</v>
      </c>
      <c r="O19" s="38">
        <v>1.4131774880467038</v>
      </c>
      <c r="P19" s="38">
        <v>0.37582371127658626</v>
      </c>
      <c r="Q19" s="38">
        <v>0.45689075667286677</v>
      </c>
      <c r="R19" s="38">
        <v>0.59171796718482972</v>
      </c>
      <c r="S19" s="38">
        <v>0.59237470511247248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3.2601903231505567</v>
      </c>
      <c r="F20" s="38">
        <v>2.7176163180454176</v>
      </c>
      <c r="G20" s="38">
        <v>2.3536041205730989</v>
      </c>
      <c r="H20" s="38">
        <v>2.6798020580094835</v>
      </c>
      <c r="I20" s="38">
        <v>2.8177152739349904</v>
      </c>
      <c r="J20" s="38">
        <v>3.201693193530053</v>
      </c>
      <c r="K20" s="38">
        <v>3.7424562881054437</v>
      </c>
      <c r="L20" s="38">
        <v>2.9357678398947762</v>
      </c>
      <c r="M20" s="38">
        <v>1.792045057753928</v>
      </c>
      <c r="N20" s="38">
        <v>2.945064144685785</v>
      </c>
      <c r="O20" s="38">
        <v>2.2065264584691846</v>
      </c>
      <c r="P20" s="38">
        <v>1.238942688332928</v>
      </c>
      <c r="Q20" s="38">
        <v>1.1661866143931479</v>
      </c>
      <c r="R20" s="38">
        <v>1.4518025194389845</v>
      </c>
      <c r="S20" s="38">
        <v>1.4277655282493655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5.2573635091101005</v>
      </c>
      <c r="F21" s="38">
        <v>4.5293839542835164</v>
      </c>
      <c r="G21" s="38">
        <v>4.2936232332828226</v>
      </c>
      <c r="H21" s="38">
        <v>4.0084637472090661</v>
      </c>
      <c r="I21" s="38">
        <v>4.0948985309358346</v>
      </c>
      <c r="J21" s="38">
        <v>4.6620218933827902</v>
      </c>
      <c r="K21" s="38">
        <v>5.2554424854496267</v>
      </c>
      <c r="L21" s="38">
        <v>4.5612439374270979</v>
      </c>
      <c r="M21" s="38">
        <v>4.3702727669901869</v>
      </c>
      <c r="N21" s="38">
        <v>4.2271330172254205</v>
      </c>
      <c r="O21" s="38">
        <v>3.5453790222644526</v>
      </c>
      <c r="P21" s="38">
        <v>3.6034196986811278</v>
      </c>
      <c r="Q21" s="38">
        <v>2.9288409963020627</v>
      </c>
      <c r="R21" s="38">
        <v>3.1965567279951514</v>
      </c>
      <c r="S21" s="38">
        <v>2.7541769789544759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7.107241261301608</v>
      </c>
      <c r="F22" s="38">
        <v>6.5627103447270771</v>
      </c>
      <c r="G22" s="38">
        <v>5.6099756295203349</v>
      </c>
      <c r="H22" s="38">
        <v>5.4467151455602982</v>
      </c>
      <c r="I22" s="38">
        <v>5.2947673898716632</v>
      </c>
      <c r="J22" s="38">
        <v>5.866730326911898</v>
      </c>
      <c r="K22" s="38">
        <v>6.7015891674595034</v>
      </c>
      <c r="L22" s="38">
        <v>6.4775772111560892</v>
      </c>
      <c r="M22" s="38">
        <v>6.0193898162652548</v>
      </c>
      <c r="N22" s="38">
        <v>5.770200592109064</v>
      </c>
      <c r="O22" s="38">
        <v>5.5456057090477771</v>
      </c>
      <c r="P22" s="38">
        <v>4.9162967437297054</v>
      </c>
      <c r="Q22" s="38">
        <v>4.6669571510083037</v>
      </c>
      <c r="R22" s="38">
        <v>4.3878541215311033</v>
      </c>
      <c r="S22" s="38">
        <v>4.0305316874602584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9.3293897088448592</v>
      </c>
      <c r="F23" s="40">
        <v>8.1287324444582651</v>
      </c>
      <c r="G23" s="40">
        <v>8.0386079119393496</v>
      </c>
      <c r="H23" s="40">
        <v>7.3923827348401474</v>
      </c>
      <c r="I23" s="40">
        <v>7.015981425716233</v>
      </c>
      <c r="J23" s="40">
        <v>7.3551869419864122</v>
      </c>
      <c r="K23" s="40">
        <v>8.1793360728835989</v>
      </c>
      <c r="L23" s="40">
        <v>8.7562048267371768</v>
      </c>
      <c r="M23" s="40">
        <v>7.8756109914059049</v>
      </c>
      <c r="N23" s="40">
        <v>7.4168407863430952</v>
      </c>
      <c r="O23" s="40">
        <v>7.4665451457480474</v>
      </c>
      <c r="P23" s="40">
        <v>6.4902162899755131</v>
      </c>
      <c r="Q23" s="40">
        <v>6.0406852609487141</v>
      </c>
      <c r="R23" s="40">
        <v>6.5204079633756162</v>
      </c>
      <c r="S23" s="40">
        <v>5.4154836474033932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12.754632612961544</v>
      </c>
      <c r="F24" s="40">
        <v>11.060177796147851</v>
      </c>
      <c r="G24" s="40">
        <v>10.541814139776372</v>
      </c>
      <c r="H24" s="40">
        <v>10.043617949383879</v>
      </c>
      <c r="I24" s="40">
        <v>10.300811360957239</v>
      </c>
      <c r="J24" s="40">
        <v>9.2014597533294502</v>
      </c>
      <c r="K24" s="40">
        <v>11.38580651016405</v>
      </c>
      <c r="L24" s="40">
        <v>11.655024789024012</v>
      </c>
      <c r="M24" s="40">
        <v>9.5186179260519488</v>
      </c>
      <c r="N24" s="40">
        <v>9.8026658133799192</v>
      </c>
      <c r="O24" s="40">
        <v>10.597007423810206</v>
      </c>
      <c r="P24" s="40">
        <v>8.5285337145368523</v>
      </c>
      <c r="Q24" s="40">
        <v>7.7577796806055925</v>
      </c>
      <c r="R24" s="40">
        <v>7.7530618678184382</v>
      </c>
      <c r="S24" s="40">
        <v>7.2965019218454419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14.422458196567161</v>
      </c>
      <c r="F25" s="40">
        <v>13.433206947629669</v>
      </c>
      <c r="G25" s="40">
        <v>11.534613488696063</v>
      </c>
      <c r="H25" s="40">
        <v>10.843175063333932</v>
      </c>
      <c r="I25" s="40">
        <v>12.394446618404359</v>
      </c>
      <c r="J25" s="40">
        <v>10.942770863405705</v>
      </c>
      <c r="K25" s="40">
        <v>13.156775219527193</v>
      </c>
      <c r="L25" s="40">
        <v>14.316776349040603</v>
      </c>
      <c r="M25" s="40">
        <v>10.348671824950832</v>
      </c>
      <c r="N25" s="40">
        <v>12.295165575921741</v>
      </c>
      <c r="O25" s="40">
        <v>12.587492612363322</v>
      </c>
      <c r="P25" s="40">
        <v>9.9441321680185091</v>
      </c>
      <c r="Q25" s="40">
        <v>9.5527377846533703</v>
      </c>
      <c r="R25" s="40">
        <v>9.8058541510960975</v>
      </c>
      <c r="S25" s="40">
        <v>11.207512788523395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8.2066272142380345</v>
      </c>
      <c r="F26" s="42">
        <v>7.2643583494402018</v>
      </c>
      <c r="G26" s="42">
        <v>6.264042161990699</v>
      </c>
      <c r="H26" s="42">
        <v>5.3907468176858782</v>
      </c>
      <c r="I26" s="42">
        <v>5.9865789726744207</v>
      </c>
      <c r="J26" s="42">
        <v>6.4034207635895024</v>
      </c>
      <c r="K26" s="42">
        <v>7.8618210758242464</v>
      </c>
      <c r="L26" s="42">
        <v>8.0819218291740338</v>
      </c>
      <c r="M26" s="42">
        <v>6.843909048227883</v>
      </c>
      <c r="N26" s="42">
        <v>6.9927137904316989</v>
      </c>
      <c r="O26" s="42">
        <v>7.4050540667366098</v>
      </c>
      <c r="P26" s="42">
        <v>6.0051063932631505</v>
      </c>
      <c r="Q26" s="42">
        <v>5.4346023519593443</v>
      </c>
      <c r="R26" s="42">
        <v>5.164498987646045</v>
      </c>
      <c r="S26" s="42">
        <v>4.7101556641116948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7</v>
      </c>
      <c r="F27" s="44">
        <v>4</v>
      </c>
      <c r="G27" s="44">
        <v>6</v>
      </c>
      <c r="H27" s="44">
        <v>5</v>
      </c>
      <c r="I27" s="44">
        <v>6</v>
      </c>
      <c r="J27" s="44">
        <v>8</v>
      </c>
      <c r="K27" s="44">
        <v>2</v>
      </c>
      <c r="L27" s="44">
        <v>3</v>
      </c>
      <c r="M27" s="44">
        <v>0</v>
      </c>
      <c r="N27" s="44">
        <v>2</v>
      </c>
      <c r="O27" s="44">
        <v>1</v>
      </c>
      <c r="P27" s="44">
        <v>3</v>
      </c>
      <c r="Q27" s="44">
        <v>3</v>
      </c>
      <c r="R27" s="44">
        <v>5</v>
      </c>
      <c r="S27" s="44">
        <v>7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143</v>
      </c>
      <c r="F28" s="44">
        <v>183</v>
      </c>
      <c r="G28" s="44">
        <v>178</v>
      </c>
      <c r="H28" s="44">
        <v>178</v>
      </c>
      <c r="I28" s="44">
        <v>193</v>
      </c>
      <c r="J28" s="44">
        <v>209</v>
      </c>
      <c r="K28" s="44">
        <v>171</v>
      </c>
      <c r="L28" s="44">
        <v>137</v>
      </c>
      <c r="M28" s="44">
        <v>128</v>
      </c>
      <c r="N28" s="44">
        <v>150</v>
      </c>
      <c r="O28" s="44">
        <v>139</v>
      </c>
      <c r="P28" s="44">
        <v>144</v>
      </c>
      <c r="Q28" s="44">
        <v>157</v>
      </c>
      <c r="R28" s="44">
        <v>165</v>
      </c>
      <c r="S28" s="44">
        <v>179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[7]C_SZ4_raw!$A$2</f>
        <v>Manufacturing</v>
      </c>
      <c r="I3" s="223"/>
      <c r="J3" s="224"/>
      <c r="L3" s="52" t="s">
        <v>2</v>
      </c>
      <c r="M3" s="222" t="str">
        <f>[7]C_SZ4_raw!$B$2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32</v>
      </c>
      <c r="F10" s="43">
        <f t="shared" ref="F10:S10" si="0">F28-F27</f>
        <v>36</v>
      </c>
      <c r="G10" s="43">
        <f t="shared" si="0"/>
        <v>35</v>
      </c>
      <c r="H10" s="43">
        <f t="shared" si="0"/>
        <v>35</v>
      </c>
      <c r="I10" s="43">
        <f t="shared" si="0"/>
        <v>45</v>
      </c>
      <c r="J10" s="43">
        <f t="shared" si="0"/>
        <v>43</v>
      </c>
      <c r="K10" s="43">
        <f t="shared" si="0"/>
        <v>41</v>
      </c>
      <c r="L10" s="43">
        <f t="shared" si="0"/>
        <v>33</v>
      </c>
      <c r="M10" s="43">
        <f t="shared" si="0"/>
        <v>37</v>
      </c>
      <c r="N10" s="43">
        <f t="shared" si="0"/>
        <v>35</v>
      </c>
      <c r="O10" s="43">
        <f t="shared" si="0"/>
        <v>28</v>
      </c>
      <c r="P10" s="43">
        <f t="shared" si="0"/>
        <v>29</v>
      </c>
      <c r="Q10" s="43">
        <f t="shared" si="0"/>
        <v>36</v>
      </c>
      <c r="R10" s="43">
        <f t="shared" si="0"/>
        <v>37</v>
      </c>
      <c r="S10" s="43">
        <f t="shared" si="0"/>
        <v>30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3.125</v>
      </c>
      <c r="F12" s="27">
        <v>8.1081081081081088</v>
      </c>
      <c r="G12" s="28">
        <v>7.8947368421052628</v>
      </c>
      <c r="H12" s="28">
        <v>0</v>
      </c>
      <c r="I12" s="28">
        <v>2.1276595744680851</v>
      </c>
      <c r="J12" s="28">
        <v>0</v>
      </c>
      <c r="K12" s="28">
        <v>7.1428571428571423</v>
      </c>
      <c r="L12" s="28">
        <v>2.8571428571428572</v>
      </c>
      <c r="M12" s="28">
        <v>2.7027027027027026</v>
      </c>
      <c r="N12" s="28">
        <v>8.5714285714285712</v>
      </c>
      <c r="O12" s="28">
        <v>10.344827586206897</v>
      </c>
      <c r="P12" s="28">
        <v>6.8965517241379306</v>
      </c>
      <c r="Q12" s="28">
        <v>13.888888888888889</v>
      </c>
      <c r="R12" s="28">
        <v>5.4054054054054053</v>
      </c>
      <c r="S12" s="28">
        <v>6.4516129032258061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9.375</v>
      </c>
      <c r="F13" s="27">
        <v>5.4054054054054053</v>
      </c>
      <c r="G13" s="28">
        <v>7.8947368421052628</v>
      </c>
      <c r="H13" s="28">
        <v>5.4054054054054053</v>
      </c>
      <c r="I13" s="28">
        <v>4.2553191489361701</v>
      </c>
      <c r="J13" s="28">
        <v>2.2727272727272729</v>
      </c>
      <c r="K13" s="28">
        <v>2.3809523809523809</v>
      </c>
      <c r="L13" s="28">
        <v>0</v>
      </c>
      <c r="M13" s="28">
        <v>5.4054054054054053</v>
      </c>
      <c r="N13" s="28">
        <v>5.7142857142857144</v>
      </c>
      <c r="O13" s="28">
        <v>10.344827586206897</v>
      </c>
      <c r="P13" s="28">
        <v>0</v>
      </c>
      <c r="Q13" s="28">
        <v>0</v>
      </c>
      <c r="R13" s="28">
        <v>5.4054054054054053</v>
      </c>
      <c r="S13" s="28">
        <v>16.129032258064516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15.625</v>
      </c>
      <c r="F14" s="29">
        <v>10.810810810810811</v>
      </c>
      <c r="G14" s="30">
        <v>18.421052631578945</v>
      </c>
      <c r="H14" s="30">
        <v>16.216216216216218</v>
      </c>
      <c r="I14" s="30">
        <v>4.2553191489361701</v>
      </c>
      <c r="J14" s="30">
        <v>2.2727272727272729</v>
      </c>
      <c r="K14" s="30">
        <v>7.1428571428571423</v>
      </c>
      <c r="L14" s="30">
        <v>2.8571428571428572</v>
      </c>
      <c r="M14" s="30">
        <v>5.4054054054054053</v>
      </c>
      <c r="N14" s="30">
        <v>5.7142857142857144</v>
      </c>
      <c r="O14" s="30">
        <v>3.4482758620689653</v>
      </c>
      <c r="P14" s="30">
        <v>17.241379310344829</v>
      </c>
      <c r="Q14" s="30">
        <v>19.444444444444446</v>
      </c>
      <c r="R14" s="30">
        <v>10.810810810810811</v>
      </c>
      <c r="S14" s="30">
        <v>16.129032258064516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6.25</v>
      </c>
      <c r="F15" s="31">
        <v>18.918918918918919</v>
      </c>
      <c r="G15" s="32">
        <v>18.421052631578945</v>
      </c>
      <c r="H15" s="32">
        <v>21.621621621621621</v>
      </c>
      <c r="I15" s="32">
        <v>12.76595744680851</v>
      </c>
      <c r="J15" s="32">
        <v>6.8181818181818175</v>
      </c>
      <c r="K15" s="32">
        <v>0</v>
      </c>
      <c r="L15" s="32">
        <v>5.7142857142857144</v>
      </c>
      <c r="M15" s="32">
        <v>13.513513513513514</v>
      </c>
      <c r="N15" s="32">
        <v>11.428571428571429</v>
      </c>
      <c r="O15" s="32">
        <v>13.793103448275861</v>
      </c>
      <c r="P15" s="32">
        <v>20.689655172413794</v>
      </c>
      <c r="Q15" s="32">
        <v>11.111111111111111</v>
      </c>
      <c r="R15" s="32">
        <v>10.810810810810811</v>
      </c>
      <c r="S15" s="32">
        <v>12.903225806451612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34.375</v>
      </c>
      <c r="F16" s="29">
        <v>35.135135135135137</v>
      </c>
      <c r="G16" s="30">
        <v>21.052631578947366</v>
      </c>
      <c r="H16" s="30">
        <v>43.243243243243242</v>
      </c>
      <c r="I16" s="30">
        <v>57.446808510638306</v>
      </c>
      <c r="J16" s="30">
        <v>54.54545454545454</v>
      </c>
      <c r="K16" s="30">
        <v>50</v>
      </c>
      <c r="L16" s="30">
        <v>42.857142857142854</v>
      </c>
      <c r="M16" s="30">
        <v>48.648648648648653</v>
      </c>
      <c r="N16" s="30">
        <v>45.714285714285715</v>
      </c>
      <c r="O16" s="30">
        <v>48.275862068965516</v>
      </c>
      <c r="P16" s="30">
        <v>37.931034482758619</v>
      </c>
      <c r="Q16" s="30">
        <v>30.555555555555557</v>
      </c>
      <c r="R16" s="30">
        <v>45.945945945945951</v>
      </c>
      <c r="S16" s="30">
        <v>38.70967741935484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31.25</v>
      </c>
      <c r="F17" s="29">
        <v>21.621621621621621</v>
      </c>
      <c r="G17" s="30">
        <v>26.315789473684209</v>
      </c>
      <c r="H17" s="30">
        <v>13.513513513513514</v>
      </c>
      <c r="I17" s="30">
        <v>19.148936170212767</v>
      </c>
      <c r="J17" s="30">
        <v>34.090909090909086</v>
      </c>
      <c r="K17" s="30">
        <v>33.333333333333329</v>
      </c>
      <c r="L17" s="30">
        <v>45.714285714285715</v>
      </c>
      <c r="M17" s="30">
        <v>24.324324324324326</v>
      </c>
      <c r="N17" s="30">
        <v>22.857142857142858</v>
      </c>
      <c r="O17" s="30">
        <v>13.793103448275861</v>
      </c>
      <c r="P17" s="30">
        <v>17.241379310344829</v>
      </c>
      <c r="Q17" s="30">
        <v>25</v>
      </c>
      <c r="R17" s="30">
        <v>21.621621621621621</v>
      </c>
      <c r="S17" s="30">
        <v>9.67741935483871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1.3701146762412368</v>
      </c>
      <c r="F19" s="38">
        <v>0.35783138189747277</v>
      </c>
      <c r="G19" s="38">
        <v>0.67093285682351911</v>
      </c>
      <c r="H19" s="38">
        <v>2.361939278834321</v>
      </c>
      <c r="I19" s="38">
        <v>2.0124559813511373</v>
      </c>
      <c r="J19" s="38">
        <v>3.6044875434499812</v>
      </c>
      <c r="K19" s="38">
        <v>0.70688588840273026</v>
      </c>
      <c r="L19" s="38">
        <v>3.6298622585638634</v>
      </c>
      <c r="M19" s="38">
        <v>1.8902939003511887</v>
      </c>
      <c r="N19" s="38">
        <v>0.67885884453776757</v>
      </c>
      <c r="O19" s="38">
        <v>0.36821037340022311</v>
      </c>
      <c r="P19" s="38">
        <v>1.2064696520060634</v>
      </c>
      <c r="Q19" s="38">
        <v>0.14955015234237062</v>
      </c>
      <c r="R19" s="38">
        <v>1.070740583846973</v>
      </c>
      <c r="S19" s="38">
        <v>0.86247027078841609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2.2233467966502429</v>
      </c>
      <c r="F20" s="38">
        <v>1.6735113645838382</v>
      </c>
      <c r="G20" s="38">
        <v>2.2356629892454745</v>
      </c>
      <c r="H20" s="38">
        <v>2.8037022206071947</v>
      </c>
      <c r="I20" s="38">
        <v>3.6550557514437299</v>
      </c>
      <c r="J20" s="38">
        <v>4.4962537815071828</v>
      </c>
      <c r="K20" s="38">
        <v>2.8337991140814869</v>
      </c>
      <c r="L20" s="38">
        <v>4.4996756300383973</v>
      </c>
      <c r="M20" s="38">
        <v>3.1926314488681111</v>
      </c>
      <c r="N20" s="38">
        <v>1.7815193318798999</v>
      </c>
      <c r="O20" s="38">
        <v>1.3138162349535814</v>
      </c>
      <c r="P20" s="38">
        <v>2.9907234870631618</v>
      </c>
      <c r="Q20" s="38">
        <v>0.64511638978500341</v>
      </c>
      <c r="R20" s="38">
        <v>2.4386955385126576</v>
      </c>
      <c r="S20" s="38">
        <v>1.4200415370970376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3.439961377931259</v>
      </c>
      <c r="F21" s="38">
        <v>3.573945699392453</v>
      </c>
      <c r="G21" s="38">
        <v>3.1962882122421803</v>
      </c>
      <c r="H21" s="38">
        <v>3.5717156132801624</v>
      </c>
      <c r="I21" s="38">
        <v>4.6230517295300322</v>
      </c>
      <c r="J21" s="38">
        <v>5.0352449186991368</v>
      </c>
      <c r="K21" s="38">
        <v>4.9382796208655613</v>
      </c>
      <c r="L21" s="38">
        <v>5.0175054841738582</v>
      </c>
      <c r="M21" s="38">
        <v>4.1423585260485414</v>
      </c>
      <c r="N21" s="38">
        <v>4.0622803607639995</v>
      </c>
      <c r="O21" s="38">
        <v>3.8280166028097065</v>
      </c>
      <c r="P21" s="38">
        <v>3.7428500157795268</v>
      </c>
      <c r="Q21" s="38">
        <v>3.3779463545409074</v>
      </c>
      <c r="R21" s="38">
        <v>3.9058007806135375</v>
      </c>
      <c r="S21" s="38">
        <v>2.7119348623869941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6.0853469326532856</v>
      </c>
      <c r="F22" s="38">
        <v>4.6804121058276191</v>
      </c>
      <c r="G22" s="38">
        <v>4.259052405872441</v>
      </c>
      <c r="H22" s="38">
        <v>4.6086613888131716</v>
      </c>
      <c r="I22" s="38">
        <v>5.1973570826134523</v>
      </c>
      <c r="J22" s="38">
        <v>5.9860073535371932</v>
      </c>
      <c r="K22" s="38">
        <v>5.9341330084150758</v>
      </c>
      <c r="L22" s="38">
        <v>6.9287675843204077</v>
      </c>
      <c r="M22" s="38">
        <v>5.9548542339932142</v>
      </c>
      <c r="N22" s="38">
        <v>5.5281805784516989</v>
      </c>
      <c r="O22" s="38">
        <v>5.2456289320720471</v>
      </c>
      <c r="P22" s="38">
        <v>4.8991056393876571</v>
      </c>
      <c r="Q22" s="38">
        <v>5.0571819685060415</v>
      </c>
      <c r="R22" s="38">
        <v>5.4395181590870383</v>
      </c>
      <c r="S22" s="38">
        <v>4.2704659697430838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7">
        <v>7.9549194998448227</v>
      </c>
      <c r="F23" s="38">
        <v>6.0961240356806403</v>
      </c>
      <c r="G23" s="38">
        <v>7.2772113853502125</v>
      </c>
      <c r="H23" s="38">
        <v>5.8409854620006598</v>
      </c>
      <c r="I23" s="38">
        <v>6.7130444466359878</v>
      </c>
      <c r="J23" s="38">
        <v>8.8729474460076663</v>
      </c>
      <c r="K23" s="38">
        <v>8.6921424477700135</v>
      </c>
      <c r="L23" s="38">
        <v>9.6483498766390667</v>
      </c>
      <c r="M23" s="38">
        <v>7.19819529641389</v>
      </c>
      <c r="N23" s="38">
        <v>6.9803816105048186</v>
      </c>
      <c r="O23" s="38">
        <v>7.0059861995428259</v>
      </c>
      <c r="P23" s="38">
        <v>6.4585825783301622</v>
      </c>
      <c r="Q23" s="38">
        <v>7.4472003650602687</v>
      </c>
      <c r="R23" s="38">
        <v>6.9713206856972461</v>
      </c>
      <c r="S23" s="38">
        <v>6.036183362607729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13.078894317650331</v>
      </c>
      <c r="F24" s="40">
        <v>14.780107710139482</v>
      </c>
      <c r="G24" s="40">
        <v>10.199522796939217</v>
      </c>
      <c r="H24" s="40">
        <v>9.4309213676015915</v>
      </c>
      <c r="I24" s="40">
        <v>10.056910877252774</v>
      </c>
      <c r="J24" s="40">
        <v>10.533184342894749</v>
      </c>
      <c r="K24" s="40">
        <v>12.989394640795716</v>
      </c>
      <c r="L24" s="40">
        <v>13.14395945377302</v>
      </c>
      <c r="M24" s="40">
        <v>12.301667487485064</v>
      </c>
      <c r="N24" s="40">
        <v>10.491627285179176</v>
      </c>
      <c r="O24" s="40">
        <v>7.6833417560531174</v>
      </c>
      <c r="P24" s="40">
        <v>7.8547505908879787</v>
      </c>
      <c r="Q24" s="40">
        <v>11.040083800605679</v>
      </c>
      <c r="R24" s="40">
        <v>9.8856608485730426</v>
      </c>
      <c r="S24" s="40">
        <v>7.3294937798003392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15.848943864894265</v>
      </c>
      <c r="F25" s="40">
        <v>17.400320695679365</v>
      </c>
      <c r="G25" s="40">
        <v>11.605170244654859</v>
      </c>
      <c r="H25" s="40">
        <v>13.229910681771022</v>
      </c>
      <c r="I25" s="40">
        <v>13.602801785527225</v>
      </c>
      <c r="J25" s="40">
        <v>12.457416536535032</v>
      </c>
      <c r="K25" s="40">
        <v>14.234436050930928</v>
      </c>
      <c r="L25" s="40">
        <v>14.889456707658558</v>
      </c>
      <c r="M25" s="40">
        <v>13.628605877962565</v>
      </c>
      <c r="N25" s="40">
        <v>15.959528630705886</v>
      </c>
      <c r="O25" s="40">
        <v>7.9881255379985161</v>
      </c>
      <c r="P25" s="40">
        <v>9.4084083543364478</v>
      </c>
      <c r="Q25" s="40">
        <v>13.720472202299554</v>
      </c>
      <c r="R25" s="40">
        <v>11.867956662166675</v>
      </c>
      <c r="S25" s="40">
        <v>12.437348390599146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7.9253111942166141</v>
      </c>
      <c r="F26" s="42">
        <v>5.6130737794991568</v>
      </c>
      <c r="G26" s="42">
        <v>5.133279029789688</v>
      </c>
      <c r="H26" s="42">
        <v>5.7285819801105999</v>
      </c>
      <c r="I26" s="42">
        <v>6.0973161735235344</v>
      </c>
      <c r="J26" s="42">
        <v>6.8922978275773961</v>
      </c>
      <c r="K26" s="42">
        <v>6.9365822203459047</v>
      </c>
      <c r="L26" s="42">
        <v>7.4502111968758129</v>
      </c>
      <c r="M26" s="42">
        <v>5.6237498959401311</v>
      </c>
      <c r="N26" s="42">
        <v>5.8197399089641051</v>
      </c>
      <c r="O26" s="42">
        <v>4.9285410483056493</v>
      </c>
      <c r="P26" s="42">
        <v>5.4081931020876635</v>
      </c>
      <c r="Q26" s="42">
        <v>6.9058697104176892</v>
      </c>
      <c r="R26" s="42">
        <v>6.5160456482887055</v>
      </c>
      <c r="S26" s="42">
        <v>4.9315745824631891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0</v>
      </c>
      <c r="F27" s="44">
        <v>1</v>
      </c>
      <c r="G27" s="44">
        <v>3</v>
      </c>
      <c r="H27" s="44">
        <v>2</v>
      </c>
      <c r="I27" s="44">
        <v>2</v>
      </c>
      <c r="J27" s="44">
        <v>1</v>
      </c>
      <c r="K27" s="44">
        <v>1</v>
      </c>
      <c r="L27" s="44">
        <v>2</v>
      </c>
      <c r="M27" s="44">
        <v>0</v>
      </c>
      <c r="N27" s="44">
        <v>0</v>
      </c>
      <c r="O27" s="44">
        <v>1</v>
      </c>
      <c r="P27" s="44">
        <v>0</v>
      </c>
      <c r="Q27" s="44">
        <v>0</v>
      </c>
      <c r="R27" s="44">
        <v>0</v>
      </c>
      <c r="S27" s="44">
        <v>1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32</v>
      </c>
      <c r="F28" s="44">
        <v>37</v>
      </c>
      <c r="G28" s="44">
        <v>38</v>
      </c>
      <c r="H28" s="44">
        <v>37</v>
      </c>
      <c r="I28" s="44">
        <v>47</v>
      </c>
      <c r="J28" s="44">
        <v>44</v>
      </c>
      <c r="K28" s="44">
        <v>42</v>
      </c>
      <c r="L28" s="44">
        <v>35</v>
      </c>
      <c r="M28" s="44">
        <v>37</v>
      </c>
      <c r="N28" s="44">
        <v>35</v>
      </c>
      <c r="O28" s="44">
        <v>29</v>
      </c>
      <c r="P28" s="44">
        <v>29</v>
      </c>
      <c r="Q28" s="44">
        <v>36</v>
      </c>
      <c r="R28" s="44">
        <v>37</v>
      </c>
      <c r="S28" s="44">
        <v>31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[7]D_SZ0_raw!$A$2</f>
        <v>Energy and Water</v>
      </c>
      <c r="I3" s="223"/>
      <c r="J3" s="224"/>
      <c r="L3" s="52" t="s">
        <v>2</v>
      </c>
      <c r="M3" s="222" t="str">
        <f>[7]D_SZ0_raw!$B$2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64</v>
      </c>
      <c r="F10" s="43">
        <f t="shared" ref="F10:S10" si="0">F28-F27</f>
        <v>83</v>
      </c>
      <c r="G10" s="43">
        <f t="shared" si="0"/>
        <v>90</v>
      </c>
      <c r="H10" s="43">
        <f t="shared" si="0"/>
        <v>99</v>
      </c>
      <c r="I10" s="43">
        <f t="shared" si="0"/>
        <v>90</v>
      </c>
      <c r="J10" s="43">
        <f t="shared" si="0"/>
        <v>104</v>
      </c>
      <c r="K10" s="43">
        <f t="shared" si="0"/>
        <v>89</v>
      </c>
      <c r="L10" s="43">
        <f t="shared" si="0"/>
        <v>95</v>
      </c>
      <c r="M10" s="43">
        <f t="shared" si="0"/>
        <v>92</v>
      </c>
      <c r="N10" s="43">
        <f t="shared" si="0"/>
        <v>106</v>
      </c>
      <c r="O10" s="43">
        <f t="shared" si="0"/>
        <v>94</v>
      </c>
      <c r="P10" s="43">
        <f t="shared" si="0"/>
        <v>103</v>
      </c>
      <c r="Q10" s="43">
        <f t="shared" si="0"/>
        <v>105</v>
      </c>
      <c r="R10" s="43">
        <f t="shared" si="0"/>
        <v>98</v>
      </c>
      <c r="S10" s="43">
        <f t="shared" si="0"/>
        <v>95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10.144927536231885</v>
      </c>
      <c r="F12" s="27">
        <v>13.793103448275861</v>
      </c>
      <c r="G12" s="28">
        <v>15.053763440860216</v>
      </c>
      <c r="H12" s="28">
        <v>11.76470588235294</v>
      </c>
      <c r="I12" s="28">
        <v>10.526315789473683</v>
      </c>
      <c r="J12" s="28">
        <v>15.454545454545453</v>
      </c>
      <c r="K12" s="28">
        <v>8.6021505376344098</v>
      </c>
      <c r="L12" s="28">
        <v>13.26530612244898</v>
      </c>
      <c r="M12" s="28">
        <v>10.309278350515463</v>
      </c>
      <c r="N12" s="28">
        <v>11.009174311926607</v>
      </c>
      <c r="O12" s="28">
        <v>9.0909090909090917</v>
      </c>
      <c r="P12" s="28">
        <v>14.018691588785046</v>
      </c>
      <c r="Q12" s="28">
        <v>13.392857142857142</v>
      </c>
      <c r="R12" s="28">
        <v>16.513761467889911</v>
      </c>
      <c r="S12" s="28">
        <v>15.238095238095239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15.942028985507244</v>
      </c>
      <c r="F13" s="27">
        <v>10.344827586206897</v>
      </c>
      <c r="G13" s="28">
        <v>19.35483870967742</v>
      </c>
      <c r="H13" s="28">
        <v>13.725490196078432</v>
      </c>
      <c r="I13" s="28">
        <v>10.526315789473683</v>
      </c>
      <c r="J13" s="28">
        <v>9.0909090909090917</v>
      </c>
      <c r="K13" s="28">
        <v>7.5268817204301079</v>
      </c>
      <c r="L13" s="28">
        <v>10.204081632653061</v>
      </c>
      <c r="M13" s="28">
        <v>5.1546391752577314</v>
      </c>
      <c r="N13" s="28">
        <v>3.669724770642202</v>
      </c>
      <c r="O13" s="28">
        <v>7.0707070707070701</v>
      </c>
      <c r="P13" s="28">
        <v>14.953271028037381</v>
      </c>
      <c r="Q13" s="28">
        <v>10.714285714285714</v>
      </c>
      <c r="R13" s="28">
        <v>9.1743119266055047</v>
      </c>
      <c r="S13" s="28">
        <v>6.666666666666667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1.4492753623188406</v>
      </c>
      <c r="F14" s="29">
        <v>10.344827586206897</v>
      </c>
      <c r="G14" s="30">
        <v>8.6021505376344098</v>
      </c>
      <c r="H14" s="30">
        <v>12.745098039215685</v>
      </c>
      <c r="I14" s="30">
        <v>9.4736842105263168</v>
      </c>
      <c r="J14" s="30">
        <v>11.818181818181818</v>
      </c>
      <c r="K14" s="30">
        <v>6.4516129032258061</v>
      </c>
      <c r="L14" s="30">
        <v>4.0816326530612246</v>
      </c>
      <c r="M14" s="30">
        <v>8.2474226804123703</v>
      </c>
      <c r="N14" s="30">
        <v>9.1743119266055047</v>
      </c>
      <c r="O14" s="30">
        <v>7.0707070707070701</v>
      </c>
      <c r="P14" s="30">
        <v>9.3457943925233646</v>
      </c>
      <c r="Q14" s="30">
        <v>8.0357142857142865</v>
      </c>
      <c r="R14" s="30">
        <v>9.1743119266055047</v>
      </c>
      <c r="S14" s="30">
        <v>13.333333333333334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5.7971014492753623</v>
      </c>
      <c r="F15" s="31">
        <v>4.5977011494252871</v>
      </c>
      <c r="G15" s="32">
        <v>12.903225806451612</v>
      </c>
      <c r="H15" s="32">
        <v>14.705882352941178</v>
      </c>
      <c r="I15" s="32">
        <v>10.526315789473683</v>
      </c>
      <c r="J15" s="32">
        <v>8.1818181818181817</v>
      </c>
      <c r="K15" s="32">
        <v>3.225806451612903</v>
      </c>
      <c r="L15" s="32">
        <v>11.224489795918368</v>
      </c>
      <c r="M15" s="32">
        <v>8.2474226804123703</v>
      </c>
      <c r="N15" s="32">
        <v>6.4220183486238538</v>
      </c>
      <c r="O15" s="32">
        <v>10.1010101010101</v>
      </c>
      <c r="P15" s="32">
        <v>8.4112149532710276</v>
      </c>
      <c r="Q15" s="32">
        <v>11.607142857142858</v>
      </c>
      <c r="R15" s="32">
        <v>9.1743119266055047</v>
      </c>
      <c r="S15" s="32">
        <v>19.047619047619047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24.637681159420293</v>
      </c>
      <c r="F16" s="29">
        <v>26.436781609195403</v>
      </c>
      <c r="G16" s="30">
        <v>19.35483870967742</v>
      </c>
      <c r="H16" s="30">
        <v>22.549019607843139</v>
      </c>
      <c r="I16" s="30">
        <v>31.578947368421051</v>
      </c>
      <c r="J16" s="30">
        <v>31.818181818181817</v>
      </c>
      <c r="K16" s="30">
        <v>40.86021505376344</v>
      </c>
      <c r="L16" s="30">
        <v>25.510204081632654</v>
      </c>
      <c r="M16" s="30">
        <v>36.082474226804123</v>
      </c>
      <c r="N16" s="30">
        <v>36.697247706422019</v>
      </c>
      <c r="O16" s="30">
        <v>27.27272727272727</v>
      </c>
      <c r="P16" s="30">
        <v>28.971962616822427</v>
      </c>
      <c r="Q16" s="30">
        <v>28.571428571428569</v>
      </c>
      <c r="R16" s="30">
        <v>41.284403669724774</v>
      </c>
      <c r="S16" s="30">
        <v>32.38095238095238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42.028985507246375</v>
      </c>
      <c r="F17" s="29">
        <v>34.482758620689658</v>
      </c>
      <c r="G17" s="30">
        <v>24.731182795698924</v>
      </c>
      <c r="H17" s="30">
        <v>24.509803921568626</v>
      </c>
      <c r="I17" s="30">
        <v>27.368421052631582</v>
      </c>
      <c r="J17" s="30">
        <v>23.636363636363637</v>
      </c>
      <c r="K17" s="30">
        <v>33.333333333333329</v>
      </c>
      <c r="L17" s="30">
        <v>35.714285714285715</v>
      </c>
      <c r="M17" s="30">
        <v>31.958762886597935</v>
      </c>
      <c r="N17" s="30">
        <v>33.027522935779821</v>
      </c>
      <c r="O17" s="30">
        <v>39.393939393939391</v>
      </c>
      <c r="P17" s="30">
        <v>24.299065420560748</v>
      </c>
      <c r="Q17" s="30">
        <v>27.678571428571431</v>
      </c>
      <c r="R17" s="30">
        <v>14.678899082568808</v>
      </c>
      <c r="S17" s="30">
        <v>13.333333333333334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0.43798005800604728</v>
      </c>
      <c r="F19" s="38">
        <v>0.29922759422603767</v>
      </c>
      <c r="G19" s="38">
        <v>4.3594856574811602E-2</v>
      </c>
      <c r="H19" s="38">
        <v>0.24505867185538061</v>
      </c>
      <c r="I19" s="38">
        <v>0.65393584939234839</v>
      </c>
      <c r="J19" s="38">
        <v>0.32783133611226478</v>
      </c>
      <c r="K19" s="38">
        <v>0.5705131832732806</v>
      </c>
      <c r="L19" s="38">
        <v>0.30908870773591762</v>
      </c>
      <c r="M19" s="38">
        <v>0.16569152117856073</v>
      </c>
      <c r="N19" s="38">
        <v>0.14892941330735823</v>
      </c>
      <c r="O19" s="38">
        <v>0.41566497733278401</v>
      </c>
      <c r="P19" s="38">
        <v>7.7699488509784198E-2</v>
      </c>
      <c r="Q19" s="38">
        <v>0.12477815162695406</v>
      </c>
      <c r="R19" s="38">
        <v>3.3861313125074816E-2</v>
      </c>
      <c r="S19" s="38">
        <v>5.3385587674463761E-2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1.2671020538424116</v>
      </c>
      <c r="F20" s="38">
        <v>0.56955560828385432</v>
      </c>
      <c r="G20" s="38">
        <v>0.3604238206545135</v>
      </c>
      <c r="H20" s="38">
        <v>0.69803355074144746</v>
      </c>
      <c r="I20" s="38">
        <v>0.97205419435129914</v>
      </c>
      <c r="J20" s="38">
        <v>0.65029873855666087</v>
      </c>
      <c r="K20" s="38">
        <v>1.1874625694346146</v>
      </c>
      <c r="L20" s="38">
        <v>0.79619912584918318</v>
      </c>
      <c r="M20" s="38">
        <v>1.2285394089521349</v>
      </c>
      <c r="N20" s="38">
        <v>0.92371166346352662</v>
      </c>
      <c r="O20" s="38">
        <v>1.2731598130923165</v>
      </c>
      <c r="P20" s="38">
        <v>0.21522776022214057</v>
      </c>
      <c r="Q20" s="38">
        <v>0.56488649764969523</v>
      </c>
      <c r="R20" s="38">
        <v>0.20820526272730883</v>
      </c>
      <c r="S20" s="38">
        <v>0.33505429469347314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2.4983990439755575</v>
      </c>
      <c r="F21" s="38">
        <v>2.623359600395863</v>
      </c>
      <c r="G21" s="38">
        <v>1.7705584529782059</v>
      </c>
      <c r="H21" s="38">
        <v>2.4934004246083368</v>
      </c>
      <c r="I21" s="38">
        <v>3.1385145129816068</v>
      </c>
      <c r="J21" s="38">
        <v>2.6486402320095497</v>
      </c>
      <c r="K21" s="38">
        <v>4.3791232700447278</v>
      </c>
      <c r="L21" s="38">
        <v>3.228969653972515</v>
      </c>
      <c r="M21" s="38">
        <v>3.8779450645439582</v>
      </c>
      <c r="N21" s="38">
        <v>4.0831284068999567</v>
      </c>
      <c r="O21" s="38">
        <v>3.6948468651610056</v>
      </c>
      <c r="P21" s="38">
        <v>2.3516421772286917</v>
      </c>
      <c r="Q21" s="38">
        <v>2.5982610869219656</v>
      </c>
      <c r="R21" s="38">
        <v>2.4836036730211317</v>
      </c>
      <c r="S21" s="38">
        <v>2.7539639602147403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6.5088769970753937</v>
      </c>
      <c r="F22" s="38">
        <v>5.1362972447548962</v>
      </c>
      <c r="G22" s="38">
        <v>3.8300474520873733</v>
      </c>
      <c r="H22" s="38">
        <v>4.3808009537070358</v>
      </c>
      <c r="I22" s="38">
        <v>5.2802454541336168</v>
      </c>
      <c r="J22" s="38">
        <v>5.146418322182746</v>
      </c>
      <c r="K22" s="38">
        <v>6.3937041630303311</v>
      </c>
      <c r="L22" s="38">
        <v>5.8451656857204126</v>
      </c>
      <c r="M22" s="38">
        <v>5.9852046674521553</v>
      </c>
      <c r="N22" s="38">
        <v>6.1515747435936223</v>
      </c>
      <c r="O22" s="38">
        <v>6.1064552187839451</v>
      </c>
      <c r="P22" s="38">
        <v>5.2297385654133652</v>
      </c>
      <c r="Q22" s="38">
        <v>4.8054339736426943</v>
      </c>
      <c r="R22" s="38">
        <v>5.1049216546170095</v>
      </c>
      <c r="S22" s="38">
        <v>4.1452620224486267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9.5856124030696286</v>
      </c>
      <c r="F23" s="40">
        <v>8.1684928861593864</v>
      </c>
      <c r="G23" s="40">
        <v>7.4054878571033047</v>
      </c>
      <c r="H23" s="40">
        <v>7.1351869748398382</v>
      </c>
      <c r="I23" s="40">
        <v>7.7286449261375463</v>
      </c>
      <c r="J23" s="40">
        <v>7.2169029604922361</v>
      </c>
      <c r="K23" s="40">
        <v>8.2372316218006638</v>
      </c>
      <c r="L23" s="40">
        <v>8.6903718190109647</v>
      </c>
      <c r="M23" s="40">
        <v>8.4681066666666673</v>
      </c>
      <c r="N23" s="40">
        <v>8.6022392461986747</v>
      </c>
      <c r="O23" s="40">
        <v>9.1795988270841935</v>
      </c>
      <c r="P23" s="40">
        <v>7.4077295709558264</v>
      </c>
      <c r="Q23" s="40">
        <v>7.7211727682242532</v>
      </c>
      <c r="R23" s="40">
        <v>6.8865936974275028</v>
      </c>
      <c r="S23" s="40">
        <v>6.3547034271259175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12.550558116882367</v>
      </c>
      <c r="F24" s="40">
        <v>10.646150748180686</v>
      </c>
      <c r="G24" s="40">
        <v>9.5859528204005926</v>
      </c>
      <c r="H24" s="40">
        <v>10.333705738538557</v>
      </c>
      <c r="I24" s="40">
        <v>11.308986396104419</v>
      </c>
      <c r="J24" s="40">
        <v>13.79348486022138</v>
      </c>
      <c r="K24" s="40">
        <v>12.135911588494125</v>
      </c>
      <c r="L24" s="40">
        <v>11.11458266620637</v>
      </c>
      <c r="M24" s="40">
        <v>11.037942957258476</v>
      </c>
      <c r="N24" s="40">
        <v>13.107449024547268</v>
      </c>
      <c r="O24" s="40">
        <v>11.997321030017929</v>
      </c>
      <c r="P24" s="40">
        <v>11.176986509465928</v>
      </c>
      <c r="Q24" s="40">
        <v>10.427555028449039</v>
      </c>
      <c r="R24" s="40">
        <v>8.5015252081775046</v>
      </c>
      <c r="S24" s="40">
        <v>8.2979387265601616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14.813010167258364</v>
      </c>
      <c r="F25" s="40">
        <v>11.816576162033027</v>
      </c>
      <c r="G25" s="40">
        <v>11.590264333936513</v>
      </c>
      <c r="H25" s="40">
        <v>11.604547589610045</v>
      </c>
      <c r="I25" s="40">
        <v>12.709923027391893</v>
      </c>
      <c r="J25" s="40">
        <v>15.432828656037426</v>
      </c>
      <c r="K25" s="40">
        <v>13.231288726168453</v>
      </c>
      <c r="L25" s="40">
        <v>11.963328673286272</v>
      </c>
      <c r="M25" s="40">
        <v>12.945359623897172</v>
      </c>
      <c r="N25" s="40">
        <v>15.213416010985112</v>
      </c>
      <c r="O25" s="40">
        <v>13.74133135915792</v>
      </c>
      <c r="P25" s="40">
        <v>13.725203848828739</v>
      </c>
      <c r="Q25" s="40">
        <v>11.71510934225075</v>
      </c>
      <c r="R25" s="40">
        <v>11.258205673951251</v>
      </c>
      <c r="S25" s="40">
        <v>9.8237580577179724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1.7048010239917555</v>
      </c>
      <c r="F26" s="42">
        <v>2.5591545935989708</v>
      </c>
      <c r="G26" s="42">
        <v>2.258209052054815</v>
      </c>
      <c r="H26" s="42">
        <v>2.4142262636639868</v>
      </c>
      <c r="I26" s="42">
        <v>2.3002966058897822</v>
      </c>
      <c r="J26" s="42">
        <v>2.1483054405231599</v>
      </c>
      <c r="K26" s="42">
        <v>4.7047149547727214</v>
      </c>
      <c r="L26" s="42">
        <v>5.9499330793020961</v>
      </c>
      <c r="M26" s="42">
        <v>5.7505118088347409</v>
      </c>
      <c r="N26" s="42">
        <v>5.4113468109828471</v>
      </c>
      <c r="O26" s="42">
        <v>5.4368583385254627</v>
      </c>
      <c r="P26" s="42">
        <v>6.0447765261276301</v>
      </c>
      <c r="Q26" s="42">
        <v>6.7926526653847699</v>
      </c>
      <c r="R26" s="42">
        <v>6.6669967745289336</v>
      </c>
      <c r="S26" s="42">
        <v>6.8759235255322197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5</v>
      </c>
      <c r="F27" s="44">
        <v>4</v>
      </c>
      <c r="G27" s="44">
        <v>3</v>
      </c>
      <c r="H27" s="44">
        <v>3</v>
      </c>
      <c r="I27" s="44">
        <v>5</v>
      </c>
      <c r="J27" s="44">
        <v>6</v>
      </c>
      <c r="K27" s="44">
        <v>4</v>
      </c>
      <c r="L27" s="44">
        <v>3</v>
      </c>
      <c r="M27" s="44">
        <v>5</v>
      </c>
      <c r="N27" s="44">
        <v>3</v>
      </c>
      <c r="O27" s="44">
        <v>5</v>
      </c>
      <c r="P27" s="44">
        <v>4</v>
      </c>
      <c r="Q27" s="44">
        <v>7</v>
      </c>
      <c r="R27" s="44">
        <v>11</v>
      </c>
      <c r="S27" s="44">
        <v>10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69</v>
      </c>
      <c r="F28" s="44">
        <v>87</v>
      </c>
      <c r="G28" s="44">
        <v>93</v>
      </c>
      <c r="H28" s="44">
        <v>102</v>
      </c>
      <c r="I28" s="44">
        <v>95</v>
      </c>
      <c r="J28" s="44">
        <v>110</v>
      </c>
      <c r="K28" s="44">
        <v>93</v>
      </c>
      <c r="L28" s="44">
        <v>98</v>
      </c>
      <c r="M28" s="44">
        <v>97</v>
      </c>
      <c r="N28" s="44">
        <v>109</v>
      </c>
      <c r="O28" s="44">
        <v>99</v>
      </c>
      <c r="P28" s="44">
        <v>107</v>
      </c>
      <c r="Q28" s="44">
        <v>112</v>
      </c>
      <c r="R28" s="44">
        <v>109</v>
      </c>
      <c r="S28" s="44">
        <v>105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pageSetUpPr fitToPage="1"/>
  </sheetPr>
  <dimension ref="B7:O33"/>
  <sheetViews>
    <sheetView showGridLines="0" showRowColHeaders="0" topLeftCell="A4" zoomScale="85" zoomScaleNormal="85" workbookViewId="0">
      <selection activeCell="G36" sqref="G36"/>
    </sheetView>
  </sheetViews>
  <sheetFormatPr defaultColWidth="11.42578125" defaultRowHeight="12.75"/>
  <cols>
    <col min="1" max="1" width="5.7109375" customWidth="1"/>
    <col min="2" max="2" width="19.85546875" customWidth="1"/>
    <col min="3" max="3" width="14.85546875" customWidth="1"/>
    <col min="4" max="6" width="15.7109375" customWidth="1"/>
    <col min="7" max="7" width="27.7109375" customWidth="1"/>
    <col min="10" max="11" width="23.7109375" customWidth="1"/>
    <col min="12" max="12" width="8.28515625" customWidth="1"/>
    <col min="13" max="15" width="23.7109375" customWidth="1"/>
  </cols>
  <sheetData>
    <row r="7" spans="2:14" ht="25.5">
      <c r="C7" s="56"/>
      <c r="D7" s="56"/>
      <c r="E7" s="56"/>
      <c r="F7" s="56"/>
    </row>
    <row r="8" spans="2:14" ht="26.25">
      <c r="B8" s="55" t="s">
        <v>448</v>
      </c>
      <c r="G8" s="169" t="s">
        <v>463</v>
      </c>
      <c r="H8" s="169"/>
      <c r="I8" s="169"/>
      <c r="J8" s="169"/>
      <c r="K8" s="169"/>
      <c r="L8" s="169"/>
      <c r="M8" s="169"/>
    </row>
    <row r="9" spans="2:14">
      <c r="B9" s="9" t="s">
        <v>450</v>
      </c>
      <c r="G9" s="9"/>
    </row>
    <row r="10" spans="2:14">
      <c r="B10" s="9"/>
    </row>
    <row r="11" spans="2:14" ht="15" customHeight="1">
      <c r="B11" s="12" t="s">
        <v>496</v>
      </c>
    </row>
    <row r="12" spans="2:14" ht="17.25" customHeight="1">
      <c r="B12" s="9"/>
    </row>
    <row r="13" spans="2:14" ht="17.25" customHeight="1">
      <c r="B13" s="22" t="s">
        <v>18</v>
      </c>
      <c r="C13" s="191" t="s">
        <v>449</v>
      </c>
      <c r="D13" s="191"/>
      <c r="E13" s="192"/>
      <c r="G13" s="173" t="s">
        <v>464</v>
      </c>
      <c r="H13" s="176" t="s">
        <v>465</v>
      </c>
      <c r="I13" s="96"/>
      <c r="J13" s="173" t="s">
        <v>451</v>
      </c>
      <c r="K13" s="176" t="s">
        <v>8</v>
      </c>
      <c r="L13" s="96"/>
      <c r="M13" s="188" t="s">
        <v>452</v>
      </c>
      <c r="N13" s="170" t="s">
        <v>192</v>
      </c>
    </row>
    <row r="14" spans="2:14" ht="36" customHeight="1">
      <c r="B14" s="26" t="s">
        <v>19</v>
      </c>
      <c r="C14" s="182" t="s">
        <v>455</v>
      </c>
      <c r="D14" s="183"/>
      <c r="E14" s="184"/>
      <c r="G14" s="174"/>
      <c r="H14" s="177"/>
      <c r="I14" s="96"/>
      <c r="J14" s="174"/>
      <c r="K14" s="177"/>
      <c r="L14" s="96"/>
      <c r="M14" s="189"/>
      <c r="N14" s="171"/>
    </row>
    <row r="15" spans="2:14" ht="17.25" customHeight="1">
      <c r="B15" s="23" t="s">
        <v>23</v>
      </c>
      <c r="C15" s="193" t="s">
        <v>221</v>
      </c>
      <c r="D15" s="194"/>
      <c r="E15" s="195"/>
      <c r="G15" s="175"/>
      <c r="H15" s="178"/>
      <c r="I15" s="96"/>
      <c r="J15" s="175"/>
      <c r="K15" s="178"/>
      <c r="L15" s="96"/>
      <c r="M15" s="190"/>
      <c r="N15" s="172"/>
    </row>
    <row r="16" spans="2:14" ht="17.25" customHeight="1">
      <c r="B16" s="25"/>
      <c r="C16" s="24"/>
      <c r="D16" s="24"/>
      <c r="E16" s="24"/>
      <c r="G16" s="91" t="s">
        <v>34</v>
      </c>
      <c r="H16" s="77" t="s">
        <v>466</v>
      </c>
      <c r="I16" s="97"/>
      <c r="J16" s="91" t="s">
        <v>453</v>
      </c>
      <c r="K16" s="77" t="s">
        <v>10</v>
      </c>
      <c r="L16" s="97"/>
      <c r="M16" s="57" t="s">
        <v>25</v>
      </c>
      <c r="N16" s="14"/>
    </row>
    <row r="17" spans="2:15" ht="17.25" customHeight="1">
      <c r="B17" s="81"/>
      <c r="C17" s="82"/>
      <c r="D17" s="82"/>
      <c r="E17" s="82"/>
      <c r="G17" s="73" t="s">
        <v>35</v>
      </c>
      <c r="H17" s="76" t="s">
        <v>467</v>
      </c>
      <c r="I17" s="98"/>
      <c r="J17" s="73" t="s">
        <v>454</v>
      </c>
      <c r="K17" s="76" t="s">
        <v>222</v>
      </c>
      <c r="L17" s="98"/>
      <c r="M17" s="58" t="s">
        <v>26</v>
      </c>
      <c r="N17" s="13" t="s">
        <v>5</v>
      </c>
    </row>
    <row r="18" spans="2:15" ht="17.25" customHeight="1">
      <c r="B18" s="12" t="s">
        <v>497</v>
      </c>
      <c r="C18" s="83"/>
      <c r="D18" s="83"/>
      <c r="E18" s="83"/>
      <c r="G18" s="74" t="s">
        <v>198</v>
      </c>
      <c r="H18" s="76" t="s">
        <v>468</v>
      </c>
      <c r="I18" s="98"/>
      <c r="J18" s="74" t="s">
        <v>457</v>
      </c>
      <c r="K18" s="76" t="s">
        <v>7</v>
      </c>
      <c r="L18" s="98"/>
      <c r="M18" s="58" t="s">
        <v>27</v>
      </c>
      <c r="N18" s="13" t="s">
        <v>20</v>
      </c>
    </row>
    <row r="19" spans="2:15">
      <c r="B19" s="9"/>
      <c r="C19" s="83"/>
      <c r="D19" s="83"/>
      <c r="E19" s="83"/>
      <c r="G19" s="73" t="s">
        <v>36</v>
      </c>
      <c r="H19" s="76" t="s">
        <v>469</v>
      </c>
      <c r="I19" s="98"/>
      <c r="J19" s="73" t="s">
        <v>458</v>
      </c>
      <c r="K19" s="76" t="s">
        <v>223</v>
      </c>
      <c r="L19" s="98"/>
      <c r="M19" s="58" t="s">
        <v>28</v>
      </c>
      <c r="N19" s="13" t="s">
        <v>21</v>
      </c>
    </row>
    <row r="20" spans="2:15" ht="19.5" customHeight="1">
      <c r="B20" s="22" t="s">
        <v>18</v>
      </c>
      <c r="C20" s="179" t="s">
        <v>449</v>
      </c>
      <c r="D20" s="180"/>
      <c r="E20" s="181"/>
      <c r="G20" s="75" t="s">
        <v>37</v>
      </c>
      <c r="H20" s="77" t="s">
        <v>470</v>
      </c>
      <c r="I20" s="97"/>
      <c r="J20" s="75" t="s">
        <v>459</v>
      </c>
      <c r="K20" s="77" t="s">
        <v>6</v>
      </c>
      <c r="L20" s="94"/>
      <c r="M20" s="59" t="s">
        <v>29</v>
      </c>
      <c r="N20" s="15" t="s">
        <v>22</v>
      </c>
    </row>
    <row r="21" spans="2:15" ht="38.25" customHeight="1">
      <c r="B21" s="26" t="s">
        <v>19</v>
      </c>
      <c r="C21" s="182" t="s">
        <v>456</v>
      </c>
      <c r="D21" s="183"/>
      <c r="E21" s="184"/>
      <c r="G21" s="92" t="s">
        <v>199</v>
      </c>
      <c r="H21" s="60" t="s">
        <v>471</v>
      </c>
      <c r="I21" s="98"/>
      <c r="J21" s="92" t="s">
        <v>460</v>
      </c>
      <c r="K21" s="60" t="s">
        <v>31</v>
      </c>
      <c r="L21" s="95"/>
    </row>
    <row r="22" spans="2:15" ht="26.25" customHeight="1">
      <c r="B22" s="87" t="s">
        <v>23</v>
      </c>
      <c r="C22" s="185" t="s">
        <v>477</v>
      </c>
      <c r="D22" s="186"/>
      <c r="E22" s="187"/>
      <c r="G22" s="92" t="s">
        <v>38</v>
      </c>
      <c r="H22" s="60" t="s">
        <v>472</v>
      </c>
      <c r="I22" s="98"/>
      <c r="J22" s="93" t="s">
        <v>461</v>
      </c>
      <c r="K22" s="78" t="s">
        <v>224</v>
      </c>
      <c r="L22" s="95"/>
    </row>
    <row r="23" spans="2:15" ht="15.75" customHeight="1">
      <c r="B23" s="12"/>
      <c r="G23" s="92" t="s">
        <v>39</v>
      </c>
      <c r="H23" s="60" t="s">
        <v>473</v>
      </c>
    </row>
    <row r="24" spans="2:15">
      <c r="B24" s="12"/>
      <c r="G24" s="92" t="s">
        <v>40</v>
      </c>
      <c r="H24" s="60" t="s">
        <v>474</v>
      </c>
      <c r="J24" s="10" t="s">
        <v>9</v>
      </c>
      <c r="N24" s="11"/>
      <c r="O24" s="11"/>
    </row>
    <row r="25" spans="2:15" ht="16.5" customHeight="1">
      <c r="B25" s="12" t="s">
        <v>498</v>
      </c>
      <c r="G25" s="93" t="s">
        <v>41</v>
      </c>
      <c r="H25" s="78" t="s">
        <v>502</v>
      </c>
      <c r="J25" s="79" t="s">
        <v>462</v>
      </c>
    </row>
    <row r="26" spans="2:15" ht="17.25" customHeight="1">
      <c r="B26" s="12"/>
      <c r="I26" s="11"/>
      <c r="K26" s="11"/>
      <c r="L26" s="11"/>
      <c r="M26" s="11"/>
    </row>
    <row r="27" spans="2:15">
      <c r="B27" s="198" t="s">
        <v>499</v>
      </c>
      <c r="C27" s="201" t="s">
        <v>500</v>
      </c>
      <c r="D27" s="201"/>
      <c r="E27" s="202"/>
      <c r="G27" s="9" t="s">
        <v>4</v>
      </c>
    </row>
    <row r="28" spans="2:15">
      <c r="B28" s="199"/>
      <c r="C28" s="203"/>
      <c r="D28" s="203"/>
      <c r="E28" s="204"/>
      <c r="G28" t="s">
        <v>188</v>
      </c>
      <c r="H28" s="11"/>
    </row>
    <row r="29" spans="2:15">
      <c r="B29" s="200"/>
      <c r="C29" s="205"/>
      <c r="D29" s="205"/>
      <c r="E29" s="206"/>
      <c r="G29" s="21" t="s">
        <v>503</v>
      </c>
    </row>
    <row r="30" spans="2:15" ht="12.75" customHeight="1">
      <c r="B30" s="213" t="s">
        <v>19</v>
      </c>
      <c r="C30" s="207" t="s">
        <v>455</v>
      </c>
      <c r="D30" s="208"/>
      <c r="E30" s="209"/>
      <c r="G30" s="21" t="s">
        <v>475</v>
      </c>
    </row>
    <row r="31" spans="2:15">
      <c r="B31" s="214"/>
      <c r="C31" s="210"/>
      <c r="D31" s="211"/>
      <c r="E31" s="212"/>
      <c r="G31" s="21" t="s">
        <v>476</v>
      </c>
    </row>
    <row r="32" spans="2:15">
      <c r="B32" s="196" t="s">
        <v>23</v>
      </c>
      <c r="C32" s="161"/>
      <c r="D32" s="161"/>
      <c r="E32" s="162"/>
      <c r="G32" s="21" t="s">
        <v>504</v>
      </c>
    </row>
    <row r="33" spans="2:5">
      <c r="B33" s="197"/>
      <c r="C33" s="163" t="s">
        <v>501</v>
      </c>
      <c r="D33" s="164"/>
      <c r="E33" s="165"/>
    </row>
  </sheetData>
  <mergeCells count="18">
    <mergeCell ref="B32:B33"/>
    <mergeCell ref="B27:B29"/>
    <mergeCell ref="C27:E29"/>
    <mergeCell ref="C30:E31"/>
    <mergeCell ref="B30:B31"/>
    <mergeCell ref="C21:E21"/>
    <mergeCell ref="C22:E22"/>
    <mergeCell ref="J13:J15"/>
    <mergeCell ref="K13:K15"/>
    <mergeCell ref="M13:M15"/>
    <mergeCell ref="C13:E13"/>
    <mergeCell ref="C14:E14"/>
    <mergeCell ref="C15:E15"/>
    <mergeCell ref="G8:M8"/>
    <mergeCell ref="N13:N15"/>
    <mergeCell ref="G13:G15"/>
    <mergeCell ref="H13:H15"/>
    <mergeCell ref="C20:E20"/>
  </mergeCells>
  <pageMargins left="0.70866141732283472" right="0.78740157480314965" top="0.78740157480314965" bottom="0.59055118110236227" header="0.31496062992125984" footer="0.31496062992125984"/>
  <pageSetup paperSize="9" scale="55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[1]D_SZ1_raw!$A$2</f>
        <v>Energy and Water</v>
      </c>
      <c r="I3" s="223"/>
      <c r="J3" s="224"/>
      <c r="L3" s="52" t="s">
        <v>2</v>
      </c>
      <c r="M3" s="222" t="str">
        <f>[1]D_SZ1_raw!$B$2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+[1]D_SZ1_raw!$D$2</f>
        <v>38</v>
      </c>
      <c r="D10" s="44">
        <f>+[1]D_SZ1_raw!$D$3</f>
        <v>36</v>
      </c>
      <c r="E10" s="43">
        <f>+[1]D_SZ1_raw!$D$4</f>
        <v>39</v>
      </c>
      <c r="F10" s="44">
        <f>+[1]D_SZ1_raw!$D$5</f>
        <v>42</v>
      </c>
      <c r="G10" s="44">
        <f>+[1]D_SZ1_raw!$D$6</f>
        <v>44</v>
      </c>
      <c r="H10" s="44">
        <f>+[1]D_SZ1_raw!$D$7</f>
        <v>36</v>
      </c>
      <c r="I10" s="44">
        <f>+[1]D_SZ1_raw!$D$8</f>
        <v>33</v>
      </c>
      <c r="J10" s="44">
        <f>+[1]D_SZ1_raw!$D$9</f>
        <v>45</v>
      </c>
      <c r="K10" s="44">
        <f>+[1]D_SZ1_raw!$D$10</f>
        <v>40</v>
      </c>
      <c r="L10" s="44">
        <f>+[1]D_SZ1_raw!$D$11</f>
        <v>42</v>
      </c>
      <c r="M10" s="44">
        <f>+[1]D_SZ1_raw!$D$12</f>
        <v>53</v>
      </c>
      <c r="N10" s="44">
        <f>+[1]D_SZ1_raw!$D$13</f>
        <v>64</v>
      </c>
      <c r="O10" s="44">
        <f>+[1]D_SZ1_raw!$D$14</f>
        <v>66</v>
      </c>
      <c r="P10" s="44">
        <f>+[1]D_SZ1_raw!$D$15</f>
        <v>66</v>
      </c>
      <c r="Q10" s="44">
        <f>+[1]D_SZ1_raw!$D$16</f>
        <v>80</v>
      </c>
      <c r="R10" s="44">
        <f>+[1]D_SZ1_raw!$D$17</f>
        <v>86</v>
      </c>
      <c r="S10" s="44">
        <f>+[1]D_SZ1_raw!$D$18</f>
        <v>72</v>
      </c>
      <c r="T10" s="106">
        <f>+[1]D_SZ1_raw!$D$19</f>
        <v>51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[1]D_SZ1_raw!$F$2</f>
        <v>7.8947367668151855</v>
      </c>
      <c r="D12" s="27">
        <f>[1]D_SZ1_raw!$F$3</f>
        <v>2.7777776718139648</v>
      </c>
      <c r="E12" s="27">
        <f>[1]D_SZ1_raw!$F$4</f>
        <v>5.1282052993774414</v>
      </c>
      <c r="F12" s="27">
        <f>[1]D_SZ1_raw!$F$5</f>
        <v>11.904762268066406</v>
      </c>
      <c r="G12" s="28">
        <f>[1]D_SZ1_raw!$F$6</f>
        <v>4.5454545021057129</v>
      </c>
      <c r="H12" s="28">
        <f>[1]D_SZ1_raw!$F$7</f>
        <v>5.5555553436279297</v>
      </c>
      <c r="I12" s="28">
        <f>[1]D_SZ1_raw!$F$8</f>
        <v>6.0606060028076172</v>
      </c>
      <c r="J12" s="28">
        <f>[1]D_SZ1_raw!$F$9</f>
        <v>6.6666665077209473</v>
      </c>
      <c r="K12" s="28">
        <f>[1]D_SZ1_raw!$F$10</f>
        <v>5</v>
      </c>
      <c r="L12" s="28">
        <f>[1]D_SZ1_raw!$F$11</f>
        <v>21.428571701049805</v>
      </c>
      <c r="M12" s="28">
        <f>[1]D_SZ1_raw!$F$12</f>
        <v>18.867923736572266</v>
      </c>
      <c r="N12" s="28">
        <f>[1]D_SZ1_raw!$F$13</f>
        <v>14.0625</v>
      </c>
      <c r="O12" s="28">
        <f>[1]D_SZ1_raw!$F$14</f>
        <v>13.636363983154297</v>
      </c>
      <c r="P12" s="28">
        <f>[1]D_SZ1_raw!$F$15</f>
        <v>4.5454545021057129</v>
      </c>
      <c r="Q12" s="28">
        <f>[1]D_SZ1_raw!$F$16</f>
        <v>12.5</v>
      </c>
      <c r="R12" s="28">
        <f>[1]D_SZ1_raw!$F$17</f>
        <v>10.465116500854492</v>
      </c>
      <c r="S12" s="28">
        <f>[1]D_SZ1_raw!$F$18</f>
        <v>12.5</v>
      </c>
      <c r="T12" s="108">
        <f>[1]D_SZ1_raw!$F$19</f>
        <v>21.568628311157227</v>
      </c>
    </row>
    <row r="13" spans="2:20" ht="12" customHeight="1">
      <c r="B13" s="6" t="s">
        <v>340</v>
      </c>
      <c r="C13" s="27">
        <f>[1]D_SZ1_raw!$G$2</f>
        <v>2.6315789222717285</v>
      </c>
      <c r="D13" s="27">
        <f>[1]D_SZ1_raw!$G$3</f>
        <v>8.3333330154418945</v>
      </c>
      <c r="E13" s="27">
        <f>[1]D_SZ1_raw!$G$4</f>
        <v>12.820512771606445</v>
      </c>
      <c r="F13" s="27">
        <f>[1]D_SZ1_raw!$G$5</f>
        <v>7.1428570747375488</v>
      </c>
      <c r="G13" s="28">
        <f>[1]D_SZ1_raw!$G$6</f>
        <v>11.363636016845703</v>
      </c>
      <c r="H13" s="28">
        <f>[1]D_SZ1_raw!$G$7</f>
        <v>8.3333330154418945</v>
      </c>
      <c r="I13" s="28">
        <f>[1]D_SZ1_raw!$G$8</f>
        <v>9.0909090042114258</v>
      </c>
      <c r="J13" s="28">
        <f>[1]D_SZ1_raw!$G$9</f>
        <v>13.333333015441895</v>
      </c>
      <c r="K13" s="28">
        <f>[1]D_SZ1_raw!$G$10</f>
        <v>2.5</v>
      </c>
      <c r="L13" s="28">
        <f>[1]D_SZ1_raw!$G$11</f>
        <v>14.285714149475098</v>
      </c>
      <c r="M13" s="28">
        <f>[1]D_SZ1_raw!$G$12</f>
        <v>22.641510009765625</v>
      </c>
      <c r="N13" s="28">
        <f>[1]D_SZ1_raw!$G$13</f>
        <v>12.5</v>
      </c>
      <c r="O13" s="28">
        <f>[1]D_SZ1_raw!$G$14</f>
        <v>10.606060981750488</v>
      </c>
      <c r="P13" s="28">
        <f>[1]D_SZ1_raw!$G$15</f>
        <v>13.636363983154297</v>
      </c>
      <c r="Q13" s="28">
        <f>[1]D_SZ1_raw!$G$16</f>
        <v>8.75</v>
      </c>
      <c r="R13" s="28">
        <f>[1]D_SZ1_raw!$G$17</f>
        <v>18.604650497436523</v>
      </c>
      <c r="S13" s="28">
        <f>[1]D_SZ1_raw!$G$18</f>
        <v>16.666666030883789</v>
      </c>
      <c r="T13" s="108">
        <f>[1]D_SZ1_raw!$G$19</f>
        <v>15.686274528503418</v>
      </c>
    </row>
    <row r="14" spans="2:20" ht="12" customHeight="1">
      <c r="B14" s="6" t="s">
        <v>341</v>
      </c>
      <c r="C14" s="29">
        <f>[1]D_SZ1_raw!$H$2</f>
        <v>10.526315689086914</v>
      </c>
      <c r="D14" s="29">
        <f>[1]D_SZ1_raw!$H$3</f>
        <v>8.3333330154418945</v>
      </c>
      <c r="E14" s="29">
        <f>[1]D_SZ1_raw!$H$4</f>
        <v>10.256410598754883</v>
      </c>
      <c r="F14" s="29">
        <f>[1]D_SZ1_raw!$H$5</f>
        <v>11.904762268066406</v>
      </c>
      <c r="G14" s="30">
        <f>[1]D_SZ1_raw!$H$6</f>
        <v>18.181818008422852</v>
      </c>
      <c r="H14" s="30">
        <f>[1]D_SZ1_raw!$H$7</f>
        <v>13.888889312744141</v>
      </c>
      <c r="I14" s="30">
        <f>[1]D_SZ1_raw!$H$8</f>
        <v>9.0909090042114258</v>
      </c>
      <c r="J14" s="30">
        <f>[1]D_SZ1_raw!$H$9</f>
        <v>6.6666665077209473</v>
      </c>
      <c r="K14" s="30">
        <f>[1]D_SZ1_raw!$H$10</f>
        <v>15</v>
      </c>
      <c r="L14" s="30">
        <f>[1]D_SZ1_raw!$H$11</f>
        <v>9.5238094329833984</v>
      </c>
      <c r="M14" s="30">
        <f>[1]D_SZ1_raw!$H$12</f>
        <v>1.8867924213409424</v>
      </c>
      <c r="N14" s="30">
        <f>[1]D_SZ1_raw!$H$13</f>
        <v>12.5</v>
      </c>
      <c r="O14" s="30">
        <f>[1]D_SZ1_raw!$H$14</f>
        <v>4.5454545021057129</v>
      </c>
      <c r="P14" s="30">
        <f>[1]D_SZ1_raw!$H$15</f>
        <v>10.606060981750488</v>
      </c>
      <c r="Q14" s="30">
        <f>[1]D_SZ1_raw!$H$16</f>
        <v>7.5</v>
      </c>
      <c r="R14" s="30">
        <f>[1]D_SZ1_raw!$H$17</f>
        <v>9.3023252487182617</v>
      </c>
      <c r="S14" s="30">
        <f>[1]D_SZ1_raw!$H$18</f>
        <v>9.7222223281860352</v>
      </c>
      <c r="T14" s="109">
        <f>[1]D_SZ1_raw!$H$19</f>
        <v>7.843137264251709</v>
      </c>
    </row>
    <row r="15" spans="2:20" ht="12" customHeight="1">
      <c r="B15" s="6" t="s">
        <v>342</v>
      </c>
      <c r="C15" s="31">
        <f>[1]D_SZ1_raw!$I$2</f>
        <v>21.052631378173828</v>
      </c>
      <c r="D15" s="31">
        <f>[1]D_SZ1_raw!$I$3</f>
        <v>16.666666030883789</v>
      </c>
      <c r="E15" s="31">
        <f>[1]D_SZ1_raw!$I$4</f>
        <v>17.94871711730957</v>
      </c>
      <c r="F15" s="31">
        <f>[1]D_SZ1_raw!$I$5</f>
        <v>16.666666030883789</v>
      </c>
      <c r="G15" s="32">
        <f>[1]D_SZ1_raw!$I$6</f>
        <v>25</v>
      </c>
      <c r="H15" s="32">
        <f>[1]D_SZ1_raw!$I$7</f>
        <v>8.3333330154418945</v>
      </c>
      <c r="I15" s="32">
        <f>[1]D_SZ1_raw!$I$8</f>
        <v>18.181818008422852</v>
      </c>
      <c r="J15" s="32">
        <f>[1]D_SZ1_raw!$I$9</f>
        <v>13.333333015441895</v>
      </c>
      <c r="K15" s="32">
        <f>[1]D_SZ1_raw!$I$10</f>
        <v>12.5</v>
      </c>
      <c r="L15" s="32">
        <f>[1]D_SZ1_raw!$I$11</f>
        <v>4.7619047164916992</v>
      </c>
      <c r="M15" s="32">
        <f>[1]D_SZ1_raw!$I$12</f>
        <v>15.094339370727539</v>
      </c>
      <c r="N15" s="32">
        <f>[1]D_SZ1_raw!$I$13</f>
        <v>7.8125</v>
      </c>
      <c r="O15" s="32">
        <f>[1]D_SZ1_raw!$I$14</f>
        <v>10.606060981750488</v>
      </c>
      <c r="P15" s="32">
        <f>[1]D_SZ1_raw!$I$15</f>
        <v>12.121212005615234</v>
      </c>
      <c r="Q15" s="32">
        <f>[1]D_SZ1_raw!$I$16</f>
        <v>16.25</v>
      </c>
      <c r="R15" s="32">
        <f>[1]D_SZ1_raw!$I$17</f>
        <v>13.953488349914551</v>
      </c>
      <c r="S15" s="32">
        <f>[1]D_SZ1_raw!$I$18</f>
        <v>11.111110687255859</v>
      </c>
      <c r="T15" s="110">
        <f>[1]D_SZ1_raw!$I$19</f>
        <v>19.607843399047852</v>
      </c>
    </row>
    <row r="16" spans="2:20" ht="12" customHeight="1">
      <c r="B16" s="6" t="s">
        <v>343</v>
      </c>
      <c r="C16" s="31">
        <f>[1]D_SZ1_raw!$J$2</f>
        <v>44.736843109130859</v>
      </c>
      <c r="D16" s="31">
        <f>[1]D_SZ1_raw!$J$3</f>
        <v>50</v>
      </c>
      <c r="E16" s="31">
        <f>[1]D_SZ1_raw!$J$4</f>
        <v>33.333332061767578</v>
      </c>
      <c r="F16" s="31">
        <f>[1]D_SZ1_raw!$J$5</f>
        <v>30.952381134033203</v>
      </c>
      <c r="G16" s="32">
        <f>[1]D_SZ1_raw!$J$6</f>
        <v>22.727272033691406</v>
      </c>
      <c r="H16" s="32">
        <f>[1]D_SZ1_raw!$J$7</f>
        <v>44.444442749023438</v>
      </c>
      <c r="I16" s="32">
        <f>[1]D_SZ1_raw!$J$8</f>
        <v>36.363636016845703</v>
      </c>
      <c r="J16" s="32">
        <f>[1]D_SZ1_raw!$J$9</f>
        <v>37.777778625488281</v>
      </c>
      <c r="K16" s="32">
        <f>[1]D_SZ1_raw!$J$10</f>
        <v>42.5</v>
      </c>
      <c r="L16" s="32">
        <f>[1]D_SZ1_raw!$J$11</f>
        <v>40.476188659667969</v>
      </c>
      <c r="M16" s="32">
        <f>[1]D_SZ1_raw!$J$12</f>
        <v>33.962265014648438</v>
      </c>
      <c r="N16" s="32">
        <f>[1]D_SZ1_raw!$J$13</f>
        <v>45.3125</v>
      </c>
      <c r="O16" s="32">
        <f>[1]D_SZ1_raw!$J$14</f>
        <v>48.484848022460938</v>
      </c>
      <c r="P16" s="32">
        <f>[1]D_SZ1_raw!$J$15</f>
        <v>53.030303955078125</v>
      </c>
      <c r="Q16" s="32">
        <f>[1]D_SZ1_raw!$J$16</f>
        <v>42.5</v>
      </c>
      <c r="R16" s="32">
        <f>[1]D_SZ1_raw!$J$17</f>
        <v>39.534885406494141</v>
      </c>
      <c r="S16" s="32">
        <f>[1]D_SZ1_raw!$J$18</f>
        <v>34.722221374511719</v>
      </c>
      <c r="T16" s="110">
        <f>[1]D_SZ1_raw!$J$19</f>
        <v>23.529411315917969</v>
      </c>
    </row>
    <row r="17" spans="2:20" ht="12" customHeight="1">
      <c r="B17" s="7" t="s">
        <v>240</v>
      </c>
      <c r="C17" s="37">
        <f>[1]D_SZ1_raw!$K$2</f>
        <v>13.157895088195801</v>
      </c>
      <c r="D17" s="38">
        <f>[1]D_SZ1_raw!$K$3</f>
        <v>13.888889312744141</v>
      </c>
      <c r="E17" s="37">
        <f>[1]D_SZ1_raw!$K$4</f>
        <v>20.512821197509766</v>
      </c>
      <c r="F17" s="38">
        <f>[1]D_SZ1_raw!$K$5</f>
        <v>21.428571701049805</v>
      </c>
      <c r="G17" s="38">
        <f>[1]D_SZ1_raw!$K$6</f>
        <v>18.181818008422852</v>
      </c>
      <c r="H17" s="38">
        <f>[1]D_SZ1_raw!$K$7</f>
        <v>19.44444465637207</v>
      </c>
      <c r="I17" s="38">
        <f>[1]D_SZ1_raw!$K$8</f>
        <v>21.212121963500977</v>
      </c>
      <c r="J17" s="38">
        <f>[1]D_SZ1_raw!$K$9</f>
        <v>22.222221374511719</v>
      </c>
      <c r="K17" s="38">
        <f>[1]D_SZ1_raw!$K$10</f>
        <v>22.5</v>
      </c>
      <c r="L17" s="38">
        <f>[1]D_SZ1_raw!$K$11</f>
        <v>9.5238094329833984</v>
      </c>
      <c r="M17" s="38">
        <f>[1]D_SZ1_raw!$K$12</f>
        <v>7.5471696853637695</v>
      </c>
      <c r="N17" s="38">
        <f>[1]D_SZ1_raw!$K$13</f>
        <v>7.8125</v>
      </c>
      <c r="O17" s="38">
        <f>[1]D_SZ1_raw!$K$14</f>
        <v>12.121212005615234</v>
      </c>
      <c r="P17" s="38">
        <f>[1]D_SZ1_raw!$K$15</f>
        <v>6.0606060028076172</v>
      </c>
      <c r="Q17" s="38">
        <f>[1]D_SZ1_raw!$K$16</f>
        <v>12.5</v>
      </c>
      <c r="R17" s="38">
        <f>[1]D_SZ1_raw!$K$17</f>
        <v>8.1395349502563477</v>
      </c>
      <c r="S17" s="38">
        <f>[1]D_SZ1_raw!$K$18</f>
        <v>15.277777671813965</v>
      </c>
      <c r="T17" s="111">
        <f>[1]D_SZ1_raw!$K$19</f>
        <v>11.764705657958984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[1]D_SZ1_raw!$L$2</f>
        <v>0.29992720484733582</v>
      </c>
      <c r="D19" s="38">
        <f>[1]D_SZ1_raw!$L$3</f>
        <v>1.0499674081802368</v>
      </c>
      <c r="E19" s="37">
        <f>[1]D_SZ1_raw!$L$4</f>
        <v>0.21816793084144592</v>
      </c>
      <c r="F19" s="38">
        <f>[1]D_SZ1_raw!$L$5</f>
        <v>0.8264462947845459</v>
      </c>
      <c r="G19" s="38">
        <f>[1]D_SZ1_raw!$L$6</f>
        <v>1.2541805505752563</v>
      </c>
      <c r="H19" s="38">
        <f>[1]D_SZ1_raw!$L$7</f>
        <v>0.89552241563796997</v>
      </c>
      <c r="I19" s="38">
        <f>[1]D_SZ1_raw!$L$8</f>
        <v>8.3937816321849823E-2</v>
      </c>
      <c r="J19" s="38">
        <f>[1]D_SZ1_raw!$L$9</f>
        <v>0.88520556688308716</v>
      </c>
      <c r="K19" s="38">
        <f>[1]D_SZ1_raw!$L$10</f>
        <v>1.1981652975082397</v>
      </c>
      <c r="L19" s="38">
        <f>[1]D_SZ1_raw!$L$11</f>
        <v>0.37987402081489563</v>
      </c>
      <c r="M19" s="38">
        <f>[1]D_SZ1_raw!$L$12</f>
        <v>4.2100001126527786E-2</v>
      </c>
      <c r="N19" s="38">
        <f>[1]D_SZ1_raw!$L$13</f>
        <v>0.33064499497413635</v>
      </c>
      <c r="O19" s="38">
        <f>[1]D_SZ1_raw!$L$14</f>
        <v>2.8830083087086678E-2</v>
      </c>
      <c r="P19" s="38">
        <f>[1]D_SZ1_raw!$L$15</f>
        <v>1.1628245115280151</v>
      </c>
      <c r="Q19" s="38">
        <f>[1]D_SZ1_raw!$L$16</f>
        <v>0.16788829863071442</v>
      </c>
      <c r="R19" s="38">
        <f>[1]D_SZ1_raw!$L$17</f>
        <v>0.63973671197891235</v>
      </c>
      <c r="S19" s="38">
        <f>[1]D_SZ1_raw!$L$18</f>
        <v>5.6418608874082565E-2</v>
      </c>
      <c r="T19" s="111">
        <f>[1]D_SZ1_raw!$L$19</f>
        <v>2.6645349338650703E-2</v>
      </c>
    </row>
    <row r="20" spans="2:20" ht="12" customHeight="1">
      <c r="B20" s="6" t="s">
        <v>33</v>
      </c>
      <c r="C20" s="37">
        <f>[1]D_SZ1_raw!$M$2</f>
        <v>1.6192206144332886</v>
      </c>
      <c r="D20" s="38">
        <f>[1]D_SZ1_raw!$M$3</f>
        <v>2.1033089160919189</v>
      </c>
      <c r="E20" s="37">
        <f>[1]D_SZ1_raw!$M$4</f>
        <v>1.8453865051269531</v>
      </c>
      <c r="F20" s="38">
        <f>[1]D_SZ1_raw!$M$5</f>
        <v>0.99431818723678589</v>
      </c>
      <c r="G20" s="38">
        <f>[1]D_SZ1_raw!$M$6</f>
        <v>2.2265245914459229</v>
      </c>
      <c r="H20" s="38">
        <f>[1]D_SZ1_raw!$M$7</f>
        <v>2.036057710647583</v>
      </c>
      <c r="I20" s="38">
        <f>[1]D_SZ1_raw!$M$8</f>
        <v>1.6079117059707642</v>
      </c>
      <c r="J20" s="38">
        <f>[1]D_SZ1_raw!$M$9</f>
        <v>1.2141560316085815</v>
      </c>
      <c r="K20" s="38">
        <f>[1]D_SZ1_raw!$M$10</f>
        <v>2.6380634307861328</v>
      </c>
      <c r="L20" s="38">
        <f>[1]D_SZ1_raw!$M$11</f>
        <v>0.6607666015625</v>
      </c>
      <c r="M20" s="38">
        <f>[1]D_SZ1_raw!$M$12</f>
        <v>0.36337557435035706</v>
      </c>
      <c r="N20" s="38">
        <f>[1]D_SZ1_raw!$M$13</f>
        <v>0.82199555635452271</v>
      </c>
      <c r="O20" s="38">
        <f>[1]D_SZ1_raw!$M$14</f>
        <v>0.28641080856323242</v>
      </c>
      <c r="P20" s="38">
        <f>[1]D_SZ1_raw!$M$15</f>
        <v>1.7477874755859375</v>
      </c>
      <c r="Q20" s="38">
        <f>[1]D_SZ1_raw!$M$16</f>
        <v>0.82312297821044922</v>
      </c>
      <c r="R20" s="38">
        <f>[1]D_SZ1_raw!$M$17</f>
        <v>0.95057380199432373</v>
      </c>
      <c r="S20" s="38">
        <f>[1]D_SZ1_raw!$M$18</f>
        <v>0.63935750722885132</v>
      </c>
      <c r="T20" s="111">
        <f>[1]D_SZ1_raw!$M$19</f>
        <v>0.56329625844955444</v>
      </c>
    </row>
    <row r="21" spans="2:20" ht="12" customHeight="1">
      <c r="B21" s="6" t="s">
        <v>11</v>
      </c>
      <c r="C21" s="37">
        <f>[1]D_SZ1_raw!$N$2</f>
        <v>3.9663195610046387</v>
      </c>
      <c r="D21" s="38">
        <f>[1]D_SZ1_raw!$N$3</f>
        <v>4.066986083984375</v>
      </c>
      <c r="E21" s="37">
        <f>[1]D_SZ1_raw!$N$4</f>
        <v>3.4482758045196533</v>
      </c>
      <c r="F21" s="38">
        <f>[1]D_SZ1_raw!$N$5</f>
        <v>3.2056171894073486</v>
      </c>
      <c r="G21" s="38">
        <f>[1]D_SZ1_raw!$N$6</f>
        <v>2.8844723701477051</v>
      </c>
      <c r="H21" s="38">
        <f>[1]D_SZ1_raw!$N$7</f>
        <v>3.2707529067993164</v>
      </c>
      <c r="I21" s="38">
        <f>[1]D_SZ1_raw!$N$8</f>
        <v>3.6611020565032959</v>
      </c>
      <c r="J21" s="38">
        <f>[1]D_SZ1_raw!$N$9</f>
        <v>3.2926087379455566</v>
      </c>
      <c r="K21" s="38">
        <f>[1]D_SZ1_raw!$N$10</f>
        <v>3.8129239082336426</v>
      </c>
      <c r="L21" s="38">
        <f>[1]D_SZ1_raw!$N$11</f>
        <v>1.33845055103302</v>
      </c>
      <c r="M21" s="38">
        <f>[1]D_SZ1_raw!$N$12</f>
        <v>1.4973140954971313</v>
      </c>
      <c r="N21" s="38">
        <f>[1]D_SZ1_raw!$N$13</f>
        <v>2.253819465637207</v>
      </c>
      <c r="O21" s="38">
        <f>[1]D_SZ1_raw!$N$14</f>
        <v>2.9205055236816406</v>
      </c>
      <c r="P21" s="38">
        <f>[1]D_SZ1_raw!$N$15</f>
        <v>3.3040471076965332</v>
      </c>
      <c r="Q21" s="38">
        <f>[1]D_SZ1_raw!$N$16</f>
        <v>3.1129636764526367</v>
      </c>
      <c r="R21" s="38">
        <f>[1]D_SZ1_raw!$N$17</f>
        <v>2.3716666698455811</v>
      </c>
      <c r="S21" s="38">
        <f>[1]D_SZ1_raw!$N$18</f>
        <v>1.9188084602355957</v>
      </c>
      <c r="T21" s="111">
        <f>[1]D_SZ1_raw!$N$19</f>
        <v>1.3825781345367432</v>
      </c>
    </row>
    <row r="22" spans="2:20" ht="12" customHeight="1">
      <c r="B22" s="6" t="s">
        <v>12</v>
      </c>
      <c r="C22" s="37">
        <f>[1]D_SZ1_raw!$O$2</f>
        <v>4.9504413604736328</v>
      </c>
      <c r="D22" s="38">
        <f>[1]D_SZ1_raw!$O$3</f>
        <v>5.1610641479492188</v>
      </c>
      <c r="E22" s="37">
        <f>[1]D_SZ1_raw!$O$4</f>
        <v>5.0607523918151855</v>
      </c>
      <c r="F22" s="38">
        <f>[1]D_SZ1_raw!$O$5</f>
        <v>4.6512408256530762</v>
      </c>
      <c r="G22" s="38">
        <f>[1]D_SZ1_raw!$O$6</f>
        <v>3.9246861934661865</v>
      </c>
      <c r="H22" s="38">
        <f>[1]D_SZ1_raw!$O$7</f>
        <v>4.9935035705566406</v>
      </c>
      <c r="I22" s="38">
        <f>[1]D_SZ1_raw!$O$8</f>
        <v>4.9676475524902344</v>
      </c>
      <c r="J22" s="38">
        <f>[1]D_SZ1_raw!$O$9</f>
        <v>4.7352790832519531</v>
      </c>
      <c r="K22" s="38">
        <f>[1]D_SZ1_raw!$O$10</f>
        <v>5.3665494918823242</v>
      </c>
      <c r="L22" s="38">
        <f>[1]D_SZ1_raw!$O$11</f>
        <v>4.2617130279541016</v>
      </c>
      <c r="M22" s="38">
        <f>[1]D_SZ1_raw!$O$12</f>
        <v>3.6777474880218506</v>
      </c>
      <c r="N22" s="38">
        <f>[1]D_SZ1_raw!$O$13</f>
        <v>4.704810619354248</v>
      </c>
      <c r="O22" s="38">
        <f>[1]D_SZ1_raw!$O$14</f>
        <v>4.8622703552246094</v>
      </c>
      <c r="P22" s="38">
        <f>[1]D_SZ1_raw!$O$15</f>
        <v>4.7926454544067383</v>
      </c>
      <c r="Q22" s="38">
        <f>[1]D_SZ1_raw!$O$16</f>
        <v>4.7768568992614746</v>
      </c>
      <c r="R22" s="38">
        <f>[1]D_SZ1_raw!$O$17</f>
        <v>4.1699867248535156</v>
      </c>
      <c r="S22" s="38">
        <f>[1]D_SZ1_raw!$O$18</f>
        <v>4.3818306922912598</v>
      </c>
      <c r="T22" s="111">
        <f>[1]D_SZ1_raw!$O$19</f>
        <v>3.7325103282928467</v>
      </c>
    </row>
    <row r="23" spans="2:20" ht="12" customHeight="1">
      <c r="B23" s="6" t="s">
        <v>13</v>
      </c>
      <c r="C23" s="39">
        <f>[1]D_SZ1_raw!$P$2</f>
        <v>5.6154828071594238</v>
      </c>
      <c r="D23" s="40">
        <f>[1]D_SZ1_raw!$P$3</f>
        <v>5.9766721725463867</v>
      </c>
      <c r="E23" s="39">
        <f>[1]D_SZ1_raw!$P$4</f>
        <v>7.0769228935241699</v>
      </c>
      <c r="F23" s="40">
        <f>[1]D_SZ1_raw!$P$5</f>
        <v>6.9565215110778809</v>
      </c>
      <c r="G23" s="40">
        <f>[1]D_SZ1_raw!$P$6</f>
        <v>6.6369376182556152</v>
      </c>
      <c r="H23" s="40">
        <f>[1]D_SZ1_raw!$P$7</f>
        <v>6.7710046768188477</v>
      </c>
      <c r="I23" s="40">
        <f>[1]D_SZ1_raw!$P$8</f>
        <v>6.6747426986694336</v>
      </c>
      <c r="J23" s="40">
        <f>[1]D_SZ1_raw!$P$9</f>
        <v>6.4591851234436035</v>
      </c>
      <c r="K23" s="40">
        <f>[1]D_SZ1_raw!$P$10</f>
        <v>7.2206869125366211</v>
      </c>
      <c r="L23" s="40">
        <f>[1]D_SZ1_raw!$P$11</f>
        <v>5.5458345413208008</v>
      </c>
      <c r="M23" s="40">
        <f>[1]D_SZ1_raw!$P$12</f>
        <v>5.4544944763183594</v>
      </c>
      <c r="N23" s="40">
        <f>[1]D_SZ1_raw!$P$13</f>
        <v>6.1449317932128906</v>
      </c>
      <c r="O23" s="40">
        <f>[1]D_SZ1_raw!$P$14</f>
        <v>6.0929722785949707</v>
      </c>
      <c r="P23" s="40">
        <f>[1]D_SZ1_raw!$P$15</f>
        <v>5.8924169540405273</v>
      </c>
      <c r="Q23" s="40">
        <f>[1]D_SZ1_raw!$P$16</f>
        <v>5.9799642562866211</v>
      </c>
      <c r="R23" s="40">
        <f>[1]D_SZ1_raw!$P$17</f>
        <v>5.7457375526428223</v>
      </c>
      <c r="S23" s="40">
        <f>[1]D_SZ1_raw!$P$18</f>
        <v>6.0596761703491211</v>
      </c>
      <c r="T23" s="113">
        <f>[1]D_SZ1_raw!$P$19</f>
        <v>5.4896707534790039</v>
      </c>
    </row>
    <row r="24" spans="2:20" ht="12" customHeight="1">
      <c r="B24" s="8" t="s">
        <v>15</v>
      </c>
      <c r="C24" s="39">
        <f>[1]D_SZ1_raw!$Q$2</f>
        <v>8.2856407165527344</v>
      </c>
      <c r="D24" s="40">
        <f>[1]D_SZ1_raw!$Q$3</f>
        <v>9.230769157409668</v>
      </c>
      <c r="E24" s="39">
        <f>[1]D_SZ1_raw!$Q$4</f>
        <v>9.9099102020263672</v>
      </c>
      <c r="F24" s="40">
        <f>[1]D_SZ1_raw!$Q$5</f>
        <v>18.032787322998047</v>
      </c>
      <c r="G24" s="40">
        <f>[1]D_SZ1_raw!$Q$6</f>
        <v>9.857142448425293</v>
      </c>
      <c r="H24" s="40">
        <f>[1]D_SZ1_raw!$Q$7</f>
        <v>8.6206893920898438</v>
      </c>
      <c r="I24" s="40">
        <f>[1]D_SZ1_raw!$Q$8</f>
        <v>9.0909090042114258</v>
      </c>
      <c r="J24" s="40">
        <f>[1]D_SZ1_raw!$Q$9</f>
        <v>12.998494148254395</v>
      </c>
      <c r="K24" s="40">
        <f>[1]D_SZ1_raw!$Q$10</f>
        <v>12.264901161193848</v>
      </c>
      <c r="L24" s="40">
        <f>[1]D_SZ1_raw!$Q$11</f>
        <v>6.5008735656738281</v>
      </c>
      <c r="M24" s="40">
        <f>[1]D_SZ1_raw!$Q$12</f>
        <v>6.7314996719360352</v>
      </c>
      <c r="N24" s="40">
        <f>[1]D_SZ1_raw!$Q$13</f>
        <v>6.8365468978881836</v>
      </c>
      <c r="O24" s="40">
        <f>[1]D_SZ1_raw!$Q$14</f>
        <v>8.5134944915771484</v>
      </c>
      <c r="P24" s="40">
        <f>[1]D_SZ1_raw!$Q$15</f>
        <v>6.6953134536743164</v>
      </c>
      <c r="Q24" s="40">
        <f>[1]D_SZ1_raw!$Q$16</f>
        <v>8.2737007141113281</v>
      </c>
      <c r="R24" s="40">
        <f>[1]D_SZ1_raw!$Q$17</f>
        <v>6.6555619239807129</v>
      </c>
      <c r="S24" s="40">
        <f>[1]D_SZ1_raw!$Q$18</f>
        <v>8.8210582733154297</v>
      </c>
      <c r="T24" s="113">
        <f>[1]D_SZ1_raw!$Q$19</f>
        <v>7.9741988182067871</v>
      </c>
    </row>
    <row r="25" spans="2:20" ht="12" customHeight="1">
      <c r="B25" s="8" t="s">
        <v>16</v>
      </c>
      <c r="C25" s="41">
        <f>[1]D_SZ1_raw!$R$2</f>
        <v>13.978494644165039</v>
      </c>
      <c r="D25" s="42">
        <f>[1]D_SZ1_raw!$R$3</f>
        <v>9.946772575378418</v>
      </c>
      <c r="E25" s="41">
        <f>[1]D_SZ1_raw!$R$4</f>
        <v>18.181818008422852</v>
      </c>
      <c r="F25" s="42">
        <f>[1]D_SZ1_raw!$R$5</f>
        <v>25.320512771606445</v>
      </c>
      <c r="G25" s="42">
        <f>[1]D_SZ1_raw!$R$6</f>
        <v>11.314984321594238</v>
      </c>
      <c r="H25" s="42">
        <f>[1]D_SZ1_raw!$R$7</f>
        <v>15.454545021057129</v>
      </c>
      <c r="I25" s="42">
        <f>[1]D_SZ1_raw!$R$8</f>
        <v>10.243555068969727</v>
      </c>
      <c r="J25" s="42">
        <f>[1]D_SZ1_raw!$R$9</f>
        <v>16.603500366210938</v>
      </c>
      <c r="K25" s="42">
        <f>[1]D_SZ1_raw!$R$10</f>
        <v>14.826562881469727</v>
      </c>
      <c r="L25" s="42">
        <f>[1]D_SZ1_raw!$R$11</f>
        <v>8.5429105758666992</v>
      </c>
      <c r="M25" s="42">
        <f>[1]D_SZ1_raw!$R$12</f>
        <v>9.542149543762207</v>
      </c>
      <c r="N25" s="42">
        <f>[1]D_SZ1_raw!$R$13</f>
        <v>8.4235029220581055</v>
      </c>
      <c r="O25" s="42">
        <f>[1]D_SZ1_raw!$R$14</f>
        <v>11.540509223937988</v>
      </c>
      <c r="P25" s="42">
        <f>[1]D_SZ1_raw!$R$15</f>
        <v>8.7869968414306641</v>
      </c>
      <c r="Q25" s="42">
        <f>[1]D_SZ1_raw!$R$16</f>
        <v>13.591635704040527</v>
      </c>
      <c r="R25" s="42">
        <f>[1]D_SZ1_raw!$R$17</f>
        <v>7.9346585273742676</v>
      </c>
      <c r="S25" s="42">
        <f>[1]D_SZ1_raw!$R$18</f>
        <v>11.861738204956055</v>
      </c>
      <c r="T25" s="114">
        <f>[1]D_SZ1_raw!$R$19</f>
        <v>10.931334495544434</v>
      </c>
    </row>
    <row r="26" spans="2:20" ht="12" customHeight="1">
      <c r="B26" s="7" t="s">
        <v>14</v>
      </c>
      <c r="C26" s="41">
        <f>[1]D_SZ1_raw!$S$2</f>
        <v>4.4021272659301758</v>
      </c>
      <c r="D26" s="42">
        <f>[1]D_SZ1_raw!$S$3</f>
        <v>4.2938413619995117</v>
      </c>
      <c r="E26" s="41">
        <f>[1]D_SZ1_raw!$S$4</f>
        <v>3.4955408573150635</v>
      </c>
      <c r="F26" s="42">
        <f>[1]D_SZ1_raw!$S$5</f>
        <v>3.8030943870544434</v>
      </c>
      <c r="G26" s="42">
        <f>[1]D_SZ1_raw!$S$6</f>
        <v>3.2222254276275635</v>
      </c>
      <c r="H26" s="42">
        <f>[1]D_SZ1_raw!$S$7</f>
        <v>1.9000884294509888</v>
      </c>
      <c r="I26" s="42">
        <f>[1]D_SZ1_raw!$S$8</f>
        <v>3.6350796222686768</v>
      </c>
      <c r="J26" s="42">
        <f>[1]D_SZ1_raw!$S$9</f>
        <v>1.9881620407104492</v>
      </c>
      <c r="K26" s="42">
        <f>[1]D_SZ1_raw!$S$10</f>
        <v>3.4741284847259521</v>
      </c>
      <c r="L26" s="42">
        <f>[1]D_SZ1_raw!$S$11</f>
        <v>2.0344545841217041</v>
      </c>
      <c r="M26" s="42">
        <f>[1]D_SZ1_raw!$S$12</f>
        <v>2.7963316440582275</v>
      </c>
      <c r="N26" s="42">
        <f>[1]D_SZ1_raw!$S$13</f>
        <v>3.0888702869415283</v>
      </c>
      <c r="O26" s="42">
        <f>[1]D_SZ1_raw!$S$14</f>
        <v>2.9575834274291992</v>
      </c>
      <c r="P26" s="42">
        <f>[1]D_SZ1_raw!$S$15</f>
        <v>4.647193431854248</v>
      </c>
      <c r="Q26" s="42">
        <f>[1]D_SZ1_raw!$S$16</f>
        <v>4.2885708808898926</v>
      </c>
      <c r="R26" s="42">
        <f>[1]D_SZ1_raw!$S$17</f>
        <v>4.0082497596740723</v>
      </c>
      <c r="S26" s="42">
        <f>[1]D_SZ1_raw!$S$18</f>
        <v>1.2572213411331177</v>
      </c>
      <c r="T26" s="114">
        <f>[1]D_SZ1_raw!$S$19</f>
        <v>1.2502732276916504</v>
      </c>
    </row>
    <row r="27" spans="2:20" ht="12" customHeight="1">
      <c r="B27" s="18" t="s">
        <v>483</v>
      </c>
      <c r="C27" s="43">
        <f>[1]D_SZ1_raw!$E$2</f>
        <v>15</v>
      </c>
      <c r="D27" s="44">
        <f>[1]D_SZ1_raw!$E$3</f>
        <v>25</v>
      </c>
      <c r="E27" s="43">
        <f>[1]D_SZ1_raw!$E$4</f>
        <v>24</v>
      </c>
      <c r="F27" s="44">
        <f>[1]D_SZ1_raw!$E$5</f>
        <v>22</v>
      </c>
      <c r="G27" s="44">
        <f>[1]D_SZ1_raw!$E$6</f>
        <v>28</v>
      </c>
      <c r="H27" s="44">
        <f>[1]D_SZ1_raw!$E$7</f>
        <v>28</v>
      </c>
      <c r="I27" s="44">
        <f>[1]D_SZ1_raw!$E$8</f>
        <v>29</v>
      </c>
      <c r="J27" s="44">
        <f>[1]D_SZ1_raw!$E$9</f>
        <v>33</v>
      </c>
      <c r="K27" s="44">
        <f>[1]D_SZ1_raw!$E$10</f>
        <v>30</v>
      </c>
      <c r="L27" s="44">
        <f>[1]D_SZ1_raw!$E$11</f>
        <v>22</v>
      </c>
      <c r="M27" s="44">
        <f>[1]D_SZ1_raw!$E$12</f>
        <v>30</v>
      </c>
      <c r="N27" s="44">
        <f>[1]D_SZ1_raw!$E$13</f>
        <v>32</v>
      </c>
      <c r="O27" s="44">
        <f>[1]D_SZ1_raw!$E$14</f>
        <v>36</v>
      </c>
      <c r="P27" s="44">
        <f>[1]D_SZ1_raw!$E$15</f>
        <v>42</v>
      </c>
      <c r="Q27" s="44">
        <f>[1]D_SZ1_raw!$E$16</f>
        <v>37</v>
      </c>
      <c r="R27" s="44">
        <f>[1]D_SZ1_raw!$E$17</f>
        <v>35</v>
      </c>
      <c r="S27" s="44">
        <f>[1]D_SZ1_raw!$E$18</f>
        <v>27</v>
      </c>
      <c r="T27" s="106">
        <f>[1]D_SZ1_raw!$E$19</f>
        <v>24</v>
      </c>
    </row>
    <row r="28" spans="2:20" ht="12" customHeight="1">
      <c r="B28" s="18" t="s">
        <v>484</v>
      </c>
      <c r="C28" s="43">
        <f>[1]D_SZ1_raw!$T$2</f>
        <v>53</v>
      </c>
      <c r="D28" s="44">
        <f>[1]D_SZ1_raw!$T$3</f>
        <v>61</v>
      </c>
      <c r="E28" s="43">
        <f>[1]D_SZ1_raw!$T$4</f>
        <v>63</v>
      </c>
      <c r="F28" s="44">
        <f>[1]D_SZ1_raw!$T$5</f>
        <v>64</v>
      </c>
      <c r="G28" s="44">
        <f>[1]D_SZ1_raw!$T$6</f>
        <v>72</v>
      </c>
      <c r="H28" s="44">
        <f>[1]D_SZ1_raw!$T$7</f>
        <v>64</v>
      </c>
      <c r="I28" s="44">
        <f>[1]D_SZ1_raw!$T$8</f>
        <v>62</v>
      </c>
      <c r="J28" s="44">
        <f>[1]D_SZ1_raw!$T$9</f>
        <v>78</v>
      </c>
      <c r="K28" s="44">
        <f>[1]D_SZ1_raw!$T$10</f>
        <v>70</v>
      </c>
      <c r="L28" s="44">
        <f>[1]D_SZ1_raw!$T$11</f>
        <v>64</v>
      </c>
      <c r="M28" s="44">
        <f>[1]D_SZ1_raw!$T$12</f>
        <v>83</v>
      </c>
      <c r="N28" s="44">
        <f>[1]D_SZ1_raw!$T$13</f>
        <v>96</v>
      </c>
      <c r="O28" s="44">
        <f>[1]D_SZ1_raw!$T$14</f>
        <v>102</v>
      </c>
      <c r="P28" s="44">
        <f>[1]D_SZ1_raw!$T$15</f>
        <v>108</v>
      </c>
      <c r="Q28" s="44">
        <f>[1]D_SZ1_raw!$T$16</f>
        <v>117</v>
      </c>
      <c r="R28" s="44">
        <f>[1]D_SZ1_raw!$T$17</f>
        <v>121</v>
      </c>
      <c r="S28" s="44">
        <f>[1]D_SZ1_raw!$T$18</f>
        <v>99</v>
      </c>
      <c r="T28" s="106">
        <f>[1]D_SZ1_raw!$T$19</f>
        <v>75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[7]D_SZ1_raw!$A$2</f>
        <v>Energy and Water</v>
      </c>
      <c r="I3" s="223"/>
      <c r="J3" s="224"/>
      <c r="L3" s="52" t="s">
        <v>2</v>
      </c>
      <c r="M3" s="222" t="str">
        <f>[7]D_SZ1_raw!$B$2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77.400000000000006</v>
      </c>
      <c r="F10" s="43">
        <f t="shared" ref="F10:S10" si="0">F28-F27</f>
        <v>90.9</v>
      </c>
      <c r="G10" s="43">
        <f t="shared" si="0"/>
        <v>108.9</v>
      </c>
      <c r="H10" s="43">
        <f t="shared" si="0"/>
        <v>112.5</v>
      </c>
      <c r="I10" s="43">
        <f t="shared" si="0"/>
        <v>142.19999999999999</v>
      </c>
      <c r="J10" s="43">
        <f t="shared" si="0"/>
        <v>161.1</v>
      </c>
      <c r="K10" s="43">
        <f t="shared" si="0"/>
        <v>147.6</v>
      </c>
      <c r="L10" s="43">
        <f t="shared" si="0"/>
        <v>162</v>
      </c>
      <c r="M10" s="43">
        <f t="shared" si="0"/>
        <v>200.7</v>
      </c>
      <c r="N10" s="43">
        <f t="shared" si="0"/>
        <v>211.5</v>
      </c>
      <c r="O10" s="43">
        <f t="shared" si="0"/>
        <v>244.8</v>
      </c>
      <c r="P10" s="43">
        <f t="shared" si="0"/>
        <v>318.60000000000002</v>
      </c>
      <c r="Q10" s="43">
        <f t="shared" si="0"/>
        <v>367.2</v>
      </c>
      <c r="R10" s="43">
        <f t="shared" si="0"/>
        <v>396</v>
      </c>
      <c r="S10" s="43">
        <f t="shared" si="0"/>
        <v>441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22.093023255813954</v>
      </c>
      <c r="F12" s="27">
        <v>30.693069306930692</v>
      </c>
      <c r="G12" s="28">
        <v>23.966942148760332</v>
      </c>
      <c r="H12" s="28">
        <v>20.8</v>
      </c>
      <c r="I12" s="28">
        <v>17.721518987341771</v>
      </c>
      <c r="J12" s="28">
        <v>17.877094972067038</v>
      </c>
      <c r="K12" s="28">
        <v>23.780487804878049</v>
      </c>
      <c r="L12" s="28">
        <v>22.777777777777779</v>
      </c>
      <c r="M12" s="28">
        <v>31.838565022421523</v>
      </c>
      <c r="N12" s="28">
        <v>37.872340425531917</v>
      </c>
      <c r="O12" s="28">
        <v>41.17647058823529</v>
      </c>
      <c r="P12" s="28">
        <v>47.740112994350284</v>
      </c>
      <c r="Q12" s="28">
        <v>39.705882352941174</v>
      </c>
      <c r="R12" s="28">
        <v>38.409090909090907</v>
      </c>
      <c r="S12" s="28">
        <v>37.755102040816325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16.279069767441861</v>
      </c>
      <c r="F13" s="27">
        <v>22.772277227722775</v>
      </c>
      <c r="G13" s="28">
        <v>12.396694214876034</v>
      </c>
      <c r="H13" s="28">
        <v>8.7999999999999989</v>
      </c>
      <c r="I13" s="28">
        <v>13.291139240506327</v>
      </c>
      <c r="J13" s="28">
        <v>11.173184357541899</v>
      </c>
      <c r="K13" s="28">
        <v>13.414634146341465</v>
      </c>
      <c r="L13" s="28">
        <v>15.555555555555555</v>
      </c>
      <c r="M13" s="28">
        <v>9.4170403587443943</v>
      </c>
      <c r="N13" s="28">
        <v>6.3829787234042552</v>
      </c>
      <c r="O13" s="28">
        <v>11.397058823529411</v>
      </c>
      <c r="P13" s="28">
        <v>12.429378531073446</v>
      </c>
      <c r="Q13" s="28">
        <v>10.784313725490197</v>
      </c>
      <c r="R13" s="28">
        <v>10</v>
      </c>
      <c r="S13" s="28">
        <v>9.591836734693878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5.8139534883720927</v>
      </c>
      <c r="F14" s="29">
        <v>7.9207920792079207</v>
      </c>
      <c r="G14" s="30">
        <v>9.0909090909090917</v>
      </c>
      <c r="H14" s="30">
        <v>7.1999999999999993</v>
      </c>
      <c r="I14" s="30">
        <v>10.759493670886076</v>
      </c>
      <c r="J14" s="30">
        <v>4.4692737430167595</v>
      </c>
      <c r="K14" s="30">
        <v>7.9268292682926829</v>
      </c>
      <c r="L14" s="30">
        <v>4.4444444444444446</v>
      </c>
      <c r="M14" s="30">
        <v>8.071748878923767</v>
      </c>
      <c r="N14" s="30">
        <v>6.3829787234042552</v>
      </c>
      <c r="O14" s="30">
        <v>6.6176470588235299</v>
      </c>
      <c r="P14" s="30">
        <v>5.9322033898305087</v>
      </c>
      <c r="Q14" s="30">
        <v>7.5980392156862742</v>
      </c>
      <c r="R14" s="30">
        <v>7.7272727272727266</v>
      </c>
      <c r="S14" s="30">
        <v>8.7755102040816322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9.3023255813953494</v>
      </c>
      <c r="F15" s="31">
        <v>5.9405940594059405</v>
      </c>
      <c r="G15" s="32">
        <v>5.785123966942149</v>
      </c>
      <c r="H15" s="32">
        <v>5.6000000000000005</v>
      </c>
      <c r="I15" s="32">
        <v>5.0632911392405067</v>
      </c>
      <c r="J15" s="32">
        <v>11.731843575418994</v>
      </c>
      <c r="K15" s="32">
        <v>6.7073170731707323</v>
      </c>
      <c r="L15" s="32">
        <v>9.4444444444444446</v>
      </c>
      <c r="M15" s="32">
        <v>5.8295964125560538</v>
      </c>
      <c r="N15" s="32">
        <v>8.5106382978723403</v>
      </c>
      <c r="O15" s="32">
        <v>6.6176470588235299</v>
      </c>
      <c r="P15" s="32">
        <v>4.5197740112994351</v>
      </c>
      <c r="Q15" s="32">
        <v>8.0882352941176467</v>
      </c>
      <c r="R15" s="32">
        <v>10.227272727272728</v>
      </c>
      <c r="S15" s="32">
        <v>8.1632653061224492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18.604651162790699</v>
      </c>
      <c r="F16" s="29">
        <v>16.831683168316832</v>
      </c>
      <c r="G16" s="30">
        <v>20.66115702479339</v>
      </c>
      <c r="H16" s="30">
        <v>25.6</v>
      </c>
      <c r="I16" s="30">
        <v>25.316455696202532</v>
      </c>
      <c r="J16" s="30">
        <v>22.905027932960895</v>
      </c>
      <c r="K16" s="30">
        <v>17.073170731707318</v>
      </c>
      <c r="L16" s="30">
        <v>19.444444444444446</v>
      </c>
      <c r="M16" s="30">
        <v>19.730941704035875</v>
      </c>
      <c r="N16" s="30">
        <v>12.340425531914894</v>
      </c>
      <c r="O16" s="30">
        <v>16.544117647058822</v>
      </c>
      <c r="P16" s="30">
        <v>13.559322033898304</v>
      </c>
      <c r="Q16" s="30">
        <v>17.401960784313726</v>
      </c>
      <c r="R16" s="30">
        <v>19.318181818181817</v>
      </c>
      <c r="S16" s="30">
        <v>21.224489795918366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27.906976744186046</v>
      </c>
      <c r="F17" s="29">
        <v>15.841584158415841</v>
      </c>
      <c r="G17" s="30">
        <v>28.099173553719009</v>
      </c>
      <c r="H17" s="30">
        <v>32</v>
      </c>
      <c r="I17" s="30">
        <v>27.848101265822784</v>
      </c>
      <c r="J17" s="30">
        <v>31.843575418994412</v>
      </c>
      <c r="K17" s="30">
        <v>31.097560975609756</v>
      </c>
      <c r="L17" s="30">
        <v>28.333333333333332</v>
      </c>
      <c r="M17" s="30">
        <v>25.112107623318387</v>
      </c>
      <c r="N17" s="30">
        <v>28.510638297872344</v>
      </c>
      <c r="O17" s="30">
        <v>17.647058823529413</v>
      </c>
      <c r="P17" s="30">
        <v>15.819209039548024</v>
      </c>
      <c r="Q17" s="30">
        <v>16.421568627450981</v>
      </c>
      <c r="R17" s="30">
        <v>14.318181818181818</v>
      </c>
      <c r="S17" s="30">
        <v>14.489795918367346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1.6086330034598039E-2</v>
      </c>
      <c r="F19" s="38">
        <v>2.1960873474365202E-2</v>
      </c>
      <c r="G19" s="38">
        <v>2.3775318865026138E-2</v>
      </c>
      <c r="H19" s="38">
        <v>5.5916080489790215E-2</v>
      </c>
      <c r="I19" s="38">
        <v>7.6532654179745765E-2</v>
      </c>
      <c r="J19" s="38">
        <v>7.8009195163909941E-3</v>
      </c>
      <c r="K19" s="38">
        <v>2.1173987603677523E-2</v>
      </c>
      <c r="L19" s="38">
        <v>1.6180255689853814E-2</v>
      </c>
      <c r="M19" s="38">
        <v>2.3872630127683763E-3</v>
      </c>
      <c r="N19" s="38">
        <v>2.0453150501260672E-3</v>
      </c>
      <c r="O19" s="38">
        <v>3.4889662183296842E-3</v>
      </c>
      <c r="P19" s="38">
        <v>1.3352182461276881E-3</v>
      </c>
      <c r="Q19" s="38">
        <v>2.0806327688336831E-3</v>
      </c>
      <c r="R19" s="38">
        <v>1.2189344544112841E-3</v>
      </c>
      <c r="S19" s="38">
        <v>1.0541963275244395E-3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0.25866501867310387</v>
      </c>
      <c r="F20" s="38">
        <v>0.10370535588655572</v>
      </c>
      <c r="G20" s="38">
        <v>6.589789471550217E-2</v>
      </c>
      <c r="H20" s="38">
        <v>0.2148358200251248</v>
      </c>
      <c r="I20" s="38">
        <v>0.30673358620789348</v>
      </c>
      <c r="J20" s="38">
        <v>0.20028443338194568</v>
      </c>
      <c r="K20" s="38">
        <v>0.11761580022733119</v>
      </c>
      <c r="L20" s="38">
        <v>0.10450658145020163</v>
      </c>
      <c r="M20" s="38">
        <v>1.8296960701154712E-2</v>
      </c>
      <c r="N20" s="38">
        <v>2.3925421630821599E-2</v>
      </c>
      <c r="O20" s="38">
        <v>1.1352391137671948E-2</v>
      </c>
      <c r="P20" s="38">
        <v>5.0369197169797342E-3</v>
      </c>
      <c r="Q20" s="38">
        <v>8.3375179724886807E-3</v>
      </c>
      <c r="R20" s="38">
        <v>4.8759203704790291E-3</v>
      </c>
      <c r="S20" s="38">
        <v>4.4821214534739879E-3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1.2912387300540726</v>
      </c>
      <c r="F21" s="38">
        <v>0.73310231537548409</v>
      </c>
      <c r="G21" s="38">
        <v>1.0941551700601095</v>
      </c>
      <c r="H21" s="38">
        <v>1.6135298182701108</v>
      </c>
      <c r="I21" s="38">
        <v>1.8875324952994841</v>
      </c>
      <c r="J21" s="38">
        <v>2.0094582931920488</v>
      </c>
      <c r="K21" s="38">
        <v>1.1027885599945699</v>
      </c>
      <c r="L21" s="38">
        <v>1.1227346258054218</v>
      </c>
      <c r="M21" s="38">
        <v>0.430593787503883</v>
      </c>
      <c r="N21" s="38">
        <v>0.25434911274314354</v>
      </c>
      <c r="O21" s="38">
        <v>0.13370247672874486</v>
      </c>
      <c r="P21" s="38">
        <v>7.4334097311405153E-2</v>
      </c>
      <c r="Q21" s="38">
        <v>0.17582658163272646</v>
      </c>
      <c r="R21" s="38">
        <v>0.20444273407643654</v>
      </c>
      <c r="S21" s="38">
        <v>0.21121958585848408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4.0938152500717404</v>
      </c>
      <c r="F22" s="38">
        <v>2.3650997146021022</v>
      </c>
      <c r="G22" s="38">
        <v>4.2510338692293459</v>
      </c>
      <c r="H22" s="38">
        <v>5.4083320761664169</v>
      </c>
      <c r="I22" s="38">
        <v>4.7600887961564187</v>
      </c>
      <c r="J22" s="38">
        <v>4.7520343774110332</v>
      </c>
      <c r="K22" s="38">
        <v>4.1273862379923294</v>
      </c>
      <c r="L22" s="38">
        <v>4.256007169793083</v>
      </c>
      <c r="M22" s="38">
        <v>3.6725404015286944</v>
      </c>
      <c r="N22" s="38">
        <v>3.3948994165384234</v>
      </c>
      <c r="O22" s="38">
        <v>2.0329500776988443</v>
      </c>
      <c r="P22" s="38">
        <v>1.2645212451385432</v>
      </c>
      <c r="Q22" s="38">
        <v>2.4075750127635631</v>
      </c>
      <c r="R22" s="38">
        <v>2.7037611934693953</v>
      </c>
      <c r="S22" s="38">
        <v>2.8174277463380974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8.6393731216070613</v>
      </c>
      <c r="F23" s="40">
        <v>5.3569769821856328</v>
      </c>
      <c r="G23" s="40">
        <v>8.7123244050899569</v>
      </c>
      <c r="H23" s="40">
        <v>8.411743489865108</v>
      </c>
      <c r="I23" s="40">
        <v>7.8293462671055734</v>
      </c>
      <c r="J23" s="40">
        <v>8.3964875185058094</v>
      </c>
      <c r="K23" s="40">
        <v>8.2516734155773008</v>
      </c>
      <c r="L23" s="40">
        <v>7.9291042834513767</v>
      </c>
      <c r="M23" s="40">
        <v>7.511851404045041</v>
      </c>
      <c r="N23" s="40">
        <v>7.8941776753775379</v>
      </c>
      <c r="O23" s="40">
        <v>6.0922640774645602</v>
      </c>
      <c r="P23" s="40">
        <v>5.5652858623978911</v>
      </c>
      <c r="Q23" s="40">
        <v>6.031765961987932</v>
      </c>
      <c r="R23" s="40">
        <v>5.8598709297825753</v>
      </c>
      <c r="S23" s="40">
        <v>5.7558993066218695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12.904066824192585</v>
      </c>
      <c r="F24" s="40">
        <v>12.11242549674672</v>
      </c>
      <c r="G24" s="40">
        <v>11.821681007677894</v>
      </c>
      <c r="H24" s="40">
        <v>10.169499961323167</v>
      </c>
      <c r="I24" s="40">
        <v>10.648729176045391</v>
      </c>
      <c r="J24" s="40">
        <v>11.315809213737234</v>
      </c>
      <c r="K24" s="40">
        <v>10.714470843608487</v>
      </c>
      <c r="L24" s="40">
        <v>11.126604911665574</v>
      </c>
      <c r="M24" s="40">
        <v>11.522695812215575</v>
      </c>
      <c r="N24" s="40">
        <v>13.389272276023163</v>
      </c>
      <c r="O24" s="40">
        <v>9.491519400668551</v>
      </c>
      <c r="P24" s="40">
        <v>8.9023664841693328</v>
      </c>
      <c r="Q24" s="40">
        <v>8.9389149772344574</v>
      </c>
      <c r="R24" s="40">
        <v>8.5186155718464285</v>
      </c>
      <c r="S24" s="40">
        <v>8.8477480694255757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16.217584127907855</v>
      </c>
      <c r="F25" s="40">
        <v>13.143663224859012</v>
      </c>
      <c r="G25" s="40">
        <v>13.016632172257593</v>
      </c>
      <c r="H25" s="40">
        <v>13.133936248545121</v>
      </c>
      <c r="I25" s="40">
        <v>12.478576825688201</v>
      </c>
      <c r="J25" s="40">
        <v>13.5092375731126</v>
      </c>
      <c r="K25" s="40">
        <v>13.003162996192128</v>
      </c>
      <c r="L25" s="40">
        <v>12.9594753539787</v>
      </c>
      <c r="M25" s="40">
        <v>13.688387176027629</v>
      </c>
      <c r="N25" s="40">
        <v>15.366967886340964</v>
      </c>
      <c r="O25" s="40">
        <v>13.14394956857298</v>
      </c>
      <c r="P25" s="40">
        <v>12.150383387207105</v>
      </c>
      <c r="Q25" s="40">
        <v>11.996458806623128</v>
      </c>
      <c r="R25" s="40">
        <v>11.329462763179963</v>
      </c>
      <c r="S25" s="40">
        <v>11.597224758526608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2.454193810423225</v>
      </c>
      <c r="F26" s="42">
        <v>1.0245628330327181</v>
      </c>
      <c r="G26" s="42">
        <v>2.0415180983946408</v>
      </c>
      <c r="H26" s="42">
        <v>3.7391147116773591</v>
      </c>
      <c r="I26" s="42">
        <v>3.6917427519867849</v>
      </c>
      <c r="J26" s="42">
        <v>4.3524874242307963</v>
      </c>
      <c r="K26" s="42">
        <v>5.0252223506900764</v>
      </c>
      <c r="L26" s="42">
        <v>3.9372841307531523</v>
      </c>
      <c r="M26" s="42">
        <v>4.5799373996409756</v>
      </c>
      <c r="N26" s="42">
        <v>4.2760250449521511</v>
      </c>
      <c r="O26" s="42">
        <v>3.0740516987066298</v>
      </c>
      <c r="P26" s="42">
        <v>2.4215587562809824</v>
      </c>
      <c r="Q26" s="42">
        <v>3.5680001117926197</v>
      </c>
      <c r="R26" s="42">
        <v>3.0716764367986826</v>
      </c>
      <c r="S26" s="42">
        <v>2.5443657659474233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8.6</v>
      </c>
      <c r="F27" s="43">
        <v>10.100000000000001</v>
      </c>
      <c r="G27" s="43">
        <v>12.100000000000001</v>
      </c>
      <c r="H27" s="43">
        <v>12.5</v>
      </c>
      <c r="I27" s="43">
        <v>15.8</v>
      </c>
      <c r="J27" s="43">
        <v>17.900000000000002</v>
      </c>
      <c r="K27" s="43">
        <v>16.400000000000002</v>
      </c>
      <c r="L27" s="43">
        <v>18</v>
      </c>
      <c r="M27" s="43">
        <v>22.3</v>
      </c>
      <c r="N27" s="43">
        <v>23.5</v>
      </c>
      <c r="O27" s="43">
        <v>27.200000000000003</v>
      </c>
      <c r="P27" s="43">
        <v>35.4</v>
      </c>
      <c r="Q27" s="43">
        <v>40.800000000000004</v>
      </c>
      <c r="R27" s="43">
        <v>44</v>
      </c>
      <c r="S27" s="43">
        <v>49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86</v>
      </c>
      <c r="F28" s="44">
        <v>101</v>
      </c>
      <c r="G28" s="44">
        <v>121</v>
      </c>
      <c r="H28" s="44">
        <v>125</v>
      </c>
      <c r="I28" s="44">
        <v>158</v>
      </c>
      <c r="J28" s="44">
        <v>179</v>
      </c>
      <c r="K28" s="44">
        <v>164</v>
      </c>
      <c r="L28" s="44">
        <v>180</v>
      </c>
      <c r="M28" s="44">
        <v>223</v>
      </c>
      <c r="N28" s="44">
        <v>235</v>
      </c>
      <c r="O28" s="44">
        <v>272</v>
      </c>
      <c r="P28" s="44">
        <v>354</v>
      </c>
      <c r="Q28" s="44">
        <v>408</v>
      </c>
      <c r="R28" s="44">
        <v>440</v>
      </c>
      <c r="S28" s="44">
        <v>490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[7]D_SZ2_raw!$A$2</f>
        <v>Energy and Water</v>
      </c>
      <c r="I3" s="223"/>
      <c r="J3" s="224"/>
      <c r="L3" s="52" t="s">
        <v>2</v>
      </c>
      <c r="M3" s="222" t="str">
        <f>[7]D_SZ2_raw!$B$2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50</v>
      </c>
      <c r="F10" s="43">
        <f t="shared" ref="F10:S10" si="0">F28-F27</f>
        <v>68</v>
      </c>
      <c r="G10" s="43">
        <f t="shared" si="0"/>
        <v>73</v>
      </c>
      <c r="H10" s="43">
        <f t="shared" si="0"/>
        <v>80</v>
      </c>
      <c r="I10" s="43">
        <f t="shared" si="0"/>
        <v>73</v>
      </c>
      <c r="J10" s="43">
        <f t="shared" si="0"/>
        <v>81</v>
      </c>
      <c r="K10" s="43">
        <f t="shared" si="0"/>
        <v>75</v>
      </c>
      <c r="L10" s="43">
        <f t="shared" si="0"/>
        <v>77</v>
      </c>
      <c r="M10" s="43">
        <f t="shared" si="0"/>
        <v>72</v>
      </c>
      <c r="N10" s="43">
        <f t="shared" si="0"/>
        <v>84</v>
      </c>
      <c r="O10" s="43">
        <f t="shared" si="0"/>
        <v>77</v>
      </c>
      <c r="P10" s="43">
        <f t="shared" si="0"/>
        <v>79</v>
      </c>
      <c r="Q10" s="43">
        <f t="shared" si="0"/>
        <v>88</v>
      </c>
      <c r="R10" s="43">
        <f t="shared" si="0"/>
        <v>82</v>
      </c>
      <c r="S10" s="43">
        <f t="shared" si="0"/>
        <v>81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7.4074074074074066</v>
      </c>
      <c r="F12" s="27">
        <v>14.084507042253522</v>
      </c>
      <c r="G12" s="28">
        <v>16</v>
      </c>
      <c r="H12" s="28">
        <v>12.195121951219512</v>
      </c>
      <c r="I12" s="28">
        <v>6.4935064935064926</v>
      </c>
      <c r="J12" s="28">
        <v>9.3023255813953494</v>
      </c>
      <c r="K12" s="28">
        <v>7.6923076923076925</v>
      </c>
      <c r="L12" s="28">
        <v>12.5</v>
      </c>
      <c r="M12" s="28">
        <v>7.8947368421052628</v>
      </c>
      <c r="N12" s="28">
        <v>9.1954022988505741</v>
      </c>
      <c r="O12" s="28">
        <v>9.7560975609756095</v>
      </c>
      <c r="P12" s="28">
        <v>12.195121951219512</v>
      </c>
      <c r="Q12" s="28">
        <v>12.903225806451612</v>
      </c>
      <c r="R12" s="28">
        <v>13.48314606741573</v>
      </c>
      <c r="S12" s="28">
        <v>13.793103448275861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12.962962962962962</v>
      </c>
      <c r="F13" s="27">
        <v>9.8591549295774641</v>
      </c>
      <c r="G13" s="28">
        <v>17.333333333333336</v>
      </c>
      <c r="H13" s="28">
        <v>12.195121951219512</v>
      </c>
      <c r="I13" s="28">
        <v>10.38961038961039</v>
      </c>
      <c r="J13" s="28">
        <v>9.3023255813953494</v>
      </c>
      <c r="K13" s="28">
        <v>6.4102564102564097</v>
      </c>
      <c r="L13" s="28">
        <v>8.75</v>
      </c>
      <c r="M13" s="28">
        <v>5.2631578947368416</v>
      </c>
      <c r="N13" s="28">
        <v>4.5977011494252871</v>
      </c>
      <c r="O13" s="28">
        <v>4.8780487804878048</v>
      </c>
      <c r="P13" s="28">
        <v>15.853658536585366</v>
      </c>
      <c r="Q13" s="28">
        <v>11.827956989247312</v>
      </c>
      <c r="R13" s="28">
        <v>10.112359550561797</v>
      </c>
      <c r="S13" s="28">
        <v>6.8965517241379306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1.8518518518518516</v>
      </c>
      <c r="F14" s="29">
        <v>8.4507042253521121</v>
      </c>
      <c r="G14" s="30">
        <v>8</v>
      </c>
      <c r="H14" s="30">
        <v>12.195121951219512</v>
      </c>
      <c r="I14" s="30">
        <v>9.0909090909090917</v>
      </c>
      <c r="J14" s="30">
        <v>11.627906976744185</v>
      </c>
      <c r="K14" s="30">
        <v>6.4102564102564097</v>
      </c>
      <c r="L14" s="30">
        <v>5</v>
      </c>
      <c r="M14" s="30">
        <v>10.526315789473683</v>
      </c>
      <c r="N14" s="30">
        <v>10.344827586206897</v>
      </c>
      <c r="O14" s="30">
        <v>7.3170731707317067</v>
      </c>
      <c r="P14" s="30">
        <v>8.536585365853659</v>
      </c>
      <c r="Q14" s="30">
        <v>8.6021505376344098</v>
      </c>
      <c r="R14" s="30">
        <v>8.9887640449438209</v>
      </c>
      <c r="S14" s="30">
        <v>16.091954022988507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7.4074074074074066</v>
      </c>
      <c r="F15" s="31">
        <v>5.6338028169014089</v>
      </c>
      <c r="G15" s="32">
        <v>12</v>
      </c>
      <c r="H15" s="32">
        <v>13.414634146341465</v>
      </c>
      <c r="I15" s="32">
        <v>11.688311688311687</v>
      </c>
      <c r="J15" s="32">
        <v>8.1395348837209305</v>
      </c>
      <c r="K15" s="32">
        <v>3.8461538461538463</v>
      </c>
      <c r="L15" s="32">
        <v>12.5</v>
      </c>
      <c r="M15" s="32">
        <v>9.2105263157894726</v>
      </c>
      <c r="N15" s="32">
        <v>5.7471264367816088</v>
      </c>
      <c r="O15" s="32">
        <v>8.536585365853659</v>
      </c>
      <c r="P15" s="32">
        <v>10.975609756097562</v>
      </c>
      <c r="Q15" s="32">
        <v>11.827956989247312</v>
      </c>
      <c r="R15" s="32">
        <v>11.235955056179774</v>
      </c>
      <c r="S15" s="32">
        <v>20.689655172413794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22.222222222222221</v>
      </c>
      <c r="F16" s="29">
        <v>23.943661971830984</v>
      </c>
      <c r="G16" s="30">
        <v>18.666666666666668</v>
      </c>
      <c r="H16" s="30">
        <v>21.951219512195124</v>
      </c>
      <c r="I16" s="30">
        <v>35.064935064935064</v>
      </c>
      <c r="J16" s="30">
        <v>32.558139534883722</v>
      </c>
      <c r="K16" s="30">
        <v>41.025641025641022</v>
      </c>
      <c r="L16" s="30">
        <v>25</v>
      </c>
      <c r="M16" s="30">
        <v>35.526315789473685</v>
      </c>
      <c r="N16" s="30">
        <v>35.632183908045981</v>
      </c>
      <c r="O16" s="30">
        <v>24.390243902439025</v>
      </c>
      <c r="P16" s="30">
        <v>28.04878048780488</v>
      </c>
      <c r="Q16" s="30">
        <v>27.956989247311824</v>
      </c>
      <c r="R16" s="30">
        <v>40.449438202247187</v>
      </c>
      <c r="S16" s="30">
        <v>29.885057471264371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48.148148148148145</v>
      </c>
      <c r="F17" s="29">
        <v>38.028169014084504</v>
      </c>
      <c r="G17" s="30">
        <v>28.000000000000004</v>
      </c>
      <c r="H17" s="30">
        <v>28.04878048780488</v>
      </c>
      <c r="I17" s="30">
        <v>27.27272727272727</v>
      </c>
      <c r="J17" s="30">
        <v>29.069767441860467</v>
      </c>
      <c r="K17" s="30">
        <v>34.615384615384613</v>
      </c>
      <c r="L17" s="30">
        <v>36.25</v>
      </c>
      <c r="M17" s="30">
        <v>31.578947368421051</v>
      </c>
      <c r="N17" s="30">
        <v>34.482758620689658</v>
      </c>
      <c r="O17" s="30">
        <v>45.121951219512198</v>
      </c>
      <c r="P17" s="30">
        <v>24.390243902439025</v>
      </c>
      <c r="Q17" s="30">
        <v>26.881720430107524</v>
      </c>
      <c r="R17" s="30">
        <v>15.730337078651685</v>
      </c>
      <c r="S17" s="30">
        <v>12.643678160919542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0.66751546578231069</v>
      </c>
      <c r="F19" s="38">
        <v>0.25037550154748567</v>
      </c>
      <c r="G19" s="38">
        <v>4.41667010215471E-2</v>
      </c>
      <c r="H19" s="38">
        <v>0.19006366943331415</v>
      </c>
      <c r="I19" s="38">
        <v>0.93270377971756802</v>
      </c>
      <c r="J19" s="38">
        <v>0.69473673807550773</v>
      </c>
      <c r="K19" s="38">
        <v>0.71208493099651748</v>
      </c>
      <c r="L19" s="38">
        <v>0.3170857622841633</v>
      </c>
      <c r="M19" s="38">
        <v>0.50842030992141729</v>
      </c>
      <c r="N19" s="38">
        <v>0.31190146000649771</v>
      </c>
      <c r="O19" s="38">
        <v>0.4200532228767504</v>
      </c>
      <c r="P19" s="38">
        <v>0.12266979355811758</v>
      </c>
      <c r="Q19" s="38">
        <v>9.0032797179701446E-2</v>
      </c>
      <c r="R19" s="38">
        <v>2.1452395294000361E-2</v>
      </c>
      <c r="S19" s="38">
        <v>0.10340223463687151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1.5058931293236217</v>
      </c>
      <c r="F20" s="38">
        <v>0.48752440354777848</v>
      </c>
      <c r="G20" s="38">
        <v>0.31501853453396311</v>
      </c>
      <c r="H20" s="38">
        <v>0.69803355074144746</v>
      </c>
      <c r="I20" s="38">
        <v>1.6337049463673901</v>
      </c>
      <c r="J20" s="38">
        <v>1.2332739913370847</v>
      </c>
      <c r="K20" s="38">
        <v>1.6155190017102359</v>
      </c>
      <c r="L20" s="38">
        <v>0.85863270553103233</v>
      </c>
      <c r="M20" s="38">
        <v>2.1522968894620993</v>
      </c>
      <c r="N20" s="38">
        <v>1.4551338935323848</v>
      </c>
      <c r="O20" s="38">
        <v>1.1410346428041664</v>
      </c>
      <c r="P20" s="38">
        <v>0.57770798563275971</v>
      </c>
      <c r="Q20" s="38">
        <v>0.71833782851357431</v>
      </c>
      <c r="R20" s="38">
        <v>0.37841532737191458</v>
      </c>
      <c r="S20" s="38">
        <v>0.4089399962742406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4.1409395030426319</v>
      </c>
      <c r="F21" s="38">
        <v>2.623359600395863</v>
      </c>
      <c r="G21" s="38">
        <v>1.7763659913817234</v>
      </c>
      <c r="H21" s="38">
        <v>2.6972838302341224</v>
      </c>
      <c r="I21" s="38">
        <v>3.4973142345568489</v>
      </c>
      <c r="J21" s="38">
        <v>3.1556813030473321</v>
      </c>
      <c r="K21" s="38">
        <v>4.6581734493163127</v>
      </c>
      <c r="L21" s="38">
        <v>3.3240705796510985</v>
      </c>
      <c r="M21" s="38">
        <v>3.8706338649773384</v>
      </c>
      <c r="N21" s="38">
        <v>3.919349606317621</v>
      </c>
      <c r="O21" s="38">
        <v>3.7919618230091507</v>
      </c>
      <c r="P21" s="38">
        <v>2.3912907492540634</v>
      </c>
      <c r="Q21" s="38">
        <v>2.5916665430381856</v>
      </c>
      <c r="R21" s="38">
        <v>2.6673610190116532</v>
      </c>
      <c r="S21" s="38">
        <v>2.864850608139506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7.0353831515582952</v>
      </c>
      <c r="F22" s="38">
        <v>5.2158377474689148</v>
      </c>
      <c r="G22" s="38">
        <v>4.0419236303678527</v>
      </c>
      <c r="H22" s="38">
        <v>4.5170137705095783</v>
      </c>
      <c r="I22" s="38">
        <v>5.3850765987353144</v>
      </c>
      <c r="J22" s="38">
        <v>5.5482760174632313</v>
      </c>
      <c r="K22" s="38">
        <v>6.6390369017665698</v>
      </c>
      <c r="L22" s="38">
        <v>5.9157675853027758</v>
      </c>
      <c r="M22" s="38">
        <v>6.0168543472053138</v>
      </c>
      <c r="N22" s="38">
        <v>6.2319152152957846</v>
      </c>
      <c r="O22" s="38">
        <v>6.8853590253456876</v>
      </c>
      <c r="P22" s="38">
        <v>5.1687005102361354</v>
      </c>
      <c r="Q22" s="38">
        <v>4.6284760655683721</v>
      </c>
      <c r="R22" s="38">
        <v>5.1608524174779484</v>
      </c>
      <c r="S22" s="38">
        <v>4.0870125492128517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10.214781999914893</v>
      </c>
      <c r="F23" s="40">
        <v>8.2487292693959198</v>
      </c>
      <c r="G23" s="40">
        <v>7.6741504610347757</v>
      </c>
      <c r="H23" s="40">
        <v>7.9776209699441196</v>
      </c>
      <c r="I23" s="40">
        <v>7.7063116001759822</v>
      </c>
      <c r="J23" s="40">
        <v>8.959453061813484</v>
      </c>
      <c r="K23" s="40">
        <v>8.374985975287057</v>
      </c>
      <c r="L23" s="40">
        <v>9.0119719717888316</v>
      </c>
      <c r="M23" s="40">
        <v>8.3689519268958819</v>
      </c>
      <c r="N23" s="40">
        <v>8.8881242492150676</v>
      </c>
      <c r="O23" s="40">
        <v>9.3976856966184226</v>
      </c>
      <c r="P23" s="40">
        <v>7.4293713543666531</v>
      </c>
      <c r="Q23" s="40">
        <v>7.5883060240261173</v>
      </c>
      <c r="R23" s="40">
        <v>6.9704410443912064</v>
      </c>
      <c r="S23" s="40">
        <v>6.1531573778724891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13.609055853751498</v>
      </c>
      <c r="F24" s="40">
        <v>10.691997264109991</v>
      </c>
      <c r="G24" s="40">
        <v>9.9206261351323661</v>
      </c>
      <c r="H24" s="40">
        <v>10.418590184511126</v>
      </c>
      <c r="I24" s="40">
        <v>10.981123014017129</v>
      </c>
      <c r="J24" s="40">
        <v>14.233698137056889</v>
      </c>
      <c r="K24" s="40">
        <v>12.197161881669851</v>
      </c>
      <c r="L24" s="40">
        <v>11.459206375981049</v>
      </c>
      <c r="M24" s="40">
        <v>11.038192274072056</v>
      </c>
      <c r="N24" s="40">
        <v>13.117926159878342</v>
      </c>
      <c r="O24" s="40">
        <v>12.583781292698598</v>
      </c>
      <c r="P24" s="40">
        <v>11.303509241025909</v>
      </c>
      <c r="Q24" s="40">
        <v>10.074425912403921</v>
      </c>
      <c r="R24" s="40">
        <v>8.5015252081775046</v>
      </c>
      <c r="S24" s="40">
        <v>8.044611343091999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14.925489680594687</v>
      </c>
      <c r="F25" s="40">
        <v>11.680823587039404</v>
      </c>
      <c r="G25" s="40">
        <v>11.919754257636379</v>
      </c>
      <c r="H25" s="40">
        <v>11.87473726477136</v>
      </c>
      <c r="I25" s="40">
        <v>12.495412140370723</v>
      </c>
      <c r="J25" s="40">
        <v>15.826123890385729</v>
      </c>
      <c r="K25" s="40">
        <v>13.17640011791128</v>
      </c>
      <c r="L25" s="40">
        <v>12.330306376873493</v>
      </c>
      <c r="M25" s="40">
        <v>12.966284159477446</v>
      </c>
      <c r="N25" s="40">
        <v>15.313489468893142</v>
      </c>
      <c r="O25" s="40">
        <v>14.730561060255949</v>
      </c>
      <c r="P25" s="40">
        <v>13.825281609461555</v>
      </c>
      <c r="Q25" s="40">
        <v>11.338824069312572</v>
      </c>
      <c r="R25" s="40">
        <v>12.182684629970142</v>
      </c>
      <c r="S25" s="40">
        <v>10.00573988200617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7.1762369875786369</v>
      </c>
      <c r="F26" s="42">
        <v>4.8910130114047936</v>
      </c>
      <c r="G26" s="42">
        <v>4.1651321360707154</v>
      </c>
      <c r="H26" s="42">
        <v>4.337597213387923</v>
      </c>
      <c r="I26" s="42">
        <v>4.542705973969456</v>
      </c>
      <c r="J26" s="42">
        <v>5.356979518013639</v>
      </c>
      <c r="K26" s="42">
        <v>5.3690395839163019</v>
      </c>
      <c r="L26" s="42">
        <v>4.4770400615579469</v>
      </c>
      <c r="M26" s="42">
        <v>4.6899858218110717</v>
      </c>
      <c r="N26" s="42">
        <v>4.7435183608218585</v>
      </c>
      <c r="O26" s="42">
        <v>5.2997358667287342</v>
      </c>
      <c r="P26" s="42">
        <v>3.6268709514905941</v>
      </c>
      <c r="Q26" s="42">
        <v>4.4675793230721199</v>
      </c>
      <c r="R26" s="42">
        <v>5.1121345155507329</v>
      </c>
      <c r="S26" s="42">
        <v>5.4981897496274188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4</v>
      </c>
      <c r="F27" s="44">
        <v>3</v>
      </c>
      <c r="G27" s="44">
        <v>2</v>
      </c>
      <c r="H27" s="44">
        <v>2</v>
      </c>
      <c r="I27" s="44">
        <v>4</v>
      </c>
      <c r="J27" s="44">
        <v>5</v>
      </c>
      <c r="K27" s="44">
        <v>3</v>
      </c>
      <c r="L27" s="44">
        <v>3</v>
      </c>
      <c r="M27" s="44">
        <v>4</v>
      </c>
      <c r="N27" s="44">
        <v>3</v>
      </c>
      <c r="O27" s="44">
        <v>5</v>
      </c>
      <c r="P27" s="44">
        <v>3</v>
      </c>
      <c r="Q27" s="44">
        <v>5</v>
      </c>
      <c r="R27" s="44">
        <v>7</v>
      </c>
      <c r="S27" s="44">
        <v>6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54</v>
      </c>
      <c r="F28" s="44">
        <v>71</v>
      </c>
      <c r="G28" s="44">
        <v>75</v>
      </c>
      <c r="H28" s="44">
        <v>82</v>
      </c>
      <c r="I28" s="44">
        <v>77</v>
      </c>
      <c r="J28" s="44">
        <v>86</v>
      </c>
      <c r="K28" s="44">
        <v>78</v>
      </c>
      <c r="L28" s="44">
        <v>80</v>
      </c>
      <c r="M28" s="44">
        <v>76</v>
      </c>
      <c r="N28" s="44">
        <v>87</v>
      </c>
      <c r="O28" s="44">
        <v>82</v>
      </c>
      <c r="P28" s="44">
        <v>82</v>
      </c>
      <c r="Q28" s="44">
        <v>93</v>
      </c>
      <c r="R28" s="44">
        <v>89</v>
      </c>
      <c r="S28" s="44">
        <v>87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[7]D_SZ3_raw!$A$2</f>
        <v>Energy and Water</v>
      </c>
      <c r="I3" s="223"/>
      <c r="J3" s="224"/>
      <c r="L3" s="52" t="s">
        <v>2</v>
      </c>
      <c r="M3" s="222" t="str">
        <f>[7]D_SZ3_raw!$B$2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27" t="s">
        <v>406</v>
      </c>
      <c r="F10" s="27" t="s">
        <v>406</v>
      </c>
      <c r="G10" s="27" t="s">
        <v>406</v>
      </c>
      <c r="H10" s="27" t="s">
        <v>406</v>
      </c>
      <c r="I10" s="27" t="s">
        <v>406</v>
      </c>
      <c r="J10" s="27" t="s">
        <v>406</v>
      </c>
      <c r="K10" s="27" t="s">
        <v>406</v>
      </c>
      <c r="L10" s="27" t="s">
        <v>406</v>
      </c>
      <c r="M10" s="27" t="s">
        <v>406</v>
      </c>
      <c r="N10" s="27" t="s">
        <v>406</v>
      </c>
      <c r="O10" s="27" t="s">
        <v>406</v>
      </c>
      <c r="P10" s="27" t="s">
        <v>406</v>
      </c>
      <c r="Q10" s="27" t="s">
        <v>406</v>
      </c>
      <c r="R10" s="27" t="s">
        <v>406</v>
      </c>
      <c r="S10" s="27" t="s">
        <v>406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 t="s">
        <v>406</v>
      </c>
      <c r="L28" s="43" t="s">
        <v>406</v>
      </c>
      <c r="M28" s="43" t="s">
        <v>406</v>
      </c>
      <c r="N28" s="43" t="s">
        <v>406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3" t="s">
        <v>406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[7]D_SZ4_raw!$A$2</f>
        <v>Energy and Water</v>
      </c>
      <c r="I3" s="223"/>
      <c r="J3" s="224"/>
      <c r="L3" s="52" t="s">
        <v>2</v>
      </c>
      <c r="M3" s="222" t="str">
        <f>[7]D_SZ4_raw!$B$2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27" t="s">
        <v>406</v>
      </c>
      <c r="F10" s="27" t="s">
        <v>406</v>
      </c>
      <c r="G10" s="27" t="s">
        <v>406</v>
      </c>
      <c r="H10" s="27" t="s">
        <v>406</v>
      </c>
      <c r="I10" s="27" t="s">
        <v>406</v>
      </c>
      <c r="J10" s="27" t="s">
        <v>406</v>
      </c>
      <c r="K10" s="27" t="s">
        <v>406</v>
      </c>
      <c r="L10" s="27" t="s">
        <v>406</v>
      </c>
      <c r="M10" s="27" t="s">
        <v>406</v>
      </c>
      <c r="N10" s="27" t="s">
        <v>406</v>
      </c>
      <c r="O10" s="27" t="s">
        <v>406</v>
      </c>
      <c r="P10" s="27" t="s">
        <v>406</v>
      </c>
      <c r="Q10" s="27" t="s">
        <v>406</v>
      </c>
      <c r="R10" s="27" t="s">
        <v>406</v>
      </c>
      <c r="S10" s="27" t="s">
        <v>406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 t="s">
        <v>406</v>
      </c>
      <c r="L28" s="43" t="s">
        <v>406</v>
      </c>
      <c r="M28" s="43" t="s">
        <v>406</v>
      </c>
      <c r="N28" s="43" t="s">
        <v>406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3" t="s">
        <v>406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[7]F_SZ0_raw!$A$2</f>
        <v>Construction</v>
      </c>
      <c r="I3" s="223"/>
      <c r="J3" s="224"/>
      <c r="L3" s="52" t="s">
        <v>2</v>
      </c>
      <c r="M3" s="222" t="str">
        <f>[7]F_SZ0_raw!$B$2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190</v>
      </c>
      <c r="F10" s="43">
        <f t="shared" ref="F10:S10" si="0">F28-F27</f>
        <v>262</v>
      </c>
      <c r="G10" s="43">
        <f t="shared" si="0"/>
        <v>329</v>
      </c>
      <c r="H10" s="43">
        <f t="shared" si="0"/>
        <v>364</v>
      </c>
      <c r="I10" s="43">
        <f t="shared" si="0"/>
        <v>435</v>
      </c>
      <c r="J10" s="43">
        <f t="shared" si="0"/>
        <v>464</v>
      </c>
      <c r="K10" s="43">
        <f t="shared" si="0"/>
        <v>402</v>
      </c>
      <c r="L10" s="43">
        <f t="shared" si="0"/>
        <v>340</v>
      </c>
      <c r="M10" s="43">
        <f t="shared" si="0"/>
        <v>256</v>
      </c>
      <c r="N10" s="43">
        <f t="shared" si="0"/>
        <v>260</v>
      </c>
      <c r="O10" s="43">
        <f t="shared" si="0"/>
        <v>247</v>
      </c>
      <c r="P10" s="43">
        <f t="shared" si="0"/>
        <v>229</v>
      </c>
      <c r="Q10" s="43">
        <f t="shared" si="0"/>
        <v>223</v>
      </c>
      <c r="R10" s="43">
        <f t="shared" si="0"/>
        <v>234</v>
      </c>
      <c r="S10" s="43">
        <f t="shared" si="0"/>
        <v>241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5.6338028169014089</v>
      </c>
      <c r="F12" s="27">
        <v>4.2105263157894735</v>
      </c>
      <c r="G12" s="28">
        <v>4.9275362318840585</v>
      </c>
      <c r="H12" s="28">
        <v>5.3299492385786804</v>
      </c>
      <c r="I12" s="28">
        <v>5.818965517241379</v>
      </c>
      <c r="J12" s="28">
        <v>4.6938775510204085</v>
      </c>
      <c r="K12" s="28">
        <v>6.6508313539192399</v>
      </c>
      <c r="L12" s="28">
        <v>6.7226890756302522</v>
      </c>
      <c r="M12" s="28">
        <v>7.518796992481203</v>
      </c>
      <c r="N12" s="28">
        <v>8.791208791208792</v>
      </c>
      <c r="O12" s="28">
        <v>14.229249011857709</v>
      </c>
      <c r="P12" s="28">
        <v>16.033755274261605</v>
      </c>
      <c r="Q12" s="28">
        <v>14.71861471861472</v>
      </c>
      <c r="R12" s="28">
        <v>17.012448132780083</v>
      </c>
      <c r="S12" s="28">
        <v>16.85823754789272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6.5727699530516439</v>
      </c>
      <c r="F13" s="27">
        <v>9.1228070175438596</v>
      </c>
      <c r="G13" s="28">
        <v>8.115942028985506</v>
      </c>
      <c r="H13" s="28">
        <v>8.6294416243654819</v>
      </c>
      <c r="I13" s="28">
        <v>9.4827586206896548</v>
      </c>
      <c r="J13" s="28">
        <v>7.1428571428571423</v>
      </c>
      <c r="K13" s="28">
        <v>6.1757719714964372</v>
      </c>
      <c r="L13" s="28">
        <v>5.8823529411764701</v>
      </c>
      <c r="M13" s="28">
        <v>5.2631578947368416</v>
      </c>
      <c r="N13" s="28">
        <v>6.2271062271062272</v>
      </c>
      <c r="O13" s="28">
        <v>6.7193675889328066</v>
      </c>
      <c r="P13" s="28">
        <v>9.2827004219409286</v>
      </c>
      <c r="Q13" s="28">
        <v>12.121212121212121</v>
      </c>
      <c r="R13" s="28">
        <v>11.618257261410788</v>
      </c>
      <c r="S13" s="28">
        <v>13.409961685823754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3.755868544600939</v>
      </c>
      <c r="F14" s="29">
        <v>7.7192982456140351</v>
      </c>
      <c r="G14" s="30">
        <v>6.9565217391304346</v>
      </c>
      <c r="H14" s="30">
        <v>5.8375634517766501</v>
      </c>
      <c r="I14" s="30">
        <v>6.8965517241379306</v>
      </c>
      <c r="J14" s="30">
        <v>6.1224489795918364</v>
      </c>
      <c r="K14" s="30">
        <v>4.0380047505938244</v>
      </c>
      <c r="L14" s="30">
        <v>4.4817927170868348</v>
      </c>
      <c r="M14" s="30">
        <v>6.3909774436090219</v>
      </c>
      <c r="N14" s="30">
        <v>5.4945054945054945</v>
      </c>
      <c r="O14" s="30">
        <v>7.9051383399209492</v>
      </c>
      <c r="P14" s="30">
        <v>7.1729957805907167</v>
      </c>
      <c r="Q14" s="30">
        <v>6.0606060606060606</v>
      </c>
      <c r="R14" s="30">
        <v>5.809128630705394</v>
      </c>
      <c r="S14" s="30">
        <v>11.494252873563218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5.6338028169014089</v>
      </c>
      <c r="F15" s="31">
        <v>5.9649122807017543</v>
      </c>
      <c r="G15" s="32">
        <v>9.27536231884058</v>
      </c>
      <c r="H15" s="32">
        <v>7.6142131979695442</v>
      </c>
      <c r="I15" s="32">
        <v>9.4827586206896548</v>
      </c>
      <c r="J15" s="32">
        <v>10.612244897959183</v>
      </c>
      <c r="K15" s="32">
        <v>6.1757719714964372</v>
      </c>
      <c r="L15" s="32">
        <v>6.1624649859943981</v>
      </c>
      <c r="M15" s="32">
        <v>5.6390977443609023</v>
      </c>
      <c r="N15" s="32">
        <v>11.721611721611721</v>
      </c>
      <c r="O15" s="32">
        <v>6.3241106719367588</v>
      </c>
      <c r="P15" s="32">
        <v>7.1729957805907167</v>
      </c>
      <c r="Q15" s="32">
        <v>9.0909090909090917</v>
      </c>
      <c r="R15" s="32">
        <v>9.1286307053941904</v>
      </c>
      <c r="S15" s="32">
        <v>11.877394636015326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22.065727699530516</v>
      </c>
      <c r="F16" s="31">
        <v>23.859649122807017</v>
      </c>
      <c r="G16" s="32">
        <v>29.565217391304348</v>
      </c>
      <c r="H16" s="32">
        <v>34.01015228426396</v>
      </c>
      <c r="I16" s="32">
        <v>36.853448275862064</v>
      </c>
      <c r="J16" s="32">
        <v>32.857142857142854</v>
      </c>
      <c r="K16" s="32">
        <v>35.866983372921609</v>
      </c>
      <c r="L16" s="32">
        <v>22.969187675070028</v>
      </c>
      <c r="M16" s="32">
        <v>31.954887218045116</v>
      </c>
      <c r="N16" s="32">
        <v>30.76923076923077</v>
      </c>
      <c r="O16" s="32">
        <v>29.644268774703558</v>
      </c>
      <c r="P16" s="32">
        <v>34.177215189873415</v>
      </c>
      <c r="Q16" s="32">
        <v>32.467532467532465</v>
      </c>
      <c r="R16" s="32">
        <v>31.535269709543567</v>
      </c>
      <c r="S16" s="32">
        <v>24.137931034482758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1">
        <v>56.338028169014088</v>
      </c>
      <c r="F17" s="31">
        <v>49.122807017543856</v>
      </c>
      <c r="G17" s="32">
        <v>41.159420289855071</v>
      </c>
      <c r="H17" s="32">
        <v>38.578680203045685</v>
      </c>
      <c r="I17" s="32">
        <v>31.46551724137931</v>
      </c>
      <c r="J17" s="32">
        <v>38.571428571428577</v>
      </c>
      <c r="K17" s="32">
        <v>41.092636579572442</v>
      </c>
      <c r="L17" s="32">
        <v>53.781512605042018</v>
      </c>
      <c r="M17" s="32">
        <v>43.233082706766915</v>
      </c>
      <c r="N17" s="32">
        <v>36.996336996337</v>
      </c>
      <c r="O17" s="32">
        <v>35.177865612648226</v>
      </c>
      <c r="P17" s="32">
        <v>26.160337552742618</v>
      </c>
      <c r="Q17" s="32">
        <v>25.541125541125542</v>
      </c>
      <c r="R17" s="32">
        <v>24.896265560165975</v>
      </c>
      <c r="S17" s="32">
        <v>22.222222222222221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0.78735477732370884</v>
      </c>
      <c r="F19" s="38">
        <v>1.2081228050287995</v>
      </c>
      <c r="G19" s="38">
        <v>1.0060143787095492</v>
      </c>
      <c r="H19" s="38">
        <v>0.96750459026411739</v>
      </c>
      <c r="I19" s="38">
        <v>0.88223956329750253</v>
      </c>
      <c r="J19" s="38">
        <v>1.0836759521352084</v>
      </c>
      <c r="K19" s="38">
        <v>0.64406395486222301</v>
      </c>
      <c r="L19" s="38">
        <v>0.693226912122345</v>
      </c>
      <c r="M19" s="38">
        <v>0.45870955919167195</v>
      </c>
      <c r="N19" s="38">
        <v>0.4520419874703569</v>
      </c>
      <c r="O19" s="38">
        <v>8.9478010292211738E-2</v>
      </c>
      <c r="P19" s="38">
        <v>5.2713742987546823E-2</v>
      </c>
      <c r="Q19" s="38">
        <v>0.15773626861859832</v>
      </c>
      <c r="R19" s="38">
        <v>3.9199999999999999E-2</v>
      </c>
      <c r="S19" s="38">
        <v>2.0339114077540948E-2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2.1944357657309945</v>
      </c>
      <c r="F20" s="38">
        <v>1.8604213631548687</v>
      </c>
      <c r="G20" s="38">
        <v>1.6633432509227697</v>
      </c>
      <c r="H20" s="38">
        <v>2.1679681744481165</v>
      </c>
      <c r="I20" s="38">
        <v>1.990351685326188</v>
      </c>
      <c r="J20" s="38">
        <v>2.0105725899549323</v>
      </c>
      <c r="K20" s="38">
        <v>2.1871604902485973</v>
      </c>
      <c r="L20" s="38">
        <v>1.7044586011928704</v>
      </c>
      <c r="M20" s="38">
        <v>1.7662753233650934</v>
      </c>
      <c r="N20" s="38">
        <v>1.2072922177156826</v>
      </c>
      <c r="O20" s="38">
        <v>0.56233871751605335</v>
      </c>
      <c r="P20" s="38">
        <v>0.30067127612947536</v>
      </c>
      <c r="Q20" s="38">
        <v>0.43915089808856017</v>
      </c>
      <c r="R20" s="38">
        <v>0.18752420792416283</v>
      </c>
      <c r="S20" s="38">
        <v>0.17521848093030923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5.4453521811354255</v>
      </c>
      <c r="F21" s="38">
        <v>4.1645871717489289</v>
      </c>
      <c r="G21" s="38">
        <v>4.0925692262593651</v>
      </c>
      <c r="H21" s="38">
        <v>4.1766228320385199</v>
      </c>
      <c r="I21" s="38">
        <v>3.8244362176794344</v>
      </c>
      <c r="J21" s="38">
        <v>4.2365694163665992</v>
      </c>
      <c r="K21" s="38">
        <v>4.7366598081268361</v>
      </c>
      <c r="L21" s="38">
        <v>4.7066739349675286</v>
      </c>
      <c r="M21" s="38">
        <v>4.5835435480915834</v>
      </c>
      <c r="N21" s="38">
        <v>3.8757878394886238</v>
      </c>
      <c r="O21" s="38">
        <v>3.092286339363429</v>
      </c>
      <c r="P21" s="38">
        <v>2.4991038891016339</v>
      </c>
      <c r="Q21" s="38">
        <v>2.418134897933903</v>
      </c>
      <c r="R21" s="38">
        <v>2.0492937499999999</v>
      </c>
      <c r="S21" s="38">
        <v>2.0748361436442027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8.1889581715884123</v>
      </c>
      <c r="F22" s="38">
        <v>7.42679557889194</v>
      </c>
      <c r="G22" s="38">
        <v>6.5218476469474318</v>
      </c>
      <c r="H22" s="38">
        <v>6.4574711767146455</v>
      </c>
      <c r="I22" s="38">
        <v>6.1185426156084866</v>
      </c>
      <c r="J22" s="38">
        <v>6.453889895376121</v>
      </c>
      <c r="K22" s="38">
        <v>6.9715864575879865</v>
      </c>
      <c r="L22" s="38">
        <v>7.8473482852724077</v>
      </c>
      <c r="M22" s="38">
        <v>6.8665038469222317</v>
      </c>
      <c r="N22" s="38">
        <v>6.2178266563943358</v>
      </c>
      <c r="O22" s="38">
        <v>6.150722559996308</v>
      </c>
      <c r="P22" s="38">
        <v>5.3387718171132121</v>
      </c>
      <c r="Q22" s="38">
        <v>5.2993970760920579</v>
      </c>
      <c r="R22" s="38">
        <v>4.9990977305079909</v>
      </c>
      <c r="S22" s="38">
        <v>4.1238303882452536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12.290295692174654</v>
      </c>
      <c r="F23" s="40">
        <v>10.259736050438434</v>
      </c>
      <c r="G23" s="40">
        <v>9.3246605029797696</v>
      </c>
      <c r="H23" s="40">
        <v>9.3907081369317833</v>
      </c>
      <c r="I23" s="40">
        <v>7.9995834986532834</v>
      </c>
      <c r="J23" s="40">
        <v>9.1136744279521604</v>
      </c>
      <c r="K23" s="40">
        <v>9.1897092412658541</v>
      </c>
      <c r="L23" s="40">
        <v>10.42475</v>
      </c>
      <c r="M23" s="40">
        <v>9.4400402563092634</v>
      </c>
      <c r="N23" s="40">
        <v>9.096339442606201</v>
      </c>
      <c r="O23" s="40">
        <v>8.8421094021728006</v>
      </c>
      <c r="P23" s="40">
        <v>7.6108989672400602</v>
      </c>
      <c r="Q23" s="40">
        <v>7.5681735210298999</v>
      </c>
      <c r="R23" s="40">
        <v>7.4258188365252096</v>
      </c>
      <c r="S23" s="40">
        <v>6.7473266720549159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14.967583701838068</v>
      </c>
      <c r="F24" s="40">
        <v>13.076228255964422</v>
      </c>
      <c r="G24" s="40">
        <v>12.638177200120854</v>
      </c>
      <c r="H24" s="40">
        <v>12.774289389758083</v>
      </c>
      <c r="I24" s="40">
        <v>11.528084858100684</v>
      </c>
      <c r="J24" s="40">
        <v>12.090826066979515</v>
      </c>
      <c r="K24" s="40">
        <v>12.907380719782843</v>
      </c>
      <c r="L24" s="40">
        <v>13.447511797567811</v>
      </c>
      <c r="M24" s="40">
        <v>13.298061193391083</v>
      </c>
      <c r="N24" s="40">
        <v>12.439278156254682</v>
      </c>
      <c r="O24" s="40">
        <v>12.188991660280129</v>
      </c>
      <c r="P24" s="40">
        <v>10.553492435941857</v>
      </c>
      <c r="Q24" s="40">
        <v>10.65601194766673</v>
      </c>
      <c r="R24" s="40">
        <v>9.4875510878489937</v>
      </c>
      <c r="S24" s="40">
        <v>9.8915583748576097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16.431787291846479</v>
      </c>
      <c r="F25" s="40">
        <v>14.767431024827701</v>
      </c>
      <c r="G25" s="40">
        <v>14.349922980130529</v>
      </c>
      <c r="H25" s="40">
        <v>14.566649739833284</v>
      </c>
      <c r="I25" s="40">
        <v>13.840115471605932</v>
      </c>
      <c r="J25" s="40">
        <v>13.950403197896026</v>
      </c>
      <c r="K25" s="40">
        <v>14.736381734972303</v>
      </c>
      <c r="L25" s="40">
        <v>15.052821441435091</v>
      </c>
      <c r="M25" s="40">
        <v>15.470492355598413</v>
      </c>
      <c r="N25" s="40">
        <v>14.45432269520547</v>
      </c>
      <c r="O25" s="40">
        <v>14.384823564210558</v>
      </c>
      <c r="P25" s="40">
        <v>13.086513299513362</v>
      </c>
      <c r="Q25" s="40">
        <v>12.529628597319261</v>
      </c>
      <c r="R25" s="40">
        <v>10.872134879557924</v>
      </c>
      <c r="S25" s="40">
        <v>12.071425718052172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6.2026102593671197</v>
      </c>
      <c r="F26" s="42">
        <v>3.6489300972411787</v>
      </c>
      <c r="G26" s="42">
        <v>2.5543212347603768</v>
      </c>
      <c r="H26" s="42">
        <v>2.4225181875467539</v>
      </c>
      <c r="I26" s="42">
        <v>2.3210360458751969</v>
      </c>
      <c r="J26" s="42">
        <v>2.8614682091440771</v>
      </c>
      <c r="K26" s="42">
        <v>2.6152241172140616</v>
      </c>
      <c r="L26" s="42">
        <v>2.6029618279873454</v>
      </c>
      <c r="M26" s="42">
        <v>2.4268160840256501</v>
      </c>
      <c r="N26" s="42">
        <v>2.5010572437156302</v>
      </c>
      <c r="O26" s="42">
        <v>2.4801150931056966</v>
      </c>
      <c r="P26" s="42">
        <v>1.9127988266103007</v>
      </c>
      <c r="Q26" s="42">
        <v>1.7349161170141933</v>
      </c>
      <c r="R26" s="42">
        <v>1.3943299980583723</v>
      </c>
      <c r="S26" s="42">
        <v>1.3231368719591661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23</v>
      </c>
      <c r="F27" s="44">
        <v>23</v>
      </c>
      <c r="G27" s="44">
        <v>16</v>
      </c>
      <c r="H27" s="44">
        <v>30</v>
      </c>
      <c r="I27" s="44">
        <v>29</v>
      </c>
      <c r="J27" s="44">
        <v>26</v>
      </c>
      <c r="K27" s="44">
        <v>19</v>
      </c>
      <c r="L27" s="44">
        <v>17</v>
      </c>
      <c r="M27" s="44">
        <v>10</v>
      </c>
      <c r="N27" s="44">
        <v>13</v>
      </c>
      <c r="O27" s="44">
        <v>6</v>
      </c>
      <c r="P27" s="44">
        <v>8</v>
      </c>
      <c r="Q27" s="44">
        <v>8</v>
      </c>
      <c r="R27" s="44">
        <v>7</v>
      </c>
      <c r="S27" s="44">
        <v>20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213</v>
      </c>
      <c r="F28" s="44">
        <v>285</v>
      </c>
      <c r="G28" s="44">
        <v>345</v>
      </c>
      <c r="H28" s="44">
        <v>394</v>
      </c>
      <c r="I28" s="44">
        <v>464</v>
      </c>
      <c r="J28" s="44">
        <v>490</v>
      </c>
      <c r="K28" s="44">
        <v>421</v>
      </c>
      <c r="L28" s="44">
        <v>357</v>
      </c>
      <c r="M28" s="44">
        <v>266</v>
      </c>
      <c r="N28" s="44">
        <v>273</v>
      </c>
      <c r="O28" s="44">
        <v>253</v>
      </c>
      <c r="P28" s="44">
        <v>237</v>
      </c>
      <c r="Q28" s="44">
        <v>231</v>
      </c>
      <c r="R28" s="44">
        <v>241</v>
      </c>
      <c r="S28" s="44">
        <v>261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activeCell="B34" sqref="B34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[7]F_SZ1_raw!$A$2</f>
        <v>Construction</v>
      </c>
      <c r="I3" s="223"/>
      <c r="J3" s="224"/>
      <c r="L3" s="52" t="s">
        <v>2</v>
      </c>
      <c r="M3" s="222" t="str">
        <f>[7]F_SZ1_raw!$B$2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844</v>
      </c>
      <c r="F10" s="43">
        <f t="shared" ref="F10:S10" si="0">F28-F27</f>
        <v>1239</v>
      </c>
      <c r="G10" s="43">
        <f t="shared" si="0"/>
        <v>1851</v>
      </c>
      <c r="H10" s="43">
        <f t="shared" si="0"/>
        <v>2228</v>
      </c>
      <c r="I10" s="43">
        <f t="shared" si="0"/>
        <v>2591</v>
      </c>
      <c r="J10" s="43">
        <f t="shared" si="0"/>
        <v>2865</v>
      </c>
      <c r="K10" s="43">
        <f t="shared" si="0"/>
        <v>2344</v>
      </c>
      <c r="L10" s="43">
        <f t="shared" si="0"/>
        <v>2214</v>
      </c>
      <c r="M10" s="43">
        <f t="shared" si="0"/>
        <v>2136</v>
      </c>
      <c r="N10" s="43">
        <f t="shared" si="0"/>
        <v>2136</v>
      </c>
      <c r="O10" s="43">
        <f t="shared" si="0"/>
        <v>2038</v>
      </c>
      <c r="P10" s="43">
        <f t="shared" si="0"/>
        <v>2286</v>
      </c>
      <c r="Q10" s="43">
        <f t="shared" si="0"/>
        <v>2354</v>
      </c>
      <c r="R10" s="43">
        <f t="shared" si="0"/>
        <v>2408</v>
      </c>
      <c r="S10" s="43">
        <f t="shared" si="0"/>
        <v>2698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27.211895910780669</v>
      </c>
      <c r="F12" s="27">
        <v>24.984266834487098</v>
      </c>
      <c r="G12" s="28">
        <v>23.824451410658305</v>
      </c>
      <c r="H12" s="28">
        <v>25.573491928632112</v>
      </c>
      <c r="I12" s="28">
        <v>25.970955758189803</v>
      </c>
      <c r="J12" s="28">
        <v>26.565934065934066</v>
      </c>
      <c r="K12" s="28">
        <v>32.025819265143987</v>
      </c>
      <c r="L12" s="28">
        <v>34.619938432394029</v>
      </c>
      <c r="M12" s="28">
        <v>36.00755073147711</v>
      </c>
      <c r="N12" s="28">
        <v>38.482587064676615</v>
      </c>
      <c r="O12" s="28">
        <v>42.332227609083951</v>
      </c>
      <c r="P12" s="28">
        <v>45.476445396145607</v>
      </c>
      <c r="Q12" s="28">
        <v>50.860215053763433</v>
      </c>
      <c r="R12" s="28">
        <v>50.933189072220721</v>
      </c>
      <c r="S12" s="28">
        <v>52.846534653465348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13.159851301115241</v>
      </c>
      <c r="F13" s="27">
        <v>13.089993706733793</v>
      </c>
      <c r="G13" s="28">
        <v>13.166144200626958</v>
      </c>
      <c r="H13" s="28">
        <v>14.485981308411214</v>
      </c>
      <c r="I13" s="28">
        <v>14.961161769672406</v>
      </c>
      <c r="J13" s="28">
        <v>13.846153846153847</v>
      </c>
      <c r="K13" s="28">
        <v>12.959285004965244</v>
      </c>
      <c r="L13" s="28">
        <v>11.650485436893204</v>
      </c>
      <c r="M13" s="28">
        <v>12.411514865502596</v>
      </c>
      <c r="N13" s="28">
        <v>12.686567164179104</v>
      </c>
      <c r="O13" s="28">
        <v>13.243174279152845</v>
      </c>
      <c r="P13" s="28">
        <v>14.23982869379015</v>
      </c>
      <c r="Q13" s="28">
        <v>11.827956989247312</v>
      </c>
      <c r="R13" s="28">
        <v>12.685961590478767</v>
      </c>
      <c r="S13" s="28">
        <v>13.044554455445546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7.3605947955390345</v>
      </c>
      <c r="F14" s="29">
        <v>7.1743234738829456</v>
      </c>
      <c r="G14" s="30">
        <v>7.105538140020899</v>
      </c>
      <c r="H14" s="30">
        <v>7.1792693288020386</v>
      </c>
      <c r="I14" s="30">
        <v>8.8145896656534948</v>
      </c>
      <c r="J14" s="30">
        <v>8.2142857142857135</v>
      </c>
      <c r="K14" s="30">
        <v>7.1499503475670316</v>
      </c>
      <c r="L14" s="30">
        <v>6.3461993843239402</v>
      </c>
      <c r="M14" s="30">
        <v>6.7720622935346864</v>
      </c>
      <c r="N14" s="30">
        <v>6.1194029850746272</v>
      </c>
      <c r="O14" s="30">
        <v>6.6598622097473843</v>
      </c>
      <c r="P14" s="30">
        <v>5.835117773019272</v>
      </c>
      <c r="Q14" s="30">
        <v>6.5053763440860211</v>
      </c>
      <c r="R14" s="30">
        <v>6.4917500676223971</v>
      </c>
      <c r="S14" s="30">
        <v>6.1138613861386135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6.6914498141263934</v>
      </c>
      <c r="F15" s="31">
        <v>6.8596601636249215</v>
      </c>
      <c r="G15" s="32">
        <v>7.3667711598746077</v>
      </c>
      <c r="H15" s="32">
        <v>7.2217502124044177</v>
      </c>
      <c r="I15" s="32">
        <v>8.2742316784869967</v>
      </c>
      <c r="J15" s="32">
        <v>8.5714285714285712</v>
      </c>
      <c r="K15" s="32">
        <v>7.249255213505462</v>
      </c>
      <c r="L15" s="32">
        <v>6.6303575657115799</v>
      </c>
      <c r="M15" s="32">
        <v>6.7956583294006609</v>
      </c>
      <c r="N15" s="32">
        <v>6.6169154228855724</v>
      </c>
      <c r="O15" s="32">
        <v>6.4557285021689212</v>
      </c>
      <c r="P15" s="32">
        <v>5.6745182012847968</v>
      </c>
      <c r="Q15" s="32">
        <v>5.752688172043011</v>
      </c>
      <c r="R15" s="32">
        <v>5.1393021368677312</v>
      </c>
      <c r="S15" s="32">
        <v>5.6188118811881189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17.472118959107807</v>
      </c>
      <c r="F16" s="29">
        <v>19.194461925739461</v>
      </c>
      <c r="G16" s="29">
        <v>20.428422152560081</v>
      </c>
      <c r="H16" s="30">
        <v>19.796091758708581</v>
      </c>
      <c r="I16" s="30">
        <v>19.216480918608578</v>
      </c>
      <c r="J16" s="30">
        <v>21.868131868131869</v>
      </c>
      <c r="K16" s="30">
        <v>18.371400198609734</v>
      </c>
      <c r="L16" s="30">
        <v>16.812692398768647</v>
      </c>
      <c r="M16" s="30">
        <v>15.880132137800848</v>
      </c>
      <c r="N16" s="30">
        <v>16.094527363184081</v>
      </c>
      <c r="O16" s="30">
        <v>13.83005868844093</v>
      </c>
      <c r="P16" s="30">
        <v>12.419700214132762</v>
      </c>
      <c r="Q16" s="30">
        <v>12.311827956989248</v>
      </c>
      <c r="R16" s="30">
        <v>12.38842304571274</v>
      </c>
      <c r="S16" s="30">
        <v>12.326732673267326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28.104089219330852</v>
      </c>
      <c r="F17" s="29">
        <v>28.697293895531782</v>
      </c>
      <c r="G17" s="29">
        <v>28.108672936259143</v>
      </c>
      <c r="H17" s="30">
        <v>25.743415463041629</v>
      </c>
      <c r="I17" s="30">
        <v>22.76258020938872</v>
      </c>
      <c r="J17" s="30">
        <v>20.934065934065934</v>
      </c>
      <c r="K17" s="30">
        <v>22.244289970208538</v>
      </c>
      <c r="L17" s="30">
        <v>23.940326781908595</v>
      </c>
      <c r="M17" s="30">
        <v>22.133081642284097</v>
      </c>
      <c r="N17" s="30">
        <v>20</v>
      </c>
      <c r="O17" s="30">
        <v>17.47894871140597</v>
      </c>
      <c r="P17" s="30">
        <v>16.35438972162741</v>
      </c>
      <c r="Q17" s="30">
        <v>12.741935483870966</v>
      </c>
      <c r="R17" s="30">
        <v>12.361374087097648</v>
      </c>
      <c r="S17" s="30">
        <v>10.04950495049505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2.0798755044974998E-2</v>
      </c>
      <c r="F19" s="38">
        <v>1.8336097361302765E-2</v>
      </c>
      <c r="G19" s="38">
        <v>2.4379236432121438E-2</v>
      </c>
      <c r="H19" s="38">
        <v>9.9220952575286101E-3</v>
      </c>
      <c r="I19" s="38">
        <v>1.2401249228730111E-2</v>
      </c>
      <c r="J19" s="38">
        <v>4.5439588324015694E-3</v>
      </c>
      <c r="K19" s="38">
        <v>2.6075097875876219E-3</v>
      </c>
      <c r="L19" s="38">
        <v>1.970104619856322E-3</v>
      </c>
      <c r="M19" s="38">
        <v>1.8312484325988018E-3</v>
      </c>
      <c r="N19" s="38">
        <v>1.5875520394410913E-3</v>
      </c>
      <c r="O19" s="38">
        <v>1.2968048351890758E-3</v>
      </c>
      <c r="P19" s="38">
        <v>1.020296683517982E-3</v>
      </c>
      <c r="Q19" s="38">
        <v>6.9894528816262611E-4</v>
      </c>
      <c r="R19" s="38">
        <v>5.5575320307735938E-4</v>
      </c>
      <c r="S19" s="38">
        <v>4.4558422559667302E-4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8.5833619676514941E-2</v>
      </c>
      <c r="F20" s="38">
        <v>9.5205065014483836E-2</v>
      </c>
      <c r="G20" s="38">
        <v>0.11571964480213633</v>
      </c>
      <c r="H20" s="38">
        <v>7.0627819174315223E-2</v>
      </c>
      <c r="I20" s="38">
        <v>8.1896551724137928E-2</v>
      </c>
      <c r="J20" s="38">
        <v>4.8153045836972289E-2</v>
      </c>
      <c r="K20" s="38">
        <v>1.5388394670732537E-2</v>
      </c>
      <c r="L20" s="38">
        <v>1.1591985909484504E-2</v>
      </c>
      <c r="M20" s="38">
        <v>9.8526133670471423E-3</v>
      </c>
      <c r="N20" s="38">
        <v>8.3549827245176702E-3</v>
      </c>
      <c r="O20" s="38">
        <v>7.1322409667582696E-3</v>
      </c>
      <c r="P20" s="38">
        <v>4.7581509921197198E-3</v>
      </c>
      <c r="Q20" s="38">
        <v>3.0384252271817296E-3</v>
      </c>
      <c r="R20" s="38">
        <v>2.278377752974937E-3</v>
      </c>
      <c r="S20" s="38">
        <v>1.8562962345577709E-3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0.83189017053656089</v>
      </c>
      <c r="F21" s="38">
        <v>1.01081</v>
      </c>
      <c r="G21" s="38">
        <v>1.1043728484445234</v>
      </c>
      <c r="H21" s="38">
        <v>0.93838248338387131</v>
      </c>
      <c r="I21" s="38">
        <v>0.92508453588607897</v>
      </c>
      <c r="J21" s="38">
        <v>0.84050924772495239</v>
      </c>
      <c r="K21" s="38">
        <v>0.41917003436451045</v>
      </c>
      <c r="L21" s="38">
        <v>0.27955095940635438</v>
      </c>
      <c r="M21" s="38">
        <v>0.26587755166737581</v>
      </c>
      <c r="N21" s="38">
        <v>0.19307287795188879</v>
      </c>
      <c r="O21" s="38">
        <v>0.14382964111939672</v>
      </c>
      <c r="P21" s="38">
        <v>8.5145705224888374E-2</v>
      </c>
      <c r="Q21" s="38">
        <v>4.4962880386386933E-2</v>
      </c>
      <c r="R21" s="38">
        <v>3.881601529543479E-2</v>
      </c>
      <c r="S21" s="38">
        <v>2.9056245462314431E-2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3.8286165524619813</v>
      </c>
      <c r="F22" s="38">
        <v>4.1028571428571432</v>
      </c>
      <c r="G22" s="38">
        <v>4.3520578412032487</v>
      </c>
      <c r="H22" s="38">
        <v>3.8989249919695048</v>
      </c>
      <c r="I22" s="38">
        <v>3.5284350352843505</v>
      </c>
      <c r="J22" s="38">
        <v>3.6552783530348534</v>
      </c>
      <c r="K22" s="38">
        <v>3.1817069382301932</v>
      </c>
      <c r="L22" s="38">
        <v>3.0834939463373341</v>
      </c>
      <c r="M22" s="38">
        <v>2.7153401300645452</v>
      </c>
      <c r="N22" s="38">
        <v>2.3247478088576181</v>
      </c>
      <c r="O22" s="38">
        <v>1.777814279456855</v>
      </c>
      <c r="P22" s="38">
        <v>1.4387550599911223</v>
      </c>
      <c r="Q22" s="38">
        <v>0.93590372851495673</v>
      </c>
      <c r="R22" s="38">
        <v>0.88749999999999996</v>
      </c>
      <c r="S22" s="38">
        <v>0.73230608578890433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8.139166928206631</v>
      </c>
      <c r="F23" s="40">
        <v>8.1</v>
      </c>
      <c r="G23" s="40">
        <v>8.0626590338749882</v>
      </c>
      <c r="H23" s="40">
        <v>7.6572680929569339</v>
      </c>
      <c r="I23" s="40">
        <v>7.0953614606464344</v>
      </c>
      <c r="J23" s="40">
        <v>6.8067782726697708</v>
      </c>
      <c r="K23" s="40">
        <v>6.9378841579264519</v>
      </c>
      <c r="L23" s="40">
        <v>7.2982836045691997</v>
      </c>
      <c r="M23" s="40">
        <v>6.9114750371747489</v>
      </c>
      <c r="N23" s="40">
        <v>6.4439555994208169</v>
      </c>
      <c r="O23" s="40">
        <v>5.6459861175359958</v>
      </c>
      <c r="P23" s="40">
        <v>5.3176541752010378</v>
      </c>
      <c r="Q23" s="40">
        <v>4.5111831137192517</v>
      </c>
      <c r="R23" s="40">
        <v>4.4530912235192393</v>
      </c>
      <c r="S23" s="40">
        <v>3.9474138214355774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11.853437733904517</v>
      </c>
      <c r="F24" s="40">
        <v>12.08330229810943</v>
      </c>
      <c r="G24" s="40">
        <v>11.861857538682058</v>
      </c>
      <c r="H24" s="40">
        <v>11.445415425997126</v>
      </c>
      <c r="I24" s="40">
        <v>10.941251734365784</v>
      </c>
      <c r="J24" s="40">
        <v>10.592199135221559</v>
      </c>
      <c r="K24" s="40">
        <v>10.497986705989598</v>
      </c>
      <c r="L24" s="40">
        <v>11.456929158528759</v>
      </c>
      <c r="M24" s="40">
        <v>11.141141402809588</v>
      </c>
      <c r="N24" s="40">
        <v>10.951487357643943</v>
      </c>
      <c r="O24" s="40">
        <v>10.329735386548466</v>
      </c>
      <c r="P24" s="40">
        <v>9.8350021807452759</v>
      </c>
      <c r="Q24" s="40">
        <v>8.4369294790093399</v>
      </c>
      <c r="R24" s="40">
        <v>8.6133261476874363</v>
      </c>
      <c r="S24" s="40">
        <v>7.5041551470606391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14.414267899122718</v>
      </c>
      <c r="F25" s="40">
        <v>14.077230913718381</v>
      </c>
      <c r="G25" s="40">
        <v>13.609572061384569</v>
      </c>
      <c r="H25" s="40">
        <v>13.753414994627517</v>
      </c>
      <c r="I25" s="40">
        <v>13.176153326010205</v>
      </c>
      <c r="J25" s="40">
        <v>13.016487793022314</v>
      </c>
      <c r="K25" s="40">
        <v>12.966999359743914</v>
      </c>
      <c r="L25" s="40">
        <v>13.631224219645665</v>
      </c>
      <c r="M25" s="40">
        <v>13.858516633421134</v>
      </c>
      <c r="N25" s="40">
        <v>13.508839574688318</v>
      </c>
      <c r="O25" s="40">
        <v>13.233912613256797</v>
      </c>
      <c r="P25" s="40">
        <v>12.426503390958988</v>
      </c>
      <c r="Q25" s="40">
        <v>11.414105363691615</v>
      </c>
      <c r="R25" s="40">
        <v>11.797899673376742</v>
      </c>
      <c r="S25" s="40">
        <v>10.159714260919113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2.9035755075556011</v>
      </c>
      <c r="F26" s="42">
        <v>2.2088096312131698</v>
      </c>
      <c r="G26" s="42">
        <v>2.2011546067285406</v>
      </c>
      <c r="H26" s="42">
        <v>2.0293619530500777</v>
      </c>
      <c r="I26" s="42">
        <v>2.1475324766999795</v>
      </c>
      <c r="J26" s="42">
        <v>2.2837036276842571</v>
      </c>
      <c r="K26" s="42">
        <v>2.9578133943038996</v>
      </c>
      <c r="L26" s="42">
        <v>3.0201578282437014</v>
      </c>
      <c r="M26" s="42">
        <v>3.108322601753343</v>
      </c>
      <c r="N26" s="42">
        <v>3.3431605460978497</v>
      </c>
      <c r="O26" s="42">
        <v>2.674309071039473</v>
      </c>
      <c r="P26" s="42">
        <v>2.8044892351425044</v>
      </c>
      <c r="Q26" s="42">
        <v>2.5029040212690967</v>
      </c>
      <c r="R26" s="42">
        <v>2.5859034781929875</v>
      </c>
      <c r="S26" s="42">
        <v>1.9037562151481717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501</v>
      </c>
      <c r="F27" s="44">
        <v>350</v>
      </c>
      <c r="G27" s="44">
        <v>63</v>
      </c>
      <c r="H27" s="44">
        <v>126</v>
      </c>
      <c r="I27" s="44">
        <v>370</v>
      </c>
      <c r="J27" s="44">
        <v>775</v>
      </c>
      <c r="K27" s="44">
        <v>1684</v>
      </c>
      <c r="L27" s="44">
        <v>2009</v>
      </c>
      <c r="M27" s="44">
        <v>2102</v>
      </c>
      <c r="N27" s="44">
        <v>1884</v>
      </c>
      <c r="O27" s="44">
        <v>1881</v>
      </c>
      <c r="P27" s="44">
        <v>1450</v>
      </c>
      <c r="Q27" s="44">
        <v>1366</v>
      </c>
      <c r="R27" s="44">
        <v>1289</v>
      </c>
      <c r="S27" s="44">
        <v>1342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1345</v>
      </c>
      <c r="F28" s="44">
        <v>1589</v>
      </c>
      <c r="G28" s="44">
        <v>1914</v>
      </c>
      <c r="H28" s="44">
        <v>2354</v>
      </c>
      <c r="I28" s="44">
        <v>2961</v>
      </c>
      <c r="J28" s="44">
        <v>3640</v>
      </c>
      <c r="K28" s="44">
        <v>4028</v>
      </c>
      <c r="L28" s="44">
        <v>4223</v>
      </c>
      <c r="M28" s="44">
        <v>4238</v>
      </c>
      <c r="N28" s="44">
        <v>4020</v>
      </c>
      <c r="O28" s="44">
        <v>3919</v>
      </c>
      <c r="P28" s="44">
        <v>3736</v>
      </c>
      <c r="Q28" s="44">
        <v>3720</v>
      </c>
      <c r="R28" s="44">
        <v>3697</v>
      </c>
      <c r="S28" s="44">
        <v>4040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[7]F_SZ2_raw!$A$2</f>
        <v>Construction</v>
      </c>
      <c r="I3" s="223"/>
      <c r="J3" s="224"/>
      <c r="L3" s="52" t="s">
        <v>2</v>
      </c>
      <c r="M3" s="222" t="str">
        <f>[7]F_SZ2_raw!$B$2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154</v>
      </c>
      <c r="F10" s="43">
        <f t="shared" ref="F10:S10" si="0">F28-F27</f>
        <v>207</v>
      </c>
      <c r="G10" s="43">
        <f t="shared" si="0"/>
        <v>264</v>
      </c>
      <c r="H10" s="43">
        <f t="shared" si="0"/>
        <v>302</v>
      </c>
      <c r="I10" s="43">
        <f t="shared" si="0"/>
        <v>348</v>
      </c>
      <c r="J10" s="43">
        <f t="shared" si="0"/>
        <v>356</v>
      </c>
      <c r="K10" s="43">
        <f t="shared" si="0"/>
        <v>310</v>
      </c>
      <c r="L10" s="43">
        <f t="shared" si="0"/>
        <v>262</v>
      </c>
      <c r="M10" s="43">
        <f t="shared" si="0"/>
        <v>200</v>
      </c>
      <c r="N10" s="43">
        <f t="shared" si="0"/>
        <v>203</v>
      </c>
      <c r="O10" s="43">
        <f t="shared" si="0"/>
        <v>195</v>
      </c>
      <c r="P10" s="43">
        <f t="shared" si="0"/>
        <v>179</v>
      </c>
      <c r="Q10" s="43">
        <f t="shared" si="0"/>
        <v>176</v>
      </c>
      <c r="R10" s="43">
        <f t="shared" si="0"/>
        <v>182</v>
      </c>
      <c r="S10" s="43">
        <f t="shared" si="0"/>
        <v>192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5.1428571428571423</v>
      </c>
      <c r="F12" s="27">
        <v>4.8034934497816595</v>
      </c>
      <c r="G12" s="28">
        <v>5.376344086021505</v>
      </c>
      <c r="H12" s="28">
        <v>5.4878048780487809</v>
      </c>
      <c r="I12" s="28">
        <v>5.6451612903225801</v>
      </c>
      <c r="J12" s="28">
        <v>4.2328042328042326</v>
      </c>
      <c r="K12" s="28">
        <v>6.4417177914110431</v>
      </c>
      <c r="L12" s="28">
        <v>7.2202166064981945</v>
      </c>
      <c r="M12" s="28">
        <v>6.7307692307692308</v>
      </c>
      <c r="N12" s="28">
        <v>9.7222222222222232</v>
      </c>
      <c r="O12" s="28">
        <v>15</v>
      </c>
      <c r="P12" s="28">
        <v>17.112299465240639</v>
      </c>
      <c r="Q12" s="28">
        <v>15.846994535519126</v>
      </c>
      <c r="R12" s="28">
        <v>17.553191489361701</v>
      </c>
      <c r="S12" s="28">
        <v>16.981132075471699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6.8571428571428577</v>
      </c>
      <c r="F13" s="27">
        <v>9.1703056768558966</v>
      </c>
      <c r="G13" s="28">
        <v>8.6021505376344098</v>
      </c>
      <c r="H13" s="28">
        <v>8.536585365853659</v>
      </c>
      <c r="I13" s="28">
        <v>10.75268817204301</v>
      </c>
      <c r="J13" s="28">
        <v>7.6719576719576716</v>
      </c>
      <c r="K13" s="28">
        <v>5.2147239263803682</v>
      </c>
      <c r="L13" s="28">
        <v>5.7761732851985563</v>
      </c>
      <c r="M13" s="28">
        <v>5.2884615384615383</v>
      </c>
      <c r="N13" s="28">
        <v>6.481481481481481</v>
      </c>
      <c r="O13" s="28">
        <v>7.0000000000000009</v>
      </c>
      <c r="P13" s="28">
        <v>10.160427807486631</v>
      </c>
      <c r="Q13" s="28">
        <v>13.661202185792352</v>
      </c>
      <c r="R13" s="28">
        <v>12.23404255319149</v>
      </c>
      <c r="S13" s="28">
        <v>11.79245283018868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2.8571428571428572</v>
      </c>
      <c r="F14" s="29">
        <v>8.2969432314410483</v>
      </c>
      <c r="G14" s="30">
        <v>7.1684587813620064</v>
      </c>
      <c r="H14" s="30">
        <v>6.0975609756097562</v>
      </c>
      <c r="I14" s="30">
        <v>6.182795698924731</v>
      </c>
      <c r="J14" s="30">
        <v>6.8783068783068781</v>
      </c>
      <c r="K14" s="30">
        <v>4.294478527607362</v>
      </c>
      <c r="L14" s="30">
        <v>3.9711191335740073</v>
      </c>
      <c r="M14" s="30">
        <v>6.7307692307692308</v>
      </c>
      <c r="N14" s="30">
        <v>5.0925925925925926</v>
      </c>
      <c r="O14" s="30">
        <v>8.5</v>
      </c>
      <c r="P14" s="30">
        <v>8.0213903743315509</v>
      </c>
      <c r="Q14" s="30">
        <v>7.1038251366120218</v>
      </c>
      <c r="R14" s="30">
        <v>6.3829787234042552</v>
      </c>
      <c r="S14" s="30">
        <v>12.735849056603774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6.2857142857142865</v>
      </c>
      <c r="F15" s="31">
        <v>6.1135371179039302</v>
      </c>
      <c r="G15" s="32">
        <v>7.5268817204301079</v>
      </c>
      <c r="H15" s="32">
        <v>5.7926829268292686</v>
      </c>
      <c r="I15" s="32">
        <v>9.9462365591397841</v>
      </c>
      <c r="J15" s="32">
        <v>11.111111111111111</v>
      </c>
      <c r="K15" s="32">
        <v>7.0552147239263796</v>
      </c>
      <c r="L15" s="32">
        <v>5.4151624548736459</v>
      </c>
      <c r="M15" s="32">
        <v>6.25</v>
      </c>
      <c r="N15" s="32">
        <v>9.7222222222222232</v>
      </c>
      <c r="O15" s="32">
        <v>5.5</v>
      </c>
      <c r="P15" s="32">
        <v>6.4171122994652414</v>
      </c>
      <c r="Q15" s="32">
        <v>9.2896174863387984</v>
      </c>
      <c r="R15" s="32">
        <v>7.9787234042553195</v>
      </c>
      <c r="S15" s="32">
        <v>11.320754716981133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22.285714285714285</v>
      </c>
      <c r="F16" s="29">
        <v>21.834061135371179</v>
      </c>
      <c r="G16" s="30">
        <v>27.598566308243726</v>
      </c>
      <c r="H16" s="30">
        <v>32.31707317073171</v>
      </c>
      <c r="I16" s="30">
        <v>34.408602150537639</v>
      </c>
      <c r="J16" s="30">
        <v>32.010582010582013</v>
      </c>
      <c r="K16" s="30">
        <v>34.355828220858896</v>
      </c>
      <c r="L16" s="30">
        <v>21.660649819494584</v>
      </c>
      <c r="M16" s="30">
        <v>30.76923076923077</v>
      </c>
      <c r="N16" s="30">
        <v>29.629629629629626</v>
      </c>
      <c r="O16" s="30">
        <v>27.500000000000004</v>
      </c>
      <c r="P16" s="30">
        <v>31.016042780748666</v>
      </c>
      <c r="Q16" s="30">
        <v>26.775956284153008</v>
      </c>
      <c r="R16" s="30">
        <v>27.659574468085108</v>
      </c>
      <c r="S16" s="30">
        <v>23.584905660377359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56.571428571428569</v>
      </c>
      <c r="F17" s="29">
        <v>49.78165938864629</v>
      </c>
      <c r="G17" s="30">
        <v>43.727598566308245</v>
      </c>
      <c r="H17" s="30">
        <v>41.768292682926827</v>
      </c>
      <c r="I17" s="30">
        <v>33.064516129032256</v>
      </c>
      <c r="J17" s="30">
        <v>38.095238095238095</v>
      </c>
      <c r="K17" s="30">
        <v>42.638036809815951</v>
      </c>
      <c r="L17" s="30">
        <v>55.95667870036101</v>
      </c>
      <c r="M17" s="30">
        <v>44.230769230769226</v>
      </c>
      <c r="N17" s="30">
        <v>39.351851851851855</v>
      </c>
      <c r="O17" s="30">
        <v>36.5</v>
      </c>
      <c r="P17" s="30">
        <v>27.27272727272727</v>
      </c>
      <c r="Q17" s="30">
        <v>27.322404371584703</v>
      </c>
      <c r="R17" s="30">
        <v>28.191489361702125</v>
      </c>
      <c r="S17" s="30">
        <v>23.584905660377359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1.1476883678504421</v>
      </c>
      <c r="F19" s="38">
        <v>1.1501808390135244</v>
      </c>
      <c r="G19" s="38">
        <v>0.90039655293441945</v>
      </c>
      <c r="H19" s="38">
        <v>0.92079795217405391</v>
      </c>
      <c r="I19" s="38">
        <v>0.9278327721806936</v>
      </c>
      <c r="J19" s="38">
        <v>1.1146085700689539</v>
      </c>
      <c r="K19" s="38">
        <v>0.73604648262749606</v>
      </c>
      <c r="L19" s="38">
        <v>0.57710889291582446</v>
      </c>
      <c r="M19" s="38">
        <v>0.48258997613212457</v>
      </c>
      <c r="N19" s="38">
        <v>0.35349821428571426</v>
      </c>
      <c r="O19" s="38">
        <v>9.1817162540258346E-2</v>
      </c>
      <c r="P19" s="38">
        <v>3.2451670970012829E-2</v>
      </c>
      <c r="Q19" s="38">
        <v>0.12819954067791614</v>
      </c>
      <c r="R19" s="38">
        <v>3.0503134952069213E-2</v>
      </c>
      <c r="S19" s="38">
        <v>1.5132751453207294E-2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2.2424508212915026</v>
      </c>
      <c r="F20" s="38">
        <v>1.8733629641873661</v>
      </c>
      <c r="G20" s="38">
        <v>1.5964062322518187</v>
      </c>
      <c r="H20" s="38">
        <v>2.0996783586347463</v>
      </c>
      <c r="I20" s="38">
        <v>1.9092027910622393</v>
      </c>
      <c r="J20" s="38">
        <v>2.1672518646751531</v>
      </c>
      <c r="K20" s="38">
        <v>2.2926173352686798</v>
      </c>
      <c r="L20" s="38">
        <v>1.5866200012850677</v>
      </c>
      <c r="M20" s="38">
        <v>2.2454684173965886</v>
      </c>
      <c r="N20" s="38">
        <v>1.0790667319807723</v>
      </c>
      <c r="O20" s="38">
        <v>0.4982575317622977</v>
      </c>
      <c r="P20" s="38">
        <v>0.2187817527934155</v>
      </c>
      <c r="Q20" s="38">
        <v>0.41604037462759713</v>
      </c>
      <c r="R20" s="38">
        <v>0.1257319180012437</v>
      </c>
      <c r="S20" s="38">
        <v>0.13531476713402366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5.5584522896792974</v>
      </c>
      <c r="F21" s="38">
        <v>4.0973473229555646</v>
      </c>
      <c r="G21" s="38">
        <v>4.1643458793043662</v>
      </c>
      <c r="H21" s="38">
        <v>4.3256878696061314</v>
      </c>
      <c r="I21" s="38">
        <v>3.7718232127645743</v>
      </c>
      <c r="J21" s="38">
        <v>4.1345793233491248</v>
      </c>
      <c r="K21" s="38">
        <v>4.8725876368203966</v>
      </c>
      <c r="L21" s="38">
        <v>4.7489762603065682</v>
      </c>
      <c r="M21" s="38">
        <v>4.549831128891622</v>
      </c>
      <c r="N21" s="38">
        <v>3.9635271275054942</v>
      </c>
      <c r="O21" s="38">
        <v>2.9721000130275335</v>
      </c>
      <c r="P21" s="38">
        <v>2.2905419984810473</v>
      </c>
      <c r="Q21" s="38">
        <v>2.0971115302119991</v>
      </c>
      <c r="R21" s="38">
        <v>1.8715073161705795</v>
      </c>
      <c r="S21" s="38">
        <v>2.2000800714135398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8.3325220551761863</v>
      </c>
      <c r="F22" s="38">
        <v>7.4987971480124438</v>
      </c>
      <c r="G22" s="38">
        <v>6.7137710107875224</v>
      </c>
      <c r="H22" s="38">
        <v>6.8608101721466026</v>
      </c>
      <c r="I22" s="38">
        <v>6.214559241918443</v>
      </c>
      <c r="J22" s="38">
        <v>6.260725654284121</v>
      </c>
      <c r="K22" s="38">
        <v>7.100486608463477</v>
      </c>
      <c r="L22" s="38">
        <v>7.9607092024808743</v>
      </c>
      <c r="M22" s="38">
        <v>6.9942582395791018</v>
      </c>
      <c r="N22" s="38">
        <v>6.4600486573979046</v>
      </c>
      <c r="O22" s="38">
        <v>6.1515972943615571</v>
      </c>
      <c r="P22" s="38">
        <v>5.0911917347766558</v>
      </c>
      <c r="Q22" s="38">
        <v>5.0772854388590298</v>
      </c>
      <c r="R22" s="38">
        <v>5.225923620852134</v>
      </c>
      <c r="S22" s="38">
        <v>4.1900222496652102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12.563522374108977</v>
      </c>
      <c r="F23" s="40">
        <v>10.508385959156893</v>
      </c>
      <c r="G23" s="40">
        <v>9.3460322926271449</v>
      </c>
      <c r="H23" s="40">
        <v>9.9062960495731414</v>
      </c>
      <c r="I23" s="40">
        <v>8.1614806673814559</v>
      </c>
      <c r="J23" s="40">
        <v>9.1136744279521604</v>
      </c>
      <c r="K23" s="40">
        <v>9.3264728890739121</v>
      </c>
      <c r="L23" s="40">
        <v>10.477133313505751</v>
      </c>
      <c r="M23" s="40">
        <v>9.796907141715602</v>
      </c>
      <c r="N23" s="40">
        <v>9.3638566815123383</v>
      </c>
      <c r="O23" s="40">
        <v>8.9937111858293068</v>
      </c>
      <c r="P23" s="40">
        <v>7.7561984125619485</v>
      </c>
      <c r="Q23" s="40">
        <v>7.787708651410024</v>
      </c>
      <c r="R23" s="40">
        <v>7.8134096773128077</v>
      </c>
      <c r="S23" s="40">
        <v>7.249514222449867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15.369396269931686</v>
      </c>
      <c r="F24" s="40">
        <v>13.225354245081785</v>
      </c>
      <c r="G24" s="40">
        <v>12.780103428723404</v>
      </c>
      <c r="H24" s="40">
        <v>12.703693831493922</v>
      </c>
      <c r="I24" s="40">
        <v>11.572480555705887</v>
      </c>
      <c r="J24" s="40">
        <v>12.077502544646235</v>
      </c>
      <c r="K24" s="40">
        <v>12.912517294888605</v>
      </c>
      <c r="L24" s="40">
        <v>13.840114307568671</v>
      </c>
      <c r="M24" s="40">
        <v>13.984192353799145</v>
      </c>
      <c r="N24" s="40">
        <v>12.568133419393211</v>
      </c>
      <c r="O24" s="40">
        <v>11.959024161598492</v>
      </c>
      <c r="P24" s="40">
        <v>11.043105518207902</v>
      </c>
      <c r="Q24" s="40">
        <v>10.647609124587813</v>
      </c>
      <c r="R24" s="40">
        <v>9.8851501060209195</v>
      </c>
      <c r="S24" s="40">
        <v>10.111938471057378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16.422321827581744</v>
      </c>
      <c r="F25" s="40">
        <v>15.094837089771845</v>
      </c>
      <c r="G25" s="40">
        <v>14.311124778137323</v>
      </c>
      <c r="H25" s="40">
        <v>14.936724314675887</v>
      </c>
      <c r="I25" s="40">
        <v>13.657951553003022</v>
      </c>
      <c r="J25" s="40">
        <v>14.012071160197882</v>
      </c>
      <c r="K25" s="40">
        <v>14.458265730012592</v>
      </c>
      <c r="L25" s="40">
        <v>15.123826532454693</v>
      </c>
      <c r="M25" s="40">
        <v>15.458792184775495</v>
      </c>
      <c r="N25" s="40">
        <v>14.434166957473442</v>
      </c>
      <c r="O25" s="40">
        <v>14.563663486179703</v>
      </c>
      <c r="P25" s="40">
        <v>13.405096100389812</v>
      </c>
      <c r="Q25" s="40">
        <v>12.58493547157399</v>
      </c>
      <c r="R25" s="40">
        <v>10.978242353348476</v>
      </c>
      <c r="S25" s="40">
        <v>12.01599715064858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7.8228182065359224</v>
      </c>
      <c r="F26" s="42">
        <v>8.1550259801524465</v>
      </c>
      <c r="G26" s="42">
        <v>5.9301120359105433</v>
      </c>
      <c r="H26" s="42">
        <v>4.9358397455307434</v>
      </c>
      <c r="I26" s="42">
        <v>3.4576804407322768</v>
      </c>
      <c r="J26" s="42">
        <v>5.7132898595458581</v>
      </c>
      <c r="K26" s="42">
        <v>3.5799423329219939</v>
      </c>
      <c r="L26" s="42">
        <v>3.3197565862217049</v>
      </c>
      <c r="M26" s="42">
        <v>3.1430191138342276</v>
      </c>
      <c r="N26" s="42">
        <v>3.1928400876243712</v>
      </c>
      <c r="O26" s="42">
        <v>2.976173996265568</v>
      </c>
      <c r="P26" s="42">
        <v>1.8254686316661595</v>
      </c>
      <c r="Q26" s="42">
        <v>1.5723414032071963</v>
      </c>
      <c r="R26" s="42">
        <v>1.5872547701987643</v>
      </c>
      <c r="S26" s="42">
        <v>1.2979796451330041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21</v>
      </c>
      <c r="F27" s="44">
        <v>22</v>
      </c>
      <c r="G27" s="44">
        <v>15</v>
      </c>
      <c r="H27" s="44">
        <v>26</v>
      </c>
      <c r="I27" s="44">
        <v>24</v>
      </c>
      <c r="J27" s="44">
        <v>22</v>
      </c>
      <c r="K27" s="44">
        <v>16</v>
      </c>
      <c r="L27" s="44">
        <v>15</v>
      </c>
      <c r="M27" s="44">
        <v>8</v>
      </c>
      <c r="N27" s="44">
        <v>13</v>
      </c>
      <c r="O27" s="44">
        <v>5</v>
      </c>
      <c r="P27" s="44">
        <v>8</v>
      </c>
      <c r="Q27" s="44">
        <v>7</v>
      </c>
      <c r="R27" s="44">
        <v>6</v>
      </c>
      <c r="S27" s="44">
        <v>20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175</v>
      </c>
      <c r="F28" s="44">
        <v>229</v>
      </c>
      <c r="G28" s="44">
        <v>279</v>
      </c>
      <c r="H28" s="44">
        <v>328</v>
      </c>
      <c r="I28" s="44">
        <v>372</v>
      </c>
      <c r="J28" s="44">
        <v>378</v>
      </c>
      <c r="K28" s="44">
        <v>326</v>
      </c>
      <c r="L28" s="44">
        <v>277</v>
      </c>
      <c r="M28" s="44">
        <v>208</v>
      </c>
      <c r="N28" s="44">
        <v>216</v>
      </c>
      <c r="O28" s="44">
        <v>200</v>
      </c>
      <c r="P28" s="44">
        <v>187</v>
      </c>
      <c r="Q28" s="44">
        <v>183</v>
      </c>
      <c r="R28" s="44">
        <v>188</v>
      </c>
      <c r="S28" s="44">
        <v>212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[7]F_SZ3_raw!$A$2</f>
        <v>Construction</v>
      </c>
      <c r="I3" s="223"/>
      <c r="J3" s="224"/>
      <c r="L3" s="52" t="s">
        <v>2</v>
      </c>
      <c r="M3" s="222" t="str">
        <f>[7]F_SZ3_raw!$B$2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 t="s">
        <v>406</v>
      </c>
      <c r="F10" s="43">
        <f t="shared" ref="F10:S10" si="0">F28-F27</f>
        <v>44</v>
      </c>
      <c r="G10" s="43">
        <f t="shared" si="0"/>
        <v>51</v>
      </c>
      <c r="H10" s="43">
        <f t="shared" si="0"/>
        <v>50</v>
      </c>
      <c r="I10" s="43">
        <f t="shared" si="0"/>
        <v>76</v>
      </c>
      <c r="J10" s="43">
        <f t="shared" si="0"/>
        <v>94</v>
      </c>
      <c r="K10" s="43">
        <f t="shared" si="0"/>
        <v>78</v>
      </c>
      <c r="L10" s="43">
        <f t="shared" si="0"/>
        <v>63</v>
      </c>
      <c r="M10" s="43">
        <f t="shared" si="0"/>
        <v>42</v>
      </c>
      <c r="N10" s="43">
        <f t="shared" si="0"/>
        <v>44</v>
      </c>
      <c r="O10" s="43">
        <f t="shared" si="0"/>
        <v>44</v>
      </c>
      <c r="P10" s="43">
        <f t="shared" si="0"/>
        <v>41</v>
      </c>
      <c r="Q10" s="43">
        <f t="shared" si="0"/>
        <v>38</v>
      </c>
      <c r="R10" s="43">
        <f t="shared" si="0"/>
        <v>43</v>
      </c>
      <c r="S10" s="43">
        <f t="shared" si="0"/>
        <v>43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 t="s">
        <v>406</v>
      </c>
      <c r="F12" s="27">
        <v>0</v>
      </c>
      <c r="G12" s="28">
        <v>0</v>
      </c>
      <c r="H12" s="28">
        <v>1.8518518518518516</v>
      </c>
      <c r="I12" s="28">
        <v>3.75</v>
      </c>
      <c r="J12" s="28">
        <v>5.1020408163265305</v>
      </c>
      <c r="K12" s="28">
        <v>7.4074074074074066</v>
      </c>
      <c r="L12" s="28">
        <v>4.6153846153846159</v>
      </c>
      <c r="M12" s="28">
        <v>9.0909090909090917</v>
      </c>
      <c r="N12" s="28">
        <v>4.5454545454545459</v>
      </c>
      <c r="O12" s="28">
        <v>11.111111111111111</v>
      </c>
      <c r="P12" s="28">
        <v>9.7560975609756095</v>
      </c>
      <c r="Q12" s="28">
        <v>10.256410256410255</v>
      </c>
      <c r="R12" s="28">
        <v>15.909090909090908</v>
      </c>
      <c r="S12" s="28">
        <v>16.279069767441861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 t="s">
        <v>406</v>
      </c>
      <c r="F13" s="27">
        <v>6.666666666666667</v>
      </c>
      <c r="G13" s="28">
        <v>7.6923076923076925</v>
      </c>
      <c r="H13" s="28">
        <v>11.111111111111111</v>
      </c>
      <c r="I13" s="28">
        <v>5</v>
      </c>
      <c r="J13" s="28">
        <v>6.1224489795918364</v>
      </c>
      <c r="K13" s="28">
        <v>7.4074074074074066</v>
      </c>
      <c r="L13" s="28">
        <v>6.1538461538461542</v>
      </c>
      <c r="M13" s="28">
        <v>2.2727272727272729</v>
      </c>
      <c r="N13" s="28">
        <v>4.5454545454545459</v>
      </c>
      <c r="O13" s="28">
        <v>6.666666666666667</v>
      </c>
      <c r="P13" s="28">
        <v>4.8780487804878048</v>
      </c>
      <c r="Q13" s="28">
        <v>2.5641025641025639</v>
      </c>
      <c r="R13" s="28">
        <v>6.8181818181818175</v>
      </c>
      <c r="S13" s="28">
        <v>18.604651162790699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7" t="s">
        <v>406</v>
      </c>
      <c r="F14" s="29">
        <v>4.4444444444444446</v>
      </c>
      <c r="G14" s="30">
        <v>5.7692307692307692</v>
      </c>
      <c r="H14" s="30">
        <v>5.5555555555555554</v>
      </c>
      <c r="I14" s="30">
        <v>10</v>
      </c>
      <c r="J14" s="30">
        <v>3.0612244897959182</v>
      </c>
      <c r="K14" s="30">
        <v>3.7037037037037033</v>
      </c>
      <c r="L14" s="30">
        <v>6.1538461538461542</v>
      </c>
      <c r="M14" s="30">
        <v>4.5454545454545459</v>
      </c>
      <c r="N14" s="30">
        <v>4.5454545454545459</v>
      </c>
      <c r="O14" s="30">
        <v>4.4444444444444446</v>
      </c>
      <c r="P14" s="30">
        <v>4.8780487804878048</v>
      </c>
      <c r="Q14" s="30">
        <v>2.5641025641025639</v>
      </c>
      <c r="R14" s="30">
        <v>2.2727272727272729</v>
      </c>
      <c r="S14" s="30">
        <v>4.6511627906976747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27" t="s">
        <v>406</v>
      </c>
      <c r="F15" s="31">
        <v>6.666666666666667</v>
      </c>
      <c r="G15" s="32">
        <v>19.230769230769234</v>
      </c>
      <c r="H15" s="32">
        <v>16.666666666666664</v>
      </c>
      <c r="I15" s="32">
        <v>8.75</v>
      </c>
      <c r="J15" s="32">
        <v>10.204081632653061</v>
      </c>
      <c r="K15" s="32">
        <v>3.7037037037037033</v>
      </c>
      <c r="L15" s="32">
        <v>7.6923076923076925</v>
      </c>
      <c r="M15" s="32">
        <v>4.5454545454545459</v>
      </c>
      <c r="N15" s="32">
        <v>18.181818181818183</v>
      </c>
      <c r="O15" s="32">
        <v>6.666666666666667</v>
      </c>
      <c r="P15" s="32">
        <v>9.7560975609756095</v>
      </c>
      <c r="Q15" s="32">
        <v>7.6923076923076925</v>
      </c>
      <c r="R15" s="32">
        <v>13.636363636363635</v>
      </c>
      <c r="S15" s="32">
        <v>13.953488372093023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7" t="s">
        <v>406</v>
      </c>
      <c r="F16" s="31">
        <v>40</v>
      </c>
      <c r="G16" s="32">
        <v>40.384615384615387</v>
      </c>
      <c r="H16" s="32">
        <v>44.444444444444443</v>
      </c>
      <c r="I16" s="32">
        <v>47.5</v>
      </c>
      <c r="J16" s="32">
        <v>38.775510204081634</v>
      </c>
      <c r="K16" s="32">
        <v>40.74074074074074</v>
      </c>
      <c r="L16" s="32">
        <v>29.230769230769234</v>
      </c>
      <c r="M16" s="32">
        <v>34.090909090909086</v>
      </c>
      <c r="N16" s="32">
        <v>38.636363636363633</v>
      </c>
      <c r="O16" s="32">
        <v>40</v>
      </c>
      <c r="P16" s="32">
        <v>46.341463414634148</v>
      </c>
      <c r="Q16" s="32">
        <v>56.410256410256409</v>
      </c>
      <c r="R16" s="32">
        <v>50</v>
      </c>
      <c r="S16" s="32">
        <v>27.906976744186046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7" t="s">
        <v>406</v>
      </c>
      <c r="F17" s="31">
        <v>42.222222222222221</v>
      </c>
      <c r="G17" s="32">
        <v>26.923076923076923</v>
      </c>
      <c r="H17" s="32">
        <v>20.37037037037037</v>
      </c>
      <c r="I17" s="32">
        <v>25</v>
      </c>
      <c r="J17" s="32">
        <v>36.734693877551024</v>
      </c>
      <c r="K17" s="32">
        <v>37.037037037037038</v>
      </c>
      <c r="L17" s="32">
        <v>46.153846153846153</v>
      </c>
      <c r="M17" s="32">
        <v>45.454545454545453</v>
      </c>
      <c r="N17" s="32">
        <v>29.545454545454547</v>
      </c>
      <c r="O17" s="32">
        <v>31.111111111111111</v>
      </c>
      <c r="P17" s="32">
        <v>24.390243902439025</v>
      </c>
      <c r="Q17" s="32">
        <v>20.512820512820511</v>
      </c>
      <c r="R17" s="32">
        <v>11.363636363636363</v>
      </c>
      <c r="S17" s="32">
        <v>18.604651162790699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 t="s">
        <v>406</v>
      </c>
      <c r="F19" s="38">
        <v>1.8377810856140546</v>
      </c>
      <c r="G19" s="38">
        <v>1.6693017629114222</v>
      </c>
      <c r="H19" s="38">
        <v>2.0279393223194089</v>
      </c>
      <c r="I19" s="38">
        <v>2.260928633801194</v>
      </c>
      <c r="J19" s="38">
        <v>1.2205485446626634</v>
      </c>
      <c r="K19" s="38">
        <v>0.49035611775640825</v>
      </c>
      <c r="L19" s="38">
        <v>1.0805751311784522</v>
      </c>
      <c r="M19" s="38">
        <v>0.50187122186717992</v>
      </c>
      <c r="N19" s="38">
        <v>1.9322967046050972</v>
      </c>
      <c r="O19" s="38">
        <v>0.39499710775996888</v>
      </c>
      <c r="P19" s="38">
        <v>0.37138227712149435</v>
      </c>
      <c r="Q19" s="38">
        <v>0.31312095451493138</v>
      </c>
      <c r="R19" s="38">
        <v>0.36307258357225536</v>
      </c>
      <c r="S19" s="38">
        <v>0.13830472552704229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 t="s">
        <v>406</v>
      </c>
      <c r="F20" s="38">
        <v>3.3810291201579386</v>
      </c>
      <c r="G20" s="38">
        <v>2.9839584678123816</v>
      </c>
      <c r="H20" s="38">
        <v>2.4454501223468124</v>
      </c>
      <c r="I20" s="38">
        <v>2.6797586667759719</v>
      </c>
      <c r="J20" s="38">
        <v>2.0294962512629322</v>
      </c>
      <c r="K20" s="38">
        <v>1.7381879332754027</v>
      </c>
      <c r="L20" s="38">
        <v>2.6320755581888342</v>
      </c>
      <c r="M20" s="38">
        <v>2.4603011247219491</v>
      </c>
      <c r="N20" s="38">
        <v>2.8357661473985916</v>
      </c>
      <c r="O20" s="38">
        <v>0.85377277111663841</v>
      </c>
      <c r="P20" s="38">
        <v>1.7634565063869376</v>
      </c>
      <c r="Q20" s="38">
        <v>1.4561406744457861</v>
      </c>
      <c r="R20" s="38">
        <v>0.5416033809263554</v>
      </c>
      <c r="S20" s="38">
        <v>0.69554789610601586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 t="s">
        <v>406</v>
      </c>
      <c r="F21" s="38">
        <v>5.160541569888859</v>
      </c>
      <c r="G21" s="38">
        <v>4.1263309614004076</v>
      </c>
      <c r="H21" s="38">
        <v>3.7425528243250898</v>
      </c>
      <c r="I21" s="38">
        <v>4.1017909472715415</v>
      </c>
      <c r="J21" s="38">
        <v>4.6063365961198413</v>
      </c>
      <c r="K21" s="38">
        <v>4.7110163854958289</v>
      </c>
      <c r="L21" s="38">
        <v>5.3598813452521457</v>
      </c>
      <c r="M21" s="38">
        <v>5.3266940313074702</v>
      </c>
      <c r="N21" s="38">
        <v>3.8459441022691023</v>
      </c>
      <c r="O21" s="38">
        <v>4.266049489927922</v>
      </c>
      <c r="P21" s="38">
        <v>4.3098186230426476</v>
      </c>
      <c r="Q21" s="38">
        <v>4.770570634435602</v>
      </c>
      <c r="R21" s="38">
        <v>3.7615855989313323</v>
      </c>
      <c r="S21" s="38">
        <v>1.68616327549357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 t="s">
        <v>406</v>
      </c>
      <c r="F22" s="38">
        <v>6.9041518214976332</v>
      </c>
      <c r="G22" s="38">
        <v>6.0239955735046484</v>
      </c>
      <c r="H22" s="38">
        <v>5.5387236218562945</v>
      </c>
      <c r="I22" s="38">
        <v>5.8229413283941645</v>
      </c>
      <c r="J22" s="38">
        <v>6.730941301445303</v>
      </c>
      <c r="K22" s="38">
        <v>6.4383279865372378</v>
      </c>
      <c r="L22" s="38">
        <v>7.3960416166672216</v>
      </c>
      <c r="M22" s="38">
        <v>6.8105273840509009</v>
      </c>
      <c r="N22" s="38">
        <v>6.1920806470522152</v>
      </c>
      <c r="O22" s="38">
        <v>6.3703035685692573</v>
      </c>
      <c r="P22" s="38">
        <v>5.7459837112283711</v>
      </c>
      <c r="Q22" s="38">
        <v>6.4491193700556524</v>
      </c>
      <c r="R22" s="38">
        <v>4.9002601817766243</v>
      </c>
      <c r="S22" s="38">
        <v>4.2352360142981027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7" t="s">
        <v>406</v>
      </c>
      <c r="F23" s="40">
        <v>9.0712672706637907</v>
      </c>
      <c r="G23" s="40">
        <v>8.0342424138149315</v>
      </c>
      <c r="H23" s="40">
        <v>6.9878063875613652</v>
      </c>
      <c r="I23" s="40">
        <v>7.5332683401776341</v>
      </c>
      <c r="J23" s="40">
        <v>9.0164906026679397</v>
      </c>
      <c r="K23" s="40">
        <v>8.3696890307090168</v>
      </c>
      <c r="L23" s="40">
        <v>9.7077896208139851</v>
      </c>
      <c r="M23" s="40">
        <v>8.5208916315794969</v>
      </c>
      <c r="N23" s="40">
        <v>8.0609986504095055</v>
      </c>
      <c r="O23" s="40">
        <v>7.8963382554214858</v>
      </c>
      <c r="P23" s="40">
        <v>7.3799262116333333</v>
      </c>
      <c r="Q23" s="40">
        <v>7.2748250420512903</v>
      </c>
      <c r="R23" s="40">
        <v>6.152722483301778</v>
      </c>
      <c r="S23" s="40">
        <v>5.8090447000931684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7" t="s">
        <v>406</v>
      </c>
      <c r="F24" s="40">
        <v>10.601165450292358</v>
      </c>
      <c r="G24" s="40">
        <v>11.023659804125854</v>
      </c>
      <c r="H24" s="40">
        <v>13.035058549204821</v>
      </c>
      <c r="I24" s="40">
        <v>10.183529487604911</v>
      </c>
      <c r="J24" s="40">
        <v>12.108935378363777</v>
      </c>
      <c r="K24" s="40">
        <v>12.310922195669297</v>
      </c>
      <c r="L24" s="40">
        <v>12.372838710822046</v>
      </c>
      <c r="M24" s="40">
        <v>10.618952948090669</v>
      </c>
      <c r="N24" s="40">
        <v>10.027463108720973</v>
      </c>
      <c r="O24" s="40">
        <v>12.515411940697435</v>
      </c>
      <c r="P24" s="40">
        <v>10.242816007283057</v>
      </c>
      <c r="Q24" s="40">
        <v>9.1115336050287716</v>
      </c>
      <c r="R24" s="40">
        <v>7.5871030029209461</v>
      </c>
      <c r="S24" s="40">
        <v>9.8833786664757479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7" t="s">
        <v>406</v>
      </c>
      <c r="F25" s="40">
        <v>11.650316357550041</v>
      </c>
      <c r="G25" s="40">
        <v>12.084716592611123</v>
      </c>
      <c r="H25" s="40">
        <v>13.586889341345247</v>
      </c>
      <c r="I25" s="40">
        <v>14.632127229335685</v>
      </c>
      <c r="J25" s="40">
        <v>13.459298460448879</v>
      </c>
      <c r="K25" s="40">
        <v>16.280204147491165</v>
      </c>
      <c r="L25" s="40">
        <v>14.192739477550727</v>
      </c>
      <c r="M25" s="40">
        <v>12.444760326507417</v>
      </c>
      <c r="N25" s="40">
        <v>13.431253530686202</v>
      </c>
      <c r="O25" s="40">
        <v>14.116030213301078</v>
      </c>
      <c r="P25" s="40">
        <v>10.873652246689822</v>
      </c>
      <c r="Q25" s="40">
        <v>12.352760598242826</v>
      </c>
      <c r="R25" s="40">
        <v>8.2086719855074382</v>
      </c>
      <c r="S25" s="40">
        <v>13.341783892168216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 t="s">
        <v>406</v>
      </c>
      <c r="F26" s="42">
        <v>5.2010964764783187</v>
      </c>
      <c r="G26" s="42">
        <v>5.1225424445489818</v>
      </c>
      <c r="H26" s="42">
        <v>5.532076143491949</v>
      </c>
      <c r="I26" s="42">
        <v>5.9025821837108836</v>
      </c>
      <c r="J26" s="42">
        <v>4.5991576087985075</v>
      </c>
      <c r="K26" s="42">
        <v>5.9161594108435356</v>
      </c>
      <c r="L26" s="42">
        <v>5.8216740740921917</v>
      </c>
      <c r="M26" s="42">
        <v>6.1502977055048911</v>
      </c>
      <c r="N26" s="42">
        <v>6.1230030620124758</v>
      </c>
      <c r="O26" s="42">
        <v>5.8095923111112322</v>
      </c>
      <c r="P26" s="42">
        <v>5.4798012964052356</v>
      </c>
      <c r="Q26" s="42">
        <v>4.4184353808151133</v>
      </c>
      <c r="R26" s="42">
        <v>3.7772166548875563</v>
      </c>
      <c r="S26" s="42">
        <v>4.0970075296878026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 t="s">
        <v>406</v>
      </c>
      <c r="F27" s="44">
        <v>1</v>
      </c>
      <c r="G27" s="44">
        <v>1</v>
      </c>
      <c r="H27" s="44">
        <v>4</v>
      </c>
      <c r="I27" s="44">
        <v>4</v>
      </c>
      <c r="J27" s="44">
        <v>4</v>
      </c>
      <c r="K27" s="44">
        <v>3</v>
      </c>
      <c r="L27" s="44">
        <v>2</v>
      </c>
      <c r="M27" s="44">
        <v>2</v>
      </c>
      <c r="N27" s="44">
        <v>0</v>
      </c>
      <c r="O27" s="44">
        <v>1</v>
      </c>
      <c r="P27" s="44">
        <v>0</v>
      </c>
      <c r="Q27" s="44">
        <v>1</v>
      </c>
      <c r="R27" s="44">
        <v>1</v>
      </c>
      <c r="S27" s="44">
        <v>0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30</v>
      </c>
      <c r="F28" s="44">
        <v>45</v>
      </c>
      <c r="G28" s="44">
        <v>52</v>
      </c>
      <c r="H28" s="44">
        <v>54</v>
      </c>
      <c r="I28" s="44">
        <v>80</v>
      </c>
      <c r="J28" s="44">
        <v>98</v>
      </c>
      <c r="K28" s="44">
        <v>81</v>
      </c>
      <c r="L28" s="44">
        <v>65</v>
      </c>
      <c r="M28" s="44">
        <v>44</v>
      </c>
      <c r="N28" s="44">
        <v>44</v>
      </c>
      <c r="O28" s="44">
        <v>45</v>
      </c>
      <c r="P28" s="44">
        <v>41</v>
      </c>
      <c r="Q28" s="44">
        <v>39</v>
      </c>
      <c r="R28" s="44">
        <v>44</v>
      </c>
      <c r="S28" s="44">
        <v>43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[7]F_SZ4_raw!$A$2</f>
        <v>Construction</v>
      </c>
      <c r="I3" s="223"/>
      <c r="J3" s="224"/>
      <c r="L3" s="52" t="s">
        <v>2</v>
      </c>
      <c r="M3" s="222" t="str">
        <f>[7]F_SZ4_raw!$B$2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27" t="s">
        <v>406</v>
      </c>
      <c r="F10" s="27" t="s">
        <v>406</v>
      </c>
      <c r="G10" s="27" t="s">
        <v>406</v>
      </c>
      <c r="H10" s="27" t="s">
        <v>406</v>
      </c>
      <c r="I10" s="27" t="s">
        <v>406</v>
      </c>
      <c r="J10" s="27" t="s">
        <v>406</v>
      </c>
      <c r="K10" s="27" t="s">
        <v>406</v>
      </c>
      <c r="L10" s="27" t="s">
        <v>406</v>
      </c>
      <c r="M10" s="27" t="s">
        <v>406</v>
      </c>
      <c r="N10" s="27" t="s">
        <v>406</v>
      </c>
      <c r="O10" s="27" t="s">
        <v>406</v>
      </c>
      <c r="P10" s="27" t="s">
        <v>406</v>
      </c>
      <c r="Q10" s="27" t="s">
        <v>406</v>
      </c>
      <c r="R10" s="27" t="s">
        <v>406</v>
      </c>
      <c r="S10" s="27" t="s">
        <v>406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 t="s">
        <v>406</v>
      </c>
      <c r="L28" s="43" t="s">
        <v>406</v>
      </c>
      <c r="M28" s="43" t="s">
        <v>406</v>
      </c>
      <c r="N28" s="43" t="s">
        <v>406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3" t="s">
        <v>406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[7]G_SZ0_raw!$A$2</f>
        <v>Trade</v>
      </c>
      <c r="I3" s="223"/>
      <c r="J3" s="224"/>
      <c r="L3" s="52" t="s">
        <v>2</v>
      </c>
      <c r="M3" s="222" t="str">
        <f>[7]G_SZ0_raw!$B$2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1035</v>
      </c>
      <c r="F10" s="43">
        <f t="shared" ref="F10:S10" si="0">F28-F27</f>
        <v>1262</v>
      </c>
      <c r="G10" s="43">
        <f t="shared" si="0"/>
        <v>1333</v>
      </c>
      <c r="H10" s="43">
        <f t="shared" si="0"/>
        <v>1316</v>
      </c>
      <c r="I10" s="43">
        <f t="shared" si="0"/>
        <v>1394</v>
      </c>
      <c r="J10" s="43">
        <f t="shared" si="0"/>
        <v>1495</v>
      </c>
      <c r="K10" s="43">
        <f t="shared" si="0"/>
        <v>1193</v>
      </c>
      <c r="L10" s="43">
        <f t="shared" si="0"/>
        <v>919</v>
      </c>
      <c r="M10" s="43">
        <f t="shared" si="0"/>
        <v>868</v>
      </c>
      <c r="N10" s="43">
        <f t="shared" si="0"/>
        <v>847</v>
      </c>
      <c r="O10" s="43">
        <f t="shared" si="0"/>
        <v>820</v>
      </c>
      <c r="P10" s="43">
        <f t="shared" si="0"/>
        <v>759</v>
      </c>
      <c r="Q10" s="43">
        <f t="shared" si="0"/>
        <v>719</v>
      </c>
      <c r="R10" s="43">
        <f t="shared" si="0"/>
        <v>677</v>
      </c>
      <c r="S10" s="43">
        <f t="shared" si="0"/>
        <v>735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6.7510548523206744</v>
      </c>
      <c r="F12" s="27">
        <v>7.7857142857142865</v>
      </c>
      <c r="G12" s="28">
        <v>5.9904697072838662</v>
      </c>
      <c r="H12" s="28">
        <v>5.0764951321279552</v>
      </c>
      <c r="I12" s="28">
        <v>5.2151238591916558</v>
      </c>
      <c r="J12" s="28">
        <v>4.2630937880633368</v>
      </c>
      <c r="K12" s="28">
        <v>5.6721056721056717</v>
      </c>
      <c r="L12" s="28">
        <v>7.7611940298507456</v>
      </c>
      <c r="M12" s="28">
        <v>9.6256684491978604</v>
      </c>
      <c r="N12" s="28">
        <v>11.620469083155651</v>
      </c>
      <c r="O12" s="28">
        <v>17.547806524184477</v>
      </c>
      <c r="P12" s="28">
        <v>18.021201413427562</v>
      </c>
      <c r="Q12" s="28">
        <v>18.325242718446603</v>
      </c>
      <c r="R12" s="28">
        <v>16.502463054187192</v>
      </c>
      <c r="S12" s="28">
        <v>18.96551724137931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7.7637130801687775</v>
      </c>
      <c r="F13" s="27">
        <v>6.2857142857142865</v>
      </c>
      <c r="G13" s="28">
        <v>7.6923076923076925</v>
      </c>
      <c r="H13" s="28">
        <v>8.3449235048678716</v>
      </c>
      <c r="I13" s="28">
        <v>9.582790091264668</v>
      </c>
      <c r="J13" s="28">
        <v>6.5164433617539581</v>
      </c>
      <c r="K13" s="28">
        <v>6.0606060606060606</v>
      </c>
      <c r="L13" s="28">
        <v>6.0696517412935327</v>
      </c>
      <c r="M13" s="28">
        <v>8.4491978609625669</v>
      </c>
      <c r="N13" s="28">
        <v>9.5948827292110881</v>
      </c>
      <c r="O13" s="28">
        <v>10.46119235095613</v>
      </c>
      <c r="P13" s="28">
        <v>12.249705535924617</v>
      </c>
      <c r="Q13" s="28">
        <v>11.650485436893204</v>
      </c>
      <c r="R13" s="28">
        <v>13.793103448275861</v>
      </c>
      <c r="S13" s="28">
        <v>11.149425287356323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5.3164556962025316</v>
      </c>
      <c r="F14" s="29">
        <v>6.0714285714285712</v>
      </c>
      <c r="G14" s="30">
        <v>7.2157930565010213</v>
      </c>
      <c r="H14" s="30">
        <v>7.7190542420027821</v>
      </c>
      <c r="I14" s="30">
        <v>8.0834419817470664</v>
      </c>
      <c r="J14" s="30">
        <v>7.0036540803897678</v>
      </c>
      <c r="K14" s="30">
        <v>5.439005439005439</v>
      </c>
      <c r="L14" s="30">
        <v>5.6716417910447765</v>
      </c>
      <c r="M14" s="30">
        <v>5.9893048128342246</v>
      </c>
      <c r="N14" s="30">
        <v>7.569296375266525</v>
      </c>
      <c r="O14" s="30">
        <v>10.123734533183352</v>
      </c>
      <c r="P14" s="30">
        <v>8.3627797408716127</v>
      </c>
      <c r="Q14" s="30">
        <v>9.4660194174757279</v>
      </c>
      <c r="R14" s="30">
        <v>9.6059113300492598</v>
      </c>
      <c r="S14" s="30">
        <v>11.724137931034482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6.666666666666667</v>
      </c>
      <c r="F15" s="31">
        <v>6.7142857142857144</v>
      </c>
      <c r="G15" s="32">
        <v>9.3941456773315188</v>
      </c>
      <c r="H15" s="32">
        <v>9.8052851182197482</v>
      </c>
      <c r="I15" s="32">
        <v>10.886571056062582</v>
      </c>
      <c r="J15" s="32">
        <v>9.5615103532277708</v>
      </c>
      <c r="K15" s="32">
        <v>6.6822066822066812</v>
      </c>
      <c r="L15" s="32">
        <v>7.1641791044776122</v>
      </c>
      <c r="M15" s="32">
        <v>6.6310160427807494</v>
      </c>
      <c r="N15" s="32">
        <v>8.9552238805970141</v>
      </c>
      <c r="O15" s="32">
        <v>9.6737907761529804</v>
      </c>
      <c r="P15" s="32">
        <v>8.8339222614840995</v>
      </c>
      <c r="Q15" s="32">
        <v>11.650485436893204</v>
      </c>
      <c r="R15" s="32">
        <v>12.684729064039409</v>
      </c>
      <c r="S15" s="32">
        <v>12.528735632183906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27.510548523206751</v>
      </c>
      <c r="F16" s="29">
        <v>33.428571428571431</v>
      </c>
      <c r="G16" s="30">
        <v>32.130701157249831</v>
      </c>
      <c r="H16" s="30">
        <v>34.005563282336574</v>
      </c>
      <c r="I16" s="30">
        <v>35.919165580182529</v>
      </c>
      <c r="J16" s="30">
        <v>37.149817295980512</v>
      </c>
      <c r="K16" s="30">
        <v>32.711732711732708</v>
      </c>
      <c r="L16" s="30">
        <v>30.348258706467661</v>
      </c>
      <c r="M16" s="30">
        <v>31.871657754010695</v>
      </c>
      <c r="N16" s="30">
        <v>29.530916844349679</v>
      </c>
      <c r="O16" s="30">
        <v>27.784026996625421</v>
      </c>
      <c r="P16" s="30">
        <v>30.506478209658422</v>
      </c>
      <c r="Q16" s="30">
        <v>27.912621359223301</v>
      </c>
      <c r="R16" s="30">
        <v>29.064039408866993</v>
      </c>
      <c r="S16" s="30">
        <v>30.804597701149426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45.991561181434598</v>
      </c>
      <c r="F17" s="29">
        <v>39.714285714285715</v>
      </c>
      <c r="G17" s="30">
        <v>37.576582709326075</v>
      </c>
      <c r="H17" s="30">
        <v>35.048678720445068</v>
      </c>
      <c r="I17" s="30">
        <v>30.312907431551501</v>
      </c>
      <c r="J17" s="30">
        <v>35.505481120584655</v>
      </c>
      <c r="K17" s="30">
        <v>43.43434343434344</v>
      </c>
      <c r="L17" s="30">
        <v>42.985074626865668</v>
      </c>
      <c r="M17" s="30">
        <v>37.433155080213901</v>
      </c>
      <c r="N17" s="30">
        <v>32.622601279317699</v>
      </c>
      <c r="O17" s="30">
        <v>24.409448818897637</v>
      </c>
      <c r="P17" s="30">
        <v>22.025912838633687</v>
      </c>
      <c r="Q17" s="30">
        <v>20.99514563106796</v>
      </c>
      <c r="R17" s="30">
        <v>18.349753694581281</v>
      </c>
      <c r="S17" s="30">
        <v>14.827586206896552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0.63413288318227423</v>
      </c>
      <c r="F19" s="38">
        <v>0.52299730125981758</v>
      </c>
      <c r="G19" s="38">
        <v>0.84073369935695974</v>
      </c>
      <c r="H19" s="38">
        <v>0.9933411072334587</v>
      </c>
      <c r="I19" s="38">
        <v>0.96422370005335134</v>
      </c>
      <c r="J19" s="38">
        <v>1.2208003815710879</v>
      </c>
      <c r="K19" s="38">
        <v>0.76451881977976022</v>
      </c>
      <c r="L19" s="38">
        <v>0.49250351990696101</v>
      </c>
      <c r="M19" s="38">
        <v>0.23601475637675434</v>
      </c>
      <c r="N19" s="38">
        <v>0.13157973541017318</v>
      </c>
      <c r="O19" s="38">
        <v>2.6907950565793985E-2</v>
      </c>
      <c r="P19" s="38">
        <v>2.778078735448512E-2</v>
      </c>
      <c r="Q19" s="38">
        <v>4.6187732708181481E-2</v>
      </c>
      <c r="R19" s="38">
        <v>3.9319046284309524E-2</v>
      </c>
      <c r="S19" s="38">
        <v>1.9319997270294285E-2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1.7190366605344449</v>
      </c>
      <c r="F20" s="38">
        <v>1.6568311104991027</v>
      </c>
      <c r="G20" s="38">
        <v>1.9925349434453483</v>
      </c>
      <c r="H20" s="38">
        <v>1.9285719484818327</v>
      </c>
      <c r="I20" s="38">
        <v>1.7555357544262034</v>
      </c>
      <c r="J20" s="38">
        <v>2.3077414837434143</v>
      </c>
      <c r="K20" s="38">
        <v>2.1600443359193111</v>
      </c>
      <c r="L20" s="38">
        <v>1.4973791088022639</v>
      </c>
      <c r="M20" s="38">
        <v>1.0394369551792084</v>
      </c>
      <c r="N20" s="38">
        <v>0.76664872657729566</v>
      </c>
      <c r="O20" s="38">
        <v>0.26435666626134646</v>
      </c>
      <c r="P20" s="38">
        <v>0.24801318185841234</v>
      </c>
      <c r="Q20" s="38">
        <v>0.27096431688916617</v>
      </c>
      <c r="R20" s="38">
        <v>0.32752266690164655</v>
      </c>
      <c r="S20" s="38">
        <v>0.21109525566581702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4.3228221955462951</v>
      </c>
      <c r="F21" s="38">
        <v>4.1597861436718109</v>
      </c>
      <c r="G21" s="38">
        <v>3.9299178593178725</v>
      </c>
      <c r="H21" s="38">
        <v>3.8917425833521988</v>
      </c>
      <c r="I21" s="38">
        <v>3.6645928262601157</v>
      </c>
      <c r="J21" s="38">
        <v>4.2741017357939439</v>
      </c>
      <c r="K21" s="38">
        <v>4.6362254048282905</v>
      </c>
      <c r="L21" s="38">
        <v>4.3080841266482253</v>
      </c>
      <c r="M21" s="38">
        <v>3.6781674764158687</v>
      </c>
      <c r="N21" s="38">
        <v>3.0318272390785941</v>
      </c>
      <c r="O21" s="38">
        <v>2.1502956758601361</v>
      </c>
      <c r="P21" s="38">
        <v>1.911704221483473</v>
      </c>
      <c r="Q21" s="38">
        <v>1.7954342322823122</v>
      </c>
      <c r="R21" s="38">
        <v>2.0112661065644097</v>
      </c>
      <c r="S21" s="38">
        <v>1.8689351161398273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7.1134643644648001</v>
      </c>
      <c r="F22" s="38">
        <v>6.6639017402591101</v>
      </c>
      <c r="G22" s="38">
        <v>6.3314064958994072</v>
      </c>
      <c r="H22" s="38">
        <v>6.1412314272920998</v>
      </c>
      <c r="I22" s="38">
        <v>5.8261637367803729</v>
      </c>
      <c r="J22" s="38">
        <v>6.3116272949367822</v>
      </c>
      <c r="K22" s="38">
        <v>6.9487031122805556</v>
      </c>
      <c r="L22" s="38">
        <v>6.7105596661714051</v>
      </c>
      <c r="M22" s="38">
        <v>6.3634838089259365</v>
      </c>
      <c r="N22" s="38">
        <v>5.7634954098384537</v>
      </c>
      <c r="O22" s="38">
        <v>4.8014160346932977</v>
      </c>
      <c r="P22" s="38">
        <v>4.7089409000141016</v>
      </c>
      <c r="Q22" s="38">
        <v>4.4183780025317061</v>
      </c>
      <c r="R22" s="38">
        <v>4.3375185265503315</v>
      </c>
      <c r="S22" s="38">
        <v>4.1265235936395035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9.866409511046859</v>
      </c>
      <c r="F23" s="40">
        <v>9.1362330501668652</v>
      </c>
      <c r="G23" s="40">
        <v>8.7351338912133887</v>
      </c>
      <c r="H23" s="40">
        <v>8.4610174240798344</v>
      </c>
      <c r="I23" s="40">
        <v>8.0852862446245854</v>
      </c>
      <c r="J23" s="40">
        <v>8.5576254437480497</v>
      </c>
      <c r="K23" s="40">
        <v>9.2891382948208889</v>
      </c>
      <c r="L23" s="40">
        <v>9.50056633588488</v>
      </c>
      <c r="M23" s="40">
        <v>8.9965982074852597</v>
      </c>
      <c r="N23" s="40">
        <v>8.5784749416233623</v>
      </c>
      <c r="O23" s="40">
        <v>7.3687841916465286</v>
      </c>
      <c r="P23" s="40">
        <v>7.1683732563263414</v>
      </c>
      <c r="Q23" s="40">
        <v>6.9327369437989841</v>
      </c>
      <c r="R23" s="40">
        <v>6.6899473584633897</v>
      </c>
      <c r="S23" s="40">
        <v>6.2675942748015379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13.361613809515747</v>
      </c>
      <c r="F24" s="40">
        <v>11.756913902976752</v>
      </c>
      <c r="G24" s="40">
        <v>12.09821586934547</v>
      </c>
      <c r="H24" s="40">
        <v>11.711658246022203</v>
      </c>
      <c r="I24" s="40">
        <v>10.845304089550904</v>
      </c>
      <c r="J24" s="40">
        <v>11.30174127536767</v>
      </c>
      <c r="K24" s="40">
        <v>12.039201780075484</v>
      </c>
      <c r="L24" s="40">
        <v>12.339969544560008</v>
      </c>
      <c r="M24" s="40">
        <v>12.07692418260601</v>
      </c>
      <c r="N24" s="40">
        <v>11.791913442270614</v>
      </c>
      <c r="O24" s="40">
        <v>10.302070509152546</v>
      </c>
      <c r="P24" s="40">
        <v>9.9654069857063288</v>
      </c>
      <c r="Q24" s="40">
        <v>9.7208672559296723</v>
      </c>
      <c r="R24" s="40">
        <v>10.005110176061294</v>
      </c>
      <c r="S24" s="40">
        <v>8.8590112165743005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14.839332371246606</v>
      </c>
      <c r="F25" s="40">
        <v>13.521380035513207</v>
      </c>
      <c r="G25" s="40">
        <v>13.943778090179148</v>
      </c>
      <c r="H25" s="40">
        <v>13.591092800994078</v>
      </c>
      <c r="I25" s="40">
        <v>13.205717121849744</v>
      </c>
      <c r="J25" s="40">
        <v>13.583875498696285</v>
      </c>
      <c r="K25" s="40">
        <v>13.980883584364451</v>
      </c>
      <c r="L25" s="40">
        <v>14.299189521300594</v>
      </c>
      <c r="M25" s="40">
        <v>14.529012506840782</v>
      </c>
      <c r="N25" s="40">
        <v>13.918088686922077</v>
      </c>
      <c r="O25" s="40">
        <v>12.957163776874211</v>
      </c>
      <c r="P25" s="40">
        <v>12.190768875216937</v>
      </c>
      <c r="Q25" s="40">
        <v>12.777169511401507</v>
      </c>
      <c r="R25" s="40">
        <v>12.762438640193078</v>
      </c>
      <c r="S25" s="40">
        <v>12.280207087017326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6.7689479085520814</v>
      </c>
      <c r="F26" s="42">
        <v>5.7283188300853327</v>
      </c>
      <c r="G26" s="42">
        <v>5.5532879998369111</v>
      </c>
      <c r="H26" s="42">
        <v>5.5231618098005484</v>
      </c>
      <c r="I26" s="42">
        <v>5.1553078242196522</v>
      </c>
      <c r="J26" s="42">
        <v>6.3579620284610732</v>
      </c>
      <c r="K26" s="42">
        <v>7.2031086617594182</v>
      </c>
      <c r="L26" s="42">
        <v>7.6182210806280084</v>
      </c>
      <c r="M26" s="42">
        <v>7.1894752701254374</v>
      </c>
      <c r="N26" s="42">
        <v>6.6592628709926371</v>
      </c>
      <c r="O26" s="42">
        <v>6.3179174434310807</v>
      </c>
      <c r="P26" s="42">
        <v>5.6216134695743651</v>
      </c>
      <c r="Q26" s="42">
        <v>5.3241825945835792</v>
      </c>
      <c r="R26" s="42">
        <v>5.972602654039977</v>
      </c>
      <c r="S26" s="42">
        <v>5.5494803845861531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150</v>
      </c>
      <c r="F27" s="44">
        <v>138</v>
      </c>
      <c r="G27" s="44">
        <v>136</v>
      </c>
      <c r="H27" s="44">
        <v>122</v>
      </c>
      <c r="I27" s="44">
        <v>140</v>
      </c>
      <c r="J27" s="44">
        <v>147</v>
      </c>
      <c r="K27" s="44">
        <v>94</v>
      </c>
      <c r="L27" s="44">
        <v>86</v>
      </c>
      <c r="M27" s="44">
        <v>67</v>
      </c>
      <c r="N27" s="44">
        <v>91</v>
      </c>
      <c r="O27" s="44">
        <v>69</v>
      </c>
      <c r="P27" s="44">
        <v>90</v>
      </c>
      <c r="Q27" s="44">
        <v>105</v>
      </c>
      <c r="R27" s="44">
        <v>135</v>
      </c>
      <c r="S27" s="44">
        <v>135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1185</v>
      </c>
      <c r="F28" s="44">
        <v>1400</v>
      </c>
      <c r="G28" s="44">
        <v>1469</v>
      </c>
      <c r="H28" s="44">
        <v>1438</v>
      </c>
      <c r="I28" s="44">
        <v>1534</v>
      </c>
      <c r="J28" s="44">
        <v>1642</v>
      </c>
      <c r="K28" s="44">
        <v>1287</v>
      </c>
      <c r="L28" s="44">
        <v>1005</v>
      </c>
      <c r="M28" s="44">
        <v>935</v>
      </c>
      <c r="N28" s="44">
        <v>938</v>
      </c>
      <c r="O28" s="44">
        <v>889</v>
      </c>
      <c r="P28" s="44">
        <v>849</v>
      </c>
      <c r="Q28" s="44">
        <v>824</v>
      </c>
      <c r="R28" s="44">
        <v>812</v>
      </c>
      <c r="S28" s="44">
        <v>870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[1]D_SZ2_raw!$A$2</f>
        <v>Energy and Water</v>
      </c>
      <c r="I3" s="223"/>
      <c r="J3" s="224"/>
      <c r="L3" s="52" t="s">
        <v>2</v>
      </c>
      <c r="M3" s="222" t="str">
        <f>[1]D_SZ2_raw!$B$2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+[1]D_SZ2_raw!$D$2</f>
        <v>38</v>
      </c>
      <c r="D10" s="44">
        <f>+[1]D_SZ2_raw!$D$3</f>
        <v>38</v>
      </c>
      <c r="E10" s="43">
        <f>+[1]D_SZ2_raw!$D$4</f>
        <v>38</v>
      </c>
      <c r="F10" s="44">
        <f>+[1]D_SZ2_raw!$D$5</f>
        <v>52</v>
      </c>
      <c r="G10" s="44">
        <f>+[1]D_SZ2_raw!$D$6</f>
        <v>49</v>
      </c>
      <c r="H10" s="44">
        <f>+[1]D_SZ2_raw!$D$7</f>
        <v>49</v>
      </c>
      <c r="I10" s="44">
        <f>+[1]D_SZ2_raw!$D$8</f>
        <v>51</v>
      </c>
      <c r="J10" s="44">
        <f>+[1]D_SZ2_raw!$D$9</f>
        <v>50</v>
      </c>
      <c r="K10" s="44">
        <f>+[1]D_SZ2_raw!$D$10</f>
        <v>54</v>
      </c>
      <c r="L10" s="44">
        <f>+[1]D_SZ2_raw!$D$11</f>
        <v>57</v>
      </c>
      <c r="M10" s="44">
        <f>+[1]D_SZ2_raw!$D$12</f>
        <v>52</v>
      </c>
      <c r="N10" s="44">
        <f>+[1]D_SZ2_raw!$D$13</f>
        <v>58</v>
      </c>
      <c r="O10" s="44">
        <f>+[1]D_SZ2_raw!$D$14</f>
        <v>67</v>
      </c>
      <c r="P10" s="44">
        <f>+[1]D_SZ2_raw!$D$15</f>
        <v>81</v>
      </c>
      <c r="Q10" s="44">
        <f>+[1]D_SZ2_raw!$D$16</f>
        <v>80</v>
      </c>
      <c r="R10" s="44">
        <f>+[1]D_SZ2_raw!$D$17</f>
        <v>81</v>
      </c>
      <c r="S10" s="44">
        <f>+[1]D_SZ2_raw!$D$18</f>
        <v>63</v>
      </c>
      <c r="T10" s="106">
        <f>+[1]D_SZ2_raw!$D$19</f>
        <v>58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[1]D_SZ2_raw!$F$2</f>
        <v>0</v>
      </c>
      <c r="D12" s="27">
        <f>[1]D_SZ2_raw!$F$3</f>
        <v>0</v>
      </c>
      <c r="E12" s="27">
        <f>[1]D_SZ2_raw!$F$4</f>
        <v>2.6315789222717285</v>
      </c>
      <c r="F12" s="27">
        <f>[1]D_SZ2_raw!$F$5</f>
        <v>7.6923074722290039</v>
      </c>
      <c r="G12" s="28">
        <f>[1]D_SZ2_raw!$F$6</f>
        <v>0</v>
      </c>
      <c r="H12" s="28">
        <f>[1]D_SZ2_raw!$F$7</f>
        <v>2.0408163070678711</v>
      </c>
      <c r="I12" s="28">
        <f>[1]D_SZ2_raw!$F$8</f>
        <v>7.843137264251709</v>
      </c>
      <c r="J12" s="28">
        <f>[1]D_SZ2_raw!$F$9</f>
        <v>0</v>
      </c>
      <c r="K12" s="28">
        <f>[1]D_SZ2_raw!$F$10</f>
        <v>3.7037036418914795</v>
      </c>
      <c r="L12" s="28">
        <f>[1]D_SZ2_raw!$F$11</f>
        <v>1.7543859481811523</v>
      </c>
      <c r="M12" s="28">
        <f>[1]D_SZ2_raw!$F$12</f>
        <v>3.846153736114502</v>
      </c>
      <c r="N12" s="28">
        <f>[1]D_SZ2_raw!$F$13</f>
        <v>1.7241379022598267</v>
      </c>
      <c r="O12" s="28">
        <f>[1]D_SZ2_raw!$F$14</f>
        <v>2.985074520111084</v>
      </c>
      <c r="P12" s="28">
        <f>[1]D_SZ2_raw!$F$15</f>
        <v>4.9382715225219727</v>
      </c>
      <c r="Q12" s="28">
        <f>[1]D_SZ2_raw!$F$16</f>
        <v>1.25</v>
      </c>
      <c r="R12" s="28">
        <f>[1]D_SZ2_raw!$F$17</f>
        <v>6.1728396415710449</v>
      </c>
      <c r="S12" s="28">
        <f>[1]D_SZ2_raw!$F$18</f>
        <v>11.111110687255859</v>
      </c>
      <c r="T12" s="108">
        <f>[1]D_SZ2_raw!$F$19</f>
        <v>6.8965516090393066</v>
      </c>
    </row>
    <row r="13" spans="2:20" ht="12" customHeight="1">
      <c r="B13" s="6" t="s">
        <v>340</v>
      </c>
      <c r="C13" s="27">
        <f>[1]D_SZ2_raw!$G$2</f>
        <v>7.8947367668151855</v>
      </c>
      <c r="D13" s="27">
        <f>[1]D_SZ2_raw!$G$3</f>
        <v>7.8947367668151855</v>
      </c>
      <c r="E13" s="27">
        <f>[1]D_SZ2_raw!$G$4</f>
        <v>2.6315789222717285</v>
      </c>
      <c r="F13" s="27">
        <f>[1]D_SZ2_raw!$G$5</f>
        <v>5.769230842590332</v>
      </c>
      <c r="G13" s="28">
        <f>[1]D_SZ2_raw!$G$6</f>
        <v>6.1224489212036133</v>
      </c>
      <c r="H13" s="28">
        <f>[1]D_SZ2_raw!$G$7</f>
        <v>10.204081535339355</v>
      </c>
      <c r="I13" s="28">
        <f>[1]D_SZ2_raw!$G$8</f>
        <v>5.8823528289794922</v>
      </c>
      <c r="J13" s="28">
        <f>[1]D_SZ2_raw!$G$9</f>
        <v>8</v>
      </c>
      <c r="K13" s="28">
        <f>[1]D_SZ2_raw!$G$10</f>
        <v>3.7037036418914795</v>
      </c>
      <c r="L13" s="28">
        <f>[1]D_SZ2_raw!$G$11</f>
        <v>3.5087718963623047</v>
      </c>
      <c r="M13" s="28">
        <f>[1]D_SZ2_raw!$G$12</f>
        <v>19.230770111083984</v>
      </c>
      <c r="N13" s="28">
        <f>[1]D_SZ2_raw!$G$13</f>
        <v>12.068965911865234</v>
      </c>
      <c r="O13" s="28">
        <f>[1]D_SZ2_raw!$G$14</f>
        <v>4.4776120185852051</v>
      </c>
      <c r="P13" s="28">
        <f>[1]D_SZ2_raw!$G$15</f>
        <v>9.8765430450439453</v>
      </c>
      <c r="Q13" s="28">
        <f>[1]D_SZ2_raw!$G$16</f>
        <v>11.25</v>
      </c>
      <c r="R13" s="28">
        <f>[1]D_SZ2_raw!$G$17</f>
        <v>11.111110687255859</v>
      </c>
      <c r="S13" s="28">
        <f>[1]D_SZ2_raw!$G$18</f>
        <v>17.460317611694336</v>
      </c>
      <c r="T13" s="108">
        <f>[1]D_SZ2_raw!$G$19</f>
        <v>27.586206436157227</v>
      </c>
    </row>
    <row r="14" spans="2:20" ht="12" customHeight="1">
      <c r="B14" s="6" t="s">
        <v>341</v>
      </c>
      <c r="C14" s="29">
        <f>[1]D_SZ2_raw!$H$2</f>
        <v>15.789473533630371</v>
      </c>
      <c r="D14" s="29">
        <f>[1]D_SZ2_raw!$H$3</f>
        <v>0</v>
      </c>
      <c r="E14" s="29">
        <f>[1]D_SZ2_raw!$H$4</f>
        <v>7.8947367668151855</v>
      </c>
      <c r="F14" s="29">
        <f>[1]D_SZ2_raw!$H$5</f>
        <v>9.6153850555419922</v>
      </c>
      <c r="G14" s="30">
        <f>[1]D_SZ2_raw!$H$6</f>
        <v>22.448980331420898</v>
      </c>
      <c r="H14" s="30">
        <f>[1]D_SZ2_raw!$H$7</f>
        <v>10.204081535339355</v>
      </c>
      <c r="I14" s="30">
        <f>[1]D_SZ2_raw!$H$8</f>
        <v>3.9215686321258545</v>
      </c>
      <c r="J14" s="30">
        <f>[1]D_SZ2_raw!$H$9</f>
        <v>8</v>
      </c>
      <c r="K14" s="30">
        <f>[1]D_SZ2_raw!$H$10</f>
        <v>5.5555553436279297</v>
      </c>
      <c r="L14" s="30">
        <f>[1]D_SZ2_raw!$H$11</f>
        <v>10.526315689086914</v>
      </c>
      <c r="M14" s="30">
        <f>[1]D_SZ2_raw!$H$12</f>
        <v>13.461538314819336</v>
      </c>
      <c r="N14" s="30">
        <f>[1]D_SZ2_raw!$H$13</f>
        <v>8.6206893920898438</v>
      </c>
      <c r="O14" s="30">
        <f>[1]D_SZ2_raw!$H$14</f>
        <v>20.895523071289063</v>
      </c>
      <c r="P14" s="30">
        <f>[1]D_SZ2_raw!$H$15</f>
        <v>18.518518447875977</v>
      </c>
      <c r="Q14" s="30">
        <f>[1]D_SZ2_raw!$H$16</f>
        <v>8.75</v>
      </c>
      <c r="R14" s="30">
        <f>[1]D_SZ2_raw!$H$17</f>
        <v>12.34567928314209</v>
      </c>
      <c r="S14" s="30">
        <f>[1]D_SZ2_raw!$H$18</f>
        <v>15.873015403747559</v>
      </c>
      <c r="T14" s="109">
        <f>[1]D_SZ2_raw!$H$19</f>
        <v>12.068965911865234</v>
      </c>
    </row>
    <row r="15" spans="2:20" ht="12" customHeight="1">
      <c r="B15" s="6" t="s">
        <v>342</v>
      </c>
      <c r="C15" s="31">
        <f>[1]D_SZ2_raw!$I$2</f>
        <v>15.789473533630371</v>
      </c>
      <c r="D15" s="31">
        <f>[1]D_SZ2_raw!$I$3</f>
        <v>18.421052932739258</v>
      </c>
      <c r="E15" s="31">
        <f>[1]D_SZ2_raw!$I$4</f>
        <v>15.789473533630371</v>
      </c>
      <c r="F15" s="31">
        <f>[1]D_SZ2_raw!$I$5</f>
        <v>11.538461685180664</v>
      </c>
      <c r="G15" s="32">
        <f>[1]D_SZ2_raw!$I$6</f>
        <v>12.244897842407227</v>
      </c>
      <c r="H15" s="32">
        <f>[1]D_SZ2_raw!$I$7</f>
        <v>10.204081535339355</v>
      </c>
      <c r="I15" s="32">
        <f>[1]D_SZ2_raw!$I$8</f>
        <v>21.568628311157227</v>
      </c>
      <c r="J15" s="32">
        <f>[1]D_SZ2_raw!$I$9</f>
        <v>14</v>
      </c>
      <c r="K15" s="32">
        <f>[1]D_SZ2_raw!$I$10</f>
        <v>16.666666030883789</v>
      </c>
      <c r="L15" s="32">
        <f>[1]D_SZ2_raw!$I$11</f>
        <v>14.035087585449219</v>
      </c>
      <c r="M15" s="32">
        <f>[1]D_SZ2_raw!$I$12</f>
        <v>11.538461685180664</v>
      </c>
      <c r="N15" s="32">
        <f>[1]D_SZ2_raw!$I$13</f>
        <v>13.793103218078613</v>
      </c>
      <c r="O15" s="32">
        <f>[1]D_SZ2_raw!$I$14</f>
        <v>20.895523071289063</v>
      </c>
      <c r="P15" s="32">
        <f>[1]D_SZ2_raw!$I$15</f>
        <v>16.049383163452148</v>
      </c>
      <c r="Q15" s="32">
        <f>[1]D_SZ2_raw!$I$16</f>
        <v>22.5</v>
      </c>
      <c r="R15" s="32">
        <f>[1]D_SZ2_raw!$I$17</f>
        <v>14.814814567565918</v>
      </c>
      <c r="S15" s="32">
        <f>[1]D_SZ2_raw!$I$18</f>
        <v>11.111110687255859</v>
      </c>
      <c r="T15" s="110">
        <f>[1]D_SZ2_raw!$I$19</f>
        <v>10.344827651977539</v>
      </c>
    </row>
    <row r="16" spans="2:20" ht="12" customHeight="1">
      <c r="B16" s="6" t="s">
        <v>343</v>
      </c>
      <c r="C16" s="31">
        <f>[1]D_SZ2_raw!$J$2</f>
        <v>50</v>
      </c>
      <c r="D16" s="31">
        <f>[1]D_SZ2_raw!$J$3</f>
        <v>44.736843109130859</v>
      </c>
      <c r="E16" s="31">
        <f>[1]D_SZ2_raw!$J$4</f>
        <v>50</v>
      </c>
      <c r="F16" s="31">
        <f>[1]D_SZ2_raw!$J$5</f>
        <v>50</v>
      </c>
      <c r="G16" s="32">
        <f>[1]D_SZ2_raw!$J$6</f>
        <v>40.816326141357422</v>
      </c>
      <c r="H16" s="32">
        <f>[1]D_SZ2_raw!$J$7</f>
        <v>51.020408630371094</v>
      </c>
      <c r="I16" s="32">
        <f>[1]D_SZ2_raw!$J$8</f>
        <v>47.058822631835938</v>
      </c>
      <c r="J16" s="32">
        <f>[1]D_SZ2_raw!$J$9</f>
        <v>46</v>
      </c>
      <c r="K16" s="32">
        <f>[1]D_SZ2_raw!$J$10</f>
        <v>44.444442749023438</v>
      </c>
      <c r="L16" s="32">
        <f>[1]D_SZ2_raw!$J$11</f>
        <v>54.385963439941406</v>
      </c>
      <c r="M16" s="32">
        <f>[1]D_SZ2_raw!$J$12</f>
        <v>46.153846740722656</v>
      </c>
      <c r="N16" s="32">
        <f>[1]D_SZ2_raw!$J$13</f>
        <v>51.724136352539063</v>
      </c>
      <c r="O16" s="32">
        <f>[1]D_SZ2_raw!$J$14</f>
        <v>35.820896148681641</v>
      </c>
      <c r="P16" s="32">
        <f>[1]D_SZ2_raw!$J$15</f>
        <v>40.740741729736328</v>
      </c>
      <c r="Q16" s="32">
        <f>[1]D_SZ2_raw!$J$16</f>
        <v>46.25</v>
      </c>
      <c r="R16" s="32">
        <f>[1]D_SZ2_raw!$J$17</f>
        <v>49.382717132568359</v>
      </c>
      <c r="S16" s="32">
        <f>[1]D_SZ2_raw!$J$18</f>
        <v>33.333332061767578</v>
      </c>
      <c r="T16" s="110">
        <f>[1]D_SZ2_raw!$J$19</f>
        <v>32.758621215820313</v>
      </c>
    </row>
    <row r="17" spans="2:20" ht="12" customHeight="1">
      <c r="B17" s="7" t="s">
        <v>240</v>
      </c>
      <c r="C17" s="37">
        <f>[1]D_SZ2_raw!$K$2</f>
        <v>10.526315689086914</v>
      </c>
      <c r="D17" s="38">
        <f>[1]D_SZ2_raw!$K$3</f>
        <v>28.947368621826172</v>
      </c>
      <c r="E17" s="37">
        <f>[1]D_SZ2_raw!$K$4</f>
        <v>21.052631378173828</v>
      </c>
      <c r="F17" s="38">
        <f>[1]D_SZ2_raw!$K$5</f>
        <v>15.384614944458008</v>
      </c>
      <c r="G17" s="38">
        <f>[1]D_SZ2_raw!$K$6</f>
        <v>18.367347717285156</v>
      </c>
      <c r="H17" s="38">
        <f>[1]D_SZ2_raw!$K$7</f>
        <v>16.326530456542969</v>
      </c>
      <c r="I17" s="38">
        <f>[1]D_SZ2_raw!$K$8</f>
        <v>13.725490570068359</v>
      </c>
      <c r="J17" s="38">
        <f>[1]D_SZ2_raw!$K$9</f>
        <v>24</v>
      </c>
      <c r="K17" s="38">
        <f>[1]D_SZ2_raw!$K$10</f>
        <v>25.925926208496094</v>
      </c>
      <c r="L17" s="38">
        <f>[1]D_SZ2_raw!$K$11</f>
        <v>15.789473533630371</v>
      </c>
      <c r="M17" s="38">
        <f>[1]D_SZ2_raw!$K$12</f>
        <v>5.769230842590332</v>
      </c>
      <c r="N17" s="38">
        <f>[1]D_SZ2_raw!$K$13</f>
        <v>12.068965911865234</v>
      </c>
      <c r="O17" s="38">
        <f>[1]D_SZ2_raw!$K$14</f>
        <v>14.925373077392578</v>
      </c>
      <c r="P17" s="38">
        <f>[1]D_SZ2_raw!$K$15</f>
        <v>9.8765430450439453</v>
      </c>
      <c r="Q17" s="38">
        <f>[1]D_SZ2_raw!$K$16</f>
        <v>10</v>
      </c>
      <c r="R17" s="38">
        <f>[1]D_SZ2_raw!$K$17</f>
        <v>6.1728396415710449</v>
      </c>
      <c r="S17" s="38">
        <f>[1]D_SZ2_raw!$K$18</f>
        <v>11.111110687255859</v>
      </c>
      <c r="T17" s="111">
        <f>[1]D_SZ2_raw!$K$19</f>
        <v>10.344827651977539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[1]D_SZ2_raw!$L$2</f>
        <v>1.8450777530670166</v>
      </c>
      <c r="D19" s="38">
        <f>[1]D_SZ2_raw!$L$3</f>
        <v>1.3242809772491455</v>
      </c>
      <c r="E19" s="37">
        <f>[1]D_SZ2_raw!$L$4</f>
        <v>2.3491878509521484</v>
      </c>
      <c r="F19" s="38">
        <f>[1]D_SZ2_raw!$L$5</f>
        <v>0.68965518474578857</v>
      </c>
      <c r="G19" s="38">
        <f>[1]D_SZ2_raw!$L$6</f>
        <v>2.0318725109100342</v>
      </c>
      <c r="H19" s="38">
        <f>[1]D_SZ2_raw!$L$7</f>
        <v>1.384615421295166</v>
      </c>
      <c r="I19" s="38">
        <f>[1]D_SZ2_raw!$L$8</f>
        <v>0.80581247806549072</v>
      </c>
      <c r="J19" s="38">
        <f>[1]D_SZ2_raw!$L$9</f>
        <v>1.3039801120758057</v>
      </c>
      <c r="K19" s="38">
        <f>[1]D_SZ2_raw!$L$10</f>
        <v>1.7493144273757935</v>
      </c>
      <c r="L19" s="38">
        <f>[1]D_SZ2_raw!$L$11</f>
        <v>2.4758603572845459</v>
      </c>
      <c r="M19" s="38">
        <f>[1]D_SZ2_raw!$L$12</f>
        <v>1.0241440534591675</v>
      </c>
      <c r="N19" s="38">
        <f>[1]D_SZ2_raw!$L$13</f>
        <v>1.4637423753738403</v>
      </c>
      <c r="O19" s="38">
        <f>[1]D_SZ2_raw!$L$14</f>
        <v>1.7612283229827881</v>
      </c>
      <c r="P19" s="38">
        <f>[1]D_SZ2_raw!$L$15</f>
        <v>1.1421769857406616</v>
      </c>
      <c r="Q19" s="38">
        <f>[1]D_SZ2_raw!$L$16</f>
        <v>1.7293577194213867</v>
      </c>
      <c r="R19" s="38">
        <f>[1]D_SZ2_raw!$L$17</f>
        <v>0.9983522891998291</v>
      </c>
      <c r="S19" s="38">
        <f>[1]D_SZ2_raw!$L$18</f>
        <v>0.78437793254852295</v>
      </c>
      <c r="T19" s="111">
        <f>[1]D_SZ2_raw!$L$19</f>
        <v>0.74654287099838257</v>
      </c>
    </row>
    <row r="20" spans="2:20" ht="12" customHeight="1">
      <c r="B20" s="6" t="s">
        <v>33</v>
      </c>
      <c r="C20" s="37">
        <f>[1]D_SZ2_raw!$M$2</f>
        <v>2.7570450305938721</v>
      </c>
      <c r="D20" s="38">
        <f>[1]D_SZ2_raw!$M$3</f>
        <v>3.670252799987793</v>
      </c>
      <c r="E20" s="37">
        <f>[1]D_SZ2_raw!$M$4</f>
        <v>3.0329670906066895</v>
      </c>
      <c r="F20" s="38">
        <f>[1]D_SZ2_raw!$M$5</f>
        <v>2.2598869800567627</v>
      </c>
      <c r="G20" s="38">
        <f>[1]D_SZ2_raw!$M$6</f>
        <v>2.7972028255462646</v>
      </c>
      <c r="H20" s="38">
        <f>[1]D_SZ2_raw!$M$7</f>
        <v>1.8459903001785278</v>
      </c>
      <c r="I20" s="38">
        <f>[1]D_SZ2_raw!$M$8</f>
        <v>2.2120869159698486</v>
      </c>
      <c r="J20" s="38">
        <f>[1]D_SZ2_raw!$M$9</f>
        <v>2.7498326301574707</v>
      </c>
      <c r="K20" s="38">
        <f>[1]D_SZ2_raw!$M$10</f>
        <v>3.3539624214172363</v>
      </c>
      <c r="L20" s="38">
        <f>[1]D_SZ2_raw!$M$11</f>
        <v>2.6767773628234863</v>
      </c>
      <c r="M20" s="38">
        <f>[1]D_SZ2_raw!$M$12</f>
        <v>1.6042221784591675</v>
      </c>
      <c r="N20" s="38">
        <f>[1]D_SZ2_raw!$M$13</f>
        <v>1.9205706119537354</v>
      </c>
      <c r="O20" s="38">
        <f>[1]D_SZ2_raw!$M$14</f>
        <v>2.6985988616943359</v>
      </c>
      <c r="P20" s="38">
        <f>[1]D_SZ2_raw!$M$15</f>
        <v>1.4483007192611694</v>
      </c>
      <c r="Q20" s="38">
        <f>[1]D_SZ2_raw!$M$16</f>
        <v>2.3354439735412598</v>
      </c>
      <c r="R20" s="38">
        <f>[1]D_SZ2_raw!$M$17</f>
        <v>1.567840576171875</v>
      </c>
      <c r="S20" s="38">
        <f>[1]D_SZ2_raw!$M$18</f>
        <v>0.96432095766067505</v>
      </c>
      <c r="T20" s="111">
        <f>[1]D_SZ2_raw!$M$19</f>
        <v>1.158288836479187</v>
      </c>
    </row>
    <row r="21" spans="2:20" ht="12" customHeight="1">
      <c r="B21" s="6" t="s">
        <v>11</v>
      </c>
      <c r="C21" s="37">
        <f>[1]D_SZ2_raw!$N$2</f>
        <v>3.514209508895874</v>
      </c>
      <c r="D21" s="38">
        <f>[1]D_SZ2_raw!$N$3</f>
        <v>4.4615983963012695</v>
      </c>
      <c r="E21" s="37">
        <f>[1]D_SZ2_raw!$N$4</f>
        <v>4.4878048896789551</v>
      </c>
      <c r="F21" s="38">
        <f>[1]D_SZ2_raw!$N$5</f>
        <v>3.657294750213623</v>
      </c>
      <c r="G21" s="38">
        <f>[1]D_SZ2_raw!$N$6</f>
        <v>3.223639965057373</v>
      </c>
      <c r="H21" s="38">
        <f>[1]D_SZ2_raw!$N$7</f>
        <v>3.835360050201416</v>
      </c>
      <c r="I21" s="38">
        <f>[1]D_SZ2_raw!$N$8</f>
        <v>4.1037616729736328</v>
      </c>
      <c r="J21" s="38">
        <f>[1]D_SZ2_raw!$N$9</f>
        <v>4.2682499885559082</v>
      </c>
      <c r="K21" s="38">
        <f>[1]D_SZ2_raw!$N$10</f>
        <v>4.3885679244995117</v>
      </c>
      <c r="L21" s="38">
        <f>[1]D_SZ2_raw!$N$11</f>
        <v>4.103600025177002</v>
      </c>
      <c r="M21" s="38">
        <f>[1]D_SZ2_raw!$N$12</f>
        <v>2.7960243225097656</v>
      </c>
      <c r="N21" s="38">
        <f>[1]D_SZ2_raw!$N$13</f>
        <v>3.7091140747070313</v>
      </c>
      <c r="O21" s="38">
        <f>[1]D_SZ2_raw!$N$14</f>
        <v>3.412449836730957</v>
      </c>
      <c r="P21" s="38">
        <f>[1]D_SZ2_raw!$N$15</f>
        <v>3.1846694946289063</v>
      </c>
      <c r="Q21" s="38">
        <f>[1]D_SZ2_raw!$N$16</f>
        <v>3.56844162940979</v>
      </c>
      <c r="R21" s="38">
        <f>[1]D_SZ2_raw!$N$17</f>
        <v>3.2158651351928711</v>
      </c>
      <c r="S21" s="38">
        <f>[1]D_SZ2_raw!$N$18</f>
        <v>2.0347883701324463</v>
      </c>
      <c r="T21" s="111">
        <f>[1]D_SZ2_raw!$N$19</f>
        <v>1.9517667293548584</v>
      </c>
    </row>
    <row r="22" spans="2:20" ht="12" customHeight="1">
      <c r="B22" s="6" t="s">
        <v>12</v>
      </c>
      <c r="C22" s="37">
        <f>[1]D_SZ2_raw!$O$2</f>
        <v>4.9059228897094727</v>
      </c>
      <c r="D22" s="38">
        <f>[1]D_SZ2_raw!$O$3</f>
        <v>5.8561573028564453</v>
      </c>
      <c r="E22" s="37">
        <f>[1]D_SZ2_raw!$O$4</f>
        <v>5.4510173797607422</v>
      </c>
      <c r="F22" s="38">
        <f>[1]D_SZ2_raw!$O$5</f>
        <v>5.3690814971923828</v>
      </c>
      <c r="G22" s="38">
        <f>[1]D_SZ2_raw!$O$6</f>
        <v>4.8933939933776855</v>
      </c>
      <c r="H22" s="38">
        <f>[1]D_SZ2_raw!$O$7</f>
        <v>5.0215206146240234</v>
      </c>
      <c r="I22" s="38">
        <f>[1]D_SZ2_raw!$O$8</f>
        <v>4.7824034690856934</v>
      </c>
      <c r="J22" s="38">
        <f>[1]D_SZ2_raw!$O$9</f>
        <v>5.313328742980957</v>
      </c>
      <c r="K22" s="38">
        <f>[1]D_SZ2_raw!$O$10</f>
        <v>5.768620491027832</v>
      </c>
      <c r="L22" s="38">
        <f>[1]D_SZ2_raw!$O$11</f>
        <v>5.6368670463562012</v>
      </c>
      <c r="M22" s="38">
        <f>[1]D_SZ2_raw!$O$12</f>
        <v>4.7506818771362305</v>
      </c>
      <c r="N22" s="38">
        <f>[1]D_SZ2_raw!$O$13</f>
        <v>5.2240800857543945</v>
      </c>
      <c r="O22" s="38">
        <f>[1]D_SZ2_raw!$O$14</f>
        <v>4.5265922546386719</v>
      </c>
      <c r="P22" s="38">
        <f>[1]D_SZ2_raw!$O$15</f>
        <v>4.5156302452087402</v>
      </c>
      <c r="Q22" s="38">
        <f>[1]D_SZ2_raw!$O$16</f>
        <v>4.7010641098022461</v>
      </c>
      <c r="R22" s="38">
        <f>[1]D_SZ2_raw!$O$17</f>
        <v>4.7982907295227051</v>
      </c>
      <c r="S22" s="38">
        <f>[1]D_SZ2_raw!$O$18</f>
        <v>3.8659205436706543</v>
      </c>
      <c r="T22" s="111">
        <f>[1]D_SZ2_raw!$O$19</f>
        <v>3.9089279174804688</v>
      </c>
    </row>
    <row r="23" spans="2:20" ht="12" customHeight="1">
      <c r="B23" s="6" t="s">
        <v>13</v>
      </c>
      <c r="C23" s="39">
        <f>[1]D_SZ2_raw!$P$2</f>
        <v>6.3366546630859375</v>
      </c>
      <c r="D23" s="40">
        <f>[1]D_SZ2_raw!$P$3</f>
        <v>7.6666855812072754</v>
      </c>
      <c r="E23" s="39">
        <f>[1]D_SZ2_raw!$P$4</f>
        <v>6.8965516090393066</v>
      </c>
      <c r="F23" s="40">
        <f>[1]D_SZ2_raw!$P$5</f>
        <v>6.4825553894042969</v>
      </c>
      <c r="G23" s="40">
        <f>[1]D_SZ2_raw!$P$6</f>
        <v>6.1264195442199707</v>
      </c>
      <c r="H23" s="40">
        <f>[1]D_SZ2_raw!$P$7</f>
        <v>6.3636364936828613</v>
      </c>
      <c r="I23" s="40">
        <f>[1]D_SZ2_raw!$P$8</f>
        <v>6.1860466003417969</v>
      </c>
      <c r="J23" s="40">
        <f>[1]D_SZ2_raw!$P$9</f>
        <v>7.4278359413146973</v>
      </c>
      <c r="K23" s="40">
        <f>[1]D_SZ2_raw!$P$10</f>
        <v>7.7984805107116699</v>
      </c>
      <c r="L23" s="40">
        <f>[1]D_SZ2_raw!$P$11</f>
        <v>6.1926569938659668</v>
      </c>
      <c r="M23" s="40">
        <f>[1]D_SZ2_raw!$P$12</f>
        <v>5.9559082984924316</v>
      </c>
      <c r="N23" s="40">
        <f>[1]D_SZ2_raw!$P$13</f>
        <v>6.6404709815979004</v>
      </c>
      <c r="O23" s="40">
        <f>[1]D_SZ2_raw!$P$14</f>
        <v>6.0134825706481934</v>
      </c>
      <c r="P23" s="40">
        <f>[1]D_SZ2_raw!$P$15</f>
        <v>6.1575613021850586</v>
      </c>
      <c r="Q23" s="40">
        <f>[1]D_SZ2_raw!$P$16</f>
        <v>5.9285097122192383</v>
      </c>
      <c r="R23" s="40">
        <f>[1]D_SZ2_raw!$P$17</f>
        <v>5.9309186935424805</v>
      </c>
      <c r="S23" s="40">
        <f>[1]D_SZ2_raw!$P$18</f>
        <v>6.0423130989074707</v>
      </c>
      <c r="T23" s="113">
        <f>[1]D_SZ2_raw!$P$19</f>
        <v>6.0537714958190918</v>
      </c>
    </row>
    <row r="24" spans="2:20" ht="12" customHeight="1">
      <c r="B24" s="8" t="s">
        <v>15</v>
      </c>
      <c r="C24" s="39">
        <f>[1]D_SZ2_raw!$Q$2</f>
        <v>7.5284862518310547</v>
      </c>
      <c r="D24" s="40">
        <f>[1]D_SZ2_raw!$Q$3</f>
        <v>10.256009101867676</v>
      </c>
      <c r="E24" s="39">
        <f>[1]D_SZ2_raw!$Q$4</f>
        <v>10.482528686523438</v>
      </c>
      <c r="F24" s="40">
        <f>[1]D_SZ2_raw!$Q$5</f>
        <v>9.1194972991943359</v>
      </c>
      <c r="G24" s="40">
        <f>[1]D_SZ2_raw!$Q$6</f>
        <v>10.280373573303223</v>
      </c>
      <c r="H24" s="40">
        <f>[1]D_SZ2_raw!$Q$7</f>
        <v>8.2018928527832031</v>
      </c>
      <c r="I24" s="40">
        <f>[1]D_SZ2_raw!$Q$8</f>
        <v>7.7642607688903809</v>
      </c>
      <c r="J24" s="40">
        <f>[1]D_SZ2_raw!$Q$9</f>
        <v>13.797750473022461</v>
      </c>
      <c r="K24" s="40">
        <f>[1]D_SZ2_raw!$Q$10</f>
        <v>12.069545745849609</v>
      </c>
      <c r="L24" s="40">
        <f>[1]D_SZ2_raw!$Q$11</f>
        <v>9.0048332214355469</v>
      </c>
      <c r="M24" s="40">
        <f>[1]D_SZ2_raw!$Q$12</f>
        <v>7.1974587440490723</v>
      </c>
      <c r="N24" s="40">
        <f>[1]D_SZ2_raw!$Q$13</f>
        <v>7.9459996223449707</v>
      </c>
      <c r="O24" s="40">
        <f>[1]D_SZ2_raw!$Q$14</f>
        <v>7.9688501358032227</v>
      </c>
      <c r="P24" s="40">
        <f>[1]D_SZ2_raw!$Q$15</f>
        <v>7.3435330390930176</v>
      </c>
      <c r="Q24" s="40">
        <f>[1]D_SZ2_raw!$Q$16</f>
        <v>7.4118213653564453</v>
      </c>
      <c r="R24" s="40">
        <f>[1]D_SZ2_raw!$Q$17</f>
        <v>6.8114290237426758</v>
      </c>
      <c r="S24" s="40">
        <f>[1]D_SZ2_raw!$Q$18</f>
        <v>7.5034914016723633</v>
      </c>
      <c r="T24" s="113">
        <f>[1]D_SZ2_raw!$Q$19</f>
        <v>8.3036165237426758</v>
      </c>
    </row>
    <row r="25" spans="2:20" ht="12" customHeight="1">
      <c r="B25" s="8" t="s">
        <v>16</v>
      </c>
      <c r="C25" s="41">
        <f>[1]D_SZ2_raw!$R$2</f>
        <v>9.9165315628051758</v>
      </c>
      <c r="D25" s="42">
        <f>[1]D_SZ2_raw!$R$3</f>
        <v>11.073253631591797</v>
      </c>
      <c r="E25" s="41">
        <f>[1]D_SZ2_raw!$R$4</f>
        <v>12.939095497131348</v>
      </c>
      <c r="F25" s="42">
        <f>[1]D_SZ2_raw!$R$5</f>
        <v>12.021858215332031</v>
      </c>
      <c r="G25" s="42">
        <f>[1]D_SZ2_raw!$R$6</f>
        <v>11.351351737976074</v>
      </c>
      <c r="H25" s="42">
        <f>[1]D_SZ2_raw!$R$7</f>
        <v>11.764705657958984</v>
      </c>
      <c r="I25" s="42">
        <f>[1]D_SZ2_raw!$R$8</f>
        <v>9.0472373962402344</v>
      </c>
      <c r="J25" s="42">
        <f>[1]D_SZ2_raw!$R$9</f>
        <v>15.036601066589355</v>
      </c>
      <c r="K25" s="42">
        <f>[1]D_SZ2_raw!$R$10</f>
        <v>14.146083831787109</v>
      </c>
      <c r="L25" s="42">
        <f>[1]D_SZ2_raw!$R$11</f>
        <v>12.151122093200684</v>
      </c>
      <c r="M25" s="42">
        <f>[1]D_SZ2_raw!$R$12</f>
        <v>8.140599250793457</v>
      </c>
      <c r="N25" s="42">
        <f>[1]D_SZ2_raw!$R$13</f>
        <v>8.3501548767089844</v>
      </c>
      <c r="O25" s="42">
        <f>[1]D_SZ2_raw!$R$14</f>
        <v>12.825858116149902</v>
      </c>
      <c r="P25" s="42">
        <f>[1]D_SZ2_raw!$R$15</f>
        <v>8.8652191162109375</v>
      </c>
      <c r="Q25" s="42">
        <f>[1]D_SZ2_raw!$R$16</f>
        <v>10.194370269775391</v>
      </c>
      <c r="R25" s="42">
        <f>[1]D_SZ2_raw!$R$17</f>
        <v>7.7088794708251953</v>
      </c>
      <c r="S25" s="42">
        <f>[1]D_SZ2_raw!$R$18</f>
        <v>8.6160001754760742</v>
      </c>
      <c r="T25" s="114">
        <f>[1]D_SZ2_raw!$R$19</f>
        <v>10.931430816650391</v>
      </c>
    </row>
    <row r="26" spans="2:20" ht="12" customHeight="1">
      <c r="B26" s="7" t="s">
        <v>14</v>
      </c>
      <c r="C26" s="41">
        <f>[1]D_SZ2_raw!$S$2</f>
        <v>3.7659027576446533</v>
      </c>
      <c r="D26" s="42">
        <f>[1]D_SZ2_raw!$S$3</f>
        <v>4.076113224029541</v>
      </c>
      <c r="E26" s="41">
        <f>[1]D_SZ2_raw!$S$4</f>
        <v>5.2538900375366211</v>
      </c>
      <c r="F26" s="42">
        <f>[1]D_SZ2_raw!$S$5</f>
        <v>4.0082716941833496</v>
      </c>
      <c r="G26" s="42">
        <f>[1]D_SZ2_raw!$S$6</f>
        <v>4.3349785804748535</v>
      </c>
      <c r="H26" s="42">
        <f>[1]D_SZ2_raw!$S$7</f>
        <v>3.4762818813323975</v>
      </c>
      <c r="I26" s="42">
        <f>[1]D_SZ2_raw!$S$8</f>
        <v>3.71138596534729</v>
      </c>
      <c r="J26" s="42">
        <f>[1]D_SZ2_raw!$S$9</f>
        <v>4.013514518737793</v>
      </c>
      <c r="K26" s="42">
        <f>[1]D_SZ2_raw!$S$10</f>
        <v>4.21173095703125</v>
      </c>
      <c r="L26" s="42">
        <f>[1]D_SZ2_raw!$S$11</f>
        <v>5.0463967323303223</v>
      </c>
      <c r="M26" s="42">
        <f>[1]D_SZ2_raw!$S$12</f>
        <v>4.0238170623779297</v>
      </c>
      <c r="N26" s="42">
        <f>[1]D_SZ2_raw!$S$13</f>
        <v>4.6186223030090332</v>
      </c>
      <c r="O26" s="42">
        <f>[1]D_SZ2_raw!$S$14</f>
        <v>4.5707292556762695</v>
      </c>
      <c r="P26" s="42">
        <f>[1]D_SZ2_raw!$S$15</f>
        <v>2.7109756469726563</v>
      </c>
      <c r="Q26" s="42">
        <f>[1]D_SZ2_raw!$S$16</f>
        <v>4.4613513946533203</v>
      </c>
      <c r="R26" s="42">
        <f>[1]D_SZ2_raw!$S$17</f>
        <v>4.5618224143981934</v>
      </c>
      <c r="S26" s="42">
        <f>[1]D_SZ2_raw!$S$18</f>
        <v>4.0020585060119629</v>
      </c>
      <c r="T26" s="114">
        <f>[1]D_SZ2_raw!$S$19</f>
        <v>3.4271304607391357</v>
      </c>
    </row>
    <row r="27" spans="2:20" ht="12" customHeight="1">
      <c r="B27" s="18" t="s">
        <v>483</v>
      </c>
      <c r="C27" s="43">
        <f>[1]D_SZ2_raw!$E$2</f>
        <v>9</v>
      </c>
      <c r="D27" s="44">
        <f>[1]D_SZ2_raw!$E$3</f>
        <v>11</v>
      </c>
      <c r="E27" s="43">
        <f>[1]D_SZ2_raw!$E$4</f>
        <v>14</v>
      </c>
      <c r="F27" s="44">
        <f>[1]D_SZ2_raw!$E$5</f>
        <v>17</v>
      </c>
      <c r="G27" s="44">
        <f>[1]D_SZ2_raw!$E$6</f>
        <v>16</v>
      </c>
      <c r="H27" s="44">
        <f>[1]D_SZ2_raw!$E$7</f>
        <v>16</v>
      </c>
      <c r="I27" s="44">
        <f>[1]D_SZ2_raw!$E$8</f>
        <v>4</v>
      </c>
      <c r="J27" s="44">
        <f>[1]D_SZ2_raw!$E$9</f>
        <v>7</v>
      </c>
      <c r="K27" s="44">
        <f>[1]D_SZ2_raw!$E$10</f>
        <v>10</v>
      </c>
      <c r="L27" s="44">
        <f>[1]D_SZ2_raw!$E$11</f>
        <v>10</v>
      </c>
      <c r="M27" s="44">
        <f>[1]D_SZ2_raw!$E$12</f>
        <v>7</v>
      </c>
      <c r="N27" s="44">
        <f>[1]D_SZ2_raw!$E$13</f>
        <v>15</v>
      </c>
      <c r="O27" s="44">
        <f>[1]D_SZ2_raw!$E$14</f>
        <v>15</v>
      </c>
      <c r="P27" s="44">
        <f>[1]D_SZ2_raw!$E$15</f>
        <v>16</v>
      </c>
      <c r="Q27" s="44">
        <f>[1]D_SZ2_raw!$E$16</f>
        <v>16</v>
      </c>
      <c r="R27" s="44">
        <f>[1]D_SZ2_raw!$E$17</f>
        <v>13</v>
      </c>
      <c r="S27" s="44">
        <f>[1]D_SZ2_raw!$E$18</f>
        <v>10</v>
      </c>
      <c r="T27" s="106">
        <f>[1]D_SZ2_raw!$E$19</f>
        <v>8</v>
      </c>
    </row>
    <row r="28" spans="2:20" ht="12" customHeight="1">
      <c r="B28" s="18" t="s">
        <v>484</v>
      </c>
      <c r="C28" s="43">
        <f>[1]D_SZ2_raw!$T$2</f>
        <v>47</v>
      </c>
      <c r="D28" s="44">
        <f>[1]D_SZ2_raw!$T$3</f>
        <v>49</v>
      </c>
      <c r="E28" s="43">
        <f>[1]D_SZ2_raw!$T$4</f>
        <v>52</v>
      </c>
      <c r="F28" s="44">
        <f>[1]D_SZ2_raw!$T$5</f>
        <v>69</v>
      </c>
      <c r="G28" s="44">
        <f>[1]D_SZ2_raw!$T$6</f>
        <v>65</v>
      </c>
      <c r="H28" s="44">
        <f>[1]D_SZ2_raw!$T$7</f>
        <v>65</v>
      </c>
      <c r="I28" s="44">
        <f>[1]D_SZ2_raw!$T$8</f>
        <v>55</v>
      </c>
      <c r="J28" s="44">
        <f>[1]D_SZ2_raw!$T$9</f>
        <v>57</v>
      </c>
      <c r="K28" s="44">
        <f>[1]D_SZ2_raw!$T$10</f>
        <v>64</v>
      </c>
      <c r="L28" s="44">
        <f>[1]D_SZ2_raw!$T$11</f>
        <v>67</v>
      </c>
      <c r="M28" s="44">
        <f>[1]D_SZ2_raw!$T$12</f>
        <v>59</v>
      </c>
      <c r="N28" s="44">
        <f>[1]D_SZ2_raw!$T$13</f>
        <v>73</v>
      </c>
      <c r="O28" s="44">
        <f>[1]D_SZ2_raw!$T$14</f>
        <v>82</v>
      </c>
      <c r="P28" s="44">
        <f>[1]D_SZ2_raw!$T$15</f>
        <v>97</v>
      </c>
      <c r="Q28" s="44">
        <f>[1]D_SZ2_raw!$T$16</f>
        <v>96</v>
      </c>
      <c r="R28" s="44">
        <f>[1]D_SZ2_raw!$T$17</f>
        <v>94</v>
      </c>
      <c r="S28" s="44">
        <f>[1]D_SZ2_raw!$T$18</f>
        <v>73</v>
      </c>
      <c r="T28" s="106">
        <f>[1]D_SZ2_raw!$T$19</f>
        <v>66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[7]G_SZ1_raw!$A$2</f>
        <v>Trade</v>
      </c>
      <c r="I3" s="223"/>
      <c r="J3" s="224"/>
      <c r="L3" s="52" t="s">
        <v>2</v>
      </c>
      <c r="M3" s="222" t="str">
        <f>[7]G_SZ1_raw!$B$2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5860.8</v>
      </c>
      <c r="F10" s="43">
        <f t="shared" ref="F10:S10" si="0">F28-F27</f>
        <v>6637.5</v>
      </c>
      <c r="G10" s="43">
        <f t="shared" si="0"/>
        <v>6985.8</v>
      </c>
      <c r="H10" s="43">
        <f t="shared" si="0"/>
        <v>7317.9</v>
      </c>
      <c r="I10" s="43">
        <f t="shared" si="0"/>
        <v>7847.1</v>
      </c>
      <c r="J10" s="43">
        <f t="shared" si="0"/>
        <v>8115.3</v>
      </c>
      <c r="K10" s="43">
        <f t="shared" si="0"/>
        <v>7929</v>
      </c>
      <c r="L10" s="43">
        <f t="shared" si="0"/>
        <v>8063.1</v>
      </c>
      <c r="M10" s="43">
        <f t="shared" si="0"/>
        <v>8266.5</v>
      </c>
      <c r="N10" s="43">
        <f t="shared" si="0"/>
        <v>8053.2</v>
      </c>
      <c r="O10" s="43">
        <f t="shared" si="0"/>
        <v>7927.2</v>
      </c>
      <c r="P10" s="43">
        <f t="shared" si="0"/>
        <v>7584.3</v>
      </c>
      <c r="Q10" s="43">
        <f t="shared" si="0"/>
        <v>7455.6</v>
      </c>
      <c r="R10" s="43">
        <f t="shared" si="0"/>
        <v>7278.3</v>
      </c>
      <c r="S10" s="43">
        <f t="shared" si="0"/>
        <v>7761.6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27.318796068796068</v>
      </c>
      <c r="F12" s="27">
        <v>26.074576271186441</v>
      </c>
      <c r="G12" s="28">
        <v>25.843854676629736</v>
      </c>
      <c r="H12" s="28">
        <v>25.384331570532531</v>
      </c>
      <c r="I12" s="28">
        <v>24.635852735405436</v>
      </c>
      <c r="J12" s="28">
        <v>24.110014417211932</v>
      </c>
      <c r="K12" s="28">
        <v>29.897843359818388</v>
      </c>
      <c r="L12" s="28">
        <v>31.387431632994755</v>
      </c>
      <c r="M12" s="28">
        <v>34.382144801306481</v>
      </c>
      <c r="N12" s="28">
        <v>36.946803755029059</v>
      </c>
      <c r="O12" s="28">
        <v>40.497275204359674</v>
      </c>
      <c r="P12" s="28">
        <v>42.351963925477634</v>
      </c>
      <c r="Q12" s="28">
        <v>44.881699661999036</v>
      </c>
      <c r="R12" s="28">
        <v>46.951898108074687</v>
      </c>
      <c r="S12" s="28">
        <v>49.50139146567718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12.914619164619165</v>
      </c>
      <c r="F13" s="27">
        <v>12.244067796610169</v>
      </c>
      <c r="G13" s="28">
        <v>12.303530018036589</v>
      </c>
      <c r="H13" s="28">
        <v>13.40548518017464</v>
      </c>
      <c r="I13" s="28">
        <v>14.061245555682991</v>
      </c>
      <c r="J13" s="28">
        <v>14.051236553177333</v>
      </c>
      <c r="K13" s="28">
        <v>12.610669693530079</v>
      </c>
      <c r="L13" s="28">
        <v>12.278156044201362</v>
      </c>
      <c r="M13" s="28">
        <v>12.476864452912357</v>
      </c>
      <c r="N13" s="28">
        <v>13.198480107286544</v>
      </c>
      <c r="O13" s="28">
        <v>12.999545867393278</v>
      </c>
      <c r="P13" s="28">
        <v>13.480479411415688</v>
      </c>
      <c r="Q13" s="28">
        <v>12.771607918879768</v>
      </c>
      <c r="R13" s="28">
        <v>13.082725361691605</v>
      </c>
      <c r="S13" s="28">
        <v>12.755102040816327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6.8181818181818175</v>
      </c>
      <c r="F14" s="29">
        <v>7.4983050847457626</v>
      </c>
      <c r="G14" s="30">
        <v>7.2146354032465858</v>
      </c>
      <c r="H14" s="30">
        <v>7.4283605952527365</v>
      </c>
      <c r="I14" s="30">
        <v>8.3037045532744571</v>
      </c>
      <c r="J14" s="30">
        <v>8.1401796606410119</v>
      </c>
      <c r="K14" s="30">
        <v>6.77639046538025</v>
      </c>
      <c r="L14" s="30">
        <v>6.9539011050340438</v>
      </c>
      <c r="M14" s="30">
        <v>6.5106151333696243</v>
      </c>
      <c r="N14" s="30">
        <v>6.4036656236030405</v>
      </c>
      <c r="O14" s="30">
        <v>6.6643960036330609</v>
      </c>
      <c r="P14" s="30">
        <v>6.0757090304972117</v>
      </c>
      <c r="Q14" s="30">
        <v>6.9048768710767749</v>
      </c>
      <c r="R14" s="30">
        <v>7.1101768270063062</v>
      </c>
      <c r="S14" s="30">
        <v>6.4355287569573285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6.5724815724815731</v>
      </c>
      <c r="F15" s="31">
        <v>5.7898305084745765</v>
      </c>
      <c r="G15" s="32">
        <v>7.4078845658335473</v>
      </c>
      <c r="H15" s="32">
        <v>7.2315828311400807</v>
      </c>
      <c r="I15" s="32">
        <v>7.9366899873838745</v>
      </c>
      <c r="J15" s="32">
        <v>7.9072862371076855</v>
      </c>
      <c r="K15" s="32">
        <v>6.5153234960272419</v>
      </c>
      <c r="L15" s="32">
        <v>6.4069650630650745</v>
      </c>
      <c r="M15" s="32">
        <v>6.5759390310288515</v>
      </c>
      <c r="N15" s="32">
        <v>6.5489494859186408</v>
      </c>
      <c r="O15" s="32">
        <v>5.9718437783832883</v>
      </c>
      <c r="P15" s="32">
        <v>5.968909457695502</v>
      </c>
      <c r="Q15" s="32">
        <v>5.5408015451472714</v>
      </c>
      <c r="R15" s="32">
        <v>5.8612588104365031</v>
      </c>
      <c r="S15" s="32">
        <v>5.5542671614100181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17.951474201474202</v>
      </c>
      <c r="F16" s="29">
        <v>19.376271186440679</v>
      </c>
      <c r="G16" s="30">
        <v>19.273383148673023</v>
      </c>
      <c r="H16" s="30">
        <v>20.317304144631656</v>
      </c>
      <c r="I16" s="30">
        <v>20.495469663952289</v>
      </c>
      <c r="J16" s="30">
        <v>20.62770322723744</v>
      </c>
      <c r="K16" s="30">
        <v>18.433598183881951</v>
      </c>
      <c r="L16" s="30">
        <v>16.184842058265431</v>
      </c>
      <c r="M16" s="30">
        <v>15.579749591725639</v>
      </c>
      <c r="N16" s="30">
        <v>14.72954850245865</v>
      </c>
      <c r="O16" s="30">
        <v>13.692098092643052</v>
      </c>
      <c r="P16" s="30">
        <v>13.717811795419484</v>
      </c>
      <c r="Q16" s="30">
        <v>13.206180589087396</v>
      </c>
      <c r="R16" s="30">
        <v>12.847780388277483</v>
      </c>
      <c r="S16" s="30">
        <v>13.26530612244898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28.424447174447177</v>
      </c>
      <c r="F17" s="29">
        <v>29.01694915254237</v>
      </c>
      <c r="G17" s="30">
        <v>27.956712187580518</v>
      </c>
      <c r="H17" s="30">
        <v>26.232935678268355</v>
      </c>
      <c r="I17" s="30">
        <v>24.567037504300952</v>
      </c>
      <c r="J17" s="30">
        <v>25.163579904624601</v>
      </c>
      <c r="K17" s="30">
        <v>25.754824063564129</v>
      </c>
      <c r="L17" s="30">
        <v>26.788704096439336</v>
      </c>
      <c r="M17" s="30">
        <v>24.474686989657048</v>
      </c>
      <c r="N17" s="30">
        <v>22.172552525704067</v>
      </c>
      <c r="O17" s="30">
        <v>20.174841053587649</v>
      </c>
      <c r="P17" s="30">
        <v>18.405126379494483</v>
      </c>
      <c r="Q17" s="30">
        <v>16.694833413809754</v>
      </c>
      <c r="R17" s="30">
        <v>14.146160504513416</v>
      </c>
      <c r="S17" s="30">
        <v>12.488404452690167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1.9713540301775596E-2</v>
      </c>
      <c r="F19" s="38">
        <v>1.7964648042489047E-2</v>
      </c>
      <c r="G19" s="38">
        <v>1.8498048411815137E-2</v>
      </c>
      <c r="H19" s="38">
        <v>2.0693711168838946E-2</v>
      </c>
      <c r="I19" s="38">
        <v>2.5370594835998954E-2</v>
      </c>
      <c r="J19" s="38">
        <v>1.9931451169769642E-2</v>
      </c>
      <c r="K19" s="38">
        <v>9.5707051734555855E-3</v>
      </c>
      <c r="L19" s="38">
        <v>8.4451630346943259E-3</v>
      </c>
      <c r="M19" s="38">
        <v>7.6770411584673312E-3</v>
      </c>
      <c r="N19" s="38">
        <v>5.6209793450770103E-3</v>
      </c>
      <c r="O19" s="38">
        <v>4.2792008752999206E-3</v>
      </c>
      <c r="P19" s="38">
        <v>2.9574527943857657E-3</v>
      </c>
      <c r="Q19" s="38">
        <v>2.657836019125199E-3</v>
      </c>
      <c r="R19" s="38">
        <v>2.1701477095475278E-3</v>
      </c>
      <c r="S19" s="38">
        <v>1.6064637270205712E-3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7.3255392575434813E-2</v>
      </c>
      <c r="F20" s="38">
        <v>7.4793876205800788E-2</v>
      </c>
      <c r="G20" s="38">
        <v>8.3075686077948449E-2</v>
      </c>
      <c r="H20" s="38">
        <v>0.10275182223934752</v>
      </c>
      <c r="I20" s="38">
        <v>0.10905986083645888</v>
      </c>
      <c r="J20" s="38">
        <v>0.10362161581667274</v>
      </c>
      <c r="K20" s="38">
        <v>3.9861954692457013E-2</v>
      </c>
      <c r="L20" s="38">
        <v>3.6566954579335391E-2</v>
      </c>
      <c r="M20" s="38">
        <v>3.1601490034466329E-2</v>
      </c>
      <c r="N20" s="38">
        <v>2.4461240188130777E-2</v>
      </c>
      <c r="O20" s="38">
        <v>1.6631251992377433E-2</v>
      </c>
      <c r="P20" s="38">
        <v>1.1370608515153315E-2</v>
      </c>
      <c r="Q20" s="38">
        <v>9.2096728571871064E-3</v>
      </c>
      <c r="R20" s="38">
        <v>7.0770958951761097E-3</v>
      </c>
      <c r="S20" s="38">
        <v>5.6178026333027643E-3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0.78571528382342315</v>
      </c>
      <c r="F21" s="38">
        <v>0.86134929906651247</v>
      </c>
      <c r="G21" s="38">
        <v>0.91292375770307688</v>
      </c>
      <c r="H21" s="38">
        <v>0.96304706154519515</v>
      </c>
      <c r="I21" s="38">
        <v>1.0310599924603516</v>
      </c>
      <c r="J21" s="38">
        <v>1.0969765102656648</v>
      </c>
      <c r="K21" s="38">
        <v>0.59748961213076901</v>
      </c>
      <c r="L21" s="38">
        <v>0.48266043149846433</v>
      </c>
      <c r="M21" s="38">
        <v>0.37120707918146967</v>
      </c>
      <c r="N21" s="38">
        <v>0.29605891079840618</v>
      </c>
      <c r="O21" s="38">
        <v>0.19902729262249999</v>
      </c>
      <c r="P21" s="38">
        <v>0.14791934743776608</v>
      </c>
      <c r="Q21" s="38">
        <v>0.11411088415333873</v>
      </c>
      <c r="R21" s="38">
        <v>9.1013851382103952E-2</v>
      </c>
      <c r="S21" s="38">
        <v>6.5345184419127691E-2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3.9562761045133308</v>
      </c>
      <c r="F22" s="38">
        <v>4.2254572476017929</v>
      </c>
      <c r="G22" s="38">
        <v>4.1399500977329753</v>
      </c>
      <c r="H22" s="38">
        <v>4.0389657638218059</v>
      </c>
      <c r="I22" s="38">
        <v>3.8640371225366694</v>
      </c>
      <c r="J22" s="38">
        <v>3.9847269950362736</v>
      </c>
      <c r="K22" s="38">
        <v>3.6209018507779689</v>
      </c>
      <c r="L22" s="38">
        <v>3.4087670483438619</v>
      </c>
      <c r="M22" s="38">
        <v>2.9771335974072741</v>
      </c>
      <c r="N22" s="38">
        <v>2.4843834345029037</v>
      </c>
      <c r="O22" s="38">
        <v>2.0108496066769819</v>
      </c>
      <c r="P22" s="38">
        <v>1.7345123189769243</v>
      </c>
      <c r="Q22" s="38">
        <v>1.4937058463478707</v>
      </c>
      <c r="R22" s="38">
        <v>1.2984080388393362</v>
      </c>
      <c r="S22" s="38">
        <v>1.0422405507032693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8.1465198021373713</v>
      </c>
      <c r="F23" s="40">
        <v>8.2301685176320873</v>
      </c>
      <c r="G23" s="40">
        <v>8.0205507456233391</v>
      </c>
      <c r="H23" s="40">
        <v>7.7344493185660141</v>
      </c>
      <c r="I23" s="40">
        <v>7.4214984607472587</v>
      </c>
      <c r="J23" s="40">
        <v>7.52</v>
      </c>
      <c r="K23" s="40">
        <v>7.6111185913259432</v>
      </c>
      <c r="L23" s="40">
        <v>7.8573885947977731</v>
      </c>
      <c r="M23" s="40">
        <v>7.3825535251764371</v>
      </c>
      <c r="N23" s="40">
        <v>6.8103196390353293</v>
      </c>
      <c r="O23" s="40">
        <v>6.3456651254552137</v>
      </c>
      <c r="P23" s="40">
        <v>5.940502040433552</v>
      </c>
      <c r="Q23" s="40">
        <v>5.521738234711747</v>
      </c>
      <c r="R23" s="40">
        <v>4.9189127806539084</v>
      </c>
      <c r="S23" s="40">
        <v>4.6427775767553969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12.072441444748341</v>
      </c>
      <c r="F24" s="40">
        <v>11.901030870662606</v>
      </c>
      <c r="G24" s="40">
        <v>11.702858234536214</v>
      </c>
      <c r="H24" s="40">
        <v>11.526718469079086</v>
      </c>
      <c r="I24" s="40">
        <v>11.004990572519995</v>
      </c>
      <c r="J24" s="40">
        <v>10.772991199012676</v>
      </c>
      <c r="K24" s="40">
        <v>11.111193012254196</v>
      </c>
      <c r="L24" s="40">
        <v>11.541632233149683</v>
      </c>
      <c r="M24" s="40">
        <v>11.229166633836559</v>
      </c>
      <c r="N24" s="40">
        <v>11.090405724727624</v>
      </c>
      <c r="O24" s="40">
        <v>10.511977697375238</v>
      </c>
      <c r="P24" s="40">
        <v>10.206396816887443</v>
      </c>
      <c r="Q24" s="40">
        <v>9.6144794570093577</v>
      </c>
      <c r="R24" s="40">
        <v>8.9746716234433137</v>
      </c>
      <c r="S24" s="40">
        <v>8.3628429957062167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14.173160952367713</v>
      </c>
      <c r="F25" s="40">
        <v>13.957493332907482</v>
      </c>
      <c r="G25" s="40">
        <v>13.661591880100621</v>
      </c>
      <c r="H25" s="40">
        <v>13.539370360333844</v>
      </c>
      <c r="I25" s="40">
        <v>13.171160567330237</v>
      </c>
      <c r="J25" s="40">
        <v>13.100206329738493</v>
      </c>
      <c r="K25" s="40">
        <v>13.377517873156375</v>
      </c>
      <c r="L25" s="40">
        <v>13.792557025880837</v>
      </c>
      <c r="M25" s="40">
        <v>13.502459697534881</v>
      </c>
      <c r="N25" s="40">
        <v>13.369607291053228</v>
      </c>
      <c r="O25" s="40">
        <v>13.205737715793045</v>
      </c>
      <c r="P25" s="40">
        <v>12.527485563618448</v>
      </c>
      <c r="Q25" s="40">
        <v>12.061734715885024</v>
      </c>
      <c r="R25" s="40">
        <v>11.571398994831242</v>
      </c>
      <c r="S25" s="40">
        <v>11.027709597205488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4.1752347641038741</v>
      </c>
      <c r="F26" s="42">
        <v>4.0907063075523986</v>
      </c>
      <c r="G26" s="42">
        <v>3.3683388341891471</v>
      </c>
      <c r="H26" s="42">
        <v>3.5376323998573262</v>
      </c>
      <c r="I26" s="42">
        <v>3.4551925871065547</v>
      </c>
      <c r="J26" s="42">
        <v>3.9701134412744166</v>
      </c>
      <c r="K26" s="42">
        <v>4.2432032802140283</v>
      </c>
      <c r="L26" s="42">
        <v>2.69735378885124</v>
      </c>
      <c r="M26" s="42">
        <v>3.9621936050476907</v>
      </c>
      <c r="N26" s="42">
        <v>3.2943512066282112</v>
      </c>
      <c r="O26" s="42">
        <v>3.1483667543090221</v>
      </c>
      <c r="P26" s="42">
        <v>2.7765015731030815</v>
      </c>
      <c r="Q26" s="42">
        <v>2.6187805922455505</v>
      </c>
      <c r="R26" s="42">
        <v>2.2585246741151468</v>
      </c>
      <c r="S26" s="42">
        <v>1.8282462247023943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651.20000000000005</v>
      </c>
      <c r="F27" s="43">
        <v>737.5</v>
      </c>
      <c r="G27" s="43">
        <v>776.2</v>
      </c>
      <c r="H27" s="43">
        <v>813.1</v>
      </c>
      <c r="I27" s="43">
        <v>871.90000000000009</v>
      </c>
      <c r="J27" s="43">
        <v>901.7</v>
      </c>
      <c r="K27" s="43">
        <v>881</v>
      </c>
      <c r="L27" s="43">
        <v>895.90000000000009</v>
      </c>
      <c r="M27" s="43">
        <v>918.5</v>
      </c>
      <c r="N27" s="43">
        <v>894.80000000000007</v>
      </c>
      <c r="O27" s="43">
        <v>880.80000000000007</v>
      </c>
      <c r="P27" s="43">
        <v>842.7</v>
      </c>
      <c r="Q27" s="43">
        <v>828.40000000000009</v>
      </c>
      <c r="R27" s="43">
        <v>808.7</v>
      </c>
      <c r="S27" s="43">
        <v>862.40000000000009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6512</v>
      </c>
      <c r="F28" s="44">
        <v>7375</v>
      </c>
      <c r="G28" s="44">
        <v>7762</v>
      </c>
      <c r="H28" s="44">
        <v>8131</v>
      </c>
      <c r="I28" s="44">
        <v>8719</v>
      </c>
      <c r="J28" s="44">
        <v>9017</v>
      </c>
      <c r="K28" s="44">
        <v>8810</v>
      </c>
      <c r="L28" s="44">
        <v>8959</v>
      </c>
      <c r="M28" s="44">
        <v>9185</v>
      </c>
      <c r="N28" s="44">
        <v>8948</v>
      </c>
      <c r="O28" s="44">
        <v>8808</v>
      </c>
      <c r="P28" s="44">
        <v>8427</v>
      </c>
      <c r="Q28" s="44">
        <v>8284</v>
      </c>
      <c r="R28" s="44">
        <v>8087</v>
      </c>
      <c r="S28" s="44">
        <v>8624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[7]G_SZ2_raw!$A$2</f>
        <v>Trade</v>
      </c>
      <c r="I3" s="223"/>
      <c r="J3" s="224"/>
      <c r="L3" s="52" t="s">
        <v>2</v>
      </c>
      <c r="M3" s="222" t="str">
        <f>[7]G_SZ2_raw!$B$2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827</v>
      </c>
      <c r="F10" s="43">
        <f t="shared" ref="F10:S10" si="0">F28-F27</f>
        <v>997</v>
      </c>
      <c r="G10" s="43">
        <f t="shared" si="0"/>
        <v>1055</v>
      </c>
      <c r="H10" s="43">
        <f t="shared" si="0"/>
        <v>1027</v>
      </c>
      <c r="I10" s="43">
        <f t="shared" si="0"/>
        <v>1081</v>
      </c>
      <c r="J10" s="43">
        <f t="shared" si="0"/>
        <v>1148</v>
      </c>
      <c r="K10" s="43">
        <f t="shared" si="0"/>
        <v>900</v>
      </c>
      <c r="L10" s="43">
        <f t="shared" si="0"/>
        <v>705</v>
      </c>
      <c r="M10" s="43">
        <f t="shared" si="0"/>
        <v>652</v>
      </c>
      <c r="N10" s="43">
        <f t="shared" si="0"/>
        <v>632</v>
      </c>
      <c r="O10" s="43">
        <f t="shared" si="0"/>
        <v>619</v>
      </c>
      <c r="P10" s="43">
        <f t="shared" si="0"/>
        <v>565</v>
      </c>
      <c r="Q10" s="43">
        <f t="shared" si="0"/>
        <v>543</v>
      </c>
      <c r="R10" s="43">
        <f t="shared" si="0"/>
        <v>498</v>
      </c>
      <c r="S10" s="43">
        <f t="shared" si="0"/>
        <v>549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6.8965517241379306</v>
      </c>
      <c r="F12" s="27">
        <v>8.7466185752930574</v>
      </c>
      <c r="G12" s="28">
        <v>6.8434559452523525</v>
      </c>
      <c r="H12" s="28">
        <v>5.7573073516386177</v>
      </c>
      <c r="I12" s="28">
        <v>5.9265442404006681</v>
      </c>
      <c r="J12" s="28">
        <v>4.7058823529411766</v>
      </c>
      <c r="K12" s="28">
        <v>6.5306122448979593</v>
      </c>
      <c r="L12" s="28">
        <v>8.3226632522407176</v>
      </c>
      <c r="M12" s="28">
        <v>10.40787623066104</v>
      </c>
      <c r="N12" s="28">
        <v>11.971830985915492</v>
      </c>
      <c r="O12" s="28">
        <v>20.176730486008836</v>
      </c>
      <c r="P12" s="28">
        <v>19.626168224299064</v>
      </c>
      <c r="Q12" s="28">
        <v>20.126782884310618</v>
      </c>
      <c r="R12" s="28">
        <v>18.360655737704917</v>
      </c>
      <c r="S12" s="28">
        <v>20.909090909090907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8.2549634273772217</v>
      </c>
      <c r="F13" s="27">
        <v>6.7628494138863831</v>
      </c>
      <c r="G13" s="28">
        <v>8.3832335329341312</v>
      </c>
      <c r="H13" s="28">
        <v>9.2116917626217898</v>
      </c>
      <c r="I13" s="28">
        <v>10.851419031719532</v>
      </c>
      <c r="J13" s="28">
        <v>7.4509803921568629</v>
      </c>
      <c r="K13" s="28">
        <v>6.3265306122448974</v>
      </c>
      <c r="L13" s="28">
        <v>6.7861715749039693</v>
      </c>
      <c r="M13" s="28">
        <v>8.7201125175808727</v>
      </c>
      <c r="N13" s="28">
        <v>10.28169014084507</v>
      </c>
      <c r="O13" s="28">
        <v>12.076583210603829</v>
      </c>
      <c r="P13" s="28">
        <v>12.461059190031152</v>
      </c>
      <c r="Q13" s="28">
        <v>11.885895404120443</v>
      </c>
      <c r="R13" s="28">
        <v>14.262295081967213</v>
      </c>
      <c r="S13" s="28">
        <v>11.818181818181818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6.0606060606060606</v>
      </c>
      <c r="F14" s="29">
        <v>6.0414788097385035</v>
      </c>
      <c r="G14" s="30">
        <v>7.442258340461934</v>
      </c>
      <c r="H14" s="30">
        <v>7.0859167404783001</v>
      </c>
      <c r="I14" s="30">
        <v>7.8464106844741242</v>
      </c>
      <c r="J14" s="30">
        <v>7.215686274509804</v>
      </c>
      <c r="K14" s="30">
        <v>5.9183673469387754</v>
      </c>
      <c r="L14" s="30">
        <v>6.0179257362355951</v>
      </c>
      <c r="M14" s="30">
        <v>5.9071729957805905</v>
      </c>
      <c r="N14" s="30">
        <v>7.042253521126761</v>
      </c>
      <c r="O14" s="30">
        <v>9.2783505154639183</v>
      </c>
      <c r="P14" s="30">
        <v>8.4112149532710276</v>
      </c>
      <c r="Q14" s="30">
        <v>8.8748019017432647</v>
      </c>
      <c r="R14" s="30">
        <v>9.1803278688524586</v>
      </c>
      <c r="S14" s="30">
        <v>10.454545454545453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7.0010449320794148</v>
      </c>
      <c r="F15" s="31">
        <v>7.1235347159603251</v>
      </c>
      <c r="G15" s="32">
        <v>8.3832335329341312</v>
      </c>
      <c r="H15" s="32">
        <v>9.5659875996457053</v>
      </c>
      <c r="I15" s="32">
        <v>10.601001669449083</v>
      </c>
      <c r="J15" s="32">
        <v>9.4117647058823533</v>
      </c>
      <c r="K15" s="32">
        <v>6.4285714285714279</v>
      </c>
      <c r="L15" s="32">
        <v>7.1702944942381563</v>
      </c>
      <c r="M15" s="32">
        <v>5.9071729957805905</v>
      </c>
      <c r="N15" s="32">
        <v>9.1549295774647899</v>
      </c>
      <c r="O15" s="32">
        <v>8.8365243004418268</v>
      </c>
      <c r="P15" s="32">
        <v>8.8785046728971952</v>
      </c>
      <c r="Q15" s="32">
        <v>10.618066561014263</v>
      </c>
      <c r="R15" s="32">
        <v>11.311475409836065</v>
      </c>
      <c r="S15" s="32">
        <v>11.666666666666666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25.705329153605017</v>
      </c>
      <c r="F16" s="31">
        <v>30.027051397655548</v>
      </c>
      <c r="G16" s="32">
        <v>30.795551753635586</v>
      </c>
      <c r="H16" s="32">
        <v>32.860938883968117</v>
      </c>
      <c r="I16" s="32">
        <v>33.472454090150251</v>
      </c>
      <c r="J16" s="32">
        <v>34.980392156862742</v>
      </c>
      <c r="K16" s="32">
        <v>30.816326530612244</v>
      </c>
      <c r="L16" s="32">
        <v>27.528809218950062</v>
      </c>
      <c r="M16" s="32">
        <v>31.082981715893109</v>
      </c>
      <c r="N16" s="32">
        <v>28.450704225352112</v>
      </c>
      <c r="O16" s="32">
        <v>24.594992636229748</v>
      </c>
      <c r="P16" s="32">
        <v>28.037383177570092</v>
      </c>
      <c r="Q16" s="32">
        <v>25.990491283676704</v>
      </c>
      <c r="R16" s="32">
        <v>26.885245901639344</v>
      </c>
      <c r="S16" s="32">
        <v>30.757575757575754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1">
        <v>46.081504702194358</v>
      </c>
      <c r="F17" s="31">
        <v>41.298467087466186</v>
      </c>
      <c r="G17" s="32">
        <v>38.152266894781867</v>
      </c>
      <c r="H17" s="32">
        <v>35.518157661647479</v>
      </c>
      <c r="I17" s="32">
        <v>31.302170283806348</v>
      </c>
      <c r="J17" s="32">
        <v>36.235294117647058</v>
      </c>
      <c r="K17" s="32">
        <v>43.979591836734691</v>
      </c>
      <c r="L17" s="32">
        <v>44.174135723431498</v>
      </c>
      <c r="M17" s="32">
        <v>37.974683544303801</v>
      </c>
      <c r="N17" s="32">
        <v>33.098591549295776</v>
      </c>
      <c r="O17" s="32">
        <v>25.036818851251841</v>
      </c>
      <c r="P17" s="32">
        <v>22.585669781931465</v>
      </c>
      <c r="Q17" s="32">
        <v>22.503961965134707</v>
      </c>
      <c r="R17" s="32">
        <v>20</v>
      </c>
      <c r="S17" s="32">
        <v>14.393939393939394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0.56031244562847327</v>
      </c>
      <c r="F19" s="38">
        <v>0.39864208880646862</v>
      </c>
      <c r="G19" s="38">
        <v>0.59531575137247517</v>
      </c>
      <c r="H19" s="38">
        <v>0.86605008981925713</v>
      </c>
      <c r="I19" s="38">
        <v>0.87133070967064052</v>
      </c>
      <c r="J19" s="38">
        <v>1.0769294322556917</v>
      </c>
      <c r="K19" s="38">
        <v>0.60782081878864447</v>
      </c>
      <c r="L19" s="38">
        <v>0.45778552052586463</v>
      </c>
      <c r="M19" s="38">
        <v>0.23561402593607922</v>
      </c>
      <c r="N19" s="38">
        <v>0.15496079165452564</v>
      </c>
      <c r="O19" s="38">
        <v>1.5436487630471611E-2</v>
      </c>
      <c r="P19" s="38">
        <v>1.3464942450766756E-2</v>
      </c>
      <c r="Q19" s="38">
        <v>2.7212759514245458E-2</v>
      </c>
      <c r="R19" s="38">
        <v>1.9536186762205133E-2</v>
      </c>
      <c r="S19" s="38">
        <v>1.4258810749907385E-2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1.631932386810331</v>
      </c>
      <c r="F20" s="38">
        <v>1.4091464671780773</v>
      </c>
      <c r="G20" s="38">
        <v>1.7008198486911994</v>
      </c>
      <c r="H20" s="38">
        <v>1.6867626530352975</v>
      </c>
      <c r="I20" s="38">
        <v>1.5305866630086897</v>
      </c>
      <c r="J20" s="38">
        <v>2.0938883669365898</v>
      </c>
      <c r="K20" s="38">
        <v>1.9232344426366998</v>
      </c>
      <c r="L20" s="38">
        <v>1.3046030121192311</v>
      </c>
      <c r="M20" s="38">
        <v>0.96877689960090774</v>
      </c>
      <c r="N20" s="38">
        <v>0.76839378006982995</v>
      </c>
      <c r="O20" s="38">
        <v>0.20785782826050664</v>
      </c>
      <c r="P20" s="38">
        <v>0.15314070251531731</v>
      </c>
      <c r="Q20" s="38">
        <v>0.19397989755328324</v>
      </c>
      <c r="R20" s="38">
        <v>0.24625883304596438</v>
      </c>
      <c r="S20" s="38">
        <v>0.1396927916239421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4.1037125880916445</v>
      </c>
      <c r="F21" s="38">
        <v>3.9255712397181295</v>
      </c>
      <c r="G21" s="38">
        <v>3.8121332899456046</v>
      </c>
      <c r="H21" s="38">
        <v>3.8082226651840005</v>
      </c>
      <c r="I21" s="38">
        <v>3.5239888597094033</v>
      </c>
      <c r="J21" s="38">
        <v>4.1293362895616115</v>
      </c>
      <c r="K21" s="38">
        <v>4.4666309358611791</v>
      </c>
      <c r="L21" s="38">
        <v>4.1069806061235656</v>
      </c>
      <c r="M21" s="38">
        <v>3.5280311912178246</v>
      </c>
      <c r="N21" s="38">
        <v>2.9811233810001116</v>
      </c>
      <c r="O21" s="38">
        <v>1.6185116636499541</v>
      </c>
      <c r="P21" s="38">
        <v>1.6532779690830319</v>
      </c>
      <c r="Q21" s="38">
        <v>1.5597559921670514</v>
      </c>
      <c r="R21" s="38">
        <v>1.6653626143041351</v>
      </c>
      <c r="S21" s="38">
        <v>1.592981891541293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7.0814524247759634</v>
      </c>
      <c r="F22" s="38">
        <v>6.7831125006983637</v>
      </c>
      <c r="G22" s="38">
        <v>6.288784581723438</v>
      </c>
      <c r="H22" s="38">
        <v>6.1293486718407308</v>
      </c>
      <c r="I22" s="38">
        <v>5.7838001664937337</v>
      </c>
      <c r="J22" s="38">
        <v>6.3566438114232016</v>
      </c>
      <c r="K22" s="38">
        <v>6.9750007512048313</v>
      </c>
      <c r="L22" s="38">
        <v>6.7105596661714051</v>
      </c>
      <c r="M22" s="38">
        <v>6.3727232341181699</v>
      </c>
      <c r="N22" s="38">
        <v>5.7213599128892207</v>
      </c>
      <c r="O22" s="38">
        <v>4.4393465272518409</v>
      </c>
      <c r="P22" s="38">
        <v>4.6088799373617126</v>
      </c>
      <c r="Q22" s="38">
        <v>4.3957761734085485</v>
      </c>
      <c r="R22" s="38">
        <v>4.2254527123186145</v>
      </c>
      <c r="S22" s="38">
        <v>4.1029757015991137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10.090447745196252</v>
      </c>
      <c r="F23" s="40">
        <v>9.3499811554047252</v>
      </c>
      <c r="G23" s="40">
        <v>8.7921551897272003</v>
      </c>
      <c r="H23" s="40">
        <v>8.4618874773139741</v>
      </c>
      <c r="I23" s="40">
        <v>8.2899649067729548</v>
      </c>
      <c r="J23" s="40">
        <v>8.5685216140422362</v>
      </c>
      <c r="K23" s="40">
        <v>9.4144472284822651</v>
      </c>
      <c r="L23" s="40">
        <v>9.6413641998443218</v>
      </c>
      <c r="M23" s="40">
        <v>9.0775070046995641</v>
      </c>
      <c r="N23" s="40">
        <v>8.5908486913419395</v>
      </c>
      <c r="O23" s="40">
        <v>7.4888801916857384</v>
      </c>
      <c r="P23" s="40">
        <v>7.248253162642321</v>
      </c>
      <c r="Q23" s="40">
        <v>7.2349581183520417</v>
      </c>
      <c r="R23" s="40">
        <v>6.841127898003764</v>
      </c>
      <c r="S23" s="40">
        <v>6.2734754685846044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13.647222016492076</v>
      </c>
      <c r="F24" s="40">
        <v>12.05570199582861</v>
      </c>
      <c r="G24" s="40">
        <v>12.19450742085168</v>
      </c>
      <c r="H24" s="40">
        <v>11.741567750221632</v>
      </c>
      <c r="I24" s="40">
        <v>11.037372811623044</v>
      </c>
      <c r="J24" s="40">
        <v>11.336489138496161</v>
      </c>
      <c r="K24" s="40">
        <v>12.369227657520614</v>
      </c>
      <c r="L24" s="40">
        <v>12.429768266493532</v>
      </c>
      <c r="M24" s="40">
        <v>12.311765555804543</v>
      </c>
      <c r="N24" s="40">
        <v>11.690783732892669</v>
      </c>
      <c r="O24" s="40">
        <v>10.326246221362334</v>
      </c>
      <c r="P24" s="40">
        <v>9.9514931019732931</v>
      </c>
      <c r="Q24" s="40">
        <v>9.69088423833667</v>
      </c>
      <c r="R24" s="40">
        <v>10.132200969061746</v>
      </c>
      <c r="S24" s="40">
        <v>8.7126094539448751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15.176510086876521</v>
      </c>
      <c r="F25" s="40">
        <v>13.650424871832991</v>
      </c>
      <c r="G25" s="40">
        <v>14.066030619220076</v>
      </c>
      <c r="H25" s="40">
        <v>13.517733716271392</v>
      </c>
      <c r="I25" s="40">
        <v>13.608186056869169</v>
      </c>
      <c r="J25" s="40">
        <v>13.595086482195505</v>
      </c>
      <c r="K25" s="40">
        <v>14.171139248327263</v>
      </c>
      <c r="L25" s="40">
        <v>14.355591784178355</v>
      </c>
      <c r="M25" s="40">
        <v>14.775739783312449</v>
      </c>
      <c r="N25" s="40">
        <v>13.911535642152028</v>
      </c>
      <c r="O25" s="40">
        <v>12.700552123241646</v>
      </c>
      <c r="P25" s="40">
        <v>11.901571251067741</v>
      </c>
      <c r="Q25" s="40">
        <v>12.277550417820819</v>
      </c>
      <c r="R25" s="40">
        <v>12.765004728272753</v>
      </c>
      <c r="S25" s="40">
        <v>11.994255864427132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7.9124819904615498</v>
      </c>
      <c r="F26" s="42">
        <v>7.1558149306748122</v>
      </c>
      <c r="G26" s="42">
        <v>6.0489131628188906</v>
      </c>
      <c r="H26" s="42">
        <v>6.2556899542002524</v>
      </c>
      <c r="I26" s="42">
        <v>5.5040784532903384</v>
      </c>
      <c r="J26" s="42">
        <v>5.9174685788425974</v>
      </c>
      <c r="K26" s="42">
        <v>6.5225321797630968</v>
      </c>
      <c r="L26" s="42">
        <v>6.1122128115450085</v>
      </c>
      <c r="M26" s="42">
        <v>5.898716857114688</v>
      </c>
      <c r="N26" s="42">
        <v>6.3387197742049421</v>
      </c>
      <c r="O26" s="42">
        <v>4.9742731559562872</v>
      </c>
      <c r="P26" s="42">
        <v>4.4768746359499518</v>
      </c>
      <c r="Q26" s="42">
        <v>3.9591111468936377</v>
      </c>
      <c r="R26" s="42">
        <v>4.1471660368050935</v>
      </c>
      <c r="S26" s="42">
        <v>4.0578667946406384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130</v>
      </c>
      <c r="F27" s="44">
        <v>112</v>
      </c>
      <c r="G27" s="44">
        <v>114</v>
      </c>
      <c r="H27" s="44">
        <v>102</v>
      </c>
      <c r="I27" s="44">
        <v>117</v>
      </c>
      <c r="J27" s="44">
        <v>127</v>
      </c>
      <c r="K27" s="44">
        <v>80</v>
      </c>
      <c r="L27" s="44">
        <v>76</v>
      </c>
      <c r="M27" s="44">
        <v>59</v>
      </c>
      <c r="N27" s="44">
        <v>78</v>
      </c>
      <c r="O27" s="44">
        <v>60</v>
      </c>
      <c r="P27" s="44">
        <v>77</v>
      </c>
      <c r="Q27" s="44">
        <v>88</v>
      </c>
      <c r="R27" s="44">
        <v>112</v>
      </c>
      <c r="S27" s="44">
        <v>111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957</v>
      </c>
      <c r="F28" s="44">
        <v>1109</v>
      </c>
      <c r="G28" s="44">
        <v>1169</v>
      </c>
      <c r="H28" s="44">
        <v>1129</v>
      </c>
      <c r="I28" s="44">
        <v>1198</v>
      </c>
      <c r="J28" s="44">
        <v>1275</v>
      </c>
      <c r="K28" s="44">
        <v>980</v>
      </c>
      <c r="L28" s="44">
        <v>781</v>
      </c>
      <c r="M28" s="44">
        <v>711</v>
      </c>
      <c r="N28" s="44">
        <v>710</v>
      </c>
      <c r="O28" s="44">
        <v>679</v>
      </c>
      <c r="P28" s="44">
        <v>642</v>
      </c>
      <c r="Q28" s="44">
        <v>631</v>
      </c>
      <c r="R28" s="44">
        <v>610</v>
      </c>
      <c r="S28" s="44">
        <v>660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[7]G_SZ3_raw!$A$2</f>
        <v>Trade</v>
      </c>
      <c r="I3" s="223"/>
      <c r="J3" s="224"/>
      <c r="L3" s="52" t="s">
        <v>2</v>
      </c>
      <c r="M3" s="222" t="str">
        <f>[7]G_SZ3_raw!$B$2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164</v>
      </c>
      <c r="F10" s="43">
        <f t="shared" ref="F10:S10" si="0">F28-F27</f>
        <v>216</v>
      </c>
      <c r="G10" s="43">
        <f t="shared" si="0"/>
        <v>229</v>
      </c>
      <c r="H10" s="43">
        <f t="shared" si="0"/>
        <v>234</v>
      </c>
      <c r="I10" s="43">
        <f t="shared" si="0"/>
        <v>255</v>
      </c>
      <c r="J10" s="43">
        <f t="shared" si="0"/>
        <v>282</v>
      </c>
      <c r="K10" s="43">
        <f t="shared" si="0"/>
        <v>234</v>
      </c>
      <c r="L10" s="43">
        <f t="shared" si="0"/>
        <v>170</v>
      </c>
      <c r="M10" s="43">
        <f t="shared" si="0"/>
        <v>174</v>
      </c>
      <c r="N10" s="43">
        <f t="shared" si="0"/>
        <v>169</v>
      </c>
      <c r="O10" s="43">
        <f t="shared" si="0"/>
        <v>156</v>
      </c>
      <c r="P10" s="43">
        <f t="shared" si="0"/>
        <v>154</v>
      </c>
      <c r="Q10" s="43">
        <f t="shared" si="0"/>
        <v>134</v>
      </c>
      <c r="R10" s="43">
        <f t="shared" si="0"/>
        <v>142</v>
      </c>
      <c r="S10" s="43">
        <f t="shared" si="0"/>
        <v>147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6.6298342541436464</v>
      </c>
      <c r="F12" s="27">
        <v>4.6610169491525424</v>
      </c>
      <c r="G12" s="28">
        <v>2.8455284552845526</v>
      </c>
      <c r="H12" s="28">
        <v>3.1746031746031744</v>
      </c>
      <c r="I12" s="28">
        <v>2.9197080291970803</v>
      </c>
      <c r="J12" s="28">
        <v>3.322259136212625</v>
      </c>
      <c r="K12" s="28">
        <v>3.225806451612903</v>
      </c>
      <c r="L12" s="28">
        <v>6.7039106145251397</v>
      </c>
      <c r="M12" s="28">
        <v>7.6923076923076925</v>
      </c>
      <c r="N12" s="28">
        <v>10.497237569060774</v>
      </c>
      <c r="O12" s="28">
        <v>9.7560975609756095</v>
      </c>
      <c r="P12" s="28">
        <v>14.723926380368098</v>
      </c>
      <c r="Q12" s="28">
        <v>14.76510067114094</v>
      </c>
      <c r="R12" s="28">
        <v>12.345679012345679</v>
      </c>
      <c r="S12" s="28">
        <v>14.97005988023952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6.6298342541436464</v>
      </c>
      <c r="F13" s="27">
        <v>4.6610169491525424</v>
      </c>
      <c r="G13" s="28">
        <v>4.8780487804878048</v>
      </c>
      <c r="H13" s="28">
        <v>4.7619047619047619</v>
      </c>
      <c r="I13" s="28">
        <v>5.4744525547445262</v>
      </c>
      <c r="J13" s="28">
        <v>2.9900332225913622</v>
      </c>
      <c r="K13" s="28">
        <v>4.838709677419355</v>
      </c>
      <c r="L13" s="28">
        <v>4.4692737430167595</v>
      </c>
      <c r="M13" s="28">
        <v>7.1428571428571423</v>
      </c>
      <c r="N13" s="28">
        <v>8.2872928176795568</v>
      </c>
      <c r="O13" s="28">
        <v>5.4878048780487809</v>
      </c>
      <c r="P13" s="28">
        <v>12.269938650306749</v>
      </c>
      <c r="Q13" s="28">
        <v>11.409395973154362</v>
      </c>
      <c r="R13" s="28">
        <v>11.728395061728394</v>
      </c>
      <c r="S13" s="28">
        <v>8.9820359281437128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2.2099447513812152</v>
      </c>
      <c r="F14" s="29">
        <v>4.2372881355932197</v>
      </c>
      <c r="G14" s="30">
        <v>6.5040650406504072</v>
      </c>
      <c r="H14" s="30">
        <v>8.7301587301587293</v>
      </c>
      <c r="I14" s="30">
        <v>8.3941605839416056</v>
      </c>
      <c r="J14" s="30">
        <v>6.6445182724252501</v>
      </c>
      <c r="K14" s="30">
        <v>4.032258064516129</v>
      </c>
      <c r="L14" s="30">
        <v>3.3519553072625698</v>
      </c>
      <c r="M14" s="30">
        <v>4.9450549450549453</v>
      </c>
      <c r="N14" s="30">
        <v>8.2872928176795568</v>
      </c>
      <c r="O14" s="30">
        <v>12.195121951219512</v>
      </c>
      <c r="P14" s="30">
        <v>7.3619631901840492</v>
      </c>
      <c r="Q14" s="30">
        <v>11.409395973154362</v>
      </c>
      <c r="R14" s="30">
        <v>11.111111111111111</v>
      </c>
      <c r="S14" s="30">
        <v>15.568862275449103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4.972375690607735</v>
      </c>
      <c r="F15" s="31">
        <v>4.2372881355932197</v>
      </c>
      <c r="G15" s="32">
        <v>12.601626016260163</v>
      </c>
      <c r="H15" s="32">
        <v>9.5238095238095237</v>
      </c>
      <c r="I15" s="32">
        <v>10.218978102189782</v>
      </c>
      <c r="J15" s="32">
        <v>11.295681063122924</v>
      </c>
      <c r="K15" s="32">
        <v>7.2580645161290329</v>
      </c>
      <c r="L15" s="32">
        <v>6.7039106145251397</v>
      </c>
      <c r="M15" s="32">
        <v>8.791208791208792</v>
      </c>
      <c r="N15" s="32">
        <v>8.8397790055248606</v>
      </c>
      <c r="O15" s="32">
        <v>11.585365853658537</v>
      </c>
      <c r="P15" s="32">
        <v>7.9754601226993866</v>
      </c>
      <c r="Q15" s="32">
        <v>14.76510067114094</v>
      </c>
      <c r="R15" s="32">
        <v>17.283950617283949</v>
      </c>
      <c r="S15" s="32">
        <v>14.37125748502994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33.149171270718227</v>
      </c>
      <c r="F16" s="29">
        <v>45.762711864406782</v>
      </c>
      <c r="G16" s="30">
        <v>36.178861788617887</v>
      </c>
      <c r="H16" s="30">
        <v>38.095238095238095</v>
      </c>
      <c r="I16" s="30">
        <v>45.620437956204377</v>
      </c>
      <c r="J16" s="30">
        <v>42.524916943521596</v>
      </c>
      <c r="K16" s="30">
        <v>37.096774193548384</v>
      </c>
      <c r="L16" s="30">
        <v>39.106145251396647</v>
      </c>
      <c r="M16" s="30">
        <v>36.263736263736263</v>
      </c>
      <c r="N16" s="30">
        <v>30.939226519337016</v>
      </c>
      <c r="O16" s="30">
        <v>40.243902439024396</v>
      </c>
      <c r="P16" s="30">
        <v>38.036809815950924</v>
      </c>
      <c r="Q16" s="30">
        <v>32.214765100671137</v>
      </c>
      <c r="R16" s="30">
        <v>33.333333333333329</v>
      </c>
      <c r="S16" s="30">
        <v>29.341317365269461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46.408839779005525</v>
      </c>
      <c r="F17" s="29">
        <v>36.440677966101696</v>
      </c>
      <c r="G17" s="30">
        <v>36.991869918699187</v>
      </c>
      <c r="H17" s="30">
        <v>35.714285714285715</v>
      </c>
      <c r="I17" s="30">
        <v>27.372262773722628</v>
      </c>
      <c r="J17" s="30">
        <v>33.222591362126245</v>
      </c>
      <c r="K17" s="30">
        <v>43.548387096774192</v>
      </c>
      <c r="L17" s="30">
        <v>39.664804469273747</v>
      </c>
      <c r="M17" s="30">
        <v>35.164835164835168</v>
      </c>
      <c r="N17" s="30">
        <v>32.596685082872931</v>
      </c>
      <c r="O17" s="30">
        <v>20.73170731707317</v>
      </c>
      <c r="P17" s="30">
        <v>19.631901840490798</v>
      </c>
      <c r="Q17" s="30">
        <v>15.436241610738255</v>
      </c>
      <c r="R17" s="30">
        <v>14.19753086419753</v>
      </c>
      <c r="S17" s="30">
        <v>16.766467065868262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0.89696531229859677</v>
      </c>
      <c r="F19" s="38">
        <v>1.5440053926115005</v>
      </c>
      <c r="G19" s="38">
        <v>1.9260366955141728</v>
      </c>
      <c r="H19" s="38">
        <v>1.6944805338650388</v>
      </c>
      <c r="I19" s="38">
        <v>1.8897613055594964</v>
      </c>
      <c r="J19" s="38">
        <v>2.018076253711043</v>
      </c>
      <c r="K19" s="38">
        <v>1.7702047770380887</v>
      </c>
      <c r="L19" s="38">
        <v>0.76741943687938285</v>
      </c>
      <c r="M19" s="38">
        <v>0.25079976458497449</v>
      </c>
      <c r="N19" s="38">
        <v>7.2070230298574414E-2</v>
      </c>
      <c r="O19" s="38">
        <v>0.20137720861128944</v>
      </c>
      <c r="P19" s="38">
        <v>0.15014080748998684</v>
      </c>
      <c r="Q19" s="38">
        <v>0.11024960347447965</v>
      </c>
      <c r="R19" s="38">
        <v>9.1143701020728343E-2</v>
      </c>
      <c r="S19" s="38">
        <v>7.7968625301281402E-2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2.0633331851691565</v>
      </c>
      <c r="F20" s="38">
        <v>2.7109353379693513</v>
      </c>
      <c r="G20" s="38">
        <v>2.8468555684726033</v>
      </c>
      <c r="H20" s="38">
        <v>2.7315822890925476</v>
      </c>
      <c r="I20" s="38">
        <v>2.7649353862636086</v>
      </c>
      <c r="J20" s="38">
        <v>3.211811987566632</v>
      </c>
      <c r="K20" s="38">
        <v>3.1130510294203888</v>
      </c>
      <c r="L20" s="38">
        <v>2.1460057809467448</v>
      </c>
      <c r="M20" s="38">
        <v>1.6406131122250021</v>
      </c>
      <c r="N20" s="38">
        <v>0.74516706296464497</v>
      </c>
      <c r="O20" s="38">
        <v>1.128223478432802</v>
      </c>
      <c r="P20" s="38">
        <v>0.71537347721990274</v>
      </c>
      <c r="Q20" s="38">
        <v>0.40614342357037647</v>
      </c>
      <c r="R20" s="38">
        <v>0.5571659469014284</v>
      </c>
      <c r="S20" s="38">
        <v>0.50061887890794776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5.2283526202072732</v>
      </c>
      <c r="F21" s="38">
        <v>4.9106485960731892</v>
      </c>
      <c r="G21" s="38">
        <v>4.3626805170565284</v>
      </c>
      <c r="H21" s="38">
        <v>4.4343590293643622</v>
      </c>
      <c r="I21" s="38">
        <v>4.3711161407337</v>
      </c>
      <c r="J21" s="38">
        <v>4.5448882857102886</v>
      </c>
      <c r="K21" s="38">
        <v>5.0726841844687405</v>
      </c>
      <c r="L21" s="38">
        <v>4.6993232999887082</v>
      </c>
      <c r="M21" s="38">
        <v>3.9794782968374673</v>
      </c>
      <c r="N21" s="38">
        <v>3.1440638892674646</v>
      </c>
      <c r="O21" s="38">
        <v>3.3383490980120767</v>
      </c>
      <c r="P21" s="38">
        <v>2.3719438026956987</v>
      </c>
      <c r="Q21" s="38">
        <v>2.4331160090445136</v>
      </c>
      <c r="R21" s="38">
        <v>2.7536212600140186</v>
      </c>
      <c r="S21" s="38">
        <v>2.7214250987344286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7.2115999999999998</v>
      </c>
      <c r="F22" s="38">
        <v>6.3960938440908919</v>
      </c>
      <c r="G22" s="38">
        <v>6.7788838265664353</v>
      </c>
      <c r="H22" s="38">
        <v>6.249397694463994</v>
      </c>
      <c r="I22" s="38">
        <v>5.990101526182352</v>
      </c>
      <c r="J22" s="38">
        <v>6.3034700787109417</v>
      </c>
      <c r="K22" s="38">
        <v>6.7866457897189196</v>
      </c>
      <c r="L22" s="38">
        <v>6.7963681554541902</v>
      </c>
      <c r="M22" s="38">
        <v>6.2007243554336267</v>
      </c>
      <c r="N22" s="38">
        <v>5.8208578270895792</v>
      </c>
      <c r="O22" s="38">
        <v>5.5181987281478904</v>
      </c>
      <c r="P22" s="38">
        <v>4.9408792444246865</v>
      </c>
      <c r="Q22" s="38">
        <v>4.3178555875075988</v>
      </c>
      <c r="R22" s="38">
        <v>4.3914074881038951</v>
      </c>
      <c r="S22" s="38">
        <v>4.2911376902996397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9.4709026102415219</v>
      </c>
      <c r="F23" s="40">
        <v>8.4989471500517961</v>
      </c>
      <c r="G23" s="40">
        <v>8.4720418966836633</v>
      </c>
      <c r="H23" s="40">
        <v>8.5656802399360608</v>
      </c>
      <c r="I23" s="40">
        <v>7.7976949067523771</v>
      </c>
      <c r="J23" s="40">
        <v>8.4929606337905579</v>
      </c>
      <c r="K23" s="40">
        <v>9.1570190780834295</v>
      </c>
      <c r="L23" s="40">
        <v>9.17285314864783</v>
      </c>
      <c r="M23" s="40">
        <v>8.7725925177689223</v>
      </c>
      <c r="N23" s="40">
        <v>8.6939327949159289</v>
      </c>
      <c r="O23" s="40">
        <v>7.0303390028667332</v>
      </c>
      <c r="P23" s="40">
        <v>6.9222398383051189</v>
      </c>
      <c r="Q23" s="40">
        <v>6.095837347093692</v>
      </c>
      <c r="R23" s="40">
        <v>6.3461245597142995</v>
      </c>
      <c r="S23" s="40">
        <v>6.1486995579742922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12.154552542666551</v>
      </c>
      <c r="F24" s="40">
        <v>10.950466284520814</v>
      </c>
      <c r="G24" s="40">
        <v>11.908404363267119</v>
      </c>
      <c r="H24" s="40">
        <v>12.603937378444272</v>
      </c>
      <c r="I24" s="40">
        <v>10.512875223391397</v>
      </c>
      <c r="J24" s="40">
        <v>11.107205042313836</v>
      </c>
      <c r="K24" s="40">
        <v>11.403179098970517</v>
      </c>
      <c r="L24" s="40">
        <v>11.466016362760174</v>
      </c>
      <c r="M24" s="40">
        <v>11.752883406816146</v>
      </c>
      <c r="N24" s="40">
        <v>11.944089438136347</v>
      </c>
      <c r="O24" s="40">
        <v>10.208817160626841</v>
      </c>
      <c r="P24" s="40">
        <v>9.2422572275704216</v>
      </c>
      <c r="Q24" s="40">
        <v>9.1389839290556587</v>
      </c>
      <c r="R24" s="40">
        <v>8.5910560735117194</v>
      </c>
      <c r="S24" s="40">
        <v>9.1664397606376351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13.844507682057039</v>
      </c>
      <c r="F25" s="40">
        <v>12.346365676809027</v>
      </c>
      <c r="G25" s="40">
        <v>12.868152775742981</v>
      </c>
      <c r="H25" s="40">
        <v>14.48131268300393</v>
      </c>
      <c r="I25" s="40">
        <v>12.127566035413992</v>
      </c>
      <c r="J25" s="40">
        <v>13.120501027497799</v>
      </c>
      <c r="K25" s="40">
        <v>12.822571325667568</v>
      </c>
      <c r="L25" s="40">
        <v>12.676580273276997</v>
      </c>
      <c r="M25" s="40">
        <v>14.052213680337649</v>
      </c>
      <c r="N25" s="40">
        <v>14.120243501233352</v>
      </c>
      <c r="O25" s="40">
        <v>13.407877496716164</v>
      </c>
      <c r="P25" s="40">
        <v>11.95002887208452</v>
      </c>
      <c r="Q25" s="40">
        <v>14.797721871849244</v>
      </c>
      <c r="R25" s="40">
        <v>11.426104612813241</v>
      </c>
      <c r="S25" s="40">
        <v>13.062780309810213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7.7768249305551507</v>
      </c>
      <c r="F26" s="42">
        <v>6.8767061863652845</v>
      </c>
      <c r="G26" s="42">
        <v>7.2509536757023989</v>
      </c>
      <c r="H26" s="42">
        <v>7.1237021611461584</v>
      </c>
      <c r="I26" s="42">
        <v>6.0907845106427576</v>
      </c>
      <c r="J26" s="42">
        <v>6.4498450081179826</v>
      </c>
      <c r="K26" s="42">
        <v>7.4177455937404631</v>
      </c>
      <c r="L26" s="42">
        <v>8.4250904818587671</v>
      </c>
      <c r="M26" s="42">
        <v>7.1273661540077242</v>
      </c>
      <c r="N26" s="42">
        <v>7.493653519577931</v>
      </c>
      <c r="O26" s="42">
        <v>6.8622497408148382</v>
      </c>
      <c r="P26" s="42">
        <v>6.1256786161373</v>
      </c>
      <c r="Q26" s="42">
        <v>5.2147129163889732</v>
      </c>
      <c r="R26" s="42">
        <v>4.4810247072185305</v>
      </c>
      <c r="S26" s="42">
        <v>4.8724821233770657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17</v>
      </c>
      <c r="F27" s="44">
        <v>20</v>
      </c>
      <c r="G27" s="44">
        <v>17</v>
      </c>
      <c r="H27" s="44">
        <v>18</v>
      </c>
      <c r="I27" s="44">
        <v>19</v>
      </c>
      <c r="J27" s="44">
        <v>19</v>
      </c>
      <c r="K27" s="44">
        <v>14</v>
      </c>
      <c r="L27" s="44">
        <v>9</v>
      </c>
      <c r="M27" s="44">
        <v>8</v>
      </c>
      <c r="N27" s="44">
        <v>12</v>
      </c>
      <c r="O27" s="44">
        <v>8</v>
      </c>
      <c r="P27" s="44">
        <v>9</v>
      </c>
      <c r="Q27" s="44">
        <v>15</v>
      </c>
      <c r="R27" s="44">
        <v>20</v>
      </c>
      <c r="S27" s="44">
        <v>20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181</v>
      </c>
      <c r="F28" s="44">
        <v>236</v>
      </c>
      <c r="G28" s="44">
        <v>246</v>
      </c>
      <c r="H28" s="44">
        <v>252</v>
      </c>
      <c r="I28" s="44">
        <v>274</v>
      </c>
      <c r="J28" s="44">
        <v>301</v>
      </c>
      <c r="K28" s="44">
        <v>248</v>
      </c>
      <c r="L28" s="44">
        <v>179</v>
      </c>
      <c r="M28" s="44">
        <v>182</v>
      </c>
      <c r="N28" s="44">
        <v>181</v>
      </c>
      <c r="O28" s="44">
        <v>164</v>
      </c>
      <c r="P28" s="44">
        <v>163</v>
      </c>
      <c r="Q28" s="44">
        <v>149</v>
      </c>
      <c r="R28" s="44">
        <v>162</v>
      </c>
      <c r="S28" s="44">
        <v>167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[7]G_SZ4_raw!$A$2</f>
        <v>Trade</v>
      </c>
      <c r="I3" s="223"/>
      <c r="J3" s="224"/>
      <c r="L3" s="52" t="s">
        <v>2</v>
      </c>
      <c r="M3" s="222" t="str">
        <f>[7]G_SZ4_raw!$B$2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44</v>
      </c>
      <c r="F10" s="43">
        <f t="shared" ref="F10:S10" si="0">F28-F27</f>
        <v>49</v>
      </c>
      <c r="G10" s="43">
        <f t="shared" si="0"/>
        <v>49</v>
      </c>
      <c r="H10" s="43">
        <f t="shared" si="0"/>
        <v>55</v>
      </c>
      <c r="I10" s="43">
        <f t="shared" si="0"/>
        <v>58</v>
      </c>
      <c r="J10" s="43">
        <f t="shared" si="0"/>
        <v>65</v>
      </c>
      <c r="K10" s="43">
        <f t="shared" si="0"/>
        <v>59</v>
      </c>
      <c r="L10" s="43">
        <f t="shared" si="0"/>
        <v>44</v>
      </c>
      <c r="M10" s="43">
        <f t="shared" si="0"/>
        <v>42</v>
      </c>
      <c r="N10" s="43">
        <f t="shared" si="0"/>
        <v>46</v>
      </c>
      <c r="O10" s="43">
        <f t="shared" si="0"/>
        <v>45</v>
      </c>
      <c r="P10" s="43">
        <f t="shared" si="0"/>
        <v>40</v>
      </c>
      <c r="Q10" s="43">
        <f t="shared" si="0"/>
        <v>42</v>
      </c>
      <c r="R10" s="43">
        <f t="shared" si="0"/>
        <v>37</v>
      </c>
      <c r="S10" s="43">
        <f t="shared" si="0"/>
        <v>39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4.2553191489361701</v>
      </c>
      <c r="F12" s="27">
        <v>1.8181818181818181</v>
      </c>
      <c r="G12" s="28">
        <v>1.8518518518518516</v>
      </c>
      <c r="H12" s="28">
        <v>0</v>
      </c>
      <c r="I12" s="28">
        <v>1.6129032258064515</v>
      </c>
      <c r="J12" s="28">
        <v>0</v>
      </c>
      <c r="K12" s="28">
        <v>1.6949152542372881</v>
      </c>
      <c r="L12" s="28">
        <v>2.2222222222222223</v>
      </c>
      <c r="M12" s="28">
        <v>4.7619047619047619</v>
      </c>
      <c r="N12" s="28">
        <v>10.638297872340425</v>
      </c>
      <c r="O12" s="28">
        <v>6.5217391304347823</v>
      </c>
      <c r="P12" s="28">
        <v>6.8181818181818175</v>
      </c>
      <c r="Q12" s="28">
        <v>4.5454545454545459</v>
      </c>
      <c r="R12" s="28">
        <v>5</v>
      </c>
      <c r="S12" s="28">
        <v>4.6511627906976747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2.1276595744680851</v>
      </c>
      <c r="F13" s="27">
        <v>3.6363636363636362</v>
      </c>
      <c r="G13" s="28">
        <v>5.5555555555555554</v>
      </c>
      <c r="H13" s="28">
        <v>7.0175438596491224</v>
      </c>
      <c r="I13" s="28">
        <v>3.225806451612903</v>
      </c>
      <c r="J13" s="28">
        <v>4.5454545454545459</v>
      </c>
      <c r="K13" s="28">
        <v>6.7796610169491522</v>
      </c>
      <c r="L13" s="28">
        <v>0</v>
      </c>
      <c r="M13" s="28">
        <v>9.5238095238095237</v>
      </c>
      <c r="N13" s="28">
        <v>4.2553191489361701</v>
      </c>
      <c r="O13" s="28">
        <v>4.3478260869565215</v>
      </c>
      <c r="P13" s="28">
        <v>9.0909090909090917</v>
      </c>
      <c r="Q13" s="28">
        <v>9.0909090909090917</v>
      </c>
      <c r="R13" s="28">
        <v>15</v>
      </c>
      <c r="S13" s="28">
        <v>9.3023255813953494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2.1276595744680851</v>
      </c>
      <c r="F14" s="29">
        <v>14.545454545454545</v>
      </c>
      <c r="G14" s="30">
        <v>5.5555555555555554</v>
      </c>
      <c r="H14" s="30">
        <v>15.789473684210526</v>
      </c>
      <c r="I14" s="30">
        <v>11.29032258064516</v>
      </c>
      <c r="J14" s="30">
        <v>4.5454545454545459</v>
      </c>
      <c r="K14" s="30">
        <v>3.3898305084745761</v>
      </c>
      <c r="L14" s="30">
        <v>8.8888888888888893</v>
      </c>
      <c r="M14" s="30">
        <v>11.904761904761903</v>
      </c>
      <c r="N14" s="30">
        <v>12.76595744680851</v>
      </c>
      <c r="O14" s="30">
        <v>15.217391304347828</v>
      </c>
      <c r="P14" s="30">
        <v>11.363636363636363</v>
      </c>
      <c r="Q14" s="30">
        <v>11.363636363636363</v>
      </c>
      <c r="R14" s="30">
        <v>10</v>
      </c>
      <c r="S14" s="30">
        <v>16.279069767441861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6.3829787234042552</v>
      </c>
      <c r="F15" s="31">
        <v>9.0909090909090917</v>
      </c>
      <c r="G15" s="32">
        <v>16.666666666666664</v>
      </c>
      <c r="H15" s="32">
        <v>15.789473684210526</v>
      </c>
      <c r="I15" s="32">
        <v>19.35483870967742</v>
      </c>
      <c r="J15" s="32">
        <v>4.5454545454545459</v>
      </c>
      <c r="K15" s="32">
        <v>8.4745762711864394</v>
      </c>
      <c r="L15" s="32">
        <v>8.8888888888888893</v>
      </c>
      <c r="M15" s="32">
        <v>9.5238095238095237</v>
      </c>
      <c r="N15" s="32">
        <v>6.3829787234042552</v>
      </c>
      <c r="O15" s="32">
        <v>15.217391304347828</v>
      </c>
      <c r="P15" s="32">
        <v>11.363636363636363</v>
      </c>
      <c r="Q15" s="32">
        <v>15.909090909090908</v>
      </c>
      <c r="R15" s="32">
        <v>15</v>
      </c>
      <c r="S15" s="32">
        <v>18.604651162790699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42.553191489361701</v>
      </c>
      <c r="F16" s="29">
        <v>49.090909090909093</v>
      </c>
      <c r="G16" s="30">
        <v>42.592592592592595</v>
      </c>
      <c r="H16" s="30">
        <v>38.596491228070171</v>
      </c>
      <c r="I16" s="30">
        <v>40.322580645161288</v>
      </c>
      <c r="J16" s="30">
        <v>54.54545454545454</v>
      </c>
      <c r="K16" s="30">
        <v>45.762711864406782</v>
      </c>
      <c r="L16" s="30">
        <v>44.444444444444443</v>
      </c>
      <c r="M16" s="30">
        <v>26.190476190476193</v>
      </c>
      <c r="N16" s="30">
        <v>40.425531914893611</v>
      </c>
      <c r="O16" s="30">
        <v>30.434782608695656</v>
      </c>
      <c r="P16" s="30">
        <v>38.636363636363633</v>
      </c>
      <c r="Q16" s="30">
        <v>40.909090909090914</v>
      </c>
      <c r="R16" s="30">
        <v>45</v>
      </c>
      <c r="S16" s="30">
        <v>37.209302325581397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42.553191489361701</v>
      </c>
      <c r="F17" s="29">
        <v>21.818181818181817</v>
      </c>
      <c r="G17" s="30">
        <v>27.777777777777779</v>
      </c>
      <c r="H17" s="30">
        <v>22.807017543859647</v>
      </c>
      <c r="I17" s="30">
        <v>24.193548387096776</v>
      </c>
      <c r="J17" s="30">
        <v>31.818181818181817</v>
      </c>
      <c r="K17" s="30">
        <v>33.898305084745758</v>
      </c>
      <c r="L17" s="30">
        <v>35.555555555555557</v>
      </c>
      <c r="M17" s="30">
        <v>38.095238095238095</v>
      </c>
      <c r="N17" s="30">
        <v>25.531914893617021</v>
      </c>
      <c r="O17" s="30">
        <v>28.260869565217391</v>
      </c>
      <c r="P17" s="30">
        <v>22.727272727272727</v>
      </c>
      <c r="Q17" s="30">
        <v>18.181818181818183</v>
      </c>
      <c r="R17" s="30">
        <v>10</v>
      </c>
      <c r="S17" s="30">
        <v>13.953488372093023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1.8605801718662527</v>
      </c>
      <c r="F19" s="38">
        <v>2.5460473913999255</v>
      </c>
      <c r="G19" s="38">
        <v>2.0908326508215436</v>
      </c>
      <c r="H19" s="38">
        <v>2.2362481366015068</v>
      </c>
      <c r="I19" s="38">
        <v>2.7098322262164891</v>
      </c>
      <c r="J19" s="38">
        <v>2.6146540926814401</v>
      </c>
      <c r="K19" s="38">
        <v>2.1541568816982051</v>
      </c>
      <c r="L19" s="38">
        <v>3.1581412766023553</v>
      </c>
      <c r="M19" s="38">
        <v>1.0579134594991935</v>
      </c>
      <c r="N19" s="38">
        <v>0.1247809492437468</v>
      </c>
      <c r="O19" s="38">
        <v>0.71327526026582522</v>
      </c>
      <c r="P19" s="38">
        <v>0.97571473306404322</v>
      </c>
      <c r="Q19" s="38">
        <v>1.6400443129771556</v>
      </c>
      <c r="R19" s="38">
        <v>1.7612180937456456</v>
      </c>
      <c r="S19" s="38">
        <v>1.5696161385874328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3.6924909005672415</v>
      </c>
      <c r="F20" s="38">
        <v>2.9315777727146251</v>
      </c>
      <c r="G20" s="38">
        <v>3.2258293451458839</v>
      </c>
      <c r="H20" s="38">
        <v>2.7604499231543023</v>
      </c>
      <c r="I20" s="38">
        <v>3.019066022835593</v>
      </c>
      <c r="J20" s="38">
        <v>3.8110323609742327</v>
      </c>
      <c r="K20" s="38">
        <v>3.1712591385896745</v>
      </c>
      <c r="L20" s="38">
        <v>3.5009855272986656</v>
      </c>
      <c r="M20" s="38">
        <v>2.3911701213139285</v>
      </c>
      <c r="N20" s="38">
        <v>1.4896957268338982</v>
      </c>
      <c r="O20" s="38">
        <v>2.5179978173740336</v>
      </c>
      <c r="P20" s="38">
        <v>2.1732193215251896</v>
      </c>
      <c r="Q20" s="38">
        <v>2.1425024491769435</v>
      </c>
      <c r="R20" s="38">
        <v>2.0750667043116198</v>
      </c>
      <c r="S20" s="38">
        <v>1.7632641276033254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5.5394292711083235</v>
      </c>
      <c r="F21" s="38">
        <v>4.161075145418077</v>
      </c>
      <c r="G21" s="38">
        <v>4.1187867731985515</v>
      </c>
      <c r="H21" s="38">
        <v>3.6014670224579026</v>
      </c>
      <c r="I21" s="38">
        <v>3.8053831310044663</v>
      </c>
      <c r="J21" s="38">
        <v>5.2090631671664855</v>
      </c>
      <c r="K21" s="38">
        <v>4.8540269812995804</v>
      </c>
      <c r="L21" s="38">
        <v>5.2557270858431417</v>
      </c>
      <c r="M21" s="38">
        <v>3.457781381984439</v>
      </c>
      <c r="N21" s="38">
        <v>3.3191480235435291</v>
      </c>
      <c r="O21" s="38">
        <v>3.5033803462287509</v>
      </c>
      <c r="P21" s="38">
        <v>3.4672562577107571</v>
      </c>
      <c r="Q21" s="38">
        <v>3.4953916154420548</v>
      </c>
      <c r="R21" s="38">
        <v>2.9942998887028853</v>
      </c>
      <c r="S21" s="38">
        <v>3.240323221198278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7.0221979060826056</v>
      </c>
      <c r="F22" s="38">
        <v>5.6892442278705344</v>
      </c>
      <c r="G22" s="38">
        <v>5.9460040555491167</v>
      </c>
      <c r="H22" s="38">
        <v>5.1933503365310445</v>
      </c>
      <c r="I22" s="38">
        <v>5.1919320015018657</v>
      </c>
      <c r="J22" s="38">
        <v>6.1595980111578745</v>
      </c>
      <c r="K22" s="38">
        <v>6.4730744458208376</v>
      </c>
      <c r="L22" s="38">
        <v>6.6080846263288509</v>
      </c>
      <c r="M22" s="38">
        <v>6.1930903283937431</v>
      </c>
      <c r="N22" s="38">
        <v>6.0652303927163835</v>
      </c>
      <c r="O22" s="38">
        <v>5.4326933050736317</v>
      </c>
      <c r="P22" s="38">
        <v>5.2625384551477676</v>
      </c>
      <c r="Q22" s="38">
        <v>5.1869169236657218</v>
      </c>
      <c r="R22" s="38">
        <v>4.6042711528901537</v>
      </c>
      <c r="S22" s="38">
        <v>4.5067539816156321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9.0218643872128013</v>
      </c>
      <c r="F23" s="40">
        <v>7.4049780887972911</v>
      </c>
      <c r="G23" s="40">
        <v>7.9562920606917835</v>
      </c>
      <c r="H23" s="40">
        <v>7.4339398257465499</v>
      </c>
      <c r="I23" s="40">
        <v>7.1781085099098201</v>
      </c>
      <c r="J23" s="40">
        <v>8.2355575284150131</v>
      </c>
      <c r="K23" s="40">
        <v>8.3518437578041098</v>
      </c>
      <c r="L23" s="40">
        <v>8.6747306602207956</v>
      </c>
      <c r="M23" s="40">
        <v>8.6300082141929373</v>
      </c>
      <c r="N23" s="40">
        <v>7.5694949485963567</v>
      </c>
      <c r="O23" s="40">
        <v>8.4257400017860373</v>
      </c>
      <c r="P23" s="40">
        <v>7.0703570399648532</v>
      </c>
      <c r="Q23" s="40">
        <v>6.7381296752597954</v>
      </c>
      <c r="R23" s="40">
        <v>5.8587121130433166</v>
      </c>
      <c r="S23" s="40">
        <v>6.8566854318846664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12.609211011141799</v>
      </c>
      <c r="F24" s="40">
        <v>8.4203025547175478</v>
      </c>
      <c r="G24" s="40">
        <v>9.4191091890258747</v>
      </c>
      <c r="H24" s="40">
        <v>9.0262450287115641</v>
      </c>
      <c r="I24" s="40">
        <v>9.2715870721201288</v>
      </c>
      <c r="J24" s="40">
        <v>11.462172422594334</v>
      </c>
      <c r="K24" s="40">
        <v>10.712152725074667</v>
      </c>
      <c r="L24" s="40">
        <v>12.239918796520776</v>
      </c>
      <c r="M24" s="40">
        <v>11.342695717383451</v>
      </c>
      <c r="N24" s="40">
        <v>9.2966062184025269</v>
      </c>
      <c r="O24" s="40">
        <v>9.7436241530685432</v>
      </c>
      <c r="P24" s="40">
        <v>12.970549699543211</v>
      </c>
      <c r="Q24" s="40">
        <v>10.234106603406707</v>
      </c>
      <c r="R24" s="40">
        <v>7.5825734711933732</v>
      </c>
      <c r="S24" s="40">
        <v>8.4839782804241057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13.715716402230857</v>
      </c>
      <c r="F25" s="40">
        <v>10.406062981033367</v>
      </c>
      <c r="G25" s="40">
        <v>11.196041855253977</v>
      </c>
      <c r="H25" s="40">
        <v>10.090633150956712</v>
      </c>
      <c r="I25" s="40">
        <v>9.5811536904805106</v>
      </c>
      <c r="J25" s="40">
        <v>13.366928062265718</v>
      </c>
      <c r="K25" s="40">
        <v>12.613273111125638</v>
      </c>
      <c r="L25" s="40">
        <v>14.680412952244939</v>
      </c>
      <c r="M25" s="40">
        <v>11.842248895086028</v>
      </c>
      <c r="N25" s="40">
        <v>12.80494709202407</v>
      </c>
      <c r="O25" s="40">
        <v>12.676280924106074</v>
      </c>
      <c r="P25" s="40">
        <v>15.12535121974366</v>
      </c>
      <c r="Q25" s="40">
        <v>15.00464738261887</v>
      </c>
      <c r="R25" s="40">
        <v>12.022515599738943</v>
      </c>
      <c r="S25" s="40">
        <v>11.307921179194246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5.5653286935154931</v>
      </c>
      <c r="F26" s="42">
        <v>4.5156015529201845</v>
      </c>
      <c r="G26" s="42">
        <v>4.6027907543293018</v>
      </c>
      <c r="H26" s="42">
        <v>4.6169434250750871</v>
      </c>
      <c r="I26" s="42">
        <v>4.6892209500590596</v>
      </c>
      <c r="J26" s="42">
        <v>6.6175081037937966</v>
      </c>
      <c r="K26" s="42">
        <v>7.457872969362735</v>
      </c>
      <c r="L26" s="42">
        <v>8.1767543112366923</v>
      </c>
      <c r="M26" s="42">
        <v>8.1048312463494323</v>
      </c>
      <c r="N26" s="42">
        <v>6.431629862183172</v>
      </c>
      <c r="O26" s="42">
        <v>6.7703144544799239</v>
      </c>
      <c r="P26" s="42">
        <v>5.9081841527195156</v>
      </c>
      <c r="Q26" s="42">
        <v>6.0316670687185461</v>
      </c>
      <c r="R26" s="42">
        <v>7.4019336482171134</v>
      </c>
      <c r="S26" s="42">
        <v>6.1600042250120044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3</v>
      </c>
      <c r="F27" s="44">
        <v>6</v>
      </c>
      <c r="G27" s="44">
        <v>5</v>
      </c>
      <c r="H27" s="44">
        <v>2</v>
      </c>
      <c r="I27" s="44">
        <v>4</v>
      </c>
      <c r="J27" s="44">
        <v>1</v>
      </c>
      <c r="K27" s="44">
        <v>0</v>
      </c>
      <c r="L27" s="44">
        <v>1</v>
      </c>
      <c r="M27" s="44">
        <v>0</v>
      </c>
      <c r="N27" s="44">
        <v>1</v>
      </c>
      <c r="O27" s="44">
        <v>1</v>
      </c>
      <c r="P27" s="44">
        <v>4</v>
      </c>
      <c r="Q27" s="44">
        <v>2</v>
      </c>
      <c r="R27" s="44">
        <v>3</v>
      </c>
      <c r="S27" s="44">
        <v>4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47</v>
      </c>
      <c r="F28" s="44">
        <v>55</v>
      </c>
      <c r="G28" s="44">
        <v>54</v>
      </c>
      <c r="H28" s="44">
        <v>57</v>
      </c>
      <c r="I28" s="44">
        <v>62</v>
      </c>
      <c r="J28" s="44">
        <v>66</v>
      </c>
      <c r="K28" s="44">
        <v>59</v>
      </c>
      <c r="L28" s="44">
        <v>45</v>
      </c>
      <c r="M28" s="44">
        <v>42</v>
      </c>
      <c r="N28" s="44">
        <v>47</v>
      </c>
      <c r="O28" s="44">
        <v>46</v>
      </c>
      <c r="P28" s="44">
        <v>44</v>
      </c>
      <c r="Q28" s="44">
        <v>44</v>
      </c>
      <c r="R28" s="44">
        <v>40</v>
      </c>
      <c r="S28" s="44">
        <v>43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4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[7]H_SZ0_raw!$A$2</f>
        <v>Services</v>
      </c>
      <c r="I3" s="223"/>
      <c r="J3" s="224"/>
      <c r="L3" s="52" t="s">
        <v>2</v>
      </c>
      <c r="M3" s="222" t="str">
        <f>[7]H_SZ0_raw!$B$2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334</v>
      </c>
      <c r="F10" s="43">
        <f t="shared" ref="F10:S10" si="0">F28-F27</f>
        <v>454</v>
      </c>
      <c r="G10" s="43">
        <f t="shared" si="0"/>
        <v>513</v>
      </c>
      <c r="H10" s="43">
        <f t="shared" si="0"/>
        <v>542</v>
      </c>
      <c r="I10" s="43">
        <f t="shared" si="0"/>
        <v>616</v>
      </c>
      <c r="J10" s="43">
        <f t="shared" si="0"/>
        <v>673</v>
      </c>
      <c r="K10" s="43">
        <f t="shared" si="0"/>
        <v>536</v>
      </c>
      <c r="L10" s="43">
        <f t="shared" si="0"/>
        <v>481</v>
      </c>
      <c r="M10" s="43">
        <f t="shared" si="0"/>
        <v>441</v>
      </c>
      <c r="N10" s="43">
        <f t="shared" si="0"/>
        <v>441</v>
      </c>
      <c r="O10" s="43">
        <f t="shared" si="0"/>
        <v>432</v>
      </c>
      <c r="P10" s="43">
        <f t="shared" si="0"/>
        <v>433</v>
      </c>
      <c r="Q10" s="43">
        <f t="shared" si="0"/>
        <v>484</v>
      </c>
      <c r="R10" s="43">
        <f t="shared" si="0"/>
        <v>515</v>
      </c>
      <c r="S10" s="43">
        <f t="shared" si="0"/>
        <v>575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5.9701492537313428</v>
      </c>
      <c r="F12" s="27">
        <v>7.2124756335282649</v>
      </c>
      <c r="G12" s="28">
        <v>6.7125645438898456</v>
      </c>
      <c r="H12" s="28">
        <v>6.8219633943427613</v>
      </c>
      <c r="I12" s="28">
        <v>5.5393586005830908</v>
      </c>
      <c r="J12" s="28">
        <v>5.8588548601864181</v>
      </c>
      <c r="K12" s="28">
        <v>8.9830508474576263</v>
      </c>
      <c r="L12" s="28">
        <v>8.7360594795539033</v>
      </c>
      <c r="M12" s="28">
        <v>8.2677165354330722</v>
      </c>
      <c r="N12" s="28">
        <v>8.3003952569169961</v>
      </c>
      <c r="O12" s="28">
        <v>11.270491803278688</v>
      </c>
      <c r="P12" s="28">
        <v>11.967545638945234</v>
      </c>
      <c r="Q12" s="28">
        <v>12.730627306273062</v>
      </c>
      <c r="R12" s="28">
        <v>12.521440823327614</v>
      </c>
      <c r="S12" s="28">
        <v>12.267080745341614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5.9701492537313428</v>
      </c>
      <c r="F13" s="27">
        <v>6.6276803118908383</v>
      </c>
      <c r="G13" s="28">
        <v>7.5731497418244409</v>
      </c>
      <c r="H13" s="28">
        <v>8.3194675540765388</v>
      </c>
      <c r="I13" s="28">
        <v>7.4344023323615156</v>
      </c>
      <c r="J13" s="28">
        <v>7.989347536617843</v>
      </c>
      <c r="K13" s="28">
        <v>6.1016949152542379</v>
      </c>
      <c r="L13" s="28">
        <v>6.3197026022304827</v>
      </c>
      <c r="M13" s="28">
        <v>8.0708661417322833</v>
      </c>
      <c r="N13" s="28">
        <v>7.9051383399209492</v>
      </c>
      <c r="O13" s="28">
        <v>8.8114754098360653</v>
      </c>
      <c r="P13" s="28">
        <v>9.5334685598377273</v>
      </c>
      <c r="Q13" s="28">
        <v>12.177121771217712</v>
      </c>
      <c r="R13" s="28">
        <v>10.291595197255575</v>
      </c>
      <c r="S13" s="28">
        <v>13.043478260869565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6.467661691542288</v>
      </c>
      <c r="F14" s="29">
        <v>8.3820662768031191</v>
      </c>
      <c r="G14" s="30">
        <v>7.056798623063683</v>
      </c>
      <c r="H14" s="30">
        <v>8.4858569051580695</v>
      </c>
      <c r="I14" s="30">
        <v>9.4752186588921283</v>
      </c>
      <c r="J14" s="30">
        <v>8.3888149134487353</v>
      </c>
      <c r="K14" s="30">
        <v>5.7627118644067794</v>
      </c>
      <c r="L14" s="30">
        <v>7.8066914498141262</v>
      </c>
      <c r="M14" s="30">
        <v>9.4488188976377945</v>
      </c>
      <c r="N14" s="30">
        <v>8.3003952569169961</v>
      </c>
      <c r="O14" s="30">
        <v>10.450819672131148</v>
      </c>
      <c r="P14" s="30">
        <v>8.5192697768762677</v>
      </c>
      <c r="Q14" s="30">
        <v>7.7490774907749085</v>
      </c>
      <c r="R14" s="30">
        <v>10.977701543739279</v>
      </c>
      <c r="S14" s="30">
        <v>11.180124223602485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7.7114427860696511</v>
      </c>
      <c r="F15" s="31">
        <v>7.9922027290448341</v>
      </c>
      <c r="G15" s="32">
        <v>10.843373493975903</v>
      </c>
      <c r="H15" s="32">
        <v>12.146422628951747</v>
      </c>
      <c r="I15" s="32">
        <v>11.807580174927114</v>
      </c>
      <c r="J15" s="32">
        <v>10.51930758988016</v>
      </c>
      <c r="K15" s="32">
        <v>8.4745762711864394</v>
      </c>
      <c r="L15" s="32">
        <v>9.8513011152416361</v>
      </c>
      <c r="M15" s="32">
        <v>9.8425196850393704</v>
      </c>
      <c r="N15" s="32">
        <v>10.079051383399209</v>
      </c>
      <c r="O15" s="32">
        <v>12.295081967213115</v>
      </c>
      <c r="P15" s="32">
        <v>12.373225152129818</v>
      </c>
      <c r="Q15" s="32">
        <v>10.516605166051662</v>
      </c>
      <c r="R15" s="32">
        <v>13.893653516295027</v>
      </c>
      <c r="S15" s="32">
        <v>17.701863354037268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25.124378109452739</v>
      </c>
      <c r="F16" s="31">
        <v>31.189083820662766</v>
      </c>
      <c r="G16" s="32">
        <v>32.185886402753873</v>
      </c>
      <c r="H16" s="32">
        <v>35.940099833610653</v>
      </c>
      <c r="I16" s="32">
        <v>39.795918367346935</v>
      </c>
      <c r="J16" s="32">
        <v>38.748335552596537</v>
      </c>
      <c r="K16" s="32">
        <v>35.423728813559322</v>
      </c>
      <c r="L16" s="32">
        <v>30.669144981412639</v>
      </c>
      <c r="M16" s="32">
        <v>32.677165354330704</v>
      </c>
      <c r="N16" s="32">
        <v>30.434782608695656</v>
      </c>
      <c r="O16" s="32">
        <v>31.557377049180328</v>
      </c>
      <c r="P16" s="32">
        <v>33.468559837728193</v>
      </c>
      <c r="Q16" s="32">
        <v>34.501845018450183</v>
      </c>
      <c r="R16" s="32">
        <v>31.903945111492284</v>
      </c>
      <c r="S16" s="32">
        <v>30.434782608695656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1">
        <v>48.756218905472636</v>
      </c>
      <c r="F17" s="31">
        <v>38.596491228070171</v>
      </c>
      <c r="G17" s="32">
        <v>35.628227194492254</v>
      </c>
      <c r="H17" s="32">
        <v>28.286189683860236</v>
      </c>
      <c r="I17" s="32">
        <v>25.947521865889211</v>
      </c>
      <c r="J17" s="32">
        <v>28.495339547270305</v>
      </c>
      <c r="K17" s="32">
        <v>35.254237288135592</v>
      </c>
      <c r="L17" s="32">
        <v>36.617100371747213</v>
      </c>
      <c r="M17" s="32">
        <v>31.69291338582677</v>
      </c>
      <c r="N17" s="32">
        <v>34.980237154150196</v>
      </c>
      <c r="O17" s="32">
        <v>25.614754098360653</v>
      </c>
      <c r="P17" s="32">
        <v>24.137931034482758</v>
      </c>
      <c r="Q17" s="32">
        <v>22.324723247232473</v>
      </c>
      <c r="R17" s="32">
        <v>20.411663807890225</v>
      </c>
      <c r="S17" s="32">
        <v>15.372670807453417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0.79742918717047451</v>
      </c>
      <c r="F19" s="38">
        <v>0.5034680311648736</v>
      </c>
      <c r="G19" s="38">
        <v>0.70192972012323096</v>
      </c>
      <c r="H19" s="38">
        <v>0.73468589020696706</v>
      </c>
      <c r="I19" s="38">
        <v>0.79758987332566522</v>
      </c>
      <c r="J19" s="38">
        <v>0.71056917511413586</v>
      </c>
      <c r="K19" s="38">
        <v>0.27441314660809729</v>
      </c>
      <c r="L19" s="38">
        <v>0.37119033985734623</v>
      </c>
      <c r="M19" s="38">
        <v>0.45607756044010744</v>
      </c>
      <c r="N19" s="38">
        <v>0.35938106938792358</v>
      </c>
      <c r="O19" s="38">
        <v>0.15994482820214148</v>
      </c>
      <c r="P19" s="38">
        <v>0.11953150852341067</v>
      </c>
      <c r="Q19" s="38">
        <v>0.1728843519204411</v>
      </c>
      <c r="R19" s="38">
        <v>0.17203473246853565</v>
      </c>
      <c r="S19" s="38">
        <v>0.10529072001185943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2.1265422852624667</v>
      </c>
      <c r="F20" s="38">
        <v>1.8822582557984622</v>
      </c>
      <c r="G20" s="38">
        <v>1.5836559408140598</v>
      </c>
      <c r="H20" s="38">
        <v>1.8540116039555432</v>
      </c>
      <c r="I20" s="38">
        <v>2.0744778579947063</v>
      </c>
      <c r="J20" s="38">
        <v>1.9008872111598794</v>
      </c>
      <c r="K20" s="38">
        <v>1.2866925841933614</v>
      </c>
      <c r="L20" s="38">
        <v>1.2906380824337242</v>
      </c>
      <c r="M20" s="38">
        <v>1.3862602635353218</v>
      </c>
      <c r="N20" s="38">
        <v>1.4653970414273625</v>
      </c>
      <c r="O20" s="38">
        <v>0.79457193468162135</v>
      </c>
      <c r="P20" s="38">
        <v>0.79617577851830912</v>
      </c>
      <c r="Q20" s="38">
        <v>0.6258498532202057</v>
      </c>
      <c r="R20" s="38">
        <v>0.67681678203050466</v>
      </c>
      <c r="S20" s="38">
        <v>0.60186212055311339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4.4074733839209399</v>
      </c>
      <c r="F21" s="38">
        <v>3.9316131501331455</v>
      </c>
      <c r="G21" s="38">
        <v>3.7796428571428571</v>
      </c>
      <c r="H21" s="38">
        <v>3.5936832954904845</v>
      </c>
      <c r="I21" s="38">
        <v>3.7573092026789467</v>
      </c>
      <c r="J21" s="38">
        <v>3.7617332136091055</v>
      </c>
      <c r="K21" s="38">
        <v>4.1079945975297223</v>
      </c>
      <c r="L21" s="38">
        <v>3.6948745224619794</v>
      </c>
      <c r="M21" s="38">
        <v>3.4364230942044598</v>
      </c>
      <c r="N21" s="38">
        <v>3.5528766782925505</v>
      </c>
      <c r="O21" s="38">
        <v>3.0618616730993353</v>
      </c>
      <c r="P21" s="38">
        <v>2.9831818567666852</v>
      </c>
      <c r="Q21" s="38">
        <v>2.611490029443952</v>
      </c>
      <c r="R21" s="38">
        <v>2.7532352063637662</v>
      </c>
      <c r="S21" s="38">
        <v>2.4796776562321248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7.3989124391147101</v>
      </c>
      <c r="F22" s="38">
        <v>6.4386891679655172</v>
      </c>
      <c r="G22" s="38">
        <v>6.0158614824717258</v>
      </c>
      <c r="H22" s="38">
        <v>5.5119886335993957</v>
      </c>
      <c r="I22" s="38">
        <v>5.4400025647750478</v>
      </c>
      <c r="J22" s="38">
        <v>5.7882800690142444</v>
      </c>
      <c r="K22" s="38">
        <v>6.4227336081544362</v>
      </c>
      <c r="L22" s="38">
        <v>6.1695405032854866</v>
      </c>
      <c r="M22" s="38">
        <v>5.6611832956263983</v>
      </c>
      <c r="N22" s="38">
        <v>6.1080059700272793</v>
      </c>
      <c r="O22" s="38">
        <v>5.1721478668188015</v>
      </c>
      <c r="P22" s="38">
        <v>5.03846972518018</v>
      </c>
      <c r="Q22" s="38">
        <v>4.905976323869683</v>
      </c>
      <c r="R22" s="38">
        <v>4.6699320235457318</v>
      </c>
      <c r="S22" s="38">
        <v>4.2675346778155046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10.054829468996163</v>
      </c>
      <c r="F23" s="40">
        <v>8.9572845242532981</v>
      </c>
      <c r="G23" s="40">
        <v>8.6997329816571174</v>
      </c>
      <c r="H23" s="40">
        <v>7.9337594126562303</v>
      </c>
      <c r="I23" s="40">
        <v>7.5694319521174442</v>
      </c>
      <c r="J23" s="40">
        <v>7.9223759350262144</v>
      </c>
      <c r="K23" s="40">
        <v>8.7691044153542901</v>
      </c>
      <c r="L23" s="40">
        <v>8.8254608477055747</v>
      </c>
      <c r="M23" s="40">
        <v>8.6965258835024333</v>
      </c>
      <c r="N23" s="40">
        <v>8.6582421460681438</v>
      </c>
      <c r="O23" s="40">
        <v>7.6101577073066471</v>
      </c>
      <c r="P23" s="40">
        <v>7.3769049775954603</v>
      </c>
      <c r="Q23" s="40">
        <v>7.1377289669310908</v>
      </c>
      <c r="R23" s="40">
        <v>6.8385848680789634</v>
      </c>
      <c r="S23" s="40">
        <v>6.0445512530747134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12.671554699500533</v>
      </c>
      <c r="F24" s="40">
        <v>12.449780596540075</v>
      </c>
      <c r="G24" s="40">
        <v>11.203581682827304</v>
      </c>
      <c r="H24" s="40">
        <v>11.204123105801942</v>
      </c>
      <c r="I24" s="40">
        <v>10.632510077110226</v>
      </c>
      <c r="J24" s="40">
        <v>10.470470111800816</v>
      </c>
      <c r="K24" s="40">
        <v>11.977618132770813</v>
      </c>
      <c r="L24" s="40">
        <v>11.778905219229005</v>
      </c>
      <c r="M24" s="40">
        <v>12.16077992052778</v>
      </c>
      <c r="N24" s="40">
        <v>11.853588732954538</v>
      </c>
      <c r="O24" s="40">
        <v>10.536087940446015</v>
      </c>
      <c r="P24" s="40">
        <v>10.861682799397835</v>
      </c>
      <c r="Q24" s="40">
        <v>10.39180562310999</v>
      </c>
      <c r="R24" s="40">
        <v>9.8318163753231325</v>
      </c>
      <c r="S24" s="40">
        <v>8.3500640681237215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14.938789430089397</v>
      </c>
      <c r="F25" s="40">
        <v>13.760887736586069</v>
      </c>
      <c r="G25" s="40">
        <v>14.114659078199788</v>
      </c>
      <c r="H25" s="40">
        <v>13.367781100100272</v>
      </c>
      <c r="I25" s="40">
        <v>12.694892480890704</v>
      </c>
      <c r="J25" s="40">
        <v>12.622904986345604</v>
      </c>
      <c r="K25" s="40">
        <v>13.457972103688885</v>
      </c>
      <c r="L25" s="40">
        <v>13.000957085733276</v>
      </c>
      <c r="M25" s="40">
        <v>14.25544691778342</v>
      </c>
      <c r="N25" s="40">
        <v>14.135211022353547</v>
      </c>
      <c r="O25" s="40">
        <v>13.091110641440308</v>
      </c>
      <c r="P25" s="40">
        <v>13.144348703103288</v>
      </c>
      <c r="Q25" s="40">
        <v>13.066117514271005</v>
      </c>
      <c r="R25" s="40">
        <v>12.127933902802146</v>
      </c>
      <c r="S25" s="40">
        <v>11.028032819076795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6.0125633899187712</v>
      </c>
      <c r="F26" s="42">
        <v>4.9263651682394984</v>
      </c>
      <c r="G26" s="42">
        <v>4.672791886715844</v>
      </c>
      <c r="H26" s="42">
        <v>4.3643067552064201</v>
      </c>
      <c r="I26" s="42">
        <v>4.3134126634813104</v>
      </c>
      <c r="J26" s="42">
        <v>4.7630197610682226</v>
      </c>
      <c r="K26" s="42">
        <v>5.7070763326892227</v>
      </c>
      <c r="L26" s="42">
        <v>5.0331694501324602</v>
      </c>
      <c r="M26" s="42">
        <v>5.447626674135428</v>
      </c>
      <c r="N26" s="42">
        <v>5.5617802957079938</v>
      </c>
      <c r="O26" s="42">
        <v>6.3212830636253781</v>
      </c>
      <c r="P26" s="42">
        <v>5.7128924124093778</v>
      </c>
      <c r="Q26" s="42">
        <v>5.0058709700230928</v>
      </c>
      <c r="R26" s="42">
        <v>4.7832279335891865</v>
      </c>
      <c r="S26" s="42">
        <v>4.3091612250543685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68</v>
      </c>
      <c r="F27" s="44">
        <v>59</v>
      </c>
      <c r="G27" s="44">
        <v>68</v>
      </c>
      <c r="H27" s="44">
        <v>59</v>
      </c>
      <c r="I27" s="44">
        <v>70</v>
      </c>
      <c r="J27" s="44">
        <v>78</v>
      </c>
      <c r="K27" s="44">
        <v>54</v>
      </c>
      <c r="L27" s="44">
        <v>57</v>
      </c>
      <c r="M27" s="44">
        <v>67</v>
      </c>
      <c r="N27" s="44">
        <v>65</v>
      </c>
      <c r="O27" s="44">
        <v>56</v>
      </c>
      <c r="P27" s="44">
        <v>60</v>
      </c>
      <c r="Q27" s="44">
        <v>58</v>
      </c>
      <c r="R27" s="44">
        <v>68</v>
      </c>
      <c r="S27" s="44">
        <v>69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402</v>
      </c>
      <c r="F28" s="44">
        <v>513</v>
      </c>
      <c r="G28" s="44">
        <v>581</v>
      </c>
      <c r="H28" s="44">
        <v>601</v>
      </c>
      <c r="I28" s="44">
        <v>686</v>
      </c>
      <c r="J28" s="44">
        <v>751</v>
      </c>
      <c r="K28" s="44">
        <v>590</v>
      </c>
      <c r="L28" s="44">
        <v>538</v>
      </c>
      <c r="M28" s="44">
        <v>508</v>
      </c>
      <c r="N28" s="44">
        <v>506</v>
      </c>
      <c r="O28" s="44">
        <v>488</v>
      </c>
      <c r="P28" s="44">
        <v>493</v>
      </c>
      <c r="Q28" s="44">
        <v>542</v>
      </c>
      <c r="R28" s="44">
        <v>583</v>
      </c>
      <c r="S28" s="44">
        <v>644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[7]H_SZ1_raw!$A$2</f>
        <v>Services</v>
      </c>
      <c r="I3" s="223"/>
      <c r="J3" s="224"/>
      <c r="L3" s="52" t="s">
        <v>2</v>
      </c>
      <c r="M3" s="222" t="str">
        <f>[7]H_SZ1_raw!$B$2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4075.2</v>
      </c>
      <c r="F10" s="43">
        <f t="shared" ref="F10:S10" si="0">F28-F27</f>
        <v>4878</v>
      </c>
      <c r="G10" s="43">
        <f t="shared" si="0"/>
        <v>5661.9</v>
      </c>
      <c r="H10" s="43">
        <f t="shared" si="0"/>
        <v>6421.5</v>
      </c>
      <c r="I10" s="43">
        <f t="shared" si="0"/>
        <v>7577.1</v>
      </c>
      <c r="J10" s="43">
        <f t="shared" si="0"/>
        <v>8819.1</v>
      </c>
      <c r="K10" s="43">
        <f t="shared" si="0"/>
        <v>10085.4</v>
      </c>
      <c r="L10" s="43">
        <f t="shared" si="0"/>
        <v>10437.299999999999</v>
      </c>
      <c r="M10" s="43">
        <f t="shared" si="0"/>
        <v>11267.1</v>
      </c>
      <c r="N10" s="43">
        <f t="shared" si="0"/>
        <v>11367</v>
      </c>
      <c r="O10" s="43">
        <f t="shared" si="0"/>
        <v>11703.6</v>
      </c>
      <c r="P10" s="43">
        <f t="shared" si="0"/>
        <v>11958.3</v>
      </c>
      <c r="Q10" s="43">
        <f t="shared" si="0"/>
        <v>12690</v>
      </c>
      <c r="R10" s="43">
        <f t="shared" si="0"/>
        <v>13218.3</v>
      </c>
      <c r="S10" s="43">
        <f t="shared" si="0"/>
        <v>14680.8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28.666077738515899</v>
      </c>
      <c r="F12" s="27">
        <v>26.365313653136528</v>
      </c>
      <c r="G12" s="28">
        <v>26.100778890478459</v>
      </c>
      <c r="H12" s="28">
        <v>25.423966362999302</v>
      </c>
      <c r="I12" s="28">
        <v>25.323672645207267</v>
      </c>
      <c r="J12" s="28">
        <v>25.767935503622819</v>
      </c>
      <c r="K12" s="28">
        <v>34.383366053899692</v>
      </c>
      <c r="L12" s="28">
        <v>35.026299905147887</v>
      </c>
      <c r="M12" s="28">
        <v>38.31775700934579</v>
      </c>
      <c r="N12" s="28">
        <v>40.498812351543947</v>
      </c>
      <c r="O12" s="28">
        <v>43.62503844970778</v>
      </c>
      <c r="P12" s="28">
        <v>45.35260028599383</v>
      </c>
      <c r="Q12" s="28">
        <v>47</v>
      </c>
      <c r="R12" s="28">
        <v>48.777830734663311</v>
      </c>
      <c r="S12" s="28">
        <v>50.355566454144181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12.367491166077739</v>
      </c>
      <c r="F13" s="27">
        <v>12.177121771217712</v>
      </c>
      <c r="G13" s="28">
        <v>12.668892068033699</v>
      </c>
      <c r="H13" s="28">
        <v>13.651016117729503</v>
      </c>
      <c r="I13" s="28">
        <v>14.597933246228767</v>
      </c>
      <c r="J13" s="28">
        <v>12.889070313297275</v>
      </c>
      <c r="K13" s="28">
        <v>11.877565589862574</v>
      </c>
      <c r="L13" s="28">
        <v>11.502974907303614</v>
      </c>
      <c r="M13" s="28">
        <v>12.708682802140746</v>
      </c>
      <c r="N13" s="28">
        <v>13.008709422011085</v>
      </c>
      <c r="O13" s="28">
        <v>12.849892340818208</v>
      </c>
      <c r="P13" s="28">
        <v>12.832091518025138</v>
      </c>
      <c r="Q13" s="28">
        <v>12.368794326241135</v>
      </c>
      <c r="R13" s="28">
        <v>12.514468577653707</v>
      </c>
      <c r="S13" s="28">
        <v>13.106915154487494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5.7862190812720851</v>
      </c>
      <c r="F14" s="29">
        <v>7.2324723247232479</v>
      </c>
      <c r="G14" s="30">
        <v>6.866952789699571</v>
      </c>
      <c r="H14" s="30">
        <v>7.6524176594253674</v>
      </c>
      <c r="I14" s="30">
        <v>8.4689393039553398</v>
      </c>
      <c r="J14" s="30">
        <v>8.2865598530462297</v>
      </c>
      <c r="K14" s="30">
        <v>6.2645011600928076</v>
      </c>
      <c r="L14" s="30">
        <v>6.4499439510218162</v>
      </c>
      <c r="M14" s="30">
        <v>6.2784567457464648</v>
      </c>
      <c r="N14" s="30">
        <v>6.405384006334125</v>
      </c>
      <c r="O14" s="30">
        <v>6.5902799138726547</v>
      </c>
      <c r="P14" s="30">
        <v>6.6004365168962149</v>
      </c>
      <c r="Q14" s="30">
        <v>6.6099290780141846</v>
      </c>
      <c r="R14" s="30">
        <v>6.1959556069993873</v>
      </c>
      <c r="S14" s="30">
        <v>6.167238842569887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6.7800353356890453</v>
      </c>
      <c r="F15" s="31">
        <v>7.4723247232472323</v>
      </c>
      <c r="G15" s="32">
        <v>6.7397869972977267</v>
      </c>
      <c r="H15" s="32">
        <v>8.1289418360196226</v>
      </c>
      <c r="I15" s="32">
        <v>7.8512887516332102</v>
      </c>
      <c r="J15" s="32">
        <v>8.3988162057352795</v>
      </c>
      <c r="K15" s="32">
        <v>6.4072818133142961</v>
      </c>
      <c r="L15" s="32">
        <v>6.794860739846512</v>
      </c>
      <c r="M15" s="32">
        <v>6.1506510104640952</v>
      </c>
      <c r="N15" s="32">
        <v>5.7323832145684879</v>
      </c>
      <c r="O15" s="32">
        <v>5.6444171024300216</v>
      </c>
      <c r="P15" s="32">
        <v>5.8854519455106491</v>
      </c>
      <c r="Q15" s="32">
        <v>5.9645390070921982</v>
      </c>
      <c r="R15" s="32">
        <v>5.52869884932253</v>
      </c>
      <c r="S15" s="32">
        <v>5.4193231976459044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17.844522968197879</v>
      </c>
      <c r="F16" s="29">
        <v>18.782287822878232</v>
      </c>
      <c r="G16" s="30">
        <v>19.885550786838341</v>
      </c>
      <c r="H16" s="30">
        <v>19.551506657323056</v>
      </c>
      <c r="I16" s="30">
        <v>20.810072455160945</v>
      </c>
      <c r="J16" s="30">
        <v>20.818450862332892</v>
      </c>
      <c r="K16" s="30">
        <v>17.36569694806354</v>
      </c>
      <c r="L16" s="30">
        <v>16.607743381909117</v>
      </c>
      <c r="M16" s="30">
        <v>15.200894640146975</v>
      </c>
      <c r="N16" s="30">
        <v>13.974663499604118</v>
      </c>
      <c r="O16" s="30">
        <v>13.21900953552753</v>
      </c>
      <c r="P16" s="30">
        <v>12.696620757131031</v>
      </c>
      <c r="Q16" s="30">
        <v>12.638297872340425</v>
      </c>
      <c r="R16" s="30">
        <v>13.202151562606387</v>
      </c>
      <c r="S16" s="30">
        <v>13.26017655713585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28.555653710247348</v>
      </c>
      <c r="F17" s="29">
        <v>27.970479704797047</v>
      </c>
      <c r="G17" s="30">
        <v>27.738038467652203</v>
      </c>
      <c r="H17" s="30">
        <v>25.592151366503153</v>
      </c>
      <c r="I17" s="30">
        <v>22.948093597814466</v>
      </c>
      <c r="J17" s="30">
        <v>23.839167261965507</v>
      </c>
      <c r="K17" s="30">
        <v>23.701588434767089</v>
      </c>
      <c r="L17" s="30">
        <v>23.618177114771061</v>
      </c>
      <c r="M17" s="30">
        <v>21.343557792155924</v>
      </c>
      <c r="N17" s="30">
        <v>20.380047505938244</v>
      </c>
      <c r="O17" s="30">
        <v>18.071362657643803</v>
      </c>
      <c r="P17" s="30">
        <v>16.632798976443137</v>
      </c>
      <c r="Q17" s="30">
        <v>15.418439716312058</v>
      </c>
      <c r="R17" s="30">
        <v>13.780894668754682</v>
      </c>
      <c r="S17" s="30">
        <v>11.690779794016674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1.8467822642988199E-2</v>
      </c>
      <c r="F19" s="38">
        <v>1.8683806446006732E-2</v>
      </c>
      <c r="G19" s="38">
        <v>1.6405216500569704E-2</v>
      </c>
      <c r="H19" s="38">
        <v>1.5303850121589474E-2</v>
      </c>
      <c r="I19" s="38">
        <v>1.214764407946802E-2</v>
      </c>
      <c r="J19" s="38">
        <v>5.6816034524138255E-3</v>
      </c>
      <c r="K19" s="38">
        <v>3.3307341865194619E-3</v>
      </c>
      <c r="L19" s="38">
        <v>3.9021512024960503E-3</v>
      </c>
      <c r="M19" s="38">
        <v>3.1363312254816967E-3</v>
      </c>
      <c r="N19" s="38">
        <v>2.5490320147308126E-3</v>
      </c>
      <c r="O19" s="38">
        <v>1.9926622631843125E-3</v>
      </c>
      <c r="P19" s="38">
        <v>1.6940499534262405E-3</v>
      </c>
      <c r="Q19" s="38">
        <v>1.4320203336889647E-3</v>
      </c>
      <c r="R19" s="38">
        <v>1.1016081969963791E-3</v>
      </c>
      <c r="S19" s="38">
        <v>1.0003165696066663E-3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7.6062641496555852E-2</v>
      </c>
      <c r="F20" s="38">
        <v>8.4055809476384982E-2</v>
      </c>
      <c r="G20" s="38">
        <v>8.1261586124584173E-2</v>
      </c>
      <c r="H20" s="38">
        <v>7.5543971693323275E-2</v>
      </c>
      <c r="I20" s="38">
        <v>7.0882649642378948E-2</v>
      </c>
      <c r="J20" s="38">
        <v>4.7029774872912128E-2</v>
      </c>
      <c r="K20" s="38">
        <v>1.4758921544893784E-2</v>
      </c>
      <c r="L20" s="38">
        <v>1.662770336405683E-2</v>
      </c>
      <c r="M20" s="38">
        <v>1.2946045362731307E-2</v>
      </c>
      <c r="N20" s="38">
        <v>9.8668761043596634E-3</v>
      </c>
      <c r="O20" s="38">
        <v>8.4196646331578147E-3</v>
      </c>
      <c r="P20" s="38">
        <v>6.605341687875365E-3</v>
      </c>
      <c r="Q20" s="38">
        <v>5.6647310126415138E-3</v>
      </c>
      <c r="R20" s="38">
        <v>4.2039547822110071E-3</v>
      </c>
      <c r="S20" s="38">
        <v>3.7104402776600163E-3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0.70275941694316924</v>
      </c>
      <c r="F21" s="38">
        <v>0.868720096804522</v>
      </c>
      <c r="G21" s="38">
        <v>0.88453108212079534</v>
      </c>
      <c r="H21" s="38">
        <v>0.95247603496868238</v>
      </c>
      <c r="I21" s="38">
        <v>0.97763753853174606</v>
      </c>
      <c r="J21" s="38">
        <v>0.9319171432821628</v>
      </c>
      <c r="K21" s="38">
        <v>0.28704903492471134</v>
      </c>
      <c r="L21" s="38">
        <v>0.29411764705882354</v>
      </c>
      <c r="M21" s="38">
        <v>0.20357888193372567</v>
      </c>
      <c r="N21" s="38">
        <v>0.15807458822951895</v>
      </c>
      <c r="O21" s="38">
        <v>0.1295101154361169</v>
      </c>
      <c r="P21" s="38">
        <v>8.573104777629563E-2</v>
      </c>
      <c r="Q21" s="38">
        <v>7.682170063703686E-2</v>
      </c>
      <c r="R21" s="38">
        <v>6.1124793488304643E-2</v>
      </c>
      <c r="S21" s="38">
        <v>4.509887133038068E-2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3.9598246734511102</v>
      </c>
      <c r="F22" s="38">
        <v>4.0805583750764187</v>
      </c>
      <c r="G22" s="38">
        <v>4.146838379632384</v>
      </c>
      <c r="H22" s="38">
        <v>3.8781681667587091</v>
      </c>
      <c r="I22" s="38">
        <v>3.6937515466215651</v>
      </c>
      <c r="J22" s="38">
        <v>3.8442746254287261</v>
      </c>
      <c r="K22" s="38">
        <v>3.1333995606187046</v>
      </c>
      <c r="L22" s="38">
        <v>3.0222545030873245</v>
      </c>
      <c r="M22" s="38">
        <v>2.3605801635118517</v>
      </c>
      <c r="N22" s="38">
        <v>2.0658646736957507</v>
      </c>
      <c r="O22" s="38">
        <v>1.6390921015637985</v>
      </c>
      <c r="P22" s="38">
        <v>1.4625228519195612</v>
      </c>
      <c r="Q22" s="38">
        <v>1.2705260117332633</v>
      </c>
      <c r="R22" s="38">
        <v>1.1194029850746268</v>
      </c>
      <c r="S22" s="38">
        <v>0.96454848575142094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8.2785001171959021</v>
      </c>
      <c r="F23" s="40">
        <v>8.0144938570650304</v>
      </c>
      <c r="G23" s="40">
        <v>7.9692518180190746</v>
      </c>
      <c r="H23" s="40">
        <v>7.6055460912185406</v>
      </c>
      <c r="I23" s="40">
        <v>7.1816971030048604</v>
      </c>
      <c r="J23" s="40">
        <v>7.2978463581370541</v>
      </c>
      <c r="K23" s="40">
        <v>7.2215652359787104</v>
      </c>
      <c r="L23" s="40">
        <v>7.2030316108092771</v>
      </c>
      <c r="M23" s="40">
        <v>6.682387668989306</v>
      </c>
      <c r="N23" s="40">
        <v>6.3777414422389915</v>
      </c>
      <c r="O23" s="40">
        <v>5.8254573849479199</v>
      </c>
      <c r="P23" s="40">
        <v>5.4482789599531047</v>
      </c>
      <c r="Q23" s="40">
        <v>5.1038153328013864</v>
      </c>
      <c r="R23" s="40">
        <v>4.945931329492482</v>
      </c>
      <c r="S23" s="40">
        <v>4.4838139094812597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12.160855336255722</v>
      </c>
      <c r="F24" s="40">
        <v>11.788500036515524</v>
      </c>
      <c r="G24" s="40">
        <v>11.771034800763388</v>
      </c>
      <c r="H24" s="40">
        <v>11.334676495197552</v>
      </c>
      <c r="I24" s="40">
        <v>10.469793574033609</v>
      </c>
      <c r="J24" s="40">
        <v>10.5948454491683</v>
      </c>
      <c r="K24" s="40">
        <v>10.60560125477665</v>
      </c>
      <c r="L24" s="40">
        <v>11.115809364296252</v>
      </c>
      <c r="M24" s="40">
        <v>10.804823091927306</v>
      </c>
      <c r="N24" s="40">
        <v>10.578514958096314</v>
      </c>
      <c r="O24" s="40">
        <v>10.006869308741988</v>
      </c>
      <c r="P24" s="40">
        <v>9.596334358028086</v>
      </c>
      <c r="Q24" s="40">
        <v>9.21406630603766</v>
      </c>
      <c r="R24" s="40">
        <v>8.7677109321762963</v>
      </c>
      <c r="S24" s="40">
        <v>8.0786737354215123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14.318867901027778</v>
      </c>
      <c r="F25" s="40">
        <v>14.158277942759602</v>
      </c>
      <c r="G25" s="40">
        <v>13.895844407738952</v>
      </c>
      <c r="H25" s="40">
        <v>13.585055319318942</v>
      </c>
      <c r="I25" s="40">
        <v>12.769351323095488</v>
      </c>
      <c r="J25" s="40">
        <v>12.938808420605447</v>
      </c>
      <c r="K25" s="40">
        <v>12.965152357052895</v>
      </c>
      <c r="L25" s="40">
        <v>13.255673113929227</v>
      </c>
      <c r="M25" s="40">
        <v>13.277797976055354</v>
      </c>
      <c r="N25" s="40">
        <v>13.088913042802986</v>
      </c>
      <c r="O25" s="40">
        <v>12.606356169508292</v>
      </c>
      <c r="P25" s="40">
        <v>12.260914572864321</v>
      </c>
      <c r="Q25" s="40">
        <v>11.817039733284943</v>
      </c>
      <c r="R25" s="40">
        <v>11.510825000000001</v>
      </c>
      <c r="S25" s="40">
        <v>10.40950081389958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4.2943499867244244</v>
      </c>
      <c r="F26" s="42">
        <v>3.7654648061535534</v>
      </c>
      <c r="G26" s="42">
        <v>3.8463954624018202</v>
      </c>
      <c r="H26" s="42">
        <v>3.2685343195697838</v>
      </c>
      <c r="I26" s="42">
        <v>2.9569298905004047</v>
      </c>
      <c r="J26" s="42">
        <v>3.0538180728374749</v>
      </c>
      <c r="K26" s="42">
        <v>3.6722426827886605</v>
      </c>
      <c r="L26" s="42">
        <v>3.5315341157712883</v>
      </c>
      <c r="M26" s="42">
        <v>3.5680892901645134</v>
      </c>
      <c r="N26" s="42">
        <v>3.6065052991554176</v>
      </c>
      <c r="O26" s="42">
        <v>3.3721232042576976</v>
      </c>
      <c r="P26" s="42">
        <v>3.3253064886565653</v>
      </c>
      <c r="Q26" s="42">
        <v>3.2207963828303456</v>
      </c>
      <c r="R26" s="42">
        <v>3.3737560674388485</v>
      </c>
      <c r="S26" s="42">
        <v>2.5386111583341888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452.8</v>
      </c>
      <c r="F27" s="43">
        <v>542</v>
      </c>
      <c r="G27" s="43">
        <v>629.1</v>
      </c>
      <c r="H27" s="43">
        <v>713.5</v>
      </c>
      <c r="I27" s="43">
        <v>841.90000000000009</v>
      </c>
      <c r="J27" s="43">
        <v>979.90000000000009</v>
      </c>
      <c r="K27" s="43">
        <v>1120.6000000000001</v>
      </c>
      <c r="L27" s="43">
        <v>1159.7</v>
      </c>
      <c r="M27" s="43">
        <v>1251.9000000000001</v>
      </c>
      <c r="N27" s="43">
        <v>1263</v>
      </c>
      <c r="O27" s="43">
        <v>1300.4000000000001</v>
      </c>
      <c r="P27" s="43">
        <v>1328.7</v>
      </c>
      <c r="Q27" s="43">
        <v>1410</v>
      </c>
      <c r="R27" s="43">
        <v>1468.7</v>
      </c>
      <c r="S27" s="43">
        <v>1631.2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4528</v>
      </c>
      <c r="F28" s="44">
        <v>5420</v>
      </c>
      <c r="G28" s="44">
        <v>6291</v>
      </c>
      <c r="H28" s="44">
        <v>7135</v>
      </c>
      <c r="I28" s="44">
        <v>8419</v>
      </c>
      <c r="J28" s="44">
        <v>9799</v>
      </c>
      <c r="K28" s="44">
        <v>11206</v>
      </c>
      <c r="L28" s="44">
        <v>11597</v>
      </c>
      <c r="M28" s="44">
        <v>12519</v>
      </c>
      <c r="N28" s="44">
        <v>12630</v>
      </c>
      <c r="O28" s="44">
        <v>13004</v>
      </c>
      <c r="P28" s="44">
        <v>13287</v>
      </c>
      <c r="Q28" s="44">
        <v>14100</v>
      </c>
      <c r="R28" s="44">
        <v>14687</v>
      </c>
      <c r="S28" s="44">
        <v>16312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9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[7]H_SZ2_raw!$A$2</f>
        <v>Services</v>
      </c>
      <c r="I3" s="223"/>
      <c r="J3" s="224"/>
      <c r="L3" s="52" t="s">
        <v>2</v>
      </c>
      <c r="M3" s="222" t="str">
        <f>[7]H_SZ2_raw!$B$2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253</v>
      </c>
      <c r="F10" s="43">
        <f t="shared" ref="F10:S10" si="0">F28-F27</f>
        <v>342</v>
      </c>
      <c r="G10" s="43">
        <f t="shared" si="0"/>
        <v>398</v>
      </c>
      <c r="H10" s="43">
        <f t="shared" si="0"/>
        <v>414</v>
      </c>
      <c r="I10" s="43">
        <f t="shared" si="0"/>
        <v>478</v>
      </c>
      <c r="J10" s="43">
        <f t="shared" si="0"/>
        <v>518</v>
      </c>
      <c r="K10" s="43">
        <f t="shared" si="0"/>
        <v>404</v>
      </c>
      <c r="L10" s="43">
        <f t="shared" si="0"/>
        <v>369</v>
      </c>
      <c r="M10" s="43">
        <f t="shared" si="0"/>
        <v>338</v>
      </c>
      <c r="N10" s="43">
        <f t="shared" si="0"/>
        <v>334</v>
      </c>
      <c r="O10" s="43">
        <f t="shared" si="0"/>
        <v>334</v>
      </c>
      <c r="P10" s="43">
        <f t="shared" si="0"/>
        <v>336</v>
      </c>
      <c r="Q10" s="43">
        <f t="shared" si="0"/>
        <v>379</v>
      </c>
      <c r="R10" s="43">
        <f t="shared" si="0"/>
        <v>411</v>
      </c>
      <c r="S10" s="43">
        <f t="shared" si="0"/>
        <v>451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6.369426751592357</v>
      </c>
      <c r="F12" s="27">
        <v>7.2681704260651623</v>
      </c>
      <c r="G12" s="28">
        <v>6.9868995633187767</v>
      </c>
      <c r="H12" s="28">
        <v>7.2805139186295502</v>
      </c>
      <c r="I12" s="28">
        <v>6.0773480662983426</v>
      </c>
      <c r="J12" s="28">
        <v>6.666666666666667</v>
      </c>
      <c r="K12" s="28">
        <v>10.596026490066226</v>
      </c>
      <c r="L12" s="28">
        <v>8.8305489260143197</v>
      </c>
      <c r="M12" s="28">
        <v>8.0200501253132828</v>
      </c>
      <c r="N12" s="28">
        <v>8.3756345177664979</v>
      </c>
      <c r="O12" s="28">
        <v>11.979166666666668</v>
      </c>
      <c r="P12" s="28">
        <v>12.727272727272727</v>
      </c>
      <c r="Q12" s="28">
        <v>14.219114219114218</v>
      </c>
      <c r="R12" s="28">
        <v>14.743589743589745</v>
      </c>
      <c r="S12" s="28">
        <v>14.0625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6.6878980891719744</v>
      </c>
      <c r="F13" s="27">
        <v>6.0150375939849621</v>
      </c>
      <c r="G13" s="28">
        <v>7.860262008733625</v>
      </c>
      <c r="H13" s="28">
        <v>8.3511777301927204</v>
      </c>
      <c r="I13" s="28">
        <v>7.1823204419889501</v>
      </c>
      <c r="J13" s="28">
        <v>8.2051282051282044</v>
      </c>
      <c r="K13" s="28">
        <v>6.6225165562913908</v>
      </c>
      <c r="L13" s="28">
        <v>6.9212410501193311</v>
      </c>
      <c r="M13" s="28">
        <v>8.2706766917293226</v>
      </c>
      <c r="N13" s="28">
        <v>8.8832487309644677</v>
      </c>
      <c r="O13" s="28">
        <v>9.375</v>
      </c>
      <c r="P13" s="28">
        <v>9.8701298701298708</v>
      </c>
      <c r="Q13" s="28">
        <v>13.053613053613052</v>
      </c>
      <c r="R13" s="28">
        <v>10.256410256410255</v>
      </c>
      <c r="S13" s="28">
        <v>13.0859375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6.6878980891719744</v>
      </c>
      <c r="F14" s="29">
        <v>8.5213032581453625</v>
      </c>
      <c r="G14" s="30">
        <v>5.8951965065502181</v>
      </c>
      <c r="H14" s="30">
        <v>8.3511777301927204</v>
      </c>
      <c r="I14" s="30">
        <v>9.3922651933701662</v>
      </c>
      <c r="J14" s="30">
        <v>8.5470085470085468</v>
      </c>
      <c r="K14" s="30">
        <v>4.6357615894039732</v>
      </c>
      <c r="L14" s="30">
        <v>6.9212410501193311</v>
      </c>
      <c r="M14" s="30">
        <v>8.5213032581453625</v>
      </c>
      <c r="N14" s="30">
        <v>8.3756345177664979</v>
      </c>
      <c r="O14" s="30">
        <v>9.8958333333333321</v>
      </c>
      <c r="P14" s="30">
        <v>9.0909090909090917</v>
      </c>
      <c r="Q14" s="30">
        <v>6.7599067599067597</v>
      </c>
      <c r="R14" s="30">
        <v>10.897435897435898</v>
      </c>
      <c r="S14" s="30">
        <v>11.328125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6.369426751592357</v>
      </c>
      <c r="F15" s="31">
        <v>9.0225563909774422</v>
      </c>
      <c r="G15" s="32">
        <v>9.3886462882096069</v>
      </c>
      <c r="H15" s="32">
        <v>11.563169164882227</v>
      </c>
      <c r="I15" s="32">
        <v>10.865561694290976</v>
      </c>
      <c r="J15" s="32">
        <v>9.0598290598290596</v>
      </c>
      <c r="K15" s="32">
        <v>7.2847682119205297</v>
      </c>
      <c r="L15" s="32">
        <v>9.0692124105011924</v>
      </c>
      <c r="M15" s="32">
        <v>9.7744360902255636</v>
      </c>
      <c r="N15" s="32">
        <v>9.3908629441624374</v>
      </c>
      <c r="O15" s="32">
        <v>11.979166666666668</v>
      </c>
      <c r="P15" s="32">
        <v>11.948051948051948</v>
      </c>
      <c r="Q15" s="32">
        <v>10.722610722610723</v>
      </c>
      <c r="R15" s="32">
        <v>13.888888888888889</v>
      </c>
      <c r="S15" s="32">
        <v>16.6015625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31">
        <v>23.885350318471339</v>
      </c>
      <c r="F16" s="31">
        <v>29.323308270676691</v>
      </c>
      <c r="G16" s="32">
        <v>32.096069868995635</v>
      </c>
      <c r="H16" s="32">
        <v>33.832976445396149</v>
      </c>
      <c r="I16" s="32">
        <v>39.226519337016576</v>
      </c>
      <c r="J16" s="32">
        <v>37.435897435897438</v>
      </c>
      <c r="K16" s="32">
        <v>34.216335540838855</v>
      </c>
      <c r="L16" s="32">
        <v>29.355608591885442</v>
      </c>
      <c r="M16" s="32">
        <v>31.077694235588972</v>
      </c>
      <c r="N16" s="32">
        <v>28.934010152284262</v>
      </c>
      <c r="O16" s="32">
        <v>28.90625</v>
      </c>
      <c r="P16" s="32">
        <v>31.948051948051948</v>
      </c>
      <c r="Q16" s="32">
        <v>32.167832167832167</v>
      </c>
      <c r="R16" s="32">
        <v>30.341880341880341</v>
      </c>
      <c r="S16" s="32">
        <v>29.1015625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31">
        <v>50</v>
      </c>
      <c r="F17" s="31">
        <v>39.849624060150376</v>
      </c>
      <c r="G17" s="32">
        <v>37.772925764192138</v>
      </c>
      <c r="H17" s="32">
        <v>30.620985010706637</v>
      </c>
      <c r="I17" s="32">
        <v>27.255985267034994</v>
      </c>
      <c r="J17" s="32">
        <v>30.085470085470085</v>
      </c>
      <c r="K17" s="32">
        <v>36.644591611479029</v>
      </c>
      <c r="L17" s="32">
        <v>38.902147971360385</v>
      </c>
      <c r="M17" s="32">
        <v>34.335839598997495</v>
      </c>
      <c r="N17" s="32">
        <v>36.040609137055839</v>
      </c>
      <c r="O17" s="32">
        <v>27.864583333333332</v>
      </c>
      <c r="P17" s="32">
        <v>24.415584415584416</v>
      </c>
      <c r="Q17" s="32">
        <v>23.076923076923077</v>
      </c>
      <c r="R17" s="32">
        <v>19.871794871794872</v>
      </c>
      <c r="S17" s="32">
        <v>15.8203125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0.73618636654236846</v>
      </c>
      <c r="F19" s="38">
        <v>0.50391668501511544</v>
      </c>
      <c r="G19" s="38">
        <v>0.69740266343779289</v>
      </c>
      <c r="H19" s="38">
        <v>0.65019395180351458</v>
      </c>
      <c r="I19" s="38">
        <v>0.66482431754109761</v>
      </c>
      <c r="J19" s="38">
        <v>0.5150439075233666</v>
      </c>
      <c r="K19" s="38">
        <v>0.1332046641136917</v>
      </c>
      <c r="L19" s="38">
        <v>0.37374425669406414</v>
      </c>
      <c r="M19" s="38">
        <v>0.45806108162061759</v>
      </c>
      <c r="N19" s="38">
        <v>0.30011828395526174</v>
      </c>
      <c r="O19" s="38">
        <v>0.14573183674498394</v>
      </c>
      <c r="P19" s="38">
        <v>0.10475825369266724</v>
      </c>
      <c r="Q19" s="38">
        <v>0.10155569209698632</v>
      </c>
      <c r="R19" s="38">
        <v>7.1654659747320298E-2</v>
      </c>
      <c r="S19" s="38">
        <v>6.6287179546346081E-2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1.93617405072785</v>
      </c>
      <c r="F20" s="38">
        <v>1.8557702189373131</v>
      </c>
      <c r="G20" s="38">
        <v>1.5619120345614426</v>
      </c>
      <c r="H20" s="38">
        <v>1.7584063815326647</v>
      </c>
      <c r="I20" s="38">
        <v>2.0227839732099575</v>
      </c>
      <c r="J20" s="38">
        <v>1.7739812494511431</v>
      </c>
      <c r="K20" s="38">
        <v>0.73411735663038302</v>
      </c>
      <c r="L20" s="38">
        <v>1.2736079156901308</v>
      </c>
      <c r="M20" s="38">
        <v>1.3980287537088587</v>
      </c>
      <c r="N20" s="38">
        <v>1.4177176487188399</v>
      </c>
      <c r="O20" s="38">
        <v>0.71878100311437587</v>
      </c>
      <c r="P20" s="38">
        <v>0.7245946067932677</v>
      </c>
      <c r="Q20" s="38">
        <v>0.51447591705134921</v>
      </c>
      <c r="R20" s="38">
        <v>0.51979654961459987</v>
      </c>
      <c r="S20" s="38">
        <v>0.41276578478836051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4.4099253920284474</v>
      </c>
      <c r="F21" s="38">
        <v>3.9498633842277182</v>
      </c>
      <c r="G21" s="38">
        <v>3.910924086694711</v>
      </c>
      <c r="H21" s="38">
        <v>3.5952943077133797</v>
      </c>
      <c r="I21" s="38">
        <v>3.7148787248835773</v>
      </c>
      <c r="J21" s="38">
        <v>3.6939217164679188</v>
      </c>
      <c r="K21" s="38">
        <v>3.9006234170267682</v>
      </c>
      <c r="L21" s="38">
        <v>3.8072304687753045</v>
      </c>
      <c r="M21" s="38">
        <v>3.5436441022571499</v>
      </c>
      <c r="N21" s="38">
        <v>3.4711152745594585</v>
      </c>
      <c r="O21" s="38">
        <v>2.9665239051109955</v>
      </c>
      <c r="P21" s="38">
        <v>2.784519094180133</v>
      </c>
      <c r="Q21" s="38">
        <v>2.3371736627792288</v>
      </c>
      <c r="R21" s="38">
        <v>2.5223295017647551</v>
      </c>
      <c r="S21" s="38">
        <v>2.2756665568666801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7.5010573022082321</v>
      </c>
      <c r="F22" s="38">
        <v>6.6253692031102656</v>
      </c>
      <c r="G22" s="38">
        <v>6.360223437931297</v>
      </c>
      <c r="H22" s="38">
        <v>5.6790671979341703</v>
      </c>
      <c r="I22" s="38">
        <v>5.4999954417408903</v>
      </c>
      <c r="J22" s="38">
        <v>5.8713815550063533</v>
      </c>
      <c r="K22" s="38">
        <v>6.4559586594369591</v>
      </c>
      <c r="L22" s="38">
        <v>6.4797966694700646</v>
      </c>
      <c r="M22" s="38">
        <v>5.9288008194741995</v>
      </c>
      <c r="N22" s="38">
        <v>6.1234955496920636</v>
      </c>
      <c r="O22" s="38">
        <v>5.1500835375146909</v>
      </c>
      <c r="P22" s="38">
        <v>4.9742111111111109</v>
      </c>
      <c r="Q22" s="38">
        <v>4.8519021352421214</v>
      </c>
      <c r="R22" s="38">
        <v>4.5113106092259514</v>
      </c>
      <c r="S22" s="38">
        <v>4.2482091538694426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10.427201165874761</v>
      </c>
      <c r="F23" s="40">
        <v>9.1247081220559245</v>
      </c>
      <c r="G23" s="40">
        <v>8.7965833487234448</v>
      </c>
      <c r="H23" s="40">
        <v>8.3339087547450053</v>
      </c>
      <c r="I23" s="40">
        <v>7.7256277278291066</v>
      </c>
      <c r="J23" s="40">
        <v>7.9974969117478656</v>
      </c>
      <c r="K23" s="40">
        <v>8.9340406449888938</v>
      </c>
      <c r="L23" s="40">
        <v>8.950702163778427</v>
      </c>
      <c r="M23" s="40">
        <v>8.9164167406422656</v>
      </c>
      <c r="N23" s="40">
        <v>8.8380091184568741</v>
      </c>
      <c r="O23" s="40">
        <v>7.8198611150850379</v>
      </c>
      <c r="P23" s="40">
        <v>7.407171321765369</v>
      </c>
      <c r="Q23" s="40">
        <v>7.3068928051428932</v>
      </c>
      <c r="R23" s="40">
        <v>6.8196529438399578</v>
      </c>
      <c r="S23" s="40">
        <v>6.0522345303230587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12.996111491302655</v>
      </c>
      <c r="F24" s="40">
        <v>12.485605554083465</v>
      </c>
      <c r="G24" s="40">
        <v>11.184210099660191</v>
      </c>
      <c r="H24" s="40">
        <v>11.329782892832386</v>
      </c>
      <c r="I24" s="40">
        <v>11.220674986339212</v>
      </c>
      <c r="J24" s="40">
        <v>10.810133273671092</v>
      </c>
      <c r="K24" s="40">
        <v>12.017425818647069</v>
      </c>
      <c r="L24" s="40">
        <v>12.055284795207411</v>
      </c>
      <c r="M24" s="40">
        <v>12.906702937874034</v>
      </c>
      <c r="N24" s="40">
        <v>11.959162752896477</v>
      </c>
      <c r="O24" s="40">
        <v>10.884304865059645</v>
      </c>
      <c r="P24" s="40">
        <v>10.857506550457229</v>
      </c>
      <c r="Q24" s="40">
        <v>11.316053708532342</v>
      </c>
      <c r="R24" s="40">
        <v>9.5453796330723755</v>
      </c>
      <c r="S24" s="40">
        <v>8.309201402167421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14.94850773529139</v>
      </c>
      <c r="F25" s="40">
        <v>13.985782034105913</v>
      </c>
      <c r="G25" s="40">
        <v>13.977569848583455</v>
      </c>
      <c r="H25" s="40">
        <v>13.610856635195564</v>
      </c>
      <c r="I25" s="40">
        <v>13.023191509276909</v>
      </c>
      <c r="J25" s="40">
        <v>13.364092440738338</v>
      </c>
      <c r="K25" s="40">
        <v>13.378862513387027</v>
      </c>
      <c r="L25" s="40">
        <v>13.207956288267901</v>
      </c>
      <c r="M25" s="40">
        <v>14.531537939858927</v>
      </c>
      <c r="N25" s="40">
        <v>14.245143031521682</v>
      </c>
      <c r="O25" s="40">
        <v>13.301596121276118</v>
      </c>
      <c r="P25" s="40">
        <v>13.117897223684357</v>
      </c>
      <c r="Q25" s="40">
        <v>13.350593713419046</v>
      </c>
      <c r="R25" s="40">
        <v>12.247245889804573</v>
      </c>
      <c r="S25" s="40">
        <v>10.762013917218324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7.713794371939783</v>
      </c>
      <c r="F26" s="42">
        <v>6.5407986262674349</v>
      </c>
      <c r="G26" s="42">
        <v>4.9895366147988396</v>
      </c>
      <c r="H26" s="42">
        <v>4.603992910197527</v>
      </c>
      <c r="I26" s="42">
        <v>4.6124097989753405</v>
      </c>
      <c r="J26" s="42">
        <v>5.1793311262672583</v>
      </c>
      <c r="K26" s="42">
        <v>6.1801280006026769</v>
      </c>
      <c r="L26" s="42">
        <v>4.8729557616527863</v>
      </c>
      <c r="M26" s="42">
        <v>4.8382090967692148</v>
      </c>
      <c r="N26" s="42">
        <v>5.6620506065513787</v>
      </c>
      <c r="O26" s="42">
        <v>6.0109276834249306</v>
      </c>
      <c r="P26" s="42">
        <v>5.4914345743327759</v>
      </c>
      <c r="Q26" s="42">
        <v>4.7115836150646659</v>
      </c>
      <c r="R26" s="42">
        <v>3.9776004239773033</v>
      </c>
      <c r="S26" s="42">
        <v>3.1292739916747045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61</v>
      </c>
      <c r="F27" s="44">
        <v>57</v>
      </c>
      <c r="G27" s="44">
        <v>60</v>
      </c>
      <c r="H27" s="44">
        <v>53</v>
      </c>
      <c r="I27" s="44">
        <v>65</v>
      </c>
      <c r="J27" s="44">
        <v>67</v>
      </c>
      <c r="K27" s="44">
        <v>49</v>
      </c>
      <c r="L27" s="44">
        <v>50</v>
      </c>
      <c r="M27" s="44">
        <v>61</v>
      </c>
      <c r="N27" s="44">
        <v>60</v>
      </c>
      <c r="O27" s="44">
        <v>50</v>
      </c>
      <c r="P27" s="44">
        <v>49</v>
      </c>
      <c r="Q27" s="44">
        <v>50</v>
      </c>
      <c r="R27" s="44">
        <v>57</v>
      </c>
      <c r="S27" s="44">
        <v>61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314</v>
      </c>
      <c r="F28" s="44">
        <v>399</v>
      </c>
      <c r="G28" s="44">
        <v>458</v>
      </c>
      <c r="H28" s="44">
        <v>467</v>
      </c>
      <c r="I28" s="44">
        <v>543</v>
      </c>
      <c r="J28" s="44">
        <v>585</v>
      </c>
      <c r="K28" s="44">
        <v>453</v>
      </c>
      <c r="L28" s="44">
        <v>419</v>
      </c>
      <c r="M28" s="44">
        <v>399</v>
      </c>
      <c r="N28" s="44">
        <v>394</v>
      </c>
      <c r="O28" s="44">
        <v>384</v>
      </c>
      <c r="P28" s="44">
        <v>385</v>
      </c>
      <c r="Q28" s="44">
        <v>429</v>
      </c>
      <c r="R28" s="44">
        <v>468</v>
      </c>
      <c r="S28" s="44">
        <v>512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[7]H_SZ3_raw!$A$2</f>
        <v>Services</v>
      </c>
      <c r="I3" s="223"/>
      <c r="J3" s="224"/>
      <c r="L3" s="52" t="s">
        <v>2</v>
      </c>
      <c r="M3" s="222" t="str">
        <f>[7]H_SZ3_raw!$B$2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>
        <f>E28-E27</f>
        <v>68</v>
      </c>
      <c r="F10" s="43">
        <f t="shared" ref="F10:S10" si="0">F28-F27</f>
        <v>96</v>
      </c>
      <c r="G10" s="43">
        <f t="shared" si="0"/>
        <v>96</v>
      </c>
      <c r="H10" s="43">
        <f t="shared" si="0"/>
        <v>108</v>
      </c>
      <c r="I10" s="43">
        <f t="shared" si="0"/>
        <v>118</v>
      </c>
      <c r="J10" s="43">
        <f t="shared" si="0"/>
        <v>126</v>
      </c>
      <c r="K10" s="43">
        <f t="shared" si="0"/>
        <v>106</v>
      </c>
      <c r="L10" s="43">
        <f t="shared" si="0"/>
        <v>94</v>
      </c>
      <c r="M10" s="43">
        <f t="shared" si="0"/>
        <v>87</v>
      </c>
      <c r="N10" s="43">
        <f t="shared" si="0"/>
        <v>90</v>
      </c>
      <c r="O10" s="43">
        <f t="shared" si="0"/>
        <v>85</v>
      </c>
      <c r="P10" s="43">
        <f t="shared" si="0"/>
        <v>84</v>
      </c>
      <c r="Q10" s="43">
        <f t="shared" si="0"/>
        <v>89</v>
      </c>
      <c r="R10" s="43">
        <f t="shared" si="0"/>
        <v>87</v>
      </c>
      <c r="S10" s="43">
        <f t="shared" si="0"/>
        <v>103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>
        <v>5.4054054054054053</v>
      </c>
      <c r="F12" s="27">
        <v>8.2474226804123703</v>
      </c>
      <c r="G12" s="28">
        <v>5.825242718446602</v>
      </c>
      <c r="H12" s="28">
        <v>5.3571428571428568</v>
      </c>
      <c r="I12" s="28">
        <v>4.1322314049586781</v>
      </c>
      <c r="J12" s="28">
        <v>2.2222222222222223</v>
      </c>
      <c r="K12" s="28">
        <v>1.8018018018018018</v>
      </c>
      <c r="L12" s="28">
        <v>8.9108910891089099</v>
      </c>
      <c r="M12" s="28">
        <v>8.6021505376344098</v>
      </c>
      <c r="N12" s="28">
        <v>8.4210526315789469</v>
      </c>
      <c r="O12" s="28">
        <v>8.791208791208792</v>
      </c>
      <c r="P12" s="28">
        <v>9.5744680851063837</v>
      </c>
      <c r="Q12" s="28">
        <v>8.2474226804123703</v>
      </c>
      <c r="R12" s="28">
        <v>3.0612244897959182</v>
      </c>
      <c r="S12" s="28">
        <v>5.4545454545454541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>
        <v>4.0540540540540544</v>
      </c>
      <c r="F13" s="27">
        <v>9.2783505154639183</v>
      </c>
      <c r="G13" s="28">
        <v>5.825242718446602</v>
      </c>
      <c r="H13" s="28">
        <v>6.25</v>
      </c>
      <c r="I13" s="28">
        <v>7.4380165289256199</v>
      </c>
      <c r="J13" s="28">
        <v>7.4074074074074066</v>
      </c>
      <c r="K13" s="28">
        <v>5.4054054054054053</v>
      </c>
      <c r="L13" s="28">
        <v>2.9702970297029703</v>
      </c>
      <c r="M13" s="28">
        <v>7.5268817204301079</v>
      </c>
      <c r="N13" s="28">
        <v>3.1578947368421053</v>
      </c>
      <c r="O13" s="28">
        <v>7.6923076923076925</v>
      </c>
      <c r="P13" s="28">
        <v>9.5744680851063837</v>
      </c>
      <c r="Q13" s="28">
        <v>8.2474226804123703</v>
      </c>
      <c r="R13" s="28">
        <v>9.183673469387756</v>
      </c>
      <c r="S13" s="28">
        <v>12.727272727272727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9">
        <v>6.756756756756757</v>
      </c>
      <c r="F14" s="29">
        <v>5.1546391752577314</v>
      </c>
      <c r="G14" s="30">
        <v>9.7087378640776691</v>
      </c>
      <c r="H14" s="30">
        <v>8.0357142857142865</v>
      </c>
      <c r="I14" s="30">
        <v>9.0909090909090917</v>
      </c>
      <c r="J14" s="30">
        <v>5.1851851851851851</v>
      </c>
      <c r="K14" s="30">
        <v>9.0090090090090094</v>
      </c>
      <c r="L14" s="30">
        <v>9.9009900990099009</v>
      </c>
      <c r="M14" s="30">
        <v>11.827956989247312</v>
      </c>
      <c r="N14" s="30">
        <v>7.3684210526315779</v>
      </c>
      <c r="O14" s="30">
        <v>12.087912087912088</v>
      </c>
      <c r="P14" s="30">
        <v>5.3191489361702127</v>
      </c>
      <c r="Q14" s="30">
        <v>10.309278350515463</v>
      </c>
      <c r="R14" s="30">
        <v>13.26530612244898</v>
      </c>
      <c r="S14" s="30">
        <v>10.909090909090908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31">
        <v>12.162162162162163</v>
      </c>
      <c r="F15" s="31">
        <v>5.1546391752577314</v>
      </c>
      <c r="G15" s="32">
        <v>17.475728155339805</v>
      </c>
      <c r="H15" s="32">
        <v>12.5</v>
      </c>
      <c r="I15" s="32">
        <v>14.87603305785124</v>
      </c>
      <c r="J15" s="32">
        <v>15.555555555555555</v>
      </c>
      <c r="K15" s="32">
        <v>10.810810810810811</v>
      </c>
      <c r="L15" s="32">
        <v>11.881188118811881</v>
      </c>
      <c r="M15" s="32">
        <v>10.75268817204301</v>
      </c>
      <c r="N15" s="32">
        <v>11.578947368421053</v>
      </c>
      <c r="O15" s="32">
        <v>12.087912087912088</v>
      </c>
      <c r="P15" s="32">
        <v>13.829787234042554</v>
      </c>
      <c r="Q15" s="32">
        <v>8.2474226804123703</v>
      </c>
      <c r="R15" s="32">
        <v>14.285714285714285</v>
      </c>
      <c r="S15" s="32">
        <v>23.636363636363637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9">
        <v>28.378378378378379</v>
      </c>
      <c r="F16" s="29">
        <v>37.113402061855673</v>
      </c>
      <c r="G16" s="30">
        <v>32.038834951456316</v>
      </c>
      <c r="H16" s="30">
        <v>45.535714285714285</v>
      </c>
      <c r="I16" s="30">
        <v>42.97520661157025</v>
      </c>
      <c r="J16" s="30">
        <v>44.444444444444443</v>
      </c>
      <c r="K16" s="30">
        <v>37.837837837837839</v>
      </c>
      <c r="L16" s="30">
        <v>36.633663366336634</v>
      </c>
      <c r="M16" s="30">
        <v>38.70967741935484</v>
      </c>
      <c r="N16" s="30">
        <v>38.94736842105263</v>
      </c>
      <c r="O16" s="30">
        <v>42.857142857142854</v>
      </c>
      <c r="P16" s="30">
        <v>37.234042553191486</v>
      </c>
      <c r="Q16" s="30">
        <v>46.391752577319586</v>
      </c>
      <c r="R16" s="30">
        <v>37.755102040816325</v>
      </c>
      <c r="S16" s="30">
        <v>33.636363636363633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9">
        <v>43.243243243243242</v>
      </c>
      <c r="F17" s="29">
        <v>35.051546391752574</v>
      </c>
      <c r="G17" s="30">
        <v>29.126213592233007</v>
      </c>
      <c r="H17" s="30">
        <v>22.321428571428573</v>
      </c>
      <c r="I17" s="30">
        <v>21.487603305785125</v>
      </c>
      <c r="J17" s="30">
        <v>25.185185185185183</v>
      </c>
      <c r="K17" s="30">
        <v>35.135135135135137</v>
      </c>
      <c r="L17" s="30">
        <v>29.702970297029701</v>
      </c>
      <c r="M17" s="30">
        <v>22.58064516129032</v>
      </c>
      <c r="N17" s="30">
        <v>30.526315789473685</v>
      </c>
      <c r="O17" s="30">
        <v>16.483516483516482</v>
      </c>
      <c r="P17" s="30">
        <v>24.468085106382979</v>
      </c>
      <c r="Q17" s="30">
        <v>18.556701030927837</v>
      </c>
      <c r="R17" s="30">
        <v>22.448979591836736</v>
      </c>
      <c r="S17" s="30">
        <v>13.636363636363635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>
        <v>1.4430979064975782</v>
      </c>
      <c r="F19" s="38">
        <v>0.49789159786830983</v>
      </c>
      <c r="G19" s="38">
        <v>0.85556840753880881</v>
      </c>
      <c r="H19" s="38">
        <v>1.0630076127649608</v>
      </c>
      <c r="I19" s="38">
        <v>1.2978072752988399</v>
      </c>
      <c r="J19" s="38">
        <v>1.7442336041396351</v>
      </c>
      <c r="K19" s="38">
        <v>1.8856353900257861</v>
      </c>
      <c r="L19" s="38">
        <v>0.44094469242152629</v>
      </c>
      <c r="M19" s="38">
        <v>0.51353678909084022</v>
      </c>
      <c r="N19" s="38">
        <v>0.61479949778440945</v>
      </c>
      <c r="O19" s="38">
        <v>0.31303119364485704</v>
      </c>
      <c r="P19" s="38">
        <v>0.43330954754938417</v>
      </c>
      <c r="Q19" s="38">
        <v>0.46566901788657517</v>
      </c>
      <c r="R19" s="38">
        <v>1.3652337364300182</v>
      </c>
      <c r="S19" s="38">
        <v>0.83539449674722943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>
        <v>2.9835862750104702</v>
      </c>
      <c r="F20" s="38">
        <v>1.6778605511904716</v>
      </c>
      <c r="G20" s="38">
        <v>2.2248865544883474</v>
      </c>
      <c r="H20" s="38">
        <v>2.1319749061644915</v>
      </c>
      <c r="I20" s="38">
        <v>2.2891595744680853</v>
      </c>
      <c r="J20" s="38">
        <v>2.7888150538414838</v>
      </c>
      <c r="K20" s="38">
        <v>2.7556177079921573</v>
      </c>
      <c r="L20" s="38">
        <v>2.1897375029810457</v>
      </c>
      <c r="M20" s="38">
        <v>1.6826468595034669</v>
      </c>
      <c r="N20" s="38">
        <v>2.1249174222349279</v>
      </c>
      <c r="O20" s="38">
        <v>1.6662574067604674</v>
      </c>
      <c r="P20" s="38">
        <v>1.0706326875826018</v>
      </c>
      <c r="Q20" s="38">
        <v>1.3255114240274593</v>
      </c>
      <c r="R20" s="38">
        <v>2.3860852659784917</v>
      </c>
      <c r="S20" s="38">
        <v>1.4732421589814615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>
        <v>4.3700613908483517</v>
      </c>
      <c r="F21" s="38">
        <v>4.0701461898371791</v>
      </c>
      <c r="G21" s="38">
        <v>3.606181604827198</v>
      </c>
      <c r="H21" s="38">
        <v>3.7898876929082923</v>
      </c>
      <c r="I21" s="38">
        <v>3.8753713476582963</v>
      </c>
      <c r="J21" s="38">
        <v>4.1180180743675328</v>
      </c>
      <c r="K21" s="38">
        <v>4.3571685482057401</v>
      </c>
      <c r="L21" s="38">
        <v>3.6003672317820836</v>
      </c>
      <c r="M21" s="38">
        <v>3.0669666748944571</v>
      </c>
      <c r="N21" s="38">
        <v>3.9225580703349605</v>
      </c>
      <c r="O21" s="38">
        <v>3.2325332580063719</v>
      </c>
      <c r="P21" s="38">
        <v>3.5063835184495815</v>
      </c>
      <c r="Q21" s="38">
        <v>3.3499878213108234</v>
      </c>
      <c r="R21" s="38">
        <v>3.4963945503663227</v>
      </c>
      <c r="S21" s="38">
        <v>2.9853949342680299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>
        <v>7.141731291643036</v>
      </c>
      <c r="F22" s="38">
        <v>6.0604944744419651</v>
      </c>
      <c r="G22" s="38">
        <v>5.3020017506043375</v>
      </c>
      <c r="H22" s="38">
        <v>5.2015979002958481</v>
      </c>
      <c r="I22" s="38">
        <v>5.2945251861290634</v>
      </c>
      <c r="J22" s="38">
        <v>5.632051768120216</v>
      </c>
      <c r="K22" s="38">
        <v>6.7236212803617326</v>
      </c>
      <c r="L22" s="38">
        <v>5.3905353201955153</v>
      </c>
      <c r="M22" s="38">
        <v>5.4110155156352331</v>
      </c>
      <c r="N22" s="38">
        <v>6.1068161575551256</v>
      </c>
      <c r="O22" s="38">
        <v>5.334143631050881</v>
      </c>
      <c r="P22" s="38">
        <v>5.4083351306053951</v>
      </c>
      <c r="Q22" s="38">
        <v>5.0624723495898811</v>
      </c>
      <c r="R22" s="38">
        <v>5.0730750845470274</v>
      </c>
      <c r="S22" s="38">
        <v>4.2956531022149882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9">
        <v>8.9309170496984311</v>
      </c>
      <c r="F23" s="40">
        <v>8.7553628731101067</v>
      </c>
      <c r="G23" s="40">
        <v>7.7411875124608791</v>
      </c>
      <c r="H23" s="40">
        <v>7.2080419719043167</v>
      </c>
      <c r="I23" s="40">
        <v>6.8629025512337938</v>
      </c>
      <c r="J23" s="40">
        <v>7.4791514701457471</v>
      </c>
      <c r="K23" s="40">
        <v>9.0595999518950876</v>
      </c>
      <c r="L23" s="40">
        <v>8.1500614381732248</v>
      </c>
      <c r="M23" s="40">
        <v>6.8116784884869874</v>
      </c>
      <c r="N23" s="40">
        <v>7.9594968979356633</v>
      </c>
      <c r="O23" s="40">
        <v>7.2077407082573632</v>
      </c>
      <c r="P23" s="40">
        <v>7.1555031702014622</v>
      </c>
      <c r="Q23" s="40">
        <v>6.6805264437971514</v>
      </c>
      <c r="R23" s="40">
        <v>7.1588513033795591</v>
      </c>
      <c r="S23" s="40">
        <v>5.8690996039454619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9">
        <v>11.621854197526876</v>
      </c>
      <c r="F24" s="40">
        <v>12.072692120542975</v>
      </c>
      <c r="G24" s="40">
        <v>10.571858850756476</v>
      </c>
      <c r="H24" s="40">
        <v>10.298233029770753</v>
      </c>
      <c r="I24" s="40">
        <v>8.8682843382828089</v>
      </c>
      <c r="J24" s="40">
        <v>9.5118384424465852</v>
      </c>
      <c r="K24" s="40">
        <v>12.014285714285714</v>
      </c>
      <c r="L24" s="40">
        <v>10.793782753175275</v>
      </c>
      <c r="M24" s="40">
        <v>10.599812420412707</v>
      </c>
      <c r="N24" s="40">
        <v>11.044311472866033</v>
      </c>
      <c r="O24" s="40">
        <v>8.7611465378484539</v>
      </c>
      <c r="P24" s="40">
        <v>11.087736671243745</v>
      </c>
      <c r="Q24" s="40">
        <v>8.8272270620785847</v>
      </c>
      <c r="R24" s="40">
        <v>10.421030224428764</v>
      </c>
      <c r="S24" s="40">
        <v>8.5555838397633419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9">
        <v>14.173296248719565</v>
      </c>
      <c r="F25" s="40">
        <v>13.029248386747359</v>
      </c>
      <c r="G25" s="40">
        <v>14.467776367927343</v>
      </c>
      <c r="H25" s="40">
        <v>11.775569805291413</v>
      </c>
      <c r="I25" s="40">
        <v>10.207329640945776</v>
      </c>
      <c r="J25" s="40">
        <v>11.229520875880967</v>
      </c>
      <c r="K25" s="40">
        <v>13.590404521197916</v>
      </c>
      <c r="L25" s="40">
        <v>12.899024858939642</v>
      </c>
      <c r="M25" s="40">
        <v>11.968398199902616</v>
      </c>
      <c r="N25" s="40">
        <v>12.483853491461934</v>
      </c>
      <c r="O25" s="40">
        <v>10.705373421232146</v>
      </c>
      <c r="P25" s="40">
        <v>14.097545913571313</v>
      </c>
      <c r="Q25" s="40">
        <v>10.303424041320024</v>
      </c>
      <c r="R25" s="40">
        <v>12.086059631520833</v>
      </c>
      <c r="S25" s="40">
        <v>11.70832294935366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>
        <v>4.8049006385444999</v>
      </c>
      <c r="F26" s="42">
        <v>4.2834495451724584</v>
      </c>
      <c r="G26" s="42">
        <v>4.1863096617543523</v>
      </c>
      <c r="H26" s="42">
        <v>4.4673680017402839</v>
      </c>
      <c r="I26" s="42">
        <v>4.0513791896979026</v>
      </c>
      <c r="J26" s="42">
        <v>5.207043612107455</v>
      </c>
      <c r="K26" s="42">
        <v>6.3474985738563561</v>
      </c>
      <c r="L26" s="42">
        <v>4.7114828790376171</v>
      </c>
      <c r="M26" s="42">
        <v>4.3345911134554242</v>
      </c>
      <c r="N26" s="42">
        <v>4.1342821133381564</v>
      </c>
      <c r="O26" s="42">
        <v>5.5451991548436395</v>
      </c>
      <c r="P26" s="42">
        <v>4.7703289239857298</v>
      </c>
      <c r="Q26" s="42">
        <v>4.2168398242928493</v>
      </c>
      <c r="R26" s="42">
        <v>4.0179678942200354</v>
      </c>
      <c r="S26" s="42">
        <v>4.8690727750479876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>
        <v>6</v>
      </c>
      <c r="F27" s="44">
        <v>1</v>
      </c>
      <c r="G27" s="44">
        <v>7</v>
      </c>
      <c r="H27" s="44">
        <v>4</v>
      </c>
      <c r="I27" s="44">
        <v>3</v>
      </c>
      <c r="J27" s="44">
        <v>9</v>
      </c>
      <c r="K27" s="44">
        <v>5</v>
      </c>
      <c r="L27" s="44">
        <v>7</v>
      </c>
      <c r="M27" s="44">
        <v>6</v>
      </c>
      <c r="N27" s="44">
        <v>5</v>
      </c>
      <c r="O27" s="44">
        <v>6</v>
      </c>
      <c r="P27" s="44">
        <v>10</v>
      </c>
      <c r="Q27" s="44">
        <v>8</v>
      </c>
      <c r="R27" s="44">
        <v>11</v>
      </c>
      <c r="S27" s="44">
        <v>7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>
        <v>74</v>
      </c>
      <c r="F28" s="44">
        <v>97</v>
      </c>
      <c r="G28" s="44">
        <v>103</v>
      </c>
      <c r="H28" s="44">
        <v>112</v>
      </c>
      <c r="I28" s="44">
        <v>121</v>
      </c>
      <c r="J28" s="44">
        <v>135</v>
      </c>
      <c r="K28" s="44">
        <v>111</v>
      </c>
      <c r="L28" s="44">
        <v>101</v>
      </c>
      <c r="M28" s="44">
        <v>93</v>
      </c>
      <c r="N28" s="44">
        <v>95</v>
      </c>
      <c r="O28" s="44">
        <v>91</v>
      </c>
      <c r="P28" s="44">
        <v>94</v>
      </c>
      <c r="Q28" s="44">
        <v>97</v>
      </c>
      <c r="R28" s="44">
        <v>98</v>
      </c>
      <c r="S28" s="44">
        <v>110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[7]H_SZ4_raw!$A$2</f>
        <v>Services</v>
      </c>
      <c r="I3" s="223"/>
      <c r="J3" s="224"/>
      <c r="L3" s="52" t="s">
        <v>2</v>
      </c>
      <c r="M3" s="222" t="str">
        <f>[7]H_SZ4_raw!$B$2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3" t="s">
        <v>406</v>
      </c>
      <c r="D10" s="44" t="s">
        <v>406</v>
      </c>
      <c r="E10" s="43" t="s">
        <v>406</v>
      </c>
      <c r="F10" s="43" t="s">
        <v>406</v>
      </c>
      <c r="G10" s="43" t="s">
        <v>406</v>
      </c>
      <c r="H10" s="43" t="s">
        <v>406</v>
      </c>
      <c r="I10" s="43" t="s">
        <v>406</v>
      </c>
      <c r="J10" s="43">
        <f t="shared" ref="J10" si="0">J28-J27</f>
        <v>29</v>
      </c>
      <c r="K10" s="43" t="s">
        <v>406</v>
      </c>
      <c r="L10" s="43" t="s">
        <v>406</v>
      </c>
      <c r="M10" s="43" t="s">
        <v>406</v>
      </c>
      <c r="N10" s="43" t="s">
        <v>406</v>
      </c>
      <c r="O10" s="43" t="s">
        <v>406</v>
      </c>
      <c r="P10" s="43" t="s">
        <v>406</v>
      </c>
      <c r="Q10" s="43" t="s">
        <v>406</v>
      </c>
      <c r="R10" s="43" t="s">
        <v>406</v>
      </c>
      <c r="S10" s="43" t="s">
        <v>406</v>
      </c>
      <c r="T10" s="106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8">
        <v>6.4516129032258061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8">
        <v>6.4516129032258061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30">
        <v>19.35483870967742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32">
        <v>16.129032258064516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32">
        <v>38.70967741935484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32">
        <v>12.903225806451612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8">
        <v>1.1525788115951803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8">
        <v>1.8879280830598253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8">
        <v>3.2640147546428344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8">
        <v>4.869365045002823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40">
        <v>6.2503428363991143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40">
        <v>7.5553648098891344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40">
        <v>9.1588807638954428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2">
        <v>3.9647847346885787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4">
        <v>2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4">
        <v>20</v>
      </c>
      <c r="H28" s="44">
        <v>22</v>
      </c>
      <c r="I28" s="44">
        <v>22</v>
      </c>
      <c r="J28" s="44">
        <v>31</v>
      </c>
      <c r="K28" s="44">
        <v>26</v>
      </c>
      <c r="L28" s="43" t="s">
        <v>406</v>
      </c>
      <c r="M28" s="43" t="s">
        <v>406</v>
      </c>
      <c r="N28" s="44">
        <v>17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4">
        <v>22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workbookViewId="0"/>
  </sheetViews>
  <sheetFormatPr defaultColWidth="11.42578125" defaultRowHeight="12.75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>
      <c r="B2" s="46" t="s">
        <v>219</v>
      </c>
      <c r="C2" s="2"/>
      <c r="D2" s="2"/>
      <c r="E2" s="2"/>
    </row>
    <row r="3" spans="2:8">
      <c r="B3" s="2"/>
      <c r="C3" s="2"/>
      <c r="D3" s="2"/>
      <c r="E3" s="2"/>
    </row>
    <row r="4" spans="2:8" s="48" customFormat="1" ht="30">
      <c r="B4" s="46" t="s">
        <v>0</v>
      </c>
      <c r="C4" s="215" t="s">
        <v>485</v>
      </c>
      <c r="D4" s="216"/>
      <c r="E4" s="217"/>
    </row>
    <row r="7" spans="2:8" ht="33" customHeight="1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>
      <c r="C10" s="70" t="s">
        <v>42</v>
      </c>
      <c r="D10" s="45" t="s">
        <v>486</v>
      </c>
      <c r="E10" s="45" t="s">
        <v>487</v>
      </c>
      <c r="F10" s="45" t="s">
        <v>488</v>
      </c>
      <c r="G10" s="45" t="s">
        <v>130</v>
      </c>
      <c r="H10" s="45" t="s">
        <v>131</v>
      </c>
    </row>
    <row r="11" spans="2:8" ht="20.100000000000001" customHeight="1">
      <c r="C11" s="70" t="s">
        <v>194</v>
      </c>
      <c r="D11" s="45" t="s">
        <v>347</v>
      </c>
      <c r="E11" s="45" t="s">
        <v>348</v>
      </c>
      <c r="F11" s="45" t="s">
        <v>349</v>
      </c>
      <c r="G11" s="45" t="s">
        <v>350</v>
      </c>
      <c r="H11" s="45" t="s">
        <v>351</v>
      </c>
    </row>
    <row r="12" spans="2:8" ht="20.100000000000001" customHeight="1">
      <c r="C12" s="70" t="s">
        <v>50</v>
      </c>
      <c r="D12" s="45" t="s">
        <v>132</v>
      </c>
      <c r="E12" s="45" t="s">
        <v>133</v>
      </c>
      <c r="F12" s="45" t="s">
        <v>134</v>
      </c>
      <c r="G12" s="45" t="s">
        <v>135</v>
      </c>
      <c r="H12" s="45" t="s">
        <v>136</v>
      </c>
    </row>
    <row r="13" spans="2:8" ht="20.100000000000001" customHeight="1">
      <c r="C13" s="70" t="s">
        <v>195</v>
      </c>
      <c r="D13" s="45" t="s">
        <v>352</v>
      </c>
      <c r="E13" s="45" t="s">
        <v>353</v>
      </c>
      <c r="F13" s="45" t="s">
        <v>354</v>
      </c>
      <c r="G13" s="45" t="s">
        <v>355</v>
      </c>
      <c r="H13" s="45" t="s">
        <v>356</v>
      </c>
    </row>
    <row r="14" spans="2:8" ht="20.100000000000001" customHeight="1">
      <c r="C14" s="70" t="s">
        <v>51</v>
      </c>
      <c r="D14" s="45" t="s">
        <v>137</v>
      </c>
      <c r="E14" s="45" t="s">
        <v>138</v>
      </c>
      <c r="F14" s="45" t="s">
        <v>139</v>
      </c>
      <c r="G14" s="45" t="s">
        <v>140</v>
      </c>
      <c r="H14" s="45" t="s">
        <v>141</v>
      </c>
    </row>
    <row r="15" spans="2:8" ht="20.100000000000001" customHeight="1">
      <c r="C15" s="70" t="s">
        <v>196</v>
      </c>
      <c r="D15" s="45" t="s">
        <v>142</v>
      </c>
      <c r="E15" s="45" t="s">
        <v>143</v>
      </c>
      <c r="F15" s="45" t="s">
        <v>144</v>
      </c>
      <c r="G15" s="45" t="s">
        <v>145</v>
      </c>
      <c r="H15" s="45" t="s">
        <v>357</v>
      </c>
    </row>
    <row r="16" spans="2:8" ht="20.100000000000001" customHeight="1">
      <c r="C16" s="70" t="s">
        <v>197</v>
      </c>
      <c r="D16" s="45" t="s">
        <v>358</v>
      </c>
      <c r="E16" s="45" t="s">
        <v>359</v>
      </c>
      <c r="F16" s="45" t="s">
        <v>360</v>
      </c>
      <c r="G16" s="45" t="s">
        <v>361</v>
      </c>
      <c r="H16" s="45" t="s">
        <v>362</v>
      </c>
    </row>
  </sheetData>
  <mergeCells count="3">
    <mergeCell ref="C4:E4"/>
    <mergeCell ref="C7:C9"/>
    <mergeCell ref="D7:H7"/>
  </mergeCells>
  <hyperlinks>
    <hyperlink ref="E10" location="IT_To_SZ1!A1" display="IT_To_SZ1!A1"/>
    <hyperlink ref="F10" location="IT_To_SZ2!A1" display="IT_To_SZ2!A1"/>
    <hyperlink ref="G10" location="IT_To_SZ3!A1" display="IT_To_SZ3!A1"/>
    <hyperlink ref="H10" location="IT_To_SZ4!A1" display="IT_To_SZ4!A1"/>
    <hyperlink ref="D11" location="IT_A_SZ0!A1" display="IT_A_SZ0!A1"/>
    <hyperlink ref="E11" location="IT_A_SZ1!A1" display="IT_A_SZ1!A1"/>
    <hyperlink ref="F11" location="IT_A_SZ2!A1" display="IT_A_SZ2!A1"/>
    <hyperlink ref="G11" location="IT_A_SZ3!A1" display="IT_A_SZ3!A1"/>
    <hyperlink ref="H11" location="IT_A_SZ4!A1" display="IT_A_SZ4!A1"/>
    <hyperlink ref="D12" location="IT_C_SZ0!A1" display="IT_C_SZ0!A1"/>
    <hyperlink ref="E12" location="IT_C_SZ1!A1" display="IT_C_SZ1!A1"/>
    <hyperlink ref="F12" location="IT_C_SZ2!A1" display="IT_C_SZ2!A1"/>
    <hyperlink ref="G12" location="IT_C_SZ3!A1" display="IT_C_SZ3!A1"/>
    <hyperlink ref="H12" location="IT_C_SZ4!A1" display="IT_C_SZ4!A1"/>
    <hyperlink ref="D13" location="IT_D_SZ0!A1" display="IT_D_SZ0!A1"/>
    <hyperlink ref="E13" location="IT_D_SZ1!A1" display="IT_D_SZ1!A1"/>
    <hyperlink ref="F13" location="IT_D_SZ2!A1" display="IT_D_SZ2!A1"/>
    <hyperlink ref="G13" location="IT_D_SZ3!A1" display="IT_D_SZ3!A1"/>
    <hyperlink ref="H13" location="IT_D_SZ4!A1" display="IT_D_SZ4!A1"/>
    <hyperlink ref="D14" location="IT_F_SZ0!A1" display="IT_F_SZ0!A1"/>
    <hyperlink ref="E14" location="IT_F_SZ1!A1" display="IT_F_SZ1!A1"/>
    <hyperlink ref="F14" location="IT_F_SZ2!A1" display="IT_F_SZ2!A1"/>
    <hyperlink ref="G14" location="IT_F_SZ3!A1" display="IT_F_SZ3!A1"/>
    <hyperlink ref="H14" location="IT_F_SZ4!A1" display="IT_F_SZ4!A1"/>
    <hyperlink ref="D15" location="IT_G_SZ0!A1" display="IT_G_SZ0!A1"/>
    <hyperlink ref="E15" location="IT_G_SZ1!A1" display="IT_G_SZ1!A1"/>
    <hyperlink ref="F15" location="IT_G_SZ2!A1" display="IT_G_SZ2!A1"/>
    <hyperlink ref="H15" location="IT_G_SZ4!A1" display="IT_G_SZ4!A1"/>
    <hyperlink ref="G15" location="IT_G_SZ3!A1" display="IT_G_SZ3!A1"/>
    <hyperlink ref="D16" location="IT_H_SZ0!A1" display="IT_H_SZ0!A1"/>
    <hyperlink ref="E16" location="IT_H_SZ1!A1" display="IT_H_SZ1!A1"/>
    <hyperlink ref="F16" location="IT_H_SZ2!A1" display="IT_H_SZ2!A1"/>
    <hyperlink ref="G16" location="IT_H_SZ3!A1" display="IT_H_SZ3!A1"/>
    <hyperlink ref="H16" location="IT_H_SZ4!A1" display="IT_H_SZ4!A1"/>
    <hyperlink ref="D10" location="IT_To_SZ0!A1" display="IT_To_SZ0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[1]D_SZ3_raw!$A$2</f>
        <v>Energy and Water</v>
      </c>
      <c r="I3" s="223"/>
      <c r="J3" s="224"/>
      <c r="L3" s="52" t="s">
        <v>2</v>
      </c>
      <c r="M3" s="222" t="str">
        <f>[1]D_SZ3_raw!$B$2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+[1]D_SZ3_raw!$D$2</f>
        <v>58</v>
      </c>
      <c r="D10" s="44">
        <f>+[1]D_SZ3_raw!$D$3</f>
        <v>51</v>
      </c>
      <c r="E10" s="43">
        <f>+[1]D_SZ3_raw!$D$4</f>
        <v>50</v>
      </c>
      <c r="F10" s="44">
        <f>+[1]D_SZ3_raw!$D$5</f>
        <v>50</v>
      </c>
      <c r="G10" s="44">
        <f>+[1]D_SZ3_raw!$D$6</f>
        <v>49</v>
      </c>
      <c r="H10" s="44">
        <f>+[1]D_SZ3_raw!$D$7</f>
        <v>51</v>
      </c>
      <c r="I10" s="44">
        <f>+[1]D_SZ3_raw!$D$8</f>
        <v>56</v>
      </c>
      <c r="J10" s="44">
        <f>+[1]D_SZ3_raw!$D$9</f>
        <v>59</v>
      </c>
      <c r="K10" s="44">
        <f>+[1]D_SZ3_raw!$D$10</f>
        <v>58</v>
      </c>
      <c r="L10" s="44">
        <f>+[1]D_SZ3_raw!$D$11</f>
        <v>60</v>
      </c>
      <c r="M10" s="44">
        <f>+[1]D_SZ3_raw!$D$12</f>
        <v>58</v>
      </c>
      <c r="N10" s="44">
        <f>+[1]D_SZ3_raw!$D$13</f>
        <v>67</v>
      </c>
      <c r="O10" s="44">
        <f>+[1]D_SZ3_raw!$D$14</f>
        <v>67</v>
      </c>
      <c r="P10" s="44">
        <f>+[1]D_SZ3_raw!$D$15</f>
        <v>64</v>
      </c>
      <c r="Q10" s="44">
        <f>+[1]D_SZ3_raw!$D$16</f>
        <v>66</v>
      </c>
      <c r="R10" s="44">
        <f>+[1]D_SZ3_raw!$D$17</f>
        <v>66</v>
      </c>
      <c r="S10" s="44">
        <f>+[1]D_SZ3_raw!$D$18</f>
        <v>67</v>
      </c>
      <c r="T10" s="106">
        <f>+[1]D_SZ3_raw!$D$19</f>
        <v>65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[1]D_SZ3_raw!$F$2</f>
        <v>1.7241379022598267</v>
      </c>
      <c r="D12" s="27">
        <f>[1]D_SZ3_raw!$F$3</f>
        <v>1.9607843160629272</v>
      </c>
      <c r="E12" s="27">
        <f>[1]D_SZ3_raw!$F$4</f>
        <v>4</v>
      </c>
      <c r="F12" s="27">
        <f>[1]D_SZ3_raw!$F$5</f>
        <v>0</v>
      </c>
      <c r="G12" s="28">
        <f>[1]D_SZ3_raw!$F$6</f>
        <v>4.0816326141357422</v>
      </c>
      <c r="H12" s="28">
        <f>[1]D_SZ3_raw!$F$7</f>
        <v>3.9215686321258545</v>
      </c>
      <c r="I12" s="28">
        <f>[1]D_SZ3_raw!$F$8</f>
        <v>0</v>
      </c>
      <c r="J12" s="28">
        <f>[1]D_SZ3_raw!$F$9</f>
        <v>5.0847458839416504</v>
      </c>
      <c r="K12" s="28">
        <f>[1]D_SZ3_raw!$F$10</f>
        <v>3.4482758045196533</v>
      </c>
      <c r="L12" s="28">
        <f>[1]D_SZ3_raw!$F$11</f>
        <v>5</v>
      </c>
      <c r="M12" s="28">
        <f>[1]D_SZ3_raw!$F$12</f>
        <v>0</v>
      </c>
      <c r="N12" s="28">
        <f>[1]D_SZ3_raw!$F$13</f>
        <v>4.4776120185852051</v>
      </c>
      <c r="O12" s="28">
        <f>[1]D_SZ3_raw!$F$14</f>
        <v>4.4776120185852051</v>
      </c>
      <c r="P12" s="28">
        <f>[1]D_SZ3_raw!$F$15</f>
        <v>0</v>
      </c>
      <c r="Q12" s="28">
        <f>[1]D_SZ3_raw!$F$16</f>
        <v>1.5151515007019043</v>
      </c>
      <c r="R12" s="28">
        <f>[1]D_SZ3_raw!$F$17</f>
        <v>4.5454545021057129</v>
      </c>
      <c r="S12" s="28">
        <f>[1]D_SZ3_raw!$F$18</f>
        <v>13.432835578918457</v>
      </c>
      <c r="T12" s="108">
        <f>[1]D_SZ3_raw!$F$19</f>
        <v>16.923076629638672</v>
      </c>
    </row>
    <row r="13" spans="2:20" ht="12" customHeight="1">
      <c r="B13" s="6" t="s">
        <v>340</v>
      </c>
      <c r="C13" s="27">
        <f>[1]D_SZ3_raw!$G$2</f>
        <v>1.7241379022598267</v>
      </c>
      <c r="D13" s="27">
        <f>[1]D_SZ3_raw!$G$3</f>
        <v>3.9215686321258545</v>
      </c>
      <c r="E13" s="27">
        <f>[1]D_SZ3_raw!$G$4</f>
        <v>6</v>
      </c>
      <c r="F13" s="27">
        <f>[1]D_SZ3_raw!$G$5</f>
        <v>14</v>
      </c>
      <c r="G13" s="28">
        <f>[1]D_SZ3_raw!$G$6</f>
        <v>12.244897842407227</v>
      </c>
      <c r="H13" s="28">
        <f>[1]D_SZ3_raw!$G$7</f>
        <v>13.725490570068359</v>
      </c>
      <c r="I13" s="28">
        <f>[1]D_SZ3_raw!$G$8</f>
        <v>8.9285717010498047</v>
      </c>
      <c r="J13" s="28">
        <f>[1]D_SZ3_raw!$G$9</f>
        <v>6.7796611785888672</v>
      </c>
      <c r="K13" s="28">
        <f>[1]D_SZ3_raw!$G$10</f>
        <v>8.6206893920898438</v>
      </c>
      <c r="L13" s="28">
        <f>[1]D_SZ3_raw!$G$11</f>
        <v>18.333333969116211</v>
      </c>
      <c r="M13" s="28">
        <f>[1]D_SZ3_raw!$G$12</f>
        <v>15.517241477966309</v>
      </c>
      <c r="N13" s="28">
        <f>[1]D_SZ3_raw!$G$13</f>
        <v>16.417909622192383</v>
      </c>
      <c r="O13" s="28">
        <f>[1]D_SZ3_raw!$G$14</f>
        <v>13.432835578918457</v>
      </c>
      <c r="P13" s="28">
        <f>[1]D_SZ3_raw!$G$15</f>
        <v>25</v>
      </c>
      <c r="Q13" s="28">
        <f>[1]D_SZ3_raw!$G$16</f>
        <v>21.212121963500977</v>
      </c>
      <c r="R13" s="28">
        <f>[1]D_SZ3_raw!$G$17</f>
        <v>19.696969985961914</v>
      </c>
      <c r="S13" s="28">
        <f>[1]D_SZ3_raw!$G$18</f>
        <v>17.91044807434082</v>
      </c>
      <c r="T13" s="108">
        <f>[1]D_SZ3_raw!$G$19</f>
        <v>26.153846740722656</v>
      </c>
    </row>
    <row r="14" spans="2:20" ht="12" customHeight="1">
      <c r="B14" s="6" t="s">
        <v>341</v>
      </c>
      <c r="C14" s="29">
        <f>[1]D_SZ3_raw!$H$2</f>
        <v>12.068965911865234</v>
      </c>
      <c r="D14" s="29">
        <f>[1]D_SZ3_raw!$H$3</f>
        <v>5.8823528289794922</v>
      </c>
      <c r="E14" s="29">
        <f>[1]D_SZ3_raw!$H$4</f>
        <v>6</v>
      </c>
      <c r="F14" s="29">
        <f>[1]D_SZ3_raw!$H$5</f>
        <v>12</v>
      </c>
      <c r="G14" s="30">
        <f>[1]D_SZ3_raw!$H$6</f>
        <v>20.408163070678711</v>
      </c>
      <c r="H14" s="30">
        <f>[1]D_SZ3_raw!$H$7</f>
        <v>17.647058486938477</v>
      </c>
      <c r="I14" s="30">
        <f>[1]D_SZ3_raw!$H$8</f>
        <v>23.214284896850586</v>
      </c>
      <c r="J14" s="30">
        <f>[1]D_SZ3_raw!$H$9</f>
        <v>3.3898305892944336</v>
      </c>
      <c r="K14" s="30">
        <f>[1]D_SZ3_raw!$H$10</f>
        <v>5.1724138259887695</v>
      </c>
      <c r="L14" s="30">
        <f>[1]D_SZ3_raw!$H$11</f>
        <v>13.333333015441895</v>
      </c>
      <c r="M14" s="30">
        <f>[1]D_SZ3_raw!$H$12</f>
        <v>20.689655303955078</v>
      </c>
      <c r="N14" s="30">
        <f>[1]D_SZ3_raw!$H$13</f>
        <v>16.417909622192383</v>
      </c>
      <c r="O14" s="30">
        <f>[1]D_SZ3_raw!$H$14</f>
        <v>13.432835578918457</v>
      </c>
      <c r="P14" s="30">
        <f>[1]D_SZ3_raw!$H$15</f>
        <v>15.625</v>
      </c>
      <c r="Q14" s="30">
        <f>[1]D_SZ3_raw!$H$16</f>
        <v>18.181818008422852</v>
      </c>
      <c r="R14" s="30">
        <f>[1]D_SZ3_raw!$H$17</f>
        <v>16.666666030883789</v>
      </c>
      <c r="S14" s="30">
        <f>[1]D_SZ3_raw!$H$18</f>
        <v>22.388059616088867</v>
      </c>
      <c r="T14" s="109">
        <f>[1]D_SZ3_raw!$H$19</f>
        <v>20</v>
      </c>
    </row>
    <row r="15" spans="2:20" ht="12" customHeight="1">
      <c r="B15" s="6" t="s">
        <v>342</v>
      </c>
      <c r="C15" s="31">
        <f>[1]D_SZ3_raw!$I$2</f>
        <v>5.1724138259887695</v>
      </c>
      <c r="D15" s="31">
        <f>[1]D_SZ3_raw!$I$3</f>
        <v>3.9215686321258545</v>
      </c>
      <c r="E15" s="31">
        <f>[1]D_SZ3_raw!$I$4</f>
        <v>10</v>
      </c>
      <c r="F15" s="31">
        <f>[1]D_SZ3_raw!$I$5</f>
        <v>6</v>
      </c>
      <c r="G15" s="32">
        <f>[1]D_SZ3_raw!$I$6</f>
        <v>12.244897842407227</v>
      </c>
      <c r="H15" s="32">
        <f>[1]D_SZ3_raw!$I$7</f>
        <v>23.529411315917969</v>
      </c>
      <c r="I15" s="32">
        <f>[1]D_SZ3_raw!$I$8</f>
        <v>23.214284896850586</v>
      </c>
      <c r="J15" s="32">
        <f>[1]D_SZ3_raw!$I$9</f>
        <v>30.508474349975586</v>
      </c>
      <c r="K15" s="32">
        <f>[1]D_SZ3_raw!$I$10</f>
        <v>24.137931823730469</v>
      </c>
      <c r="L15" s="32">
        <f>[1]D_SZ3_raw!$I$11</f>
        <v>18.333333969116211</v>
      </c>
      <c r="M15" s="32">
        <f>[1]D_SZ3_raw!$I$12</f>
        <v>13.793103218078613</v>
      </c>
      <c r="N15" s="32">
        <f>[1]D_SZ3_raw!$I$13</f>
        <v>14.925373077392578</v>
      </c>
      <c r="O15" s="32">
        <f>[1]D_SZ3_raw!$I$14</f>
        <v>13.432835578918457</v>
      </c>
      <c r="P15" s="32">
        <f>[1]D_SZ3_raw!$I$15</f>
        <v>17.1875</v>
      </c>
      <c r="Q15" s="32">
        <f>[1]D_SZ3_raw!$I$16</f>
        <v>25.757575988769531</v>
      </c>
      <c r="R15" s="32">
        <f>[1]D_SZ3_raw!$I$17</f>
        <v>22.727272033691406</v>
      </c>
      <c r="S15" s="32">
        <f>[1]D_SZ3_raw!$I$18</f>
        <v>22.388059616088867</v>
      </c>
      <c r="T15" s="110">
        <f>[1]D_SZ3_raw!$I$19</f>
        <v>12.307692527770996</v>
      </c>
    </row>
    <row r="16" spans="2:20" ht="12" customHeight="1">
      <c r="B16" s="6" t="s">
        <v>343</v>
      </c>
      <c r="C16" s="31">
        <f>[1]D_SZ3_raw!$J$2</f>
        <v>53.448276519775391</v>
      </c>
      <c r="D16" s="31">
        <f>[1]D_SZ3_raw!$J$3</f>
        <v>66.666664123535156</v>
      </c>
      <c r="E16" s="31">
        <f>[1]D_SZ3_raw!$J$4</f>
        <v>48</v>
      </c>
      <c r="F16" s="31">
        <f>[1]D_SZ3_raw!$J$5</f>
        <v>46</v>
      </c>
      <c r="G16" s="32">
        <f>[1]D_SZ3_raw!$J$6</f>
        <v>40.816326141357422</v>
      </c>
      <c r="H16" s="32">
        <f>[1]D_SZ3_raw!$J$7</f>
        <v>33.333332061767578</v>
      </c>
      <c r="I16" s="32">
        <f>[1]D_SZ3_raw!$J$8</f>
        <v>32.142856597900391</v>
      </c>
      <c r="J16" s="32">
        <f>[1]D_SZ3_raw!$J$9</f>
        <v>47.457626342773438</v>
      </c>
      <c r="K16" s="32">
        <f>[1]D_SZ3_raw!$J$10</f>
        <v>50</v>
      </c>
      <c r="L16" s="32">
        <f>[1]D_SZ3_raw!$J$11</f>
        <v>33.333332061767578</v>
      </c>
      <c r="M16" s="32">
        <f>[1]D_SZ3_raw!$J$12</f>
        <v>39.655174255371094</v>
      </c>
      <c r="N16" s="32">
        <f>[1]D_SZ3_raw!$J$13</f>
        <v>35.820896148681641</v>
      </c>
      <c r="O16" s="32">
        <f>[1]D_SZ3_raw!$J$14</f>
        <v>32.835819244384766</v>
      </c>
      <c r="P16" s="32">
        <f>[1]D_SZ3_raw!$J$15</f>
        <v>28.125</v>
      </c>
      <c r="Q16" s="32">
        <f>[1]D_SZ3_raw!$J$16</f>
        <v>24.242424011230469</v>
      </c>
      <c r="R16" s="32">
        <f>[1]D_SZ3_raw!$J$17</f>
        <v>24.242424011230469</v>
      </c>
      <c r="S16" s="32">
        <f>[1]D_SZ3_raw!$J$18</f>
        <v>13.432835578918457</v>
      </c>
      <c r="T16" s="110">
        <f>[1]D_SZ3_raw!$J$19</f>
        <v>18.461538314819336</v>
      </c>
    </row>
    <row r="17" spans="2:20" ht="12" customHeight="1">
      <c r="B17" s="7" t="s">
        <v>240</v>
      </c>
      <c r="C17" s="37">
        <f>[1]D_SZ3_raw!$K$2</f>
        <v>25.862068176269531</v>
      </c>
      <c r="D17" s="38">
        <f>[1]D_SZ3_raw!$K$3</f>
        <v>17.647058486938477</v>
      </c>
      <c r="E17" s="37">
        <f>[1]D_SZ3_raw!$K$4</f>
        <v>26</v>
      </c>
      <c r="F17" s="38">
        <f>[1]D_SZ3_raw!$K$5</f>
        <v>22</v>
      </c>
      <c r="G17" s="38">
        <f>[1]D_SZ3_raw!$K$6</f>
        <v>10.204081535339355</v>
      </c>
      <c r="H17" s="38">
        <f>[1]D_SZ3_raw!$K$7</f>
        <v>7.843137264251709</v>
      </c>
      <c r="I17" s="38">
        <f>[1]D_SZ3_raw!$K$8</f>
        <v>12.5</v>
      </c>
      <c r="J17" s="38">
        <f>[1]D_SZ3_raw!$K$9</f>
        <v>6.7796611785888672</v>
      </c>
      <c r="K17" s="38">
        <f>[1]D_SZ3_raw!$K$10</f>
        <v>8.6206893920898438</v>
      </c>
      <c r="L17" s="38">
        <f>[1]D_SZ3_raw!$K$11</f>
        <v>11.666666984558105</v>
      </c>
      <c r="M17" s="38">
        <f>[1]D_SZ3_raw!$K$12</f>
        <v>10.344827651977539</v>
      </c>
      <c r="N17" s="38">
        <f>[1]D_SZ3_raw!$K$13</f>
        <v>11.940298080444336</v>
      </c>
      <c r="O17" s="38">
        <f>[1]D_SZ3_raw!$K$14</f>
        <v>22.388059616088867</v>
      </c>
      <c r="P17" s="38">
        <f>[1]D_SZ3_raw!$K$15</f>
        <v>14.0625</v>
      </c>
      <c r="Q17" s="38">
        <f>[1]D_SZ3_raw!$K$16</f>
        <v>9.0909090042114258</v>
      </c>
      <c r="R17" s="38">
        <f>[1]D_SZ3_raw!$K$17</f>
        <v>12.121212005615234</v>
      </c>
      <c r="S17" s="38">
        <f>[1]D_SZ3_raw!$K$18</f>
        <v>10.447761535644531</v>
      </c>
      <c r="T17" s="111">
        <f>[1]D_SZ3_raw!$K$19</f>
        <v>6.153846263885498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[1]D_SZ3_raw!$L$2</f>
        <v>2.5523796081542969</v>
      </c>
      <c r="D19" s="38">
        <f>[1]D_SZ3_raw!$L$3</f>
        <v>2.158273458480835</v>
      </c>
      <c r="E19" s="37">
        <f>[1]D_SZ3_raw!$L$4</f>
        <v>1.4991351366043091</v>
      </c>
      <c r="F19" s="38">
        <f>[1]D_SZ3_raw!$L$5</f>
        <v>1.946858286857605</v>
      </c>
      <c r="G19" s="38">
        <f>[1]D_SZ3_raw!$L$6</f>
        <v>1.3708751201629639</v>
      </c>
      <c r="H19" s="38">
        <f>[1]D_SZ3_raw!$L$7</f>
        <v>1.1532738208770752</v>
      </c>
      <c r="I19" s="38">
        <f>[1]D_SZ3_raw!$L$8</f>
        <v>1.9362584352493286</v>
      </c>
      <c r="J19" s="38">
        <f>[1]D_SZ3_raw!$L$9</f>
        <v>0.34192803502082825</v>
      </c>
      <c r="K19" s="38">
        <f>[1]D_SZ3_raw!$L$10</f>
        <v>1.0463180541992188</v>
      </c>
      <c r="L19" s="38">
        <f>[1]D_SZ3_raw!$L$11</f>
        <v>1.0844793319702148</v>
      </c>
      <c r="M19" s="38">
        <f>[1]D_SZ3_raw!$L$12</f>
        <v>1.7101279497146606</v>
      </c>
      <c r="N19" s="38">
        <f>[1]D_SZ3_raw!$L$13</f>
        <v>1.1891547441482544</v>
      </c>
      <c r="O19" s="38">
        <f>[1]D_SZ3_raw!$L$14</f>
        <v>1.3157340288162231</v>
      </c>
      <c r="P19" s="38">
        <f>[1]D_SZ3_raw!$L$15</f>
        <v>1.2722699642181396</v>
      </c>
      <c r="Q19" s="38">
        <f>[1]D_SZ3_raw!$L$16</f>
        <v>1.163267970085144</v>
      </c>
      <c r="R19" s="38">
        <f>[1]D_SZ3_raw!$L$17</f>
        <v>1.068016529083252</v>
      </c>
      <c r="S19" s="38">
        <f>[1]D_SZ3_raw!$L$18</f>
        <v>0.42319878935813904</v>
      </c>
      <c r="T19" s="111">
        <f>[1]D_SZ3_raw!$L$19</f>
        <v>0.45476001501083374</v>
      </c>
    </row>
    <row r="20" spans="2:20" ht="12" customHeight="1">
      <c r="B20" s="6" t="s">
        <v>33</v>
      </c>
      <c r="C20" s="37">
        <f>[1]D_SZ3_raw!$M$2</f>
        <v>3.012711763381958</v>
      </c>
      <c r="D20" s="38">
        <f>[1]D_SZ3_raw!$M$3</f>
        <v>3.4482758045196533</v>
      </c>
      <c r="E20" s="37">
        <f>[1]D_SZ3_raw!$M$4</f>
        <v>2.7540309429168701</v>
      </c>
      <c r="F20" s="38">
        <f>[1]D_SZ3_raw!$M$5</f>
        <v>2.261542797088623</v>
      </c>
      <c r="G20" s="38">
        <f>[1]D_SZ3_raw!$M$6</f>
        <v>1.7968056201934814</v>
      </c>
      <c r="H20" s="38">
        <f>[1]D_SZ3_raw!$M$7</f>
        <v>1.9822940826416016</v>
      </c>
      <c r="I20" s="38">
        <f>[1]D_SZ3_raw!$M$8</f>
        <v>2.5640733242034912</v>
      </c>
      <c r="J20" s="38">
        <f>[1]D_SZ3_raw!$M$9</f>
        <v>2.3007748126983643</v>
      </c>
      <c r="K20" s="38">
        <f>[1]D_SZ3_raw!$M$10</f>
        <v>2.2750554084777832</v>
      </c>
      <c r="L20" s="38">
        <f>[1]D_SZ3_raw!$M$11</f>
        <v>1.523213267326355</v>
      </c>
      <c r="M20" s="38">
        <f>[1]D_SZ3_raw!$M$12</f>
        <v>1.9129137992858887</v>
      </c>
      <c r="N20" s="38">
        <f>[1]D_SZ3_raw!$M$13</f>
        <v>1.9109922647476196</v>
      </c>
      <c r="O20" s="38">
        <f>[1]D_SZ3_raw!$M$14</f>
        <v>1.9075014591217041</v>
      </c>
      <c r="P20" s="38">
        <f>[1]D_SZ3_raw!$M$15</f>
        <v>1.7208000421524048</v>
      </c>
      <c r="Q20" s="38">
        <f>[1]D_SZ3_raw!$M$16</f>
        <v>1.4943839311599731</v>
      </c>
      <c r="R20" s="38">
        <f>[1]D_SZ3_raw!$M$17</f>
        <v>1.3767284154891968</v>
      </c>
      <c r="S20" s="38">
        <f>[1]D_SZ3_raw!$M$18</f>
        <v>0.88743990659713745</v>
      </c>
      <c r="T20" s="111">
        <f>[1]D_SZ3_raw!$M$19</f>
        <v>0.79135769605636597</v>
      </c>
    </row>
    <row r="21" spans="2:20" ht="12" customHeight="1">
      <c r="B21" s="6" t="s">
        <v>11</v>
      </c>
      <c r="C21" s="37">
        <f>[1]D_SZ3_raw!$N$2</f>
        <v>4.6040530204772949</v>
      </c>
      <c r="D21" s="38">
        <f>[1]D_SZ3_raw!$N$3</f>
        <v>4.8161120414733887</v>
      </c>
      <c r="E21" s="37">
        <f>[1]D_SZ3_raw!$N$4</f>
        <v>4.4263410568237305</v>
      </c>
      <c r="F21" s="38">
        <f>[1]D_SZ3_raw!$N$5</f>
        <v>3.4889557361602783</v>
      </c>
      <c r="G21" s="38">
        <f>[1]D_SZ3_raw!$N$6</f>
        <v>2.9957501888275146</v>
      </c>
      <c r="H21" s="38">
        <f>[1]D_SZ3_raw!$N$7</f>
        <v>2.9708974361419678</v>
      </c>
      <c r="I21" s="38">
        <f>[1]D_SZ3_raw!$N$8</f>
        <v>3.3283936977386475</v>
      </c>
      <c r="J21" s="38">
        <f>[1]D_SZ3_raw!$N$9</f>
        <v>3.8519999980926514</v>
      </c>
      <c r="K21" s="38">
        <f>[1]D_SZ3_raw!$N$10</f>
        <v>3.8631734848022461</v>
      </c>
      <c r="L21" s="38">
        <f>[1]D_SZ3_raw!$N$11</f>
        <v>2.6993439197540283</v>
      </c>
      <c r="M21" s="38">
        <f>[1]D_SZ3_raw!$N$12</f>
        <v>3.1161079406738281</v>
      </c>
      <c r="N21" s="38">
        <f>[1]D_SZ3_raw!$N$13</f>
        <v>2.8028178215026855</v>
      </c>
      <c r="O21" s="38">
        <f>[1]D_SZ3_raw!$N$14</f>
        <v>3.1030604839324951</v>
      </c>
      <c r="P21" s="38">
        <f>[1]D_SZ3_raw!$N$15</f>
        <v>2.4093046188354492</v>
      </c>
      <c r="Q21" s="38">
        <f>[1]D_SZ3_raw!$N$16</f>
        <v>2.7353408336639404</v>
      </c>
      <c r="R21" s="38">
        <f>[1]D_SZ3_raw!$N$17</f>
        <v>2.6479272842407227</v>
      </c>
      <c r="S21" s="38">
        <f>[1]D_SZ3_raw!$N$18</f>
        <v>1.9568058252334595</v>
      </c>
      <c r="T21" s="111">
        <f>[1]D_SZ3_raw!$N$19</f>
        <v>1.7261173725128174</v>
      </c>
    </row>
    <row r="22" spans="2:20" ht="12" customHeight="1">
      <c r="B22" s="6" t="s">
        <v>12</v>
      </c>
      <c r="C22" s="37">
        <f>[1]D_SZ3_raw!$O$2</f>
        <v>5.8825035095214844</v>
      </c>
      <c r="D22" s="38">
        <f>[1]D_SZ3_raw!$O$3</f>
        <v>5.7574753761291504</v>
      </c>
      <c r="E22" s="37">
        <f>[1]D_SZ3_raw!$O$4</f>
        <v>5.3654899597167969</v>
      </c>
      <c r="F22" s="38">
        <f>[1]D_SZ3_raw!$O$5</f>
        <v>5.1718664169311523</v>
      </c>
      <c r="G22" s="38">
        <f>[1]D_SZ3_raw!$O$6</f>
        <v>4.5890579223632813</v>
      </c>
      <c r="H22" s="38">
        <f>[1]D_SZ3_raw!$O$7</f>
        <v>3.9576506614685059</v>
      </c>
      <c r="I22" s="38">
        <f>[1]D_SZ3_raw!$O$8</f>
        <v>4.2821865081787109</v>
      </c>
      <c r="J22" s="38">
        <f>[1]D_SZ3_raw!$O$9</f>
        <v>4.6294775009155273</v>
      </c>
      <c r="K22" s="38">
        <f>[1]D_SZ3_raw!$O$10</f>
        <v>4.6713666915893555</v>
      </c>
      <c r="L22" s="38">
        <f>[1]D_SZ3_raw!$O$11</f>
        <v>4.1144199371337891</v>
      </c>
      <c r="M22" s="38">
        <f>[1]D_SZ3_raw!$O$12</f>
        <v>4.4880104064941406</v>
      </c>
      <c r="N22" s="38">
        <f>[1]D_SZ3_raw!$O$13</f>
        <v>4.1350512504577637</v>
      </c>
      <c r="O22" s="38">
        <f>[1]D_SZ3_raw!$O$14</f>
        <v>4.6840071678161621</v>
      </c>
      <c r="P22" s="38">
        <f>[1]D_SZ3_raw!$O$15</f>
        <v>3.8964438438415527</v>
      </c>
      <c r="Q22" s="38">
        <f>[1]D_SZ3_raw!$O$16</f>
        <v>3.8876702785491943</v>
      </c>
      <c r="R22" s="38">
        <f>[1]D_SZ3_raw!$O$17</f>
        <v>3.8651819229125977</v>
      </c>
      <c r="S22" s="38">
        <f>[1]D_SZ3_raw!$O$18</f>
        <v>3.4295473098754883</v>
      </c>
      <c r="T22" s="111">
        <f>[1]D_SZ3_raw!$O$19</f>
        <v>2.7120099067687988</v>
      </c>
    </row>
    <row r="23" spans="2:20" ht="12" customHeight="1">
      <c r="B23" s="6" t="s">
        <v>13</v>
      </c>
      <c r="C23" s="39">
        <f>[1]D_SZ3_raw!$P$2</f>
        <v>8.0979509353637695</v>
      </c>
      <c r="D23" s="40">
        <f>[1]D_SZ3_raw!$P$3</f>
        <v>6.9543957710266113</v>
      </c>
      <c r="E23" s="39">
        <f>[1]D_SZ3_raw!$P$4</f>
        <v>7.5747509002685547</v>
      </c>
      <c r="F23" s="40">
        <f>[1]D_SZ3_raw!$P$5</f>
        <v>6.7787270545959473</v>
      </c>
      <c r="G23" s="40">
        <f>[1]D_SZ3_raw!$P$6</f>
        <v>5.8800849914550781</v>
      </c>
      <c r="H23" s="40">
        <f>[1]D_SZ3_raw!$P$7</f>
        <v>4.9528098106384277</v>
      </c>
      <c r="I23" s="40">
        <f>[1]D_SZ3_raw!$P$8</f>
        <v>5.3201451301574707</v>
      </c>
      <c r="J23" s="40">
        <f>[1]D_SZ3_raw!$P$9</f>
        <v>5.6851720809936523</v>
      </c>
      <c r="K23" s="40">
        <f>[1]D_SZ3_raw!$P$10</f>
        <v>5.4779419898986816</v>
      </c>
      <c r="L23" s="40">
        <f>[1]D_SZ3_raw!$P$11</f>
        <v>5.7765493392944336</v>
      </c>
      <c r="M23" s="40">
        <f>[1]D_SZ3_raw!$P$12</f>
        <v>5.961143970489502</v>
      </c>
      <c r="N23" s="40">
        <f>[1]D_SZ3_raw!$P$13</f>
        <v>5.4808197021484375</v>
      </c>
      <c r="O23" s="40">
        <f>[1]D_SZ3_raw!$P$14</f>
        <v>6.6750826835632324</v>
      </c>
      <c r="P23" s="40">
        <f>[1]D_SZ3_raw!$P$15</f>
        <v>5.7659449577331543</v>
      </c>
      <c r="Q23" s="40">
        <f>[1]D_SZ3_raw!$P$16</f>
        <v>5.3834142684936523</v>
      </c>
      <c r="R23" s="40">
        <f>[1]D_SZ3_raw!$P$17</f>
        <v>5.1297931671142578</v>
      </c>
      <c r="S23" s="40">
        <f>[1]D_SZ3_raw!$P$18</f>
        <v>4.4944443702697754</v>
      </c>
      <c r="T23" s="113">
        <f>[1]D_SZ3_raw!$P$19</f>
        <v>4.3007097244262695</v>
      </c>
    </row>
    <row r="24" spans="2:20" ht="12" customHeight="1">
      <c r="B24" s="8" t="s">
        <v>15</v>
      </c>
      <c r="C24" s="39">
        <f>[1]D_SZ3_raw!$Q$2</f>
        <v>11.403962135314941</v>
      </c>
      <c r="D24" s="40">
        <f>[1]D_SZ3_raw!$Q$3</f>
        <v>9.7304401397705078</v>
      </c>
      <c r="E24" s="39">
        <f>[1]D_SZ3_raw!$Q$4</f>
        <v>10.395603179931641</v>
      </c>
      <c r="F24" s="40">
        <f>[1]D_SZ3_raw!$Q$5</f>
        <v>20.467365264892578</v>
      </c>
      <c r="G24" s="40">
        <f>[1]D_SZ3_raw!$Q$6</f>
        <v>7.9241766929626465</v>
      </c>
      <c r="H24" s="40">
        <f>[1]D_SZ3_raw!$Q$7</f>
        <v>6.1210212707519531</v>
      </c>
      <c r="I24" s="40">
        <f>[1]D_SZ3_raw!$Q$8</f>
        <v>7.6367778778076172</v>
      </c>
      <c r="J24" s="40">
        <f>[1]D_SZ3_raw!$Q$9</f>
        <v>6.9174079895019531</v>
      </c>
      <c r="K24" s="40">
        <f>[1]D_SZ3_raw!$Q$10</f>
        <v>7.1602606773376465</v>
      </c>
      <c r="L24" s="40">
        <f>[1]D_SZ3_raw!$Q$11</f>
        <v>7.8125429153442383</v>
      </c>
      <c r="M24" s="40">
        <f>[1]D_SZ3_raw!$Q$12</f>
        <v>7.9776053428649902</v>
      </c>
      <c r="N24" s="40">
        <f>[1]D_SZ3_raw!$Q$13</f>
        <v>8.2975950241088867</v>
      </c>
      <c r="O24" s="40">
        <f>[1]D_SZ3_raw!$Q$14</f>
        <v>8.948115348815918</v>
      </c>
      <c r="P24" s="40">
        <f>[1]D_SZ3_raw!$Q$15</f>
        <v>9.238896369934082</v>
      </c>
      <c r="Q24" s="40">
        <f>[1]D_SZ3_raw!$Q$16</f>
        <v>6.8108763694763184</v>
      </c>
      <c r="R24" s="40">
        <f>[1]D_SZ3_raw!$Q$17</f>
        <v>7.8618984222412109</v>
      </c>
      <c r="S24" s="40">
        <f>[1]D_SZ3_raw!$Q$18</f>
        <v>7.5794625282287598</v>
      </c>
      <c r="T24" s="113">
        <f>[1]D_SZ3_raw!$Q$19</f>
        <v>6.6871423721313477</v>
      </c>
    </row>
    <row r="25" spans="2:20" ht="12" customHeight="1">
      <c r="B25" s="8" t="s">
        <v>16</v>
      </c>
      <c r="C25" s="41">
        <f>[1]D_SZ3_raw!$R$2</f>
        <v>23.976301193237305</v>
      </c>
      <c r="D25" s="42">
        <f>[1]D_SZ3_raw!$R$3</f>
        <v>11.764705657958984</v>
      </c>
      <c r="E25" s="41">
        <f>[1]D_SZ3_raw!$R$4</f>
        <v>23.717948913574219</v>
      </c>
      <c r="F25" s="42">
        <f>[1]D_SZ3_raw!$R$5</f>
        <v>31.578947067260742</v>
      </c>
      <c r="G25" s="42">
        <f>[1]D_SZ3_raw!$R$6</f>
        <v>14.615385055541992</v>
      </c>
      <c r="H25" s="42">
        <f>[1]D_SZ3_raw!$R$7</f>
        <v>9.6380290985107422</v>
      </c>
      <c r="I25" s="42">
        <f>[1]D_SZ3_raw!$R$8</f>
        <v>13.723832130432129</v>
      </c>
      <c r="J25" s="42">
        <f>[1]D_SZ3_raw!$R$9</f>
        <v>8.5327959060668945</v>
      </c>
      <c r="K25" s="42">
        <f>[1]D_SZ3_raw!$R$10</f>
        <v>9.3547782897949219</v>
      </c>
      <c r="L25" s="42">
        <f>[1]D_SZ3_raw!$R$11</f>
        <v>8.3048601150512695</v>
      </c>
      <c r="M25" s="42">
        <f>[1]D_SZ3_raw!$R$12</f>
        <v>9.4593429565429688</v>
      </c>
      <c r="N25" s="42">
        <f>[1]D_SZ3_raw!$R$13</f>
        <v>11.071497917175293</v>
      </c>
      <c r="O25" s="42">
        <f>[1]D_SZ3_raw!$R$14</f>
        <v>10.435840606689453</v>
      </c>
      <c r="P25" s="42">
        <f>[1]D_SZ3_raw!$R$15</f>
        <v>13.528026580810547</v>
      </c>
      <c r="Q25" s="42">
        <f>[1]D_SZ3_raw!$R$16</f>
        <v>8.5476055145263672</v>
      </c>
      <c r="R25" s="42">
        <f>[1]D_SZ3_raw!$R$17</f>
        <v>10.665273666381836</v>
      </c>
      <c r="S25" s="42">
        <f>[1]D_SZ3_raw!$R$18</f>
        <v>13.137468338012695</v>
      </c>
      <c r="T25" s="114">
        <f>[1]D_SZ3_raw!$R$19</f>
        <v>12.247319221496582</v>
      </c>
    </row>
    <row r="26" spans="2:20" ht="12" customHeight="1">
      <c r="B26" s="7" t="s">
        <v>14</v>
      </c>
      <c r="C26" s="41">
        <f>[1]D_SZ3_raw!$S$2</f>
        <v>5.0062322616577148</v>
      </c>
      <c r="D26" s="42">
        <f>[1]D_SZ3_raw!$S$3</f>
        <v>6.2382807731628418</v>
      </c>
      <c r="E26" s="41">
        <f>[1]D_SZ3_raw!$S$4</f>
        <v>4.8268036842346191</v>
      </c>
      <c r="F26" s="42">
        <f>[1]D_SZ3_raw!$S$5</f>
        <v>4.7598700523376465</v>
      </c>
      <c r="G26" s="42">
        <f>[1]D_SZ3_raw!$S$6</f>
        <v>4.7572360038757324</v>
      </c>
      <c r="H26" s="42">
        <f>[1]D_SZ3_raw!$S$7</f>
        <v>3.7601516246795654</v>
      </c>
      <c r="I26" s="42">
        <f>[1]D_SZ3_raw!$S$8</f>
        <v>4.3189640045166016</v>
      </c>
      <c r="J26" s="42">
        <f>[1]D_SZ3_raw!$S$9</f>
        <v>4.4011616706848145</v>
      </c>
      <c r="K26" s="42">
        <f>[1]D_SZ3_raw!$S$10</f>
        <v>4.4278178215026855</v>
      </c>
      <c r="L26" s="42">
        <f>[1]D_SZ3_raw!$S$11</f>
        <v>4.2893075942993164</v>
      </c>
      <c r="M26" s="42">
        <f>[1]D_SZ3_raw!$S$12</f>
        <v>4.1858301162719727</v>
      </c>
      <c r="N26" s="42">
        <f>[1]D_SZ3_raw!$S$13</f>
        <v>3.1728229522705078</v>
      </c>
      <c r="O26" s="42">
        <f>[1]D_SZ3_raw!$S$14</f>
        <v>4.8962998390197754</v>
      </c>
      <c r="P26" s="42">
        <f>[1]D_SZ3_raw!$S$15</f>
        <v>4.3575191497802734</v>
      </c>
      <c r="Q26" s="42">
        <f>[1]D_SZ3_raw!$S$16</f>
        <v>4.095156192779541</v>
      </c>
      <c r="R26" s="42">
        <f>[1]D_SZ3_raw!$S$17</f>
        <v>3.8274962902069092</v>
      </c>
      <c r="S26" s="42">
        <f>[1]D_SZ3_raw!$S$18</f>
        <v>3.9476439952850342</v>
      </c>
      <c r="T26" s="114">
        <f>[1]D_SZ3_raw!$S$19</f>
        <v>3.3440778255462646</v>
      </c>
    </row>
    <row r="27" spans="2:20" ht="12" customHeight="1">
      <c r="B27" s="18" t="s">
        <v>483</v>
      </c>
      <c r="C27" s="43">
        <f>[1]D_SZ3_raw!$E$2</f>
        <v>3</v>
      </c>
      <c r="D27" s="44">
        <f>[1]D_SZ3_raw!$E$3</f>
        <v>5</v>
      </c>
      <c r="E27" s="43">
        <f>[1]D_SZ3_raw!$E$4</f>
        <v>7</v>
      </c>
      <c r="F27" s="44">
        <f>[1]D_SZ3_raw!$E$5</f>
        <v>7</v>
      </c>
      <c r="G27" s="44">
        <f>[1]D_SZ3_raw!$E$6</f>
        <v>9</v>
      </c>
      <c r="H27" s="44">
        <f>[1]D_SZ3_raw!$E$7</f>
        <v>9</v>
      </c>
      <c r="I27" s="44">
        <f>[1]D_SZ3_raw!$E$8</f>
        <v>7</v>
      </c>
      <c r="J27" s="44">
        <f>[1]D_SZ3_raw!$E$9</f>
        <v>7</v>
      </c>
      <c r="K27" s="44">
        <f>[1]D_SZ3_raw!$E$10</f>
        <v>5</v>
      </c>
      <c r="L27" s="44">
        <f>[1]D_SZ3_raw!$E$11</f>
        <v>7</v>
      </c>
      <c r="M27" s="44">
        <f>[1]D_SZ3_raw!$E$12</f>
        <v>8</v>
      </c>
      <c r="N27" s="44">
        <f>[1]D_SZ3_raw!$E$13</f>
        <v>10</v>
      </c>
      <c r="O27" s="44">
        <f>[1]D_SZ3_raw!$E$14</f>
        <v>9</v>
      </c>
      <c r="P27" s="44">
        <f>[1]D_SZ3_raw!$E$15</f>
        <v>6</v>
      </c>
      <c r="Q27" s="44">
        <f>[1]D_SZ3_raw!$E$16</f>
        <v>5</v>
      </c>
      <c r="R27" s="44">
        <f>[1]D_SZ3_raw!$E$17</f>
        <v>6</v>
      </c>
      <c r="S27" s="44">
        <f>[1]D_SZ3_raw!$E$18</f>
        <v>5</v>
      </c>
      <c r="T27" s="106">
        <f>[1]D_SZ3_raw!$E$19</f>
        <v>6</v>
      </c>
    </row>
    <row r="28" spans="2:20" ht="12" customHeight="1">
      <c r="B28" s="18" t="s">
        <v>484</v>
      </c>
      <c r="C28" s="43">
        <f>[1]D_SZ3_raw!$T$2</f>
        <v>61</v>
      </c>
      <c r="D28" s="44">
        <f>[1]D_SZ3_raw!$T$3</f>
        <v>56</v>
      </c>
      <c r="E28" s="43">
        <f>[1]D_SZ3_raw!$T$4</f>
        <v>57</v>
      </c>
      <c r="F28" s="44">
        <f>[1]D_SZ3_raw!$T$5</f>
        <v>57</v>
      </c>
      <c r="G28" s="44">
        <f>[1]D_SZ3_raw!$T$6</f>
        <v>58</v>
      </c>
      <c r="H28" s="44">
        <f>[1]D_SZ3_raw!$T$7</f>
        <v>60</v>
      </c>
      <c r="I28" s="44">
        <f>[1]D_SZ3_raw!$T$8</f>
        <v>63</v>
      </c>
      <c r="J28" s="44">
        <f>[1]D_SZ3_raw!$T$9</f>
        <v>66</v>
      </c>
      <c r="K28" s="44">
        <f>[1]D_SZ3_raw!$T$10</f>
        <v>63</v>
      </c>
      <c r="L28" s="44">
        <f>[1]D_SZ3_raw!$T$11</f>
        <v>67</v>
      </c>
      <c r="M28" s="44">
        <f>[1]D_SZ3_raw!$T$12</f>
        <v>66</v>
      </c>
      <c r="N28" s="44">
        <f>[1]D_SZ3_raw!$T$13</f>
        <v>77</v>
      </c>
      <c r="O28" s="44">
        <f>[1]D_SZ3_raw!$T$14</f>
        <v>76</v>
      </c>
      <c r="P28" s="44">
        <f>[1]D_SZ3_raw!$T$15</f>
        <v>70</v>
      </c>
      <c r="Q28" s="44">
        <f>[1]D_SZ3_raw!$T$16</f>
        <v>71</v>
      </c>
      <c r="R28" s="44">
        <f>[1]D_SZ3_raw!$T$17</f>
        <v>72</v>
      </c>
      <c r="S28" s="44">
        <f>[1]D_SZ3_raw!$T$18</f>
        <v>72</v>
      </c>
      <c r="T28" s="106">
        <f>[1]D_SZ3_raw!$T$19</f>
        <v>71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3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[8]TO_SZ0_raw!$A$2</f>
        <v>Total</v>
      </c>
      <c r="I3" s="223"/>
      <c r="J3" s="224"/>
      <c r="L3" s="52" t="s">
        <v>2</v>
      </c>
      <c r="M3" s="222" t="str">
        <f>[8]TO_SZ0_raw!$B$2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+[8]TO_SZ0_raw!$D$2</f>
        <v>53401</v>
      </c>
      <c r="D10" s="44">
        <f>+[8]TO_SZ0_raw!$D$3</f>
        <v>53615</v>
      </c>
      <c r="E10" s="43">
        <f>+[8]TO_SZ0_raw!$D$4</f>
        <v>66652</v>
      </c>
      <c r="F10" s="44">
        <f>+[8]TO_SZ0_raw!$D$5</f>
        <v>66623</v>
      </c>
      <c r="G10" s="44">
        <f>+[8]TO_SZ0_raw!$D$6</f>
        <v>69624</v>
      </c>
      <c r="H10" s="44">
        <f>+[8]TO_SZ0_raw!$D$7</f>
        <v>71270</v>
      </c>
      <c r="I10" s="44">
        <f>+[8]TO_SZ0_raw!$D$8</f>
        <v>75140</v>
      </c>
      <c r="J10" s="44">
        <f>+[8]TO_SZ0_raw!$D$9</f>
        <v>78437</v>
      </c>
      <c r="K10" s="44">
        <f>+[8]TO_SZ0_raw!$D$10</f>
        <v>80843</v>
      </c>
      <c r="L10" s="44">
        <f>+[8]TO_SZ0_raw!$D$11</f>
        <v>71435</v>
      </c>
      <c r="M10" s="44">
        <f>+[8]TO_SZ0_raw!$D$12</f>
        <v>72782</v>
      </c>
      <c r="N10" s="44">
        <f>+[8]TO_SZ0_raw!$D$13</f>
        <v>73576</v>
      </c>
      <c r="O10" s="44">
        <f>+[8]TO_SZ0_raw!$D$14</f>
        <v>69111</v>
      </c>
      <c r="P10" s="44">
        <f>+[8]TO_SZ0_raw!$D$15</f>
        <v>65774</v>
      </c>
      <c r="Q10" s="44">
        <f>+[8]TO_SZ0_raw!$D$16</f>
        <v>68506</v>
      </c>
      <c r="R10" s="44">
        <f>+[8]TO_SZ0_raw!$D$17</f>
        <v>69751</v>
      </c>
      <c r="S10" s="44">
        <f>+[8]TO_SZ0_raw!$D$18</f>
        <v>66094</v>
      </c>
      <c r="T10" s="106">
        <f>+[8]TO_SZ0_raw!$D$19</f>
        <v>69382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[8]TO_SZ0_raw!$F$2</f>
        <v>2.5099999999999998</v>
      </c>
      <c r="D12" s="27">
        <f>[8]TO_SZ0_raw!$F$3</f>
        <v>2.5099999999999998</v>
      </c>
      <c r="E12" s="27">
        <f>[8]TO_SZ0_raw!$F$4</f>
        <v>2.5299999999999998</v>
      </c>
      <c r="F12" s="27">
        <f>[8]TO_SZ0_raw!$F$5</f>
        <v>2.7</v>
      </c>
      <c r="G12" s="28">
        <f>[8]TO_SZ0_raw!$F$6</f>
        <v>3.15</v>
      </c>
      <c r="H12" s="28">
        <f>[8]TO_SZ0_raw!$F$7</f>
        <v>3.51</v>
      </c>
      <c r="I12" s="28">
        <f>[8]TO_SZ0_raw!$F$8</f>
        <v>3.31</v>
      </c>
      <c r="J12" s="28">
        <f>[8]TO_SZ0_raw!$F$9</f>
        <v>2.98</v>
      </c>
      <c r="K12" s="28">
        <f>[8]TO_SZ0_raw!$F$10</f>
        <v>2.81</v>
      </c>
      <c r="L12" s="28">
        <f>[8]TO_SZ0_raw!$F$11</f>
        <v>4.16</v>
      </c>
      <c r="M12" s="28">
        <f>[8]TO_SZ0_raw!$F$12</f>
        <v>6.22</v>
      </c>
      <c r="N12" s="28">
        <f>[8]TO_SZ0_raw!$F$13</f>
        <v>4.25</v>
      </c>
      <c r="O12" s="28">
        <f>[8]TO_SZ0_raw!$F$14</f>
        <v>4.33</v>
      </c>
      <c r="P12" s="28">
        <f>[8]TO_SZ0_raw!$F$15</f>
        <v>5.17</v>
      </c>
      <c r="Q12" s="28">
        <f>[8]TO_SZ0_raw!$F$16</f>
        <v>5.74</v>
      </c>
      <c r="R12" s="28">
        <f>[8]TO_SZ0_raw!$F$17</f>
        <v>7.65</v>
      </c>
      <c r="S12" s="28">
        <f>[8]TO_SZ0_raw!$F$18</f>
        <v>10.52</v>
      </c>
      <c r="T12" s="108">
        <f>[8]TO_SZ0_raw!$F$19</f>
        <v>13.29</v>
      </c>
    </row>
    <row r="13" spans="2:20" ht="12" customHeight="1">
      <c r="B13" s="6" t="s">
        <v>340</v>
      </c>
      <c r="C13" s="27">
        <f>[8]TO_SZ0_raw!$G$2</f>
        <v>4.54</v>
      </c>
      <c r="D13" s="27">
        <f>[8]TO_SZ0_raw!$G$3</f>
        <v>4.34</v>
      </c>
      <c r="E13" s="27">
        <f>[8]TO_SZ0_raw!$G$4</f>
        <v>5.05</v>
      </c>
      <c r="F13" s="27">
        <f>[8]TO_SZ0_raw!$G$5</f>
        <v>6.72</v>
      </c>
      <c r="G13" s="28">
        <f>[8]TO_SZ0_raw!$G$6</f>
        <v>8.91</v>
      </c>
      <c r="H13" s="28">
        <f>[8]TO_SZ0_raw!$G$7</f>
        <v>9.49</v>
      </c>
      <c r="I13" s="28">
        <f>[8]TO_SZ0_raw!$G$8</f>
        <v>7.66</v>
      </c>
      <c r="J13" s="28">
        <f>[8]TO_SZ0_raw!$G$9</f>
        <v>5.61</v>
      </c>
      <c r="K13" s="28">
        <f>[8]TO_SZ0_raw!$G$10</f>
        <v>4.76</v>
      </c>
      <c r="L13" s="28">
        <f>[8]TO_SZ0_raw!$G$11</f>
        <v>12.48</v>
      </c>
      <c r="M13" s="28">
        <f>[8]TO_SZ0_raw!$G$12</f>
        <v>23.2</v>
      </c>
      <c r="N13" s="28">
        <f>[8]TO_SZ0_raw!$G$13</f>
        <v>16</v>
      </c>
      <c r="O13" s="28">
        <f>[8]TO_SZ0_raw!$G$14</f>
        <v>13.47</v>
      </c>
      <c r="P13" s="28">
        <f>[8]TO_SZ0_raw!$G$15</f>
        <v>15.61</v>
      </c>
      <c r="Q13" s="28">
        <f>[8]TO_SZ0_raw!$G$16</f>
        <v>16.45</v>
      </c>
      <c r="R13" s="28">
        <f>[8]TO_SZ0_raw!$G$17</f>
        <v>21.08</v>
      </c>
      <c r="S13" s="28">
        <f>[8]TO_SZ0_raw!$G$18</f>
        <v>25.52</v>
      </c>
      <c r="T13" s="108">
        <f>[8]TO_SZ0_raw!$G$19</f>
        <v>29.07</v>
      </c>
    </row>
    <row r="14" spans="2:20" ht="12" customHeight="1">
      <c r="B14" s="6" t="s">
        <v>341</v>
      </c>
      <c r="C14" s="29">
        <f>[8]TO_SZ0_raw!$H$2</f>
        <v>5.21</v>
      </c>
      <c r="D14" s="29">
        <f>[8]TO_SZ0_raw!$H$3</f>
        <v>4.55</v>
      </c>
      <c r="E14" s="29">
        <f>[8]TO_SZ0_raw!$H$4</f>
        <v>6.21</v>
      </c>
      <c r="F14" s="29">
        <f>[8]TO_SZ0_raw!$H$5</f>
        <v>9.58</v>
      </c>
      <c r="G14" s="30">
        <f>[8]TO_SZ0_raw!$H$6</f>
        <v>12.22</v>
      </c>
      <c r="H14" s="30">
        <f>[8]TO_SZ0_raw!$H$7</f>
        <v>13.22</v>
      </c>
      <c r="I14" s="30">
        <f>[8]TO_SZ0_raw!$H$8</f>
        <v>10.86</v>
      </c>
      <c r="J14" s="30">
        <f>[8]TO_SZ0_raw!$H$9</f>
        <v>6.54</v>
      </c>
      <c r="K14" s="30">
        <f>[8]TO_SZ0_raw!$H$10</f>
        <v>5.18</v>
      </c>
      <c r="L14" s="30">
        <f>[8]TO_SZ0_raw!$H$11</f>
        <v>15.16</v>
      </c>
      <c r="M14" s="30">
        <f>[8]TO_SZ0_raw!$H$12</f>
        <v>18.170000000000002</v>
      </c>
      <c r="N14" s="30">
        <f>[8]TO_SZ0_raw!$H$13</f>
        <v>18.89</v>
      </c>
      <c r="O14" s="30">
        <f>[8]TO_SZ0_raw!$H$14</f>
        <v>15.2</v>
      </c>
      <c r="P14" s="30">
        <f>[8]TO_SZ0_raw!$H$15</f>
        <v>14.5</v>
      </c>
      <c r="Q14" s="30">
        <f>[8]TO_SZ0_raw!$H$16</f>
        <v>14.27</v>
      </c>
      <c r="R14" s="30">
        <f>[8]TO_SZ0_raw!$H$17</f>
        <v>15.18</v>
      </c>
      <c r="S14" s="30">
        <f>[8]TO_SZ0_raw!$H$18</f>
        <v>15.58</v>
      </c>
      <c r="T14" s="109">
        <f>[8]TO_SZ0_raw!$H$19</f>
        <v>15.6</v>
      </c>
    </row>
    <row r="15" spans="2:20" ht="12" customHeight="1">
      <c r="B15" s="6" t="s">
        <v>342</v>
      </c>
      <c r="C15" s="31">
        <f>[8]TO_SZ0_raw!$I$2</f>
        <v>8.85</v>
      </c>
      <c r="D15" s="31">
        <f>[8]TO_SZ0_raw!$I$3</f>
        <v>7.49</v>
      </c>
      <c r="E15" s="31">
        <f>[8]TO_SZ0_raw!$I$4</f>
        <v>9.85</v>
      </c>
      <c r="F15" s="31">
        <f>[8]TO_SZ0_raw!$I$5</f>
        <v>12.86</v>
      </c>
      <c r="G15" s="32">
        <f>[8]TO_SZ0_raw!$I$6</f>
        <v>13.99</v>
      </c>
      <c r="H15" s="32">
        <f>[8]TO_SZ0_raw!$I$7</f>
        <v>15.05</v>
      </c>
      <c r="I15" s="32">
        <f>[8]TO_SZ0_raw!$I$8</f>
        <v>15.43</v>
      </c>
      <c r="J15" s="32">
        <f>[8]TO_SZ0_raw!$I$9</f>
        <v>11.29</v>
      </c>
      <c r="K15" s="32">
        <f>[8]TO_SZ0_raw!$I$10</f>
        <v>8.42</v>
      </c>
      <c r="L15" s="32">
        <f>[8]TO_SZ0_raw!$I$11</f>
        <v>15.69</v>
      </c>
      <c r="M15" s="32">
        <f>[8]TO_SZ0_raw!$I$12</f>
        <v>14.43</v>
      </c>
      <c r="N15" s="32">
        <f>[8]TO_SZ0_raw!$I$13</f>
        <v>16.649999999999999</v>
      </c>
      <c r="O15" s="32">
        <f>[8]TO_SZ0_raw!$I$14</f>
        <v>15.17</v>
      </c>
      <c r="P15" s="32">
        <f>[8]TO_SZ0_raw!$I$15</f>
        <v>13.94</v>
      </c>
      <c r="Q15" s="32">
        <f>[8]TO_SZ0_raw!$I$16</f>
        <v>13.64</v>
      </c>
      <c r="R15" s="32">
        <f>[8]TO_SZ0_raw!$I$17</f>
        <v>12.8</v>
      </c>
      <c r="S15" s="32">
        <f>[8]TO_SZ0_raw!$I$18</f>
        <v>12.2</v>
      </c>
      <c r="T15" s="110">
        <f>[8]TO_SZ0_raw!$I$19</f>
        <v>11.36</v>
      </c>
    </row>
    <row r="16" spans="2:20" ht="12" customHeight="1">
      <c r="B16" s="6" t="s">
        <v>343</v>
      </c>
      <c r="C16" s="31">
        <f>[8]TO_SZ0_raw!$J$2</f>
        <v>34.96</v>
      </c>
      <c r="D16" s="31">
        <f>[8]TO_SZ0_raw!$J$3</f>
        <v>34.049999999999997</v>
      </c>
      <c r="E16" s="31">
        <f>[8]TO_SZ0_raw!$J$4</f>
        <v>33.590000000000003</v>
      </c>
      <c r="F16" s="31">
        <f>[8]TO_SZ0_raw!$J$5</f>
        <v>31.01</v>
      </c>
      <c r="G16" s="32">
        <f>[8]TO_SZ0_raw!$J$6</f>
        <v>29.89</v>
      </c>
      <c r="H16" s="32">
        <f>[8]TO_SZ0_raw!$J$7</f>
        <v>29.81</v>
      </c>
      <c r="I16" s="32">
        <f>[8]TO_SZ0_raw!$J$8</f>
        <v>33.200000000000003</v>
      </c>
      <c r="J16" s="32">
        <f>[8]TO_SZ0_raw!$J$9</f>
        <v>39.590000000000003</v>
      </c>
      <c r="K16" s="32">
        <f>[8]TO_SZ0_raw!$J$10</f>
        <v>40.28</v>
      </c>
      <c r="L16" s="32">
        <f>[8]TO_SZ0_raw!$J$11</f>
        <v>29.66</v>
      </c>
      <c r="M16" s="32">
        <f>[8]TO_SZ0_raw!$J$12</f>
        <v>22.92</v>
      </c>
      <c r="N16" s="32">
        <f>[8]TO_SZ0_raw!$J$13</f>
        <v>27.12</v>
      </c>
      <c r="O16" s="32">
        <f>[8]TO_SZ0_raw!$J$14</f>
        <v>29.3</v>
      </c>
      <c r="P16" s="32">
        <f>[8]TO_SZ0_raw!$J$15</f>
        <v>27.48</v>
      </c>
      <c r="Q16" s="32">
        <f>[8]TO_SZ0_raw!$J$16</f>
        <v>26.74</v>
      </c>
      <c r="R16" s="32">
        <f>[8]TO_SZ0_raw!$J$17</f>
        <v>23.6</v>
      </c>
      <c r="S16" s="32">
        <f>[8]TO_SZ0_raw!$J$18</f>
        <v>19.82</v>
      </c>
      <c r="T16" s="110">
        <f>[8]TO_SZ0_raw!$J$19</f>
        <v>17.32</v>
      </c>
    </row>
    <row r="17" spans="2:20" ht="12" customHeight="1">
      <c r="B17" s="7" t="s">
        <v>240</v>
      </c>
      <c r="C17" s="37">
        <f>[8]TO_SZ0_raw!$K$2</f>
        <v>43.92</v>
      </c>
      <c r="D17" s="38">
        <f>[8]TO_SZ0_raw!$K$3</f>
        <v>47.06</v>
      </c>
      <c r="E17" s="37">
        <f>[8]TO_SZ0_raw!$K$4</f>
        <v>42.76</v>
      </c>
      <c r="F17" s="38">
        <f>[8]TO_SZ0_raw!$K$5</f>
        <v>37.119999999999997</v>
      </c>
      <c r="G17" s="38">
        <f>[8]TO_SZ0_raw!$K$6</f>
        <v>31.84</v>
      </c>
      <c r="H17" s="38">
        <f>[8]TO_SZ0_raw!$K$7</f>
        <v>28.92</v>
      </c>
      <c r="I17" s="38">
        <f>[8]TO_SZ0_raw!$K$8</f>
        <v>29.55</v>
      </c>
      <c r="J17" s="38">
        <f>[8]TO_SZ0_raw!$K$9</f>
        <v>34</v>
      </c>
      <c r="K17" s="38">
        <f>[8]TO_SZ0_raw!$K$10</f>
        <v>38.56</v>
      </c>
      <c r="L17" s="38">
        <f>[8]TO_SZ0_raw!$K$11</f>
        <v>22.84</v>
      </c>
      <c r="M17" s="38">
        <f>[8]TO_SZ0_raw!$K$12</f>
        <v>15.05</v>
      </c>
      <c r="N17" s="38">
        <f>[8]TO_SZ0_raw!$K$13</f>
        <v>17.079999999999998</v>
      </c>
      <c r="O17" s="38">
        <f>[8]TO_SZ0_raw!$K$14</f>
        <v>22.53</v>
      </c>
      <c r="P17" s="38">
        <f>[8]TO_SZ0_raw!$K$15</f>
        <v>23.3</v>
      </c>
      <c r="Q17" s="38">
        <f>[8]TO_SZ0_raw!$K$16</f>
        <v>23.16</v>
      </c>
      <c r="R17" s="38">
        <f>[8]TO_SZ0_raw!$K$17</f>
        <v>19.690000000000001</v>
      </c>
      <c r="S17" s="38">
        <f>[8]TO_SZ0_raw!$K$18</f>
        <v>16.350000000000001</v>
      </c>
      <c r="T17" s="111">
        <f>[8]TO_SZ0_raw!$K$19</f>
        <v>13.35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[8]TO_SZ0_raw!$L$2</f>
        <v>1.92</v>
      </c>
      <c r="D19" s="38">
        <f>[8]TO_SZ0_raw!$L$3</f>
        <v>1.95</v>
      </c>
      <c r="E19" s="37">
        <f>[8]TO_SZ0_raw!$L$4</f>
        <v>1.86</v>
      </c>
      <c r="F19" s="38">
        <f>[8]TO_SZ0_raw!$L$5</f>
        <v>1.66</v>
      </c>
      <c r="G19" s="38">
        <f>[8]TO_SZ0_raw!$L$6</f>
        <v>1.44</v>
      </c>
      <c r="H19" s="38">
        <f>[8]TO_SZ0_raw!$L$7</f>
        <v>1.33</v>
      </c>
      <c r="I19" s="38">
        <f>[8]TO_SZ0_raw!$L$8</f>
        <v>1.44</v>
      </c>
      <c r="J19" s="38">
        <f>[8]TO_SZ0_raw!$L$9</f>
        <v>1.61</v>
      </c>
      <c r="K19" s="38">
        <f>[8]TO_SZ0_raw!$L$10</f>
        <v>1.77</v>
      </c>
      <c r="L19" s="38">
        <f>[8]TO_SZ0_raw!$L$11</f>
        <v>1.1599999999999999</v>
      </c>
      <c r="M19" s="38">
        <f>[8]TO_SZ0_raw!$L$12</f>
        <v>0.86</v>
      </c>
      <c r="N19" s="38">
        <f>[8]TO_SZ0_raw!$L$13</f>
        <v>1.1100000000000001</v>
      </c>
      <c r="O19" s="38">
        <f>[8]TO_SZ0_raw!$L$14</f>
        <v>1.1100000000000001</v>
      </c>
      <c r="P19" s="38">
        <f>[8]TO_SZ0_raw!$L$15</f>
        <v>0.97</v>
      </c>
      <c r="Q19" s="38">
        <f>[8]TO_SZ0_raw!$L$16</f>
        <v>0.9</v>
      </c>
      <c r="R19" s="38">
        <f>[8]TO_SZ0_raw!$L$17</f>
        <v>0.72</v>
      </c>
      <c r="S19" s="38">
        <f>[8]TO_SZ0_raw!$L$18</f>
        <v>0.56999999999999995</v>
      </c>
      <c r="T19" s="111">
        <f>[8]TO_SZ0_raw!$L$19</f>
        <v>0.49</v>
      </c>
    </row>
    <row r="20" spans="2:20" ht="12" customHeight="1">
      <c r="B20" s="6" t="s">
        <v>33</v>
      </c>
      <c r="C20" s="37">
        <f>[8]TO_SZ0_raw!$M$2</f>
        <v>3.12</v>
      </c>
      <c r="D20" s="38">
        <f>[8]TO_SZ0_raw!$M$3</f>
        <v>3.25</v>
      </c>
      <c r="E20" s="37">
        <f>[8]TO_SZ0_raw!$M$4</f>
        <v>2.97</v>
      </c>
      <c r="F20" s="38">
        <f>[8]TO_SZ0_raw!$M$5</f>
        <v>2.58</v>
      </c>
      <c r="G20" s="38">
        <f>[8]TO_SZ0_raw!$M$6</f>
        <v>2.2599999999999998</v>
      </c>
      <c r="H20" s="38">
        <f>[8]TO_SZ0_raw!$M$7</f>
        <v>2.17</v>
      </c>
      <c r="I20" s="38">
        <f>[8]TO_SZ0_raw!$M$8</f>
        <v>2.37</v>
      </c>
      <c r="J20" s="38">
        <f>[8]TO_SZ0_raw!$M$9</f>
        <v>2.76</v>
      </c>
      <c r="K20" s="38">
        <f>[8]TO_SZ0_raw!$M$10</f>
        <v>3.01</v>
      </c>
      <c r="L20" s="38">
        <f>[8]TO_SZ0_raw!$M$11</f>
        <v>1.88</v>
      </c>
      <c r="M20" s="38">
        <f>[8]TO_SZ0_raw!$M$12</f>
        <v>1.35</v>
      </c>
      <c r="N20" s="38">
        <f>[8]TO_SZ0_raw!$M$13</f>
        <v>1.75</v>
      </c>
      <c r="O20" s="38">
        <f>[8]TO_SZ0_raw!$M$14</f>
        <v>1.81</v>
      </c>
      <c r="P20" s="38">
        <f>[8]TO_SZ0_raw!$M$15</f>
        <v>1.58</v>
      </c>
      <c r="Q20" s="38">
        <f>[8]TO_SZ0_raw!$M$16</f>
        <v>1.5</v>
      </c>
      <c r="R20" s="38">
        <f>[8]TO_SZ0_raw!$M$17</f>
        <v>1.21</v>
      </c>
      <c r="S20" s="38">
        <f>[8]TO_SZ0_raw!$M$18</f>
        <v>0.96</v>
      </c>
      <c r="T20" s="111">
        <f>[8]TO_SZ0_raw!$M$19</f>
        <v>0.82</v>
      </c>
    </row>
    <row r="21" spans="2:20" ht="12" customHeight="1">
      <c r="B21" s="6" t="s">
        <v>11</v>
      </c>
      <c r="C21" s="37">
        <f>[8]TO_SZ0_raw!$N$2</f>
        <v>4.84</v>
      </c>
      <c r="D21" s="38">
        <f>[8]TO_SZ0_raw!$N$3</f>
        <v>5.12</v>
      </c>
      <c r="E21" s="37">
        <f>[8]TO_SZ0_raw!$N$4</f>
        <v>4.62</v>
      </c>
      <c r="F21" s="38">
        <f>[8]TO_SZ0_raw!$N$5</f>
        <v>3.98</v>
      </c>
      <c r="G21" s="38">
        <f>[8]TO_SZ0_raw!$N$6</f>
        <v>3.55</v>
      </c>
      <c r="H21" s="38">
        <f>[8]TO_SZ0_raw!$N$7</f>
        <v>3.42</v>
      </c>
      <c r="I21" s="38">
        <f>[8]TO_SZ0_raw!$N$8</f>
        <v>3.72</v>
      </c>
      <c r="J21" s="38">
        <f>[8]TO_SZ0_raw!$N$9</f>
        <v>4.4000000000000004</v>
      </c>
      <c r="K21" s="38">
        <f>[8]TO_SZ0_raw!$N$10</f>
        <v>4.82</v>
      </c>
      <c r="L21" s="38">
        <f>[8]TO_SZ0_raw!$N$11</f>
        <v>3.09</v>
      </c>
      <c r="M21" s="38">
        <f>[8]TO_SZ0_raw!$N$12</f>
        <v>2.27</v>
      </c>
      <c r="N21" s="38">
        <f>[8]TO_SZ0_raw!$N$13</f>
        <v>2.76</v>
      </c>
      <c r="O21" s="38">
        <f>[8]TO_SZ0_raw!$N$14</f>
        <v>2.98</v>
      </c>
      <c r="P21" s="38">
        <f>[8]TO_SZ0_raw!$N$15</f>
        <v>2.81</v>
      </c>
      <c r="Q21" s="38">
        <f>[8]TO_SZ0_raw!$N$16</f>
        <v>2.71</v>
      </c>
      <c r="R21" s="38">
        <f>[8]TO_SZ0_raw!$N$17</f>
        <v>2.2599999999999998</v>
      </c>
      <c r="S21" s="38">
        <f>[8]TO_SZ0_raw!$N$18</f>
        <v>1.86</v>
      </c>
      <c r="T21" s="111">
        <f>[8]TO_SZ0_raw!$N$19</f>
        <v>1.59</v>
      </c>
    </row>
    <row r="22" spans="2:20" ht="12" customHeight="1">
      <c r="B22" s="6" t="s">
        <v>12</v>
      </c>
      <c r="C22" s="37">
        <f>[8]TO_SZ0_raw!$O$2</f>
        <v>6.89</v>
      </c>
      <c r="D22" s="38">
        <f>[8]TO_SZ0_raw!$O$3</f>
        <v>7.21</v>
      </c>
      <c r="E22" s="37">
        <f>[8]TO_SZ0_raw!$O$4</f>
        <v>6.73</v>
      </c>
      <c r="F22" s="38">
        <f>[8]TO_SZ0_raw!$O$5</f>
        <v>6.04</v>
      </c>
      <c r="G22" s="38">
        <f>[8]TO_SZ0_raw!$O$6</f>
        <v>5.46</v>
      </c>
      <c r="H22" s="38">
        <f>[8]TO_SZ0_raw!$O$7</f>
        <v>5.16</v>
      </c>
      <c r="I22" s="38">
        <f>[8]TO_SZ0_raw!$O$8</f>
        <v>5.37</v>
      </c>
      <c r="J22" s="38">
        <f>[8]TO_SZ0_raw!$O$9</f>
        <v>6.06</v>
      </c>
      <c r="K22" s="38">
        <f>[8]TO_SZ0_raw!$O$10</f>
        <v>6.56</v>
      </c>
      <c r="L22" s="38">
        <f>[8]TO_SZ0_raw!$O$11</f>
        <v>4.67</v>
      </c>
      <c r="M22" s="38">
        <f>[8]TO_SZ0_raw!$O$12</f>
        <v>3.65</v>
      </c>
      <c r="N22" s="38">
        <f>[8]TO_SZ0_raw!$O$13</f>
        <v>4.13</v>
      </c>
      <c r="O22" s="38">
        <f>[8]TO_SZ0_raw!$O$14</f>
        <v>4.63</v>
      </c>
      <c r="P22" s="38">
        <f>[8]TO_SZ0_raw!$O$15</f>
        <v>4.5599999999999996</v>
      </c>
      <c r="Q22" s="38">
        <f>[8]TO_SZ0_raw!$O$16</f>
        <v>4.49</v>
      </c>
      <c r="R22" s="38">
        <f>[8]TO_SZ0_raw!$O$17</f>
        <v>3.95</v>
      </c>
      <c r="S22" s="38">
        <f>[8]TO_SZ0_raw!$O$18</f>
        <v>3.38</v>
      </c>
      <c r="T22" s="111">
        <f>[8]TO_SZ0_raw!$O$19</f>
        <v>2.95</v>
      </c>
    </row>
    <row r="23" spans="2:20" ht="12" customHeight="1">
      <c r="B23" s="6" t="s">
        <v>13</v>
      </c>
      <c r="C23" s="39">
        <f>[8]TO_SZ0_raw!$P$2</f>
        <v>10.43</v>
      </c>
      <c r="D23" s="40">
        <f>[8]TO_SZ0_raw!$P$3</f>
        <v>10.72</v>
      </c>
      <c r="E23" s="39">
        <f>[8]TO_SZ0_raw!$P$4</f>
        <v>10.43</v>
      </c>
      <c r="F23" s="40">
        <f>[8]TO_SZ0_raw!$P$5</f>
        <v>9.6300000000000008</v>
      </c>
      <c r="G23" s="40">
        <f>[8]TO_SZ0_raw!$P$6</f>
        <v>8.68</v>
      </c>
      <c r="H23" s="40">
        <f>[8]TO_SZ0_raw!$P$7</f>
        <v>8.16</v>
      </c>
      <c r="I23" s="40">
        <f>[8]TO_SZ0_raw!$P$8</f>
        <v>8.1999999999999993</v>
      </c>
      <c r="J23" s="40">
        <f>[8]TO_SZ0_raw!$P$9</f>
        <v>8.76</v>
      </c>
      <c r="K23" s="40">
        <f>[8]TO_SZ0_raw!$P$10</f>
        <v>9.2200000000000006</v>
      </c>
      <c r="L23" s="40">
        <f>[8]TO_SZ0_raw!$P$11</f>
        <v>7.15</v>
      </c>
      <c r="M23" s="40">
        <f>[8]TO_SZ0_raw!$P$12</f>
        <v>5.78</v>
      </c>
      <c r="N23" s="40">
        <f>[8]TO_SZ0_raw!$P$13</f>
        <v>6.22</v>
      </c>
      <c r="O23" s="40">
        <f>[8]TO_SZ0_raw!$P$14</f>
        <v>7.11</v>
      </c>
      <c r="P23" s="40">
        <f>[8]TO_SZ0_raw!$P$15</f>
        <v>7.21</v>
      </c>
      <c r="Q23" s="40">
        <f>[8]TO_SZ0_raw!$P$16</f>
        <v>7.17</v>
      </c>
      <c r="R23" s="40">
        <f>[8]TO_SZ0_raw!$P$17</f>
        <v>6.54</v>
      </c>
      <c r="S23" s="40">
        <f>[8]TO_SZ0_raw!$P$18</f>
        <v>5.83</v>
      </c>
      <c r="T23" s="113">
        <f>[8]TO_SZ0_raw!$P$19</f>
        <v>5.17</v>
      </c>
    </row>
    <row r="24" spans="2:20" ht="12" customHeight="1">
      <c r="B24" s="8" t="s">
        <v>15</v>
      </c>
      <c r="C24" s="39">
        <f>[8]TO_SZ0_raw!$Q$2</f>
        <v>17.100000000000001</v>
      </c>
      <c r="D24" s="40">
        <f>[8]TO_SZ0_raw!$Q$3</f>
        <v>17.239999999999998</v>
      </c>
      <c r="E24" s="39">
        <f>[8]TO_SZ0_raw!$Q$4</f>
        <v>17.11</v>
      </c>
      <c r="F24" s="40">
        <f>[8]TO_SZ0_raw!$Q$5</f>
        <v>16.05</v>
      </c>
      <c r="G24" s="40">
        <f>[8]TO_SZ0_raw!$Q$6</f>
        <v>14.29</v>
      </c>
      <c r="H24" s="40">
        <f>[8]TO_SZ0_raw!$Q$7</f>
        <v>13.37</v>
      </c>
      <c r="I24" s="40">
        <f>[8]TO_SZ0_raw!$Q$8</f>
        <v>13.13</v>
      </c>
      <c r="J24" s="40">
        <f>[8]TO_SZ0_raw!$Q$9</f>
        <v>13.51</v>
      </c>
      <c r="K24" s="40">
        <f>[8]TO_SZ0_raw!$Q$10</f>
        <v>13.98</v>
      </c>
      <c r="L24" s="40">
        <f>[8]TO_SZ0_raw!$Q$11</f>
        <v>11.39</v>
      </c>
      <c r="M24" s="40">
        <f>[8]TO_SZ0_raw!$Q$12</f>
        <v>9.1999999999999993</v>
      </c>
      <c r="N24" s="40">
        <f>[8]TO_SZ0_raw!$Q$13</f>
        <v>9.6300000000000008</v>
      </c>
      <c r="O24" s="40">
        <f>[8]TO_SZ0_raw!$Q$14</f>
        <v>11.03</v>
      </c>
      <c r="P24" s="40">
        <f>[8]TO_SZ0_raw!$Q$15</f>
        <v>11.42</v>
      </c>
      <c r="Q24" s="40">
        <f>[8]TO_SZ0_raw!$Q$16</f>
        <v>11.49</v>
      </c>
      <c r="R24" s="40">
        <f>[8]TO_SZ0_raw!$Q$17</f>
        <v>10.76</v>
      </c>
      <c r="S24" s="40">
        <f>[8]TO_SZ0_raw!$Q$18</f>
        <v>9.81</v>
      </c>
      <c r="T24" s="113">
        <f>[8]TO_SZ0_raw!$Q$19</f>
        <v>8.84</v>
      </c>
    </row>
    <row r="25" spans="2:20" ht="12" customHeight="1">
      <c r="B25" s="8" t="s">
        <v>16</v>
      </c>
      <c r="C25" s="41">
        <f>[8]TO_SZ0_raw!$R$2</f>
        <v>23.94</v>
      </c>
      <c r="D25" s="42">
        <f>[8]TO_SZ0_raw!$R$3</f>
        <v>24.14</v>
      </c>
      <c r="E25" s="41">
        <f>[8]TO_SZ0_raw!$R$4</f>
        <v>24.42</v>
      </c>
      <c r="F25" s="42">
        <f>[8]TO_SZ0_raw!$R$5</f>
        <v>23.05</v>
      </c>
      <c r="G25" s="42">
        <f>[8]TO_SZ0_raw!$R$6</f>
        <v>20.25</v>
      </c>
      <c r="H25" s="42">
        <f>[8]TO_SZ0_raw!$R$7</f>
        <v>18.79</v>
      </c>
      <c r="I25" s="42">
        <f>[8]TO_SZ0_raw!$R$8</f>
        <v>18.34</v>
      </c>
      <c r="J25" s="42">
        <f>[8]TO_SZ0_raw!$R$9</f>
        <v>18.71</v>
      </c>
      <c r="K25" s="42">
        <f>[8]TO_SZ0_raw!$R$10</f>
        <v>19.079999999999998</v>
      </c>
      <c r="L25" s="42">
        <f>[8]TO_SZ0_raw!$R$11</f>
        <v>15.83</v>
      </c>
      <c r="M25" s="42">
        <f>[8]TO_SZ0_raw!$R$12</f>
        <v>12.96</v>
      </c>
      <c r="N25" s="42">
        <f>[8]TO_SZ0_raw!$R$13</f>
        <v>13.51</v>
      </c>
      <c r="O25" s="42">
        <f>[8]TO_SZ0_raw!$R$14</f>
        <v>15.15</v>
      </c>
      <c r="P25" s="42">
        <f>[8]TO_SZ0_raw!$R$15</f>
        <v>15.88</v>
      </c>
      <c r="Q25" s="42">
        <f>[8]TO_SZ0_raw!$R$16</f>
        <v>16.2</v>
      </c>
      <c r="R25" s="42">
        <f>[8]TO_SZ0_raw!$R$17</f>
        <v>15.3</v>
      </c>
      <c r="S25" s="42">
        <f>[8]TO_SZ0_raw!$R$18</f>
        <v>14.29</v>
      </c>
      <c r="T25" s="114">
        <f>[8]TO_SZ0_raw!$R$19</f>
        <v>12.87</v>
      </c>
    </row>
    <row r="26" spans="2:20" ht="12" customHeight="1">
      <c r="B26" s="7" t="s">
        <v>14</v>
      </c>
      <c r="C26" s="41">
        <f>[8]TO_SZ0_raw!$S$2</f>
        <v>5.47</v>
      </c>
      <c r="D26" s="42">
        <f>[8]TO_SZ0_raw!$S$3</f>
        <v>5.86</v>
      </c>
      <c r="E26" s="41">
        <f>[8]TO_SZ0_raw!$S$4</f>
        <v>5.26</v>
      </c>
      <c r="F26" s="42">
        <f>[8]TO_SZ0_raw!$S$5</f>
        <v>4.93</v>
      </c>
      <c r="G26" s="42">
        <f>[8]TO_SZ0_raw!$S$6</f>
        <v>4.3600000000000003</v>
      </c>
      <c r="H26" s="42">
        <f>[8]TO_SZ0_raw!$S$7</f>
        <v>4.33</v>
      </c>
      <c r="I26" s="42">
        <f>[8]TO_SZ0_raw!$S$8</f>
        <v>4.7300000000000004</v>
      </c>
      <c r="J26" s="42">
        <f>[8]TO_SZ0_raw!$S$9</f>
        <v>5.15</v>
      </c>
      <c r="K26" s="42">
        <f>[8]TO_SZ0_raw!$S$10</f>
        <v>5.67</v>
      </c>
      <c r="L26" s="42">
        <f>[8]TO_SZ0_raw!$S$11</f>
        <v>3.91</v>
      </c>
      <c r="M26" s="42">
        <f>[8]TO_SZ0_raw!$S$12</f>
        <v>3.33</v>
      </c>
      <c r="N26" s="42">
        <f>[8]TO_SZ0_raw!$S$13</f>
        <v>3.71</v>
      </c>
      <c r="O26" s="42">
        <f>[8]TO_SZ0_raw!$S$14</f>
        <v>3.98</v>
      </c>
      <c r="P26" s="42">
        <f>[8]TO_SZ0_raw!$S$15</f>
        <v>3.84</v>
      </c>
      <c r="Q26" s="42">
        <f>[8]TO_SZ0_raw!$S$16</f>
        <v>3.66</v>
      </c>
      <c r="R26" s="42">
        <f>[8]TO_SZ0_raw!$S$17</f>
        <v>3.29</v>
      </c>
      <c r="S26" s="42">
        <f>[8]TO_SZ0_raw!$S$18</f>
        <v>2.91</v>
      </c>
      <c r="T26" s="114">
        <f>[8]TO_SZ0_raw!$S$19</f>
        <v>2.87</v>
      </c>
    </row>
    <row r="27" spans="2:20" ht="12" customHeight="1">
      <c r="B27" s="18" t="s">
        <v>483</v>
      </c>
      <c r="C27" s="43">
        <f>[8]TO_SZ0_raw!$E$2</f>
        <v>1062</v>
      </c>
      <c r="D27" s="44">
        <f>[8]TO_SZ0_raw!$E$3</f>
        <v>1078</v>
      </c>
      <c r="E27" s="43">
        <f>[8]TO_SZ0_raw!$E$4</f>
        <v>329</v>
      </c>
      <c r="F27" s="44">
        <f>[8]TO_SZ0_raw!$E$5</f>
        <v>480</v>
      </c>
      <c r="G27" s="44">
        <f>[8]TO_SZ0_raw!$E$6</f>
        <v>659</v>
      </c>
      <c r="H27" s="44">
        <f>[8]TO_SZ0_raw!$E$7</f>
        <v>889</v>
      </c>
      <c r="I27" s="44">
        <f>[8]TO_SZ0_raw!$E$8</f>
        <v>718</v>
      </c>
      <c r="J27" s="44">
        <f>[8]TO_SZ0_raw!$E$9</f>
        <v>941</v>
      </c>
      <c r="K27" s="44">
        <f>[8]TO_SZ0_raw!$E$10</f>
        <v>1040</v>
      </c>
      <c r="L27" s="44">
        <f>[8]TO_SZ0_raw!$E$11</f>
        <v>1033</v>
      </c>
      <c r="M27" s="44">
        <f>[8]TO_SZ0_raw!$E$12</f>
        <v>1211</v>
      </c>
      <c r="N27" s="44">
        <f>[8]TO_SZ0_raw!$E$13</f>
        <v>1286</v>
      </c>
      <c r="O27" s="44">
        <f>[8]TO_SZ0_raw!$E$14</f>
        <v>1327</v>
      </c>
      <c r="P27" s="44">
        <f>[8]TO_SZ0_raw!$E$15</f>
        <v>1441</v>
      </c>
      <c r="Q27" s="44">
        <f>[8]TO_SZ0_raw!$E$16</f>
        <v>1548</v>
      </c>
      <c r="R27" s="44">
        <f>[8]TO_SZ0_raw!$E$17</f>
        <v>1598</v>
      </c>
      <c r="S27" s="44">
        <f>[8]TO_SZ0_raw!$E$18</f>
        <v>1637</v>
      </c>
      <c r="T27" s="106">
        <f>[8]TO_SZ0_raw!$E$19</f>
        <v>1924</v>
      </c>
    </row>
    <row r="28" spans="2:20" ht="12" customHeight="1">
      <c r="B28" s="18" t="s">
        <v>484</v>
      </c>
      <c r="C28" s="43">
        <f>[8]TO_SZ0_raw!$T$2</f>
        <v>54463</v>
      </c>
      <c r="D28" s="44">
        <f>[8]TO_SZ0_raw!$T$3</f>
        <v>54693</v>
      </c>
      <c r="E28" s="43">
        <f>[8]TO_SZ0_raw!$T$4</f>
        <v>66981</v>
      </c>
      <c r="F28" s="44">
        <f>[8]TO_SZ0_raw!$T$5</f>
        <v>67103</v>
      </c>
      <c r="G28" s="44">
        <f>[8]TO_SZ0_raw!$T$6</f>
        <v>70283</v>
      </c>
      <c r="H28" s="44">
        <f>[8]TO_SZ0_raw!$T$7</f>
        <v>72159</v>
      </c>
      <c r="I28" s="44">
        <f>[8]TO_SZ0_raw!$T$8</f>
        <v>75858</v>
      </c>
      <c r="J28" s="44">
        <f>[8]TO_SZ0_raw!$T$9</f>
        <v>79378</v>
      </c>
      <c r="K28" s="44">
        <f>[8]TO_SZ0_raw!$T$10</f>
        <v>81883</v>
      </c>
      <c r="L28" s="44">
        <f>[8]TO_SZ0_raw!$T$11</f>
        <v>72468</v>
      </c>
      <c r="M28" s="44">
        <f>[8]TO_SZ0_raw!$T$12</f>
        <v>73993</v>
      </c>
      <c r="N28" s="44">
        <f>[8]TO_SZ0_raw!$T$13</f>
        <v>74862</v>
      </c>
      <c r="O28" s="44">
        <f>[8]TO_SZ0_raw!$T$14</f>
        <v>70438</v>
      </c>
      <c r="P28" s="44">
        <f>[8]TO_SZ0_raw!$T$15</f>
        <v>67215</v>
      </c>
      <c r="Q28" s="44">
        <f>[8]TO_SZ0_raw!$T$16</f>
        <v>70054</v>
      </c>
      <c r="R28" s="44">
        <f>[8]TO_SZ0_raw!$T$17</f>
        <v>71349</v>
      </c>
      <c r="S28" s="44">
        <f>[8]TO_SZ0_raw!$T$18</f>
        <v>67731</v>
      </c>
      <c r="T28" s="106">
        <f>[8]TO_SZ0_raw!$T$19</f>
        <v>71306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  <row r="33" spans="2:2" ht="12.75">
      <c r="B33" s="8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U22" sqref="U22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[8]TO_SZ1_raw!$A$2</f>
        <v>Total</v>
      </c>
      <c r="I3" s="223"/>
      <c r="J3" s="224"/>
      <c r="L3" s="52" t="s">
        <v>2</v>
      </c>
      <c r="M3" s="222" t="str">
        <f>[8]TO_SZ1_raw!$B$2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+[8]TO_SZ1_raw!$D$2</f>
        <v>54321</v>
      </c>
      <c r="D10" s="44">
        <f>+[8]TO_SZ1_raw!$D$3</f>
        <v>55874</v>
      </c>
      <c r="E10" s="43">
        <f>+[8]TO_SZ1_raw!$D$4</f>
        <v>37319</v>
      </c>
      <c r="F10" s="44">
        <f>+[8]TO_SZ1_raw!$D$5</f>
        <v>34931</v>
      </c>
      <c r="G10" s="44">
        <f>+[8]TO_SZ1_raw!$D$6</f>
        <v>32960</v>
      </c>
      <c r="H10" s="44">
        <f>+[8]TO_SZ1_raw!$D$7</f>
        <v>33005</v>
      </c>
      <c r="I10" s="44">
        <f>+[8]TO_SZ1_raw!$D$8</f>
        <v>37030</v>
      </c>
      <c r="J10" s="44">
        <f>+[8]TO_SZ1_raw!$D$9</f>
        <v>36598</v>
      </c>
      <c r="K10" s="44">
        <f>+[8]TO_SZ1_raw!$D$10</f>
        <v>39412</v>
      </c>
      <c r="L10" s="44">
        <f>+[8]TO_SZ1_raw!$D$11</f>
        <v>23815</v>
      </c>
      <c r="M10" s="44">
        <f>+[8]TO_SZ1_raw!$D$12</f>
        <v>21117</v>
      </c>
      <c r="N10" s="44">
        <f>+[8]TO_SZ1_raw!$D$13</f>
        <v>20998</v>
      </c>
      <c r="O10" s="44">
        <f>+[8]TO_SZ1_raw!$D$14</f>
        <v>19276</v>
      </c>
      <c r="P10" s="44">
        <f>+[8]TO_SZ1_raw!$D$15</f>
        <v>18283</v>
      </c>
      <c r="Q10" s="44">
        <f>+[8]TO_SZ1_raw!$D$16</f>
        <v>114537</v>
      </c>
      <c r="R10" s="44">
        <f>+[8]TO_SZ1_raw!$D$17</f>
        <v>116736</v>
      </c>
      <c r="S10" s="44">
        <f>+[8]TO_SZ1_raw!$D$18</f>
        <v>121597</v>
      </c>
      <c r="T10" s="106">
        <f>+[8]TO_SZ1_raw!$D$19</f>
        <v>130456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[8]TO_SZ1_raw!$F$2</f>
        <v>4.16</v>
      </c>
      <c r="D12" s="27">
        <f>[8]TO_SZ1_raw!$F$3</f>
        <v>4.2699999999999996</v>
      </c>
      <c r="E12" s="27">
        <f>[8]TO_SZ1_raw!$F$4</f>
        <v>4.6100000000000003</v>
      </c>
      <c r="F12" s="27">
        <f>[8]TO_SZ1_raw!$F$5</f>
        <v>4.74</v>
      </c>
      <c r="G12" s="28">
        <f>[8]TO_SZ1_raw!$F$6</f>
        <v>5.49</v>
      </c>
      <c r="H12" s="28">
        <f>[8]TO_SZ1_raw!$F$7</f>
        <v>5.95</v>
      </c>
      <c r="I12" s="28">
        <f>[8]TO_SZ1_raw!$F$8</f>
        <v>6.19</v>
      </c>
      <c r="J12" s="28">
        <f>[8]TO_SZ1_raw!$F$9</f>
        <v>5.89</v>
      </c>
      <c r="K12" s="28">
        <f>[8]TO_SZ1_raw!$F$10</f>
        <v>5.83</v>
      </c>
      <c r="L12" s="28">
        <f>[8]TO_SZ1_raw!$F$11</f>
        <v>7.39</v>
      </c>
      <c r="M12" s="28">
        <f>[8]TO_SZ1_raw!$F$12</f>
        <v>8.98</v>
      </c>
      <c r="N12" s="28">
        <f>[8]TO_SZ1_raw!$F$13</f>
        <v>8.24</v>
      </c>
      <c r="O12" s="28">
        <f>[8]TO_SZ1_raw!$F$14</f>
        <v>7.65</v>
      </c>
      <c r="P12" s="28">
        <f>[8]TO_SZ1_raw!$F$15</f>
        <v>8.31</v>
      </c>
      <c r="Q12" s="28">
        <f>[8]TO_SZ1_raw!$F$16</f>
        <v>6.65</v>
      </c>
      <c r="R12" s="28">
        <f>[8]TO_SZ1_raw!$F$17</f>
        <v>7.41</v>
      </c>
      <c r="S12" s="28">
        <f>[8]TO_SZ1_raw!$F$18</f>
        <v>8.49</v>
      </c>
      <c r="T12" s="108">
        <f>[8]TO_SZ1_raw!$F$19</f>
        <v>9.3800000000000008</v>
      </c>
    </row>
    <row r="13" spans="2:20" ht="12" customHeight="1">
      <c r="B13" s="6" t="s">
        <v>340</v>
      </c>
      <c r="C13" s="27">
        <f>[8]TO_SZ1_raw!$G$2</f>
        <v>7.33</v>
      </c>
      <c r="D13" s="27">
        <f>[8]TO_SZ1_raw!$G$3</f>
        <v>7.38</v>
      </c>
      <c r="E13" s="27">
        <f>[8]TO_SZ1_raw!$G$4</f>
        <v>8.34</v>
      </c>
      <c r="F13" s="27">
        <f>[8]TO_SZ1_raw!$G$5</f>
        <v>9.2799999999999994</v>
      </c>
      <c r="G13" s="28">
        <f>[8]TO_SZ1_raw!$G$6</f>
        <v>10.75</v>
      </c>
      <c r="H13" s="28">
        <f>[8]TO_SZ1_raw!$G$7</f>
        <v>11.5</v>
      </c>
      <c r="I13" s="28">
        <f>[8]TO_SZ1_raw!$G$8</f>
        <v>10.97</v>
      </c>
      <c r="J13" s="28">
        <f>[8]TO_SZ1_raw!$G$9</f>
        <v>9.43</v>
      </c>
      <c r="K13" s="28">
        <f>[8]TO_SZ1_raw!$G$10</f>
        <v>8.99</v>
      </c>
      <c r="L13" s="28">
        <f>[8]TO_SZ1_raw!$G$11</f>
        <v>14.12</v>
      </c>
      <c r="M13" s="28">
        <f>[8]TO_SZ1_raw!$G$12</f>
        <v>19.16</v>
      </c>
      <c r="N13" s="28">
        <f>[8]TO_SZ1_raw!$G$13</f>
        <v>15.69</v>
      </c>
      <c r="O13" s="28">
        <f>[8]TO_SZ1_raw!$G$14</f>
        <v>13.84</v>
      </c>
      <c r="P13" s="28">
        <f>[8]TO_SZ1_raw!$G$15</f>
        <v>13.69</v>
      </c>
      <c r="Q13" s="28">
        <f>[8]TO_SZ1_raw!$G$16</f>
        <v>12.87</v>
      </c>
      <c r="R13" s="28">
        <f>[8]TO_SZ1_raw!$G$17</f>
        <v>14.02</v>
      </c>
      <c r="S13" s="28">
        <f>[8]TO_SZ1_raw!$G$18</f>
        <v>16.309999999999999</v>
      </c>
      <c r="T13" s="108">
        <f>[8]TO_SZ1_raw!$G$19</f>
        <v>19.02</v>
      </c>
    </row>
    <row r="14" spans="2:20" ht="12" customHeight="1">
      <c r="B14" s="6" t="s">
        <v>341</v>
      </c>
      <c r="C14" s="29">
        <f>[8]TO_SZ1_raw!$H$2</f>
        <v>5.74</v>
      </c>
      <c r="D14" s="29">
        <f>[8]TO_SZ1_raw!$H$3</f>
        <v>5.54</v>
      </c>
      <c r="E14" s="29">
        <f>[8]TO_SZ1_raw!$H$4</f>
        <v>6.47</v>
      </c>
      <c r="F14" s="29">
        <f>[8]TO_SZ1_raw!$H$5</f>
        <v>7.44</v>
      </c>
      <c r="G14" s="30">
        <f>[8]TO_SZ1_raw!$H$6</f>
        <v>8.59</v>
      </c>
      <c r="H14" s="30">
        <f>[8]TO_SZ1_raw!$H$7</f>
        <v>9.19</v>
      </c>
      <c r="I14" s="30">
        <f>[8]TO_SZ1_raw!$H$8</f>
        <v>9.08</v>
      </c>
      <c r="J14" s="30">
        <f>[8]TO_SZ1_raw!$H$9</f>
        <v>7.83</v>
      </c>
      <c r="K14" s="30">
        <f>[8]TO_SZ1_raw!$H$10</f>
        <v>6.82</v>
      </c>
      <c r="L14" s="30">
        <f>[8]TO_SZ1_raw!$H$11</f>
        <v>12.2</v>
      </c>
      <c r="M14" s="30">
        <f>[8]TO_SZ1_raw!$H$12</f>
        <v>13.72</v>
      </c>
      <c r="N14" s="30">
        <f>[8]TO_SZ1_raw!$H$13</f>
        <v>13.34</v>
      </c>
      <c r="O14" s="30">
        <f>[8]TO_SZ1_raw!$H$14</f>
        <v>10.97</v>
      </c>
      <c r="P14" s="30">
        <f>[8]TO_SZ1_raw!$H$15</f>
        <v>10.220000000000001</v>
      </c>
      <c r="Q14" s="30">
        <f>[8]TO_SZ1_raw!$H$16</f>
        <v>9.5299999999999994</v>
      </c>
      <c r="R14" s="30">
        <f>[8]TO_SZ1_raw!$H$17</f>
        <v>10.15</v>
      </c>
      <c r="S14" s="30">
        <f>[8]TO_SZ1_raw!$H$18</f>
        <v>11.14</v>
      </c>
      <c r="T14" s="109">
        <f>[8]TO_SZ1_raw!$H$19</f>
        <v>12.94</v>
      </c>
    </row>
    <row r="15" spans="2:20" ht="12" customHeight="1">
      <c r="B15" s="6" t="s">
        <v>342</v>
      </c>
      <c r="C15" s="31">
        <f>[8]TO_SZ1_raw!$I$2</f>
        <v>6.34</v>
      </c>
      <c r="D15" s="31">
        <f>[8]TO_SZ1_raw!$I$3</f>
        <v>5.92</v>
      </c>
      <c r="E15" s="31">
        <f>[8]TO_SZ1_raw!$I$4</f>
        <v>7.18</v>
      </c>
      <c r="F15" s="31">
        <f>[8]TO_SZ1_raw!$I$5</f>
        <v>8.1199999999999992</v>
      </c>
      <c r="G15" s="32">
        <f>[8]TO_SZ1_raw!$I$6</f>
        <v>9.0500000000000007</v>
      </c>
      <c r="H15" s="32">
        <f>[8]TO_SZ1_raw!$I$7</f>
        <v>9.58</v>
      </c>
      <c r="I15" s="32">
        <f>[8]TO_SZ1_raw!$I$8</f>
        <v>9.91</v>
      </c>
      <c r="J15" s="32">
        <f>[8]TO_SZ1_raw!$I$9</f>
        <v>8.7799999999999994</v>
      </c>
      <c r="K15" s="32">
        <f>[8]TO_SZ1_raw!$I$10</f>
        <v>7.81</v>
      </c>
      <c r="L15" s="32">
        <f>[8]TO_SZ1_raw!$I$11</f>
        <v>11.13</v>
      </c>
      <c r="M15" s="32">
        <f>[8]TO_SZ1_raw!$I$12</f>
        <v>11.01</v>
      </c>
      <c r="N15" s="32">
        <f>[8]TO_SZ1_raw!$I$13</f>
        <v>12.32</v>
      </c>
      <c r="O15" s="32">
        <f>[8]TO_SZ1_raw!$I$14</f>
        <v>11.13</v>
      </c>
      <c r="P15" s="32">
        <f>[8]TO_SZ1_raw!$I$15</f>
        <v>10</v>
      </c>
      <c r="Q15" s="32">
        <f>[8]TO_SZ1_raw!$I$16</f>
        <v>9.27</v>
      </c>
      <c r="R15" s="32">
        <f>[8]TO_SZ1_raw!$I$17</f>
        <v>9.64</v>
      </c>
      <c r="S15" s="32">
        <f>[8]TO_SZ1_raw!$I$18</f>
        <v>10.24</v>
      </c>
      <c r="T15" s="110">
        <f>[8]TO_SZ1_raw!$I$19</f>
        <v>10.9</v>
      </c>
    </row>
    <row r="16" spans="2:20" ht="12" customHeight="1">
      <c r="B16" s="6" t="s">
        <v>343</v>
      </c>
      <c r="C16" s="31">
        <f>[8]TO_SZ1_raw!$J$2</f>
        <v>21.83</v>
      </c>
      <c r="D16" s="31">
        <f>[8]TO_SZ1_raw!$J$3</f>
        <v>20.92</v>
      </c>
      <c r="E16" s="31">
        <f>[8]TO_SZ1_raw!$J$4</f>
        <v>22.47</v>
      </c>
      <c r="F16" s="31">
        <f>[8]TO_SZ1_raw!$J$5</f>
        <v>22.95</v>
      </c>
      <c r="G16" s="32">
        <f>[8]TO_SZ1_raw!$J$6</f>
        <v>22.72</v>
      </c>
      <c r="H16" s="32">
        <f>[8]TO_SZ1_raw!$J$7</f>
        <v>22.93</v>
      </c>
      <c r="I16" s="32">
        <f>[8]TO_SZ1_raw!$J$8</f>
        <v>24.98</v>
      </c>
      <c r="J16" s="32">
        <f>[8]TO_SZ1_raw!$J$9</f>
        <v>27.15</v>
      </c>
      <c r="K16" s="32">
        <f>[8]TO_SZ1_raw!$J$10</f>
        <v>28.2</v>
      </c>
      <c r="L16" s="32">
        <f>[8]TO_SZ1_raw!$J$11</f>
        <v>24.04</v>
      </c>
      <c r="M16" s="32">
        <f>[8]TO_SZ1_raw!$J$12</f>
        <v>22.06</v>
      </c>
      <c r="N16" s="32">
        <f>[8]TO_SZ1_raw!$J$13</f>
        <v>23.67</v>
      </c>
      <c r="O16" s="32">
        <f>[8]TO_SZ1_raw!$J$14</f>
        <v>24.5</v>
      </c>
      <c r="P16" s="32">
        <f>[8]TO_SZ1_raw!$J$15</f>
        <v>22.85</v>
      </c>
      <c r="Q16" s="32">
        <f>[8]TO_SZ1_raw!$J$16</f>
        <v>23.25</v>
      </c>
      <c r="R16" s="32">
        <f>[8]TO_SZ1_raw!$J$17</f>
        <v>22.94</v>
      </c>
      <c r="S16" s="32">
        <f>[8]TO_SZ1_raw!$J$18</f>
        <v>22.08</v>
      </c>
      <c r="T16" s="110">
        <f>[8]TO_SZ1_raw!$J$19</f>
        <v>21.31</v>
      </c>
    </row>
    <row r="17" spans="2:20" ht="12" customHeight="1">
      <c r="B17" s="7" t="s">
        <v>240</v>
      </c>
      <c r="C17" s="37">
        <f>[8]TO_SZ1_raw!$K$2</f>
        <v>54.61</v>
      </c>
      <c r="D17" s="38">
        <f>[8]TO_SZ1_raw!$K$3</f>
        <v>55.97</v>
      </c>
      <c r="E17" s="37">
        <f>[8]TO_SZ1_raw!$K$4</f>
        <v>50.94</v>
      </c>
      <c r="F17" s="38">
        <f>[8]TO_SZ1_raw!$K$5</f>
        <v>47.47</v>
      </c>
      <c r="G17" s="38">
        <f>[8]TO_SZ1_raw!$K$6</f>
        <v>43.4</v>
      </c>
      <c r="H17" s="38">
        <f>[8]TO_SZ1_raw!$K$7</f>
        <v>40.840000000000003</v>
      </c>
      <c r="I17" s="38">
        <f>[8]TO_SZ1_raw!$K$8</f>
        <v>38.869999999999997</v>
      </c>
      <c r="J17" s="38">
        <f>[8]TO_SZ1_raw!$K$9</f>
        <v>40.92</v>
      </c>
      <c r="K17" s="38">
        <f>[8]TO_SZ1_raw!$K$10</f>
        <v>42.34</v>
      </c>
      <c r="L17" s="38">
        <f>[8]TO_SZ1_raw!$K$11</f>
        <v>31.13</v>
      </c>
      <c r="M17" s="38">
        <f>[8]TO_SZ1_raw!$K$12</f>
        <v>25.07</v>
      </c>
      <c r="N17" s="38">
        <f>[8]TO_SZ1_raw!$K$13</f>
        <v>26.75</v>
      </c>
      <c r="O17" s="38">
        <f>[8]TO_SZ1_raw!$K$14</f>
        <v>31.9</v>
      </c>
      <c r="P17" s="38">
        <f>[8]TO_SZ1_raw!$K$15</f>
        <v>34.92</v>
      </c>
      <c r="Q17" s="38">
        <f>[8]TO_SZ1_raw!$K$16</f>
        <v>38.42</v>
      </c>
      <c r="R17" s="38">
        <f>[8]TO_SZ1_raw!$K$17</f>
        <v>35.85</v>
      </c>
      <c r="S17" s="38">
        <f>[8]TO_SZ1_raw!$K$18</f>
        <v>31.74</v>
      </c>
      <c r="T17" s="111">
        <f>[8]TO_SZ1_raw!$K$19</f>
        <v>26.45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[8]TO_SZ1_raw!$L$2</f>
        <v>1.18</v>
      </c>
      <c r="D19" s="38">
        <f>[8]TO_SZ1_raw!$L$3</f>
        <v>1.1499999999999999</v>
      </c>
      <c r="E19" s="37">
        <f>[8]TO_SZ1_raw!$L$4</f>
        <v>1.07</v>
      </c>
      <c r="F19" s="38">
        <f>[8]TO_SZ1_raw!$L$5</f>
        <v>1.05</v>
      </c>
      <c r="G19" s="38">
        <f>[8]TO_SZ1_raw!$L$6</f>
        <v>0.91</v>
      </c>
      <c r="H19" s="38">
        <f>[8]TO_SZ1_raw!$L$7</f>
        <v>0.86</v>
      </c>
      <c r="I19" s="38">
        <f>[8]TO_SZ1_raw!$L$8</f>
        <v>0.83</v>
      </c>
      <c r="J19" s="38">
        <f>[8]TO_SZ1_raw!$L$9</f>
        <v>0.85</v>
      </c>
      <c r="K19" s="38">
        <f>[8]TO_SZ1_raw!$L$10</f>
        <v>0.85</v>
      </c>
      <c r="L19" s="38">
        <f>[8]TO_SZ1_raw!$L$11</f>
        <v>0.68</v>
      </c>
      <c r="M19" s="38">
        <f>[8]TO_SZ1_raw!$L$12</f>
        <v>0.56999999999999995</v>
      </c>
      <c r="N19" s="38">
        <f>[8]TO_SZ1_raw!$L$13</f>
        <v>0.62</v>
      </c>
      <c r="O19" s="38">
        <f>[8]TO_SZ1_raw!$L$14</f>
        <v>0.67</v>
      </c>
      <c r="P19" s="38">
        <f>[8]TO_SZ1_raw!$L$15</f>
        <v>0.62</v>
      </c>
      <c r="Q19" s="38">
        <f>[8]TO_SZ1_raw!$L$16</f>
        <v>0.79</v>
      </c>
      <c r="R19" s="38">
        <f>[8]TO_SZ1_raw!$L$17</f>
        <v>0.71</v>
      </c>
      <c r="S19" s="38">
        <f>[8]TO_SZ1_raw!$L$18</f>
        <v>0.63</v>
      </c>
      <c r="T19" s="111">
        <f>[8]TO_SZ1_raw!$L$19</f>
        <v>0.6</v>
      </c>
    </row>
    <row r="20" spans="2:20" ht="12" customHeight="1">
      <c r="B20" s="6" t="s">
        <v>33</v>
      </c>
      <c r="C20" s="37">
        <f>[8]TO_SZ1_raw!$M$2</f>
        <v>2.21</v>
      </c>
      <c r="D20" s="38">
        <f>[8]TO_SZ1_raw!$M$3</f>
        <v>2.16</v>
      </c>
      <c r="E20" s="37">
        <f>[8]TO_SZ1_raw!$M$4</f>
        <v>1.99</v>
      </c>
      <c r="F20" s="38">
        <f>[8]TO_SZ1_raw!$M$5</f>
        <v>1.89</v>
      </c>
      <c r="G20" s="38">
        <f>[8]TO_SZ1_raw!$M$6</f>
        <v>1.65</v>
      </c>
      <c r="H20" s="38">
        <f>[8]TO_SZ1_raw!$M$7</f>
        <v>1.56</v>
      </c>
      <c r="I20" s="38">
        <f>[8]TO_SZ1_raw!$M$8</f>
        <v>1.56</v>
      </c>
      <c r="J20" s="38">
        <f>[8]TO_SZ1_raw!$M$9</f>
        <v>1.68</v>
      </c>
      <c r="K20" s="38">
        <f>[8]TO_SZ1_raw!$M$10</f>
        <v>1.7</v>
      </c>
      <c r="L20" s="38">
        <f>[8]TO_SZ1_raw!$M$11</f>
        <v>1.32</v>
      </c>
      <c r="M20" s="38">
        <f>[8]TO_SZ1_raw!$M$12</f>
        <v>1.0900000000000001</v>
      </c>
      <c r="N20" s="38">
        <f>[8]TO_SZ1_raw!$M$13</f>
        <v>1.18</v>
      </c>
      <c r="O20" s="38">
        <f>[8]TO_SZ1_raw!$M$14</f>
        <v>1.28</v>
      </c>
      <c r="P20" s="38">
        <f>[8]TO_SZ1_raw!$M$15</f>
        <v>1.19</v>
      </c>
      <c r="Q20" s="38">
        <f>[8]TO_SZ1_raw!$M$16</f>
        <v>1.41</v>
      </c>
      <c r="R20" s="38">
        <f>[8]TO_SZ1_raw!$M$17</f>
        <v>1.3</v>
      </c>
      <c r="S20" s="38">
        <f>[8]TO_SZ1_raw!$M$18</f>
        <v>1.1399999999999999</v>
      </c>
      <c r="T20" s="111">
        <f>[8]TO_SZ1_raw!$M$19</f>
        <v>1.05</v>
      </c>
    </row>
    <row r="21" spans="2:20" ht="12" customHeight="1">
      <c r="B21" s="6" t="s">
        <v>11</v>
      </c>
      <c r="C21" s="37">
        <f>[8]TO_SZ1_raw!$N$2</f>
        <v>4.72</v>
      </c>
      <c r="D21" s="38">
        <f>[8]TO_SZ1_raw!$N$3</f>
        <v>4.76</v>
      </c>
      <c r="E21" s="37">
        <f>[8]TO_SZ1_raw!$N$4</f>
        <v>4.3</v>
      </c>
      <c r="F21" s="38">
        <f>[8]TO_SZ1_raw!$N$5</f>
        <v>3.95</v>
      </c>
      <c r="G21" s="38">
        <f>[8]TO_SZ1_raw!$N$6</f>
        <v>3.52</v>
      </c>
      <c r="H21" s="38">
        <f>[8]TO_SZ1_raw!$N$7</f>
        <v>3.33</v>
      </c>
      <c r="I21" s="38">
        <f>[8]TO_SZ1_raw!$N$8</f>
        <v>3.37</v>
      </c>
      <c r="J21" s="38">
        <f>[8]TO_SZ1_raw!$N$9</f>
        <v>3.71</v>
      </c>
      <c r="K21" s="38">
        <f>[8]TO_SZ1_raw!$N$10</f>
        <v>3.95</v>
      </c>
      <c r="L21" s="38">
        <f>[8]TO_SZ1_raw!$N$11</f>
        <v>2.8</v>
      </c>
      <c r="M21" s="38">
        <f>[8]TO_SZ1_raw!$N$12</f>
        <v>2.27</v>
      </c>
      <c r="N21" s="38">
        <f>[8]TO_SZ1_raw!$N$13</f>
        <v>2.58</v>
      </c>
      <c r="O21" s="38">
        <f>[8]TO_SZ1_raw!$N$14</f>
        <v>2.82</v>
      </c>
      <c r="P21" s="38">
        <f>[8]TO_SZ1_raw!$N$15</f>
        <v>2.78</v>
      </c>
      <c r="Q21" s="38">
        <f>[8]TO_SZ1_raw!$N$16</f>
        <v>3.08</v>
      </c>
      <c r="R21" s="38">
        <f>[8]TO_SZ1_raw!$N$17</f>
        <v>2.85</v>
      </c>
      <c r="S21" s="38">
        <f>[8]TO_SZ1_raw!$N$18</f>
        <v>2.5</v>
      </c>
      <c r="T21" s="111">
        <f>[8]TO_SZ1_raw!$N$19</f>
        <v>2.2200000000000002</v>
      </c>
    </row>
    <row r="22" spans="2:20" ht="12" customHeight="1">
      <c r="B22" s="6" t="s">
        <v>12</v>
      </c>
      <c r="C22" s="37">
        <f>[8]TO_SZ1_raw!$O$2</f>
        <v>8.16</v>
      </c>
      <c r="D22" s="38">
        <f>[8]TO_SZ1_raw!$O$3</f>
        <v>8.33</v>
      </c>
      <c r="E22" s="37">
        <f>[8]TO_SZ1_raw!$O$4</f>
        <v>7.65</v>
      </c>
      <c r="F22" s="38">
        <f>[8]TO_SZ1_raw!$O$5</f>
        <v>7.14</v>
      </c>
      <c r="G22" s="38">
        <f>[8]TO_SZ1_raw!$O$6</f>
        <v>6.51</v>
      </c>
      <c r="H22" s="38">
        <f>[8]TO_SZ1_raw!$O$7</f>
        <v>6.15</v>
      </c>
      <c r="I22" s="38">
        <f>[8]TO_SZ1_raw!$O$8</f>
        <v>5.97</v>
      </c>
      <c r="J22" s="38">
        <f>[8]TO_SZ1_raw!$O$9</f>
        <v>6.36</v>
      </c>
      <c r="K22" s="38">
        <f>[8]TO_SZ1_raw!$O$10</f>
        <v>6.62</v>
      </c>
      <c r="L22" s="38">
        <f>[8]TO_SZ1_raw!$O$11</f>
        <v>5.01</v>
      </c>
      <c r="M22" s="38">
        <f>[8]TO_SZ1_raw!$O$12</f>
        <v>4.21</v>
      </c>
      <c r="N22" s="38">
        <f>[8]TO_SZ1_raw!$O$13</f>
        <v>4.55</v>
      </c>
      <c r="O22" s="38">
        <f>[8]TO_SZ1_raw!$O$14</f>
        <v>5.13</v>
      </c>
      <c r="P22" s="38">
        <f>[8]TO_SZ1_raw!$O$15</f>
        <v>5.33</v>
      </c>
      <c r="Q22" s="38">
        <f>[8]TO_SZ1_raw!$O$16</f>
        <v>5.88</v>
      </c>
      <c r="R22" s="38">
        <f>[8]TO_SZ1_raw!$O$17</f>
        <v>5.49</v>
      </c>
      <c r="S22" s="38">
        <f>[8]TO_SZ1_raw!$O$18</f>
        <v>4.91</v>
      </c>
      <c r="T22" s="111">
        <f>[8]TO_SZ1_raw!$O$19</f>
        <v>4.2699999999999996</v>
      </c>
    </row>
    <row r="23" spans="2:20" ht="12" customHeight="1">
      <c r="B23" s="6" t="s">
        <v>13</v>
      </c>
      <c r="C23" s="39">
        <f>[8]TO_SZ1_raw!$P$2</f>
        <v>13.79</v>
      </c>
      <c r="D23" s="40">
        <f>[8]TO_SZ1_raw!$P$3</f>
        <v>14.16</v>
      </c>
      <c r="E23" s="39">
        <f>[8]TO_SZ1_raw!$P$4</f>
        <v>12.96</v>
      </c>
      <c r="F23" s="40">
        <f>[8]TO_SZ1_raw!$P$5</f>
        <v>12.31</v>
      </c>
      <c r="G23" s="40">
        <f>[8]TO_SZ1_raw!$P$6</f>
        <v>11.48</v>
      </c>
      <c r="H23" s="40">
        <f>[8]TO_SZ1_raw!$P$7</f>
        <v>10.95</v>
      </c>
      <c r="I23" s="40">
        <f>[8]TO_SZ1_raw!$P$8</f>
        <v>10.4</v>
      </c>
      <c r="J23" s="40">
        <f>[8]TO_SZ1_raw!$P$9</f>
        <v>10.45</v>
      </c>
      <c r="K23" s="40">
        <f>[8]TO_SZ1_raw!$P$10</f>
        <v>10.53</v>
      </c>
      <c r="L23" s="40">
        <f>[8]TO_SZ1_raw!$P$11</f>
        <v>8.6999999999999993</v>
      </c>
      <c r="M23" s="40">
        <f>[8]TO_SZ1_raw!$P$12</f>
        <v>7.5</v>
      </c>
      <c r="N23" s="40">
        <f>[8]TO_SZ1_raw!$P$13</f>
        <v>7.81</v>
      </c>
      <c r="O23" s="40">
        <f>[8]TO_SZ1_raw!$P$14</f>
        <v>8.93</v>
      </c>
      <c r="P23" s="40">
        <f>[8]TO_SZ1_raw!$P$15</f>
        <v>9.6300000000000008</v>
      </c>
      <c r="Q23" s="40">
        <f>[8]TO_SZ1_raw!$P$16</f>
        <v>10.14</v>
      </c>
      <c r="R23" s="40">
        <f>[8]TO_SZ1_raw!$P$17</f>
        <v>9.76</v>
      </c>
      <c r="S23" s="40">
        <f>[8]TO_SZ1_raw!$P$18</f>
        <v>9.0299999999999994</v>
      </c>
      <c r="T23" s="113">
        <f>[8]TO_SZ1_raw!$P$19</f>
        <v>7.76</v>
      </c>
    </row>
    <row r="24" spans="2:20" ht="12" customHeight="1">
      <c r="B24" s="8" t="s">
        <v>15</v>
      </c>
      <c r="C24" s="39">
        <f>[8]TO_SZ1_raw!$Q$2</f>
        <v>24.32</v>
      </c>
      <c r="D24" s="40">
        <f>[8]TO_SZ1_raw!$Q$3</f>
        <v>25</v>
      </c>
      <c r="E24" s="39">
        <f>[8]TO_SZ1_raw!$Q$4</f>
        <v>22.22</v>
      </c>
      <c r="F24" s="40">
        <f>[8]TO_SZ1_raw!$Q$5</f>
        <v>20.83</v>
      </c>
      <c r="G24" s="40">
        <f>[8]TO_SZ1_raw!$Q$6</f>
        <v>20</v>
      </c>
      <c r="H24" s="40">
        <f>[8]TO_SZ1_raw!$Q$7</f>
        <v>19.399999999999999</v>
      </c>
      <c r="I24" s="40">
        <f>[8]TO_SZ1_raw!$Q$8</f>
        <v>17.93</v>
      </c>
      <c r="J24" s="40">
        <f>[8]TO_SZ1_raw!$Q$9</f>
        <v>17.39</v>
      </c>
      <c r="K24" s="40">
        <f>[8]TO_SZ1_raw!$Q$10</f>
        <v>17.350000000000001</v>
      </c>
      <c r="L24" s="40">
        <f>[8]TO_SZ1_raw!$Q$11</f>
        <v>14.7</v>
      </c>
      <c r="M24" s="40">
        <f>[8]TO_SZ1_raw!$Q$12</f>
        <v>12.77</v>
      </c>
      <c r="N24" s="40">
        <f>[8]TO_SZ1_raw!$Q$13</f>
        <v>13.16</v>
      </c>
      <c r="O24" s="40">
        <f>[8]TO_SZ1_raw!$Q$14</f>
        <v>14.86</v>
      </c>
      <c r="P24" s="40">
        <f>[8]TO_SZ1_raw!$Q$15</f>
        <v>16.670000000000002</v>
      </c>
      <c r="Q24" s="40">
        <f>[8]TO_SZ1_raw!$Q$16</f>
        <v>17.39</v>
      </c>
      <c r="R24" s="40">
        <f>[8]TO_SZ1_raw!$Q$17</f>
        <v>17.07</v>
      </c>
      <c r="S24" s="40">
        <f>[8]TO_SZ1_raw!$Q$18</f>
        <v>16.670000000000002</v>
      </c>
      <c r="T24" s="113">
        <f>[8]TO_SZ1_raw!$Q$19</f>
        <v>14.29</v>
      </c>
    </row>
    <row r="25" spans="2:20" ht="12" customHeight="1">
      <c r="B25" s="8" t="s">
        <v>16</v>
      </c>
      <c r="C25" s="41">
        <f>[8]TO_SZ1_raw!$R$2</f>
        <v>33.33</v>
      </c>
      <c r="D25" s="42">
        <f>[8]TO_SZ1_raw!$R$3</f>
        <v>34.78</v>
      </c>
      <c r="E25" s="41">
        <f>[8]TO_SZ1_raw!$R$4</f>
        <v>31.82</v>
      </c>
      <c r="F25" s="42">
        <f>[8]TO_SZ1_raw!$R$5</f>
        <v>30</v>
      </c>
      <c r="G25" s="42">
        <f>[8]TO_SZ1_raw!$R$6</f>
        <v>28.57</v>
      </c>
      <c r="H25" s="42">
        <f>[8]TO_SZ1_raw!$R$7</f>
        <v>27.78</v>
      </c>
      <c r="I25" s="42">
        <f>[8]TO_SZ1_raw!$R$8</f>
        <v>25</v>
      </c>
      <c r="J25" s="42">
        <f>[8]TO_SZ1_raw!$R$9</f>
        <v>25</v>
      </c>
      <c r="K25" s="42">
        <f>[8]TO_SZ1_raw!$R$10</f>
        <v>25</v>
      </c>
      <c r="L25" s="42">
        <f>[8]TO_SZ1_raw!$R$11</f>
        <v>20.83</v>
      </c>
      <c r="M25" s="42">
        <f>[8]TO_SZ1_raw!$R$12</f>
        <v>18.25</v>
      </c>
      <c r="N25" s="42">
        <f>[8]TO_SZ1_raw!$R$13</f>
        <v>18.75</v>
      </c>
      <c r="O25" s="42">
        <f>[8]TO_SZ1_raw!$R$14</f>
        <v>21.31</v>
      </c>
      <c r="P25" s="42">
        <f>[8]TO_SZ1_raw!$R$15</f>
        <v>24.39</v>
      </c>
      <c r="Q25" s="42">
        <f>[8]TO_SZ1_raw!$R$16</f>
        <v>25</v>
      </c>
      <c r="R25" s="42">
        <f>[8]TO_SZ1_raw!$R$17</f>
        <v>25</v>
      </c>
      <c r="S25" s="42">
        <f>[8]TO_SZ1_raw!$R$18</f>
        <v>25</v>
      </c>
      <c r="T25" s="114">
        <f>[8]TO_SZ1_raw!$R$19</f>
        <v>21.05</v>
      </c>
    </row>
    <row r="26" spans="2:20" ht="12" customHeight="1">
      <c r="B26" s="7" t="s">
        <v>14</v>
      </c>
      <c r="C26" s="41">
        <f>[8]TO_SZ1_raw!$S$2</f>
        <v>5.4</v>
      </c>
      <c r="D26" s="42">
        <f>[8]TO_SZ1_raw!$S$3</f>
        <v>4.01</v>
      </c>
      <c r="E26" s="41">
        <f>[8]TO_SZ1_raw!$S$4</f>
        <v>4.04</v>
      </c>
      <c r="F26" s="42">
        <f>[8]TO_SZ1_raw!$S$5</f>
        <v>4.91</v>
      </c>
      <c r="G26" s="42">
        <f>[8]TO_SZ1_raw!$S$6</f>
        <v>4.41</v>
      </c>
      <c r="H26" s="42">
        <f>[8]TO_SZ1_raw!$S$7</f>
        <v>4.33</v>
      </c>
      <c r="I26" s="42">
        <f>[8]TO_SZ1_raw!$S$8</f>
        <v>4.25</v>
      </c>
      <c r="J26" s="42">
        <f>[8]TO_SZ1_raw!$S$9</f>
        <v>4.7300000000000004</v>
      </c>
      <c r="K26" s="42">
        <f>[8]TO_SZ1_raw!$S$10</f>
        <v>5.0199999999999996</v>
      </c>
      <c r="L26" s="42">
        <f>[8]TO_SZ1_raw!$S$11</f>
        <v>3.59</v>
      </c>
      <c r="M26" s="42">
        <f>[8]TO_SZ1_raw!$S$12</f>
        <v>3</v>
      </c>
      <c r="N26" s="42">
        <f>[8]TO_SZ1_raw!$S$13</f>
        <v>3.24</v>
      </c>
      <c r="O26" s="42">
        <f>[8]TO_SZ1_raw!$S$14</f>
        <v>3.65</v>
      </c>
      <c r="P26" s="42">
        <f>[8]TO_SZ1_raw!$S$15</f>
        <v>3.32</v>
      </c>
      <c r="Q26" s="42">
        <f>[8]TO_SZ1_raw!$S$16</f>
        <v>3.77</v>
      </c>
      <c r="R26" s="42">
        <f>[8]TO_SZ1_raw!$S$17</f>
        <v>3.41</v>
      </c>
      <c r="S26" s="42">
        <f>[8]TO_SZ1_raw!$S$18</f>
        <v>3.09</v>
      </c>
      <c r="T26" s="114">
        <f>[8]TO_SZ1_raw!$S$19</f>
        <v>2.97</v>
      </c>
    </row>
    <row r="27" spans="2:20" ht="12" customHeight="1">
      <c r="B27" s="18" t="s">
        <v>483</v>
      </c>
      <c r="C27" s="43">
        <f>[8]TO_SZ1_raw!$E$2</f>
        <v>13989</v>
      </c>
      <c r="D27" s="44">
        <f>[8]TO_SZ1_raw!$E$3</f>
        <v>14615</v>
      </c>
      <c r="E27" s="43">
        <f>[8]TO_SZ1_raw!$E$4</f>
        <v>294</v>
      </c>
      <c r="F27" s="44">
        <f>[8]TO_SZ1_raw!$E$5</f>
        <v>333</v>
      </c>
      <c r="G27" s="44">
        <f>[8]TO_SZ1_raw!$E$6</f>
        <v>341</v>
      </c>
      <c r="H27" s="44">
        <f>[8]TO_SZ1_raw!$E$7</f>
        <v>340</v>
      </c>
      <c r="I27" s="44">
        <f>[8]TO_SZ1_raw!$E$8</f>
        <v>334</v>
      </c>
      <c r="J27" s="44">
        <f>[8]TO_SZ1_raw!$E$9</f>
        <v>389</v>
      </c>
      <c r="K27" s="44">
        <f>[8]TO_SZ1_raw!$E$10</f>
        <v>402</v>
      </c>
      <c r="L27" s="44">
        <f>[8]TO_SZ1_raw!$E$11</f>
        <v>295</v>
      </c>
      <c r="M27" s="44">
        <f>[8]TO_SZ1_raw!$E$12</f>
        <v>297</v>
      </c>
      <c r="N27" s="44">
        <f>[8]TO_SZ1_raw!$E$13</f>
        <v>337</v>
      </c>
      <c r="O27" s="44">
        <f>[8]TO_SZ1_raw!$E$14</f>
        <v>351</v>
      </c>
      <c r="P27" s="44">
        <f>[8]TO_SZ1_raw!$E$15</f>
        <v>361</v>
      </c>
      <c r="Q27" s="44">
        <f>[8]TO_SZ1_raw!$E$16</f>
        <v>2181</v>
      </c>
      <c r="R27" s="44">
        <f>[8]TO_SZ1_raw!$E$17</f>
        <v>2813</v>
      </c>
      <c r="S27" s="44">
        <f>[8]TO_SZ1_raw!$E$18</f>
        <v>4103</v>
      </c>
      <c r="T27" s="106">
        <f>[8]TO_SZ1_raw!$E$19</f>
        <v>4997</v>
      </c>
    </row>
    <row r="28" spans="2:20" ht="12" customHeight="1">
      <c r="B28" s="18" t="s">
        <v>484</v>
      </c>
      <c r="C28" s="43">
        <f>[8]TO_SZ1_raw!$T$2</f>
        <v>68310</v>
      </c>
      <c r="D28" s="44">
        <f>[8]TO_SZ1_raw!$T$3</f>
        <v>70489</v>
      </c>
      <c r="E28" s="43">
        <f>[8]TO_SZ1_raw!$T$4</f>
        <v>37613</v>
      </c>
      <c r="F28" s="44">
        <f>[8]TO_SZ1_raw!$T$5</f>
        <v>35264</v>
      </c>
      <c r="G28" s="44">
        <f>[8]TO_SZ1_raw!$T$6</f>
        <v>33301</v>
      </c>
      <c r="H28" s="44">
        <f>[8]TO_SZ1_raw!$T$7</f>
        <v>33345</v>
      </c>
      <c r="I28" s="44">
        <f>[8]TO_SZ1_raw!$T$8</f>
        <v>37364</v>
      </c>
      <c r="J28" s="44">
        <f>[8]TO_SZ1_raw!$T$9</f>
        <v>36987</v>
      </c>
      <c r="K28" s="44">
        <f>[8]TO_SZ1_raw!$T$10</f>
        <v>39814</v>
      </c>
      <c r="L28" s="44">
        <f>[8]TO_SZ1_raw!$T$11</f>
        <v>24110</v>
      </c>
      <c r="M28" s="44">
        <f>[8]TO_SZ1_raw!$T$12</f>
        <v>21414</v>
      </c>
      <c r="N28" s="44">
        <f>[8]TO_SZ1_raw!$T$13</f>
        <v>21335</v>
      </c>
      <c r="O28" s="44">
        <f>[8]TO_SZ1_raw!$T$14</f>
        <v>19627</v>
      </c>
      <c r="P28" s="44">
        <f>[8]TO_SZ1_raw!$T$15</f>
        <v>18644</v>
      </c>
      <c r="Q28" s="44">
        <f>[8]TO_SZ1_raw!$T$16</f>
        <v>116718</v>
      </c>
      <c r="R28" s="44">
        <f>[8]TO_SZ1_raw!$T$17</f>
        <v>119549</v>
      </c>
      <c r="S28" s="44">
        <f>[8]TO_SZ1_raw!$T$18</f>
        <v>125700</v>
      </c>
      <c r="T28" s="106">
        <f>[8]TO_SZ1_raw!$T$19</f>
        <v>135453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3" sqref="V23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[8]TO_SZ2_raw!$A$2</f>
        <v>Total</v>
      </c>
      <c r="I3" s="223"/>
      <c r="J3" s="224"/>
      <c r="L3" s="52" t="s">
        <v>2</v>
      </c>
      <c r="M3" s="222" t="str">
        <f>[8]TO_SZ2_raw!$B$2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+[8]TO_SZ2_raw!$D$2</f>
        <v>30119</v>
      </c>
      <c r="D10" s="44">
        <f>+[8]TO_SZ2_raw!$D$3</f>
        <v>29765</v>
      </c>
      <c r="E10" s="43">
        <f>+[8]TO_SZ2_raw!$D$4</f>
        <v>42433</v>
      </c>
      <c r="F10" s="44">
        <f>+[8]TO_SZ2_raw!$D$5</f>
        <v>42504</v>
      </c>
      <c r="G10" s="44">
        <f>+[8]TO_SZ2_raw!$D$6</f>
        <v>44653</v>
      </c>
      <c r="H10" s="44">
        <f>+[8]TO_SZ2_raw!$D$7</f>
        <v>46127</v>
      </c>
      <c r="I10" s="44">
        <f>+[8]TO_SZ2_raw!$D$8</f>
        <v>48688</v>
      </c>
      <c r="J10" s="44">
        <f>+[8]TO_SZ2_raw!$D$9</f>
        <v>50885</v>
      </c>
      <c r="K10" s="44">
        <f>+[8]TO_SZ2_raw!$D$10</f>
        <v>54207</v>
      </c>
      <c r="L10" s="44">
        <f>+[8]TO_SZ2_raw!$D$11</f>
        <v>48235</v>
      </c>
      <c r="M10" s="44">
        <f>+[8]TO_SZ2_raw!$D$12</f>
        <v>48876</v>
      </c>
      <c r="N10" s="44">
        <f>+[8]TO_SZ2_raw!$D$13</f>
        <v>49812</v>
      </c>
      <c r="O10" s="44">
        <f>+[8]TO_SZ2_raw!$D$14</f>
        <v>46970</v>
      </c>
      <c r="P10" s="44">
        <f>+[8]TO_SZ2_raw!$D$15</f>
        <v>44568</v>
      </c>
      <c r="Q10" s="44">
        <f>+[8]TO_SZ2_raw!$D$16</f>
        <v>47524</v>
      </c>
      <c r="R10" s="44">
        <f>+[8]TO_SZ2_raw!$D$17</f>
        <v>48191</v>
      </c>
      <c r="S10" s="44">
        <f>+[8]TO_SZ2_raw!$D$18</f>
        <v>44305</v>
      </c>
      <c r="T10" s="106">
        <f>+[8]TO_SZ2_raw!$D$19</f>
        <v>47073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[8]TO_SZ2_raw!$F$2</f>
        <v>2.5499999999999998</v>
      </c>
      <c r="D12" s="27">
        <f>[8]TO_SZ2_raw!$F$3</f>
        <v>2.67</v>
      </c>
      <c r="E12" s="27">
        <f>[8]TO_SZ2_raw!$F$4</f>
        <v>2.56</v>
      </c>
      <c r="F12" s="27">
        <f>[8]TO_SZ2_raw!$F$5</f>
        <v>2.73</v>
      </c>
      <c r="G12" s="28">
        <f>[8]TO_SZ2_raw!$F$6</f>
        <v>3.25</v>
      </c>
      <c r="H12" s="28">
        <f>[8]TO_SZ2_raw!$F$7</f>
        <v>3.62</v>
      </c>
      <c r="I12" s="28">
        <f>[8]TO_SZ2_raw!$F$8</f>
        <v>3.52</v>
      </c>
      <c r="J12" s="28">
        <f>[8]TO_SZ2_raw!$F$9</f>
        <v>3.17</v>
      </c>
      <c r="K12" s="28">
        <f>[8]TO_SZ2_raw!$F$10</f>
        <v>2.93</v>
      </c>
      <c r="L12" s="28">
        <f>[8]TO_SZ2_raw!$F$11</f>
        <v>4.1500000000000004</v>
      </c>
      <c r="M12" s="28">
        <f>[8]TO_SZ2_raw!$F$12</f>
        <v>5.82</v>
      </c>
      <c r="N12" s="28">
        <f>[8]TO_SZ2_raw!$F$13</f>
        <v>4.29</v>
      </c>
      <c r="O12" s="28">
        <f>[8]TO_SZ2_raw!$F$14</f>
        <v>4.12</v>
      </c>
      <c r="P12" s="28">
        <f>[8]TO_SZ2_raw!$F$15</f>
        <v>4.8600000000000003</v>
      </c>
      <c r="Q12" s="28">
        <f>[8]TO_SZ2_raw!$F$16</f>
        <v>5.24</v>
      </c>
      <c r="R12" s="28">
        <f>[8]TO_SZ2_raw!$F$17</f>
        <v>6.65</v>
      </c>
      <c r="S12" s="28">
        <f>[8]TO_SZ2_raw!$F$18</f>
        <v>8.5500000000000007</v>
      </c>
      <c r="T12" s="108">
        <f>[8]TO_SZ2_raw!$F$19</f>
        <v>10.55</v>
      </c>
    </row>
    <row r="13" spans="2:20" ht="12" customHeight="1">
      <c r="B13" s="6" t="s">
        <v>340</v>
      </c>
      <c r="C13" s="27">
        <f>[8]TO_SZ2_raw!$G$2</f>
        <v>4.78</v>
      </c>
      <c r="D13" s="27">
        <f>[8]TO_SZ2_raw!$G$3</f>
        <v>4.5</v>
      </c>
      <c r="E13" s="27">
        <f>[8]TO_SZ2_raw!$G$4</f>
        <v>4.99</v>
      </c>
      <c r="F13" s="27">
        <f>[8]TO_SZ2_raw!$G$5</f>
        <v>6.33</v>
      </c>
      <c r="G13" s="28">
        <f>[8]TO_SZ2_raw!$G$6</f>
        <v>8.32</v>
      </c>
      <c r="H13" s="28">
        <f>[8]TO_SZ2_raw!$G$7</f>
        <v>8.94</v>
      </c>
      <c r="I13" s="28">
        <f>[8]TO_SZ2_raw!$G$8</f>
        <v>7.61</v>
      </c>
      <c r="J13" s="28">
        <f>[8]TO_SZ2_raw!$G$9</f>
        <v>5.89</v>
      </c>
      <c r="K13" s="28">
        <f>[8]TO_SZ2_raw!$G$10</f>
        <v>5.05</v>
      </c>
      <c r="L13" s="28">
        <f>[8]TO_SZ2_raw!$G$11</f>
        <v>11.25</v>
      </c>
      <c r="M13" s="28">
        <f>[8]TO_SZ2_raw!$G$12</f>
        <v>20.27</v>
      </c>
      <c r="N13" s="28">
        <f>[8]TO_SZ2_raw!$G$13</f>
        <v>14.21</v>
      </c>
      <c r="O13" s="28">
        <f>[8]TO_SZ2_raw!$G$14</f>
        <v>12.04</v>
      </c>
      <c r="P13" s="28">
        <f>[8]TO_SZ2_raw!$G$15</f>
        <v>13.61</v>
      </c>
      <c r="Q13" s="28">
        <f>[8]TO_SZ2_raw!$G$16</f>
        <v>14.2</v>
      </c>
      <c r="R13" s="28">
        <f>[8]TO_SZ2_raw!$G$17</f>
        <v>18.18</v>
      </c>
      <c r="S13" s="28">
        <f>[8]TO_SZ2_raw!$G$18</f>
        <v>22.37</v>
      </c>
      <c r="T13" s="108">
        <f>[8]TO_SZ2_raw!$G$19</f>
        <v>26.29</v>
      </c>
    </row>
    <row r="14" spans="2:20" ht="12" customHeight="1">
      <c r="B14" s="6" t="s">
        <v>341</v>
      </c>
      <c r="C14" s="29">
        <f>[8]TO_SZ2_raw!$H$2</f>
        <v>4.8899999999999997</v>
      </c>
      <c r="D14" s="29">
        <f>[8]TO_SZ2_raw!$H$3</f>
        <v>4.3099999999999996</v>
      </c>
      <c r="E14" s="29">
        <f>[8]TO_SZ2_raw!$H$4</f>
        <v>5.6</v>
      </c>
      <c r="F14" s="29">
        <f>[8]TO_SZ2_raw!$H$5</f>
        <v>8.0399999999999991</v>
      </c>
      <c r="G14" s="30">
        <f>[8]TO_SZ2_raw!$H$6</f>
        <v>10.27</v>
      </c>
      <c r="H14" s="30">
        <f>[8]TO_SZ2_raw!$H$7</f>
        <v>11.16</v>
      </c>
      <c r="I14" s="30">
        <f>[8]TO_SZ2_raw!$H$8</f>
        <v>9.5</v>
      </c>
      <c r="J14" s="30">
        <f>[8]TO_SZ2_raw!$H$9</f>
        <v>6.31</v>
      </c>
      <c r="K14" s="30">
        <f>[8]TO_SZ2_raw!$H$10</f>
        <v>5.2</v>
      </c>
      <c r="L14" s="30">
        <f>[8]TO_SZ2_raw!$H$11</f>
        <v>13.44</v>
      </c>
      <c r="M14" s="30">
        <f>[8]TO_SZ2_raw!$H$12</f>
        <v>17.13</v>
      </c>
      <c r="N14" s="30">
        <f>[8]TO_SZ2_raw!$H$13</f>
        <v>17</v>
      </c>
      <c r="O14" s="30">
        <f>[8]TO_SZ2_raw!$H$14</f>
        <v>13.58</v>
      </c>
      <c r="P14" s="30">
        <f>[8]TO_SZ2_raw!$H$15</f>
        <v>13</v>
      </c>
      <c r="Q14" s="30">
        <f>[8]TO_SZ2_raw!$H$16</f>
        <v>12.87</v>
      </c>
      <c r="R14" s="30">
        <f>[8]TO_SZ2_raw!$H$17</f>
        <v>14.07</v>
      </c>
      <c r="S14" s="30">
        <f>[8]TO_SZ2_raw!$H$18</f>
        <v>15.09</v>
      </c>
      <c r="T14" s="109">
        <f>[8]TO_SZ2_raw!$H$19</f>
        <v>15.84</v>
      </c>
    </row>
    <row r="15" spans="2:20" ht="12" customHeight="1">
      <c r="B15" s="6" t="s">
        <v>342</v>
      </c>
      <c r="C15" s="31">
        <f>[8]TO_SZ2_raw!$I$2</f>
        <v>7.18</v>
      </c>
      <c r="D15" s="31">
        <f>[8]TO_SZ2_raw!$I$3</f>
        <v>6.43</v>
      </c>
      <c r="E15" s="31">
        <f>[8]TO_SZ2_raw!$I$4</f>
        <v>8.17</v>
      </c>
      <c r="F15" s="31">
        <f>[8]TO_SZ2_raw!$I$5</f>
        <v>10.86</v>
      </c>
      <c r="G15" s="32">
        <f>[8]TO_SZ2_raw!$I$6</f>
        <v>12.23</v>
      </c>
      <c r="H15" s="32">
        <f>[8]TO_SZ2_raw!$I$7</f>
        <v>13.45</v>
      </c>
      <c r="I15" s="32">
        <f>[8]TO_SZ2_raw!$I$8</f>
        <v>13.45</v>
      </c>
      <c r="J15" s="32">
        <f>[8]TO_SZ2_raw!$I$9</f>
        <v>9.83</v>
      </c>
      <c r="K15" s="32">
        <f>[8]TO_SZ2_raw!$I$10</f>
        <v>7.95</v>
      </c>
      <c r="L15" s="32">
        <f>[8]TO_SZ2_raw!$I$11</f>
        <v>14.57</v>
      </c>
      <c r="M15" s="32">
        <f>[8]TO_SZ2_raw!$I$12</f>
        <v>14.63</v>
      </c>
      <c r="N15" s="32">
        <f>[8]TO_SZ2_raw!$I$13</f>
        <v>16.13</v>
      </c>
      <c r="O15" s="32">
        <f>[8]TO_SZ2_raw!$I$14</f>
        <v>14.33</v>
      </c>
      <c r="P15" s="32">
        <f>[8]TO_SZ2_raw!$I$15</f>
        <v>13.2</v>
      </c>
      <c r="Q15" s="32">
        <f>[8]TO_SZ2_raw!$I$16</f>
        <v>13.12</v>
      </c>
      <c r="R15" s="32">
        <f>[8]TO_SZ2_raw!$I$17</f>
        <v>12.76</v>
      </c>
      <c r="S15" s="32">
        <f>[8]TO_SZ2_raw!$I$18</f>
        <v>12.54</v>
      </c>
      <c r="T15" s="110">
        <f>[8]TO_SZ2_raw!$I$19</f>
        <v>12.04</v>
      </c>
    </row>
    <row r="16" spans="2:20" ht="12" customHeight="1">
      <c r="B16" s="6" t="s">
        <v>343</v>
      </c>
      <c r="C16" s="31">
        <f>[8]TO_SZ2_raw!$J$2</f>
        <v>31.17</v>
      </c>
      <c r="D16" s="31">
        <f>[8]TO_SZ2_raw!$J$3</f>
        <v>29.23</v>
      </c>
      <c r="E16" s="31">
        <f>[8]TO_SZ2_raw!$J$4</f>
        <v>30.69</v>
      </c>
      <c r="F16" s="31">
        <f>[8]TO_SZ2_raw!$J$5</f>
        <v>30.09</v>
      </c>
      <c r="G16" s="32">
        <f>[8]TO_SZ2_raw!$J$6</f>
        <v>29.79</v>
      </c>
      <c r="H16" s="32">
        <f>[8]TO_SZ2_raw!$J$7</f>
        <v>29.88</v>
      </c>
      <c r="I16" s="32">
        <f>[8]TO_SZ2_raw!$J$8</f>
        <v>32.840000000000003</v>
      </c>
      <c r="J16" s="32">
        <f>[8]TO_SZ2_raw!$J$9</f>
        <v>36.979999999999997</v>
      </c>
      <c r="K16" s="32">
        <f>[8]TO_SZ2_raw!$J$10</f>
        <v>36.979999999999997</v>
      </c>
      <c r="L16" s="32">
        <f>[8]TO_SZ2_raw!$J$11</f>
        <v>30.71</v>
      </c>
      <c r="M16" s="32">
        <f>[8]TO_SZ2_raw!$J$12</f>
        <v>24.76</v>
      </c>
      <c r="N16" s="32">
        <f>[8]TO_SZ2_raw!$J$13</f>
        <v>28.66</v>
      </c>
      <c r="O16" s="32">
        <f>[8]TO_SZ2_raw!$J$14</f>
        <v>30.08</v>
      </c>
      <c r="P16" s="32">
        <f>[8]TO_SZ2_raw!$J$15</f>
        <v>28.3</v>
      </c>
      <c r="Q16" s="32">
        <f>[8]TO_SZ2_raw!$J$16</f>
        <v>27.7</v>
      </c>
      <c r="R16" s="32">
        <f>[8]TO_SZ2_raw!$J$17</f>
        <v>25.29</v>
      </c>
      <c r="S16" s="32">
        <f>[8]TO_SZ2_raw!$J$18</f>
        <v>22.02</v>
      </c>
      <c r="T16" s="110">
        <f>[8]TO_SZ2_raw!$J$19</f>
        <v>19.38</v>
      </c>
    </row>
    <row r="17" spans="2:20" ht="12" customHeight="1">
      <c r="B17" s="7" t="s">
        <v>240</v>
      </c>
      <c r="C17" s="37">
        <f>[8]TO_SZ2_raw!$K$2</f>
        <v>49.43</v>
      </c>
      <c r="D17" s="38">
        <f>[8]TO_SZ2_raw!$K$3</f>
        <v>52.85</v>
      </c>
      <c r="E17" s="37">
        <f>[8]TO_SZ2_raw!$K$4</f>
        <v>47.98</v>
      </c>
      <c r="F17" s="38">
        <f>[8]TO_SZ2_raw!$K$5</f>
        <v>41.95</v>
      </c>
      <c r="G17" s="38">
        <f>[8]TO_SZ2_raw!$K$6</f>
        <v>36.15</v>
      </c>
      <c r="H17" s="38">
        <f>[8]TO_SZ2_raw!$K$7</f>
        <v>32.950000000000003</v>
      </c>
      <c r="I17" s="38">
        <f>[8]TO_SZ2_raw!$K$8</f>
        <v>33.090000000000003</v>
      </c>
      <c r="J17" s="38">
        <f>[8]TO_SZ2_raw!$K$9</f>
        <v>37.82</v>
      </c>
      <c r="K17" s="38">
        <f>[8]TO_SZ2_raw!$K$10</f>
        <v>41.89</v>
      </c>
      <c r="L17" s="38">
        <f>[8]TO_SZ2_raw!$K$11</f>
        <v>25.87</v>
      </c>
      <c r="M17" s="38">
        <f>[8]TO_SZ2_raw!$K$12</f>
        <v>17.39</v>
      </c>
      <c r="N17" s="38">
        <f>[8]TO_SZ2_raw!$K$13</f>
        <v>19.7</v>
      </c>
      <c r="O17" s="38">
        <f>[8]TO_SZ2_raw!$K$14</f>
        <v>25.85</v>
      </c>
      <c r="P17" s="38">
        <f>[8]TO_SZ2_raw!$K$15</f>
        <v>27.04</v>
      </c>
      <c r="Q17" s="38">
        <f>[8]TO_SZ2_raw!$K$16</f>
        <v>26.86</v>
      </c>
      <c r="R17" s="38">
        <f>[8]TO_SZ2_raw!$K$17</f>
        <v>23.05</v>
      </c>
      <c r="S17" s="38">
        <f>[8]TO_SZ2_raw!$K$18</f>
        <v>19.43</v>
      </c>
      <c r="T17" s="111">
        <f>[8]TO_SZ2_raw!$K$19</f>
        <v>15.9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[8]TO_SZ2_raw!$L$2</f>
        <v>1.82</v>
      </c>
      <c r="D19" s="38">
        <f>[8]TO_SZ2_raw!$L$3</f>
        <v>1.86</v>
      </c>
      <c r="E19" s="37">
        <f>[8]TO_SZ2_raw!$L$4</f>
        <v>1.85</v>
      </c>
      <c r="F19" s="38">
        <f>[8]TO_SZ2_raw!$L$5</f>
        <v>1.65</v>
      </c>
      <c r="G19" s="38">
        <f>[8]TO_SZ2_raw!$L$6</f>
        <v>1.4</v>
      </c>
      <c r="H19" s="38">
        <f>[8]TO_SZ2_raw!$L$7</f>
        <v>1.31</v>
      </c>
      <c r="I19" s="38">
        <f>[8]TO_SZ2_raw!$L$8</f>
        <v>1.38</v>
      </c>
      <c r="J19" s="38">
        <f>[8]TO_SZ2_raw!$L$9</f>
        <v>1.52</v>
      </c>
      <c r="K19" s="38">
        <f>[8]TO_SZ2_raw!$L$10</f>
        <v>1.67</v>
      </c>
      <c r="L19" s="38">
        <f>[8]TO_SZ2_raw!$L$11</f>
        <v>1.17</v>
      </c>
      <c r="M19" s="38">
        <f>[8]TO_SZ2_raw!$L$12</f>
        <v>0.9</v>
      </c>
      <c r="N19" s="38">
        <f>[8]TO_SZ2_raw!$L$13</f>
        <v>1.1200000000000001</v>
      </c>
      <c r="O19" s="38">
        <f>[8]TO_SZ2_raw!$L$14</f>
        <v>1.1599999999999999</v>
      </c>
      <c r="P19" s="38">
        <f>[8]TO_SZ2_raw!$L$15</f>
        <v>1.01</v>
      </c>
      <c r="Q19" s="38">
        <f>[8]TO_SZ2_raw!$L$16</f>
        <v>0.97</v>
      </c>
      <c r="R19" s="38">
        <f>[8]TO_SZ2_raw!$L$17</f>
        <v>0.8</v>
      </c>
      <c r="S19" s="38">
        <f>[8]TO_SZ2_raw!$L$18</f>
        <v>0.65</v>
      </c>
      <c r="T19" s="111">
        <f>[8]TO_SZ2_raw!$L$19</f>
        <v>0.57999999999999996</v>
      </c>
    </row>
    <row r="20" spans="2:20" ht="12" customHeight="1">
      <c r="B20" s="6" t="s">
        <v>33</v>
      </c>
      <c r="C20" s="37">
        <f>[8]TO_SZ2_raw!$M$2</f>
        <v>3.08</v>
      </c>
      <c r="D20" s="38">
        <f>[8]TO_SZ2_raw!$M$3</f>
        <v>3.2</v>
      </c>
      <c r="E20" s="37">
        <f>[8]TO_SZ2_raw!$M$4</f>
        <v>2.99</v>
      </c>
      <c r="F20" s="38">
        <f>[8]TO_SZ2_raw!$M$5</f>
        <v>2.65</v>
      </c>
      <c r="G20" s="38">
        <f>[8]TO_SZ2_raw!$M$6</f>
        <v>2.29</v>
      </c>
      <c r="H20" s="38">
        <f>[8]TO_SZ2_raw!$M$7</f>
        <v>2.17</v>
      </c>
      <c r="I20" s="38">
        <f>[8]TO_SZ2_raw!$M$8</f>
        <v>2.33</v>
      </c>
      <c r="J20" s="38">
        <f>[8]TO_SZ2_raw!$M$9</f>
        <v>2.66</v>
      </c>
      <c r="K20" s="38">
        <f>[8]TO_SZ2_raw!$M$10</f>
        <v>2.92</v>
      </c>
      <c r="L20" s="38">
        <f>[8]TO_SZ2_raw!$M$11</f>
        <v>1.93</v>
      </c>
      <c r="M20" s="38">
        <f>[8]TO_SZ2_raw!$M$12</f>
        <v>1.43</v>
      </c>
      <c r="N20" s="38">
        <f>[8]TO_SZ2_raw!$M$13</f>
        <v>1.79</v>
      </c>
      <c r="O20" s="38">
        <f>[8]TO_SZ2_raw!$M$14</f>
        <v>1.89</v>
      </c>
      <c r="P20" s="38">
        <f>[8]TO_SZ2_raw!$M$15</f>
        <v>1.67</v>
      </c>
      <c r="Q20" s="38">
        <f>[8]TO_SZ2_raw!$M$16</f>
        <v>1.61</v>
      </c>
      <c r="R20" s="38">
        <f>[8]TO_SZ2_raw!$M$17</f>
        <v>1.34</v>
      </c>
      <c r="S20" s="38">
        <f>[8]TO_SZ2_raw!$M$18</f>
        <v>1.1100000000000001</v>
      </c>
      <c r="T20" s="111">
        <f>[8]TO_SZ2_raw!$M$19</f>
        <v>0.96</v>
      </c>
    </row>
    <row r="21" spans="2:20" ht="12" customHeight="1">
      <c r="B21" s="6" t="s">
        <v>11</v>
      </c>
      <c r="C21" s="37">
        <f>[8]TO_SZ2_raw!$N$2</f>
        <v>5.0999999999999996</v>
      </c>
      <c r="D21" s="38">
        <f>[8]TO_SZ2_raw!$N$3</f>
        <v>5.36</v>
      </c>
      <c r="E21" s="37">
        <f>[8]TO_SZ2_raw!$N$4</f>
        <v>4.87</v>
      </c>
      <c r="F21" s="38">
        <f>[8]TO_SZ2_raw!$N$5</f>
        <v>4.2300000000000004</v>
      </c>
      <c r="G21" s="38">
        <f>[8]TO_SZ2_raw!$N$6</f>
        <v>3.76</v>
      </c>
      <c r="H21" s="38">
        <f>[8]TO_SZ2_raw!$N$7</f>
        <v>3.6</v>
      </c>
      <c r="I21" s="38">
        <f>[8]TO_SZ2_raw!$N$8</f>
        <v>3.85</v>
      </c>
      <c r="J21" s="38">
        <f>[8]TO_SZ2_raw!$N$9</f>
        <v>4.49</v>
      </c>
      <c r="K21" s="38">
        <f>[8]TO_SZ2_raw!$N$10</f>
        <v>4.87</v>
      </c>
      <c r="L21" s="38">
        <f>[8]TO_SZ2_raw!$N$11</f>
        <v>3.24</v>
      </c>
      <c r="M21" s="38">
        <f>[8]TO_SZ2_raw!$N$12</f>
        <v>2.44</v>
      </c>
      <c r="N21" s="38">
        <f>[8]TO_SZ2_raw!$N$13</f>
        <v>2.9</v>
      </c>
      <c r="O21" s="38">
        <f>[8]TO_SZ2_raw!$N$14</f>
        <v>3.17</v>
      </c>
      <c r="P21" s="38">
        <f>[8]TO_SZ2_raw!$N$15</f>
        <v>3.02</v>
      </c>
      <c r="Q21" s="38">
        <f>[8]TO_SZ2_raw!$N$16</f>
        <v>2.95</v>
      </c>
      <c r="R21" s="38">
        <f>[8]TO_SZ2_raw!$N$17</f>
        <v>2.5099999999999998</v>
      </c>
      <c r="S21" s="38">
        <f>[8]TO_SZ2_raw!$N$18</f>
        <v>2.12</v>
      </c>
      <c r="T21" s="111">
        <f>[8]TO_SZ2_raw!$N$19</f>
        <v>1.84</v>
      </c>
    </row>
    <row r="22" spans="2:20" ht="12" customHeight="1">
      <c r="B22" s="6" t="s">
        <v>12</v>
      </c>
      <c r="C22" s="37">
        <f>[8]TO_SZ2_raw!$O$2</f>
        <v>7.44</v>
      </c>
      <c r="D22" s="38">
        <f>[8]TO_SZ2_raw!$O$3</f>
        <v>7.8</v>
      </c>
      <c r="E22" s="37">
        <f>[8]TO_SZ2_raw!$O$4</f>
        <v>7.26</v>
      </c>
      <c r="F22" s="38">
        <f>[8]TO_SZ2_raw!$O$5</f>
        <v>6.56</v>
      </c>
      <c r="G22" s="38">
        <f>[8]TO_SZ2_raw!$O$6</f>
        <v>5.92</v>
      </c>
      <c r="H22" s="38">
        <f>[8]TO_SZ2_raw!$O$7</f>
        <v>5.57</v>
      </c>
      <c r="I22" s="38">
        <f>[8]TO_SZ2_raw!$O$8</f>
        <v>5.69</v>
      </c>
      <c r="J22" s="38">
        <f>[8]TO_SZ2_raw!$O$9</f>
        <v>6.35</v>
      </c>
      <c r="K22" s="38">
        <f>[8]TO_SZ2_raw!$O$10</f>
        <v>6.8</v>
      </c>
      <c r="L22" s="38">
        <f>[8]TO_SZ2_raw!$O$11</f>
        <v>4.9800000000000004</v>
      </c>
      <c r="M22" s="38">
        <f>[8]TO_SZ2_raw!$O$12</f>
        <v>3.93</v>
      </c>
      <c r="N22" s="38">
        <f>[8]TO_SZ2_raw!$O$13</f>
        <v>4.3899999999999997</v>
      </c>
      <c r="O22" s="38">
        <f>[8]TO_SZ2_raw!$O$14</f>
        <v>4.95</v>
      </c>
      <c r="P22" s="38">
        <f>[8]TO_SZ2_raw!$O$15</f>
        <v>4.95</v>
      </c>
      <c r="Q22" s="38">
        <f>[8]TO_SZ2_raw!$O$16</f>
        <v>4.88</v>
      </c>
      <c r="R22" s="38">
        <f>[8]TO_SZ2_raw!$O$17</f>
        <v>4.3499999999999996</v>
      </c>
      <c r="S22" s="38">
        <f>[8]TO_SZ2_raw!$O$18</f>
        <v>3.79</v>
      </c>
      <c r="T22" s="111">
        <f>[8]TO_SZ2_raw!$O$19</f>
        <v>3.31</v>
      </c>
    </row>
    <row r="23" spans="2:20" ht="12" customHeight="1">
      <c r="B23" s="6" t="s">
        <v>13</v>
      </c>
      <c r="C23" s="39">
        <f>[8]TO_SZ2_raw!$P$2</f>
        <v>11.45</v>
      </c>
      <c r="D23" s="40">
        <f>[8]TO_SZ2_raw!$P$3</f>
        <v>11.72</v>
      </c>
      <c r="E23" s="39">
        <f>[8]TO_SZ2_raw!$P$4</f>
        <v>11.39</v>
      </c>
      <c r="F23" s="40">
        <f>[8]TO_SZ2_raw!$P$5</f>
        <v>10.51</v>
      </c>
      <c r="G23" s="40">
        <f>[8]TO_SZ2_raw!$P$6</f>
        <v>9.41</v>
      </c>
      <c r="H23" s="40">
        <f>[8]TO_SZ2_raw!$P$7</f>
        <v>8.84</v>
      </c>
      <c r="I23" s="40">
        <f>[8]TO_SZ2_raw!$P$8</f>
        <v>8.7799999999999994</v>
      </c>
      <c r="J23" s="40">
        <f>[8]TO_SZ2_raw!$P$9</f>
        <v>9.31</v>
      </c>
      <c r="K23" s="40">
        <f>[8]TO_SZ2_raw!$P$10</f>
        <v>9.7200000000000006</v>
      </c>
      <c r="L23" s="40">
        <f>[8]TO_SZ2_raw!$P$11</f>
        <v>7.64</v>
      </c>
      <c r="M23" s="40">
        <f>[8]TO_SZ2_raw!$P$12</f>
        <v>6.21</v>
      </c>
      <c r="N23" s="40">
        <f>[8]TO_SZ2_raw!$P$13</f>
        <v>6.63</v>
      </c>
      <c r="O23" s="40">
        <f>[8]TO_SZ2_raw!$P$14</f>
        <v>7.63</v>
      </c>
      <c r="P23" s="40">
        <f>[8]TO_SZ2_raw!$P$15</f>
        <v>7.83</v>
      </c>
      <c r="Q23" s="40">
        <f>[8]TO_SZ2_raw!$P$16</f>
        <v>7.81</v>
      </c>
      <c r="R23" s="40">
        <f>[8]TO_SZ2_raw!$P$17</f>
        <v>7.14</v>
      </c>
      <c r="S23" s="40">
        <f>[8]TO_SZ2_raw!$P$18</f>
        <v>6.45</v>
      </c>
      <c r="T23" s="113">
        <f>[8]TO_SZ2_raw!$P$19</f>
        <v>5.72</v>
      </c>
    </row>
    <row r="24" spans="2:20" ht="12" customHeight="1">
      <c r="B24" s="8" t="s">
        <v>15</v>
      </c>
      <c r="C24" s="39">
        <f>[8]TO_SZ2_raw!$Q$2</f>
        <v>19.05</v>
      </c>
      <c r="D24" s="40">
        <f>[8]TO_SZ2_raw!$Q$3</f>
        <v>19.34</v>
      </c>
      <c r="E24" s="39">
        <f>[8]TO_SZ2_raw!$Q$4</f>
        <v>18.899999999999999</v>
      </c>
      <c r="F24" s="40">
        <f>[8]TO_SZ2_raw!$Q$5</f>
        <v>17.670000000000002</v>
      </c>
      <c r="G24" s="40">
        <f>[8]TO_SZ2_raw!$Q$6</f>
        <v>15.56</v>
      </c>
      <c r="H24" s="40">
        <f>[8]TO_SZ2_raw!$Q$7</f>
        <v>14.61</v>
      </c>
      <c r="I24" s="40">
        <f>[8]TO_SZ2_raw!$Q$8</f>
        <v>14.29</v>
      </c>
      <c r="J24" s="40">
        <f>[8]TO_SZ2_raw!$Q$9</f>
        <v>14.63</v>
      </c>
      <c r="K24" s="40">
        <f>[8]TO_SZ2_raw!$Q$10</f>
        <v>15</v>
      </c>
      <c r="L24" s="40">
        <f>[8]TO_SZ2_raw!$Q$11</f>
        <v>12.28</v>
      </c>
      <c r="M24" s="40">
        <f>[8]TO_SZ2_raw!$Q$12</f>
        <v>9.98</v>
      </c>
      <c r="N24" s="40">
        <f>[8]TO_SZ2_raw!$Q$13</f>
        <v>10.45</v>
      </c>
      <c r="O24" s="40">
        <f>[8]TO_SZ2_raw!$Q$14</f>
        <v>11.9</v>
      </c>
      <c r="P24" s="40">
        <f>[8]TO_SZ2_raw!$Q$15</f>
        <v>12.4</v>
      </c>
      <c r="Q24" s="40">
        <f>[8]TO_SZ2_raw!$Q$16</f>
        <v>12.46</v>
      </c>
      <c r="R24" s="40">
        <f>[8]TO_SZ2_raw!$Q$17</f>
        <v>11.78</v>
      </c>
      <c r="S24" s="40">
        <f>[8]TO_SZ2_raw!$Q$18</f>
        <v>10.88</v>
      </c>
      <c r="T24" s="113">
        <f>[8]TO_SZ2_raw!$Q$19</f>
        <v>9.76</v>
      </c>
    </row>
    <row r="25" spans="2:20" ht="12" customHeight="1">
      <c r="B25" s="8" t="s">
        <v>16</v>
      </c>
      <c r="C25" s="41">
        <f>[8]TO_SZ2_raw!$R$2</f>
        <v>26.92</v>
      </c>
      <c r="D25" s="42">
        <f>[8]TO_SZ2_raw!$R$3</f>
        <v>27.27</v>
      </c>
      <c r="E25" s="41">
        <f>[8]TO_SZ2_raw!$R$4</f>
        <v>26.96</v>
      </c>
      <c r="F25" s="42">
        <f>[8]TO_SZ2_raw!$R$5</f>
        <v>25.47</v>
      </c>
      <c r="G25" s="42">
        <f>[8]TO_SZ2_raw!$R$6</f>
        <v>22.61</v>
      </c>
      <c r="H25" s="42">
        <f>[8]TO_SZ2_raw!$R$7</f>
        <v>20.86</v>
      </c>
      <c r="I25" s="42">
        <f>[8]TO_SZ2_raw!$R$8</f>
        <v>20</v>
      </c>
      <c r="J25" s="42">
        <f>[8]TO_SZ2_raw!$R$9</f>
        <v>20.51</v>
      </c>
      <c r="K25" s="42">
        <f>[8]TO_SZ2_raw!$R$10</f>
        <v>20.41</v>
      </c>
      <c r="L25" s="42">
        <f>[8]TO_SZ2_raw!$R$11</f>
        <v>16.98</v>
      </c>
      <c r="M25" s="42">
        <f>[8]TO_SZ2_raw!$R$12</f>
        <v>14.04</v>
      </c>
      <c r="N25" s="42">
        <f>[8]TO_SZ2_raw!$R$13</f>
        <v>14.64</v>
      </c>
      <c r="O25" s="42">
        <f>[8]TO_SZ2_raw!$R$14</f>
        <v>16.670000000000002</v>
      </c>
      <c r="P25" s="42">
        <f>[8]TO_SZ2_raw!$R$15</f>
        <v>17.28</v>
      </c>
      <c r="Q25" s="42">
        <f>[8]TO_SZ2_raw!$R$16</f>
        <v>17.57</v>
      </c>
      <c r="R25" s="42">
        <f>[8]TO_SZ2_raw!$R$17</f>
        <v>16.670000000000002</v>
      </c>
      <c r="S25" s="42">
        <f>[8]TO_SZ2_raw!$R$18</f>
        <v>15.87</v>
      </c>
      <c r="T25" s="114">
        <f>[8]TO_SZ2_raw!$R$19</f>
        <v>14.29</v>
      </c>
    </row>
    <row r="26" spans="2:20" ht="12" customHeight="1">
      <c r="B26" s="7" t="s">
        <v>14</v>
      </c>
      <c r="C26" s="41">
        <f>[8]TO_SZ2_raw!$S$2</f>
        <v>5.77</v>
      </c>
      <c r="D26" s="42">
        <f>[8]TO_SZ2_raw!$S$3</f>
        <v>6.69</v>
      </c>
      <c r="E26" s="41">
        <f>[8]TO_SZ2_raw!$S$4</f>
        <v>6.32</v>
      </c>
      <c r="F26" s="42">
        <f>[8]TO_SZ2_raw!$S$5</f>
        <v>5.91</v>
      </c>
      <c r="G26" s="42">
        <f>[8]TO_SZ2_raw!$S$6</f>
        <v>5.26</v>
      </c>
      <c r="H26" s="42">
        <f>[8]TO_SZ2_raw!$S$7</f>
        <v>5.05</v>
      </c>
      <c r="I26" s="42">
        <f>[8]TO_SZ2_raw!$S$8</f>
        <v>5.23</v>
      </c>
      <c r="J26" s="42">
        <f>[8]TO_SZ2_raw!$S$9</f>
        <v>5.82</v>
      </c>
      <c r="K26" s="42">
        <f>[8]TO_SZ2_raw!$S$10</f>
        <v>6.12</v>
      </c>
      <c r="L26" s="42">
        <f>[8]TO_SZ2_raw!$S$11</f>
        <v>4.49</v>
      </c>
      <c r="M26" s="42">
        <f>[8]TO_SZ2_raw!$S$12</f>
        <v>3.73</v>
      </c>
      <c r="N26" s="42">
        <f>[8]TO_SZ2_raw!$S$13</f>
        <v>4.0999999999999996</v>
      </c>
      <c r="O26" s="42">
        <f>[8]TO_SZ2_raw!$S$14</f>
        <v>4.57</v>
      </c>
      <c r="P26" s="42">
        <f>[8]TO_SZ2_raw!$S$15</f>
        <v>4.47</v>
      </c>
      <c r="Q26" s="42">
        <f>[8]TO_SZ2_raw!$S$16</f>
        <v>4.4000000000000004</v>
      </c>
      <c r="R26" s="42">
        <f>[8]TO_SZ2_raw!$S$17</f>
        <v>3.95</v>
      </c>
      <c r="S26" s="42">
        <f>[8]TO_SZ2_raw!$S$18</f>
        <v>3.51</v>
      </c>
      <c r="T26" s="114">
        <f>[8]TO_SZ2_raw!$S$19</f>
        <v>3.17</v>
      </c>
    </row>
    <row r="27" spans="2:20" ht="12" customHeight="1">
      <c r="B27" s="18" t="s">
        <v>483</v>
      </c>
      <c r="C27" s="43">
        <f>[8]TO_SZ2_raw!$E$2</f>
        <v>858</v>
      </c>
      <c r="D27" s="44">
        <f>[8]TO_SZ2_raw!$E$3</f>
        <v>849</v>
      </c>
      <c r="E27" s="43">
        <f>[8]TO_SZ2_raw!$E$4</f>
        <v>111</v>
      </c>
      <c r="F27" s="44">
        <f>[8]TO_SZ2_raw!$E$5</f>
        <v>192</v>
      </c>
      <c r="G27" s="44">
        <f>[8]TO_SZ2_raw!$E$6</f>
        <v>304</v>
      </c>
      <c r="H27" s="44">
        <f>[8]TO_SZ2_raw!$E$7</f>
        <v>418</v>
      </c>
      <c r="I27" s="44">
        <f>[8]TO_SZ2_raw!$E$8</f>
        <v>272</v>
      </c>
      <c r="J27" s="44">
        <f>[8]TO_SZ2_raw!$E$9</f>
        <v>427</v>
      </c>
      <c r="K27" s="44">
        <f>[8]TO_SZ2_raw!$E$10</f>
        <v>489</v>
      </c>
      <c r="L27" s="44">
        <f>[8]TO_SZ2_raw!$E$11</f>
        <v>524</v>
      </c>
      <c r="M27" s="44">
        <f>[8]TO_SZ2_raw!$E$12</f>
        <v>601</v>
      </c>
      <c r="N27" s="44">
        <f>[8]TO_SZ2_raw!$E$13</f>
        <v>629</v>
      </c>
      <c r="O27" s="44">
        <f>[8]TO_SZ2_raw!$E$14</f>
        <v>621</v>
      </c>
      <c r="P27" s="44">
        <f>[8]TO_SZ2_raw!$E$15</f>
        <v>684</v>
      </c>
      <c r="Q27" s="44">
        <f>[8]TO_SZ2_raw!$E$16</f>
        <v>711</v>
      </c>
      <c r="R27" s="44">
        <f>[8]TO_SZ2_raw!$E$17</f>
        <v>749</v>
      </c>
      <c r="S27" s="44">
        <f>[8]TO_SZ2_raw!$E$18</f>
        <v>738</v>
      </c>
      <c r="T27" s="106">
        <f>[8]TO_SZ2_raw!$E$19</f>
        <v>944</v>
      </c>
    </row>
    <row r="28" spans="2:20" ht="12" customHeight="1">
      <c r="B28" s="18" t="s">
        <v>484</v>
      </c>
      <c r="C28" s="43">
        <f>[8]TO_SZ2_raw!$T$2</f>
        <v>30977</v>
      </c>
      <c r="D28" s="44">
        <f>[8]TO_SZ2_raw!$T$3</f>
        <v>30614</v>
      </c>
      <c r="E28" s="43">
        <f>[8]TO_SZ2_raw!$T$4</f>
        <v>42544</v>
      </c>
      <c r="F28" s="44">
        <f>[8]TO_SZ2_raw!$T$5</f>
        <v>42696</v>
      </c>
      <c r="G28" s="44">
        <f>[8]TO_SZ2_raw!$T$6</f>
        <v>44957</v>
      </c>
      <c r="H28" s="44">
        <f>[8]TO_SZ2_raw!$T$7</f>
        <v>46545</v>
      </c>
      <c r="I28" s="44">
        <f>[8]TO_SZ2_raw!$T$8</f>
        <v>48960</v>
      </c>
      <c r="J28" s="44">
        <f>[8]TO_SZ2_raw!$T$9</f>
        <v>51312</v>
      </c>
      <c r="K28" s="44">
        <f>[8]TO_SZ2_raw!$T$10</f>
        <v>54696</v>
      </c>
      <c r="L28" s="44">
        <f>[8]TO_SZ2_raw!$T$11</f>
        <v>48759</v>
      </c>
      <c r="M28" s="44">
        <f>[8]TO_SZ2_raw!$T$12</f>
        <v>49477</v>
      </c>
      <c r="N28" s="44">
        <f>[8]TO_SZ2_raw!$T$13</f>
        <v>50441</v>
      </c>
      <c r="O28" s="44">
        <f>[8]TO_SZ2_raw!$T$14</f>
        <v>47591</v>
      </c>
      <c r="P28" s="44">
        <f>[8]TO_SZ2_raw!$T$15</f>
        <v>45252</v>
      </c>
      <c r="Q28" s="44">
        <f>[8]TO_SZ2_raw!$T$16</f>
        <v>48235</v>
      </c>
      <c r="R28" s="44">
        <f>[8]TO_SZ2_raw!$T$17</f>
        <v>48940</v>
      </c>
      <c r="S28" s="44">
        <f>[8]TO_SZ2_raw!$T$18</f>
        <v>45043</v>
      </c>
      <c r="T28" s="106">
        <f>[8]TO_SZ2_raw!$T$19</f>
        <v>48017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30" sqref="V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[8]TO_SZ3_raw!$A$2</f>
        <v>Total</v>
      </c>
      <c r="I3" s="223"/>
      <c r="J3" s="224"/>
      <c r="L3" s="52" t="s">
        <v>2</v>
      </c>
      <c r="M3" s="222" t="str">
        <f>[8]TO_SZ3_raw!$B$2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+[8]TO_SZ3_raw!$D$2</f>
        <v>19122</v>
      </c>
      <c r="D10" s="44">
        <f>+[8]TO_SZ3_raw!$D$3</f>
        <v>19507</v>
      </c>
      <c r="E10" s="43">
        <f>+[8]TO_SZ3_raw!$D$4</f>
        <v>19815</v>
      </c>
      <c r="F10" s="44">
        <f>+[8]TO_SZ3_raw!$D$5</f>
        <v>19701</v>
      </c>
      <c r="G10" s="44">
        <f>+[8]TO_SZ3_raw!$D$6</f>
        <v>20364</v>
      </c>
      <c r="H10" s="44">
        <f>+[8]TO_SZ3_raw!$D$7</f>
        <v>20441</v>
      </c>
      <c r="I10" s="44">
        <f>+[8]TO_SZ3_raw!$D$8</f>
        <v>21407</v>
      </c>
      <c r="J10" s="44">
        <f>+[8]TO_SZ3_raw!$D$9</f>
        <v>22180</v>
      </c>
      <c r="K10" s="44">
        <f>+[8]TO_SZ3_raw!$D$10</f>
        <v>21439</v>
      </c>
      <c r="L10" s="44">
        <f>+[8]TO_SZ3_raw!$D$11</f>
        <v>18795</v>
      </c>
      <c r="M10" s="44">
        <f>+[8]TO_SZ3_raw!$D$12</f>
        <v>19226</v>
      </c>
      <c r="N10" s="44">
        <f>+[8]TO_SZ3_raw!$D$13</f>
        <v>18975</v>
      </c>
      <c r="O10" s="44">
        <f>+[8]TO_SZ3_raw!$D$14</f>
        <v>17629</v>
      </c>
      <c r="P10" s="44">
        <f>+[8]TO_SZ3_raw!$D$15</f>
        <v>16890</v>
      </c>
      <c r="Q10" s="44">
        <f>+[8]TO_SZ3_raw!$D$16</f>
        <v>16624</v>
      </c>
      <c r="R10" s="44">
        <f>+[8]TO_SZ3_raw!$D$17</f>
        <v>17157</v>
      </c>
      <c r="S10" s="44">
        <f>+[8]TO_SZ3_raw!$D$18</f>
        <v>17277</v>
      </c>
      <c r="T10" s="106">
        <f>+[8]TO_SZ3_raw!$D$19</f>
        <v>17655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[8]TO_SZ3_raw!$F$2</f>
        <v>2.4900000000000002</v>
      </c>
      <c r="D12" s="27">
        <f>[8]TO_SZ3_raw!$F$3</f>
        <v>2.37</v>
      </c>
      <c r="E12" s="27">
        <f>[8]TO_SZ3_raw!$F$4</f>
        <v>2.44</v>
      </c>
      <c r="F12" s="27">
        <f>[8]TO_SZ3_raw!$F$5</f>
        <v>2.54</v>
      </c>
      <c r="G12" s="28">
        <f>[8]TO_SZ3_raw!$F$6</f>
        <v>2.95</v>
      </c>
      <c r="H12" s="28">
        <f>[8]TO_SZ3_raw!$F$7</f>
        <v>3.3</v>
      </c>
      <c r="I12" s="28">
        <f>[8]TO_SZ3_raw!$F$8</f>
        <v>2.92</v>
      </c>
      <c r="J12" s="28">
        <f>[8]TO_SZ3_raw!$F$9</f>
        <v>2.5499999999999998</v>
      </c>
      <c r="K12" s="28">
        <f>[8]TO_SZ3_raw!$F$10</f>
        <v>2.56</v>
      </c>
      <c r="L12" s="28">
        <f>[8]TO_SZ3_raw!$F$11</f>
        <v>4.05</v>
      </c>
      <c r="M12" s="28">
        <f>[8]TO_SZ3_raw!$F$12</f>
        <v>6.64</v>
      </c>
      <c r="N12" s="28">
        <f>[8]TO_SZ3_raw!$F$13</f>
        <v>4.12</v>
      </c>
      <c r="O12" s="28">
        <f>[8]TO_SZ3_raw!$F$14</f>
        <v>4.51</v>
      </c>
      <c r="P12" s="28">
        <f>[8]TO_SZ3_raw!$F$15</f>
        <v>5.44</v>
      </c>
      <c r="Q12" s="28">
        <f>[8]TO_SZ3_raw!$F$16</f>
        <v>6.53</v>
      </c>
      <c r="R12" s="28">
        <f>[8]TO_SZ3_raw!$F$17</f>
        <v>9.19</v>
      </c>
      <c r="S12" s="28">
        <f>[8]TO_SZ3_raw!$F$18</f>
        <v>13.25</v>
      </c>
      <c r="T12" s="108">
        <f>[8]TO_SZ3_raw!$F$19</f>
        <v>17.62</v>
      </c>
    </row>
    <row r="13" spans="2:20" ht="12" customHeight="1">
      <c r="B13" s="6" t="s">
        <v>340</v>
      </c>
      <c r="C13" s="27">
        <f>[8]TO_SZ3_raw!$G$2</f>
        <v>4.16</v>
      </c>
      <c r="D13" s="27">
        <f>[8]TO_SZ3_raw!$G$3</f>
        <v>4.03</v>
      </c>
      <c r="E13" s="27">
        <f>[8]TO_SZ3_raw!$G$4</f>
        <v>5.05</v>
      </c>
      <c r="F13" s="27">
        <f>[8]TO_SZ3_raw!$G$5</f>
        <v>6.86</v>
      </c>
      <c r="G13" s="28">
        <f>[8]TO_SZ3_raw!$G$6</f>
        <v>9.34</v>
      </c>
      <c r="H13" s="28">
        <f>[8]TO_SZ3_raw!$G$7</f>
        <v>9.9</v>
      </c>
      <c r="I13" s="28">
        <f>[8]TO_SZ3_raw!$G$8</f>
        <v>7.65</v>
      </c>
      <c r="J13" s="28">
        <f>[8]TO_SZ3_raw!$G$9</f>
        <v>5.09</v>
      </c>
      <c r="K13" s="28">
        <f>[8]TO_SZ3_raw!$G$10</f>
        <v>4.25</v>
      </c>
      <c r="L13" s="28">
        <f>[8]TO_SZ3_raw!$G$11</f>
        <v>14.15</v>
      </c>
      <c r="M13" s="28">
        <f>[8]TO_SZ3_raw!$G$12</f>
        <v>28.33</v>
      </c>
      <c r="N13" s="28">
        <f>[8]TO_SZ3_raw!$G$13</f>
        <v>18.72</v>
      </c>
      <c r="O13" s="28">
        <f>[8]TO_SZ3_raw!$G$14</f>
        <v>15.59</v>
      </c>
      <c r="P13" s="28">
        <f>[8]TO_SZ3_raw!$G$15</f>
        <v>18.739999999999998</v>
      </c>
      <c r="Q13" s="28">
        <f>[8]TO_SZ3_raw!$G$16</f>
        <v>20.440000000000001</v>
      </c>
      <c r="R13" s="28">
        <f>[8]TO_SZ3_raw!$G$17</f>
        <v>26.59</v>
      </c>
      <c r="S13" s="28">
        <f>[8]TO_SZ3_raw!$G$18</f>
        <v>31.49</v>
      </c>
      <c r="T13" s="108">
        <f>[8]TO_SZ3_raw!$G$19</f>
        <v>35</v>
      </c>
    </row>
    <row r="14" spans="2:20" ht="12" customHeight="1">
      <c r="B14" s="6" t="s">
        <v>341</v>
      </c>
      <c r="C14" s="29">
        <f>[8]TO_SZ3_raw!$H$2</f>
        <v>5.3</v>
      </c>
      <c r="D14" s="29">
        <f>[8]TO_SZ3_raw!$H$3</f>
        <v>4.62</v>
      </c>
      <c r="E14" s="29">
        <f>[8]TO_SZ3_raw!$H$4</f>
        <v>6.75</v>
      </c>
      <c r="F14" s="29">
        <f>[8]TO_SZ3_raw!$H$5</f>
        <v>11.29</v>
      </c>
      <c r="G14" s="30">
        <f>[8]TO_SZ3_raw!$H$6</f>
        <v>14.69</v>
      </c>
      <c r="H14" s="30">
        <f>[8]TO_SZ3_raw!$H$7</f>
        <v>15.94</v>
      </c>
      <c r="I14" s="30">
        <f>[8]TO_SZ3_raw!$H$8</f>
        <v>12.67</v>
      </c>
      <c r="J14" s="30">
        <f>[8]TO_SZ3_raw!$H$9</f>
        <v>6.83</v>
      </c>
      <c r="K14" s="30">
        <f>[8]TO_SZ3_raw!$H$10</f>
        <v>5.29</v>
      </c>
      <c r="L14" s="30">
        <f>[8]TO_SZ3_raw!$H$11</f>
        <v>18.27</v>
      </c>
      <c r="M14" s="30">
        <f>[8]TO_SZ3_raw!$H$12</f>
        <v>20.36</v>
      </c>
      <c r="N14" s="30">
        <f>[8]TO_SZ3_raw!$H$13</f>
        <v>22.72</v>
      </c>
      <c r="O14" s="30">
        <f>[8]TO_SZ3_raw!$H$14</f>
        <v>18.13</v>
      </c>
      <c r="P14" s="30">
        <f>[8]TO_SZ3_raw!$H$15</f>
        <v>17.47</v>
      </c>
      <c r="Q14" s="30">
        <f>[8]TO_SZ3_raw!$H$16</f>
        <v>17.25</v>
      </c>
      <c r="R14" s="30">
        <f>[8]TO_SZ3_raw!$H$17</f>
        <v>17.73</v>
      </c>
      <c r="S14" s="30">
        <f>[8]TO_SZ3_raw!$H$18</f>
        <v>17.18</v>
      </c>
      <c r="T14" s="109">
        <f>[8]TO_SZ3_raw!$H$19</f>
        <v>15.66</v>
      </c>
    </row>
    <row r="15" spans="2:20" ht="12" customHeight="1">
      <c r="B15" s="6" t="s">
        <v>342</v>
      </c>
      <c r="C15" s="31">
        <f>[8]TO_SZ3_raw!$I$2</f>
        <v>10.32</v>
      </c>
      <c r="D15" s="31">
        <f>[8]TO_SZ3_raw!$I$3</f>
        <v>8.07</v>
      </c>
      <c r="E15" s="31">
        <f>[8]TO_SZ3_raw!$I$4</f>
        <v>11.82</v>
      </c>
      <c r="F15" s="31">
        <f>[8]TO_SZ3_raw!$I$5</f>
        <v>15.8</v>
      </c>
      <c r="G15" s="32">
        <f>[8]TO_SZ3_raw!$I$6</f>
        <v>16.760000000000002</v>
      </c>
      <c r="H15" s="32">
        <f>[8]TO_SZ3_raw!$I$7</f>
        <v>17.64</v>
      </c>
      <c r="I15" s="32">
        <f>[8]TO_SZ3_raw!$I$8</f>
        <v>18.54</v>
      </c>
      <c r="J15" s="32">
        <f>[8]TO_SZ3_raw!$I$9</f>
        <v>13.39</v>
      </c>
      <c r="K15" s="32">
        <f>[8]TO_SZ3_raw!$I$10</f>
        <v>8.91</v>
      </c>
      <c r="L15" s="32">
        <f>[8]TO_SZ3_raw!$I$11</f>
        <v>18.28</v>
      </c>
      <c r="M15" s="32">
        <f>[8]TO_SZ3_raw!$I$12</f>
        <v>14.38</v>
      </c>
      <c r="N15" s="32">
        <f>[8]TO_SZ3_raw!$I$13</f>
        <v>18.079999999999998</v>
      </c>
      <c r="O15" s="32">
        <f>[8]TO_SZ3_raw!$I$14</f>
        <v>16.97</v>
      </c>
      <c r="P15" s="32">
        <f>[8]TO_SZ3_raw!$I$15</f>
        <v>15.49</v>
      </c>
      <c r="Q15" s="32">
        <f>[8]TO_SZ3_raw!$I$16</f>
        <v>14.94</v>
      </c>
      <c r="R15" s="32">
        <f>[8]TO_SZ3_raw!$I$17</f>
        <v>13.17</v>
      </c>
      <c r="S15" s="32">
        <f>[8]TO_SZ3_raw!$I$18</f>
        <v>11.78</v>
      </c>
      <c r="T15" s="110">
        <f>[8]TO_SZ3_raw!$I$19</f>
        <v>10.08</v>
      </c>
    </row>
    <row r="16" spans="2:20" ht="12" customHeight="1">
      <c r="B16" s="6" t="s">
        <v>343</v>
      </c>
      <c r="C16" s="31">
        <f>[8]TO_SZ3_raw!$J$2</f>
        <v>38.770000000000003</v>
      </c>
      <c r="D16" s="31">
        <f>[8]TO_SZ3_raw!$J$3</f>
        <v>38.72</v>
      </c>
      <c r="E16" s="31">
        <f>[8]TO_SZ3_raw!$J$4</f>
        <v>37.81</v>
      </c>
      <c r="F16" s="31">
        <f>[8]TO_SZ3_raw!$J$5</f>
        <v>32.82</v>
      </c>
      <c r="G16" s="32">
        <f>[8]TO_SZ3_raw!$J$6</f>
        <v>30.52</v>
      </c>
      <c r="H16" s="32">
        <f>[8]TO_SZ3_raw!$J$7</f>
        <v>30.4</v>
      </c>
      <c r="I16" s="32">
        <f>[8]TO_SZ3_raw!$J$8</f>
        <v>34.25</v>
      </c>
      <c r="J16" s="32">
        <f>[8]TO_SZ3_raw!$J$9</f>
        <v>44.27</v>
      </c>
      <c r="K16" s="32">
        <f>[8]TO_SZ3_raw!$J$10</f>
        <v>46.43</v>
      </c>
      <c r="L16" s="32">
        <f>[8]TO_SZ3_raw!$J$11</f>
        <v>28.19</v>
      </c>
      <c r="M16" s="32">
        <f>[8]TO_SZ3_raw!$J$12</f>
        <v>19.809999999999999</v>
      </c>
      <c r="N16" s="32">
        <f>[8]TO_SZ3_raw!$J$13</f>
        <v>24.71</v>
      </c>
      <c r="O16" s="32">
        <f>[8]TO_SZ3_raw!$J$14</f>
        <v>28.66</v>
      </c>
      <c r="P16" s="32">
        <f>[8]TO_SZ3_raw!$J$15</f>
        <v>26.63</v>
      </c>
      <c r="Q16" s="32">
        <f>[8]TO_SZ3_raw!$J$16</f>
        <v>25.49</v>
      </c>
      <c r="R16" s="32">
        <f>[8]TO_SZ3_raw!$J$17</f>
        <v>20.72</v>
      </c>
      <c r="S16" s="32">
        <f>[8]TO_SZ3_raw!$J$18</f>
        <v>15.84</v>
      </c>
      <c r="T16" s="110">
        <f>[8]TO_SZ3_raw!$J$19</f>
        <v>13.36</v>
      </c>
    </row>
    <row r="17" spans="2:20" ht="12" customHeight="1">
      <c r="B17" s="7" t="s">
        <v>240</v>
      </c>
      <c r="C17" s="37">
        <f>[8]TO_SZ3_raw!$K$2</f>
        <v>38.97</v>
      </c>
      <c r="D17" s="38">
        <f>[8]TO_SZ3_raw!$K$3</f>
        <v>42.18</v>
      </c>
      <c r="E17" s="37">
        <f>[8]TO_SZ3_raw!$K$4</f>
        <v>36.130000000000003</v>
      </c>
      <c r="F17" s="38">
        <f>[8]TO_SZ3_raw!$K$5</f>
        <v>30.69</v>
      </c>
      <c r="G17" s="38">
        <f>[8]TO_SZ3_raw!$K$6</f>
        <v>25.74</v>
      </c>
      <c r="H17" s="38">
        <f>[8]TO_SZ3_raw!$K$7</f>
        <v>22.82</v>
      </c>
      <c r="I17" s="38">
        <f>[8]TO_SZ3_raw!$K$8</f>
        <v>23.98</v>
      </c>
      <c r="J17" s="38">
        <f>[8]TO_SZ3_raw!$K$9</f>
        <v>27.87</v>
      </c>
      <c r="K17" s="38">
        <f>[8]TO_SZ3_raw!$K$10</f>
        <v>32.549999999999997</v>
      </c>
      <c r="L17" s="38">
        <f>[8]TO_SZ3_raw!$K$11</f>
        <v>17.059999999999999</v>
      </c>
      <c r="M17" s="38">
        <f>[8]TO_SZ3_raw!$K$12</f>
        <v>10.49</v>
      </c>
      <c r="N17" s="38">
        <f>[8]TO_SZ3_raw!$K$13</f>
        <v>11.64</v>
      </c>
      <c r="O17" s="38">
        <f>[8]TO_SZ3_raw!$K$14</f>
        <v>16.14</v>
      </c>
      <c r="P17" s="38">
        <f>[8]TO_SZ3_raw!$K$15</f>
        <v>16.23</v>
      </c>
      <c r="Q17" s="38">
        <f>[8]TO_SZ3_raw!$K$16</f>
        <v>15.35</v>
      </c>
      <c r="R17" s="38">
        <f>[8]TO_SZ3_raw!$K$17</f>
        <v>12.61</v>
      </c>
      <c r="S17" s="38">
        <f>[8]TO_SZ3_raw!$K$18</f>
        <v>10.45</v>
      </c>
      <c r="T17" s="111">
        <f>[8]TO_SZ3_raw!$K$19</f>
        <v>8.2899999999999991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[8]TO_SZ3_raw!$L$2</f>
        <v>2.0699999999999998</v>
      </c>
      <c r="D19" s="38">
        <f>[8]TO_SZ3_raw!$L$3</f>
        <v>2.0699999999999998</v>
      </c>
      <c r="E19" s="37">
        <f>[8]TO_SZ3_raw!$L$4</f>
        <v>1.91</v>
      </c>
      <c r="F19" s="38">
        <f>[8]TO_SZ3_raw!$L$5</f>
        <v>1.75</v>
      </c>
      <c r="G19" s="38">
        <f>[8]TO_SZ3_raw!$L$6</f>
        <v>1.5</v>
      </c>
      <c r="H19" s="38">
        <f>[8]TO_SZ3_raw!$L$7</f>
        <v>1.38</v>
      </c>
      <c r="I19" s="38">
        <f>[8]TO_SZ3_raw!$L$8</f>
        <v>1.58</v>
      </c>
      <c r="J19" s="38">
        <f>[8]TO_SZ3_raw!$L$9</f>
        <v>1.82</v>
      </c>
      <c r="K19" s="38">
        <f>[8]TO_SZ3_raw!$L$10</f>
        <v>1.92</v>
      </c>
      <c r="L19" s="38">
        <f>[8]TO_SZ3_raw!$L$11</f>
        <v>1.19</v>
      </c>
      <c r="M19" s="38">
        <f>[8]TO_SZ3_raw!$L$12</f>
        <v>0.83</v>
      </c>
      <c r="N19" s="38">
        <f>[8]TO_SZ3_raw!$L$13</f>
        <v>1.1100000000000001</v>
      </c>
      <c r="O19" s="38">
        <f>[8]TO_SZ3_raw!$L$14</f>
        <v>1.08</v>
      </c>
      <c r="P19" s="38">
        <f>[8]TO_SZ3_raw!$L$15</f>
        <v>0.93</v>
      </c>
      <c r="Q19" s="38">
        <f>[8]TO_SZ3_raw!$L$16</f>
        <v>0.81</v>
      </c>
      <c r="R19" s="38">
        <f>[8]TO_SZ3_raw!$L$17</f>
        <v>0.64</v>
      </c>
      <c r="S19" s="38">
        <f>[8]TO_SZ3_raw!$L$18</f>
        <v>0.49</v>
      </c>
      <c r="T19" s="111">
        <f>[8]TO_SZ3_raw!$L$19</f>
        <v>0.41</v>
      </c>
    </row>
    <row r="20" spans="2:20" ht="12" customHeight="1">
      <c r="B20" s="6" t="s">
        <v>33</v>
      </c>
      <c r="C20" s="37">
        <f>[8]TO_SZ3_raw!$M$2</f>
        <v>3.2</v>
      </c>
      <c r="D20" s="38">
        <f>[8]TO_SZ3_raw!$M$3</f>
        <v>3.34</v>
      </c>
      <c r="E20" s="37">
        <f>[8]TO_SZ3_raw!$M$4</f>
        <v>2.97</v>
      </c>
      <c r="F20" s="38">
        <f>[8]TO_SZ3_raw!$M$5</f>
        <v>2.57</v>
      </c>
      <c r="G20" s="38">
        <f>[8]TO_SZ3_raw!$M$6</f>
        <v>2.27</v>
      </c>
      <c r="H20" s="38">
        <f>[8]TO_SZ3_raw!$M$7</f>
        <v>2.2000000000000002</v>
      </c>
      <c r="I20" s="38">
        <f>[8]TO_SZ3_raw!$M$8</f>
        <v>2.4300000000000002</v>
      </c>
      <c r="J20" s="38">
        <f>[8]TO_SZ3_raw!$M$9</f>
        <v>2.95</v>
      </c>
      <c r="K20" s="38">
        <f>[8]TO_SZ3_raw!$M$10</f>
        <v>3.19</v>
      </c>
      <c r="L20" s="38">
        <f>[8]TO_SZ3_raw!$M$11</f>
        <v>1.85</v>
      </c>
      <c r="M20" s="38">
        <f>[8]TO_SZ3_raw!$M$12</f>
        <v>1.27</v>
      </c>
      <c r="N20" s="38">
        <f>[8]TO_SZ3_raw!$M$13</f>
        <v>1.7</v>
      </c>
      <c r="O20" s="38">
        <f>[8]TO_SZ3_raw!$M$14</f>
        <v>1.76</v>
      </c>
      <c r="P20" s="38">
        <f>[8]TO_SZ3_raw!$M$15</f>
        <v>1.5</v>
      </c>
      <c r="Q20" s="38">
        <f>[8]TO_SZ3_raw!$M$16</f>
        <v>1.36</v>
      </c>
      <c r="R20" s="38">
        <f>[8]TO_SZ3_raw!$M$17</f>
        <v>1.06</v>
      </c>
      <c r="S20" s="38">
        <f>[8]TO_SZ3_raw!$M$18</f>
        <v>0.81</v>
      </c>
      <c r="T20" s="111">
        <f>[8]TO_SZ3_raw!$M$19</f>
        <v>0.68</v>
      </c>
    </row>
    <row r="21" spans="2:20" ht="12" customHeight="1">
      <c r="B21" s="6" t="s">
        <v>11</v>
      </c>
      <c r="C21" s="37">
        <f>[8]TO_SZ3_raw!$N$2</f>
        <v>4.71</v>
      </c>
      <c r="D21" s="38">
        <f>[8]TO_SZ3_raw!$N$3</f>
        <v>5.03</v>
      </c>
      <c r="E21" s="37">
        <f>[8]TO_SZ3_raw!$N$4</f>
        <v>4.42</v>
      </c>
      <c r="F21" s="38">
        <f>[8]TO_SZ3_raw!$N$5</f>
        <v>3.78</v>
      </c>
      <c r="G21" s="38">
        <f>[8]TO_SZ3_raw!$N$6</f>
        <v>3.39</v>
      </c>
      <c r="H21" s="38">
        <f>[8]TO_SZ3_raw!$N$7</f>
        <v>3.28</v>
      </c>
      <c r="I21" s="38">
        <f>[8]TO_SZ3_raw!$N$8</f>
        <v>3.61</v>
      </c>
      <c r="J21" s="38">
        <f>[8]TO_SZ3_raw!$N$9</f>
        <v>4.33</v>
      </c>
      <c r="K21" s="38">
        <f>[8]TO_SZ3_raw!$N$10</f>
        <v>4.79</v>
      </c>
      <c r="L21" s="38">
        <f>[8]TO_SZ3_raw!$N$11</f>
        <v>2.91</v>
      </c>
      <c r="M21" s="38">
        <f>[8]TO_SZ3_raw!$N$12</f>
        <v>2.08</v>
      </c>
      <c r="N21" s="38">
        <f>[8]TO_SZ3_raw!$N$13</f>
        <v>2.6</v>
      </c>
      <c r="O21" s="38">
        <f>[8]TO_SZ3_raw!$N$14</f>
        <v>2.78</v>
      </c>
      <c r="P21" s="38">
        <f>[8]TO_SZ3_raw!$N$15</f>
        <v>2.5499999999999998</v>
      </c>
      <c r="Q21" s="38">
        <f>[8]TO_SZ3_raw!$N$16</f>
        <v>2.39</v>
      </c>
      <c r="R21" s="38">
        <f>[8]TO_SZ3_raw!$N$17</f>
        <v>1.93</v>
      </c>
      <c r="S21" s="38">
        <f>[8]TO_SZ3_raw!$N$18</f>
        <v>1.55</v>
      </c>
      <c r="T21" s="111">
        <f>[8]TO_SZ3_raw!$N$19</f>
        <v>1.29</v>
      </c>
    </row>
    <row r="22" spans="2:20" ht="12" customHeight="1">
      <c r="B22" s="6" t="s">
        <v>12</v>
      </c>
      <c r="C22" s="37">
        <f>[8]TO_SZ3_raw!$O$2</f>
        <v>6.47</v>
      </c>
      <c r="D22" s="38">
        <f>[8]TO_SZ3_raw!$O$3</f>
        <v>6.8</v>
      </c>
      <c r="E22" s="37">
        <f>[8]TO_SZ3_raw!$O$4</f>
        <v>6.19</v>
      </c>
      <c r="F22" s="38">
        <f>[8]TO_SZ3_raw!$O$5</f>
        <v>5.48</v>
      </c>
      <c r="G22" s="38">
        <f>[8]TO_SZ3_raw!$O$6</f>
        <v>4.9400000000000004</v>
      </c>
      <c r="H22" s="38">
        <f>[8]TO_SZ3_raw!$O$7</f>
        <v>4.71</v>
      </c>
      <c r="I22" s="38">
        <f>[8]TO_SZ3_raw!$O$8</f>
        <v>4.9800000000000004</v>
      </c>
      <c r="J22" s="38">
        <f>[8]TO_SZ3_raw!$O$9</f>
        <v>5.69</v>
      </c>
      <c r="K22" s="38">
        <f>[8]TO_SZ3_raw!$O$10</f>
        <v>6.24</v>
      </c>
      <c r="L22" s="38">
        <f>[8]TO_SZ3_raw!$O$11</f>
        <v>4.2</v>
      </c>
      <c r="M22" s="38">
        <f>[8]TO_SZ3_raw!$O$12</f>
        <v>3.21</v>
      </c>
      <c r="N22" s="38">
        <f>[8]TO_SZ3_raw!$O$13</f>
        <v>3.72</v>
      </c>
      <c r="O22" s="38">
        <f>[8]TO_SZ3_raw!$O$14</f>
        <v>4.17</v>
      </c>
      <c r="P22" s="38">
        <f>[8]TO_SZ3_raw!$O$15</f>
        <v>4.03</v>
      </c>
      <c r="Q22" s="38">
        <f>[8]TO_SZ3_raw!$O$16</f>
        <v>3.86</v>
      </c>
      <c r="R22" s="38">
        <f>[8]TO_SZ3_raw!$O$17</f>
        <v>3.28</v>
      </c>
      <c r="S22" s="38">
        <f>[8]TO_SZ3_raw!$O$18</f>
        <v>2.78</v>
      </c>
      <c r="T22" s="111">
        <f>[8]TO_SZ3_raw!$O$19</f>
        <v>2.37</v>
      </c>
    </row>
    <row r="23" spans="2:20" ht="12" customHeight="1">
      <c r="B23" s="6" t="s">
        <v>13</v>
      </c>
      <c r="C23" s="39">
        <f>[8]TO_SZ3_raw!$P$2</f>
        <v>9.5</v>
      </c>
      <c r="D23" s="40">
        <f>[8]TO_SZ3_raw!$P$3</f>
        <v>9.9</v>
      </c>
      <c r="E23" s="39">
        <f>[8]TO_SZ3_raw!$P$4</f>
        <v>9.2100000000000009</v>
      </c>
      <c r="F23" s="40">
        <f>[8]TO_SZ3_raw!$P$5</f>
        <v>8.43</v>
      </c>
      <c r="G23" s="40">
        <f>[8]TO_SZ3_raw!$P$6</f>
        <v>7.64</v>
      </c>
      <c r="H23" s="40">
        <f>[8]TO_SZ3_raw!$P$7</f>
        <v>7.14</v>
      </c>
      <c r="I23" s="40">
        <f>[8]TO_SZ3_raw!$P$8</f>
        <v>7.32</v>
      </c>
      <c r="J23" s="40">
        <f>[8]TO_SZ3_raw!$P$9</f>
        <v>7.86</v>
      </c>
      <c r="K23" s="40">
        <f>[8]TO_SZ3_raw!$P$10</f>
        <v>8.4</v>
      </c>
      <c r="L23" s="40">
        <f>[8]TO_SZ3_raw!$P$11</f>
        <v>6.24</v>
      </c>
      <c r="M23" s="40">
        <f>[8]TO_SZ3_raw!$P$12</f>
        <v>5</v>
      </c>
      <c r="N23" s="40">
        <f>[8]TO_SZ3_raw!$P$13</f>
        <v>5.43</v>
      </c>
      <c r="O23" s="40">
        <f>[8]TO_SZ3_raw!$P$14</f>
        <v>6.14</v>
      </c>
      <c r="P23" s="40">
        <f>[8]TO_SZ3_raw!$P$15</f>
        <v>6.14</v>
      </c>
      <c r="Q23" s="40">
        <f>[8]TO_SZ3_raw!$P$16</f>
        <v>5.96</v>
      </c>
      <c r="R23" s="40">
        <f>[8]TO_SZ3_raw!$P$17</f>
        <v>5.32</v>
      </c>
      <c r="S23" s="40">
        <f>[8]TO_SZ3_raw!$P$18</f>
        <v>4.63</v>
      </c>
      <c r="T23" s="113">
        <f>[8]TO_SZ3_raw!$P$19</f>
        <v>4.13</v>
      </c>
    </row>
    <row r="24" spans="2:20" ht="12" customHeight="1">
      <c r="B24" s="8" t="s">
        <v>15</v>
      </c>
      <c r="C24" s="39">
        <f>[8]TO_SZ3_raw!$Q$2</f>
        <v>14.98</v>
      </c>
      <c r="D24" s="40">
        <f>[8]TO_SZ3_raw!$Q$3</f>
        <v>15.29</v>
      </c>
      <c r="E24" s="39">
        <f>[8]TO_SZ3_raw!$Q$4</f>
        <v>14.58</v>
      </c>
      <c r="F24" s="40">
        <f>[8]TO_SZ3_raw!$Q$5</f>
        <v>13.66</v>
      </c>
      <c r="G24" s="40">
        <f>[8]TO_SZ3_raw!$Q$6</f>
        <v>12.31</v>
      </c>
      <c r="H24" s="40">
        <f>[8]TO_SZ3_raw!$Q$7</f>
        <v>11.17</v>
      </c>
      <c r="I24" s="40">
        <f>[8]TO_SZ3_raw!$Q$8</f>
        <v>11.29</v>
      </c>
      <c r="J24" s="40">
        <f>[8]TO_SZ3_raw!$Q$9</f>
        <v>11.66</v>
      </c>
      <c r="K24" s="40">
        <f>[8]TO_SZ3_raw!$Q$10</f>
        <v>12.14</v>
      </c>
      <c r="L24" s="40">
        <f>[8]TO_SZ3_raw!$Q$11</f>
        <v>9.6</v>
      </c>
      <c r="M24" s="40">
        <f>[8]TO_SZ3_raw!$Q$12</f>
        <v>7.69</v>
      </c>
      <c r="N24" s="40">
        <f>[8]TO_SZ3_raw!$Q$13</f>
        <v>7.99</v>
      </c>
      <c r="O24" s="40">
        <f>[8]TO_SZ3_raw!$Q$14</f>
        <v>9.16</v>
      </c>
      <c r="P24" s="40">
        <f>[8]TO_SZ3_raw!$Q$15</f>
        <v>9.4</v>
      </c>
      <c r="Q24" s="40">
        <f>[8]TO_SZ3_raw!$Q$16</f>
        <v>9.11</v>
      </c>
      <c r="R24" s="40">
        <f>[8]TO_SZ3_raw!$Q$17</f>
        <v>8.44</v>
      </c>
      <c r="S24" s="40">
        <f>[8]TO_SZ3_raw!$Q$18</f>
        <v>7.63</v>
      </c>
      <c r="T24" s="113">
        <f>[8]TO_SZ3_raw!$Q$19</f>
        <v>6.85</v>
      </c>
    </row>
    <row r="25" spans="2:20" ht="12" customHeight="1">
      <c r="B25" s="8" t="s">
        <v>16</v>
      </c>
      <c r="C25" s="41">
        <f>[8]TO_SZ3_raw!$R$2</f>
        <v>20.49</v>
      </c>
      <c r="D25" s="42">
        <f>[8]TO_SZ3_raw!$R$3</f>
        <v>20.92</v>
      </c>
      <c r="E25" s="41">
        <f>[8]TO_SZ3_raw!$R$4</f>
        <v>20.16</v>
      </c>
      <c r="F25" s="42">
        <f>[8]TO_SZ3_raw!$R$5</f>
        <v>19.559999999999999</v>
      </c>
      <c r="G25" s="42">
        <f>[8]TO_SZ3_raw!$R$6</f>
        <v>17.309999999999999</v>
      </c>
      <c r="H25" s="42">
        <f>[8]TO_SZ3_raw!$R$7</f>
        <v>15.52</v>
      </c>
      <c r="I25" s="42">
        <f>[8]TO_SZ3_raw!$R$8</f>
        <v>15.43</v>
      </c>
      <c r="J25" s="42">
        <f>[8]TO_SZ3_raw!$R$9</f>
        <v>15.49</v>
      </c>
      <c r="K25" s="42">
        <f>[8]TO_SZ3_raw!$R$10</f>
        <v>15.98</v>
      </c>
      <c r="L25" s="42">
        <f>[8]TO_SZ3_raw!$R$11</f>
        <v>13.19</v>
      </c>
      <c r="M25" s="42">
        <f>[8]TO_SZ3_raw!$R$12</f>
        <v>10.57</v>
      </c>
      <c r="N25" s="42">
        <f>[8]TO_SZ3_raw!$R$13</f>
        <v>10.72</v>
      </c>
      <c r="O25" s="42">
        <f>[8]TO_SZ3_raw!$R$14</f>
        <v>12.24</v>
      </c>
      <c r="P25" s="42">
        <f>[8]TO_SZ3_raw!$R$15</f>
        <v>12.79</v>
      </c>
      <c r="Q25" s="42">
        <f>[8]TO_SZ3_raw!$R$16</f>
        <v>12.54</v>
      </c>
      <c r="R25" s="42">
        <f>[8]TO_SZ3_raw!$R$17</f>
        <v>11.88</v>
      </c>
      <c r="S25" s="42">
        <f>[8]TO_SZ3_raw!$R$18</f>
        <v>10.94</v>
      </c>
      <c r="T25" s="114">
        <f>[8]TO_SZ3_raw!$R$19</f>
        <v>9.8699999999999992</v>
      </c>
    </row>
    <row r="26" spans="2:20" ht="12" customHeight="1">
      <c r="B26" s="7" t="s">
        <v>14</v>
      </c>
      <c r="C26" s="41">
        <f>[8]TO_SZ3_raw!$S$2</f>
        <v>6.23</v>
      </c>
      <c r="D26" s="42">
        <f>[8]TO_SZ3_raw!$S$3</f>
        <v>6.36</v>
      </c>
      <c r="E26" s="41">
        <f>[8]TO_SZ3_raw!$S$4</f>
        <v>5.83</v>
      </c>
      <c r="F26" s="42">
        <f>[8]TO_SZ3_raw!$S$5</f>
        <v>5.37</v>
      </c>
      <c r="G26" s="42">
        <f>[8]TO_SZ3_raw!$S$6</f>
        <v>4.87</v>
      </c>
      <c r="H26" s="42">
        <f>[8]TO_SZ3_raw!$S$7</f>
        <v>4.7</v>
      </c>
      <c r="I26" s="42">
        <f>[8]TO_SZ3_raw!$S$8</f>
        <v>4.95</v>
      </c>
      <c r="J26" s="42">
        <f>[8]TO_SZ3_raw!$S$9</f>
        <v>5.64</v>
      </c>
      <c r="K26" s="42">
        <f>[8]TO_SZ3_raw!$S$10</f>
        <v>6.03</v>
      </c>
      <c r="L26" s="42">
        <f>[8]TO_SZ3_raw!$S$11</f>
        <v>4.25</v>
      </c>
      <c r="M26" s="42">
        <f>[8]TO_SZ3_raw!$S$12</f>
        <v>3.48</v>
      </c>
      <c r="N26" s="42">
        <f>[8]TO_SZ3_raw!$S$13</f>
        <v>3.88</v>
      </c>
      <c r="O26" s="42">
        <f>[8]TO_SZ3_raw!$S$14</f>
        <v>4.29</v>
      </c>
      <c r="P26" s="42">
        <f>[8]TO_SZ3_raw!$S$15</f>
        <v>4.0999999999999996</v>
      </c>
      <c r="Q26" s="42">
        <f>[8]TO_SZ3_raw!$S$16</f>
        <v>4.07</v>
      </c>
      <c r="R26" s="42">
        <f>[8]TO_SZ3_raw!$S$17</f>
        <v>3.52</v>
      </c>
      <c r="S26" s="42">
        <f>[8]TO_SZ3_raw!$S$18</f>
        <v>3.07</v>
      </c>
      <c r="T26" s="114">
        <f>[8]TO_SZ3_raw!$S$19</f>
        <v>2.68</v>
      </c>
    </row>
    <row r="27" spans="2:20" ht="12" customHeight="1">
      <c r="B27" s="18" t="s">
        <v>483</v>
      </c>
      <c r="C27" s="43">
        <f>[8]TO_SZ3_raw!$E$2</f>
        <v>176</v>
      </c>
      <c r="D27" s="44">
        <f>[8]TO_SZ3_raw!$E$3</f>
        <v>191</v>
      </c>
      <c r="E27" s="43">
        <f>[8]TO_SZ3_raw!$E$4</f>
        <v>181</v>
      </c>
      <c r="F27" s="44">
        <f>[8]TO_SZ3_raw!$E$5</f>
        <v>245</v>
      </c>
      <c r="G27" s="44">
        <f>[8]TO_SZ3_raw!$E$6</f>
        <v>307</v>
      </c>
      <c r="H27" s="44">
        <f>[8]TO_SZ3_raw!$E$7</f>
        <v>410</v>
      </c>
      <c r="I27" s="44">
        <f>[8]TO_SZ3_raw!$E$8</f>
        <v>395</v>
      </c>
      <c r="J27" s="44">
        <f>[8]TO_SZ3_raw!$E$9</f>
        <v>454</v>
      </c>
      <c r="K27" s="44">
        <f>[8]TO_SZ3_raw!$E$10</f>
        <v>490</v>
      </c>
      <c r="L27" s="44">
        <f>[8]TO_SZ3_raw!$E$11</f>
        <v>452</v>
      </c>
      <c r="M27" s="44">
        <f>[8]TO_SZ3_raw!$E$12</f>
        <v>519</v>
      </c>
      <c r="N27" s="44">
        <f>[8]TO_SZ3_raw!$E$13</f>
        <v>562</v>
      </c>
      <c r="O27" s="44">
        <f>[8]TO_SZ3_raw!$E$14</f>
        <v>607</v>
      </c>
      <c r="P27" s="44">
        <f>[8]TO_SZ3_raw!$E$15</f>
        <v>653</v>
      </c>
      <c r="Q27" s="44">
        <f>[8]TO_SZ3_raw!$E$16</f>
        <v>722</v>
      </c>
      <c r="R27" s="44">
        <f>[8]TO_SZ3_raw!$E$17</f>
        <v>717</v>
      </c>
      <c r="S27" s="44">
        <f>[8]TO_SZ3_raw!$E$18</f>
        <v>768</v>
      </c>
      <c r="T27" s="106">
        <f>[8]TO_SZ3_raw!$E$19</f>
        <v>816</v>
      </c>
    </row>
    <row r="28" spans="2:20" ht="12" customHeight="1">
      <c r="B28" s="18" t="s">
        <v>484</v>
      </c>
      <c r="C28" s="43">
        <f>[8]TO_SZ3_raw!$T$2</f>
        <v>19298</v>
      </c>
      <c r="D28" s="44">
        <f>[8]TO_SZ3_raw!$T$3</f>
        <v>19698</v>
      </c>
      <c r="E28" s="43">
        <f>[8]TO_SZ3_raw!$T$4</f>
        <v>19996</v>
      </c>
      <c r="F28" s="44">
        <f>[8]TO_SZ3_raw!$T$5</f>
        <v>19946</v>
      </c>
      <c r="G28" s="44">
        <f>[8]TO_SZ3_raw!$T$6</f>
        <v>20671</v>
      </c>
      <c r="H28" s="44">
        <f>[8]TO_SZ3_raw!$T$7</f>
        <v>20851</v>
      </c>
      <c r="I28" s="44">
        <f>[8]TO_SZ3_raw!$T$8</f>
        <v>21802</v>
      </c>
      <c r="J28" s="44">
        <f>[8]TO_SZ3_raw!$T$9</f>
        <v>22634</v>
      </c>
      <c r="K28" s="44">
        <f>[8]TO_SZ3_raw!$T$10</f>
        <v>21929</v>
      </c>
      <c r="L28" s="44">
        <f>[8]TO_SZ3_raw!$T$11</f>
        <v>19247</v>
      </c>
      <c r="M28" s="44">
        <f>[8]TO_SZ3_raw!$T$12</f>
        <v>19745</v>
      </c>
      <c r="N28" s="44">
        <f>[8]TO_SZ3_raw!$T$13</f>
        <v>19537</v>
      </c>
      <c r="O28" s="44">
        <f>[8]TO_SZ3_raw!$T$14</f>
        <v>18236</v>
      </c>
      <c r="P28" s="44">
        <f>[8]TO_SZ3_raw!$T$15</f>
        <v>17543</v>
      </c>
      <c r="Q28" s="44">
        <f>[8]TO_SZ3_raw!$T$16</f>
        <v>17346</v>
      </c>
      <c r="R28" s="44">
        <f>[8]TO_SZ3_raw!$T$17</f>
        <v>17874</v>
      </c>
      <c r="S28" s="44">
        <f>[8]TO_SZ3_raw!$T$18</f>
        <v>18045</v>
      </c>
      <c r="T28" s="106">
        <f>[8]TO_SZ3_raw!$T$19</f>
        <v>18471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41" sqref="V4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[8]TO_SZ4_raw!$A$2</f>
        <v>Total</v>
      </c>
      <c r="I3" s="223"/>
      <c r="J3" s="224"/>
      <c r="L3" s="52" t="s">
        <v>2</v>
      </c>
      <c r="M3" s="222" t="str">
        <f>[8]TO_SZ4_raw!$B$2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+[8]TO_SZ4_raw!$D$2</f>
        <v>4160</v>
      </c>
      <c r="D10" s="44">
        <f>+[8]TO_SZ4_raw!$D$3</f>
        <v>4343</v>
      </c>
      <c r="E10" s="43">
        <f>+[8]TO_SZ4_raw!$D$4</f>
        <v>4404</v>
      </c>
      <c r="F10" s="44">
        <f>+[8]TO_SZ4_raw!$D$5</f>
        <v>4418</v>
      </c>
      <c r="G10" s="44">
        <f>+[8]TO_SZ4_raw!$D$6</f>
        <v>4607</v>
      </c>
      <c r="H10" s="44">
        <f>+[8]TO_SZ4_raw!$D$7</f>
        <v>4702</v>
      </c>
      <c r="I10" s="44">
        <f>+[8]TO_SZ4_raw!$D$8</f>
        <v>5045</v>
      </c>
      <c r="J10" s="44">
        <f>+[8]TO_SZ4_raw!$D$9</f>
        <v>5372</v>
      </c>
      <c r="K10" s="44">
        <f>+[8]TO_SZ4_raw!$D$10</f>
        <v>5197</v>
      </c>
      <c r="L10" s="44">
        <f>+[8]TO_SZ4_raw!$D$11</f>
        <v>4405</v>
      </c>
      <c r="M10" s="44">
        <f>+[8]TO_SZ4_raw!$D$12</f>
        <v>4680</v>
      </c>
      <c r="N10" s="44">
        <f>+[8]TO_SZ4_raw!$D$13</f>
        <v>4789</v>
      </c>
      <c r="O10" s="44">
        <f>+[8]TO_SZ4_raw!$D$14</f>
        <v>4512</v>
      </c>
      <c r="P10" s="44">
        <f>+[8]TO_SZ4_raw!$D$15</f>
        <v>4316</v>
      </c>
      <c r="Q10" s="44">
        <f>+[8]TO_SZ4_raw!$D$16</f>
        <v>4358</v>
      </c>
      <c r="R10" s="44">
        <f>+[8]TO_SZ4_raw!$D$17</f>
        <v>4403</v>
      </c>
      <c r="S10" s="44">
        <f>+[8]TO_SZ4_raw!$D$18</f>
        <v>4512</v>
      </c>
      <c r="T10" s="106">
        <f>+[8]TO_SZ4_raw!$D$19</f>
        <v>4654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[8]TO_SZ4_raw!$F$2</f>
        <v>2.31</v>
      </c>
      <c r="D12" s="27">
        <f>[8]TO_SZ4_raw!$F$3</f>
        <v>2.0499999999999998</v>
      </c>
      <c r="E12" s="27">
        <f>[8]TO_SZ4_raw!$F$4</f>
        <v>2.7</v>
      </c>
      <c r="F12" s="27">
        <f>[8]TO_SZ4_raw!$F$5</f>
        <v>3.15</v>
      </c>
      <c r="G12" s="28">
        <f>[8]TO_SZ4_raw!$F$6</f>
        <v>3.06</v>
      </c>
      <c r="H12" s="28">
        <f>[8]TO_SZ4_raw!$F$7</f>
        <v>3.38</v>
      </c>
      <c r="I12" s="28">
        <f>[8]TO_SZ4_raw!$F$8</f>
        <v>2.93</v>
      </c>
      <c r="J12" s="28">
        <f>[8]TO_SZ4_raw!$F$9</f>
        <v>2.92</v>
      </c>
      <c r="K12" s="28">
        <f>[8]TO_SZ4_raw!$F$10</f>
        <v>2.66</v>
      </c>
      <c r="L12" s="28">
        <f>[8]TO_SZ4_raw!$F$11</f>
        <v>4.74</v>
      </c>
      <c r="M12" s="28">
        <f>[8]TO_SZ4_raw!$F$12</f>
        <v>8.6300000000000008</v>
      </c>
      <c r="N12" s="28">
        <f>[8]TO_SZ4_raw!$F$13</f>
        <v>4.34</v>
      </c>
      <c r="O12" s="28">
        <f>[8]TO_SZ4_raw!$F$14</f>
        <v>5.85</v>
      </c>
      <c r="P12" s="28">
        <f>[8]TO_SZ4_raw!$F$15</f>
        <v>7.32</v>
      </c>
      <c r="Q12" s="28">
        <f>[8]TO_SZ4_raw!$F$16</f>
        <v>8.26</v>
      </c>
      <c r="R12" s="28">
        <f>[8]TO_SZ4_raw!$F$17</f>
        <v>12.58</v>
      </c>
      <c r="S12" s="28">
        <f>[8]TO_SZ4_raw!$F$18</f>
        <v>19.37</v>
      </c>
      <c r="T12" s="108">
        <f>[8]TO_SZ4_raw!$F$19</f>
        <v>24.67</v>
      </c>
    </row>
    <row r="13" spans="2:20" ht="12" customHeight="1">
      <c r="B13" s="6" t="s">
        <v>340</v>
      </c>
      <c r="C13" s="27">
        <f>[8]TO_SZ4_raw!$G$2</f>
        <v>4.57</v>
      </c>
      <c r="D13" s="27">
        <f>[8]TO_SZ4_raw!$G$3</f>
        <v>4.6100000000000003</v>
      </c>
      <c r="E13" s="27">
        <f>[8]TO_SZ4_raw!$G$4</f>
        <v>5.68</v>
      </c>
      <c r="F13" s="27">
        <f>[8]TO_SZ4_raw!$G$5</f>
        <v>9.91</v>
      </c>
      <c r="G13" s="28">
        <f>[8]TO_SZ4_raw!$G$6</f>
        <v>12.78</v>
      </c>
      <c r="H13" s="28">
        <f>[8]TO_SZ4_raw!$G$7</f>
        <v>13.08</v>
      </c>
      <c r="I13" s="28">
        <f>[8]TO_SZ4_raw!$G$8</f>
        <v>8.1300000000000008</v>
      </c>
      <c r="J13" s="28">
        <f>[8]TO_SZ4_raw!$G$9</f>
        <v>5.0599999999999996</v>
      </c>
      <c r="K13" s="28">
        <f>[8]TO_SZ4_raw!$G$10</f>
        <v>3.71</v>
      </c>
      <c r="L13" s="28">
        <f>[8]TO_SZ4_raw!$G$11</f>
        <v>18.8</v>
      </c>
      <c r="M13" s="28">
        <f>[8]TO_SZ4_raw!$G$12</f>
        <v>32.71</v>
      </c>
      <c r="N13" s="28">
        <f>[8]TO_SZ4_raw!$G$13</f>
        <v>23.83</v>
      </c>
      <c r="O13" s="28">
        <f>[8]TO_SZ4_raw!$G$14</f>
        <v>20.059999999999999</v>
      </c>
      <c r="P13" s="28">
        <f>[8]TO_SZ4_raw!$G$15</f>
        <v>24.05</v>
      </c>
      <c r="Q13" s="28">
        <f>[8]TO_SZ4_raw!$G$16</f>
        <v>25.72</v>
      </c>
      <c r="R13" s="28">
        <f>[8]TO_SZ4_raw!$G$17</f>
        <v>31.34</v>
      </c>
      <c r="S13" s="28">
        <f>[8]TO_SZ4_raw!$G$18</f>
        <v>33.6</v>
      </c>
      <c r="T13" s="108">
        <f>[8]TO_SZ4_raw!$G$19</f>
        <v>34.72</v>
      </c>
    </row>
    <row r="14" spans="2:20" ht="12" customHeight="1">
      <c r="B14" s="6" t="s">
        <v>341</v>
      </c>
      <c r="C14" s="29">
        <f>[8]TO_SZ4_raw!$H$2</f>
        <v>7.16</v>
      </c>
      <c r="D14" s="29">
        <f>[8]TO_SZ4_raw!$H$3</f>
        <v>5.85</v>
      </c>
      <c r="E14" s="29">
        <f>[8]TO_SZ4_raw!$H$4</f>
        <v>9.7200000000000006</v>
      </c>
      <c r="F14" s="29">
        <f>[8]TO_SZ4_raw!$H$5</f>
        <v>16.75</v>
      </c>
      <c r="G14" s="30">
        <f>[8]TO_SZ4_raw!$H$6</f>
        <v>20.27</v>
      </c>
      <c r="H14" s="30">
        <f>[8]TO_SZ4_raw!$H$7</f>
        <v>21.63</v>
      </c>
      <c r="I14" s="30">
        <f>[8]TO_SZ4_raw!$H$8</f>
        <v>16.39</v>
      </c>
      <c r="J14" s="30">
        <f>[8]TO_SZ4_raw!$H$9</f>
        <v>7.45</v>
      </c>
      <c r="K14" s="30">
        <f>[8]TO_SZ4_raw!$H$10</f>
        <v>4.54</v>
      </c>
      <c r="L14" s="30">
        <f>[8]TO_SZ4_raw!$H$11</f>
        <v>20.75</v>
      </c>
      <c r="M14" s="30">
        <f>[8]TO_SZ4_raw!$H$12</f>
        <v>20.059999999999999</v>
      </c>
      <c r="N14" s="30">
        <f>[8]TO_SZ4_raw!$H$13</f>
        <v>23.45</v>
      </c>
      <c r="O14" s="30">
        <f>[8]TO_SZ4_raw!$H$14</f>
        <v>20.59</v>
      </c>
      <c r="P14" s="30">
        <f>[8]TO_SZ4_raw!$H$15</f>
        <v>18.37</v>
      </c>
      <c r="Q14" s="30">
        <f>[8]TO_SZ4_raw!$H$16</f>
        <v>18.079999999999998</v>
      </c>
      <c r="R14" s="30">
        <f>[8]TO_SZ4_raw!$H$17</f>
        <v>17.37</v>
      </c>
      <c r="S14" s="30">
        <f>[8]TO_SZ4_raw!$H$18</f>
        <v>14.21</v>
      </c>
      <c r="T14" s="109">
        <f>[8]TO_SZ4_raw!$H$19</f>
        <v>12.96</v>
      </c>
    </row>
    <row r="15" spans="2:20" ht="12" customHeight="1">
      <c r="B15" s="6" t="s">
        <v>342</v>
      </c>
      <c r="C15" s="31">
        <f>[8]TO_SZ4_raw!$I$2</f>
        <v>14.21</v>
      </c>
      <c r="D15" s="31">
        <f>[8]TO_SZ4_raw!$I$3</f>
        <v>12.11</v>
      </c>
      <c r="E15" s="31">
        <f>[8]TO_SZ4_raw!$I$4</f>
        <v>17.190000000000001</v>
      </c>
      <c r="F15" s="31">
        <f>[8]TO_SZ4_raw!$I$5</f>
        <v>19.010000000000002</v>
      </c>
      <c r="G15" s="32">
        <f>[8]TO_SZ4_raw!$I$6</f>
        <v>18.8</v>
      </c>
      <c r="H15" s="32">
        <f>[8]TO_SZ4_raw!$I$7</f>
        <v>19.440000000000001</v>
      </c>
      <c r="I15" s="32">
        <f>[8]TO_SZ4_raw!$I$8</f>
        <v>21.27</v>
      </c>
      <c r="J15" s="32">
        <f>[8]TO_SZ4_raw!$I$9</f>
        <v>16.489999999999998</v>
      </c>
      <c r="K15" s="32">
        <f>[8]TO_SZ4_raw!$I$10</f>
        <v>11.22</v>
      </c>
      <c r="L15" s="32">
        <f>[8]TO_SZ4_raw!$I$11</f>
        <v>16.91</v>
      </c>
      <c r="M15" s="32">
        <f>[8]TO_SZ4_raw!$I$12</f>
        <v>12.65</v>
      </c>
      <c r="N15" s="32">
        <f>[8]TO_SZ4_raw!$I$13</f>
        <v>16.39</v>
      </c>
      <c r="O15" s="32">
        <f>[8]TO_SZ4_raw!$I$14</f>
        <v>16.91</v>
      </c>
      <c r="P15" s="32">
        <f>[8]TO_SZ4_raw!$I$15</f>
        <v>15.55</v>
      </c>
      <c r="Q15" s="32">
        <f>[8]TO_SZ4_raw!$I$16</f>
        <v>14.3</v>
      </c>
      <c r="R15" s="32">
        <f>[8]TO_SZ4_raw!$I$17</f>
        <v>11.86</v>
      </c>
      <c r="S15" s="32">
        <f>[8]TO_SZ4_raw!$I$18</f>
        <v>10.51</v>
      </c>
      <c r="T15" s="110">
        <f>[8]TO_SZ4_raw!$I$19</f>
        <v>9.2799999999999994</v>
      </c>
    </row>
    <row r="16" spans="2:20" ht="12" customHeight="1">
      <c r="B16" s="6" t="s">
        <v>343</v>
      </c>
      <c r="C16" s="31">
        <f>[8]TO_SZ4_raw!$J$2</f>
        <v>44.95</v>
      </c>
      <c r="D16" s="31">
        <f>[8]TO_SZ4_raw!$J$3</f>
        <v>46.07</v>
      </c>
      <c r="E16" s="31">
        <f>[8]TO_SZ4_raw!$J$4</f>
        <v>42.51</v>
      </c>
      <c r="F16" s="31">
        <f>[8]TO_SZ4_raw!$J$5</f>
        <v>31.82</v>
      </c>
      <c r="G16" s="32">
        <f>[8]TO_SZ4_raw!$J$6</f>
        <v>28.15</v>
      </c>
      <c r="H16" s="32">
        <f>[8]TO_SZ4_raw!$J$7</f>
        <v>26.52</v>
      </c>
      <c r="I16" s="32">
        <f>[8]TO_SZ4_raw!$J$8</f>
        <v>32.33</v>
      </c>
      <c r="J16" s="32">
        <f>[8]TO_SZ4_raw!$J$9</f>
        <v>44.99</v>
      </c>
      <c r="K16" s="32">
        <f>[8]TO_SZ4_raw!$J$10</f>
        <v>49.3</v>
      </c>
      <c r="L16" s="32">
        <f>[8]TO_SZ4_raw!$J$11</f>
        <v>24.45</v>
      </c>
      <c r="M16" s="32">
        <f>[8]TO_SZ4_raw!$J$12</f>
        <v>16.54</v>
      </c>
      <c r="N16" s="32">
        <f>[8]TO_SZ4_raw!$J$13</f>
        <v>20.57</v>
      </c>
      <c r="O16" s="32">
        <f>[8]TO_SZ4_raw!$J$14</f>
        <v>23.67</v>
      </c>
      <c r="P16" s="32">
        <f>[8]TO_SZ4_raw!$J$15</f>
        <v>22.38</v>
      </c>
      <c r="Q16" s="32">
        <f>[8]TO_SZ4_raw!$J$16</f>
        <v>21.04</v>
      </c>
      <c r="R16" s="32">
        <f>[8]TO_SZ4_raw!$J$17</f>
        <v>16.329999999999998</v>
      </c>
      <c r="S16" s="32">
        <f>[8]TO_SZ4_raw!$J$18</f>
        <v>13.59</v>
      </c>
      <c r="T16" s="110">
        <f>[8]TO_SZ4_raw!$J$19</f>
        <v>11.6</v>
      </c>
    </row>
    <row r="17" spans="2:20" ht="12" customHeight="1">
      <c r="B17" s="7" t="s">
        <v>240</v>
      </c>
      <c r="C17" s="37">
        <f>[8]TO_SZ4_raw!$K$2</f>
        <v>26.8</v>
      </c>
      <c r="D17" s="38">
        <f>[8]TO_SZ4_raw!$K$3</f>
        <v>29.31</v>
      </c>
      <c r="E17" s="37">
        <f>[8]TO_SZ4_raw!$K$4</f>
        <v>22.21</v>
      </c>
      <c r="F17" s="38">
        <f>[8]TO_SZ4_raw!$K$5</f>
        <v>19.350000000000001</v>
      </c>
      <c r="G17" s="38">
        <f>[8]TO_SZ4_raw!$K$6</f>
        <v>16.93</v>
      </c>
      <c r="H17" s="38">
        <f>[8]TO_SZ4_raw!$K$7</f>
        <v>15.95</v>
      </c>
      <c r="I17" s="38">
        <f>[8]TO_SZ4_raw!$K$8</f>
        <v>18.95</v>
      </c>
      <c r="J17" s="38">
        <f>[8]TO_SZ4_raw!$K$9</f>
        <v>23.08</v>
      </c>
      <c r="K17" s="38">
        <f>[8]TO_SZ4_raw!$K$10</f>
        <v>28.57</v>
      </c>
      <c r="L17" s="38">
        <f>[8]TO_SZ4_raw!$K$11</f>
        <v>14.35</v>
      </c>
      <c r="M17" s="38">
        <f>[8]TO_SZ4_raw!$K$12</f>
        <v>9.4</v>
      </c>
      <c r="N17" s="38">
        <f>[8]TO_SZ4_raw!$K$13</f>
        <v>11.42</v>
      </c>
      <c r="O17" s="38">
        <f>[8]TO_SZ4_raw!$K$14</f>
        <v>12.92</v>
      </c>
      <c r="P17" s="38">
        <f>[8]TO_SZ4_raw!$K$15</f>
        <v>12.33</v>
      </c>
      <c r="Q17" s="38">
        <f>[8]TO_SZ4_raw!$K$16</f>
        <v>12.6</v>
      </c>
      <c r="R17" s="38">
        <f>[8]TO_SZ4_raw!$K$17</f>
        <v>10.52</v>
      </c>
      <c r="S17" s="38">
        <f>[8]TO_SZ4_raw!$K$18</f>
        <v>8.73</v>
      </c>
      <c r="T17" s="111">
        <f>[8]TO_SZ4_raw!$K$19</f>
        <v>6.77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[8]TO_SZ4_raw!$L$2</f>
        <v>2.04</v>
      </c>
      <c r="D19" s="38">
        <f>[8]TO_SZ4_raw!$L$3</f>
        <v>2.08</v>
      </c>
      <c r="E19" s="37">
        <f>[8]TO_SZ4_raw!$L$4</f>
        <v>1.79</v>
      </c>
      <c r="F19" s="38">
        <f>[8]TO_SZ4_raw!$L$5</f>
        <v>1.5</v>
      </c>
      <c r="G19" s="38">
        <f>[8]TO_SZ4_raw!$L$6</f>
        <v>1.49</v>
      </c>
      <c r="H19" s="38">
        <f>[8]TO_SZ4_raw!$L$7</f>
        <v>1.38</v>
      </c>
      <c r="I19" s="38">
        <f>[8]TO_SZ4_raw!$L$8</f>
        <v>1.63</v>
      </c>
      <c r="J19" s="38">
        <f>[8]TO_SZ4_raw!$L$9</f>
        <v>1.82</v>
      </c>
      <c r="K19" s="38">
        <f>[8]TO_SZ4_raw!$L$10</f>
        <v>2.12</v>
      </c>
      <c r="L19" s="38">
        <f>[8]TO_SZ4_raw!$L$11</f>
        <v>1.08</v>
      </c>
      <c r="M19" s="38">
        <f>[8]TO_SZ4_raw!$L$12</f>
        <v>0.71</v>
      </c>
      <c r="N19" s="38">
        <f>[8]TO_SZ4_raw!$L$13</f>
        <v>1.1200000000000001</v>
      </c>
      <c r="O19" s="38">
        <f>[8]TO_SZ4_raw!$L$14</f>
        <v>0.88</v>
      </c>
      <c r="P19" s="38">
        <f>[8]TO_SZ4_raw!$L$15</f>
        <v>0.74</v>
      </c>
      <c r="Q19" s="38">
        <f>[8]TO_SZ4_raw!$L$16</f>
        <v>0.67</v>
      </c>
      <c r="R19" s="38">
        <f>[8]TO_SZ4_raw!$L$17</f>
        <v>0.48</v>
      </c>
      <c r="S19" s="38">
        <f>[8]TO_SZ4_raw!$L$18</f>
        <v>0.32</v>
      </c>
      <c r="T19" s="111">
        <f>[8]TO_SZ4_raw!$L$19</f>
        <v>0.26</v>
      </c>
    </row>
    <row r="20" spans="2:20" ht="12" customHeight="1">
      <c r="B20" s="6" t="s">
        <v>33</v>
      </c>
      <c r="C20" s="37">
        <f>[8]TO_SZ4_raw!$M$2</f>
        <v>2.96</v>
      </c>
      <c r="D20" s="38">
        <f>[8]TO_SZ4_raw!$M$3</f>
        <v>3.18</v>
      </c>
      <c r="E20" s="37">
        <f>[8]TO_SZ4_raw!$M$4</f>
        <v>2.75</v>
      </c>
      <c r="F20" s="38">
        <f>[8]TO_SZ4_raw!$M$5</f>
        <v>2.23</v>
      </c>
      <c r="G20" s="38">
        <f>[8]TO_SZ4_raw!$M$6</f>
        <v>2.09</v>
      </c>
      <c r="H20" s="38">
        <f>[8]TO_SZ4_raw!$M$7</f>
        <v>2.0299999999999998</v>
      </c>
      <c r="I20" s="38">
        <f>[8]TO_SZ4_raw!$M$8</f>
        <v>2.4</v>
      </c>
      <c r="J20" s="38">
        <f>[8]TO_SZ4_raw!$M$9</f>
        <v>2.86</v>
      </c>
      <c r="K20" s="38">
        <f>[8]TO_SZ4_raw!$M$10</f>
        <v>3.31</v>
      </c>
      <c r="L20" s="38">
        <f>[8]TO_SZ4_raw!$M$11</f>
        <v>1.65</v>
      </c>
      <c r="M20" s="38">
        <f>[8]TO_SZ4_raw!$M$12</f>
        <v>1.08</v>
      </c>
      <c r="N20" s="38">
        <f>[8]TO_SZ4_raw!$M$13</f>
        <v>1.59</v>
      </c>
      <c r="O20" s="38">
        <f>[8]TO_SZ4_raw!$M$14</f>
        <v>1.45</v>
      </c>
      <c r="P20" s="38">
        <f>[8]TO_SZ4_raw!$M$15</f>
        <v>1.24</v>
      </c>
      <c r="Q20" s="38">
        <f>[8]TO_SZ4_raw!$M$16</f>
        <v>1.1499999999999999</v>
      </c>
      <c r="R20" s="38">
        <f>[8]TO_SZ4_raw!$M$17</f>
        <v>0.84</v>
      </c>
      <c r="S20" s="38">
        <f>[8]TO_SZ4_raw!$M$18</f>
        <v>0.59</v>
      </c>
      <c r="T20" s="111">
        <f>[8]TO_SZ4_raw!$M$19</f>
        <v>0.49</v>
      </c>
    </row>
    <row r="21" spans="2:20" ht="12" customHeight="1">
      <c r="B21" s="6" t="s">
        <v>11</v>
      </c>
      <c r="C21" s="37">
        <f>[8]TO_SZ4_raw!$N$2</f>
        <v>4.3099999999999996</v>
      </c>
      <c r="D21" s="38">
        <f>[8]TO_SZ4_raw!$N$3</f>
        <v>4.53</v>
      </c>
      <c r="E21" s="37">
        <f>[8]TO_SZ4_raw!$N$4</f>
        <v>3.92</v>
      </c>
      <c r="F21" s="38">
        <f>[8]TO_SZ4_raw!$N$5</f>
        <v>3.24</v>
      </c>
      <c r="G21" s="38">
        <f>[8]TO_SZ4_raw!$N$6</f>
        <v>2.98</v>
      </c>
      <c r="H21" s="38">
        <f>[8]TO_SZ4_raw!$N$7</f>
        <v>2.93</v>
      </c>
      <c r="I21" s="38">
        <f>[8]TO_SZ4_raw!$N$8</f>
        <v>3.38</v>
      </c>
      <c r="J21" s="38">
        <f>[8]TO_SZ4_raw!$N$9</f>
        <v>4.18</v>
      </c>
      <c r="K21" s="38">
        <f>[8]TO_SZ4_raw!$N$10</f>
        <v>4.66</v>
      </c>
      <c r="L21" s="38">
        <f>[8]TO_SZ4_raw!$N$11</f>
        <v>2.56</v>
      </c>
      <c r="M21" s="38">
        <f>[8]TO_SZ4_raw!$N$12</f>
        <v>1.81</v>
      </c>
      <c r="N21" s="38">
        <f>[8]TO_SZ4_raw!$N$13</f>
        <v>2.37</v>
      </c>
      <c r="O21" s="38">
        <f>[8]TO_SZ4_raw!$N$14</f>
        <v>2.4500000000000002</v>
      </c>
      <c r="P21" s="38">
        <f>[8]TO_SZ4_raw!$N$15</f>
        <v>2.2000000000000002</v>
      </c>
      <c r="Q21" s="38">
        <f>[8]TO_SZ4_raw!$N$16</f>
        <v>2.04</v>
      </c>
      <c r="R21" s="38">
        <f>[8]TO_SZ4_raw!$N$17</f>
        <v>1.59</v>
      </c>
      <c r="S21" s="38">
        <f>[8]TO_SZ4_raw!$N$18</f>
        <v>1.22</v>
      </c>
      <c r="T21" s="111">
        <f>[8]TO_SZ4_raw!$N$19</f>
        <v>1.01</v>
      </c>
    </row>
    <row r="22" spans="2:20" ht="12" customHeight="1">
      <c r="B22" s="6" t="s">
        <v>12</v>
      </c>
      <c r="C22" s="37">
        <f>[8]TO_SZ4_raw!$O$2</f>
        <v>5.66</v>
      </c>
      <c r="D22" s="38">
        <f>[8]TO_SZ4_raw!$O$3</f>
        <v>5.95</v>
      </c>
      <c r="E22" s="37">
        <f>[8]TO_SZ4_raw!$O$4</f>
        <v>5.25</v>
      </c>
      <c r="F22" s="38">
        <f>[8]TO_SZ4_raw!$O$5</f>
        <v>4.55</v>
      </c>
      <c r="G22" s="38">
        <f>[8]TO_SZ4_raw!$O$6</f>
        <v>4.1900000000000004</v>
      </c>
      <c r="H22" s="38">
        <f>[8]TO_SZ4_raw!$O$7</f>
        <v>4.0599999999999996</v>
      </c>
      <c r="I22" s="38">
        <f>[8]TO_SZ4_raw!$O$8</f>
        <v>4.57</v>
      </c>
      <c r="J22" s="38">
        <f>[8]TO_SZ4_raw!$O$9</f>
        <v>5.36</v>
      </c>
      <c r="K22" s="38">
        <f>[8]TO_SZ4_raw!$O$10</f>
        <v>5.89</v>
      </c>
      <c r="L22" s="38">
        <f>[8]TO_SZ4_raw!$O$11</f>
        <v>3.8</v>
      </c>
      <c r="M22" s="38">
        <f>[8]TO_SZ4_raw!$O$12</f>
        <v>2.9</v>
      </c>
      <c r="N22" s="38">
        <f>[8]TO_SZ4_raw!$O$13</f>
        <v>3.41</v>
      </c>
      <c r="O22" s="38">
        <f>[8]TO_SZ4_raw!$O$14</f>
        <v>3.68</v>
      </c>
      <c r="P22" s="38">
        <f>[8]TO_SZ4_raw!$O$15</f>
        <v>3.52</v>
      </c>
      <c r="Q22" s="38">
        <f>[8]TO_SZ4_raw!$O$16</f>
        <v>3.37</v>
      </c>
      <c r="R22" s="38">
        <f>[8]TO_SZ4_raw!$O$17</f>
        <v>2.82</v>
      </c>
      <c r="S22" s="38">
        <f>[8]TO_SZ4_raw!$O$18</f>
        <v>2.33</v>
      </c>
      <c r="T22" s="111">
        <f>[8]TO_SZ4_raw!$O$19</f>
        <v>1.98</v>
      </c>
    </row>
    <row r="23" spans="2:20" ht="12" customHeight="1">
      <c r="B23" s="6" t="s">
        <v>13</v>
      </c>
      <c r="C23" s="39">
        <f>[8]TO_SZ4_raw!$P$2</f>
        <v>7.74</v>
      </c>
      <c r="D23" s="40">
        <f>[8]TO_SZ4_raw!$P$3</f>
        <v>7.93</v>
      </c>
      <c r="E23" s="39">
        <f>[8]TO_SZ4_raw!$P$4</f>
        <v>7.15</v>
      </c>
      <c r="F23" s="40">
        <f>[8]TO_SZ4_raw!$P$5</f>
        <v>6.67</v>
      </c>
      <c r="G23" s="40">
        <f>[8]TO_SZ4_raw!$P$6</f>
        <v>6.25</v>
      </c>
      <c r="H23" s="40">
        <f>[8]TO_SZ4_raw!$P$7</f>
        <v>6.07</v>
      </c>
      <c r="I23" s="40">
        <f>[8]TO_SZ4_raw!$P$8</f>
        <v>6.57</v>
      </c>
      <c r="J23" s="40">
        <f>[8]TO_SZ4_raw!$P$9</f>
        <v>7.24</v>
      </c>
      <c r="K23" s="40">
        <f>[8]TO_SZ4_raw!$P$10</f>
        <v>7.91</v>
      </c>
      <c r="L23" s="40">
        <f>[8]TO_SZ4_raw!$P$11</f>
        <v>5.62</v>
      </c>
      <c r="M23" s="40">
        <f>[8]TO_SZ4_raw!$P$12</f>
        <v>4.6100000000000003</v>
      </c>
      <c r="N23" s="40">
        <f>[8]TO_SZ4_raw!$P$13</f>
        <v>5.08</v>
      </c>
      <c r="O23" s="40">
        <f>[8]TO_SZ4_raw!$P$14</f>
        <v>5.51</v>
      </c>
      <c r="P23" s="40">
        <f>[8]TO_SZ4_raw!$P$15</f>
        <v>5.36</v>
      </c>
      <c r="Q23" s="40">
        <f>[8]TO_SZ4_raw!$P$16</f>
        <v>5.33</v>
      </c>
      <c r="R23" s="40">
        <f>[8]TO_SZ4_raw!$P$17</f>
        <v>4.71</v>
      </c>
      <c r="S23" s="40">
        <f>[8]TO_SZ4_raw!$P$18</f>
        <v>4.18</v>
      </c>
      <c r="T23" s="113">
        <f>[8]TO_SZ4_raw!$P$19</f>
        <v>3.72</v>
      </c>
    </row>
    <row r="24" spans="2:20" ht="12" customHeight="1">
      <c r="B24" s="8" t="s">
        <v>15</v>
      </c>
      <c r="C24" s="39">
        <f>[8]TO_SZ4_raw!$Q$2</f>
        <v>12.03</v>
      </c>
      <c r="D24" s="40">
        <f>[8]TO_SZ4_raw!$Q$3</f>
        <v>12.5</v>
      </c>
      <c r="E24" s="39">
        <f>[8]TO_SZ4_raw!$Q$4</f>
        <v>11.11</v>
      </c>
      <c r="F24" s="40">
        <f>[8]TO_SZ4_raw!$Q$5</f>
        <v>10.53</v>
      </c>
      <c r="G24" s="40">
        <f>[8]TO_SZ4_raw!$Q$6</f>
        <v>9.98</v>
      </c>
      <c r="H24" s="40">
        <f>[8]TO_SZ4_raw!$Q$7</f>
        <v>9.57</v>
      </c>
      <c r="I24" s="40">
        <f>[8]TO_SZ4_raw!$Q$8</f>
        <v>10</v>
      </c>
      <c r="J24" s="40">
        <f>[8]TO_SZ4_raw!$Q$9</f>
        <v>10.75</v>
      </c>
      <c r="K24" s="40">
        <f>[8]TO_SZ4_raw!$Q$10</f>
        <v>11.68</v>
      </c>
      <c r="L24" s="40">
        <f>[8]TO_SZ4_raw!$Q$11</f>
        <v>8.99</v>
      </c>
      <c r="M24" s="40">
        <f>[8]TO_SZ4_raw!$Q$12</f>
        <v>7.23</v>
      </c>
      <c r="N24" s="40">
        <f>[8]TO_SZ4_raw!$Q$13</f>
        <v>8.0500000000000007</v>
      </c>
      <c r="O24" s="40">
        <f>[8]TO_SZ4_raw!$Q$14</f>
        <v>8.25</v>
      </c>
      <c r="P24" s="40">
        <f>[8]TO_SZ4_raw!$Q$15</f>
        <v>8.25</v>
      </c>
      <c r="Q24" s="40">
        <f>[8]TO_SZ4_raw!$Q$16</f>
        <v>8.2899999999999991</v>
      </c>
      <c r="R24" s="40">
        <f>[8]TO_SZ4_raw!$Q$17</f>
        <v>7.71</v>
      </c>
      <c r="S24" s="40">
        <f>[8]TO_SZ4_raw!$Q$18</f>
        <v>6.99</v>
      </c>
      <c r="T24" s="113">
        <f>[8]TO_SZ4_raw!$Q$19</f>
        <v>6.28</v>
      </c>
    </row>
    <row r="25" spans="2:20" ht="12" customHeight="1">
      <c r="B25" s="8" t="s">
        <v>16</v>
      </c>
      <c r="C25" s="41">
        <f>[8]TO_SZ4_raw!$R$2</f>
        <v>17.149999999999999</v>
      </c>
      <c r="D25" s="42">
        <f>[8]TO_SZ4_raw!$R$3</f>
        <v>17.37</v>
      </c>
      <c r="E25" s="41">
        <f>[8]TO_SZ4_raw!$R$4</f>
        <v>15.43</v>
      </c>
      <c r="F25" s="42">
        <f>[8]TO_SZ4_raw!$R$5</f>
        <v>15.23</v>
      </c>
      <c r="G25" s="42">
        <f>[8]TO_SZ4_raw!$R$6</f>
        <v>13.58</v>
      </c>
      <c r="H25" s="42">
        <f>[8]TO_SZ4_raw!$R$7</f>
        <v>13.31</v>
      </c>
      <c r="I25" s="42">
        <f>[8]TO_SZ4_raw!$R$8</f>
        <v>13.44</v>
      </c>
      <c r="J25" s="42">
        <f>[8]TO_SZ4_raw!$R$9</f>
        <v>14.54</v>
      </c>
      <c r="K25" s="42">
        <f>[8]TO_SZ4_raw!$R$10</f>
        <v>15.99</v>
      </c>
      <c r="L25" s="42">
        <f>[8]TO_SZ4_raw!$R$11</f>
        <v>12.74</v>
      </c>
      <c r="M25" s="42">
        <f>[8]TO_SZ4_raw!$R$12</f>
        <v>10.46</v>
      </c>
      <c r="N25" s="42">
        <f>[8]TO_SZ4_raw!$R$13</f>
        <v>10.93</v>
      </c>
      <c r="O25" s="42">
        <f>[8]TO_SZ4_raw!$R$14</f>
        <v>11.41</v>
      </c>
      <c r="P25" s="42">
        <f>[8]TO_SZ4_raw!$R$15</f>
        <v>11.64</v>
      </c>
      <c r="Q25" s="42">
        <f>[8]TO_SZ4_raw!$R$16</f>
        <v>11.68</v>
      </c>
      <c r="R25" s="42">
        <f>[8]TO_SZ4_raw!$R$17</f>
        <v>10.52</v>
      </c>
      <c r="S25" s="42">
        <f>[8]TO_SZ4_raw!$R$18</f>
        <v>9.99</v>
      </c>
      <c r="T25" s="114">
        <f>[8]TO_SZ4_raw!$R$19</f>
        <v>8.7200000000000006</v>
      </c>
    </row>
    <row r="26" spans="2:20" ht="12" customHeight="1">
      <c r="B26" s="7" t="s">
        <v>14</v>
      </c>
      <c r="C26" s="41">
        <f>[8]TO_SZ4_raw!$S$2</f>
        <v>5.1100000000000003</v>
      </c>
      <c r="D26" s="42">
        <f>[8]TO_SZ4_raw!$S$3</f>
        <v>5.55</v>
      </c>
      <c r="E26" s="41">
        <f>[8]TO_SZ4_raw!$S$4</f>
        <v>4.8600000000000003</v>
      </c>
      <c r="F26" s="42">
        <f>[8]TO_SZ4_raw!$S$5</f>
        <v>4.5999999999999996</v>
      </c>
      <c r="G26" s="42">
        <f>[8]TO_SZ4_raw!$S$6</f>
        <v>4.04</v>
      </c>
      <c r="H26" s="42">
        <f>[8]TO_SZ4_raw!$S$7</f>
        <v>4.08</v>
      </c>
      <c r="I26" s="42">
        <f>[8]TO_SZ4_raw!$S$8</f>
        <v>4.5599999999999996</v>
      </c>
      <c r="J26" s="42">
        <f>[8]TO_SZ4_raw!$S$9</f>
        <v>4.87</v>
      </c>
      <c r="K26" s="42">
        <f>[8]TO_SZ4_raw!$S$10</f>
        <v>5.47</v>
      </c>
      <c r="L26" s="42">
        <f>[8]TO_SZ4_raw!$S$11</f>
        <v>3.68</v>
      </c>
      <c r="M26" s="42">
        <f>[8]TO_SZ4_raw!$S$12</f>
        <v>3.2</v>
      </c>
      <c r="N26" s="42">
        <f>[8]TO_SZ4_raw!$S$13</f>
        <v>3.58</v>
      </c>
      <c r="O26" s="42">
        <f>[8]TO_SZ4_raw!$S$14</f>
        <v>3.78</v>
      </c>
      <c r="P26" s="42">
        <f>[8]TO_SZ4_raw!$S$15</f>
        <v>3.66</v>
      </c>
      <c r="Q26" s="42">
        <f>[8]TO_SZ4_raw!$S$16</f>
        <v>3.43</v>
      </c>
      <c r="R26" s="42">
        <f>[8]TO_SZ4_raw!$S$17</f>
        <v>3.12</v>
      </c>
      <c r="S26" s="42">
        <f>[8]TO_SZ4_raw!$S$18</f>
        <v>2.77</v>
      </c>
      <c r="T26" s="114">
        <f>[8]TO_SZ4_raw!$S$19</f>
        <v>2.87</v>
      </c>
    </row>
    <row r="27" spans="2:20" ht="12" customHeight="1">
      <c r="B27" s="18" t="s">
        <v>483</v>
      </c>
      <c r="C27" s="43">
        <f>[8]TO_SZ4_raw!$E$2</f>
        <v>28</v>
      </c>
      <c r="D27" s="44">
        <f>[8]TO_SZ4_raw!$E$3</f>
        <v>38</v>
      </c>
      <c r="E27" s="43">
        <f>[8]TO_SZ4_raw!$E$4</f>
        <v>37</v>
      </c>
      <c r="F27" s="44">
        <f>[8]TO_SZ4_raw!$E$5</f>
        <v>43</v>
      </c>
      <c r="G27" s="44">
        <f>[8]TO_SZ4_raw!$E$6</f>
        <v>48</v>
      </c>
      <c r="H27" s="44">
        <f>[8]TO_SZ4_raw!$E$7</f>
        <v>61</v>
      </c>
      <c r="I27" s="44">
        <f>[8]TO_SZ4_raw!$E$8</f>
        <v>51</v>
      </c>
      <c r="J27" s="44">
        <f>[8]TO_SZ4_raw!$E$9</f>
        <v>60</v>
      </c>
      <c r="K27" s="44">
        <f>[8]TO_SZ4_raw!$E$10</f>
        <v>61</v>
      </c>
      <c r="L27" s="44">
        <f>[8]TO_SZ4_raw!$E$11</f>
        <v>57</v>
      </c>
      <c r="M27" s="44">
        <f>[8]TO_SZ4_raw!$E$12</f>
        <v>91</v>
      </c>
      <c r="N27" s="44">
        <f>[8]TO_SZ4_raw!$E$13</f>
        <v>95</v>
      </c>
      <c r="O27" s="44">
        <f>[8]TO_SZ4_raw!$E$14</f>
        <v>99</v>
      </c>
      <c r="P27" s="44">
        <f>[8]TO_SZ4_raw!$E$15</f>
        <v>104</v>
      </c>
      <c r="Q27" s="44">
        <f>[8]TO_SZ4_raw!$E$16</f>
        <v>115</v>
      </c>
      <c r="R27" s="44">
        <f>[8]TO_SZ4_raw!$E$17</f>
        <v>132</v>
      </c>
      <c r="S27" s="44">
        <f>[8]TO_SZ4_raw!$E$18</f>
        <v>131</v>
      </c>
      <c r="T27" s="106">
        <f>[8]TO_SZ4_raw!$E$19</f>
        <v>164</v>
      </c>
    </row>
    <row r="28" spans="2:20" ht="12" customHeight="1">
      <c r="B28" s="18" t="s">
        <v>484</v>
      </c>
      <c r="C28" s="43">
        <f>[8]TO_SZ4_raw!$T$2</f>
        <v>4188</v>
      </c>
      <c r="D28" s="44">
        <f>[8]TO_SZ4_raw!$T$3</f>
        <v>4381</v>
      </c>
      <c r="E28" s="43">
        <f>[8]TO_SZ4_raw!$T$4</f>
        <v>4441</v>
      </c>
      <c r="F28" s="44">
        <f>[8]TO_SZ4_raw!$T$5</f>
        <v>4461</v>
      </c>
      <c r="G28" s="44">
        <f>[8]TO_SZ4_raw!$T$6</f>
        <v>4655</v>
      </c>
      <c r="H28" s="44">
        <f>[8]TO_SZ4_raw!$T$7</f>
        <v>4763</v>
      </c>
      <c r="I28" s="44">
        <f>[8]TO_SZ4_raw!$T$8</f>
        <v>5096</v>
      </c>
      <c r="J28" s="44">
        <f>[8]TO_SZ4_raw!$T$9</f>
        <v>5432</v>
      </c>
      <c r="K28" s="44">
        <f>[8]TO_SZ4_raw!$T$10</f>
        <v>5258</v>
      </c>
      <c r="L28" s="44">
        <f>[8]TO_SZ4_raw!$T$11</f>
        <v>4462</v>
      </c>
      <c r="M28" s="44">
        <f>[8]TO_SZ4_raw!$T$12</f>
        <v>4771</v>
      </c>
      <c r="N28" s="44">
        <f>[8]TO_SZ4_raw!$T$13</f>
        <v>4884</v>
      </c>
      <c r="O28" s="44">
        <f>[8]TO_SZ4_raw!$T$14</f>
        <v>4611</v>
      </c>
      <c r="P28" s="44">
        <f>[8]TO_SZ4_raw!$T$15</f>
        <v>4420</v>
      </c>
      <c r="Q28" s="44">
        <f>[8]TO_SZ4_raw!$T$16</f>
        <v>4473</v>
      </c>
      <c r="R28" s="44">
        <f>[8]TO_SZ4_raw!$T$17</f>
        <v>4535</v>
      </c>
      <c r="S28" s="44">
        <f>[8]TO_SZ4_raw!$T$18</f>
        <v>4643</v>
      </c>
      <c r="T28" s="106">
        <f>[8]TO_SZ4_raw!$T$19</f>
        <v>4818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[8]A_SZ0_raw!$A$2</f>
        <v>Agriculture, Mining, etc.</v>
      </c>
      <c r="I3" s="223"/>
      <c r="J3" s="224"/>
      <c r="L3" s="52" t="s">
        <v>2</v>
      </c>
      <c r="M3" s="222" t="str">
        <f>[8]A_SZ0_raw!$B$2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+[8]A_SZ0_raw!$D$2</f>
        <v>948</v>
      </c>
      <c r="D10" s="44">
        <f>+[8]A_SZ0_raw!$D$3</f>
        <v>939</v>
      </c>
      <c r="E10" s="43">
        <f>+[8]A_SZ0_raw!$D$4</f>
        <v>1164</v>
      </c>
      <c r="F10" s="44">
        <f>+[8]A_SZ0_raw!$D$5</f>
        <v>1200</v>
      </c>
      <c r="G10" s="44">
        <f>+[8]A_SZ0_raw!$D$6</f>
        <v>1188</v>
      </c>
      <c r="H10" s="44">
        <f>+[8]A_SZ0_raw!$D$7</f>
        <v>1177</v>
      </c>
      <c r="I10" s="44">
        <f>+[8]A_SZ0_raw!$D$8</f>
        <v>1226</v>
      </c>
      <c r="J10" s="44">
        <f>+[8]A_SZ0_raw!$D$9</f>
        <v>1218</v>
      </c>
      <c r="K10" s="44">
        <f>+[8]A_SZ0_raw!$D$10</f>
        <v>1190</v>
      </c>
      <c r="L10" s="44">
        <f>+[8]A_SZ0_raw!$D$11</f>
        <v>1096</v>
      </c>
      <c r="M10" s="44">
        <f>+[8]A_SZ0_raw!$D$12</f>
        <v>1090</v>
      </c>
      <c r="N10" s="44">
        <f>+[8]A_SZ0_raw!$D$13</f>
        <v>1131</v>
      </c>
      <c r="O10" s="44">
        <f>+[8]A_SZ0_raw!$D$14</f>
        <v>1082</v>
      </c>
      <c r="P10" s="44">
        <f>+[8]A_SZ0_raw!$D$15</f>
        <v>1099</v>
      </c>
      <c r="Q10" s="44">
        <f>+[8]A_SZ0_raw!$D$16</f>
        <v>1179</v>
      </c>
      <c r="R10" s="44">
        <f>+[8]A_SZ0_raw!$D$17</f>
        <v>1255</v>
      </c>
      <c r="S10" s="44">
        <f>+[8]A_SZ0_raw!$D$18</f>
        <v>1154</v>
      </c>
      <c r="T10" s="106">
        <f>+[8]A_SZ0_raw!$D$19</f>
        <v>1255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[8]A_SZ0_raw!$F$2</f>
        <v>3.59</v>
      </c>
      <c r="D12" s="27">
        <f>[8]A_SZ0_raw!$F$3</f>
        <v>2.56</v>
      </c>
      <c r="E12" s="27">
        <f>[8]A_SZ0_raw!$F$4</f>
        <v>2.66</v>
      </c>
      <c r="F12" s="27">
        <f>[8]A_SZ0_raw!$F$5</f>
        <v>3.5</v>
      </c>
      <c r="G12" s="28">
        <f>[8]A_SZ0_raw!$F$6</f>
        <v>3.79</v>
      </c>
      <c r="H12" s="28">
        <f>[8]A_SZ0_raw!$F$7</f>
        <v>3.57</v>
      </c>
      <c r="I12" s="28">
        <f>[8]A_SZ0_raw!$F$8</f>
        <v>3.02</v>
      </c>
      <c r="J12" s="28">
        <f>[8]A_SZ0_raw!$F$9</f>
        <v>3.2</v>
      </c>
      <c r="K12" s="28">
        <f>[8]A_SZ0_raw!$F$10</f>
        <v>3.53</v>
      </c>
      <c r="L12" s="28">
        <f>[8]A_SZ0_raw!$F$11</f>
        <v>3.65</v>
      </c>
      <c r="M12" s="28">
        <f>[8]A_SZ0_raw!$F$12</f>
        <v>6.33</v>
      </c>
      <c r="N12" s="28">
        <f>[8]A_SZ0_raw!$F$13</f>
        <v>4.24</v>
      </c>
      <c r="O12" s="28">
        <f>[8]A_SZ0_raw!$F$14</f>
        <v>3.6</v>
      </c>
      <c r="P12" s="28">
        <f>[8]A_SZ0_raw!$F$15</f>
        <v>5.64</v>
      </c>
      <c r="Q12" s="28">
        <f>[8]A_SZ0_raw!$F$16</f>
        <v>5.34</v>
      </c>
      <c r="R12" s="28">
        <f>[8]A_SZ0_raw!$F$17</f>
        <v>7.17</v>
      </c>
      <c r="S12" s="28">
        <f>[8]A_SZ0_raw!$F$18</f>
        <v>9.7899999999999991</v>
      </c>
      <c r="T12" s="108">
        <f>[8]A_SZ0_raw!$F$19</f>
        <v>13.55</v>
      </c>
    </row>
    <row r="13" spans="2:20" ht="12" customHeight="1">
      <c r="B13" s="6" t="s">
        <v>340</v>
      </c>
      <c r="C13" s="27">
        <f>[8]A_SZ0_raw!$G$2</f>
        <v>6.01</v>
      </c>
      <c r="D13" s="27">
        <f>[8]A_SZ0_raw!$G$3</f>
        <v>6.18</v>
      </c>
      <c r="E13" s="27">
        <f>[8]A_SZ0_raw!$G$4</f>
        <v>7.13</v>
      </c>
      <c r="F13" s="27">
        <f>[8]A_SZ0_raw!$G$5</f>
        <v>7.75</v>
      </c>
      <c r="G13" s="28">
        <f>[8]A_SZ0_raw!$G$6</f>
        <v>13.13</v>
      </c>
      <c r="H13" s="28">
        <f>[8]A_SZ0_raw!$G$7</f>
        <v>13.93</v>
      </c>
      <c r="I13" s="28">
        <f>[8]A_SZ0_raw!$G$8</f>
        <v>9.6199999999999992</v>
      </c>
      <c r="J13" s="28">
        <f>[8]A_SZ0_raw!$G$9</f>
        <v>6.4</v>
      </c>
      <c r="K13" s="28">
        <f>[8]A_SZ0_raw!$G$10</f>
        <v>5.29</v>
      </c>
      <c r="L13" s="28">
        <f>[8]A_SZ0_raw!$G$11</f>
        <v>15.15</v>
      </c>
      <c r="M13" s="28">
        <f>[8]A_SZ0_raw!$G$12</f>
        <v>28.17</v>
      </c>
      <c r="N13" s="28">
        <f>[8]A_SZ0_raw!$G$13</f>
        <v>22.28</v>
      </c>
      <c r="O13" s="28">
        <f>[8]A_SZ0_raw!$G$14</f>
        <v>15.8</v>
      </c>
      <c r="P13" s="28">
        <f>[8]A_SZ0_raw!$G$15</f>
        <v>19.38</v>
      </c>
      <c r="Q13" s="28">
        <f>[8]A_SZ0_raw!$G$16</f>
        <v>21.2</v>
      </c>
      <c r="R13" s="28">
        <f>[8]A_SZ0_raw!$G$17</f>
        <v>25.42</v>
      </c>
      <c r="S13" s="28">
        <f>[8]A_SZ0_raw!$G$18</f>
        <v>32.67</v>
      </c>
      <c r="T13" s="108">
        <f>[8]A_SZ0_raw!$G$19</f>
        <v>40.08</v>
      </c>
    </row>
    <row r="14" spans="2:20" ht="12" customHeight="1">
      <c r="B14" s="6" t="s">
        <v>341</v>
      </c>
      <c r="C14" s="29">
        <f>[8]A_SZ0_raw!$H$2</f>
        <v>8.02</v>
      </c>
      <c r="D14" s="29">
        <f>[8]A_SZ0_raw!$H$3</f>
        <v>6.28</v>
      </c>
      <c r="E14" s="29">
        <f>[8]A_SZ0_raw!$H$4</f>
        <v>9.7899999999999991</v>
      </c>
      <c r="F14" s="29">
        <f>[8]A_SZ0_raw!$H$5</f>
        <v>15.33</v>
      </c>
      <c r="G14" s="30">
        <f>[8]A_SZ0_raw!$H$6</f>
        <v>21.72</v>
      </c>
      <c r="H14" s="30">
        <f>[8]A_SZ0_raw!$H$7</f>
        <v>20.99</v>
      </c>
      <c r="I14" s="30">
        <f>[8]A_SZ0_raw!$H$8</f>
        <v>16.23</v>
      </c>
      <c r="J14" s="30">
        <f>[8]A_SZ0_raw!$H$9</f>
        <v>9.61</v>
      </c>
      <c r="K14" s="30">
        <f>[8]A_SZ0_raw!$H$10</f>
        <v>7.9</v>
      </c>
      <c r="L14" s="30">
        <f>[8]A_SZ0_raw!$H$11</f>
        <v>21.44</v>
      </c>
      <c r="M14" s="30">
        <f>[8]A_SZ0_raw!$H$12</f>
        <v>25.05</v>
      </c>
      <c r="N14" s="30">
        <f>[8]A_SZ0_raw!$H$13</f>
        <v>27.41</v>
      </c>
      <c r="O14" s="30">
        <f>[8]A_SZ0_raw!$H$14</f>
        <v>23.38</v>
      </c>
      <c r="P14" s="30">
        <f>[8]A_SZ0_raw!$H$15</f>
        <v>22.47</v>
      </c>
      <c r="Q14" s="30">
        <f>[8]A_SZ0_raw!$H$16</f>
        <v>20.53</v>
      </c>
      <c r="R14" s="30">
        <f>[8]A_SZ0_raw!$H$17</f>
        <v>22.87</v>
      </c>
      <c r="S14" s="30">
        <f>[8]A_SZ0_raw!$H$18</f>
        <v>21.06</v>
      </c>
      <c r="T14" s="109">
        <f>[8]A_SZ0_raw!$H$19</f>
        <v>19.600000000000001</v>
      </c>
    </row>
    <row r="15" spans="2:20" ht="12" customHeight="1">
      <c r="B15" s="6" t="s">
        <v>342</v>
      </c>
      <c r="C15" s="31">
        <f>[8]A_SZ0_raw!$I$2</f>
        <v>13.71</v>
      </c>
      <c r="D15" s="31">
        <f>[8]A_SZ0_raw!$I$3</f>
        <v>12.57</v>
      </c>
      <c r="E15" s="31">
        <f>[8]A_SZ0_raw!$I$4</f>
        <v>17.440000000000001</v>
      </c>
      <c r="F15" s="31">
        <f>[8]A_SZ0_raw!$I$5</f>
        <v>21.08</v>
      </c>
      <c r="G15" s="32">
        <f>[8]A_SZ0_raw!$I$6</f>
        <v>21.3</v>
      </c>
      <c r="H15" s="32">
        <f>[8]A_SZ0_raw!$I$7</f>
        <v>22.43</v>
      </c>
      <c r="I15" s="32">
        <f>[8]A_SZ0_raw!$I$8</f>
        <v>22.43</v>
      </c>
      <c r="J15" s="32">
        <f>[8]A_SZ0_raw!$I$9</f>
        <v>17.98</v>
      </c>
      <c r="K15" s="32">
        <f>[8]A_SZ0_raw!$I$10</f>
        <v>12.44</v>
      </c>
      <c r="L15" s="32">
        <f>[8]A_SZ0_raw!$I$11</f>
        <v>20.16</v>
      </c>
      <c r="M15" s="32">
        <f>[8]A_SZ0_raw!$I$12</f>
        <v>14.59</v>
      </c>
      <c r="N15" s="32">
        <f>[8]A_SZ0_raw!$I$13</f>
        <v>16.62</v>
      </c>
      <c r="O15" s="32">
        <f>[8]A_SZ0_raw!$I$14</f>
        <v>22.09</v>
      </c>
      <c r="P15" s="32">
        <f>[8]A_SZ0_raw!$I$15</f>
        <v>16.29</v>
      </c>
      <c r="Q15" s="32">
        <f>[8]A_SZ0_raw!$I$16</f>
        <v>16.62</v>
      </c>
      <c r="R15" s="32">
        <f>[8]A_SZ0_raw!$I$17</f>
        <v>16.329999999999998</v>
      </c>
      <c r="S15" s="32">
        <f>[8]A_SZ0_raw!$I$18</f>
        <v>15.42</v>
      </c>
      <c r="T15" s="110">
        <f>[8]A_SZ0_raw!$I$19</f>
        <v>11.24</v>
      </c>
    </row>
    <row r="16" spans="2:20" ht="12" customHeight="1">
      <c r="B16" s="6" t="s">
        <v>343</v>
      </c>
      <c r="C16" s="31">
        <f>[8]A_SZ0_raw!$J$2</f>
        <v>43.46</v>
      </c>
      <c r="D16" s="31">
        <f>[8]A_SZ0_raw!$J$3</f>
        <v>40.68</v>
      </c>
      <c r="E16" s="31">
        <f>[8]A_SZ0_raw!$J$4</f>
        <v>40.380000000000003</v>
      </c>
      <c r="F16" s="31">
        <f>[8]A_SZ0_raw!$J$5</f>
        <v>33.5</v>
      </c>
      <c r="G16" s="32">
        <f>[8]A_SZ0_raw!$J$6</f>
        <v>26.77</v>
      </c>
      <c r="H16" s="32">
        <f>[8]A_SZ0_raw!$J$7</f>
        <v>25.83</v>
      </c>
      <c r="I16" s="32">
        <f>[8]A_SZ0_raw!$J$8</f>
        <v>32.869999999999997</v>
      </c>
      <c r="J16" s="32">
        <f>[8]A_SZ0_raw!$J$9</f>
        <v>46.88</v>
      </c>
      <c r="K16" s="32">
        <f>[8]A_SZ0_raw!$J$10</f>
        <v>51.01</v>
      </c>
      <c r="L16" s="32">
        <f>[8]A_SZ0_raw!$J$11</f>
        <v>28.1</v>
      </c>
      <c r="M16" s="32">
        <f>[8]A_SZ0_raw!$J$12</f>
        <v>17.71</v>
      </c>
      <c r="N16" s="32">
        <f>[8]A_SZ0_raw!$J$13</f>
        <v>21.66</v>
      </c>
      <c r="O16" s="32">
        <f>[8]A_SZ0_raw!$J$14</f>
        <v>24.95</v>
      </c>
      <c r="P16" s="32">
        <f>[8]A_SZ0_raw!$J$15</f>
        <v>25.3</v>
      </c>
      <c r="Q16" s="32">
        <f>[8]A_SZ0_raw!$J$16</f>
        <v>24.94</v>
      </c>
      <c r="R16" s="32">
        <f>[8]A_SZ0_raw!$J$17</f>
        <v>18.73</v>
      </c>
      <c r="S16" s="32">
        <f>[8]A_SZ0_raw!$J$18</f>
        <v>14.99</v>
      </c>
      <c r="T16" s="110">
        <f>[8]A_SZ0_raw!$J$19</f>
        <v>11</v>
      </c>
    </row>
    <row r="17" spans="2:20" ht="12" customHeight="1">
      <c r="B17" s="7" t="s">
        <v>240</v>
      </c>
      <c r="C17" s="37">
        <f>[8]A_SZ0_raw!$K$2</f>
        <v>25.21</v>
      </c>
      <c r="D17" s="38">
        <f>[8]A_SZ0_raw!$K$3</f>
        <v>31.74</v>
      </c>
      <c r="E17" s="37">
        <f>[8]A_SZ0_raw!$K$4</f>
        <v>22.59</v>
      </c>
      <c r="F17" s="38">
        <f>[8]A_SZ0_raw!$K$5</f>
        <v>18.829999999999998</v>
      </c>
      <c r="G17" s="38">
        <f>[8]A_SZ0_raw!$K$6</f>
        <v>13.3</v>
      </c>
      <c r="H17" s="38">
        <f>[8]A_SZ0_raw!$K$7</f>
        <v>13.25</v>
      </c>
      <c r="I17" s="38">
        <f>[8]A_SZ0_raw!$K$8</f>
        <v>15.82</v>
      </c>
      <c r="J17" s="38">
        <f>[8]A_SZ0_raw!$K$9</f>
        <v>15.93</v>
      </c>
      <c r="K17" s="38">
        <f>[8]A_SZ0_raw!$K$10</f>
        <v>19.829999999999998</v>
      </c>
      <c r="L17" s="38">
        <f>[8]A_SZ0_raw!$K$11</f>
        <v>11.5</v>
      </c>
      <c r="M17" s="38">
        <f>[8]A_SZ0_raw!$K$12</f>
        <v>8.17</v>
      </c>
      <c r="N17" s="38">
        <f>[8]A_SZ0_raw!$K$13</f>
        <v>7.78</v>
      </c>
      <c r="O17" s="38">
        <f>[8]A_SZ0_raw!$K$14</f>
        <v>10.17</v>
      </c>
      <c r="P17" s="38">
        <f>[8]A_SZ0_raw!$K$15</f>
        <v>10.92</v>
      </c>
      <c r="Q17" s="38">
        <f>[8]A_SZ0_raw!$K$16</f>
        <v>11.37</v>
      </c>
      <c r="R17" s="38">
        <f>[8]A_SZ0_raw!$K$17</f>
        <v>9.48</v>
      </c>
      <c r="S17" s="38">
        <f>[8]A_SZ0_raw!$K$18</f>
        <v>6.07</v>
      </c>
      <c r="T17" s="111">
        <f>[8]A_SZ0_raw!$K$19</f>
        <v>4.54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[8]A_SZ0_raw!$L$2</f>
        <v>1.46</v>
      </c>
      <c r="D19" s="38">
        <f>[8]A_SZ0_raw!$L$3</f>
        <v>1.82</v>
      </c>
      <c r="E19" s="37">
        <f>[8]A_SZ0_raw!$L$4</f>
        <v>1.79</v>
      </c>
      <c r="F19" s="38">
        <f>[8]A_SZ0_raw!$L$5</f>
        <v>1.37</v>
      </c>
      <c r="G19" s="38">
        <f>[8]A_SZ0_raw!$L$6</f>
        <v>1.1599999999999999</v>
      </c>
      <c r="H19" s="38">
        <f>[8]A_SZ0_raw!$L$7</f>
        <v>1.32</v>
      </c>
      <c r="I19" s="38">
        <f>[8]A_SZ0_raw!$L$8</f>
        <v>1.43</v>
      </c>
      <c r="J19" s="38">
        <f>[8]A_SZ0_raw!$L$9</f>
        <v>1.54</v>
      </c>
      <c r="K19" s="38">
        <f>[8]A_SZ0_raw!$L$10</f>
        <v>1.57</v>
      </c>
      <c r="L19" s="38">
        <f>[8]A_SZ0_raw!$L$11</f>
        <v>1.3</v>
      </c>
      <c r="M19" s="38">
        <f>[8]A_SZ0_raw!$L$12</f>
        <v>0.89</v>
      </c>
      <c r="N19" s="38">
        <f>[8]A_SZ0_raw!$L$13</f>
        <v>1.08</v>
      </c>
      <c r="O19" s="38">
        <f>[8]A_SZ0_raw!$L$14</f>
        <v>1.18</v>
      </c>
      <c r="P19" s="38">
        <f>[8]A_SZ0_raw!$L$15</f>
        <v>0.84</v>
      </c>
      <c r="Q19" s="38">
        <f>[8]A_SZ0_raw!$L$16</f>
        <v>0.98</v>
      </c>
      <c r="R19" s="38">
        <f>[8]A_SZ0_raw!$L$17</f>
        <v>0.71</v>
      </c>
      <c r="S19" s="38">
        <f>[8]A_SZ0_raw!$L$18</f>
        <v>0.61</v>
      </c>
      <c r="T19" s="111">
        <f>[8]A_SZ0_raw!$L$19</f>
        <v>0.45</v>
      </c>
    </row>
    <row r="20" spans="2:20" ht="12" customHeight="1">
      <c r="B20" s="6" t="s">
        <v>33</v>
      </c>
      <c r="C20" s="37">
        <f>[8]A_SZ0_raw!$M$2</f>
        <v>2.58</v>
      </c>
      <c r="D20" s="38">
        <f>[8]A_SZ0_raw!$M$3</f>
        <v>2.82</v>
      </c>
      <c r="E20" s="37">
        <f>[8]A_SZ0_raw!$M$4</f>
        <v>2.5299999999999998</v>
      </c>
      <c r="F20" s="38">
        <f>[8]A_SZ0_raw!$M$5</f>
        <v>2.3199999999999998</v>
      </c>
      <c r="G20" s="38">
        <f>[8]A_SZ0_raw!$M$6</f>
        <v>1.98</v>
      </c>
      <c r="H20" s="38">
        <f>[8]A_SZ0_raw!$M$7</f>
        <v>1.96</v>
      </c>
      <c r="I20" s="38">
        <f>[8]A_SZ0_raw!$M$8</f>
        <v>2.2599999999999998</v>
      </c>
      <c r="J20" s="38">
        <f>[8]A_SZ0_raw!$M$9</f>
        <v>2.5499999999999998</v>
      </c>
      <c r="K20" s="38">
        <f>[8]A_SZ0_raw!$M$10</f>
        <v>2.66</v>
      </c>
      <c r="L20" s="38">
        <f>[8]A_SZ0_raw!$M$11</f>
        <v>1.88</v>
      </c>
      <c r="M20" s="38">
        <f>[8]A_SZ0_raw!$M$12</f>
        <v>1.25</v>
      </c>
      <c r="N20" s="38">
        <f>[8]A_SZ0_raw!$M$13</f>
        <v>1.63</v>
      </c>
      <c r="O20" s="38">
        <f>[8]A_SZ0_raw!$M$14</f>
        <v>1.86</v>
      </c>
      <c r="P20" s="38">
        <f>[8]A_SZ0_raw!$M$15</f>
        <v>1.52</v>
      </c>
      <c r="Q20" s="38">
        <f>[8]A_SZ0_raw!$M$16</f>
        <v>1.57</v>
      </c>
      <c r="R20" s="38">
        <f>[8]A_SZ0_raw!$M$17</f>
        <v>1.23</v>
      </c>
      <c r="S20" s="38">
        <f>[8]A_SZ0_raw!$M$18</f>
        <v>1.02</v>
      </c>
      <c r="T20" s="111">
        <f>[8]A_SZ0_raw!$M$19</f>
        <v>0.78</v>
      </c>
    </row>
    <row r="21" spans="2:20" ht="12" customHeight="1">
      <c r="B21" s="6" t="s">
        <v>11</v>
      </c>
      <c r="C21" s="37">
        <f>[8]A_SZ0_raw!$N$2</f>
        <v>4.08</v>
      </c>
      <c r="D21" s="38">
        <f>[8]A_SZ0_raw!$N$3</f>
        <v>4.3099999999999996</v>
      </c>
      <c r="E21" s="37">
        <f>[8]A_SZ0_raw!$N$4</f>
        <v>3.86</v>
      </c>
      <c r="F21" s="38">
        <f>[8]A_SZ0_raw!$N$5</f>
        <v>3.41</v>
      </c>
      <c r="G21" s="38">
        <f>[8]A_SZ0_raw!$N$6</f>
        <v>2.89</v>
      </c>
      <c r="H21" s="38">
        <f>[8]A_SZ0_raw!$N$7</f>
        <v>2.95</v>
      </c>
      <c r="I21" s="38">
        <f>[8]A_SZ0_raw!$N$8</f>
        <v>3.28</v>
      </c>
      <c r="J21" s="38">
        <f>[8]A_SZ0_raw!$N$9</f>
        <v>3.86</v>
      </c>
      <c r="K21" s="38">
        <f>[8]A_SZ0_raw!$N$10</f>
        <v>4.2300000000000004</v>
      </c>
      <c r="L21" s="38">
        <f>[8]A_SZ0_raw!$N$11</f>
        <v>2.87</v>
      </c>
      <c r="M21" s="38">
        <f>[8]A_SZ0_raw!$N$12</f>
        <v>2.12</v>
      </c>
      <c r="N21" s="38">
        <f>[8]A_SZ0_raw!$N$13</f>
        <v>2.44</v>
      </c>
      <c r="O21" s="38">
        <f>[8]A_SZ0_raw!$N$14</f>
        <v>2.75</v>
      </c>
      <c r="P21" s="38">
        <f>[8]A_SZ0_raw!$N$15</f>
        <v>2.5</v>
      </c>
      <c r="Q21" s="38">
        <f>[8]A_SZ0_raw!$N$16</f>
        <v>2.4300000000000002</v>
      </c>
      <c r="R21" s="38">
        <f>[8]A_SZ0_raw!$N$17</f>
        <v>2.09</v>
      </c>
      <c r="S21" s="38">
        <f>[8]A_SZ0_raw!$N$18</f>
        <v>1.8</v>
      </c>
      <c r="T21" s="111">
        <f>[8]A_SZ0_raw!$N$19</f>
        <v>1.43</v>
      </c>
    </row>
    <row r="22" spans="2:20" ht="12" customHeight="1">
      <c r="B22" s="6" t="s">
        <v>12</v>
      </c>
      <c r="C22" s="37">
        <f>[8]A_SZ0_raw!$O$2</f>
        <v>5.57</v>
      </c>
      <c r="D22" s="38">
        <f>[8]A_SZ0_raw!$O$3</f>
        <v>5.87</v>
      </c>
      <c r="E22" s="37">
        <f>[8]A_SZ0_raw!$O$4</f>
        <v>5.24</v>
      </c>
      <c r="F22" s="38">
        <f>[8]A_SZ0_raw!$O$5</f>
        <v>4.6100000000000003</v>
      </c>
      <c r="G22" s="38">
        <f>[8]A_SZ0_raw!$O$6</f>
        <v>4.0199999999999996</v>
      </c>
      <c r="H22" s="38">
        <f>[8]A_SZ0_raw!$O$7</f>
        <v>3.97</v>
      </c>
      <c r="I22" s="38">
        <f>[8]A_SZ0_raw!$O$8</f>
        <v>4.45</v>
      </c>
      <c r="J22" s="38">
        <f>[8]A_SZ0_raw!$O$9</f>
        <v>5.04</v>
      </c>
      <c r="K22" s="38">
        <f>[8]A_SZ0_raw!$O$10</f>
        <v>5.6</v>
      </c>
      <c r="L22" s="38">
        <f>[8]A_SZ0_raw!$O$11</f>
        <v>3.94</v>
      </c>
      <c r="M22" s="38">
        <f>[8]A_SZ0_raw!$O$12</f>
        <v>3.1</v>
      </c>
      <c r="N22" s="38">
        <f>[8]A_SZ0_raw!$O$13</f>
        <v>3.38</v>
      </c>
      <c r="O22" s="38">
        <f>[8]A_SZ0_raw!$O$14</f>
        <v>3.81</v>
      </c>
      <c r="P22" s="38">
        <f>[8]A_SZ0_raw!$O$15</f>
        <v>3.65</v>
      </c>
      <c r="Q22" s="38">
        <f>[8]A_SZ0_raw!$O$16</f>
        <v>3.66</v>
      </c>
      <c r="R22" s="38">
        <f>[8]A_SZ0_raw!$O$17</f>
        <v>3.26</v>
      </c>
      <c r="S22" s="38">
        <f>[8]A_SZ0_raw!$O$18</f>
        <v>2.81</v>
      </c>
      <c r="T22" s="111">
        <f>[8]A_SZ0_raw!$O$19</f>
        <v>2.36</v>
      </c>
    </row>
    <row r="23" spans="2:20" ht="12" customHeight="1">
      <c r="B23" s="6" t="s">
        <v>13</v>
      </c>
      <c r="C23" s="39">
        <f>[8]A_SZ0_raw!$P$2</f>
        <v>7.51</v>
      </c>
      <c r="D23" s="40">
        <f>[8]A_SZ0_raw!$P$3</f>
        <v>8.15</v>
      </c>
      <c r="E23" s="39">
        <f>[8]A_SZ0_raw!$P$4</f>
        <v>7.18</v>
      </c>
      <c r="F23" s="40">
        <f>[8]A_SZ0_raw!$P$5</f>
        <v>6.54</v>
      </c>
      <c r="G23" s="40">
        <f>[8]A_SZ0_raw!$P$6</f>
        <v>5.64</v>
      </c>
      <c r="H23" s="40">
        <f>[8]A_SZ0_raw!$P$7</f>
        <v>5.53</v>
      </c>
      <c r="I23" s="40">
        <f>[8]A_SZ0_raw!$P$8</f>
        <v>6.15</v>
      </c>
      <c r="J23" s="40">
        <f>[8]A_SZ0_raw!$P$9</f>
        <v>6.61</v>
      </c>
      <c r="K23" s="40">
        <f>[8]A_SZ0_raw!$P$10</f>
        <v>7.01</v>
      </c>
      <c r="L23" s="40">
        <f>[8]A_SZ0_raw!$P$11</f>
        <v>5.48</v>
      </c>
      <c r="M23" s="40">
        <f>[8]A_SZ0_raw!$P$12</f>
        <v>4.54</v>
      </c>
      <c r="N23" s="40">
        <f>[8]A_SZ0_raw!$P$13</f>
        <v>4.7699999999999996</v>
      </c>
      <c r="O23" s="40">
        <f>[8]A_SZ0_raw!$P$14</f>
        <v>5.32</v>
      </c>
      <c r="P23" s="40">
        <f>[8]A_SZ0_raw!$P$15</f>
        <v>5.41</v>
      </c>
      <c r="Q23" s="40">
        <f>[8]A_SZ0_raw!$P$16</f>
        <v>5.26</v>
      </c>
      <c r="R23" s="40">
        <f>[8]A_SZ0_raw!$P$17</f>
        <v>4.7699999999999996</v>
      </c>
      <c r="S23" s="40">
        <f>[8]A_SZ0_raw!$P$18</f>
        <v>4.2699999999999996</v>
      </c>
      <c r="T23" s="113">
        <f>[8]A_SZ0_raw!$P$19</f>
        <v>3.64</v>
      </c>
    </row>
    <row r="24" spans="2:20" ht="12" customHeight="1">
      <c r="B24" s="8" t="s">
        <v>15</v>
      </c>
      <c r="C24" s="39">
        <f>[8]A_SZ0_raw!$Q$2</f>
        <v>11.56</v>
      </c>
      <c r="D24" s="40">
        <f>[8]A_SZ0_raw!$Q$3</f>
        <v>12.27</v>
      </c>
      <c r="E24" s="39">
        <f>[8]A_SZ0_raw!$Q$4</f>
        <v>11.11</v>
      </c>
      <c r="F24" s="40">
        <f>[8]A_SZ0_raw!$Q$5</f>
        <v>10.23</v>
      </c>
      <c r="G24" s="40">
        <f>[8]A_SZ0_raw!$Q$6</f>
        <v>8.4</v>
      </c>
      <c r="H24" s="40">
        <f>[8]A_SZ0_raw!$Q$7</f>
        <v>8.35</v>
      </c>
      <c r="I24" s="40">
        <f>[8]A_SZ0_raw!$Q$8</f>
        <v>9.39</v>
      </c>
      <c r="J24" s="40">
        <f>[8]A_SZ0_raw!$Q$9</f>
        <v>9.01</v>
      </c>
      <c r="K24" s="40">
        <f>[8]A_SZ0_raw!$Q$10</f>
        <v>9.75</v>
      </c>
      <c r="L24" s="40">
        <f>[8]A_SZ0_raw!$Q$11</f>
        <v>8</v>
      </c>
      <c r="M24" s="40">
        <f>[8]A_SZ0_raw!$Q$12</f>
        <v>6.86</v>
      </c>
      <c r="N24" s="40">
        <f>[8]A_SZ0_raw!$Q$13</f>
        <v>6.81</v>
      </c>
      <c r="O24" s="40">
        <f>[8]A_SZ0_raw!$Q$14</f>
        <v>7.57</v>
      </c>
      <c r="P24" s="40">
        <f>[8]A_SZ0_raw!$Q$15</f>
        <v>7.71</v>
      </c>
      <c r="Q24" s="40">
        <f>[8]A_SZ0_raw!$Q$16</f>
        <v>8.0500000000000007</v>
      </c>
      <c r="R24" s="40">
        <f>[8]A_SZ0_raw!$Q$17</f>
        <v>7.25</v>
      </c>
      <c r="S24" s="40">
        <f>[8]A_SZ0_raw!$Q$18</f>
        <v>6.31</v>
      </c>
      <c r="T24" s="113">
        <f>[8]A_SZ0_raw!$Q$19</f>
        <v>5.24</v>
      </c>
    </row>
    <row r="25" spans="2:20" ht="12" customHeight="1">
      <c r="B25" s="8" t="s">
        <v>16</v>
      </c>
      <c r="C25" s="41">
        <f>[8]A_SZ0_raw!$R$2</f>
        <v>15.02</v>
      </c>
      <c r="D25" s="42">
        <f>[8]A_SZ0_raw!$R$3</f>
        <v>16.63</v>
      </c>
      <c r="E25" s="41">
        <f>[8]A_SZ0_raw!$R$4</f>
        <v>15.03</v>
      </c>
      <c r="F25" s="42">
        <f>[8]A_SZ0_raw!$R$5</f>
        <v>13.24</v>
      </c>
      <c r="G25" s="42">
        <f>[8]A_SZ0_raw!$R$6</f>
        <v>11.58</v>
      </c>
      <c r="H25" s="42">
        <f>[8]A_SZ0_raw!$R$7</f>
        <v>11.09</v>
      </c>
      <c r="I25" s="42">
        <f>[8]A_SZ0_raw!$R$8</f>
        <v>13.14</v>
      </c>
      <c r="J25" s="42">
        <f>[8]A_SZ0_raw!$R$9</f>
        <v>11.54</v>
      </c>
      <c r="K25" s="42">
        <f>[8]A_SZ0_raw!$R$10</f>
        <v>12.57</v>
      </c>
      <c r="L25" s="42">
        <f>[8]A_SZ0_raw!$R$11</f>
        <v>10.68</v>
      </c>
      <c r="M25" s="42">
        <f>[8]A_SZ0_raw!$R$12</f>
        <v>9.2100000000000009</v>
      </c>
      <c r="N25" s="42">
        <f>[8]A_SZ0_raw!$R$13</f>
        <v>8.73</v>
      </c>
      <c r="O25" s="42">
        <f>[8]A_SZ0_raw!$R$14</f>
        <v>9.77</v>
      </c>
      <c r="P25" s="42">
        <f>[8]A_SZ0_raw!$R$15</f>
        <v>10.220000000000001</v>
      </c>
      <c r="Q25" s="42">
        <f>[8]A_SZ0_raw!$R$16</f>
        <v>10.09</v>
      </c>
      <c r="R25" s="42">
        <f>[8]A_SZ0_raw!$R$17</f>
        <v>9</v>
      </c>
      <c r="S25" s="42">
        <f>[8]A_SZ0_raw!$R$18</f>
        <v>8.59</v>
      </c>
      <c r="T25" s="114">
        <f>[8]A_SZ0_raw!$R$19</f>
        <v>7.16</v>
      </c>
    </row>
    <row r="26" spans="2:20" ht="12" customHeight="1">
      <c r="B26" s="7" t="s">
        <v>14</v>
      </c>
      <c r="C26" s="41">
        <f>[8]A_SZ0_raw!$S$2</f>
        <v>5.22</v>
      </c>
      <c r="D26" s="42">
        <f>[8]A_SZ0_raw!$S$3</f>
        <v>5.2</v>
      </c>
      <c r="E26" s="41">
        <f>[8]A_SZ0_raw!$S$4</f>
        <v>4.83</v>
      </c>
      <c r="F26" s="42">
        <f>[8]A_SZ0_raw!$S$5</f>
        <v>4.2300000000000004</v>
      </c>
      <c r="G26" s="42">
        <f>[8]A_SZ0_raw!$S$6</f>
        <v>4.2699999999999996</v>
      </c>
      <c r="H26" s="42">
        <f>[8]A_SZ0_raw!$S$7</f>
        <v>4.26</v>
      </c>
      <c r="I26" s="42">
        <f>[8]A_SZ0_raw!$S$8</f>
        <v>4.3600000000000003</v>
      </c>
      <c r="J26" s="42">
        <f>[8]A_SZ0_raw!$S$9</f>
        <v>3.23</v>
      </c>
      <c r="K26" s="42">
        <f>[8]A_SZ0_raw!$S$10</f>
        <v>4.75</v>
      </c>
      <c r="L26" s="42">
        <f>[8]A_SZ0_raw!$S$11</f>
        <v>3.15</v>
      </c>
      <c r="M26" s="42">
        <f>[8]A_SZ0_raw!$S$12</f>
        <v>2.82</v>
      </c>
      <c r="N26" s="42">
        <f>[8]A_SZ0_raw!$S$13</f>
        <v>2.94</v>
      </c>
      <c r="O26" s="42">
        <f>[8]A_SZ0_raw!$S$14</f>
        <v>3.69</v>
      </c>
      <c r="P26" s="42">
        <f>[8]A_SZ0_raw!$S$15</f>
        <v>3.01</v>
      </c>
      <c r="Q26" s="42">
        <f>[8]A_SZ0_raw!$S$16</f>
        <v>2.86</v>
      </c>
      <c r="R26" s="42">
        <f>[8]A_SZ0_raw!$S$17</f>
        <v>2.82</v>
      </c>
      <c r="S26" s="42">
        <f>[8]A_SZ0_raw!$S$18</f>
        <v>2.2799999999999998</v>
      </c>
      <c r="T26" s="114">
        <f>[8]A_SZ0_raw!$S$19</f>
        <v>2.44</v>
      </c>
    </row>
    <row r="27" spans="2:20" ht="12" customHeight="1">
      <c r="B27" s="18" t="s">
        <v>483</v>
      </c>
      <c r="C27" s="43">
        <f>[8]A_SZ0_raw!$E$2</f>
        <v>11</v>
      </c>
      <c r="D27" s="44">
        <f>[8]A_SZ0_raw!$E$3</f>
        <v>12</v>
      </c>
      <c r="E27" s="43">
        <f>[8]A_SZ0_raw!$E$4</f>
        <v>4</v>
      </c>
      <c r="F27" s="44">
        <f>[8]A_SZ0_raw!$E$5</f>
        <v>4</v>
      </c>
      <c r="G27" s="44">
        <f>[8]A_SZ0_raw!$E$6</f>
        <v>4</v>
      </c>
      <c r="H27" s="44">
        <f>[8]A_SZ0_raw!$E$7</f>
        <v>6</v>
      </c>
      <c r="I27" s="44">
        <f>[8]A_SZ0_raw!$E$8</f>
        <v>5</v>
      </c>
      <c r="J27" s="44">
        <f>[8]A_SZ0_raw!$E$9</f>
        <v>8</v>
      </c>
      <c r="K27" s="44">
        <f>[8]A_SZ0_raw!$E$10</f>
        <v>9</v>
      </c>
      <c r="L27" s="44">
        <f>[8]A_SZ0_raw!$E$11</f>
        <v>10</v>
      </c>
      <c r="M27" s="44">
        <f>[8]A_SZ0_raw!$E$12</f>
        <v>8</v>
      </c>
      <c r="N27" s="44">
        <f>[8]A_SZ0_raw!$E$13</f>
        <v>9</v>
      </c>
      <c r="O27" s="44">
        <f>[8]A_SZ0_raw!$E$14</f>
        <v>7</v>
      </c>
      <c r="P27" s="44">
        <f>[8]A_SZ0_raw!$E$15</f>
        <v>11</v>
      </c>
      <c r="Q27" s="44">
        <f>[8]A_SZ0_raw!$E$16</f>
        <v>14</v>
      </c>
      <c r="R27" s="44">
        <f>[8]A_SZ0_raw!$E$17</f>
        <v>17</v>
      </c>
      <c r="S27" s="44">
        <f>[8]A_SZ0_raw!$E$18</f>
        <v>17</v>
      </c>
      <c r="T27" s="106">
        <f>[8]A_SZ0_raw!$E$19</f>
        <v>17</v>
      </c>
    </row>
    <row r="28" spans="2:20" ht="12" customHeight="1">
      <c r="B28" s="18" t="s">
        <v>484</v>
      </c>
      <c r="C28" s="43">
        <f>[8]A_SZ0_raw!$T$2</f>
        <v>959</v>
      </c>
      <c r="D28" s="44">
        <f>[8]A_SZ0_raw!$T$3</f>
        <v>951</v>
      </c>
      <c r="E28" s="43">
        <f>[8]A_SZ0_raw!$T$4</f>
        <v>1168</v>
      </c>
      <c r="F28" s="44">
        <f>[8]A_SZ0_raw!$T$5</f>
        <v>1204</v>
      </c>
      <c r="G28" s="44">
        <f>[8]A_SZ0_raw!$T$6</f>
        <v>1192</v>
      </c>
      <c r="H28" s="44">
        <f>[8]A_SZ0_raw!$T$7</f>
        <v>1183</v>
      </c>
      <c r="I28" s="44">
        <f>[8]A_SZ0_raw!$T$8</f>
        <v>1231</v>
      </c>
      <c r="J28" s="44">
        <f>[8]A_SZ0_raw!$T$9</f>
        <v>1226</v>
      </c>
      <c r="K28" s="44">
        <f>[8]A_SZ0_raw!$T$10</f>
        <v>1199</v>
      </c>
      <c r="L28" s="44">
        <f>[8]A_SZ0_raw!$T$11</f>
        <v>1106</v>
      </c>
      <c r="M28" s="44">
        <f>[8]A_SZ0_raw!$T$12</f>
        <v>1098</v>
      </c>
      <c r="N28" s="44">
        <f>[8]A_SZ0_raw!$T$13</f>
        <v>1140</v>
      </c>
      <c r="O28" s="44">
        <f>[8]A_SZ0_raw!$T$14</f>
        <v>1089</v>
      </c>
      <c r="P28" s="44">
        <f>[8]A_SZ0_raw!$T$15</f>
        <v>1110</v>
      </c>
      <c r="Q28" s="44">
        <f>[8]A_SZ0_raw!$T$16</f>
        <v>1193</v>
      </c>
      <c r="R28" s="44">
        <f>[8]A_SZ0_raw!$T$17</f>
        <v>1272</v>
      </c>
      <c r="S28" s="44">
        <f>[8]A_SZ0_raw!$T$18</f>
        <v>1171</v>
      </c>
      <c r="T28" s="106">
        <f>[8]A_SZ0_raw!$T$19</f>
        <v>1272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3" sqref="V23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[8]A_SZ1_raw!$A$2</f>
        <v>Agriculture, Mining, etc.</v>
      </c>
      <c r="I3" s="223"/>
      <c r="J3" s="224"/>
      <c r="L3" s="52" t="s">
        <v>2</v>
      </c>
      <c r="M3" s="222" t="str">
        <f>[8]A_SZ1_raw!$B$2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+[8]A_SZ1_raw!$D$2</f>
        <v>1672</v>
      </c>
      <c r="D10" s="44">
        <f>+[8]A_SZ1_raw!$D$3</f>
        <v>1652</v>
      </c>
      <c r="E10" s="43">
        <f>+[8]A_SZ1_raw!$D$4</f>
        <v>1054</v>
      </c>
      <c r="F10" s="44">
        <f>+[8]A_SZ1_raw!$D$5</f>
        <v>969</v>
      </c>
      <c r="G10" s="44">
        <f>+[8]A_SZ1_raw!$D$6</f>
        <v>944</v>
      </c>
      <c r="H10" s="44">
        <f>+[8]A_SZ1_raw!$D$7</f>
        <v>913</v>
      </c>
      <c r="I10" s="44">
        <f>+[8]A_SZ1_raw!$D$8</f>
        <v>994</v>
      </c>
      <c r="J10" s="44">
        <f>+[8]A_SZ1_raw!$D$9</f>
        <v>969</v>
      </c>
      <c r="K10" s="44">
        <f>+[8]A_SZ1_raw!$D$10</f>
        <v>1054</v>
      </c>
      <c r="L10" s="44">
        <f>+[8]A_SZ1_raw!$D$11</f>
        <v>644</v>
      </c>
      <c r="M10" s="44">
        <f>+[8]A_SZ1_raw!$D$12</f>
        <v>607</v>
      </c>
      <c r="N10" s="44">
        <f>+[8]A_SZ1_raw!$D$13</f>
        <v>612</v>
      </c>
      <c r="O10" s="44">
        <f>+[8]A_SZ1_raw!$D$14</f>
        <v>592</v>
      </c>
      <c r="P10" s="44">
        <f>+[8]A_SZ1_raw!$D$15</f>
        <v>585</v>
      </c>
      <c r="Q10" s="44">
        <f>+[8]A_SZ1_raw!$D$16</f>
        <v>2723</v>
      </c>
      <c r="R10" s="44">
        <f>+[8]A_SZ1_raw!$D$17</f>
        <v>2923</v>
      </c>
      <c r="S10" s="44">
        <f>+[8]A_SZ1_raw!$D$18</f>
        <v>3199</v>
      </c>
      <c r="T10" s="106">
        <f>+[8]A_SZ1_raw!$D$19</f>
        <v>3168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[8]A_SZ1_raw!$F$2</f>
        <v>7.18</v>
      </c>
      <c r="D12" s="27">
        <f>[8]A_SZ1_raw!$F$3</f>
        <v>6.9</v>
      </c>
      <c r="E12" s="27">
        <f>[8]A_SZ1_raw!$F$4</f>
        <v>9.11</v>
      </c>
      <c r="F12" s="27">
        <f>[8]A_SZ1_raw!$F$5</f>
        <v>8.4600000000000009</v>
      </c>
      <c r="G12" s="28">
        <f>[8]A_SZ1_raw!$F$6</f>
        <v>9.2200000000000006</v>
      </c>
      <c r="H12" s="28">
        <f>[8]A_SZ1_raw!$F$7</f>
        <v>11.28</v>
      </c>
      <c r="I12" s="28">
        <f>[8]A_SZ1_raw!$F$8</f>
        <v>11.27</v>
      </c>
      <c r="J12" s="28">
        <f>[8]A_SZ1_raw!$F$9</f>
        <v>10.32</v>
      </c>
      <c r="K12" s="28">
        <f>[8]A_SZ1_raw!$F$10</f>
        <v>10.34</v>
      </c>
      <c r="L12" s="28">
        <f>[8]A_SZ1_raw!$F$11</f>
        <v>13.35</v>
      </c>
      <c r="M12" s="28">
        <f>[8]A_SZ1_raw!$F$12</f>
        <v>15.16</v>
      </c>
      <c r="N12" s="28">
        <f>[8]A_SZ1_raw!$F$13</f>
        <v>15.69</v>
      </c>
      <c r="O12" s="28">
        <f>[8]A_SZ1_raw!$F$14</f>
        <v>14.36</v>
      </c>
      <c r="P12" s="28">
        <f>[8]A_SZ1_raw!$F$15</f>
        <v>15.38</v>
      </c>
      <c r="Q12" s="28">
        <f>[8]A_SZ1_raw!$F$16</f>
        <v>17.37</v>
      </c>
      <c r="R12" s="28">
        <f>[8]A_SZ1_raw!$F$17</f>
        <v>18.47</v>
      </c>
      <c r="S12" s="28">
        <f>[8]A_SZ1_raw!$F$18</f>
        <v>20.16</v>
      </c>
      <c r="T12" s="108">
        <f>[8]A_SZ1_raw!$F$19</f>
        <v>20.96</v>
      </c>
    </row>
    <row r="13" spans="2:20" ht="12" customHeight="1">
      <c r="B13" s="6" t="s">
        <v>340</v>
      </c>
      <c r="C13" s="27">
        <f>[8]A_SZ1_raw!$G$2</f>
        <v>10.65</v>
      </c>
      <c r="D13" s="27">
        <f>[8]A_SZ1_raw!$G$3</f>
        <v>10.11</v>
      </c>
      <c r="E13" s="27">
        <f>[8]A_SZ1_raw!$G$4</f>
        <v>11.1</v>
      </c>
      <c r="F13" s="27">
        <f>[8]A_SZ1_raw!$G$5</f>
        <v>14.86</v>
      </c>
      <c r="G13" s="28">
        <f>[8]A_SZ1_raw!$G$6</f>
        <v>15.04</v>
      </c>
      <c r="H13" s="28">
        <f>[8]A_SZ1_raw!$G$7</f>
        <v>16.649999999999999</v>
      </c>
      <c r="I13" s="28">
        <f>[8]A_SZ1_raw!$G$8</f>
        <v>14.89</v>
      </c>
      <c r="J13" s="28">
        <f>[8]A_SZ1_raw!$G$9</f>
        <v>12.9</v>
      </c>
      <c r="K13" s="28">
        <f>[8]A_SZ1_raw!$G$10</f>
        <v>13.57</v>
      </c>
      <c r="L13" s="28">
        <f>[8]A_SZ1_raw!$G$11</f>
        <v>18.010000000000002</v>
      </c>
      <c r="M13" s="28">
        <f>[8]A_SZ1_raw!$G$12</f>
        <v>23.23</v>
      </c>
      <c r="N13" s="28">
        <f>[8]A_SZ1_raw!$G$13</f>
        <v>19.93</v>
      </c>
      <c r="O13" s="28">
        <f>[8]A_SZ1_raw!$G$14</f>
        <v>16.72</v>
      </c>
      <c r="P13" s="28">
        <f>[8]A_SZ1_raw!$G$15</f>
        <v>17.61</v>
      </c>
      <c r="Q13" s="28">
        <f>[8]A_SZ1_raw!$G$16</f>
        <v>20.38</v>
      </c>
      <c r="R13" s="28">
        <f>[8]A_SZ1_raw!$G$17</f>
        <v>21.72</v>
      </c>
      <c r="S13" s="28">
        <f>[8]A_SZ1_raw!$G$18</f>
        <v>23.82</v>
      </c>
      <c r="T13" s="108">
        <f>[8]A_SZ1_raw!$G$19</f>
        <v>26.55</v>
      </c>
    </row>
    <row r="14" spans="2:20" ht="12" customHeight="1">
      <c r="B14" s="6" t="s">
        <v>341</v>
      </c>
      <c r="C14" s="29">
        <f>[8]A_SZ1_raw!$H$2</f>
        <v>8.31</v>
      </c>
      <c r="D14" s="29">
        <f>[8]A_SZ1_raw!$H$3</f>
        <v>8.17</v>
      </c>
      <c r="E14" s="29">
        <f>[8]A_SZ1_raw!$H$4</f>
        <v>8.44</v>
      </c>
      <c r="F14" s="29">
        <f>[8]A_SZ1_raw!$H$5</f>
        <v>10.42</v>
      </c>
      <c r="G14" s="30">
        <f>[8]A_SZ1_raw!$H$6</f>
        <v>13.77</v>
      </c>
      <c r="H14" s="30">
        <f>[8]A_SZ1_raw!$H$7</f>
        <v>13.8</v>
      </c>
      <c r="I14" s="30">
        <f>[8]A_SZ1_raw!$H$8</f>
        <v>12.58</v>
      </c>
      <c r="J14" s="30">
        <f>[8]A_SZ1_raw!$H$9</f>
        <v>11.87</v>
      </c>
      <c r="K14" s="30">
        <f>[8]A_SZ1_raw!$H$10</f>
        <v>8.06</v>
      </c>
      <c r="L14" s="30">
        <f>[8]A_SZ1_raw!$H$11</f>
        <v>13.66</v>
      </c>
      <c r="M14" s="30">
        <f>[8]A_SZ1_raw!$H$12</f>
        <v>14.83</v>
      </c>
      <c r="N14" s="30">
        <f>[8]A_SZ1_raw!$H$13</f>
        <v>16.670000000000002</v>
      </c>
      <c r="O14" s="30">
        <f>[8]A_SZ1_raw!$H$14</f>
        <v>14.53</v>
      </c>
      <c r="P14" s="30">
        <f>[8]A_SZ1_raw!$H$15</f>
        <v>14.87</v>
      </c>
      <c r="Q14" s="30">
        <f>[8]A_SZ1_raw!$H$16</f>
        <v>14.14</v>
      </c>
      <c r="R14" s="30">
        <f>[8]A_SZ1_raw!$H$17</f>
        <v>12.69</v>
      </c>
      <c r="S14" s="30">
        <f>[8]A_SZ1_raw!$H$18</f>
        <v>12.66</v>
      </c>
      <c r="T14" s="109">
        <f>[8]A_SZ1_raw!$H$19</f>
        <v>14.14</v>
      </c>
    </row>
    <row r="15" spans="2:20" ht="12" customHeight="1">
      <c r="B15" s="6" t="s">
        <v>342</v>
      </c>
      <c r="C15" s="31">
        <f>[8]A_SZ1_raw!$I$2</f>
        <v>9.75</v>
      </c>
      <c r="D15" s="31">
        <f>[8]A_SZ1_raw!$I$3</f>
        <v>8.11</v>
      </c>
      <c r="E15" s="31">
        <f>[8]A_SZ1_raw!$I$4</f>
        <v>12.62</v>
      </c>
      <c r="F15" s="31">
        <f>[8]A_SZ1_raw!$I$5</f>
        <v>11.97</v>
      </c>
      <c r="G15" s="32">
        <f>[8]A_SZ1_raw!$I$6</f>
        <v>12.61</v>
      </c>
      <c r="H15" s="32">
        <f>[8]A_SZ1_raw!$I$7</f>
        <v>13.8</v>
      </c>
      <c r="I15" s="32">
        <f>[8]A_SZ1_raw!$I$8</f>
        <v>15.19</v>
      </c>
      <c r="J15" s="32">
        <f>[8]A_SZ1_raw!$I$9</f>
        <v>11.56</v>
      </c>
      <c r="K15" s="32">
        <f>[8]A_SZ1_raw!$I$10</f>
        <v>10.82</v>
      </c>
      <c r="L15" s="32">
        <f>[8]A_SZ1_raw!$I$11</f>
        <v>12.27</v>
      </c>
      <c r="M15" s="32">
        <f>[8]A_SZ1_raw!$I$12</f>
        <v>14</v>
      </c>
      <c r="N15" s="32">
        <f>[8]A_SZ1_raw!$I$13</f>
        <v>14.38</v>
      </c>
      <c r="O15" s="32">
        <f>[8]A_SZ1_raw!$I$14</f>
        <v>15.03</v>
      </c>
      <c r="P15" s="32">
        <f>[8]A_SZ1_raw!$I$15</f>
        <v>13.5</v>
      </c>
      <c r="Q15" s="32">
        <f>[8]A_SZ1_raw!$I$16</f>
        <v>10.17</v>
      </c>
      <c r="R15" s="32">
        <f>[8]A_SZ1_raw!$I$17</f>
        <v>10.47</v>
      </c>
      <c r="S15" s="32">
        <f>[8]A_SZ1_raw!$I$18</f>
        <v>11.13</v>
      </c>
      <c r="T15" s="110">
        <f>[8]A_SZ1_raw!$I$19</f>
        <v>10.64</v>
      </c>
    </row>
    <row r="16" spans="2:20" ht="12" customHeight="1">
      <c r="B16" s="6" t="s">
        <v>343</v>
      </c>
      <c r="C16" s="31">
        <f>[8]A_SZ1_raw!$J$2</f>
        <v>25.9</v>
      </c>
      <c r="D16" s="31">
        <f>[8]A_SZ1_raw!$J$3</f>
        <v>26.63</v>
      </c>
      <c r="E16" s="31">
        <f>[8]A_SZ1_raw!$J$4</f>
        <v>27.04</v>
      </c>
      <c r="F16" s="31">
        <f>[8]A_SZ1_raw!$J$5</f>
        <v>26.21</v>
      </c>
      <c r="G16" s="32">
        <f>[8]A_SZ1_raw!$J$6</f>
        <v>23.41</v>
      </c>
      <c r="H16" s="32">
        <f>[8]A_SZ1_raw!$J$7</f>
        <v>21.58</v>
      </c>
      <c r="I16" s="32">
        <f>[8]A_SZ1_raw!$J$8</f>
        <v>25.45</v>
      </c>
      <c r="J16" s="32">
        <f>[8]A_SZ1_raw!$J$9</f>
        <v>31.89</v>
      </c>
      <c r="K16" s="32">
        <f>[8]A_SZ1_raw!$J$10</f>
        <v>32.26</v>
      </c>
      <c r="L16" s="32">
        <f>[8]A_SZ1_raw!$J$11</f>
        <v>27.33</v>
      </c>
      <c r="M16" s="32">
        <f>[8]A_SZ1_raw!$J$12</f>
        <v>19.600000000000001</v>
      </c>
      <c r="N16" s="32">
        <f>[8]A_SZ1_raw!$J$13</f>
        <v>18.63</v>
      </c>
      <c r="O16" s="32">
        <f>[8]A_SZ1_raw!$J$14</f>
        <v>25</v>
      </c>
      <c r="P16" s="32">
        <f>[8]A_SZ1_raw!$J$15</f>
        <v>22.05</v>
      </c>
      <c r="Q16" s="32">
        <f>[8]A_SZ1_raw!$J$16</f>
        <v>19.32</v>
      </c>
      <c r="R16" s="32">
        <f>[8]A_SZ1_raw!$J$17</f>
        <v>19.95</v>
      </c>
      <c r="S16" s="32">
        <f>[8]A_SZ1_raw!$J$18</f>
        <v>16.97</v>
      </c>
      <c r="T16" s="110">
        <f>[8]A_SZ1_raw!$J$19</f>
        <v>15.15</v>
      </c>
    </row>
    <row r="17" spans="2:20" ht="12" customHeight="1">
      <c r="B17" s="7" t="s">
        <v>240</v>
      </c>
      <c r="C17" s="37">
        <f>[8]A_SZ1_raw!$K$2</f>
        <v>38.22</v>
      </c>
      <c r="D17" s="38">
        <f>[8]A_SZ1_raw!$K$3</f>
        <v>40.07</v>
      </c>
      <c r="E17" s="37">
        <f>[8]A_SZ1_raw!$K$4</f>
        <v>31.69</v>
      </c>
      <c r="F17" s="38">
        <f>[8]A_SZ1_raw!$K$5</f>
        <v>28.07</v>
      </c>
      <c r="G17" s="38">
        <f>[8]A_SZ1_raw!$K$6</f>
        <v>25.95</v>
      </c>
      <c r="H17" s="38">
        <f>[8]A_SZ1_raw!$K$7</f>
        <v>22.89</v>
      </c>
      <c r="I17" s="38">
        <f>[8]A_SZ1_raw!$K$8</f>
        <v>20.62</v>
      </c>
      <c r="J17" s="38">
        <f>[8]A_SZ1_raw!$K$9</f>
        <v>21.47</v>
      </c>
      <c r="K17" s="38">
        <f>[8]A_SZ1_raw!$K$10</f>
        <v>24.95</v>
      </c>
      <c r="L17" s="38">
        <f>[8]A_SZ1_raw!$K$11</f>
        <v>15.37</v>
      </c>
      <c r="M17" s="38">
        <f>[8]A_SZ1_raw!$K$12</f>
        <v>13.18</v>
      </c>
      <c r="N17" s="38">
        <f>[8]A_SZ1_raw!$K$13</f>
        <v>14.71</v>
      </c>
      <c r="O17" s="38">
        <f>[8]A_SZ1_raw!$K$14</f>
        <v>14.36</v>
      </c>
      <c r="P17" s="38">
        <f>[8]A_SZ1_raw!$K$15</f>
        <v>16.579999999999998</v>
      </c>
      <c r="Q17" s="38">
        <f>[8]A_SZ1_raw!$K$16</f>
        <v>18.62</v>
      </c>
      <c r="R17" s="38">
        <f>[8]A_SZ1_raw!$K$17</f>
        <v>16.7</v>
      </c>
      <c r="S17" s="38">
        <f>[8]A_SZ1_raw!$K$18</f>
        <v>15.25</v>
      </c>
      <c r="T17" s="111">
        <f>[8]A_SZ1_raw!$K$19</f>
        <v>12.56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[8]A_SZ1_raw!$L$2</f>
        <v>0.7</v>
      </c>
      <c r="D19" s="38">
        <f>[8]A_SZ1_raw!$L$3</f>
        <v>0.74</v>
      </c>
      <c r="E19" s="37">
        <f>[8]A_SZ1_raw!$L$4</f>
        <v>0.55000000000000004</v>
      </c>
      <c r="F19" s="38">
        <f>[8]A_SZ1_raw!$L$5</f>
        <v>0.52</v>
      </c>
      <c r="G19" s="38">
        <f>[8]A_SZ1_raw!$L$6</f>
        <v>0.52</v>
      </c>
      <c r="H19" s="38">
        <f>[8]A_SZ1_raw!$L$7</f>
        <v>0.47</v>
      </c>
      <c r="I19" s="38">
        <f>[8]A_SZ1_raw!$L$8</f>
        <v>0.41</v>
      </c>
      <c r="J19" s="38">
        <f>[8]A_SZ1_raw!$L$9</f>
        <v>0.43</v>
      </c>
      <c r="K19" s="38">
        <f>[8]A_SZ1_raw!$L$10</f>
        <v>0.44</v>
      </c>
      <c r="L19" s="38">
        <f>[8]A_SZ1_raw!$L$11</f>
        <v>0.31</v>
      </c>
      <c r="M19" s="38">
        <f>[8]A_SZ1_raw!$L$12</f>
        <v>0.25</v>
      </c>
      <c r="N19" s="38">
        <f>[8]A_SZ1_raw!$L$13</f>
        <v>0.25</v>
      </c>
      <c r="O19" s="38">
        <f>[8]A_SZ1_raw!$L$14</f>
        <v>0.28000000000000003</v>
      </c>
      <c r="P19" s="38">
        <f>[8]A_SZ1_raw!$L$15</f>
        <v>0.19</v>
      </c>
      <c r="Q19" s="38">
        <f>[8]A_SZ1_raw!$L$16</f>
        <v>0.23</v>
      </c>
      <c r="R19" s="38">
        <f>[8]A_SZ1_raw!$L$17</f>
        <v>0.22</v>
      </c>
      <c r="S19" s="38">
        <f>[8]A_SZ1_raw!$L$18</f>
        <v>0.19</v>
      </c>
      <c r="T19" s="111">
        <f>[8]A_SZ1_raw!$L$19</f>
        <v>0.18</v>
      </c>
    </row>
    <row r="20" spans="2:20" ht="12" customHeight="1">
      <c r="B20" s="6" t="s">
        <v>33</v>
      </c>
      <c r="C20" s="37">
        <f>[8]A_SZ1_raw!$M$2</f>
        <v>1.38</v>
      </c>
      <c r="D20" s="38">
        <f>[8]A_SZ1_raw!$M$3</f>
        <v>1.45</v>
      </c>
      <c r="E20" s="37">
        <f>[8]A_SZ1_raw!$M$4</f>
        <v>1.1200000000000001</v>
      </c>
      <c r="F20" s="38">
        <f>[8]A_SZ1_raw!$M$5</f>
        <v>1.21</v>
      </c>
      <c r="G20" s="38">
        <f>[8]A_SZ1_raw!$M$6</f>
        <v>1.05</v>
      </c>
      <c r="H20" s="38">
        <f>[8]A_SZ1_raw!$M$7</f>
        <v>0.93</v>
      </c>
      <c r="I20" s="38">
        <f>[8]A_SZ1_raw!$M$8</f>
        <v>0.87</v>
      </c>
      <c r="J20" s="38">
        <f>[8]A_SZ1_raw!$M$9</f>
        <v>0.93</v>
      </c>
      <c r="K20" s="38">
        <f>[8]A_SZ1_raw!$M$10</f>
        <v>0.95</v>
      </c>
      <c r="L20" s="38">
        <f>[8]A_SZ1_raw!$M$11</f>
        <v>0.65</v>
      </c>
      <c r="M20" s="38">
        <f>[8]A_SZ1_raw!$M$12</f>
        <v>0.56999999999999995</v>
      </c>
      <c r="N20" s="38">
        <f>[8]A_SZ1_raw!$M$13</f>
        <v>0.56999999999999995</v>
      </c>
      <c r="O20" s="38">
        <f>[8]A_SZ1_raw!$M$14</f>
        <v>0.6</v>
      </c>
      <c r="P20" s="38">
        <f>[8]A_SZ1_raw!$M$15</f>
        <v>0.55000000000000004</v>
      </c>
      <c r="Q20" s="38">
        <f>[8]A_SZ1_raw!$M$16</f>
        <v>0.5</v>
      </c>
      <c r="R20" s="38">
        <f>[8]A_SZ1_raw!$M$17</f>
        <v>0.47</v>
      </c>
      <c r="S20" s="38">
        <f>[8]A_SZ1_raw!$M$18</f>
        <v>0.45</v>
      </c>
      <c r="T20" s="111">
        <f>[8]A_SZ1_raw!$M$19</f>
        <v>0.42</v>
      </c>
    </row>
    <row r="21" spans="2:20" ht="12" customHeight="1">
      <c r="B21" s="6" t="s">
        <v>11</v>
      </c>
      <c r="C21" s="37">
        <f>[8]A_SZ1_raw!$N$2</f>
        <v>3.36</v>
      </c>
      <c r="D21" s="38">
        <f>[8]A_SZ1_raw!$N$3</f>
        <v>3.46</v>
      </c>
      <c r="E21" s="37">
        <f>[8]A_SZ1_raw!$N$4</f>
        <v>3.22</v>
      </c>
      <c r="F21" s="38">
        <f>[8]A_SZ1_raw!$N$5</f>
        <v>2.69</v>
      </c>
      <c r="G21" s="38">
        <f>[8]A_SZ1_raw!$N$6</f>
        <v>2.56</v>
      </c>
      <c r="H21" s="38">
        <f>[8]A_SZ1_raw!$N$7</f>
        <v>2.2799999999999998</v>
      </c>
      <c r="I21" s="38">
        <f>[8]A_SZ1_raw!$N$8</f>
        <v>2.38</v>
      </c>
      <c r="J21" s="38">
        <f>[8]A_SZ1_raw!$N$9</f>
        <v>2.67</v>
      </c>
      <c r="K21" s="38">
        <f>[8]A_SZ1_raw!$N$10</f>
        <v>2.67</v>
      </c>
      <c r="L21" s="38">
        <f>[8]A_SZ1_raw!$N$11</f>
        <v>1.99</v>
      </c>
      <c r="M21" s="38">
        <f>[8]A_SZ1_raw!$N$12</f>
        <v>1.64</v>
      </c>
      <c r="N21" s="38">
        <f>[8]A_SZ1_raw!$N$13</f>
        <v>1.75</v>
      </c>
      <c r="O21" s="38">
        <f>[8]A_SZ1_raw!$N$14</f>
        <v>1.91</v>
      </c>
      <c r="P21" s="38">
        <f>[8]A_SZ1_raw!$N$15</f>
        <v>1.73</v>
      </c>
      <c r="Q21" s="38">
        <f>[8]A_SZ1_raw!$N$16</f>
        <v>1.56</v>
      </c>
      <c r="R21" s="38">
        <f>[8]A_SZ1_raw!$N$17</f>
        <v>1.43</v>
      </c>
      <c r="S21" s="38">
        <f>[8]A_SZ1_raw!$N$18</f>
        <v>1.27</v>
      </c>
      <c r="T21" s="111">
        <f>[8]A_SZ1_raw!$N$19</f>
        <v>1.23</v>
      </c>
    </row>
    <row r="22" spans="2:20" ht="12" customHeight="1">
      <c r="B22" s="6" t="s">
        <v>12</v>
      </c>
      <c r="C22" s="37">
        <f>[8]A_SZ1_raw!$O$2</f>
        <v>6.06</v>
      </c>
      <c r="D22" s="38">
        <f>[8]A_SZ1_raw!$O$3</f>
        <v>6.37</v>
      </c>
      <c r="E22" s="37">
        <f>[8]A_SZ1_raw!$O$4</f>
        <v>5.36</v>
      </c>
      <c r="F22" s="38">
        <f>[8]A_SZ1_raw!$O$5</f>
        <v>4.9400000000000004</v>
      </c>
      <c r="G22" s="38">
        <f>[8]A_SZ1_raw!$O$6</f>
        <v>4.46</v>
      </c>
      <c r="H22" s="38">
        <f>[8]A_SZ1_raw!$O$7</f>
        <v>4.08</v>
      </c>
      <c r="I22" s="38">
        <f>[8]A_SZ1_raw!$O$8</f>
        <v>4.26</v>
      </c>
      <c r="J22" s="38">
        <f>[8]A_SZ1_raw!$O$9</f>
        <v>4.76</v>
      </c>
      <c r="K22" s="38">
        <f>[8]A_SZ1_raw!$O$10</f>
        <v>5.15</v>
      </c>
      <c r="L22" s="38">
        <f>[8]A_SZ1_raw!$O$11</f>
        <v>3.95</v>
      </c>
      <c r="M22" s="38">
        <f>[8]A_SZ1_raw!$O$12</f>
        <v>3.28</v>
      </c>
      <c r="N22" s="38">
        <f>[8]A_SZ1_raw!$O$13</f>
        <v>3.37</v>
      </c>
      <c r="O22" s="38">
        <f>[8]A_SZ1_raw!$O$14</f>
        <v>3.8</v>
      </c>
      <c r="P22" s="38">
        <f>[8]A_SZ1_raw!$O$15</f>
        <v>3.69</v>
      </c>
      <c r="Q22" s="38">
        <f>[8]A_SZ1_raw!$O$16</f>
        <v>3.36</v>
      </c>
      <c r="R22" s="38">
        <f>[8]A_SZ1_raw!$O$17</f>
        <v>3.28</v>
      </c>
      <c r="S22" s="38">
        <f>[8]A_SZ1_raw!$O$18</f>
        <v>2.95</v>
      </c>
      <c r="T22" s="111">
        <f>[8]A_SZ1_raw!$O$19</f>
        <v>2.67</v>
      </c>
    </row>
    <row r="23" spans="2:20" ht="12" customHeight="1">
      <c r="B23" s="6" t="s">
        <v>13</v>
      </c>
      <c r="C23" s="39">
        <f>[8]A_SZ1_raw!$P$2</f>
        <v>9.7899999999999991</v>
      </c>
      <c r="D23" s="40">
        <f>[8]A_SZ1_raw!$P$3</f>
        <v>10.1</v>
      </c>
      <c r="E23" s="39">
        <f>[8]A_SZ1_raw!$P$4</f>
        <v>8.5399999999999991</v>
      </c>
      <c r="F23" s="40">
        <f>[8]A_SZ1_raw!$P$5</f>
        <v>8.33</v>
      </c>
      <c r="G23" s="40">
        <f>[8]A_SZ1_raw!$P$6</f>
        <v>7.69</v>
      </c>
      <c r="H23" s="40">
        <f>[8]A_SZ1_raw!$P$7</f>
        <v>7.13</v>
      </c>
      <c r="I23" s="40">
        <f>[8]A_SZ1_raw!$P$8</f>
        <v>6.6</v>
      </c>
      <c r="J23" s="40">
        <f>[8]A_SZ1_raw!$P$9</f>
        <v>6.97</v>
      </c>
      <c r="K23" s="40">
        <f>[8]A_SZ1_raw!$P$10</f>
        <v>7.46</v>
      </c>
      <c r="L23" s="40">
        <f>[8]A_SZ1_raw!$P$11</f>
        <v>6.21</v>
      </c>
      <c r="M23" s="40">
        <f>[8]A_SZ1_raw!$P$12</f>
        <v>5.15</v>
      </c>
      <c r="N23" s="40">
        <f>[8]A_SZ1_raw!$P$13</f>
        <v>5.56</v>
      </c>
      <c r="O23" s="40">
        <f>[8]A_SZ1_raw!$P$14</f>
        <v>6.01</v>
      </c>
      <c r="P23" s="40">
        <f>[8]A_SZ1_raw!$P$15</f>
        <v>5.82</v>
      </c>
      <c r="Q23" s="40">
        <f>[8]A_SZ1_raw!$P$16</f>
        <v>6.17</v>
      </c>
      <c r="R23" s="40">
        <f>[8]A_SZ1_raw!$P$17</f>
        <v>5.87</v>
      </c>
      <c r="S23" s="40">
        <f>[8]A_SZ1_raw!$P$18</f>
        <v>5.44</v>
      </c>
      <c r="T23" s="113">
        <f>[8]A_SZ1_raw!$P$19</f>
        <v>4.88</v>
      </c>
    </row>
    <row r="24" spans="2:20" ht="12" customHeight="1">
      <c r="B24" s="8" t="s">
        <v>15</v>
      </c>
      <c r="C24" s="39">
        <f>[8]A_SZ1_raw!$Q$2</f>
        <v>17.52</v>
      </c>
      <c r="D24" s="40">
        <f>[8]A_SZ1_raw!$Q$3</f>
        <v>17.920000000000002</v>
      </c>
      <c r="E24" s="39">
        <f>[8]A_SZ1_raw!$Q$4</f>
        <v>14.86</v>
      </c>
      <c r="F24" s="40">
        <f>[8]A_SZ1_raw!$Q$5</f>
        <v>14.29</v>
      </c>
      <c r="G24" s="40">
        <f>[8]A_SZ1_raw!$Q$6</f>
        <v>13.75</v>
      </c>
      <c r="H24" s="40">
        <f>[8]A_SZ1_raw!$Q$7</f>
        <v>12.2</v>
      </c>
      <c r="I24" s="40">
        <f>[8]A_SZ1_raw!$Q$8</f>
        <v>10.98</v>
      </c>
      <c r="J24" s="40">
        <f>[8]A_SZ1_raw!$Q$9</f>
        <v>10.98</v>
      </c>
      <c r="K24" s="40">
        <f>[8]A_SZ1_raw!$Q$10</f>
        <v>11.29</v>
      </c>
      <c r="L24" s="40">
        <f>[8]A_SZ1_raw!$Q$11</f>
        <v>9.66</v>
      </c>
      <c r="M24" s="40">
        <f>[8]A_SZ1_raw!$Q$12</f>
        <v>8.89</v>
      </c>
      <c r="N24" s="40">
        <f>[8]A_SZ1_raw!$Q$13</f>
        <v>8.65</v>
      </c>
      <c r="O24" s="40">
        <f>[8]A_SZ1_raw!$Q$14</f>
        <v>8.91</v>
      </c>
      <c r="P24" s="40">
        <f>[8]A_SZ1_raw!$Q$15</f>
        <v>9.32</v>
      </c>
      <c r="Q24" s="40">
        <f>[8]A_SZ1_raw!$Q$16</f>
        <v>10.81</v>
      </c>
      <c r="R24" s="40">
        <f>[8]A_SZ1_raw!$Q$17</f>
        <v>10</v>
      </c>
      <c r="S24" s="40">
        <f>[8]A_SZ1_raw!$Q$18</f>
        <v>9.8000000000000007</v>
      </c>
      <c r="T24" s="113">
        <f>[8]A_SZ1_raw!$Q$19</f>
        <v>8.5399999999999991</v>
      </c>
    </row>
    <row r="25" spans="2:20" ht="12" customHeight="1">
      <c r="B25" s="8" t="s">
        <v>16</v>
      </c>
      <c r="C25" s="41">
        <f>[8]A_SZ1_raw!$R$2</f>
        <v>25</v>
      </c>
      <c r="D25" s="42">
        <f>[8]A_SZ1_raw!$R$3</f>
        <v>25.71</v>
      </c>
      <c r="E25" s="41">
        <f>[8]A_SZ1_raw!$R$4</f>
        <v>21.98</v>
      </c>
      <c r="F25" s="42">
        <f>[8]A_SZ1_raw!$R$5</f>
        <v>20.27</v>
      </c>
      <c r="G25" s="42">
        <f>[8]A_SZ1_raw!$R$6</f>
        <v>19.739999999999998</v>
      </c>
      <c r="H25" s="42">
        <f>[8]A_SZ1_raw!$R$7</f>
        <v>18.18</v>
      </c>
      <c r="I25" s="42">
        <f>[8]A_SZ1_raw!$R$8</f>
        <v>14.74</v>
      </c>
      <c r="J25" s="42">
        <f>[8]A_SZ1_raw!$R$9</f>
        <v>15</v>
      </c>
      <c r="K25" s="42">
        <f>[8]A_SZ1_raw!$R$10</f>
        <v>16.07</v>
      </c>
      <c r="L25" s="42">
        <f>[8]A_SZ1_raw!$R$11</f>
        <v>13.33</v>
      </c>
      <c r="M25" s="42">
        <f>[8]A_SZ1_raw!$R$12</f>
        <v>13.33</v>
      </c>
      <c r="N25" s="42">
        <f>[8]A_SZ1_raw!$R$13</f>
        <v>12.26</v>
      </c>
      <c r="O25" s="42">
        <f>[8]A_SZ1_raw!$R$14</f>
        <v>12.93</v>
      </c>
      <c r="P25" s="42">
        <f>[8]A_SZ1_raw!$R$15</f>
        <v>14.29</v>
      </c>
      <c r="Q25" s="42">
        <f>[8]A_SZ1_raw!$R$16</f>
        <v>15.38</v>
      </c>
      <c r="R25" s="42">
        <f>[8]A_SZ1_raw!$R$17</f>
        <v>14.29</v>
      </c>
      <c r="S25" s="42">
        <f>[8]A_SZ1_raw!$R$18</f>
        <v>14.29</v>
      </c>
      <c r="T25" s="114">
        <f>[8]A_SZ1_raw!$R$19</f>
        <v>12</v>
      </c>
    </row>
    <row r="26" spans="2:20" ht="12" customHeight="1">
      <c r="B26" s="7" t="s">
        <v>14</v>
      </c>
      <c r="C26" s="41">
        <f>[8]A_SZ1_raw!$S$2</f>
        <v>4.3</v>
      </c>
      <c r="D26" s="42">
        <f>[8]A_SZ1_raw!$S$3</f>
        <v>4.5999999999999996</v>
      </c>
      <c r="E26" s="41">
        <f>[8]A_SZ1_raw!$S$4</f>
        <v>4.01</v>
      </c>
      <c r="F26" s="42">
        <f>[8]A_SZ1_raw!$S$5</f>
        <v>3.94</v>
      </c>
      <c r="G26" s="42">
        <f>[8]A_SZ1_raw!$S$6</f>
        <v>3.31</v>
      </c>
      <c r="H26" s="42">
        <f>[8]A_SZ1_raw!$S$7</f>
        <v>3.25</v>
      </c>
      <c r="I26" s="42">
        <f>[8]A_SZ1_raw!$S$8</f>
        <v>3.37</v>
      </c>
      <c r="J26" s="42">
        <f>[8]A_SZ1_raw!$S$9</f>
        <v>3.83</v>
      </c>
      <c r="K26" s="42">
        <f>[8]A_SZ1_raw!$S$10</f>
        <v>4.22</v>
      </c>
      <c r="L26" s="42">
        <f>[8]A_SZ1_raw!$S$11</f>
        <v>3.34</v>
      </c>
      <c r="M26" s="42">
        <f>[8]A_SZ1_raw!$S$12</f>
        <v>2.71</v>
      </c>
      <c r="N26" s="42">
        <f>[8]A_SZ1_raw!$S$13</f>
        <v>2.57</v>
      </c>
      <c r="O26" s="42">
        <f>[8]A_SZ1_raw!$S$14</f>
        <v>2.86</v>
      </c>
      <c r="P26" s="42">
        <f>[8]A_SZ1_raw!$S$15</f>
        <v>2.9</v>
      </c>
      <c r="Q26" s="42">
        <f>[8]A_SZ1_raw!$S$16</f>
        <v>2.56</v>
      </c>
      <c r="R26" s="42">
        <f>[8]A_SZ1_raw!$S$17</f>
        <v>2.27</v>
      </c>
      <c r="S26" s="42">
        <f>[8]A_SZ1_raw!$S$18</f>
        <v>1.97</v>
      </c>
      <c r="T26" s="114">
        <f>[8]A_SZ1_raw!$S$19</f>
        <v>1.95</v>
      </c>
    </row>
    <row r="27" spans="2:20" ht="12" customHeight="1">
      <c r="B27" s="18" t="s">
        <v>483</v>
      </c>
      <c r="C27" s="43">
        <f>[8]A_SZ1_raw!$E$2</f>
        <v>478</v>
      </c>
      <c r="D27" s="44">
        <f>[8]A_SZ1_raw!$E$3</f>
        <v>472</v>
      </c>
      <c r="E27" s="43">
        <f>[8]A_SZ1_raw!$E$4</f>
        <v>7</v>
      </c>
      <c r="F27" s="44">
        <f>[8]A_SZ1_raw!$E$5</f>
        <v>9</v>
      </c>
      <c r="G27" s="44">
        <f>[8]A_SZ1_raw!$E$6</f>
        <v>8</v>
      </c>
      <c r="H27" s="44">
        <f>[8]A_SZ1_raw!$E$7</f>
        <v>6</v>
      </c>
      <c r="I27" s="44">
        <f>[8]A_SZ1_raw!$E$8</f>
        <v>8</v>
      </c>
      <c r="J27" s="44">
        <f>[8]A_SZ1_raw!$E$9</f>
        <v>4</v>
      </c>
      <c r="K27" s="44">
        <f>[8]A_SZ1_raw!$E$10</f>
        <v>11</v>
      </c>
      <c r="L27" s="44">
        <f>[8]A_SZ1_raw!$E$11</f>
        <v>9</v>
      </c>
      <c r="M27" s="44">
        <f>[8]A_SZ1_raw!$E$12</f>
        <v>7</v>
      </c>
      <c r="N27" s="44">
        <f>[8]A_SZ1_raw!$E$13</f>
        <v>7</v>
      </c>
      <c r="O27" s="44">
        <f>[8]A_SZ1_raw!$E$14</f>
        <v>9</v>
      </c>
      <c r="P27" s="44">
        <f>[8]A_SZ1_raw!$E$15</f>
        <v>5</v>
      </c>
      <c r="Q27" s="44">
        <f>[8]A_SZ1_raw!$E$16</f>
        <v>40</v>
      </c>
      <c r="R27" s="44">
        <f>[8]A_SZ1_raw!$E$17</f>
        <v>51</v>
      </c>
      <c r="S27" s="44">
        <f>[8]A_SZ1_raw!$E$18</f>
        <v>82</v>
      </c>
      <c r="T27" s="106">
        <f>[8]A_SZ1_raw!$E$19</f>
        <v>80</v>
      </c>
    </row>
    <row r="28" spans="2:20" ht="12" customHeight="1">
      <c r="B28" s="18" t="s">
        <v>484</v>
      </c>
      <c r="C28" s="43">
        <f>[8]A_SZ1_raw!$T$2</f>
        <v>2150</v>
      </c>
      <c r="D28" s="44">
        <f>[8]A_SZ1_raw!$T$3</f>
        <v>2124</v>
      </c>
      <c r="E28" s="43">
        <f>[8]A_SZ1_raw!$T$4</f>
        <v>1061</v>
      </c>
      <c r="F28" s="44">
        <f>[8]A_SZ1_raw!$T$5</f>
        <v>978</v>
      </c>
      <c r="G28" s="44">
        <f>[8]A_SZ1_raw!$T$6</f>
        <v>952</v>
      </c>
      <c r="H28" s="44">
        <f>[8]A_SZ1_raw!$T$7</f>
        <v>919</v>
      </c>
      <c r="I28" s="44">
        <f>[8]A_SZ1_raw!$T$8</f>
        <v>1002</v>
      </c>
      <c r="J28" s="44">
        <f>[8]A_SZ1_raw!$T$9</f>
        <v>973</v>
      </c>
      <c r="K28" s="44">
        <f>[8]A_SZ1_raw!$T$10</f>
        <v>1065</v>
      </c>
      <c r="L28" s="44">
        <f>[8]A_SZ1_raw!$T$11</f>
        <v>653</v>
      </c>
      <c r="M28" s="44">
        <f>[8]A_SZ1_raw!$T$12</f>
        <v>614</v>
      </c>
      <c r="N28" s="44">
        <f>[8]A_SZ1_raw!$T$13</f>
        <v>619</v>
      </c>
      <c r="O28" s="44">
        <f>[8]A_SZ1_raw!$T$14</f>
        <v>601</v>
      </c>
      <c r="P28" s="44">
        <f>[8]A_SZ1_raw!$T$15</f>
        <v>590</v>
      </c>
      <c r="Q28" s="44">
        <f>[8]A_SZ1_raw!$T$16</f>
        <v>2763</v>
      </c>
      <c r="R28" s="44">
        <f>[8]A_SZ1_raw!$T$17</f>
        <v>2974</v>
      </c>
      <c r="S28" s="44">
        <f>[8]A_SZ1_raw!$T$18</f>
        <v>3281</v>
      </c>
      <c r="T28" s="106">
        <f>[8]A_SZ1_raw!$T$19</f>
        <v>3248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30" sqref="V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[8]A_SZ2_raw!$A$2</f>
        <v>Agriculture, Mining, etc.</v>
      </c>
      <c r="I3" s="223"/>
      <c r="J3" s="224"/>
      <c r="L3" s="52" t="s">
        <v>2</v>
      </c>
      <c r="M3" s="222" t="str">
        <f>[8]A_SZ2_raw!$B$2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+[8]A_SZ2_raw!$D$2</f>
        <v>746</v>
      </c>
      <c r="D10" s="44">
        <f>+[8]A_SZ2_raw!$D$3</f>
        <v>694</v>
      </c>
      <c r="E10" s="43">
        <f>+[8]A_SZ2_raw!$D$4</f>
        <v>859</v>
      </c>
      <c r="F10" s="44">
        <f>+[8]A_SZ2_raw!$D$5</f>
        <v>876</v>
      </c>
      <c r="G10" s="44">
        <f>+[8]A_SZ2_raw!$D$6</f>
        <v>858</v>
      </c>
      <c r="H10" s="44">
        <f>+[8]A_SZ2_raw!$D$7</f>
        <v>862</v>
      </c>
      <c r="I10" s="44">
        <f>+[8]A_SZ2_raw!$D$8</f>
        <v>912</v>
      </c>
      <c r="J10" s="44">
        <f>+[8]A_SZ2_raw!$D$9</f>
        <v>890</v>
      </c>
      <c r="K10" s="44">
        <f>+[8]A_SZ2_raw!$D$10</f>
        <v>901</v>
      </c>
      <c r="L10" s="44">
        <f>+[8]A_SZ2_raw!$D$11</f>
        <v>820</v>
      </c>
      <c r="M10" s="44">
        <f>+[8]A_SZ2_raw!$D$12</f>
        <v>815</v>
      </c>
      <c r="N10" s="44">
        <f>+[8]A_SZ2_raw!$D$13</f>
        <v>843</v>
      </c>
      <c r="O10" s="44">
        <f>+[8]A_SZ2_raw!$D$14</f>
        <v>788</v>
      </c>
      <c r="P10" s="44">
        <f>+[8]A_SZ2_raw!$D$15</f>
        <v>789</v>
      </c>
      <c r="Q10" s="44">
        <f>+[8]A_SZ2_raw!$D$16</f>
        <v>874</v>
      </c>
      <c r="R10" s="44">
        <f>+[8]A_SZ2_raw!$D$17</f>
        <v>947</v>
      </c>
      <c r="S10" s="44">
        <f>+[8]A_SZ2_raw!$D$18</f>
        <v>834</v>
      </c>
      <c r="T10" s="106">
        <f>+[8]A_SZ2_raw!$D$19</f>
        <v>913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[8]A_SZ2_raw!$F$2</f>
        <v>2.5499999999999998</v>
      </c>
      <c r="D12" s="27">
        <f>[8]A_SZ2_raw!$F$3</f>
        <v>2.74</v>
      </c>
      <c r="E12" s="27">
        <f>[8]A_SZ2_raw!$F$4</f>
        <v>2.68</v>
      </c>
      <c r="F12" s="27">
        <f>[8]A_SZ2_raw!$F$5</f>
        <v>3.65</v>
      </c>
      <c r="G12" s="28">
        <f>[8]A_SZ2_raw!$F$6</f>
        <v>4.08</v>
      </c>
      <c r="H12" s="28">
        <f>[8]A_SZ2_raw!$F$7</f>
        <v>3.25</v>
      </c>
      <c r="I12" s="28">
        <f>[8]A_SZ2_raw!$F$8</f>
        <v>2.96</v>
      </c>
      <c r="J12" s="28">
        <f>[8]A_SZ2_raw!$F$9</f>
        <v>3.48</v>
      </c>
      <c r="K12" s="28">
        <f>[8]A_SZ2_raw!$F$10</f>
        <v>4</v>
      </c>
      <c r="L12" s="28">
        <f>[8]A_SZ2_raw!$F$11</f>
        <v>3.66</v>
      </c>
      <c r="M12" s="28">
        <f>[8]A_SZ2_raw!$F$12</f>
        <v>5.89</v>
      </c>
      <c r="N12" s="28">
        <f>[8]A_SZ2_raw!$F$13</f>
        <v>4.51</v>
      </c>
      <c r="O12" s="28">
        <f>[8]A_SZ2_raw!$F$14</f>
        <v>3.93</v>
      </c>
      <c r="P12" s="28">
        <f>[8]A_SZ2_raw!$F$15</f>
        <v>6.08</v>
      </c>
      <c r="Q12" s="28">
        <f>[8]A_SZ2_raw!$F$16</f>
        <v>5.26</v>
      </c>
      <c r="R12" s="28">
        <f>[8]A_SZ2_raw!$F$17</f>
        <v>6.97</v>
      </c>
      <c r="S12" s="28">
        <f>[8]A_SZ2_raw!$F$18</f>
        <v>8.15</v>
      </c>
      <c r="T12" s="108">
        <f>[8]A_SZ2_raw!$F$19</f>
        <v>12.38</v>
      </c>
    </row>
    <row r="13" spans="2:20" ht="12" customHeight="1">
      <c r="B13" s="6" t="s">
        <v>340</v>
      </c>
      <c r="C13" s="27">
        <f>[8]A_SZ2_raw!$G$2</f>
        <v>6.03</v>
      </c>
      <c r="D13" s="27">
        <f>[8]A_SZ2_raw!$G$3</f>
        <v>5.91</v>
      </c>
      <c r="E13" s="27">
        <f>[8]A_SZ2_raw!$G$4</f>
        <v>7.68</v>
      </c>
      <c r="F13" s="27">
        <f>[8]A_SZ2_raw!$G$5</f>
        <v>8.56</v>
      </c>
      <c r="G13" s="28">
        <f>[8]A_SZ2_raw!$G$6</f>
        <v>14.1</v>
      </c>
      <c r="H13" s="28">
        <f>[8]A_SZ2_raw!$G$7</f>
        <v>14.39</v>
      </c>
      <c r="I13" s="28">
        <f>[8]A_SZ2_raw!$G$8</f>
        <v>9.98</v>
      </c>
      <c r="J13" s="28">
        <f>[8]A_SZ2_raw!$G$9</f>
        <v>6.85</v>
      </c>
      <c r="K13" s="28">
        <f>[8]A_SZ2_raw!$G$10</f>
        <v>5.66</v>
      </c>
      <c r="L13" s="28">
        <f>[8]A_SZ2_raw!$G$11</f>
        <v>13.54</v>
      </c>
      <c r="M13" s="28">
        <f>[8]A_SZ2_raw!$G$12</f>
        <v>26.87</v>
      </c>
      <c r="N13" s="28">
        <f>[8]A_SZ2_raw!$G$13</f>
        <v>21.59</v>
      </c>
      <c r="O13" s="28">
        <f>[8]A_SZ2_raw!$G$14</f>
        <v>15.36</v>
      </c>
      <c r="P13" s="28">
        <f>[8]A_SZ2_raw!$G$15</f>
        <v>18.5</v>
      </c>
      <c r="Q13" s="28">
        <f>[8]A_SZ2_raw!$G$16</f>
        <v>20.02</v>
      </c>
      <c r="R13" s="28">
        <f>[8]A_SZ2_raw!$G$17</f>
        <v>23.23</v>
      </c>
      <c r="S13" s="28">
        <f>[8]A_SZ2_raw!$G$18</f>
        <v>28.78</v>
      </c>
      <c r="T13" s="108">
        <f>[8]A_SZ2_raw!$G$19</f>
        <v>35.71</v>
      </c>
    </row>
    <row r="14" spans="2:20" ht="12" customHeight="1">
      <c r="B14" s="6" t="s">
        <v>341</v>
      </c>
      <c r="C14" s="29">
        <f>[8]A_SZ2_raw!$H$2</f>
        <v>8.7100000000000009</v>
      </c>
      <c r="D14" s="29">
        <f>[8]A_SZ2_raw!$H$3</f>
        <v>6.48</v>
      </c>
      <c r="E14" s="29">
        <f>[8]A_SZ2_raw!$H$4</f>
        <v>9.66</v>
      </c>
      <c r="F14" s="29">
        <f>[8]A_SZ2_raw!$H$5</f>
        <v>14.61</v>
      </c>
      <c r="G14" s="30">
        <f>[8]A_SZ2_raw!$H$6</f>
        <v>19.579999999999998</v>
      </c>
      <c r="H14" s="30">
        <f>[8]A_SZ2_raw!$H$7</f>
        <v>19.72</v>
      </c>
      <c r="I14" s="30">
        <f>[8]A_SZ2_raw!$H$8</f>
        <v>16.010000000000002</v>
      </c>
      <c r="J14" s="30">
        <f>[8]A_SZ2_raw!$H$9</f>
        <v>9.66</v>
      </c>
      <c r="K14" s="30">
        <f>[8]A_SZ2_raw!$H$10</f>
        <v>8.77</v>
      </c>
      <c r="L14" s="30">
        <f>[8]A_SZ2_raw!$H$11</f>
        <v>20.239999999999998</v>
      </c>
      <c r="M14" s="30">
        <f>[8]A_SZ2_raw!$H$12</f>
        <v>23.44</v>
      </c>
      <c r="N14" s="30">
        <f>[8]A_SZ2_raw!$H$13</f>
        <v>25.86</v>
      </c>
      <c r="O14" s="30">
        <f>[8]A_SZ2_raw!$H$14</f>
        <v>20.69</v>
      </c>
      <c r="P14" s="30">
        <f>[8]A_SZ2_raw!$H$15</f>
        <v>21.29</v>
      </c>
      <c r="Q14" s="30">
        <f>[8]A_SZ2_raw!$H$16</f>
        <v>18.760000000000002</v>
      </c>
      <c r="R14" s="30">
        <f>[8]A_SZ2_raw!$H$17</f>
        <v>20.91</v>
      </c>
      <c r="S14" s="30">
        <f>[8]A_SZ2_raw!$H$18</f>
        <v>21.46</v>
      </c>
      <c r="T14" s="109">
        <f>[8]A_SZ2_raw!$H$19</f>
        <v>21.25</v>
      </c>
    </row>
    <row r="15" spans="2:20" ht="12" customHeight="1">
      <c r="B15" s="6" t="s">
        <v>342</v>
      </c>
      <c r="C15" s="31">
        <f>[8]A_SZ2_raw!$I$2</f>
        <v>13.14</v>
      </c>
      <c r="D15" s="31">
        <f>[8]A_SZ2_raw!$I$3</f>
        <v>12.39</v>
      </c>
      <c r="E15" s="31">
        <f>[8]A_SZ2_raw!$I$4</f>
        <v>15.83</v>
      </c>
      <c r="F15" s="31">
        <f>[8]A_SZ2_raw!$I$5</f>
        <v>18.61</v>
      </c>
      <c r="G15" s="32">
        <f>[8]A_SZ2_raw!$I$6</f>
        <v>20.16</v>
      </c>
      <c r="H15" s="32">
        <f>[8]A_SZ2_raw!$I$7</f>
        <v>21.81</v>
      </c>
      <c r="I15" s="32">
        <f>[8]A_SZ2_raw!$I$8</f>
        <v>20.18</v>
      </c>
      <c r="J15" s="32">
        <f>[8]A_SZ2_raw!$I$9</f>
        <v>16.399999999999999</v>
      </c>
      <c r="K15" s="32">
        <f>[8]A_SZ2_raw!$I$10</f>
        <v>11.43</v>
      </c>
      <c r="L15" s="32">
        <f>[8]A_SZ2_raw!$I$11</f>
        <v>20.239999999999998</v>
      </c>
      <c r="M15" s="32">
        <f>[8]A_SZ2_raw!$I$12</f>
        <v>15.46</v>
      </c>
      <c r="N15" s="32">
        <f>[8]A_SZ2_raw!$I$13</f>
        <v>15.9</v>
      </c>
      <c r="O15" s="32">
        <f>[8]A_SZ2_raw!$I$14</f>
        <v>21.95</v>
      </c>
      <c r="P15" s="32">
        <f>[8]A_SZ2_raw!$I$15</f>
        <v>15.34</v>
      </c>
      <c r="Q15" s="32">
        <f>[8]A_SZ2_raw!$I$16</f>
        <v>16.13</v>
      </c>
      <c r="R15" s="32">
        <f>[8]A_SZ2_raw!$I$17</f>
        <v>16.899999999999999</v>
      </c>
      <c r="S15" s="32">
        <f>[8]A_SZ2_raw!$I$18</f>
        <v>17.03</v>
      </c>
      <c r="T15" s="110">
        <f>[8]A_SZ2_raw!$I$19</f>
        <v>12.49</v>
      </c>
    </row>
    <row r="16" spans="2:20" ht="12" customHeight="1">
      <c r="B16" s="6" t="s">
        <v>343</v>
      </c>
      <c r="C16" s="31">
        <f>[8]A_SZ2_raw!$J$2</f>
        <v>43.16</v>
      </c>
      <c r="D16" s="31">
        <f>[8]A_SZ2_raw!$J$3</f>
        <v>39.340000000000003</v>
      </c>
      <c r="E16" s="31">
        <f>[8]A_SZ2_raw!$J$4</f>
        <v>38.299999999999997</v>
      </c>
      <c r="F16" s="31">
        <f>[8]A_SZ2_raw!$J$5</f>
        <v>33.68</v>
      </c>
      <c r="G16" s="32">
        <f>[8]A_SZ2_raw!$J$6</f>
        <v>26.46</v>
      </c>
      <c r="H16" s="32">
        <f>[8]A_SZ2_raw!$J$7</f>
        <v>26.33</v>
      </c>
      <c r="I16" s="32">
        <f>[8]A_SZ2_raw!$J$8</f>
        <v>33.33</v>
      </c>
      <c r="J16" s="32">
        <f>[8]A_SZ2_raw!$J$9</f>
        <v>46.29</v>
      </c>
      <c r="K16" s="32">
        <f>[8]A_SZ2_raw!$J$10</f>
        <v>48.72</v>
      </c>
      <c r="L16" s="32">
        <f>[8]A_SZ2_raw!$J$11</f>
        <v>28.78</v>
      </c>
      <c r="M16" s="32">
        <f>[8]A_SZ2_raw!$J$12</f>
        <v>18.77</v>
      </c>
      <c r="N16" s="32">
        <f>[8]A_SZ2_raw!$J$13</f>
        <v>23.49</v>
      </c>
      <c r="O16" s="32">
        <f>[8]A_SZ2_raw!$J$14</f>
        <v>26.27</v>
      </c>
      <c r="P16" s="32">
        <f>[8]A_SZ2_raw!$J$15</f>
        <v>25.98</v>
      </c>
      <c r="Q16" s="32">
        <f>[8]A_SZ2_raw!$J$16</f>
        <v>26.66</v>
      </c>
      <c r="R16" s="32">
        <f>[8]A_SZ2_raw!$J$17</f>
        <v>20.49</v>
      </c>
      <c r="S16" s="32">
        <f>[8]A_SZ2_raw!$J$18</f>
        <v>17.149999999999999</v>
      </c>
      <c r="T16" s="110">
        <f>[8]A_SZ2_raw!$J$19</f>
        <v>12.6</v>
      </c>
    </row>
    <row r="17" spans="2:20" ht="12" customHeight="1">
      <c r="B17" s="7" t="s">
        <v>240</v>
      </c>
      <c r="C17" s="37">
        <f>[8]A_SZ2_raw!$K$2</f>
        <v>26.41</v>
      </c>
      <c r="D17" s="38">
        <f>[8]A_SZ2_raw!$K$3</f>
        <v>33.14</v>
      </c>
      <c r="E17" s="37">
        <f>[8]A_SZ2_raw!$K$4</f>
        <v>25.84</v>
      </c>
      <c r="F17" s="38">
        <f>[8]A_SZ2_raw!$K$5</f>
        <v>20.89</v>
      </c>
      <c r="G17" s="38">
        <f>[8]A_SZ2_raw!$K$6</f>
        <v>15.62</v>
      </c>
      <c r="H17" s="38">
        <f>[8]A_SZ2_raw!$K$7</f>
        <v>14.5</v>
      </c>
      <c r="I17" s="38">
        <f>[8]A_SZ2_raw!$K$8</f>
        <v>17.54</v>
      </c>
      <c r="J17" s="38">
        <f>[8]A_SZ2_raw!$K$9</f>
        <v>17.3</v>
      </c>
      <c r="K17" s="38">
        <f>[8]A_SZ2_raw!$K$10</f>
        <v>21.42</v>
      </c>
      <c r="L17" s="38">
        <f>[8]A_SZ2_raw!$K$11</f>
        <v>13.54</v>
      </c>
      <c r="M17" s="38">
        <f>[8]A_SZ2_raw!$K$12</f>
        <v>9.57</v>
      </c>
      <c r="N17" s="38">
        <f>[8]A_SZ2_raw!$K$13</f>
        <v>8.66</v>
      </c>
      <c r="O17" s="38">
        <f>[8]A_SZ2_raw!$K$14</f>
        <v>11.8</v>
      </c>
      <c r="P17" s="38">
        <f>[8]A_SZ2_raw!$K$15</f>
        <v>12.8</v>
      </c>
      <c r="Q17" s="38">
        <f>[8]A_SZ2_raw!$K$16</f>
        <v>13.16</v>
      </c>
      <c r="R17" s="38">
        <f>[8]A_SZ2_raw!$K$17</f>
        <v>11.51</v>
      </c>
      <c r="S17" s="38">
        <f>[8]A_SZ2_raw!$K$18</f>
        <v>7.43</v>
      </c>
      <c r="T17" s="111">
        <f>[8]A_SZ2_raw!$K$19</f>
        <v>5.59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[8]A_SZ2_raw!$L$2</f>
        <v>1.72</v>
      </c>
      <c r="D19" s="38">
        <f>[8]A_SZ2_raw!$L$3</f>
        <v>1.77</v>
      </c>
      <c r="E19" s="37">
        <f>[8]A_SZ2_raw!$L$4</f>
        <v>1.7</v>
      </c>
      <c r="F19" s="38">
        <f>[8]A_SZ2_raw!$L$5</f>
        <v>1.29</v>
      </c>
      <c r="G19" s="38">
        <f>[8]A_SZ2_raw!$L$6</f>
        <v>1.1200000000000001</v>
      </c>
      <c r="H19" s="38">
        <f>[8]A_SZ2_raw!$L$7</f>
        <v>1.36</v>
      </c>
      <c r="I19" s="38">
        <f>[8]A_SZ2_raw!$L$8</f>
        <v>1.43</v>
      </c>
      <c r="J19" s="38">
        <f>[8]A_SZ2_raw!$L$9</f>
        <v>1.53</v>
      </c>
      <c r="K19" s="38">
        <f>[8]A_SZ2_raw!$L$10</f>
        <v>1.42</v>
      </c>
      <c r="L19" s="38">
        <f>[8]A_SZ2_raw!$L$11</f>
        <v>1.31</v>
      </c>
      <c r="M19" s="38">
        <f>[8]A_SZ2_raw!$L$12</f>
        <v>0.93</v>
      </c>
      <c r="N19" s="38">
        <f>[8]A_SZ2_raw!$L$13</f>
        <v>1.07</v>
      </c>
      <c r="O19" s="38">
        <f>[8]A_SZ2_raw!$L$14</f>
        <v>1.1100000000000001</v>
      </c>
      <c r="P19" s="38">
        <f>[8]A_SZ2_raw!$L$15</f>
        <v>0.81</v>
      </c>
      <c r="Q19" s="38">
        <f>[8]A_SZ2_raw!$L$16</f>
        <v>0.98</v>
      </c>
      <c r="R19" s="38">
        <f>[8]A_SZ2_raw!$L$17</f>
        <v>0.73</v>
      </c>
      <c r="S19" s="38">
        <f>[8]A_SZ2_raw!$L$18</f>
        <v>0.7</v>
      </c>
      <c r="T19" s="111">
        <f>[8]A_SZ2_raw!$L$19</f>
        <v>0.46</v>
      </c>
    </row>
    <row r="20" spans="2:20" ht="12" customHeight="1">
      <c r="B20" s="6" t="s">
        <v>33</v>
      </c>
      <c r="C20" s="37">
        <f>[8]A_SZ2_raw!$M$2</f>
        <v>2.76</v>
      </c>
      <c r="D20" s="38">
        <f>[8]A_SZ2_raw!$M$3</f>
        <v>2.85</v>
      </c>
      <c r="E20" s="37">
        <f>[8]A_SZ2_raw!$M$4</f>
        <v>2.4500000000000002</v>
      </c>
      <c r="F20" s="38">
        <f>[8]A_SZ2_raw!$M$5</f>
        <v>2.17</v>
      </c>
      <c r="G20" s="38">
        <f>[8]A_SZ2_raw!$M$6</f>
        <v>1.89</v>
      </c>
      <c r="H20" s="38">
        <f>[8]A_SZ2_raw!$M$7</f>
        <v>1.96</v>
      </c>
      <c r="I20" s="38">
        <f>[8]A_SZ2_raw!$M$8</f>
        <v>2.2000000000000002</v>
      </c>
      <c r="J20" s="38">
        <f>[8]A_SZ2_raw!$M$9</f>
        <v>2.4700000000000002</v>
      </c>
      <c r="K20" s="38">
        <f>[8]A_SZ2_raw!$M$10</f>
        <v>2.5499999999999998</v>
      </c>
      <c r="L20" s="38">
        <f>[8]A_SZ2_raw!$M$11</f>
        <v>1.91</v>
      </c>
      <c r="M20" s="38">
        <f>[8]A_SZ2_raw!$M$12</f>
        <v>1.32</v>
      </c>
      <c r="N20" s="38">
        <f>[8]A_SZ2_raw!$M$13</f>
        <v>1.65</v>
      </c>
      <c r="O20" s="38">
        <f>[8]A_SZ2_raw!$M$14</f>
        <v>1.82</v>
      </c>
      <c r="P20" s="38">
        <f>[8]A_SZ2_raw!$M$15</f>
        <v>1.49</v>
      </c>
      <c r="Q20" s="38">
        <f>[8]A_SZ2_raw!$M$16</f>
        <v>1.53</v>
      </c>
      <c r="R20" s="38">
        <f>[8]A_SZ2_raw!$M$17</f>
        <v>1.28</v>
      </c>
      <c r="S20" s="38">
        <f>[8]A_SZ2_raw!$M$18</f>
        <v>1.1000000000000001</v>
      </c>
      <c r="T20" s="111">
        <f>[8]A_SZ2_raw!$M$19</f>
        <v>0.87</v>
      </c>
    </row>
    <row r="21" spans="2:20" ht="12" customHeight="1">
      <c r="B21" s="6" t="s">
        <v>11</v>
      </c>
      <c r="C21" s="37">
        <f>[8]A_SZ2_raw!$N$2</f>
        <v>4.13</v>
      </c>
      <c r="D21" s="38">
        <f>[8]A_SZ2_raw!$N$3</f>
        <v>4.3099999999999996</v>
      </c>
      <c r="E21" s="37">
        <f>[8]A_SZ2_raw!$N$4</f>
        <v>3.83</v>
      </c>
      <c r="F21" s="38">
        <f>[8]A_SZ2_raw!$N$5</f>
        <v>3.39</v>
      </c>
      <c r="G21" s="38">
        <f>[8]A_SZ2_raw!$N$6</f>
        <v>2.84</v>
      </c>
      <c r="H21" s="38">
        <f>[8]A_SZ2_raw!$N$7</f>
        <v>2.96</v>
      </c>
      <c r="I21" s="38">
        <f>[8]A_SZ2_raw!$N$8</f>
        <v>3.28</v>
      </c>
      <c r="J21" s="38">
        <f>[8]A_SZ2_raw!$N$9</f>
        <v>3.85</v>
      </c>
      <c r="K21" s="38">
        <f>[8]A_SZ2_raw!$N$10</f>
        <v>4.12</v>
      </c>
      <c r="L21" s="38">
        <f>[8]A_SZ2_raw!$N$11</f>
        <v>3</v>
      </c>
      <c r="M21" s="38">
        <f>[8]A_SZ2_raw!$N$12</f>
        <v>2.1800000000000002</v>
      </c>
      <c r="N21" s="38">
        <f>[8]A_SZ2_raw!$N$13</f>
        <v>2.4500000000000002</v>
      </c>
      <c r="O21" s="38">
        <f>[8]A_SZ2_raw!$N$14</f>
        <v>2.77</v>
      </c>
      <c r="P21" s="38">
        <f>[8]A_SZ2_raw!$N$15</f>
        <v>2.5099999999999998</v>
      </c>
      <c r="Q21" s="38">
        <f>[8]A_SZ2_raw!$N$16</f>
        <v>2.48</v>
      </c>
      <c r="R21" s="38">
        <f>[8]A_SZ2_raw!$N$17</f>
        <v>2.19</v>
      </c>
      <c r="S21" s="38">
        <f>[8]A_SZ2_raw!$N$18</f>
        <v>1.94</v>
      </c>
      <c r="T21" s="111">
        <f>[8]A_SZ2_raw!$N$19</f>
        <v>1.56</v>
      </c>
    </row>
    <row r="22" spans="2:20" ht="12" customHeight="1">
      <c r="B22" s="6" t="s">
        <v>12</v>
      </c>
      <c r="C22" s="37">
        <f>[8]A_SZ2_raw!$O$2</f>
        <v>5.64</v>
      </c>
      <c r="D22" s="38">
        <f>[8]A_SZ2_raw!$O$3</f>
        <v>6.08</v>
      </c>
      <c r="E22" s="37">
        <f>[8]A_SZ2_raw!$O$4</f>
        <v>5.35</v>
      </c>
      <c r="F22" s="38">
        <f>[8]A_SZ2_raw!$O$5</f>
        <v>4.82</v>
      </c>
      <c r="G22" s="38">
        <f>[8]A_SZ2_raw!$O$6</f>
        <v>4.09</v>
      </c>
      <c r="H22" s="38">
        <f>[8]A_SZ2_raw!$O$7</f>
        <v>4.03</v>
      </c>
      <c r="I22" s="38">
        <f>[8]A_SZ2_raw!$O$8</f>
        <v>4.55</v>
      </c>
      <c r="J22" s="38">
        <f>[8]A_SZ2_raw!$O$9</f>
        <v>5.14</v>
      </c>
      <c r="K22" s="38">
        <f>[8]A_SZ2_raw!$O$10</f>
        <v>5.71</v>
      </c>
      <c r="L22" s="38">
        <f>[8]A_SZ2_raw!$O$11</f>
        <v>4.0199999999999996</v>
      </c>
      <c r="M22" s="38">
        <f>[8]A_SZ2_raw!$O$12</f>
        <v>3.22</v>
      </c>
      <c r="N22" s="38">
        <f>[8]A_SZ2_raw!$O$13</f>
        <v>3.43</v>
      </c>
      <c r="O22" s="38">
        <f>[8]A_SZ2_raw!$O$14</f>
        <v>3.9</v>
      </c>
      <c r="P22" s="38">
        <f>[8]A_SZ2_raw!$O$15</f>
        <v>3.8</v>
      </c>
      <c r="Q22" s="38">
        <f>[8]A_SZ2_raw!$O$16</f>
        <v>3.88</v>
      </c>
      <c r="R22" s="38">
        <f>[8]A_SZ2_raw!$O$17</f>
        <v>3.43</v>
      </c>
      <c r="S22" s="38">
        <f>[8]A_SZ2_raw!$O$18</f>
        <v>3</v>
      </c>
      <c r="T22" s="111">
        <f>[8]A_SZ2_raw!$O$19</f>
        <v>2.59</v>
      </c>
    </row>
    <row r="23" spans="2:20" ht="12" customHeight="1">
      <c r="B23" s="6" t="s">
        <v>13</v>
      </c>
      <c r="C23" s="39">
        <f>[8]A_SZ2_raw!$P$2</f>
        <v>7.63</v>
      </c>
      <c r="D23" s="40">
        <f>[8]A_SZ2_raw!$P$3</f>
        <v>8.33</v>
      </c>
      <c r="E23" s="39">
        <f>[8]A_SZ2_raw!$P$4</f>
        <v>7.61</v>
      </c>
      <c r="F23" s="40">
        <f>[8]A_SZ2_raw!$P$5</f>
        <v>6.97</v>
      </c>
      <c r="G23" s="40">
        <f>[8]A_SZ2_raw!$P$6</f>
        <v>6</v>
      </c>
      <c r="H23" s="40">
        <f>[8]A_SZ2_raw!$P$7</f>
        <v>5.7</v>
      </c>
      <c r="I23" s="40">
        <f>[8]A_SZ2_raw!$P$8</f>
        <v>6.37</v>
      </c>
      <c r="J23" s="40">
        <f>[8]A_SZ2_raw!$P$9</f>
        <v>6.74</v>
      </c>
      <c r="K23" s="40">
        <f>[8]A_SZ2_raw!$P$10</f>
        <v>7.14</v>
      </c>
      <c r="L23" s="40">
        <f>[8]A_SZ2_raw!$P$11</f>
        <v>5.69</v>
      </c>
      <c r="M23" s="40">
        <f>[8]A_SZ2_raw!$P$12</f>
        <v>4.87</v>
      </c>
      <c r="N23" s="40">
        <f>[8]A_SZ2_raw!$P$13</f>
        <v>5.0599999999999996</v>
      </c>
      <c r="O23" s="40">
        <f>[8]A_SZ2_raw!$P$14</f>
        <v>5.66</v>
      </c>
      <c r="P23" s="40">
        <f>[8]A_SZ2_raw!$P$15</f>
        <v>5.63</v>
      </c>
      <c r="Q23" s="40">
        <f>[8]A_SZ2_raw!$P$16</f>
        <v>5.62</v>
      </c>
      <c r="R23" s="40">
        <f>[8]A_SZ2_raw!$P$17</f>
        <v>5.12</v>
      </c>
      <c r="S23" s="40">
        <f>[8]A_SZ2_raw!$P$18</f>
        <v>4.47</v>
      </c>
      <c r="T23" s="113">
        <f>[8]A_SZ2_raw!$P$19</f>
        <v>3.9</v>
      </c>
    </row>
    <row r="24" spans="2:20" ht="12" customHeight="1">
      <c r="B24" s="8" t="s">
        <v>15</v>
      </c>
      <c r="C24" s="39">
        <f>[8]A_SZ2_raw!$Q$2</f>
        <v>12.17</v>
      </c>
      <c r="D24" s="40">
        <f>[8]A_SZ2_raw!$Q$3</f>
        <v>12.68</v>
      </c>
      <c r="E24" s="39">
        <f>[8]A_SZ2_raw!$Q$4</f>
        <v>11.82</v>
      </c>
      <c r="F24" s="40">
        <f>[8]A_SZ2_raw!$Q$5</f>
        <v>10.66</v>
      </c>
      <c r="G24" s="40">
        <f>[8]A_SZ2_raw!$Q$6</f>
        <v>9.01</v>
      </c>
      <c r="H24" s="40">
        <f>[8]A_SZ2_raw!$Q$7</f>
        <v>8.6199999999999992</v>
      </c>
      <c r="I24" s="40">
        <f>[8]A_SZ2_raw!$Q$8</f>
        <v>10.1</v>
      </c>
      <c r="J24" s="40">
        <f>[8]A_SZ2_raw!$Q$9</f>
        <v>9.07</v>
      </c>
      <c r="K24" s="40">
        <f>[8]A_SZ2_raw!$Q$10</f>
        <v>10</v>
      </c>
      <c r="L24" s="40">
        <f>[8]A_SZ2_raw!$Q$11</f>
        <v>8.66</v>
      </c>
      <c r="M24" s="40">
        <f>[8]A_SZ2_raw!$Q$12</f>
        <v>7.32</v>
      </c>
      <c r="N24" s="40">
        <f>[8]A_SZ2_raw!$Q$13</f>
        <v>7.09</v>
      </c>
      <c r="O24" s="40">
        <f>[8]A_SZ2_raw!$Q$14</f>
        <v>8.1999999999999993</v>
      </c>
      <c r="P24" s="40">
        <f>[8]A_SZ2_raw!$Q$15</f>
        <v>8.25</v>
      </c>
      <c r="Q24" s="40">
        <f>[8]A_SZ2_raw!$Q$16</f>
        <v>8.59</v>
      </c>
      <c r="R24" s="40">
        <f>[8]A_SZ2_raw!$Q$17</f>
        <v>7.85</v>
      </c>
      <c r="S24" s="40">
        <f>[8]A_SZ2_raw!$Q$18</f>
        <v>6.68</v>
      </c>
      <c r="T24" s="113">
        <f>[8]A_SZ2_raw!$Q$19</f>
        <v>5.62</v>
      </c>
    </row>
    <row r="25" spans="2:20" ht="12" customHeight="1">
      <c r="B25" s="8" t="s">
        <v>16</v>
      </c>
      <c r="C25" s="41">
        <f>[8]A_SZ2_raw!$R$2</f>
        <v>15.81</v>
      </c>
      <c r="D25" s="42">
        <f>[8]A_SZ2_raw!$R$3</f>
        <v>17.489999999999998</v>
      </c>
      <c r="E25" s="41">
        <f>[8]A_SZ2_raw!$R$4</f>
        <v>16.43</v>
      </c>
      <c r="F25" s="42">
        <f>[8]A_SZ2_raw!$R$5</f>
        <v>14.6</v>
      </c>
      <c r="G25" s="42">
        <f>[8]A_SZ2_raw!$R$6</f>
        <v>13.33</v>
      </c>
      <c r="H25" s="42">
        <f>[8]A_SZ2_raw!$R$7</f>
        <v>11.84</v>
      </c>
      <c r="I25" s="42">
        <f>[8]A_SZ2_raw!$R$8</f>
        <v>13.86</v>
      </c>
      <c r="J25" s="42">
        <f>[8]A_SZ2_raw!$R$9</f>
        <v>11.81</v>
      </c>
      <c r="K25" s="42">
        <f>[8]A_SZ2_raw!$R$10</f>
        <v>12.77</v>
      </c>
      <c r="L25" s="42">
        <f>[8]A_SZ2_raw!$R$11</f>
        <v>11.3</v>
      </c>
      <c r="M25" s="42">
        <f>[8]A_SZ2_raw!$R$12</f>
        <v>9.7899999999999991</v>
      </c>
      <c r="N25" s="42">
        <f>[8]A_SZ2_raw!$R$13</f>
        <v>8.99</v>
      </c>
      <c r="O25" s="42">
        <f>[8]A_SZ2_raw!$R$14</f>
        <v>10.93</v>
      </c>
      <c r="P25" s="42">
        <f>[8]A_SZ2_raw!$R$15</f>
        <v>11.62</v>
      </c>
      <c r="Q25" s="42">
        <f>[8]A_SZ2_raw!$R$16</f>
        <v>11.02</v>
      </c>
      <c r="R25" s="42">
        <f>[8]A_SZ2_raw!$R$17</f>
        <v>9.94</v>
      </c>
      <c r="S25" s="42">
        <f>[8]A_SZ2_raw!$R$18</f>
        <v>9.24</v>
      </c>
      <c r="T25" s="114">
        <f>[8]A_SZ2_raw!$R$19</f>
        <v>7.91</v>
      </c>
    </row>
    <row r="26" spans="2:20" ht="12" customHeight="1">
      <c r="B26" s="7" t="s">
        <v>14</v>
      </c>
      <c r="C26" s="41">
        <f>[8]A_SZ2_raw!$S$2</f>
        <v>5.37</v>
      </c>
      <c r="D26" s="42">
        <f>[8]A_SZ2_raw!$S$3</f>
        <v>5.75</v>
      </c>
      <c r="E26" s="41">
        <f>[8]A_SZ2_raw!$S$4</f>
        <v>5.15</v>
      </c>
      <c r="F26" s="42">
        <f>[8]A_SZ2_raw!$S$5</f>
        <v>4.54</v>
      </c>
      <c r="G26" s="42">
        <f>[8]A_SZ2_raw!$S$6</f>
        <v>3.89</v>
      </c>
      <c r="H26" s="42">
        <f>[8]A_SZ2_raw!$S$7</f>
        <v>3.96</v>
      </c>
      <c r="I26" s="42">
        <f>[8]A_SZ2_raw!$S$8</f>
        <v>4.3600000000000003</v>
      </c>
      <c r="J26" s="42">
        <f>[8]A_SZ2_raw!$S$9</f>
        <v>4.78</v>
      </c>
      <c r="K26" s="42">
        <f>[8]A_SZ2_raw!$S$10</f>
        <v>4.99</v>
      </c>
      <c r="L26" s="42">
        <f>[8]A_SZ2_raw!$S$11</f>
        <v>3.83</v>
      </c>
      <c r="M26" s="42">
        <f>[8]A_SZ2_raw!$S$12</f>
        <v>3.35</v>
      </c>
      <c r="N26" s="42">
        <f>[8]A_SZ2_raw!$S$13</f>
        <v>3.61</v>
      </c>
      <c r="O26" s="42">
        <f>[8]A_SZ2_raw!$S$14</f>
        <v>4.08</v>
      </c>
      <c r="P26" s="42">
        <f>[8]A_SZ2_raw!$S$15</f>
        <v>3.59</v>
      </c>
      <c r="Q26" s="42">
        <f>[8]A_SZ2_raw!$S$16</f>
        <v>3.53</v>
      </c>
      <c r="R26" s="42">
        <f>[8]A_SZ2_raw!$S$17</f>
        <v>3.23</v>
      </c>
      <c r="S26" s="42">
        <f>[8]A_SZ2_raw!$S$18</f>
        <v>2.96</v>
      </c>
      <c r="T26" s="114">
        <f>[8]A_SZ2_raw!$S$19</f>
        <v>2.21</v>
      </c>
    </row>
    <row r="27" spans="2:20" ht="12" customHeight="1">
      <c r="B27" s="18" t="s">
        <v>483</v>
      </c>
      <c r="C27" s="43">
        <f>[8]A_SZ2_raw!$E$2</f>
        <v>9</v>
      </c>
      <c r="D27" s="44">
        <f>[8]A_SZ2_raw!$E$3</f>
        <v>10</v>
      </c>
      <c r="E27" s="43">
        <f>[8]A_SZ2_raw!$E$4</f>
        <v>1</v>
      </c>
      <c r="F27" s="44">
        <f>[8]A_SZ2_raw!$E$5</f>
        <v>1</v>
      </c>
      <c r="G27" s="44">
        <f>[8]A_SZ2_raw!$E$6</f>
        <v>2</v>
      </c>
      <c r="H27" s="44">
        <f>[8]A_SZ2_raw!$E$7</f>
        <v>1</v>
      </c>
      <c r="I27" s="44">
        <f>[8]A_SZ2_raw!$E$8</f>
        <v>1</v>
      </c>
      <c r="J27" s="44">
        <f>[8]A_SZ2_raw!$E$9</f>
        <v>3</v>
      </c>
      <c r="K27" s="44">
        <f>[8]A_SZ2_raw!$E$10</f>
        <v>4</v>
      </c>
      <c r="L27" s="44">
        <f>[8]A_SZ2_raw!$E$11</f>
        <v>5</v>
      </c>
      <c r="M27" s="44">
        <f>[8]A_SZ2_raw!$E$12</f>
        <v>3</v>
      </c>
      <c r="N27" s="44">
        <f>[8]A_SZ2_raw!$E$13</f>
        <v>4</v>
      </c>
      <c r="O27" s="44">
        <f>[8]A_SZ2_raw!$E$14</f>
        <v>1</v>
      </c>
      <c r="P27" s="44">
        <f>[8]A_SZ2_raw!$E$15</f>
        <v>4</v>
      </c>
      <c r="Q27" s="44">
        <f>[8]A_SZ2_raw!$E$16</f>
        <v>3</v>
      </c>
      <c r="R27" s="44">
        <f>[8]A_SZ2_raw!$E$17</f>
        <v>6</v>
      </c>
      <c r="S27" s="44">
        <f>[8]A_SZ2_raw!$E$18</f>
        <v>6</v>
      </c>
      <c r="T27" s="106">
        <f>[8]A_SZ2_raw!$E$19</f>
        <v>7</v>
      </c>
    </row>
    <row r="28" spans="2:20" ht="12" customHeight="1">
      <c r="B28" s="18" t="s">
        <v>484</v>
      </c>
      <c r="C28" s="43">
        <f>[8]A_SZ2_raw!$T$2</f>
        <v>755</v>
      </c>
      <c r="D28" s="44">
        <f>[8]A_SZ2_raw!$T$3</f>
        <v>704</v>
      </c>
      <c r="E28" s="43">
        <f>[8]A_SZ2_raw!$T$4</f>
        <v>860</v>
      </c>
      <c r="F28" s="44">
        <f>[8]A_SZ2_raw!$T$5</f>
        <v>877</v>
      </c>
      <c r="G28" s="44">
        <f>[8]A_SZ2_raw!$T$6</f>
        <v>860</v>
      </c>
      <c r="H28" s="44">
        <f>[8]A_SZ2_raw!$T$7</f>
        <v>863</v>
      </c>
      <c r="I28" s="44">
        <f>[8]A_SZ2_raw!$T$8</f>
        <v>913</v>
      </c>
      <c r="J28" s="44">
        <f>[8]A_SZ2_raw!$T$9</f>
        <v>893</v>
      </c>
      <c r="K28" s="44">
        <f>[8]A_SZ2_raw!$T$10</f>
        <v>905</v>
      </c>
      <c r="L28" s="44">
        <f>[8]A_SZ2_raw!$T$11</f>
        <v>825</v>
      </c>
      <c r="M28" s="44">
        <f>[8]A_SZ2_raw!$T$12</f>
        <v>818</v>
      </c>
      <c r="N28" s="44">
        <f>[8]A_SZ2_raw!$T$13</f>
        <v>847</v>
      </c>
      <c r="O28" s="44">
        <f>[8]A_SZ2_raw!$T$14</f>
        <v>789</v>
      </c>
      <c r="P28" s="44">
        <f>[8]A_SZ2_raw!$T$15</f>
        <v>793</v>
      </c>
      <c r="Q28" s="44">
        <f>[8]A_SZ2_raw!$T$16</f>
        <v>877</v>
      </c>
      <c r="R28" s="44">
        <f>[8]A_SZ2_raw!$T$17</f>
        <v>953</v>
      </c>
      <c r="S28" s="44">
        <f>[8]A_SZ2_raw!$T$18</f>
        <v>840</v>
      </c>
      <c r="T28" s="106">
        <f>[8]A_SZ2_raw!$T$19</f>
        <v>920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1" sqref="V2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[8]A_SZ3_raw!$A$2</f>
        <v>Agriculture, Mining, etc.</v>
      </c>
      <c r="I3" s="223"/>
      <c r="J3" s="224"/>
      <c r="L3" s="52" t="s">
        <v>2</v>
      </c>
      <c r="M3" s="222" t="str">
        <f>[8]A_SZ3_raw!$B$2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+[8]A_SZ3_raw!$D$2</f>
        <v>179</v>
      </c>
      <c r="D10" s="44">
        <f>+[8]A_SZ3_raw!$D$3</f>
        <v>213</v>
      </c>
      <c r="E10" s="43">
        <f>+[8]A_SZ3_raw!$D$4</f>
        <v>259</v>
      </c>
      <c r="F10" s="44">
        <f>+[8]A_SZ3_raw!$D$5</f>
        <v>268</v>
      </c>
      <c r="G10" s="44">
        <f>+[8]A_SZ3_raw!$D$6</f>
        <v>274</v>
      </c>
      <c r="H10" s="44">
        <f>+[8]A_SZ3_raw!$D$7</f>
        <v>267</v>
      </c>
      <c r="I10" s="44">
        <f>+[8]A_SZ3_raw!$D$8</f>
        <v>268</v>
      </c>
      <c r="J10" s="44">
        <f>+[8]A_SZ3_raw!$D$9</f>
        <v>280</v>
      </c>
      <c r="K10" s="44">
        <f>+[8]A_SZ3_raw!$D$10</f>
        <v>244</v>
      </c>
      <c r="L10" s="44">
        <f>+[8]A_SZ3_raw!$D$11</f>
        <v>232</v>
      </c>
      <c r="M10" s="44">
        <f>+[8]A_SZ3_raw!$D$12</f>
        <v>226</v>
      </c>
      <c r="N10" s="44">
        <f>+[8]A_SZ3_raw!$D$13</f>
        <v>236</v>
      </c>
      <c r="O10" s="44">
        <f>+[8]A_SZ3_raw!$D$14</f>
        <v>238</v>
      </c>
      <c r="P10" s="44">
        <f>+[8]A_SZ3_raw!$D$15</f>
        <v>254</v>
      </c>
      <c r="Q10" s="44">
        <f>+[8]A_SZ3_raw!$D$16</f>
        <v>252</v>
      </c>
      <c r="R10" s="44">
        <f>+[8]A_SZ3_raw!$D$17</f>
        <v>250</v>
      </c>
      <c r="S10" s="44">
        <f>+[8]A_SZ3_raw!$D$18</f>
        <v>264</v>
      </c>
      <c r="T10" s="106">
        <f>+[8]A_SZ3_raw!$D$19</f>
        <v>283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[8]A_SZ3_raw!$F$2</f>
        <v>7.26</v>
      </c>
      <c r="D12" s="27">
        <f>[8]A_SZ3_raw!$F$3</f>
        <v>1.88</v>
      </c>
      <c r="E12" s="27">
        <f>[8]A_SZ3_raw!$F$4</f>
        <v>2.7</v>
      </c>
      <c r="F12" s="27">
        <f>[8]A_SZ3_raw!$F$5</f>
        <v>2.99</v>
      </c>
      <c r="G12" s="28">
        <f>[8]A_SZ3_raw!$F$6</f>
        <v>3.28</v>
      </c>
      <c r="H12" s="28">
        <f>[8]A_SZ3_raw!$F$7</f>
        <v>4.87</v>
      </c>
      <c r="I12" s="28">
        <f>[8]A_SZ3_raw!$F$8</f>
        <v>3.73</v>
      </c>
      <c r="J12" s="28">
        <f>[8]A_SZ3_raw!$F$9</f>
        <v>2.86</v>
      </c>
      <c r="K12" s="28">
        <f>[8]A_SZ3_raw!$F$10</f>
        <v>2.46</v>
      </c>
      <c r="L12" s="28">
        <f>[8]A_SZ3_raw!$F$11</f>
        <v>3.02</v>
      </c>
      <c r="M12" s="28">
        <f>[8]A_SZ3_raw!$F$12</f>
        <v>7.96</v>
      </c>
      <c r="N12" s="28">
        <f>[8]A_SZ3_raw!$F$13</f>
        <v>2.97</v>
      </c>
      <c r="O12" s="28">
        <f>[8]A_SZ3_raw!$F$14</f>
        <v>2.1</v>
      </c>
      <c r="P12" s="28">
        <f>[8]A_SZ3_raw!$F$15</f>
        <v>5.51</v>
      </c>
      <c r="Q12" s="28">
        <f>[8]A_SZ3_raw!$F$16</f>
        <v>5.95</v>
      </c>
      <c r="R12" s="28">
        <f>[8]A_SZ3_raw!$F$17</f>
        <v>6.8</v>
      </c>
      <c r="S12" s="28">
        <f>[8]A_SZ3_raw!$F$18</f>
        <v>14.02</v>
      </c>
      <c r="T12" s="108">
        <f>[8]A_SZ3_raw!$F$19</f>
        <v>15.9</v>
      </c>
    </row>
    <row r="13" spans="2:20" ht="12" customHeight="1">
      <c r="B13" s="6" t="s">
        <v>340</v>
      </c>
      <c r="C13" s="27">
        <f>[8]A_SZ3_raw!$G$2</f>
        <v>5.59</v>
      </c>
      <c r="D13" s="27">
        <f>[8]A_SZ3_raw!$G$3</f>
        <v>5.16</v>
      </c>
      <c r="E13" s="27">
        <f>[8]A_SZ3_raw!$G$4</f>
        <v>5.0199999999999996</v>
      </c>
      <c r="F13" s="27">
        <f>[8]A_SZ3_raw!$G$5</f>
        <v>5.6</v>
      </c>
      <c r="G13" s="28">
        <f>[8]A_SZ3_raw!$G$6</f>
        <v>11.68</v>
      </c>
      <c r="H13" s="28">
        <f>[8]A_SZ3_raw!$G$7</f>
        <v>14.23</v>
      </c>
      <c r="I13" s="28">
        <f>[8]A_SZ3_raw!$G$8</f>
        <v>9.33</v>
      </c>
      <c r="J13" s="28">
        <f>[8]A_SZ3_raw!$G$9</f>
        <v>5.71</v>
      </c>
      <c r="K13" s="28">
        <f>[8]A_SZ3_raw!$G$10</f>
        <v>4.0999999999999996</v>
      </c>
      <c r="L13" s="28">
        <f>[8]A_SZ3_raw!$G$11</f>
        <v>20.69</v>
      </c>
      <c r="M13" s="28">
        <f>[8]A_SZ3_raw!$G$12</f>
        <v>31.86</v>
      </c>
      <c r="N13" s="28">
        <f>[8]A_SZ3_raw!$G$13</f>
        <v>22.88</v>
      </c>
      <c r="O13" s="28">
        <f>[8]A_SZ3_raw!$G$14</f>
        <v>15.55</v>
      </c>
      <c r="P13" s="28">
        <f>[8]A_SZ3_raw!$G$15</f>
        <v>20.079999999999998</v>
      </c>
      <c r="Q13" s="28">
        <f>[8]A_SZ3_raw!$G$16</f>
        <v>23.02</v>
      </c>
      <c r="R13" s="28">
        <f>[8]A_SZ3_raw!$G$17</f>
        <v>30.8</v>
      </c>
      <c r="S13" s="28">
        <f>[8]A_SZ3_raw!$G$18</f>
        <v>40.909999999999997</v>
      </c>
      <c r="T13" s="108">
        <f>[8]A_SZ3_raw!$G$19</f>
        <v>52.3</v>
      </c>
    </row>
    <row r="14" spans="2:20" ht="12" customHeight="1">
      <c r="B14" s="6" t="s">
        <v>341</v>
      </c>
      <c r="C14" s="29">
        <f>[8]A_SZ3_raw!$H$2</f>
        <v>5.03</v>
      </c>
      <c r="D14" s="29">
        <f>[8]A_SZ3_raw!$H$3</f>
        <v>5.16</v>
      </c>
      <c r="E14" s="29">
        <f>[8]A_SZ3_raw!$H$4</f>
        <v>11.58</v>
      </c>
      <c r="F14" s="29">
        <f>[8]A_SZ3_raw!$H$5</f>
        <v>18.28</v>
      </c>
      <c r="G14" s="30">
        <f>[8]A_SZ3_raw!$H$6</f>
        <v>25.55</v>
      </c>
      <c r="H14" s="30">
        <f>[8]A_SZ3_raw!$H$7</f>
        <v>22.1</v>
      </c>
      <c r="I14" s="30">
        <f>[8]A_SZ3_raw!$H$8</f>
        <v>17.54</v>
      </c>
      <c r="J14" s="30">
        <f>[8]A_SZ3_raw!$H$9</f>
        <v>10.36</v>
      </c>
      <c r="K14" s="30">
        <f>[8]A_SZ3_raw!$H$10</f>
        <v>4.92</v>
      </c>
      <c r="L14" s="30">
        <f>[8]A_SZ3_raw!$H$11</f>
        <v>24.57</v>
      </c>
      <c r="M14" s="30">
        <f>[8]A_SZ3_raw!$H$12</f>
        <v>29.65</v>
      </c>
      <c r="N14" s="30">
        <f>[8]A_SZ3_raw!$H$13</f>
        <v>31.78</v>
      </c>
      <c r="O14" s="30">
        <f>[8]A_SZ3_raw!$H$14</f>
        <v>30.25</v>
      </c>
      <c r="P14" s="30">
        <f>[8]A_SZ3_raw!$H$15</f>
        <v>24.41</v>
      </c>
      <c r="Q14" s="30">
        <f>[8]A_SZ3_raw!$H$16</f>
        <v>26.19</v>
      </c>
      <c r="R14" s="30">
        <f>[8]A_SZ3_raw!$H$17</f>
        <v>30.8</v>
      </c>
      <c r="S14" s="30">
        <f>[8]A_SZ3_raw!$H$18</f>
        <v>21.21</v>
      </c>
      <c r="T14" s="109">
        <f>[8]A_SZ3_raw!$H$19</f>
        <v>14.49</v>
      </c>
    </row>
    <row r="15" spans="2:20" ht="12" customHeight="1">
      <c r="B15" s="6" t="s">
        <v>342</v>
      </c>
      <c r="C15" s="31">
        <f>[8]A_SZ3_raw!$I$2</f>
        <v>17.32</v>
      </c>
      <c r="D15" s="31">
        <f>[8]A_SZ3_raw!$I$3</f>
        <v>13.15</v>
      </c>
      <c r="E15" s="31">
        <f>[8]A_SZ3_raw!$I$4</f>
        <v>20.079999999999998</v>
      </c>
      <c r="F15" s="31">
        <f>[8]A_SZ3_raw!$I$5</f>
        <v>25</v>
      </c>
      <c r="G15" s="32">
        <f>[8]A_SZ3_raw!$I$6</f>
        <v>24.82</v>
      </c>
      <c r="H15" s="32">
        <f>[8]A_SZ3_raw!$I$7</f>
        <v>23.6</v>
      </c>
      <c r="I15" s="32">
        <f>[8]A_SZ3_raw!$I$8</f>
        <v>27.99</v>
      </c>
      <c r="J15" s="32">
        <f>[8]A_SZ3_raw!$I$9</f>
        <v>20.71</v>
      </c>
      <c r="K15" s="32">
        <f>[8]A_SZ3_raw!$I$10</f>
        <v>15.98</v>
      </c>
      <c r="L15" s="32">
        <f>[8]A_SZ3_raw!$I$11</f>
        <v>19.399999999999999</v>
      </c>
      <c r="M15" s="32">
        <f>[8]A_SZ3_raw!$I$12</f>
        <v>11.5</v>
      </c>
      <c r="N15" s="32">
        <f>[8]A_SZ3_raw!$I$13</f>
        <v>19.07</v>
      </c>
      <c r="O15" s="32">
        <f>[8]A_SZ3_raw!$I$14</f>
        <v>24.79</v>
      </c>
      <c r="P15" s="32">
        <f>[8]A_SZ3_raw!$I$15</f>
        <v>19.29</v>
      </c>
      <c r="Q15" s="32">
        <f>[8]A_SZ3_raw!$I$16</f>
        <v>17.86</v>
      </c>
      <c r="R15" s="32">
        <f>[8]A_SZ3_raw!$I$17</f>
        <v>13.2</v>
      </c>
      <c r="S15" s="32">
        <f>[8]A_SZ3_raw!$I$18</f>
        <v>12.5</v>
      </c>
      <c r="T15" s="110">
        <f>[8]A_SZ3_raw!$I$19</f>
        <v>8.1300000000000008</v>
      </c>
    </row>
    <row r="16" spans="2:20" ht="12" customHeight="1">
      <c r="B16" s="6" t="s">
        <v>343</v>
      </c>
      <c r="C16" s="31">
        <f>[8]A_SZ3_raw!$J$2</f>
        <v>45.25</v>
      </c>
      <c r="D16" s="31">
        <f>[8]A_SZ3_raw!$J$3</f>
        <v>46.48</v>
      </c>
      <c r="E16" s="31">
        <f>[8]A_SZ3_raw!$J$4</f>
        <v>45.95</v>
      </c>
      <c r="F16" s="31">
        <f>[8]A_SZ3_raw!$J$5</f>
        <v>34.700000000000003</v>
      </c>
      <c r="G16" s="32">
        <f>[8]A_SZ3_raw!$J$6</f>
        <v>26.64</v>
      </c>
      <c r="H16" s="32">
        <f>[8]A_SZ3_raw!$J$7</f>
        <v>26.59</v>
      </c>
      <c r="I16" s="32">
        <f>[8]A_SZ3_raw!$J$8</f>
        <v>32.090000000000003</v>
      </c>
      <c r="J16" s="32">
        <f>[8]A_SZ3_raw!$J$9</f>
        <v>47.86</v>
      </c>
      <c r="K16" s="32">
        <f>[8]A_SZ3_raw!$J$10</f>
        <v>58.2</v>
      </c>
      <c r="L16" s="32">
        <f>[8]A_SZ3_raw!$J$11</f>
        <v>27.16</v>
      </c>
      <c r="M16" s="32">
        <f>[8]A_SZ3_raw!$J$12</f>
        <v>15.04</v>
      </c>
      <c r="N16" s="32">
        <f>[8]A_SZ3_raw!$J$13</f>
        <v>16.95</v>
      </c>
      <c r="O16" s="32">
        <f>[8]A_SZ3_raw!$J$14</f>
        <v>20.59</v>
      </c>
      <c r="P16" s="32">
        <f>[8]A_SZ3_raw!$J$15</f>
        <v>25.59</v>
      </c>
      <c r="Q16" s="32">
        <f>[8]A_SZ3_raw!$J$16</f>
        <v>20.63</v>
      </c>
      <c r="R16" s="32">
        <f>[8]A_SZ3_raw!$J$17</f>
        <v>15.6</v>
      </c>
      <c r="S16" s="32">
        <f>[8]A_SZ3_raw!$J$18</f>
        <v>8.7100000000000009</v>
      </c>
      <c r="T16" s="110">
        <f>[8]A_SZ3_raw!$J$19</f>
        <v>7.07</v>
      </c>
    </row>
    <row r="17" spans="2:20" ht="12" customHeight="1">
      <c r="B17" s="7" t="s">
        <v>240</v>
      </c>
      <c r="C17" s="37">
        <f>[8]A_SZ3_raw!$K$2</f>
        <v>19.55</v>
      </c>
      <c r="D17" s="38">
        <f>[8]A_SZ3_raw!$K$3</f>
        <v>28.17</v>
      </c>
      <c r="E17" s="37">
        <f>[8]A_SZ3_raw!$K$4</f>
        <v>14.67</v>
      </c>
      <c r="F17" s="38">
        <f>[8]A_SZ3_raw!$K$5</f>
        <v>13.43</v>
      </c>
      <c r="G17" s="38">
        <f>[8]A_SZ3_raw!$K$6</f>
        <v>8.0299999999999994</v>
      </c>
      <c r="H17" s="38">
        <f>[8]A_SZ3_raw!$K$7</f>
        <v>8.61</v>
      </c>
      <c r="I17" s="38">
        <f>[8]A_SZ3_raw!$K$8</f>
        <v>9.33</v>
      </c>
      <c r="J17" s="38">
        <f>[8]A_SZ3_raw!$K$9</f>
        <v>12.5</v>
      </c>
      <c r="K17" s="38">
        <f>[8]A_SZ3_raw!$K$10</f>
        <v>14.34</v>
      </c>
      <c r="L17" s="38">
        <f>[8]A_SZ3_raw!$K$11</f>
        <v>5.17</v>
      </c>
      <c r="M17" s="38">
        <f>[8]A_SZ3_raw!$K$12</f>
        <v>3.98</v>
      </c>
      <c r="N17" s="38">
        <f>[8]A_SZ3_raw!$K$13</f>
        <v>6.36</v>
      </c>
      <c r="O17" s="38">
        <f>[8]A_SZ3_raw!$K$14</f>
        <v>6.72</v>
      </c>
      <c r="P17" s="38">
        <f>[8]A_SZ3_raw!$K$15</f>
        <v>5.12</v>
      </c>
      <c r="Q17" s="38">
        <f>[8]A_SZ3_raw!$K$16</f>
        <v>6.35</v>
      </c>
      <c r="R17" s="38">
        <f>[8]A_SZ3_raw!$K$17</f>
        <v>2.8</v>
      </c>
      <c r="S17" s="38">
        <f>[8]A_SZ3_raw!$K$18</f>
        <v>2.65</v>
      </c>
      <c r="T17" s="111">
        <f>[8]A_SZ3_raw!$K$19</f>
        <v>2.12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[8]A_SZ3_raw!$L$2</f>
        <v>0.72</v>
      </c>
      <c r="D19" s="38">
        <f>[8]A_SZ3_raw!$L$3</f>
        <v>2.41</v>
      </c>
      <c r="E19" s="37">
        <f>[8]A_SZ3_raw!$L$4</f>
        <v>1.84</v>
      </c>
      <c r="F19" s="38">
        <f>[8]A_SZ3_raw!$L$5</f>
        <v>2.0099999999999998</v>
      </c>
      <c r="G19" s="38">
        <f>[8]A_SZ3_raw!$L$6</f>
        <v>1.28</v>
      </c>
      <c r="H19" s="38">
        <f>[8]A_SZ3_raw!$L$7</f>
        <v>1.1299999999999999</v>
      </c>
      <c r="I19" s="38">
        <f>[8]A_SZ3_raw!$L$8</f>
        <v>1.29</v>
      </c>
      <c r="J19" s="38">
        <f>[8]A_SZ3_raw!$L$9</f>
        <v>1.5</v>
      </c>
      <c r="K19" s="38">
        <f>[8]A_SZ3_raw!$L$10</f>
        <v>2.27</v>
      </c>
      <c r="L19" s="38">
        <f>[8]A_SZ3_raw!$L$11</f>
        <v>1.53</v>
      </c>
      <c r="M19" s="38">
        <f>[8]A_SZ3_raw!$L$12</f>
        <v>0.83</v>
      </c>
      <c r="N19" s="38">
        <f>[8]A_SZ3_raw!$L$13</f>
        <v>1.1100000000000001</v>
      </c>
      <c r="O19" s="38">
        <f>[8]A_SZ3_raw!$L$14</f>
        <v>1.29</v>
      </c>
      <c r="P19" s="38">
        <f>[8]A_SZ3_raw!$L$15</f>
        <v>0.84</v>
      </c>
      <c r="Q19" s="38">
        <f>[8]A_SZ3_raw!$L$16</f>
        <v>0.8</v>
      </c>
      <c r="R19" s="38">
        <f>[8]A_SZ3_raw!$L$17</f>
        <v>0.71</v>
      </c>
      <c r="S19" s="38">
        <f>[8]A_SZ3_raw!$L$18</f>
        <v>0.46</v>
      </c>
      <c r="T19" s="111">
        <f>[8]A_SZ3_raw!$L$19</f>
        <v>0.45</v>
      </c>
    </row>
    <row r="20" spans="2:20" ht="12" customHeight="1">
      <c r="B20" s="6" t="s">
        <v>33</v>
      </c>
      <c r="C20" s="37">
        <f>[8]A_SZ3_raw!$M$2</f>
        <v>1.72</v>
      </c>
      <c r="D20" s="38">
        <f>[8]A_SZ3_raw!$M$3</f>
        <v>3.32</v>
      </c>
      <c r="E20" s="37">
        <f>[8]A_SZ3_raw!$M$4</f>
        <v>2.69</v>
      </c>
      <c r="F20" s="38">
        <f>[8]A_SZ3_raw!$M$5</f>
        <v>2.58</v>
      </c>
      <c r="G20" s="38">
        <f>[8]A_SZ3_raw!$M$6</f>
        <v>2.13</v>
      </c>
      <c r="H20" s="38">
        <f>[8]A_SZ3_raw!$M$7</f>
        <v>1.74</v>
      </c>
      <c r="I20" s="38">
        <f>[8]A_SZ3_raw!$M$8</f>
        <v>2.31</v>
      </c>
      <c r="J20" s="38">
        <f>[8]A_SZ3_raw!$M$9</f>
        <v>2.67</v>
      </c>
      <c r="K20" s="38">
        <f>[8]A_SZ3_raw!$M$10</f>
        <v>3.26</v>
      </c>
      <c r="L20" s="38">
        <f>[8]A_SZ3_raw!$M$11</f>
        <v>1.85</v>
      </c>
      <c r="M20" s="38">
        <f>[8]A_SZ3_raw!$M$12</f>
        <v>1.1299999999999999</v>
      </c>
      <c r="N20" s="38">
        <f>[8]A_SZ3_raw!$M$13</f>
        <v>1.51</v>
      </c>
      <c r="O20" s="38">
        <f>[8]A_SZ3_raw!$M$14</f>
        <v>1.99</v>
      </c>
      <c r="P20" s="38">
        <f>[8]A_SZ3_raw!$M$15</f>
        <v>1.56</v>
      </c>
      <c r="Q20" s="38">
        <f>[8]A_SZ3_raw!$M$16</f>
        <v>1.61</v>
      </c>
      <c r="R20" s="38">
        <f>[8]A_SZ3_raw!$M$17</f>
        <v>1.17</v>
      </c>
      <c r="S20" s="38">
        <f>[8]A_SZ3_raw!$M$18</f>
        <v>0.81</v>
      </c>
      <c r="T20" s="111">
        <f>[8]A_SZ3_raw!$M$19</f>
        <v>0.73</v>
      </c>
    </row>
    <row r="21" spans="2:20" ht="12" customHeight="1">
      <c r="B21" s="6" t="s">
        <v>11</v>
      </c>
      <c r="C21" s="37">
        <f>[8]A_SZ3_raw!$N$2</f>
        <v>3.97</v>
      </c>
      <c r="D21" s="38">
        <f>[8]A_SZ3_raw!$N$3</f>
        <v>4.49</v>
      </c>
      <c r="E21" s="37">
        <f>[8]A_SZ3_raw!$N$4</f>
        <v>3.86</v>
      </c>
      <c r="F21" s="38">
        <f>[8]A_SZ3_raw!$N$5</f>
        <v>3.4</v>
      </c>
      <c r="G21" s="38">
        <f>[8]A_SZ3_raw!$N$6</f>
        <v>3.04</v>
      </c>
      <c r="H21" s="38">
        <f>[8]A_SZ3_raw!$N$7</f>
        <v>2.78</v>
      </c>
      <c r="I21" s="38">
        <f>[8]A_SZ3_raw!$N$8</f>
        <v>3.2</v>
      </c>
      <c r="J21" s="38">
        <f>[8]A_SZ3_raw!$N$9</f>
        <v>3.86</v>
      </c>
      <c r="K21" s="38">
        <f>[8]A_SZ3_raw!$N$10</f>
        <v>4.37</v>
      </c>
      <c r="L21" s="38">
        <f>[8]A_SZ3_raw!$N$11</f>
        <v>2.6</v>
      </c>
      <c r="M21" s="38">
        <f>[8]A_SZ3_raw!$N$12</f>
        <v>1.85</v>
      </c>
      <c r="N21" s="38">
        <f>[8]A_SZ3_raw!$N$13</f>
        <v>2.46</v>
      </c>
      <c r="O21" s="38">
        <f>[8]A_SZ3_raw!$N$14</f>
        <v>2.78</v>
      </c>
      <c r="P21" s="38">
        <f>[8]A_SZ3_raw!$N$15</f>
        <v>2.44</v>
      </c>
      <c r="Q21" s="38">
        <f>[8]A_SZ3_raw!$N$16</f>
        <v>2.34</v>
      </c>
      <c r="R21" s="38">
        <f>[8]A_SZ3_raw!$N$17</f>
        <v>2</v>
      </c>
      <c r="S21" s="38">
        <f>[8]A_SZ3_raw!$N$18</f>
        <v>1.48</v>
      </c>
      <c r="T21" s="111">
        <f>[8]A_SZ3_raw!$N$19</f>
        <v>1.25</v>
      </c>
    </row>
    <row r="22" spans="2:20" ht="12" customHeight="1">
      <c r="B22" s="6" t="s">
        <v>12</v>
      </c>
      <c r="C22" s="37">
        <f>[8]A_SZ3_raw!$O$2</f>
        <v>5.0599999999999996</v>
      </c>
      <c r="D22" s="38">
        <f>[8]A_SZ3_raw!$O$3</f>
        <v>5.58</v>
      </c>
      <c r="E22" s="37">
        <f>[8]A_SZ3_raw!$O$4</f>
        <v>5.09</v>
      </c>
      <c r="F22" s="38">
        <f>[8]A_SZ3_raw!$O$5</f>
        <v>4.45</v>
      </c>
      <c r="G22" s="38">
        <f>[8]A_SZ3_raw!$O$6</f>
        <v>3.87</v>
      </c>
      <c r="H22" s="38">
        <f>[8]A_SZ3_raw!$O$7</f>
        <v>3.87</v>
      </c>
      <c r="I22" s="38">
        <f>[8]A_SZ3_raw!$O$8</f>
        <v>4.2</v>
      </c>
      <c r="J22" s="38">
        <f>[8]A_SZ3_raw!$O$9</f>
        <v>4.84</v>
      </c>
      <c r="K22" s="38">
        <f>[8]A_SZ3_raw!$O$10</f>
        <v>5.41</v>
      </c>
      <c r="L22" s="38">
        <f>[8]A_SZ3_raw!$O$11</f>
        <v>3.7</v>
      </c>
      <c r="M22" s="38">
        <f>[8]A_SZ3_raw!$O$12</f>
        <v>2.82</v>
      </c>
      <c r="N22" s="38">
        <f>[8]A_SZ3_raw!$O$13</f>
        <v>3.25</v>
      </c>
      <c r="O22" s="38">
        <f>[8]A_SZ3_raw!$O$14</f>
        <v>3.59</v>
      </c>
      <c r="P22" s="38">
        <f>[8]A_SZ3_raw!$O$15</f>
        <v>3.5</v>
      </c>
      <c r="Q22" s="38">
        <f>[8]A_SZ3_raw!$O$16</f>
        <v>3.22</v>
      </c>
      <c r="R22" s="38">
        <f>[8]A_SZ3_raw!$O$17</f>
        <v>2.95</v>
      </c>
      <c r="S22" s="38">
        <f>[8]A_SZ3_raw!$O$18</f>
        <v>2.33</v>
      </c>
      <c r="T22" s="111">
        <f>[8]A_SZ3_raw!$O$19</f>
        <v>1.95</v>
      </c>
    </row>
    <row r="23" spans="2:20" ht="12" customHeight="1">
      <c r="B23" s="6" t="s">
        <v>13</v>
      </c>
      <c r="C23" s="39">
        <f>[8]A_SZ3_raw!$P$2</f>
        <v>6.91</v>
      </c>
      <c r="D23" s="40">
        <f>[8]A_SZ3_raw!$P$3</f>
        <v>7.68</v>
      </c>
      <c r="E23" s="39">
        <f>[8]A_SZ3_raw!$P$4</f>
        <v>6.62</v>
      </c>
      <c r="F23" s="40">
        <f>[8]A_SZ3_raw!$P$5</f>
        <v>5.77</v>
      </c>
      <c r="G23" s="40">
        <f>[8]A_SZ3_raw!$P$6</f>
        <v>5.16</v>
      </c>
      <c r="H23" s="40">
        <f>[8]A_SZ3_raw!$P$7</f>
        <v>5.21</v>
      </c>
      <c r="I23" s="40">
        <f>[8]A_SZ3_raw!$P$8</f>
        <v>5.2</v>
      </c>
      <c r="J23" s="40">
        <f>[8]A_SZ3_raw!$P$9</f>
        <v>6.28</v>
      </c>
      <c r="K23" s="40">
        <f>[8]A_SZ3_raw!$P$10</f>
        <v>6.66</v>
      </c>
      <c r="L23" s="40">
        <f>[8]A_SZ3_raw!$P$11</f>
        <v>5.0599999999999996</v>
      </c>
      <c r="M23" s="40">
        <f>[8]A_SZ3_raw!$P$12</f>
        <v>3.81</v>
      </c>
      <c r="N23" s="40">
        <f>[8]A_SZ3_raw!$P$13</f>
        <v>4.2699999999999996</v>
      </c>
      <c r="O23" s="40">
        <f>[8]A_SZ3_raw!$P$14</f>
        <v>4.7699999999999996</v>
      </c>
      <c r="P23" s="40">
        <f>[8]A_SZ3_raw!$P$15</f>
        <v>4.8099999999999996</v>
      </c>
      <c r="Q23" s="40">
        <f>[8]A_SZ3_raw!$P$16</f>
        <v>4.6100000000000003</v>
      </c>
      <c r="R23" s="40">
        <f>[8]A_SZ3_raw!$P$17</f>
        <v>3.99</v>
      </c>
      <c r="S23" s="40">
        <f>[8]A_SZ3_raw!$P$18</f>
        <v>3.44</v>
      </c>
      <c r="T23" s="113">
        <f>[8]A_SZ3_raw!$P$19</f>
        <v>2.89</v>
      </c>
    </row>
    <row r="24" spans="2:20" ht="12" customHeight="1">
      <c r="B24" s="8" t="s">
        <v>15</v>
      </c>
      <c r="C24" s="39">
        <f>[8]A_SZ3_raw!$Q$2</f>
        <v>9.48</v>
      </c>
      <c r="D24" s="40">
        <f>[8]A_SZ3_raw!$Q$3</f>
        <v>10.77</v>
      </c>
      <c r="E24" s="39">
        <f>[8]A_SZ3_raw!$Q$4</f>
        <v>8.8800000000000008</v>
      </c>
      <c r="F24" s="40">
        <f>[8]A_SZ3_raw!$Q$5</f>
        <v>8.48</v>
      </c>
      <c r="G24" s="40">
        <f>[8]A_SZ3_raw!$Q$6</f>
        <v>6.75</v>
      </c>
      <c r="H24" s="40">
        <f>[8]A_SZ3_raw!$Q$7</f>
        <v>7.13</v>
      </c>
      <c r="I24" s="40">
        <f>[8]A_SZ3_raw!$Q$8</f>
        <v>7.41</v>
      </c>
      <c r="J24" s="40">
        <f>[8]A_SZ3_raw!$Q$9</f>
        <v>7.92</v>
      </c>
      <c r="K24" s="40">
        <f>[8]A_SZ3_raw!$Q$10</f>
        <v>8.5399999999999991</v>
      </c>
      <c r="L24" s="40">
        <f>[8]A_SZ3_raw!$Q$11</f>
        <v>6.34</v>
      </c>
      <c r="M24" s="40">
        <f>[8]A_SZ3_raw!$Q$12</f>
        <v>5.76</v>
      </c>
      <c r="N24" s="40">
        <f>[8]A_SZ3_raw!$Q$13</f>
        <v>5.96</v>
      </c>
      <c r="O24" s="40">
        <f>[8]A_SZ3_raw!$Q$14</f>
        <v>6.67</v>
      </c>
      <c r="P24" s="40">
        <f>[8]A_SZ3_raw!$Q$15</f>
        <v>6.46</v>
      </c>
      <c r="Q24" s="40">
        <f>[8]A_SZ3_raw!$Q$16</f>
        <v>6.16</v>
      </c>
      <c r="R24" s="40">
        <f>[8]A_SZ3_raw!$Q$17</f>
        <v>5.44</v>
      </c>
      <c r="S24" s="40">
        <f>[8]A_SZ3_raw!$Q$18</f>
        <v>4.6900000000000004</v>
      </c>
      <c r="T24" s="113">
        <f>[8]A_SZ3_raw!$Q$19</f>
        <v>4.3899999999999997</v>
      </c>
    </row>
    <row r="25" spans="2:20" ht="12" customHeight="1">
      <c r="B25" s="8" t="s">
        <v>16</v>
      </c>
      <c r="C25" s="41">
        <f>[8]A_SZ3_raw!$R$2</f>
        <v>13.67</v>
      </c>
      <c r="D25" s="42">
        <f>[8]A_SZ3_raw!$R$3</f>
        <v>16.25</v>
      </c>
      <c r="E25" s="41">
        <f>[8]A_SZ3_raw!$R$4</f>
        <v>11.49</v>
      </c>
      <c r="F25" s="42">
        <f>[8]A_SZ3_raw!$R$5</f>
        <v>10.64</v>
      </c>
      <c r="G25" s="42">
        <f>[8]A_SZ3_raw!$R$6</f>
        <v>9.4600000000000009</v>
      </c>
      <c r="H25" s="42">
        <f>[8]A_SZ3_raw!$R$7</f>
        <v>8.81</v>
      </c>
      <c r="I25" s="42">
        <f>[8]A_SZ3_raw!$R$8</f>
        <v>9.82</v>
      </c>
      <c r="J25" s="42">
        <f>[8]A_SZ3_raw!$R$9</f>
        <v>11.06</v>
      </c>
      <c r="K25" s="42">
        <f>[8]A_SZ3_raw!$R$10</f>
        <v>11.02</v>
      </c>
      <c r="L25" s="42">
        <f>[8]A_SZ3_raw!$R$11</f>
        <v>7.78</v>
      </c>
      <c r="M25" s="42">
        <f>[8]A_SZ3_raw!$R$12</f>
        <v>7.02</v>
      </c>
      <c r="N25" s="42">
        <f>[8]A_SZ3_raw!$R$13</f>
        <v>7.96</v>
      </c>
      <c r="O25" s="42">
        <f>[8]A_SZ3_raw!$R$14</f>
        <v>7.89</v>
      </c>
      <c r="P25" s="42">
        <f>[8]A_SZ3_raw!$R$15</f>
        <v>7.69</v>
      </c>
      <c r="Q25" s="42">
        <f>[8]A_SZ3_raw!$R$16</f>
        <v>8.1199999999999992</v>
      </c>
      <c r="R25" s="42">
        <f>[8]A_SZ3_raw!$R$17</f>
        <v>6.65</v>
      </c>
      <c r="S25" s="42">
        <f>[8]A_SZ3_raw!$R$18</f>
        <v>6.46</v>
      </c>
      <c r="T25" s="114">
        <f>[8]A_SZ3_raw!$R$19</f>
        <v>5.19</v>
      </c>
    </row>
    <row r="26" spans="2:20" ht="12" customHeight="1">
      <c r="B26" s="7" t="s">
        <v>14</v>
      </c>
      <c r="C26" s="41">
        <f>[8]A_SZ3_raw!$S$2</f>
        <v>4.9400000000000004</v>
      </c>
      <c r="D26" s="42">
        <f>[8]A_SZ3_raw!$S$3</f>
        <v>5.69</v>
      </c>
      <c r="E26" s="41">
        <f>[8]A_SZ3_raw!$S$4</f>
        <v>5.5</v>
      </c>
      <c r="F26" s="42">
        <f>[8]A_SZ3_raw!$S$5</f>
        <v>4.53</v>
      </c>
      <c r="G26" s="42">
        <f>[8]A_SZ3_raw!$S$6</f>
        <v>4</v>
      </c>
      <c r="H26" s="42">
        <f>[8]A_SZ3_raw!$S$7</f>
        <v>3.84</v>
      </c>
      <c r="I26" s="42">
        <f>[8]A_SZ3_raw!$S$8</f>
        <v>4.13</v>
      </c>
      <c r="J26" s="42">
        <f>[8]A_SZ3_raw!$S$9</f>
        <v>4.97</v>
      </c>
      <c r="K26" s="42">
        <f>[8]A_SZ3_raw!$S$10</f>
        <v>5.42</v>
      </c>
      <c r="L26" s="42">
        <f>[8]A_SZ3_raw!$S$11</f>
        <v>3.76</v>
      </c>
      <c r="M26" s="42">
        <f>[8]A_SZ3_raw!$S$12</f>
        <v>2.97</v>
      </c>
      <c r="N26" s="42">
        <f>[8]A_SZ3_raw!$S$13</f>
        <v>2.92</v>
      </c>
      <c r="O26" s="42">
        <f>[8]A_SZ3_raw!$S$14</f>
        <v>3.28</v>
      </c>
      <c r="P26" s="42">
        <f>[8]A_SZ3_raw!$S$15</f>
        <v>3.58</v>
      </c>
      <c r="Q26" s="42">
        <f>[8]A_SZ3_raw!$S$16</f>
        <v>3.66</v>
      </c>
      <c r="R26" s="42">
        <f>[8]A_SZ3_raw!$S$17</f>
        <v>3.26</v>
      </c>
      <c r="S26" s="42">
        <f>[8]A_SZ3_raw!$S$18</f>
        <v>2.4500000000000002</v>
      </c>
      <c r="T26" s="114">
        <f>[8]A_SZ3_raw!$S$19</f>
        <v>1.68</v>
      </c>
    </row>
    <row r="27" spans="2:20" ht="12" customHeight="1">
      <c r="B27" s="18" t="s">
        <v>483</v>
      </c>
      <c r="C27" s="43">
        <f>[8]A_SZ3_raw!$E$2</f>
        <v>2</v>
      </c>
      <c r="D27" s="44">
        <f>[8]A_SZ3_raw!$E$3</f>
        <v>2</v>
      </c>
      <c r="E27" s="43">
        <f>[8]A_SZ3_raw!$E$4</f>
        <v>3</v>
      </c>
      <c r="F27" s="44">
        <f>[8]A_SZ3_raw!$E$5</f>
        <v>3</v>
      </c>
      <c r="G27" s="44">
        <f>[8]A_SZ3_raw!$E$6</f>
        <v>2</v>
      </c>
      <c r="H27" s="44">
        <f>[8]A_SZ3_raw!$E$7</f>
        <v>5</v>
      </c>
      <c r="I27" s="44">
        <f>[8]A_SZ3_raw!$E$8</f>
        <v>4</v>
      </c>
      <c r="J27" s="44">
        <f>[8]A_SZ3_raw!$E$9</f>
        <v>5</v>
      </c>
      <c r="K27" s="44">
        <f>[8]A_SZ3_raw!$E$10</f>
        <v>3</v>
      </c>
      <c r="L27" s="44">
        <f>[8]A_SZ3_raw!$E$11</f>
        <v>4</v>
      </c>
      <c r="M27" s="44">
        <f>[8]A_SZ3_raw!$E$12</f>
        <v>3</v>
      </c>
      <c r="N27" s="44">
        <f>[8]A_SZ3_raw!$E$13</f>
        <v>2</v>
      </c>
      <c r="O27" s="44">
        <f>[8]A_SZ3_raw!$E$14</f>
        <v>3</v>
      </c>
      <c r="P27" s="44">
        <f>[8]A_SZ3_raw!$E$15</f>
        <v>6</v>
      </c>
      <c r="Q27" s="44">
        <f>[8]A_SZ3_raw!$E$16</f>
        <v>8</v>
      </c>
      <c r="R27" s="44">
        <f>[8]A_SZ3_raw!$E$17</f>
        <v>9</v>
      </c>
      <c r="S27" s="44">
        <f>[8]A_SZ3_raw!$E$18</f>
        <v>8</v>
      </c>
      <c r="T27" s="106">
        <f>[8]A_SZ3_raw!$E$19</f>
        <v>6</v>
      </c>
    </row>
    <row r="28" spans="2:20" ht="12" customHeight="1">
      <c r="B28" s="18" t="s">
        <v>484</v>
      </c>
      <c r="C28" s="43">
        <f>[8]A_SZ3_raw!$T$2</f>
        <v>181</v>
      </c>
      <c r="D28" s="44">
        <f>[8]A_SZ3_raw!$T$3</f>
        <v>215</v>
      </c>
      <c r="E28" s="43">
        <f>[8]A_SZ3_raw!$T$4</f>
        <v>262</v>
      </c>
      <c r="F28" s="44">
        <f>[8]A_SZ3_raw!$T$5</f>
        <v>271</v>
      </c>
      <c r="G28" s="44">
        <f>[8]A_SZ3_raw!$T$6</f>
        <v>276</v>
      </c>
      <c r="H28" s="44">
        <f>[8]A_SZ3_raw!$T$7</f>
        <v>272</v>
      </c>
      <c r="I28" s="44">
        <f>[8]A_SZ3_raw!$T$8</f>
        <v>272</v>
      </c>
      <c r="J28" s="44">
        <f>[8]A_SZ3_raw!$T$9</f>
        <v>285</v>
      </c>
      <c r="K28" s="44">
        <f>[8]A_SZ3_raw!$T$10</f>
        <v>247</v>
      </c>
      <c r="L28" s="44">
        <f>[8]A_SZ3_raw!$T$11</f>
        <v>236</v>
      </c>
      <c r="M28" s="44">
        <f>[8]A_SZ3_raw!$T$12</f>
        <v>229</v>
      </c>
      <c r="N28" s="44">
        <f>[8]A_SZ3_raw!$T$13</f>
        <v>238</v>
      </c>
      <c r="O28" s="44">
        <f>[8]A_SZ3_raw!$T$14</f>
        <v>241</v>
      </c>
      <c r="P28" s="44">
        <f>[8]A_SZ3_raw!$T$15</f>
        <v>260</v>
      </c>
      <c r="Q28" s="44">
        <f>[8]A_SZ3_raw!$T$16</f>
        <v>260</v>
      </c>
      <c r="R28" s="44">
        <f>[8]A_SZ3_raw!$T$17</f>
        <v>259</v>
      </c>
      <c r="S28" s="44">
        <f>[8]A_SZ3_raw!$T$18</f>
        <v>272</v>
      </c>
      <c r="T28" s="106">
        <f>[8]A_SZ3_raw!$T$19</f>
        <v>289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[8]A_SZ4_raw!$A$2</f>
        <v>Agriculture, Mining, etc.</v>
      </c>
      <c r="I3" s="223"/>
      <c r="J3" s="224"/>
      <c r="L3" s="52" t="s">
        <v>2</v>
      </c>
      <c r="M3" s="222" t="str">
        <f>[8]A_SZ4_raw!$B$2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+[8]A_SZ4_raw!$D$2</f>
        <v>23</v>
      </c>
      <c r="D10" s="44">
        <f>+[8]A_SZ4_raw!$D$3</f>
        <v>32</v>
      </c>
      <c r="E10" s="43">
        <f>+[8]A_SZ4_raw!$D$4</f>
        <v>46</v>
      </c>
      <c r="F10" s="44">
        <f>+[8]A_SZ4_raw!$D$5</f>
        <v>56</v>
      </c>
      <c r="G10" s="44">
        <f>+[8]A_SZ4_raw!$D$6</f>
        <v>56</v>
      </c>
      <c r="H10" s="44">
        <f>+[8]A_SZ4_raw!$D$7</f>
        <v>48</v>
      </c>
      <c r="I10" s="44">
        <f>+[8]A_SZ4_raw!$D$8</f>
        <v>46</v>
      </c>
      <c r="J10" s="44">
        <f>+[8]A_SZ4_raw!$D$9</f>
        <v>48</v>
      </c>
      <c r="K10" s="44">
        <f>+[8]A_SZ4_raw!$D$10</f>
        <v>45</v>
      </c>
      <c r="L10" s="44">
        <f>+[8]A_SZ4_raw!$D$11</f>
        <v>44</v>
      </c>
      <c r="M10" s="44">
        <f>+[8]A_SZ4_raw!$D$12</f>
        <v>49</v>
      </c>
      <c r="N10" s="44">
        <f>+[8]A_SZ4_raw!$D$13</f>
        <v>52</v>
      </c>
      <c r="O10" s="44">
        <f>+[8]A_SZ4_raw!$D$14</f>
        <v>56</v>
      </c>
      <c r="P10" s="44">
        <f>+[8]A_SZ4_raw!$D$15</f>
        <v>56</v>
      </c>
      <c r="Q10" s="44">
        <f>+[8]A_SZ4_raw!$D$16</f>
        <v>53</v>
      </c>
      <c r="R10" s="44">
        <f>+[8]A_SZ4_raw!$D$17</f>
        <v>58</v>
      </c>
      <c r="S10" s="44">
        <f>+[8]A_SZ4_raw!$D$18</f>
        <v>56</v>
      </c>
      <c r="T10" s="106">
        <f>+[8]A_SZ4_raw!$D$19</f>
        <v>59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tr">
        <f>[8]A_SZ4_raw!$F$2</f>
        <v>.</v>
      </c>
      <c r="D12" s="27">
        <f>[8]A_SZ4_raw!$F$3</f>
        <v>3.13</v>
      </c>
      <c r="E12" s="27">
        <f>[8]A_SZ4_raw!$F$4</f>
        <v>2.17</v>
      </c>
      <c r="F12" s="27">
        <f>[8]A_SZ4_raw!$F$5</f>
        <v>3.57</v>
      </c>
      <c r="G12" s="28">
        <f>[8]A_SZ4_raw!$F$6</f>
        <v>1.79</v>
      </c>
      <c r="H12" s="28">
        <f>[8]A_SZ4_raw!$F$7</f>
        <v>2.08</v>
      </c>
      <c r="I12" s="28" t="str">
        <f>[8]A_SZ4_raw!$F$8</f>
        <v>.</v>
      </c>
      <c r="J12" s="28" t="str">
        <f>[8]A_SZ4_raw!$F$9</f>
        <v>.</v>
      </c>
      <c r="K12" s="28" t="str">
        <f>[8]A_SZ4_raw!$F$10</f>
        <v>.</v>
      </c>
      <c r="L12" s="28">
        <f>[8]A_SZ4_raw!$F$11</f>
        <v>6.82</v>
      </c>
      <c r="M12" s="28">
        <f>[8]A_SZ4_raw!$F$12</f>
        <v>6.12</v>
      </c>
      <c r="N12" s="28">
        <f>[8]A_SZ4_raw!$F$13</f>
        <v>5.77</v>
      </c>
      <c r="O12" s="28">
        <f>[8]A_SZ4_raw!$F$14</f>
        <v>5.36</v>
      </c>
      <c r="P12" s="28" t="str">
        <f>[8]A_SZ4_raw!$F$15</f>
        <v>.</v>
      </c>
      <c r="Q12" s="28">
        <f>[8]A_SZ4_raw!$F$16</f>
        <v>3.77</v>
      </c>
      <c r="R12" s="28">
        <f>[8]A_SZ4_raw!$F$17</f>
        <v>12.07</v>
      </c>
      <c r="S12" s="28">
        <f>[8]A_SZ4_raw!$F$18</f>
        <v>14.29</v>
      </c>
      <c r="T12" s="108">
        <f>[8]A_SZ4_raw!$F$19</f>
        <v>20.34</v>
      </c>
    </row>
    <row r="13" spans="2:20" ht="12" customHeight="1">
      <c r="B13" s="6" t="s">
        <v>340</v>
      </c>
      <c r="C13" s="27" t="str">
        <f>[8]A_SZ4_raw!$G$2</f>
        <v>.</v>
      </c>
      <c r="D13" s="27">
        <f>[8]A_SZ4_raw!$G$3</f>
        <v>18.75</v>
      </c>
      <c r="E13" s="27">
        <f>[8]A_SZ4_raw!$G$4</f>
        <v>8.6999999999999993</v>
      </c>
      <c r="F13" s="27">
        <f>[8]A_SZ4_raw!$G$5</f>
        <v>5.36</v>
      </c>
      <c r="G13" s="28">
        <f>[8]A_SZ4_raw!$G$6</f>
        <v>5.36</v>
      </c>
      <c r="H13" s="28">
        <f>[8]A_SZ4_raw!$G$7</f>
        <v>4.17</v>
      </c>
      <c r="I13" s="28">
        <f>[8]A_SZ4_raw!$G$8</f>
        <v>4.3499999999999996</v>
      </c>
      <c r="J13" s="28">
        <f>[8]A_SZ4_raw!$G$9</f>
        <v>2.08</v>
      </c>
      <c r="K13" s="28">
        <f>[8]A_SZ4_raw!$G$10</f>
        <v>4.4400000000000004</v>
      </c>
      <c r="L13" s="28">
        <f>[8]A_SZ4_raw!$G$11</f>
        <v>15.91</v>
      </c>
      <c r="M13" s="28">
        <f>[8]A_SZ4_raw!$G$12</f>
        <v>32.65</v>
      </c>
      <c r="N13" s="28">
        <f>[8]A_SZ4_raw!$G$13</f>
        <v>30.77</v>
      </c>
      <c r="O13" s="28">
        <f>[8]A_SZ4_raw!$G$14</f>
        <v>23.21</v>
      </c>
      <c r="P13" s="28">
        <f>[8]A_SZ4_raw!$G$15</f>
        <v>28.57</v>
      </c>
      <c r="Q13" s="28">
        <f>[8]A_SZ4_raw!$G$16</f>
        <v>32.08</v>
      </c>
      <c r="R13" s="28">
        <f>[8]A_SZ4_raw!$G$17</f>
        <v>37.93</v>
      </c>
      <c r="S13" s="28">
        <f>[8]A_SZ4_raw!$G$18</f>
        <v>51.79</v>
      </c>
      <c r="T13" s="108">
        <f>[8]A_SZ4_raw!$G$19</f>
        <v>49.15</v>
      </c>
    </row>
    <row r="14" spans="2:20" ht="12" customHeight="1">
      <c r="B14" s="6" t="s">
        <v>341</v>
      </c>
      <c r="C14" s="29" t="str">
        <f>[8]A_SZ4_raw!$H$2</f>
        <v>.</v>
      </c>
      <c r="D14" s="29">
        <f>[8]A_SZ4_raw!$H$3</f>
        <v>9.3800000000000008</v>
      </c>
      <c r="E14" s="29">
        <f>[8]A_SZ4_raw!$H$4</f>
        <v>2.17</v>
      </c>
      <c r="F14" s="29">
        <f>[8]A_SZ4_raw!$H$5</f>
        <v>12.5</v>
      </c>
      <c r="G14" s="30">
        <f>[8]A_SZ4_raw!$H$6</f>
        <v>35.71</v>
      </c>
      <c r="H14" s="30">
        <f>[8]A_SZ4_raw!$H$7</f>
        <v>37.5</v>
      </c>
      <c r="I14" s="30">
        <f>[8]A_SZ4_raw!$H$8</f>
        <v>13.04</v>
      </c>
      <c r="J14" s="30">
        <f>[8]A_SZ4_raw!$H$9</f>
        <v>4.17</v>
      </c>
      <c r="K14" s="30">
        <f>[8]A_SZ4_raw!$H$10</f>
        <v>6.67</v>
      </c>
      <c r="L14" s="30">
        <f>[8]A_SZ4_raw!$H$11</f>
        <v>27.27</v>
      </c>
      <c r="M14" s="30">
        <f>[8]A_SZ4_raw!$H$12</f>
        <v>30.61</v>
      </c>
      <c r="N14" s="30">
        <f>[8]A_SZ4_raw!$H$13</f>
        <v>32.69</v>
      </c>
      <c r="O14" s="30">
        <f>[8]A_SZ4_raw!$H$14</f>
        <v>32.14</v>
      </c>
      <c r="P14" s="30">
        <f>[8]A_SZ4_raw!$H$15</f>
        <v>30.36</v>
      </c>
      <c r="Q14" s="30">
        <f>[8]A_SZ4_raw!$H$16</f>
        <v>22.64</v>
      </c>
      <c r="R14" s="30">
        <f>[8]A_SZ4_raw!$H$17</f>
        <v>20.69</v>
      </c>
      <c r="S14" s="30">
        <f>[8]A_SZ4_raw!$H$18</f>
        <v>14.29</v>
      </c>
      <c r="T14" s="109">
        <f>[8]A_SZ4_raw!$H$19</f>
        <v>18.64</v>
      </c>
    </row>
    <row r="15" spans="2:20" ht="12" customHeight="1">
      <c r="B15" s="6" t="s">
        <v>342</v>
      </c>
      <c r="C15" s="31" t="str">
        <f>[8]A_SZ4_raw!$I$2</f>
        <v>.</v>
      </c>
      <c r="D15" s="31">
        <f>[8]A_SZ4_raw!$I$3</f>
        <v>12.5</v>
      </c>
      <c r="E15" s="31">
        <f>[8]A_SZ4_raw!$I$4</f>
        <v>32.61</v>
      </c>
      <c r="F15" s="31">
        <f>[8]A_SZ4_raw!$I$5</f>
        <v>41.07</v>
      </c>
      <c r="G15" s="32">
        <f>[8]A_SZ4_raw!$I$6</f>
        <v>21.43</v>
      </c>
      <c r="H15" s="32">
        <f>[8]A_SZ4_raw!$I$7</f>
        <v>27.08</v>
      </c>
      <c r="I15" s="32">
        <f>[8]A_SZ4_raw!$I$8</f>
        <v>34.78</v>
      </c>
      <c r="J15" s="32">
        <f>[8]A_SZ4_raw!$I$9</f>
        <v>31.25</v>
      </c>
      <c r="K15" s="32">
        <f>[8]A_SZ4_raw!$I$10</f>
        <v>13.33</v>
      </c>
      <c r="L15" s="32">
        <f>[8]A_SZ4_raw!$I$11</f>
        <v>22.73</v>
      </c>
      <c r="M15" s="32">
        <f>[8]A_SZ4_raw!$I$12</f>
        <v>14.29</v>
      </c>
      <c r="N15" s="32">
        <f>[8]A_SZ4_raw!$I$13</f>
        <v>17.309999999999999</v>
      </c>
      <c r="O15" s="32">
        <f>[8]A_SZ4_raw!$I$14</f>
        <v>12.5</v>
      </c>
      <c r="P15" s="32">
        <f>[8]A_SZ4_raw!$I$15</f>
        <v>16.07</v>
      </c>
      <c r="Q15" s="32">
        <f>[8]A_SZ4_raw!$I$16</f>
        <v>18.87</v>
      </c>
      <c r="R15" s="32">
        <f>[8]A_SZ4_raw!$I$17</f>
        <v>20.69</v>
      </c>
      <c r="S15" s="32">
        <f>[8]A_SZ4_raw!$I$18</f>
        <v>5.36</v>
      </c>
      <c r="T15" s="110">
        <f>[8]A_SZ4_raw!$I$19</f>
        <v>6.78</v>
      </c>
    </row>
    <row r="16" spans="2:20" ht="12" customHeight="1">
      <c r="B16" s="6" t="s">
        <v>343</v>
      </c>
      <c r="C16" s="31" t="str">
        <f>[8]A_SZ4_raw!$J$2</f>
        <v>.</v>
      </c>
      <c r="D16" s="31">
        <f>[8]A_SZ4_raw!$J$3</f>
        <v>31.25</v>
      </c>
      <c r="E16" s="31">
        <f>[8]A_SZ4_raw!$J$4</f>
        <v>47.83</v>
      </c>
      <c r="F16" s="31">
        <f>[8]A_SZ4_raw!$J$5</f>
        <v>25</v>
      </c>
      <c r="G16" s="32">
        <f>[8]A_SZ4_raw!$J$6</f>
        <v>32.14</v>
      </c>
      <c r="H16" s="32">
        <f>[8]A_SZ4_raw!$J$7</f>
        <v>12.5</v>
      </c>
      <c r="I16" s="32">
        <f>[8]A_SZ4_raw!$J$8</f>
        <v>28.26</v>
      </c>
      <c r="J16" s="32">
        <f>[8]A_SZ4_raw!$J$9</f>
        <v>52.08</v>
      </c>
      <c r="K16" s="32">
        <f>[8]A_SZ4_raw!$J$10</f>
        <v>57.78</v>
      </c>
      <c r="L16" s="32">
        <f>[8]A_SZ4_raw!$J$11</f>
        <v>20.45</v>
      </c>
      <c r="M16" s="32">
        <f>[8]A_SZ4_raw!$J$12</f>
        <v>12.24</v>
      </c>
      <c r="N16" s="32">
        <f>[8]A_SZ4_raw!$J$13</f>
        <v>13.46</v>
      </c>
      <c r="O16" s="32">
        <f>[8]A_SZ4_raw!$J$14</f>
        <v>25</v>
      </c>
      <c r="P16" s="32">
        <f>[8]A_SZ4_raw!$J$15</f>
        <v>14.29</v>
      </c>
      <c r="Q16" s="32">
        <f>[8]A_SZ4_raw!$J$16</f>
        <v>16.98</v>
      </c>
      <c r="R16" s="32">
        <f>[8]A_SZ4_raw!$J$17</f>
        <v>3.45</v>
      </c>
      <c r="S16" s="32">
        <f>[8]A_SZ4_raw!$J$18</f>
        <v>12.5</v>
      </c>
      <c r="T16" s="110">
        <f>[8]A_SZ4_raw!$J$19</f>
        <v>5.08</v>
      </c>
    </row>
    <row r="17" spans="2:20" ht="12" customHeight="1">
      <c r="B17" s="7" t="s">
        <v>240</v>
      </c>
      <c r="C17" s="37" t="str">
        <f>[8]A_SZ4_raw!$K$2</f>
        <v>.</v>
      </c>
      <c r="D17" s="38">
        <f>[8]A_SZ4_raw!$K$3</f>
        <v>25</v>
      </c>
      <c r="E17" s="37">
        <f>[8]A_SZ4_raw!$K$4</f>
        <v>6.52</v>
      </c>
      <c r="F17" s="38">
        <f>[8]A_SZ4_raw!$K$5</f>
        <v>12.5</v>
      </c>
      <c r="G17" s="38">
        <f>[8]A_SZ4_raw!$K$6</f>
        <v>3.57</v>
      </c>
      <c r="H17" s="38">
        <f>[8]A_SZ4_raw!$K$7</f>
        <v>16.670000000000002</v>
      </c>
      <c r="I17" s="38">
        <f>[8]A_SZ4_raw!$K$8</f>
        <v>19.57</v>
      </c>
      <c r="J17" s="38">
        <f>[8]A_SZ4_raw!$K$9</f>
        <v>10.42</v>
      </c>
      <c r="K17" s="38">
        <f>[8]A_SZ4_raw!$K$10</f>
        <v>17.78</v>
      </c>
      <c r="L17" s="38">
        <f>[8]A_SZ4_raw!$K$11</f>
        <v>6.82</v>
      </c>
      <c r="M17" s="38">
        <f>[8]A_SZ4_raw!$K$12</f>
        <v>4.08</v>
      </c>
      <c r="N17" s="38" t="str">
        <f>[8]A_SZ4_raw!$K$13</f>
        <v>.</v>
      </c>
      <c r="O17" s="38">
        <f>[8]A_SZ4_raw!$K$14</f>
        <v>1.79</v>
      </c>
      <c r="P17" s="38">
        <f>[8]A_SZ4_raw!$K$15</f>
        <v>10.71</v>
      </c>
      <c r="Q17" s="38">
        <f>[8]A_SZ4_raw!$K$16</f>
        <v>5.66</v>
      </c>
      <c r="R17" s="38">
        <f>[8]A_SZ4_raw!$K$17</f>
        <v>5.17</v>
      </c>
      <c r="S17" s="38">
        <f>[8]A_SZ4_raw!$K$18</f>
        <v>1.79</v>
      </c>
      <c r="T17" s="111" t="str">
        <f>[8]A_SZ4_raw!$K$19</f>
        <v>.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tr">
        <f>[8]A_SZ4_raw!$L$2</f>
        <v>.</v>
      </c>
      <c r="D19" s="38">
        <f>[8]A_SZ4_raw!$L$3</f>
        <v>1.24</v>
      </c>
      <c r="E19" s="37">
        <f>[8]A_SZ4_raw!$L$4</f>
        <v>2</v>
      </c>
      <c r="F19" s="38">
        <f>[8]A_SZ4_raw!$L$5</f>
        <v>1.88</v>
      </c>
      <c r="G19" s="38">
        <f>[8]A_SZ4_raw!$L$6</f>
        <v>2.33</v>
      </c>
      <c r="H19" s="38">
        <f>[8]A_SZ4_raw!$L$7</f>
        <v>2.21</v>
      </c>
      <c r="I19" s="38">
        <f>[8]A_SZ4_raw!$L$8</f>
        <v>3.12</v>
      </c>
      <c r="J19" s="38">
        <f>[8]A_SZ4_raw!$L$9</f>
        <v>2.83</v>
      </c>
      <c r="K19" s="38">
        <f>[8]A_SZ4_raw!$L$10</f>
        <v>2.85</v>
      </c>
      <c r="L19" s="38">
        <f>[8]A_SZ4_raw!$L$11</f>
        <v>0.85</v>
      </c>
      <c r="M19" s="38">
        <f>[8]A_SZ4_raw!$L$12</f>
        <v>1</v>
      </c>
      <c r="N19" s="38">
        <f>[8]A_SZ4_raw!$L$13</f>
        <v>0.67</v>
      </c>
      <c r="O19" s="38">
        <f>[8]A_SZ4_raw!$L$14</f>
        <v>0.49</v>
      </c>
      <c r="P19" s="38">
        <f>[8]A_SZ4_raw!$L$15</f>
        <v>1.39</v>
      </c>
      <c r="Q19" s="38">
        <f>[8]A_SZ4_raw!$L$16</f>
        <v>1.38</v>
      </c>
      <c r="R19" s="38">
        <f>[8]A_SZ4_raw!$L$17</f>
        <v>0.3</v>
      </c>
      <c r="S19" s="38">
        <f>[8]A_SZ4_raw!$L$18</f>
        <v>0.44</v>
      </c>
      <c r="T19" s="111">
        <f>[8]A_SZ4_raw!$L$19</f>
        <v>0.43</v>
      </c>
    </row>
    <row r="20" spans="2:20" ht="12" customHeight="1">
      <c r="B20" s="6" t="s">
        <v>33</v>
      </c>
      <c r="C20" s="37" t="str">
        <f>[8]A_SZ4_raw!$M$2</f>
        <v>.</v>
      </c>
      <c r="D20" s="38">
        <f>[8]A_SZ4_raw!$M$3</f>
        <v>2.2000000000000002</v>
      </c>
      <c r="E20" s="37">
        <f>[8]A_SZ4_raw!$M$4</f>
        <v>2.35</v>
      </c>
      <c r="F20" s="38">
        <f>[8]A_SZ4_raw!$M$5</f>
        <v>2.57</v>
      </c>
      <c r="G20" s="38">
        <f>[8]A_SZ4_raw!$M$6</f>
        <v>2.71</v>
      </c>
      <c r="H20" s="38">
        <f>[8]A_SZ4_raw!$M$7</f>
        <v>2.62</v>
      </c>
      <c r="I20" s="38">
        <f>[8]A_SZ4_raw!$M$8</f>
        <v>3.24</v>
      </c>
      <c r="J20" s="38">
        <f>[8]A_SZ4_raw!$M$9</f>
        <v>3.58</v>
      </c>
      <c r="K20" s="38">
        <f>[8]A_SZ4_raw!$M$10</f>
        <v>3.31</v>
      </c>
      <c r="L20" s="38">
        <f>[8]A_SZ4_raw!$M$11</f>
        <v>1.1200000000000001</v>
      </c>
      <c r="M20" s="38">
        <f>[8]A_SZ4_raw!$M$12</f>
        <v>1.21</v>
      </c>
      <c r="N20" s="38">
        <f>[8]A_SZ4_raw!$M$13</f>
        <v>1.75</v>
      </c>
      <c r="O20" s="38">
        <f>[8]A_SZ4_raw!$M$14</f>
        <v>1.69</v>
      </c>
      <c r="P20" s="38">
        <f>[8]A_SZ4_raw!$M$15</f>
        <v>1.57</v>
      </c>
      <c r="Q20" s="38">
        <f>[8]A_SZ4_raw!$M$16</f>
        <v>1.59</v>
      </c>
      <c r="R20" s="38">
        <f>[8]A_SZ4_raw!$M$17</f>
        <v>0.79</v>
      </c>
      <c r="S20" s="38">
        <f>[8]A_SZ4_raw!$M$18</f>
        <v>0.8</v>
      </c>
      <c r="T20" s="111">
        <f>[8]A_SZ4_raw!$M$19</f>
        <v>0.62</v>
      </c>
    </row>
    <row r="21" spans="2:20" ht="12" customHeight="1">
      <c r="B21" s="6" t="s">
        <v>11</v>
      </c>
      <c r="C21" s="37" t="str">
        <f>[8]A_SZ4_raw!$N$2</f>
        <v>.</v>
      </c>
      <c r="D21" s="38">
        <f>[8]A_SZ4_raw!$N$3</f>
        <v>2.83</v>
      </c>
      <c r="E21" s="37">
        <f>[8]A_SZ4_raw!$N$4</f>
        <v>3.99</v>
      </c>
      <c r="F21" s="38">
        <f>[8]A_SZ4_raw!$N$5</f>
        <v>3.55</v>
      </c>
      <c r="G21" s="38">
        <f>[8]A_SZ4_raw!$N$6</f>
        <v>3.05</v>
      </c>
      <c r="H21" s="38">
        <f>[8]A_SZ4_raw!$N$7</f>
        <v>3.23</v>
      </c>
      <c r="I21" s="38">
        <f>[8]A_SZ4_raw!$N$8</f>
        <v>3.79</v>
      </c>
      <c r="J21" s="38">
        <f>[8]A_SZ4_raw!$N$9</f>
        <v>4.05</v>
      </c>
      <c r="K21" s="38">
        <f>[8]A_SZ4_raw!$N$10</f>
        <v>4.54</v>
      </c>
      <c r="L21" s="38">
        <f>[8]A_SZ4_raw!$N$11</f>
        <v>2.63</v>
      </c>
      <c r="M21" s="38">
        <f>[8]A_SZ4_raw!$N$12</f>
        <v>1.81</v>
      </c>
      <c r="N21" s="38">
        <f>[8]A_SZ4_raw!$N$13</f>
        <v>2.2799999999999998</v>
      </c>
      <c r="O21" s="38">
        <f>[8]A_SZ4_raw!$N$14</f>
        <v>2.44</v>
      </c>
      <c r="P21" s="38">
        <f>[8]A_SZ4_raw!$N$15</f>
        <v>2.37</v>
      </c>
      <c r="Q21" s="38">
        <f>[8]A_SZ4_raw!$N$16</f>
        <v>2.14</v>
      </c>
      <c r="R21" s="38">
        <f>[8]A_SZ4_raw!$N$17</f>
        <v>1.6</v>
      </c>
      <c r="S21" s="38">
        <f>[8]A_SZ4_raw!$N$18</f>
        <v>1.38</v>
      </c>
      <c r="T21" s="111">
        <f>[8]A_SZ4_raw!$N$19</f>
        <v>1.2</v>
      </c>
    </row>
    <row r="22" spans="2:20" ht="12" customHeight="1">
      <c r="B22" s="6" t="s">
        <v>12</v>
      </c>
      <c r="C22" s="37" t="str">
        <f>[8]A_SZ4_raw!$O$2</f>
        <v>.</v>
      </c>
      <c r="D22" s="38">
        <f>[8]A_SZ4_raw!$O$3</f>
        <v>4.6900000000000004</v>
      </c>
      <c r="E22" s="37">
        <f>[8]A_SZ4_raw!$O$4</f>
        <v>4.71</v>
      </c>
      <c r="F22" s="38">
        <f>[8]A_SZ4_raw!$O$5</f>
        <v>3.97</v>
      </c>
      <c r="G22" s="38">
        <f>[8]A_SZ4_raw!$O$6</f>
        <v>3.87</v>
      </c>
      <c r="H22" s="38">
        <f>[8]A_SZ4_raw!$O$7</f>
        <v>3.67</v>
      </c>
      <c r="I22" s="38">
        <f>[8]A_SZ4_raw!$O$8</f>
        <v>4.47</v>
      </c>
      <c r="J22" s="38">
        <f>[8]A_SZ4_raw!$O$9</f>
        <v>5.22</v>
      </c>
      <c r="K22" s="38">
        <f>[8]A_SZ4_raw!$O$10</f>
        <v>5.33</v>
      </c>
      <c r="L22" s="38">
        <f>[8]A_SZ4_raw!$O$11</f>
        <v>3.51</v>
      </c>
      <c r="M22" s="38">
        <f>[8]A_SZ4_raw!$O$12</f>
        <v>2.88</v>
      </c>
      <c r="N22" s="38">
        <f>[8]A_SZ4_raw!$O$13</f>
        <v>2.94</v>
      </c>
      <c r="O22" s="38">
        <f>[8]A_SZ4_raw!$O$14</f>
        <v>3.16</v>
      </c>
      <c r="P22" s="38">
        <f>[8]A_SZ4_raw!$O$15</f>
        <v>3.25</v>
      </c>
      <c r="Q22" s="38">
        <f>[8]A_SZ4_raw!$O$16</f>
        <v>3.24</v>
      </c>
      <c r="R22" s="38">
        <f>[8]A_SZ4_raw!$O$17</f>
        <v>2.4500000000000002</v>
      </c>
      <c r="S22" s="38">
        <f>[8]A_SZ4_raw!$O$18</f>
        <v>1.91</v>
      </c>
      <c r="T22" s="111">
        <f>[8]A_SZ4_raw!$O$19</f>
        <v>1.95</v>
      </c>
    </row>
    <row r="23" spans="2:20" ht="12" customHeight="1">
      <c r="B23" s="6" t="s">
        <v>13</v>
      </c>
      <c r="C23" s="39" t="str">
        <f>[8]A_SZ4_raw!$P$2</f>
        <v>.</v>
      </c>
      <c r="D23" s="40">
        <f>[8]A_SZ4_raw!$P$3</f>
        <v>7.16</v>
      </c>
      <c r="E23" s="39">
        <f>[8]A_SZ4_raw!$P$4</f>
        <v>5.61</v>
      </c>
      <c r="F23" s="40">
        <f>[8]A_SZ4_raw!$P$5</f>
        <v>5.26</v>
      </c>
      <c r="G23" s="40">
        <f>[8]A_SZ4_raw!$P$6</f>
        <v>5.0999999999999996</v>
      </c>
      <c r="H23" s="40">
        <f>[8]A_SZ4_raw!$P$7</f>
        <v>4.75</v>
      </c>
      <c r="I23" s="40">
        <f>[8]A_SZ4_raw!$P$8</f>
        <v>7.09</v>
      </c>
      <c r="J23" s="40">
        <f>[8]A_SZ4_raw!$P$9</f>
        <v>6.38</v>
      </c>
      <c r="K23" s="40">
        <f>[8]A_SZ4_raw!$P$10</f>
        <v>6.66</v>
      </c>
      <c r="L23" s="40">
        <f>[8]A_SZ4_raw!$P$11</f>
        <v>4.67</v>
      </c>
      <c r="M23" s="40">
        <f>[8]A_SZ4_raw!$P$12</f>
        <v>3.72</v>
      </c>
      <c r="N23" s="40">
        <f>[8]A_SZ4_raw!$P$13</f>
        <v>3.68</v>
      </c>
      <c r="O23" s="40">
        <f>[8]A_SZ4_raw!$P$14</f>
        <v>4.59</v>
      </c>
      <c r="P23" s="40">
        <f>[8]A_SZ4_raw!$P$15</f>
        <v>4.4400000000000004</v>
      </c>
      <c r="Q23" s="40">
        <f>[8]A_SZ4_raw!$P$16</f>
        <v>4.3600000000000003</v>
      </c>
      <c r="R23" s="40">
        <f>[8]A_SZ4_raw!$P$17</f>
        <v>3.66</v>
      </c>
      <c r="S23" s="40">
        <f>[8]A_SZ4_raw!$P$18</f>
        <v>3.09</v>
      </c>
      <c r="T23" s="113">
        <f>[8]A_SZ4_raw!$P$19</f>
        <v>2.76</v>
      </c>
    </row>
    <row r="24" spans="2:20" ht="12" customHeight="1">
      <c r="B24" s="8" t="s">
        <v>15</v>
      </c>
      <c r="C24" s="39" t="str">
        <f>[8]A_SZ4_raw!$Q$2</f>
        <v>.</v>
      </c>
      <c r="D24" s="40">
        <f>[8]A_SZ4_raw!$Q$3</f>
        <v>15.03</v>
      </c>
      <c r="E24" s="39">
        <f>[8]A_SZ4_raw!$Q$4</f>
        <v>6.52</v>
      </c>
      <c r="F24" s="40">
        <f>[8]A_SZ4_raw!$Q$5</f>
        <v>8.2799999999999994</v>
      </c>
      <c r="G24" s="40">
        <f>[8]A_SZ4_raw!$Q$6</f>
        <v>6.2</v>
      </c>
      <c r="H24" s="40">
        <f>[8]A_SZ4_raw!$Q$7</f>
        <v>8.6199999999999992</v>
      </c>
      <c r="I24" s="40">
        <f>[8]A_SZ4_raw!$Q$8</f>
        <v>9.6300000000000008</v>
      </c>
      <c r="J24" s="40">
        <f>[8]A_SZ4_raw!$Q$9</f>
        <v>9.16</v>
      </c>
      <c r="K24" s="40">
        <f>[8]A_SZ4_raw!$Q$10</f>
        <v>8.67</v>
      </c>
      <c r="L24" s="40">
        <f>[8]A_SZ4_raw!$Q$11</f>
        <v>5.89</v>
      </c>
      <c r="M24" s="40">
        <f>[8]A_SZ4_raw!$Q$12</f>
        <v>5.72</v>
      </c>
      <c r="N24" s="40">
        <f>[8]A_SZ4_raw!$Q$13</f>
        <v>4.5599999999999996</v>
      </c>
      <c r="O24" s="40">
        <f>[8]A_SZ4_raw!$Q$14</f>
        <v>6.22</v>
      </c>
      <c r="P24" s="40">
        <f>[8]A_SZ4_raw!$Q$15</f>
        <v>7.54</v>
      </c>
      <c r="Q24" s="40">
        <f>[8]A_SZ4_raw!$Q$16</f>
        <v>5.81</v>
      </c>
      <c r="R24" s="40">
        <f>[8]A_SZ4_raw!$Q$17</f>
        <v>4.43</v>
      </c>
      <c r="S24" s="40">
        <f>[8]A_SZ4_raw!$Q$18</f>
        <v>6.15</v>
      </c>
      <c r="T24" s="113">
        <f>[8]A_SZ4_raw!$Q$19</f>
        <v>3.74</v>
      </c>
    </row>
    <row r="25" spans="2:20" ht="12" customHeight="1">
      <c r="B25" s="8" t="s">
        <v>16</v>
      </c>
      <c r="C25" s="41" t="str">
        <f>[8]A_SZ4_raw!$R$2</f>
        <v>.</v>
      </c>
      <c r="D25" s="42">
        <f>[8]A_SZ4_raw!$R$3</f>
        <v>18.52</v>
      </c>
      <c r="E25" s="41">
        <f>[8]A_SZ4_raw!$R$4</f>
        <v>10.130000000000001</v>
      </c>
      <c r="F25" s="42">
        <f>[8]A_SZ4_raw!$R$5</f>
        <v>12.99</v>
      </c>
      <c r="G25" s="42">
        <f>[8]A_SZ4_raw!$R$6</f>
        <v>7.48</v>
      </c>
      <c r="H25" s="42">
        <f>[8]A_SZ4_raw!$R$7</f>
        <v>12.42</v>
      </c>
      <c r="I25" s="42">
        <f>[8]A_SZ4_raw!$R$8</f>
        <v>10.32</v>
      </c>
      <c r="J25" s="42">
        <f>[8]A_SZ4_raw!$R$9</f>
        <v>13.4</v>
      </c>
      <c r="K25" s="42">
        <f>[8]A_SZ4_raw!$R$10</f>
        <v>10.36</v>
      </c>
      <c r="L25" s="42">
        <f>[8]A_SZ4_raw!$R$11</f>
        <v>8.11</v>
      </c>
      <c r="M25" s="42">
        <f>[8]A_SZ4_raw!$R$12</f>
        <v>6.26</v>
      </c>
      <c r="N25" s="42">
        <f>[8]A_SZ4_raw!$R$13</f>
        <v>5.57</v>
      </c>
      <c r="O25" s="42">
        <f>[8]A_SZ4_raw!$R$14</f>
        <v>7.16</v>
      </c>
      <c r="P25" s="42">
        <f>[8]A_SZ4_raw!$R$15</f>
        <v>9.23</v>
      </c>
      <c r="Q25" s="42">
        <f>[8]A_SZ4_raw!$R$16</f>
        <v>8.5</v>
      </c>
      <c r="R25" s="42">
        <f>[8]A_SZ4_raw!$R$17</f>
        <v>7.78</v>
      </c>
      <c r="S25" s="42">
        <f>[8]A_SZ4_raw!$R$18</f>
        <v>7.24</v>
      </c>
      <c r="T25" s="114">
        <f>[8]A_SZ4_raw!$R$19</f>
        <v>4.58</v>
      </c>
    </row>
    <row r="26" spans="2:20" ht="12" customHeight="1">
      <c r="B26" s="7" t="s">
        <v>14</v>
      </c>
      <c r="C26" s="41" t="str">
        <f>[8]A_SZ4_raw!$S$2</f>
        <v>.</v>
      </c>
      <c r="D26" s="42">
        <f>[8]A_SZ4_raw!$S$3</f>
        <v>4.79</v>
      </c>
      <c r="E26" s="41">
        <f>[8]A_SZ4_raw!$S$4</f>
        <v>4.41</v>
      </c>
      <c r="F26" s="42">
        <f>[8]A_SZ4_raw!$S$5</f>
        <v>4.01</v>
      </c>
      <c r="G26" s="42">
        <f>[8]A_SZ4_raw!$S$6</f>
        <v>4.58</v>
      </c>
      <c r="H26" s="42">
        <f>[8]A_SZ4_raw!$S$7</f>
        <v>4.6100000000000003</v>
      </c>
      <c r="I26" s="42">
        <f>[8]A_SZ4_raw!$S$8</f>
        <v>4.4800000000000004</v>
      </c>
      <c r="J26" s="42">
        <f>[8]A_SZ4_raw!$S$9</f>
        <v>2.86</v>
      </c>
      <c r="K26" s="42">
        <f>[8]A_SZ4_raw!$S$10</f>
        <v>4.63</v>
      </c>
      <c r="L26" s="42">
        <f>[8]A_SZ4_raw!$S$11</f>
        <v>3.02</v>
      </c>
      <c r="M26" s="42">
        <f>[8]A_SZ4_raw!$S$12</f>
        <v>2.75</v>
      </c>
      <c r="N26" s="42">
        <f>[8]A_SZ4_raw!$S$13</f>
        <v>2.88</v>
      </c>
      <c r="O26" s="42">
        <f>[8]A_SZ4_raw!$S$14</f>
        <v>3.7</v>
      </c>
      <c r="P26" s="42">
        <f>[8]A_SZ4_raw!$S$15</f>
        <v>2.92</v>
      </c>
      <c r="Q26" s="42">
        <f>[8]A_SZ4_raw!$S$16</f>
        <v>2.75</v>
      </c>
      <c r="R26" s="42">
        <f>[8]A_SZ4_raw!$S$17</f>
        <v>2.75</v>
      </c>
      <c r="S26" s="42">
        <f>[8]A_SZ4_raw!$S$18</f>
        <v>2.2200000000000002</v>
      </c>
      <c r="T26" s="114">
        <f>[8]A_SZ4_raw!$S$19</f>
        <v>2.54</v>
      </c>
    </row>
    <row r="27" spans="2:20" ht="12" customHeight="1">
      <c r="B27" s="18" t="s">
        <v>483</v>
      </c>
      <c r="C27" s="43">
        <f>[8]A_SZ4_raw!$E$2</f>
        <v>0</v>
      </c>
      <c r="D27" s="44">
        <f>[8]A_SZ4_raw!$E$3</f>
        <v>0</v>
      </c>
      <c r="E27" s="43">
        <f>[8]A_SZ4_raw!$E$4</f>
        <v>0</v>
      </c>
      <c r="F27" s="44">
        <f>[8]A_SZ4_raw!$E$5</f>
        <v>0</v>
      </c>
      <c r="G27" s="44">
        <f>[8]A_SZ4_raw!$E$6</f>
        <v>0</v>
      </c>
      <c r="H27" s="44">
        <f>[8]A_SZ4_raw!$E$7</f>
        <v>0</v>
      </c>
      <c r="I27" s="44">
        <f>[8]A_SZ4_raw!$E$8</f>
        <v>0</v>
      </c>
      <c r="J27" s="44">
        <f>[8]A_SZ4_raw!$E$9</f>
        <v>0</v>
      </c>
      <c r="K27" s="44">
        <f>[8]A_SZ4_raw!$E$10</f>
        <v>2</v>
      </c>
      <c r="L27" s="44">
        <f>[8]A_SZ4_raw!$E$11</f>
        <v>1</v>
      </c>
      <c r="M27" s="44">
        <f>[8]A_SZ4_raw!$E$12</f>
        <v>2</v>
      </c>
      <c r="N27" s="44">
        <f>[8]A_SZ4_raw!$E$13</f>
        <v>3</v>
      </c>
      <c r="O27" s="44">
        <f>[8]A_SZ4_raw!$E$14</f>
        <v>3</v>
      </c>
      <c r="P27" s="44">
        <f>[8]A_SZ4_raw!$E$15</f>
        <v>1</v>
      </c>
      <c r="Q27" s="44">
        <f>[8]A_SZ4_raw!$E$16</f>
        <v>3</v>
      </c>
      <c r="R27" s="44">
        <f>[8]A_SZ4_raw!$E$17</f>
        <v>2</v>
      </c>
      <c r="S27" s="44">
        <f>[8]A_SZ4_raw!$E$18</f>
        <v>3</v>
      </c>
      <c r="T27" s="106">
        <f>[8]A_SZ4_raw!$E$19</f>
        <v>4</v>
      </c>
    </row>
    <row r="28" spans="2:20" ht="12" customHeight="1">
      <c r="B28" s="18" t="s">
        <v>484</v>
      </c>
      <c r="C28" s="43">
        <f>[8]A_SZ4_raw!$T$2</f>
        <v>23</v>
      </c>
      <c r="D28" s="44">
        <f>[8]A_SZ4_raw!$T$3</f>
        <v>32</v>
      </c>
      <c r="E28" s="43">
        <f>[8]A_SZ4_raw!$T$4</f>
        <v>46</v>
      </c>
      <c r="F28" s="44">
        <f>[8]A_SZ4_raw!$T$5</f>
        <v>56</v>
      </c>
      <c r="G28" s="44">
        <f>[8]A_SZ4_raw!$T$6</f>
        <v>56</v>
      </c>
      <c r="H28" s="44">
        <f>[8]A_SZ4_raw!$T$7</f>
        <v>48</v>
      </c>
      <c r="I28" s="44">
        <f>[8]A_SZ4_raw!$T$8</f>
        <v>46</v>
      </c>
      <c r="J28" s="44">
        <f>[8]A_SZ4_raw!$T$9</f>
        <v>48</v>
      </c>
      <c r="K28" s="44">
        <f>[8]A_SZ4_raw!$T$10</f>
        <v>47</v>
      </c>
      <c r="L28" s="44">
        <f>[8]A_SZ4_raw!$T$11</f>
        <v>45</v>
      </c>
      <c r="M28" s="44">
        <f>[8]A_SZ4_raw!$T$12</f>
        <v>51</v>
      </c>
      <c r="N28" s="44">
        <f>[8]A_SZ4_raw!$T$13</f>
        <v>55</v>
      </c>
      <c r="O28" s="44">
        <f>[8]A_SZ4_raw!$T$14</f>
        <v>59</v>
      </c>
      <c r="P28" s="44">
        <f>[8]A_SZ4_raw!$T$15</f>
        <v>57</v>
      </c>
      <c r="Q28" s="44">
        <f>[8]A_SZ4_raw!$T$16</f>
        <v>56</v>
      </c>
      <c r="R28" s="44">
        <f>[8]A_SZ4_raw!$T$17</f>
        <v>60</v>
      </c>
      <c r="S28" s="44">
        <f>[8]A_SZ4_raw!$T$18</f>
        <v>59</v>
      </c>
      <c r="T28" s="106">
        <f>[8]A_SZ4_raw!$T$19</f>
        <v>63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[1]D_SZ4_raw!$A$2</f>
        <v>Energy and Water</v>
      </c>
      <c r="I3" s="223"/>
      <c r="J3" s="224"/>
      <c r="L3" s="52" t="s">
        <v>2</v>
      </c>
      <c r="M3" s="222" t="str">
        <f>[1]D_SZ4_raw!$B$2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+[1]D_SZ4_raw!$D$2</f>
        <v>43</v>
      </c>
      <c r="D10" s="44">
        <f>+[1]D_SZ4_raw!$D$3</f>
        <v>41</v>
      </c>
      <c r="E10" s="43">
        <f>+[1]D_SZ4_raw!$D$4</f>
        <v>48</v>
      </c>
      <c r="F10" s="44">
        <f>+[1]D_SZ4_raw!$D$5</f>
        <v>51</v>
      </c>
      <c r="G10" s="44">
        <f>+[1]D_SZ4_raw!$D$6</f>
        <v>55</v>
      </c>
      <c r="H10" s="44">
        <f>+[1]D_SZ4_raw!$D$7</f>
        <v>52</v>
      </c>
      <c r="I10" s="44">
        <f>+[1]D_SZ4_raw!$D$8</f>
        <v>55</v>
      </c>
      <c r="J10" s="44">
        <f>+[1]D_SZ4_raw!$D$9</f>
        <v>53</v>
      </c>
      <c r="K10" s="44">
        <f>+[1]D_SZ4_raw!$D$10</f>
        <v>54</v>
      </c>
      <c r="L10" s="44">
        <f>+[1]D_SZ4_raw!$D$11</f>
        <v>47</v>
      </c>
      <c r="M10" s="44">
        <f>+[1]D_SZ4_raw!$D$12</f>
        <v>57</v>
      </c>
      <c r="N10" s="44">
        <f>+[1]D_SZ4_raw!$D$13</f>
        <v>55</v>
      </c>
      <c r="O10" s="44">
        <f>+[1]D_SZ4_raw!$D$14</f>
        <v>52</v>
      </c>
      <c r="P10" s="44">
        <f>+[1]D_SZ4_raw!$D$15</f>
        <v>50</v>
      </c>
      <c r="Q10" s="44">
        <f>+[1]D_SZ4_raw!$D$16</f>
        <v>52</v>
      </c>
      <c r="R10" s="44">
        <f>+[1]D_SZ4_raw!$D$17</f>
        <v>53</v>
      </c>
      <c r="S10" s="44">
        <f>+[1]D_SZ4_raw!$D$18</f>
        <v>49</v>
      </c>
      <c r="T10" s="106">
        <f>+[1]D_SZ4_raw!$D$19</f>
        <v>50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[1]D_SZ4_raw!$F$2</f>
        <v>2.3255813121795654</v>
      </c>
      <c r="D12" s="27">
        <f>[1]D_SZ4_raw!$F$3</f>
        <v>7.3170733451843262</v>
      </c>
      <c r="E12" s="27">
        <f>[1]D_SZ4_raw!$F$4</f>
        <v>6.25</v>
      </c>
      <c r="F12" s="27">
        <f>[1]D_SZ4_raw!$F$5</f>
        <v>5.8823528289794922</v>
      </c>
      <c r="G12" s="28">
        <f>[1]D_SZ4_raw!$F$6</f>
        <v>5.4545454978942871</v>
      </c>
      <c r="H12" s="28">
        <f>[1]D_SZ4_raw!$F$7</f>
        <v>1.923076868057251</v>
      </c>
      <c r="I12" s="28">
        <f>[1]D_SZ4_raw!$F$8</f>
        <v>7.2727274894714355</v>
      </c>
      <c r="J12" s="28">
        <f>[1]D_SZ4_raw!$F$9</f>
        <v>3.7735848426818848</v>
      </c>
      <c r="K12" s="28">
        <f>[1]D_SZ4_raw!$F$10</f>
        <v>3.7037036418914795</v>
      </c>
      <c r="L12" s="28">
        <f>[1]D_SZ4_raw!$F$11</f>
        <v>2.1276595592498779</v>
      </c>
      <c r="M12" s="28">
        <f>[1]D_SZ4_raw!$F$12</f>
        <v>3.5087718963623047</v>
      </c>
      <c r="N12" s="28">
        <f>[1]D_SZ4_raw!$F$13</f>
        <v>3.6363637447357178</v>
      </c>
      <c r="O12" s="28">
        <f>[1]D_SZ4_raw!$F$14</f>
        <v>3.846153736114502</v>
      </c>
      <c r="P12" s="28">
        <f>[1]D_SZ4_raw!$F$15</f>
        <v>4</v>
      </c>
      <c r="Q12" s="28">
        <f>[1]D_SZ4_raw!$F$16</f>
        <v>7.6923074722290039</v>
      </c>
      <c r="R12" s="28">
        <f>[1]D_SZ4_raw!$F$17</f>
        <v>5.6603775024414063</v>
      </c>
      <c r="S12" s="28">
        <f>[1]D_SZ4_raw!$F$18</f>
        <v>6.1224489212036133</v>
      </c>
      <c r="T12" s="108">
        <f>[1]D_SZ4_raw!$F$19</f>
        <v>8</v>
      </c>
    </row>
    <row r="13" spans="2:20" ht="12" customHeight="1">
      <c r="B13" s="6" t="s">
        <v>340</v>
      </c>
      <c r="C13" s="27">
        <f>[1]D_SZ4_raw!$G$2</f>
        <v>0</v>
      </c>
      <c r="D13" s="27">
        <f>[1]D_SZ4_raw!$G$3</f>
        <v>0</v>
      </c>
      <c r="E13" s="27">
        <f>[1]D_SZ4_raw!$G$4</f>
        <v>4.1666665077209473</v>
      </c>
      <c r="F13" s="27">
        <f>[1]D_SZ4_raw!$G$5</f>
        <v>5.8823528289794922</v>
      </c>
      <c r="G13" s="28">
        <f>[1]D_SZ4_raw!$G$6</f>
        <v>20</v>
      </c>
      <c r="H13" s="28">
        <f>[1]D_SZ4_raw!$G$7</f>
        <v>19.230770111083984</v>
      </c>
      <c r="I13" s="28">
        <f>[1]D_SZ4_raw!$G$8</f>
        <v>23.636363983154297</v>
      </c>
      <c r="J13" s="28">
        <f>[1]D_SZ4_raw!$G$9</f>
        <v>5.6603775024414063</v>
      </c>
      <c r="K13" s="28">
        <f>[1]D_SZ4_raw!$G$10</f>
        <v>3.7037036418914795</v>
      </c>
      <c r="L13" s="28">
        <f>[1]D_SZ4_raw!$G$11</f>
        <v>6.3829789161682129</v>
      </c>
      <c r="M13" s="28">
        <f>[1]D_SZ4_raw!$G$12</f>
        <v>8.7719297409057617</v>
      </c>
      <c r="N13" s="28">
        <f>[1]D_SZ4_raw!$G$13</f>
        <v>16.363636016845703</v>
      </c>
      <c r="O13" s="28">
        <f>[1]D_SZ4_raw!$G$14</f>
        <v>9.6153850555419922</v>
      </c>
      <c r="P13" s="28">
        <f>[1]D_SZ4_raw!$G$15</f>
        <v>10</v>
      </c>
      <c r="Q13" s="28">
        <f>[1]D_SZ4_raw!$G$16</f>
        <v>11.538461685180664</v>
      </c>
      <c r="R13" s="28">
        <f>[1]D_SZ4_raw!$G$17</f>
        <v>15.094339370727539</v>
      </c>
      <c r="S13" s="28">
        <f>[1]D_SZ4_raw!$G$18</f>
        <v>20.408163070678711</v>
      </c>
      <c r="T13" s="108">
        <f>[1]D_SZ4_raw!$G$19</f>
        <v>26</v>
      </c>
    </row>
    <row r="14" spans="2:20" ht="12" customHeight="1">
      <c r="B14" s="6" t="s">
        <v>341</v>
      </c>
      <c r="C14" s="29">
        <f>[1]D_SZ4_raw!$H$2</f>
        <v>0</v>
      </c>
      <c r="D14" s="29">
        <f>[1]D_SZ4_raw!$H$3</f>
        <v>2.4390244483947754</v>
      </c>
      <c r="E14" s="29">
        <f>[1]D_SZ4_raw!$H$4</f>
        <v>6.25</v>
      </c>
      <c r="F14" s="29">
        <f>[1]D_SZ4_raw!$H$5</f>
        <v>15.686274528503418</v>
      </c>
      <c r="G14" s="30">
        <f>[1]D_SZ4_raw!$H$6</f>
        <v>12.727272987365723</v>
      </c>
      <c r="H14" s="30">
        <f>[1]D_SZ4_raw!$H$7</f>
        <v>19.230770111083984</v>
      </c>
      <c r="I14" s="30">
        <f>[1]D_SZ4_raw!$H$8</f>
        <v>14.545454978942871</v>
      </c>
      <c r="J14" s="30">
        <f>[1]D_SZ4_raw!$H$9</f>
        <v>16.981132507324219</v>
      </c>
      <c r="K14" s="30">
        <f>[1]D_SZ4_raw!$H$10</f>
        <v>12.962963104248047</v>
      </c>
      <c r="L14" s="30">
        <f>[1]D_SZ4_raw!$H$11</f>
        <v>29.787233352661133</v>
      </c>
      <c r="M14" s="30">
        <f>[1]D_SZ4_raw!$H$12</f>
        <v>21.052631378173828</v>
      </c>
      <c r="N14" s="30">
        <f>[1]D_SZ4_raw!$H$13</f>
        <v>27.272727966308594</v>
      </c>
      <c r="O14" s="30">
        <f>[1]D_SZ4_raw!$H$14</f>
        <v>26.923076629638672</v>
      </c>
      <c r="P14" s="30">
        <f>[1]D_SZ4_raw!$H$15</f>
        <v>24</v>
      </c>
      <c r="Q14" s="30">
        <f>[1]D_SZ4_raw!$H$16</f>
        <v>32.692306518554688</v>
      </c>
      <c r="R14" s="30">
        <f>[1]D_SZ4_raw!$H$17</f>
        <v>35.849056243896484</v>
      </c>
      <c r="S14" s="30">
        <f>[1]D_SZ4_raw!$H$18</f>
        <v>26.530612945556641</v>
      </c>
      <c r="T14" s="109">
        <f>[1]D_SZ4_raw!$H$19</f>
        <v>38</v>
      </c>
    </row>
    <row r="15" spans="2:20" ht="12" customHeight="1">
      <c r="B15" s="6" t="s">
        <v>342</v>
      </c>
      <c r="C15" s="31">
        <f>[1]D_SZ4_raw!$I$2</f>
        <v>16.279069900512695</v>
      </c>
      <c r="D15" s="31">
        <f>[1]D_SZ4_raw!$I$3</f>
        <v>2.4390244483947754</v>
      </c>
      <c r="E15" s="31">
        <f>[1]D_SZ4_raw!$I$4</f>
        <v>14.583333015441895</v>
      </c>
      <c r="F15" s="31">
        <f>[1]D_SZ4_raw!$I$5</f>
        <v>13.725490570068359</v>
      </c>
      <c r="G15" s="32">
        <f>[1]D_SZ4_raw!$I$6</f>
        <v>21.818181991577148</v>
      </c>
      <c r="H15" s="32">
        <f>[1]D_SZ4_raw!$I$7</f>
        <v>19.230770111083984</v>
      </c>
      <c r="I15" s="32">
        <f>[1]D_SZ4_raw!$I$8</f>
        <v>18.181818008422852</v>
      </c>
      <c r="J15" s="32">
        <f>[1]D_SZ4_raw!$I$9</f>
        <v>28.301887512207031</v>
      </c>
      <c r="K15" s="32">
        <f>[1]D_SZ4_raw!$I$10</f>
        <v>33.333332061767578</v>
      </c>
      <c r="L15" s="32">
        <f>[1]D_SZ4_raw!$I$11</f>
        <v>29.787233352661133</v>
      </c>
      <c r="M15" s="32">
        <f>[1]D_SZ4_raw!$I$12</f>
        <v>28.070175170898438</v>
      </c>
      <c r="N15" s="32">
        <f>[1]D_SZ4_raw!$I$13</f>
        <v>21.818181991577148</v>
      </c>
      <c r="O15" s="32">
        <f>[1]D_SZ4_raw!$I$14</f>
        <v>38.461540222167969</v>
      </c>
      <c r="P15" s="32">
        <f>[1]D_SZ4_raw!$I$15</f>
        <v>42</v>
      </c>
      <c r="Q15" s="32">
        <f>[1]D_SZ4_raw!$I$16</f>
        <v>30.769229888916016</v>
      </c>
      <c r="R15" s="32">
        <f>[1]D_SZ4_raw!$I$17</f>
        <v>15.094339370727539</v>
      </c>
      <c r="S15" s="32">
        <f>[1]D_SZ4_raw!$I$18</f>
        <v>24.489795684814453</v>
      </c>
      <c r="T15" s="110">
        <f>[1]D_SZ4_raw!$I$19</f>
        <v>6</v>
      </c>
    </row>
    <row r="16" spans="2:20" ht="12" customHeight="1">
      <c r="B16" s="6" t="s">
        <v>343</v>
      </c>
      <c r="C16" s="31">
        <f>[1]D_SZ4_raw!$J$2</f>
        <v>41.860466003417969</v>
      </c>
      <c r="D16" s="31">
        <f>[1]D_SZ4_raw!$J$3</f>
        <v>48.780487060546875</v>
      </c>
      <c r="E16" s="31">
        <f>[1]D_SZ4_raw!$J$4</f>
        <v>35.416667938232422</v>
      </c>
      <c r="F16" s="31">
        <f>[1]D_SZ4_raw!$J$5</f>
        <v>39.215686798095703</v>
      </c>
      <c r="G16" s="32">
        <f>[1]D_SZ4_raw!$J$6</f>
        <v>25.454545974731445</v>
      </c>
      <c r="H16" s="32">
        <f>[1]D_SZ4_raw!$J$7</f>
        <v>32.692306518554688</v>
      </c>
      <c r="I16" s="32">
        <f>[1]D_SZ4_raw!$J$8</f>
        <v>23.636363983154297</v>
      </c>
      <c r="J16" s="32">
        <f>[1]D_SZ4_raw!$J$9</f>
        <v>30.188678741455078</v>
      </c>
      <c r="K16" s="32">
        <f>[1]D_SZ4_raw!$J$10</f>
        <v>27.777778625488281</v>
      </c>
      <c r="L16" s="32">
        <f>[1]D_SZ4_raw!$J$11</f>
        <v>17.021276473999023</v>
      </c>
      <c r="M16" s="32">
        <f>[1]D_SZ4_raw!$J$12</f>
        <v>19.298246383666992</v>
      </c>
      <c r="N16" s="32">
        <f>[1]D_SZ4_raw!$J$13</f>
        <v>23.636363983154297</v>
      </c>
      <c r="O16" s="32">
        <f>[1]D_SZ4_raw!$J$14</f>
        <v>15.384614944458008</v>
      </c>
      <c r="P16" s="32">
        <f>[1]D_SZ4_raw!$J$15</f>
        <v>12</v>
      </c>
      <c r="Q16" s="32">
        <f>[1]D_SZ4_raw!$J$16</f>
        <v>15.384614944458008</v>
      </c>
      <c r="R16" s="32">
        <f>[1]D_SZ4_raw!$J$17</f>
        <v>20.754716873168945</v>
      </c>
      <c r="S16" s="32">
        <f>[1]D_SZ4_raw!$J$18</f>
        <v>16.326530456542969</v>
      </c>
      <c r="T16" s="110">
        <f>[1]D_SZ4_raw!$J$19</f>
        <v>18</v>
      </c>
    </row>
    <row r="17" spans="2:20" ht="12" customHeight="1">
      <c r="B17" s="7" t="s">
        <v>240</v>
      </c>
      <c r="C17" s="37">
        <f>[1]D_SZ4_raw!$K$2</f>
        <v>39.534885406494141</v>
      </c>
      <c r="D17" s="38">
        <f>[1]D_SZ4_raw!$K$3</f>
        <v>39.024391174316406</v>
      </c>
      <c r="E17" s="37">
        <f>[1]D_SZ4_raw!$K$4</f>
        <v>33.333332061767578</v>
      </c>
      <c r="F17" s="38">
        <f>[1]D_SZ4_raw!$K$5</f>
        <v>19.607843399047852</v>
      </c>
      <c r="G17" s="38">
        <f>[1]D_SZ4_raw!$K$6</f>
        <v>14.545454978942871</v>
      </c>
      <c r="H17" s="38">
        <f>[1]D_SZ4_raw!$K$7</f>
        <v>7.6923074722290039</v>
      </c>
      <c r="I17" s="38">
        <f>[1]D_SZ4_raw!$K$8</f>
        <v>12.727272987365723</v>
      </c>
      <c r="J17" s="38">
        <f>[1]D_SZ4_raw!$K$9</f>
        <v>15.094339370727539</v>
      </c>
      <c r="K17" s="38">
        <f>[1]D_SZ4_raw!$K$10</f>
        <v>18.518518447875977</v>
      </c>
      <c r="L17" s="38">
        <f>[1]D_SZ4_raw!$K$11</f>
        <v>14.893616676330566</v>
      </c>
      <c r="M17" s="38">
        <f>[1]D_SZ4_raw!$K$12</f>
        <v>19.298246383666992</v>
      </c>
      <c r="N17" s="38">
        <f>[1]D_SZ4_raw!$K$13</f>
        <v>7.2727274894714355</v>
      </c>
      <c r="O17" s="38">
        <f>[1]D_SZ4_raw!$K$14</f>
        <v>5.769230842590332</v>
      </c>
      <c r="P17" s="38">
        <f>[1]D_SZ4_raw!$K$15</f>
        <v>8</v>
      </c>
      <c r="Q17" s="38">
        <f>[1]D_SZ4_raw!$K$16</f>
        <v>1.923076868057251</v>
      </c>
      <c r="R17" s="38">
        <f>[1]D_SZ4_raw!$K$17</f>
        <v>7.5471696853637695</v>
      </c>
      <c r="S17" s="38">
        <f>[1]D_SZ4_raw!$K$18</f>
        <v>6.1224489212036133</v>
      </c>
      <c r="T17" s="111">
        <f>[1]D_SZ4_raw!$K$19</f>
        <v>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[1]D_SZ4_raw!$L$2</f>
        <v>3.8933413028717041</v>
      </c>
      <c r="D19" s="38">
        <f>[1]D_SZ4_raw!$L$3</f>
        <v>0.5785210132598877</v>
      </c>
      <c r="E19" s="37">
        <f>[1]D_SZ4_raw!$L$4</f>
        <v>0.42772230505943298</v>
      </c>
      <c r="F19" s="38">
        <f>[1]D_SZ4_raw!$L$5</f>
        <v>0.43666666746139526</v>
      </c>
      <c r="G19" s="38">
        <f>[1]D_SZ4_raw!$L$6</f>
        <v>0.95245659351348877</v>
      </c>
      <c r="H19" s="38">
        <f>[1]D_SZ4_raw!$L$7</f>
        <v>1.4450982809066772</v>
      </c>
      <c r="I19" s="38">
        <f>[1]D_SZ4_raw!$L$8</f>
        <v>0.32445502281188965</v>
      </c>
      <c r="J19" s="38">
        <f>[1]D_SZ4_raw!$L$9</f>
        <v>1.0693936347961426</v>
      </c>
      <c r="K19" s="38">
        <f>[1]D_SZ4_raw!$L$10</f>
        <v>1.5966488122940063</v>
      </c>
      <c r="L19" s="38">
        <f>[1]D_SZ4_raw!$L$11</f>
        <v>1.5533225536346436</v>
      </c>
      <c r="M19" s="38">
        <f>[1]D_SZ4_raw!$L$12</f>
        <v>1.0021467208862305</v>
      </c>
      <c r="N19" s="38">
        <f>[1]D_SZ4_raw!$L$13</f>
        <v>1.339396595954895</v>
      </c>
      <c r="O19" s="38">
        <f>[1]D_SZ4_raw!$L$14</f>
        <v>1.0943288803100586</v>
      </c>
      <c r="P19" s="38">
        <f>[1]D_SZ4_raw!$L$15</f>
        <v>1.0263727903366089</v>
      </c>
      <c r="Q19" s="38">
        <f>[1]D_SZ4_raw!$L$16</f>
        <v>0.89244288206100464</v>
      </c>
      <c r="R19" s="38">
        <f>[1]D_SZ4_raw!$L$17</f>
        <v>0.48457002639770508</v>
      </c>
      <c r="S19" s="38">
        <f>[1]D_SZ4_raw!$L$18</f>
        <v>0.623221755027771</v>
      </c>
      <c r="T19" s="111">
        <f>[1]D_SZ4_raw!$L$19</f>
        <v>0.18133197724819183</v>
      </c>
    </row>
    <row r="20" spans="2:20" ht="12" customHeight="1">
      <c r="B20" s="6" t="s">
        <v>33</v>
      </c>
      <c r="C20" s="37">
        <f>[1]D_SZ4_raw!$M$2</f>
        <v>3.9653961658477783</v>
      </c>
      <c r="D20" s="38">
        <f>[1]D_SZ4_raw!$M$3</f>
        <v>4.3375682830810547</v>
      </c>
      <c r="E20" s="37">
        <f>[1]D_SZ4_raw!$M$4</f>
        <v>2.4800000190734863</v>
      </c>
      <c r="F20" s="38">
        <f>[1]D_SZ4_raw!$M$5</f>
        <v>2.4313929080963135</v>
      </c>
      <c r="G20" s="38">
        <f>[1]D_SZ4_raw!$M$6</f>
        <v>1.453940749168396</v>
      </c>
      <c r="H20" s="38">
        <f>[1]D_SZ4_raw!$M$7</f>
        <v>1.8436908721923828</v>
      </c>
      <c r="I20" s="38">
        <f>[1]D_SZ4_raw!$M$8</f>
        <v>1.4857486486434937</v>
      </c>
      <c r="J20" s="38">
        <f>[1]D_SZ4_raw!$M$9</f>
        <v>2.5134053230285645</v>
      </c>
      <c r="K20" s="38">
        <f>[1]D_SZ4_raw!$M$10</f>
        <v>2.6703577041625977</v>
      </c>
      <c r="L20" s="38">
        <f>[1]D_SZ4_raw!$M$11</f>
        <v>2.513765811920166</v>
      </c>
      <c r="M20" s="38">
        <f>[1]D_SZ4_raw!$M$12</f>
        <v>1.5497628450393677</v>
      </c>
      <c r="N20" s="38">
        <f>[1]D_SZ4_raw!$M$13</f>
        <v>1.5753051042556763</v>
      </c>
      <c r="O20" s="38">
        <f>[1]D_SZ4_raw!$M$14</f>
        <v>2.0400350093841553</v>
      </c>
      <c r="P20" s="38">
        <f>[1]D_SZ4_raw!$M$15</f>
        <v>1.7176970243453979</v>
      </c>
      <c r="Q20" s="38">
        <f>[1]D_SZ4_raw!$M$16</f>
        <v>1.8527100086212158</v>
      </c>
      <c r="R20" s="38">
        <f>[1]D_SZ4_raw!$M$17</f>
        <v>1.7407466173171997</v>
      </c>
      <c r="S20" s="38">
        <f>[1]D_SZ4_raw!$M$18</f>
        <v>1.2563474178314209</v>
      </c>
      <c r="T20" s="111">
        <f>[1]D_SZ4_raw!$M$19</f>
        <v>1.3477563858032227</v>
      </c>
    </row>
    <row r="21" spans="2:20" ht="12" customHeight="1">
      <c r="B21" s="6" t="s">
        <v>11</v>
      </c>
      <c r="C21" s="37">
        <f>[1]D_SZ4_raw!$N$2</f>
        <v>5.0610508918762207</v>
      </c>
      <c r="D21" s="38">
        <f>[1]D_SZ4_raw!$N$3</f>
        <v>5.3200807571411133</v>
      </c>
      <c r="E21" s="37">
        <f>[1]D_SZ4_raw!$N$4</f>
        <v>4.1105051040649414</v>
      </c>
      <c r="F21" s="38">
        <f>[1]D_SZ4_raw!$N$5</f>
        <v>3.369178295135498</v>
      </c>
      <c r="G21" s="38">
        <f>[1]D_SZ4_raw!$N$6</f>
        <v>2.492790699005127</v>
      </c>
      <c r="H21" s="38">
        <f>[1]D_SZ4_raw!$N$7</f>
        <v>2.6191210746765137</v>
      </c>
      <c r="I21" s="38">
        <f>[1]D_SZ4_raw!$N$8</f>
        <v>2.2294416427612305</v>
      </c>
      <c r="J21" s="38">
        <f>[1]D_SZ4_raw!$N$9</f>
        <v>3.451282262802124</v>
      </c>
      <c r="K21" s="38">
        <f>[1]D_SZ4_raw!$N$10</f>
        <v>3.6661431789398193</v>
      </c>
      <c r="L21" s="38">
        <f>[1]D_SZ4_raw!$N$11</f>
        <v>3.2796032428741455</v>
      </c>
      <c r="M21" s="38">
        <f>[1]D_SZ4_raw!$N$12</f>
        <v>3.3366105556488037</v>
      </c>
      <c r="N21" s="38">
        <f>[1]D_SZ4_raw!$N$13</f>
        <v>2.930490255355835</v>
      </c>
      <c r="O21" s="38">
        <f>[1]D_SZ4_raw!$N$14</f>
        <v>2.9741487503051758</v>
      </c>
      <c r="P21" s="38">
        <f>[1]D_SZ4_raw!$N$15</f>
        <v>3.1546237468719482</v>
      </c>
      <c r="Q21" s="38">
        <f>[1]D_SZ4_raw!$N$16</f>
        <v>2.8830280303955078</v>
      </c>
      <c r="R21" s="38">
        <f>[1]D_SZ4_raw!$N$17</f>
        <v>3.0695843696594238</v>
      </c>
      <c r="S21" s="38">
        <f>[1]D_SZ4_raw!$N$18</f>
        <v>2.4323594570159912</v>
      </c>
      <c r="T21" s="111">
        <f>[1]D_SZ4_raw!$N$19</f>
        <v>2.0918858051300049</v>
      </c>
    </row>
    <row r="22" spans="2:20" ht="12" customHeight="1">
      <c r="B22" s="6" t="s">
        <v>12</v>
      </c>
      <c r="C22" s="37">
        <f>[1]D_SZ4_raw!$O$2</f>
        <v>6.2903046607971191</v>
      </c>
      <c r="D22" s="38">
        <f>[1]D_SZ4_raw!$O$3</f>
        <v>6.3092832565307617</v>
      </c>
      <c r="E22" s="37">
        <f>[1]D_SZ4_raw!$O$4</f>
        <v>5.6306486129760742</v>
      </c>
      <c r="F22" s="38">
        <f>[1]D_SZ4_raw!$O$5</f>
        <v>4.8938465118408203</v>
      </c>
      <c r="G22" s="38">
        <f>[1]D_SZ4_raw!$O$6</f>
        <v>4.1540312767028809</v>
      </c>
      <c r="H22" s="38">
        <f>[1]D_SZ4_raw!$O$7</f>
        <v>4.1379413604736328</v>
      </c>
      <c r="I22" s="38">
        <f>[1]D_SZ4_raw!$O$8</f>
        <v>3.7267997264862061</v>
      </c>
      <c r="J22" s="38">
        <f>[1]D_SZ4_raw!$O$9</f>
        <v>4.1951398849487305</v>
      </c>
      <c r="K22" s="38">
        <f>[1]D_SZ4_raw!$O$10</f>
        <v>4.3569297790527344</v>
      </c>
      <c r="L22" s="38">
        <f>[1]D_SZ4_raw!$O$11</f>
        <v>3.9565601348876953</v>
      </c>
      <c r="M22" s="38">
        <f>[1]D_SZ4_raw!$O$12</f>
        <v>3.7727246284484863</v>
      </c>
      <c r="N22" s="38">
        <f>[1]D_SZ4_raw!$O$13</f>
        <v>3.5128545761108398</v>
      </c>
      <c r="O22" s="38">
        <f>[1]D_SZ4_raw!$O$14</f>
        <v>3.7284464836120605</v>
      </c>
      <c r="P22" s="38">
        <f>[1]D_SZ4_raw!$O$15</f>
        <v>3.7115111351013184</v>
      </c>
      <c r="Q22" s="38">
        <f>[1]D_SZ4_raw!$O$16</f>
        <v>3.4517951011657715</v>
      </c>
      <c r="R22" s="38">
        <f>[1]D_SZ4_raw!$O$17</f>
        <v>3.3592445850372314</v>
      </c>
      <c r="S22" s="38">
        <f>[1]D_SZ4_raw!$O$18</f>
        <v>3.4534716606140137</v>
      </c>
      <c r="T22" s="111">
        <f>[1]D_SZ4_raw!$O$19</f>
        <v>3.0866103172302246</v>
      </c>
    </row>
    <row r="23" spans="2:20" ht="12" customHeight="1">
      <c r="B23" s="6" t="s">
        <v>13</v>
      </c>
      <c r="C23" s="39">
        <f>[1]D_SZ4_raw!$P$2</f>
        <v>13.300304412841797</v>
      </c>
      <c r="D23" s="40">
        <f>[1]D_SZ4_raw!$P$3</f>
        <v>10.802268028259277</v>
      </c>
      <c r="E23" s="39">
        <f>[1]D_SZ4_raw!$P$4</f>
        <v>11.410665512084961</v>
      </c>
      <c r="F23" s="40">
        <f>[1]D_SZ4_raw!$P$5</f>
        <v>6.1752986907958984</v>
      </c>
      <c r="G23" s="40">
        <f>[1]D_SZ4_raw!$P$6</f>
        <v>6.0045981407165527</v>
      </c>
      <c r="H23" s="40">
        <f>[1]D_SZ4_raw!$P$7</f>
        <v>5.4788765907287598</v>
      </c>
      <c r="I23" s="40">
        <f>[1]D_SZ4_raw!$P$8</f>
        <v>5.3743934631347656</v>
      </c>
      <c r="J23" s="40">
        <f>[1]D_SZ4_raw!$P$9</f>
        <v>5.9063839912414551</v>
      </c>
      <c r="K23" s="40">
        <f>[1]D_SZ4_raw!$P$10</f>
        <v>6.2589435577392578</v>
      </c>
      <c r="L23" s="40">
        <f>[1]D_SZ4_raw!$P$11</f>
        <v>5.1847186088562012</v>
      </c>
      <c r="M23" s="40">
        <f>[1]D_SZ4_raw!$P$12</f>
        <v>5.683659553527832</v>
      </c>
      <c r="N23" s="40">
        <f>[1]D_SZ4_raw!$P$13</f>
        <v>4.8986425399780273</v>
      </c>
      <c r="O23" s="40">
        <f>[1]D_SZ4_raw!$P$14</f>
        <v>4.1975922584533691</v>
      </c>
      <c r="P23" s="40">
        <f>[1]D_SZ4_raw!$P$15</f>
        <v>4.4796023368835449</v>
      </c>
      <c r="Q23" s="40">
        <f>[1]D_SZ4_raw!$P$16</f>
        <v>4.1464996337890625</v>
      </c>
      <c r="R23" s="40">
        <f>[1]D_SZ4_raw!$P$17</f>
        <v>4.9525256156921387</v>
      </c>
      <c r="S23" s="40">
        <f>[1]D_SZ4_raw!$P$18</f>
        <v>4.1087470054626465</v>
      </c>
      <c r="T23" s="113">
        <f>[1]D_SZ4_raw!$P$19</f>
        <v>4.2778363227844238</v>
      </c>
    </row>
    <row r="24" spans="2:20" ht="12" customHeight="1">
      <c r="B24" s="8" t="s">
        <v>15</v>
      </c>
      <c r="C24" s="39">
        <f>[1]D_SZ4_raw!$Q$2</f>
        <v>27.075429916381836</v>
      </c>
      <c r="D24" s="40">
        <f>[1]D_SZ4_raw!$Q$3</f>
        <v>16.051959991455078</v>
      </c>
      <c r="E24" s="39">
        <f>[1]D_SZ4_raw!$Q$4</f>
        <v>17.026079177856445</v>
      </c>
      <c r="F24" s="40">
        <f>[1]D_SZ4_raw!$Q$5</f>
        <v>11.712688446044922</v>
      </c>
      <c r="G24" s="40">
        <f>[1]D_SZ4_raw!$Q$6</f>
        <v>9.5529356002807617</v>
      </c>
      <c r="H24" s="40">
        <f>[1]D_SZ4_raw!$Q$7</f>
        <v>7.1950931549072266</v>
      </c>
      <c r="I24" s="40">
        <f>[1]D_SZ4_raw!$Q$8</f>
        <v>9.036738395690918</v>
      </c>
      <c r="J24" s="40">
        <f>[1]D_SZ4_raw!$Q$9</f>
        <v>9.8314046859741211</v>
      </c>
      <c r="K24" s="40">
        <f>[1]D_SZ4_raw!$Q$10</f>
        <v>10.21784782409668</v>
      </c>
      <c r="L24" s="40">
        <f>[1]D_SZ4_raw!$Q$11</f>
        <v>13.87183952331543</v>
      </c>
      <c r="M24" s="40">
        <f>[1]D_SZ4_raw!$Q$12</f>
        <v>13.495367050170898</v>
      </c>
      <c r="N24" s="40">
        <f>[1]D_SZ4_raw!$Q$13</f>
        <v>6.0043063163757324</v>
      </c>
      <c r="O24" s="40">
        <f>[1]D_SZ4_raw!$Q$14</f>
        <v>5.4730544090270996</v>
      </c>
      <c r="P24" s="40">
        <f>[1]D_SZ4_raw!$Q$15</f>
        <v>6.844090461730957</v>
      </c>
      <c r="Q24" s="40">
        <f>[1]D_SZ4_raw!$Q$16</f>
        <v>5.3766841888427734</v>
      </c>
      <c r="R24" s="40">
        <f>[1]D_SZ4_raw!$Q$17</f>
        <v>6.8474326133728027</v>
      </c>
      <c r="S24" s="40">
        <f>[1]D_SZ4_raw!$Q$18</f>
        <v>6.0794930458068848</v>
      </c>
      <c r="T24" s="113">
        <f>[1]D_SZ4_raw!$Q$19</f>
        <v>5.9840512275695801</v>
      </c>
    </row>
    <row r="25" spans="2:20" ht="12" customHeight="1">
      <c r="B25" s="8" t="s">
        <v>16</v>
      </c>
      <c r="C25" s="41">
        <f>[1]D_SZ4_raw!$R$2</f>
        <v>33.175487518310547</v>
      </c>
      <c r="D25" s="42">
        <f>[1]D_SZ4_raw!$R$3</f>
        <v>27.443477630615234</v>
      </c>
      <c r="E25" s="41">
        <f>[1]D_SZ4_raw!$R$4</f>
        <v>31.182796478271484</v>
      </c>
      <c r="F25" s="42">
        <f>[1]D_SZ4_raw!$R$5</f>
        <v>17.185049057006836</v>
      </c>
      <c r="G25" s="42">
        <f>[1]D_SZ4_raw!$R$6</f>
        <v>17.875080108642578</v>
      </c>
      <c r="H25" s="42">
        <f>[1]D_SZ4_raw!$R$7</f>
        <v>11.639344215393066</v>
      </c>
      <c r="I25" s="42">
        <f>[1]D_SZ4_raw!$R$8</f>
        <v>15.338364601135254</v>
      </c>
      <c r="J25" s="42">
        <f>[1]D_SZ4_raw!$R$9</f>
        <v>13.944437980651855</v>
      </c>
      <c r="K25" s="42">
        <f>[1]D_SZ4_raw!$R$10</f>
        <v>19.502107620239258</v>
      </c>
      <c r="L25" s="42">
        <f>[1]D_SZ4_raw!$R$11</f>
        <v>17.558462142944336</v>
      </c>
      <c r="M25" s="42">
        <f>[1]D_SZ4_raw!$R$12</f>
        <v>16.805469512939453</v>
      </c>
      <c r="N25" s="42">
        <f>[1]D_SZ4_raw!$R$13</f>
        <v>8.8478069305419922</v>
      </c>
      <c r="O25" s="42">
        <f>[1]D_SZ4_raw!$R$14</f>
        <v>7.5663561820983887</v>
      </c>
      <c r="P25" s="42">
        <f>[1]D_SZ4_raw!$R$15</f>
        <v>8.8158597946166992</v>
      </c>
      <c r="Q25" s="42">
        <f>[1]D_SZ4_raw!$R$16</f>
        <v>6.9332199096679688</v>
      </c>
      <c r="R25" s="42">
        <f>[1]D_SZ4_raw!$R$17</f>
        <v>10.110019683837891</v>
      </c>
      <c r="S25" s="42">
        <f>[1]D_SZ4_raw!$R$18</f>
        <v>8.8288974761962891</v>
      </c>
      <c r="T25" s="114">
        <f>[1]D_SZ4_raw!$R$19</f>
        <v>6.7602801322937012</v>
      </c>
    </row>
    <row r="26" spans="2:20" ht="12" customHeight="1">
      <c r="B26" s="7" t="s">
        <v>14</v>
      </c>
      <c r="C26" s="41">
        <f>[1]D_SZ4_raw!$S$2</f>
        <v>9.3646726608276367</v>
      </c>
      <c r="D26" s="42">
        <f>[1]D_SZ4_raw!$S$3</f>
        <v>9.5871524810791016</v>
      </c>
      <c r="E26" s="41">
        <f>[1]D_SZ4_raw!$S$4</f>
        <v>7.2994117736816406</v>
      </c>
      <c r="F26" s="42">
        <f>[1]D_SZ4_raw!$S$5</f>
        <v>5.1705708503723145</v>
      </c>
      <c r="G26" s="42">
        <f>[1]D_SZ4_raw!$S$6</f>
        <v>5.8939404487609863</v>
      </c>
      <c r="H26" s="42">
        <f>[1]D_SZ4_raw!$S$7</f>
        <v>5.023810863494873</v>
      </c>
      <c r="I26" s="42">
        <f>[1]D_SZ4_raw!$S$8</f>
        <v>4.5982332229614258</v>
      </c>
      <c r="J26" s="42">
        <f>[1]D_SZ4_raw!$S$9</f>
        <v>3.8065485954284668</v>
      </c>
      <c r="K26" s="42">
        <f>[1]D_SZ4_raw!$S$10</f>
        <v>5.0513420104980469</v>
      </c>
      <c r="L26" s="42">
        <f>[1]D_SZ4_raw!$S$11</f>
        <v>3.9632527828216553</v>
      </c>
      <c r="M26" s="42">
        <f>[1]D_SZ4_raw!$S$12</f>
        <v>3.675215482711792</v>
      </c>
      <c r="N26" s="42">
        <f>[1]D_SZ4_raw!$S$13</f>
        <v>4.2563552856445313</v>
      </c>
      <c r="O26" s="42">
        <f>[1]D_SZ4_raw!$S$14</f>
        <v>3.6949625015258789</v>
      </c>
      <c r="P26" s="42">
        <f>[1]D_SZ4_raw!$S$15</f>
        <v>3.8191311359405518</v>
      </c>
      <c r="Q26" s="42">
        <f>[1]D_SZ4_raw!$S$16</f>
        <v>3.7401974201202393</v>
      </c>
      <c r="R26" s="42">
        <f>[1]D_SZ4_raw!$S$17</f>
        <v>3.6518023014068604</v>
      </c>
      <c r="S26" s="42">
        <f>[1]D_SZ4_raw!$S$18</f>
        <v>3.7693939208984375</v>
      </c>
      <c r="T26" s="114">
        <f>[1]D_SZ4_raw!$S$19</f>
        <v>2.5723898410797119</v>
      </c>
    </row>
    <row r="27" spans="2:20" ht="12" customHeight="1">
      <c r="B27" s="18" t="s">
        <v>483</v>
      </c>
      <c r="C27" s="43">
        <f>[1]D_SZ4_raw!$E$2</f>
        <v>5</v>
      </c>
      <c r="D27" s="44">
        <f>[1]D_SZ4_raw!$E$3</f>
        <v>6</v>
      </c>
      <c r="E27" s="43">
        <f>[1]D_SZ4_raw!$E$4</f>
        <v>7</v>
      </c>
      <c r="F27" s="44">
        <f>[1]D_SZ4_raw!$E$5</f>
        <v>4</v>
      </c>
      <c r="G27" s="44">
        <f>[1]D_SZ4_raw!$E$6</f>
        <v>3</v>
      </c>
      <c r="H27" s="44">
        <f>[1]D_SZ4_raw!$E$7</f>
        <v>4</v>
      </c>
      <c r="I27" s="44">
        <f>[1]D_SZ4_raw!$E$8</f>
        <v>2</v>
      </c>
      <c r="J27" s="44">
        <f>[1]D_SZ4_raw!$E$9</f>
        <v>3</v>
      </c>
      <c r="K27" s="44">
        <f>[1]D_SZ4_raw!$E$10</f>
        <v>3</v>
      </c>
      <c r="L27" s="44">
        <f>[1]D_SZ4_raw!$E$11</f>
        <v>2</v>
      </c>
      <c r="M27" s="44">
        <f>[1]D_SZ4_raw!$E$12</f>
        <v>3</v>
      </c>
      <c r="N27" s="44">
        <f>[1]D_SZ4_raw!$E$13</f>
        <v>5</v>
      </c>
      <c r="O27" s="44">
        <f>[1]D_SZ4_raw!$E$14</f>
        <v>5</v>
      </c>
      <c r="P27" s="44">
        <f>[1]D_SZ4_raw!$E$15</f>
        <v>4</v>
      </c>
      <c r="Q27" s="44">
        <f>[1]D_SZ4_raw!$E$16</f>
        <v>5</v>
      </c>
      <c r="R27" s="44">
        <f>[1]D_SZ4_raw!$E$17</f>
        <v>3</v>
      </c>
      <c r="S27" s="44">
        <f>[1]D_SZ4_raw!$E$18</f>
        <v>3</v>
      </c>
      <c r="T27" s="106">
        <f>[1]D_SZ4_raw!$E$19</f>
        <v>3</v>
      </c>
    </row>
    <row r="28" spans="2:20" ht="12" customHeight="1">
      <c r="B28" s="18" t="s">
        <v>484</v>
      </c>
      <c r="C28" s="43">
        <f>[1]D_SZ4_raw!$T$2</f>
        <v>48</v>
      </c>
      <c r="D28" s="44">
        <f>[1]D_SZ4_raw!$T$3</f>
        <v>47</v>
      </c>
      <c r="E28" s="43">
        <f>[1]D_SZ4_raw!$T$4</f>
        <v>55</v>
      </c>
      <c r="F28" s="44">
        <f>[1]D_SZ4_raw!$T$5</f>
        <v>55</v>
      </c>
      <c r="G28" s="44">
        <f>[1]D_SZ4_raw!$T$6</f>
        <v>58</v>
      </c>
      <c r="H28" s="44">
        <f>[1]D_SZ4_raw!$T$7</f>
        <v>56</v>
      </c>
      <c r="I28" s="44">
        <f>[1]D_SZ4_raw!$T$8</f>
        <v>57</v>
      </c>
      <c r="J28" s="44">
        <f>[1]D_SZ4_raw!$T$9</f>
        <v>56</v>
      </c>
      <c r="K28" s="44">
        <f>[1]D_SZ4_raw!$T$10</f>
        <v>57</v>
      </c>
      <c r="L28" s="44">
        <f>[1]D_SZ4_raw!$T$11</f>
        <v>49</v>
      </c>
      <c r="M28" s="44">
        <f>[1]D_SZ4_raw!$T$12</f>
        <v>60</v>
      </c>
      <c r="N28" s="44">
        <f>[1]D_SZ4_raw!$T$13</f>
        <v>60</v>
      </c>
      <c r="O28" s="44">
        <f>[1]D_SZ4_raw!$T$14</f>
        <v>57</v>
      </c>
      <c r="P28" s="44">
        <f>[1]D_SZ4_raw!$T$15</f>
        <v>54</v>
      </c>
      <c r="Q28" s="44">
        <f>[1]D_SZ4_raw!$T$16</f>
        <v>57</v>
      </c>
      <c r="R28" s="44">
        <f>[1]D_SZ4_raw!$T$17</f>
        <v>56</v>
      </c>
      <c r="S28" s="44">
        <f>[1]D_SZ4_raw!$T$18</f>
        <v>52</v>
      </c>
      <c r="T28" s="106">
        <f>[1]D_SZ4_raw!$T$19</f>
        <v>53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2" sqref="V22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[8]C_SZ0_raw!$A$2</f>
        <v>Manufacturing</v>
      </c>
      <c r="I3" s="223"/>
      <c r="J3" s="224"/>
      <c r="L3" s="52" t="s">
        <v>2</v>
      </c>
      <c r="M3" s="222" t="str">
        <f>[8]C_SZ0_raw!$B$2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+[8]C_SZ0_raw!$D$2</f>
        <v>24368</v>
      </c>
      <c r="D10" s="44">
        <f>+[8]C_SZ0_raw!$D$3</f>
        <v>24144</v>
      </c>
      <c r="E10" s="43">
        <f>+[8]C_SZ0_raw!$D$4</f>
        <v>28637</v>
      </c>
      <c r="F10" s="44">
        <f>+[8]C_SZ0_raw!$D$5</f>
        <v>27929</v>
      </c>
      <c r="G10" s="44">
        <f>+[8]C_SZ0_raw!$D$6</f>
        <v>28515</v>
      </c>
      <c r="H10" s="44">
        <f>+[8]C_SZ0_raw!$D$7</f>
        <v>28400</v>
      </c>
      <c r="I10" s="44">
        <f>+[8]C_SZ0_raw!$D$8</f>
        <v>29527</v>
      </c>
      <c r="J10" s="44">
        <f>+[8]C_SZ0_raw!$D$9</f>
        <v>30621</v>
      </c>
      <c r="K10" s="44">
        <f>+[8]C_SZ0_raw!$D$10</f>
        <v>30930</v>
      </c>
      <c r="L10" s="44">
        <f>+[8]C_SZ0_raw!$D$11</f>
        <v>26280</v>
      </c>
      <c r="M10" s="44">
        <f>+[8]C_SZ0_raw!$D$12</f>
        <v>26889</v>
      </c>
      <c r="N10" s="44">
        <f>+[8]C_SZ0_raw!$D$13</f>
        <v>27393</v>
      </c>
      <c r="O10" s="44">
        <f>+[8]C_SZ0_raw!$D$14</f>
        <v>25730</v>
      </c>
      <c r="P10" s="44">
        <f>+[8]C_SZ0_raw!$D$15</f>
        <v>24542</v>
      </c>
      <c r="Q10" s="44">
        <f>+[8]C_SZ0_raw!$D$16</f>
        <v>26052</v>
      </c>
      <c r="R10" s="44">
        <f>+[8]C_SZ0_raw!$D$17</f>
        <v>26386</v>
      </c>
      <c r="S10" s="44">
        <f>+[8]C_SZ0_raw!$D$18</f>
        <v>24454</v>
      </c>
      <c r="T10" s="106">
        <f>+[8]C_SZ0_raw!$D$19</f>
        <v>25724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[8]C_SZ0_raw!$F$2</f>
        <v>1.39</v>
      </c>
      <c r="D12" s="27">
        <f>[8]C_SZ0_raw!$F$3</f>
        <v>1.26</v>
      </c>
      <c r="E12" s="27">
        <f>[8]C_SZ0_raw!$F$4</f>
        <v>1.41</v>
      </c>
      <c r="F12" s="27">
        <f>[8]C_SZ0_raw!$F$5</f>
        <v>1.72</v>
      </c>
      <c r="G12" s="28">
        <f>[8]C_SZ0_raw!$F$6</f>
        <v>2.2000000000000002</v>
      </c>
      <c r="H12" s="28">
        <f>[8]C_SZ0_raw!$F$7</f>
        <v>2.2799999999999998</v>
      </c>
      <c r="I12" s="28">
        <f>[8]C_SZ0_raw!$F$8</f>
        <v>2.08</v>
      </c>
      <c r="J12" s="28">
        <f>[8]C_SZ0_raw!$F$9</f>
        <v>1.97</v>
      </c>
      <c r="K12" s="28">
        <f>[8]C_SZ0_raw!$F$10</f>
        <v>1.79</v>
      </c>
      <c r="L12" s="28">
        <f>[8]C_SZ0_raw!$F$11</f>
        <v>3.17</v>
      </c>
      <c r="M12" s="28">
        <f>[8]C_SZ0_raw!$F$12</f>
        <v>5.52</v>
      </c>
      <c r="N12" s="28">
        <f>[8]C_SZ0_raw!$F$13</f>
        <v>3.32</v>
      </c>
      <c r="O12" s="28">
        <f>[8]C_SZ0_raw!$F$14</f>
        <v>3.32</v>
      </c>
      <c r="P12" s="28">
        <f>[8]C_SZ0_raw!$F$15</f>
        <v>4.22</v>
      </c>
      <c r="Q12" s="28">
        <f>[8]C_SZ0_raw!$F$16</f>
        <v>5.0599999999999996</v>
      </c>
      <c r="R12" s="28">
        <f>[8]C_SZ0_raw!$F$17</f>
        <v>7.41</v>
      </c>
      <c r="S12" s="28">
        <f>[8]C_SZ0_raw!$F$18</f>
        <v>10.89</v>
      </c>
      <c r="T12" s="108">
        <f>[8]C_SZ0_raw!$F$19</f>
        <v>14.98</v>
      </c>
    </row>
    <row r="13" spans="2:20" ht="12" customHeight="1">
      <c r="B13" s="6" t="s">
        <v>340</v>
      </c>
      <c r="C13" s="27">
        <f>[8]C_SZ0_raw!$G$2</f>
        <v>3.23</v>
      </c>
      <c r="D13" s="27">
        <f>[8]C_SZ0_raw!$G$3</f>
        <v>2.99</v>
      </c>
      <c r="E13" s="27">
        <f>[8]C_SZ0_raw!$G$4</f>
        <v>3.97</v>
      </c>
      <c r="F13" s="27">
        <f>[8]C_SZ0_raw!$G$5</f>
        <v>5.74</v>
      </c>
      <c r="G13" s="28">
        <f>[8]C_SZ0_raw!$G$6</f>
        <v>8.07</v>
      </c>
      <c r="H13" s="28">
        <f>[8]C_SZ0_raw!$G$7</f>
        <v>8.58</v>
      </c>
      <c r="I13" s="28">
        <f>[8]C_SZ0_raw!$G$8</f>
        <v>6.86</v>
      </c>
      <c r="J13" s="28">
        <f>[8]C_SZ0_raw!$G$9</f>
        <v>4.55</v>
      </c>
      <c r="K13" s="28">
        <f>[8]C_SZ0_raw!$G$10</f>
        <v>4.03</v>
      </c>
      <c r="L13" s="28">
        <f>[8]C_SZ0_raw!$G$11</f>
        <v>12.47</v>
      </c>
      <c r="M13" s="28">
        <f>[8]C_SZ0_raw!$G$12</f>
        <v>25.87</v>
      </c>
      <c r="N13" s="28">
        <f>[8]C_SZ0_raw!$G$13</f>
        <v>16.850000000000001</v>
      </c>
      <c r="O13" s="28">
        <f>[8]C_SZ0_raw!$G$14</f>
        <v>14.05</v>
      </c>
      <c r="P13" s="28">
        <f>[8]C_SZ0_raw!$G$15</f>
        <v>17.010000000000002</v>
      </c>
      <c r="Q13" s="28">
        <f>[8]C_SZ0_raw!$G$16</f>
        <v>18.170000000000002</v>
      </c>
      <c r="R13" s="28">
        <f>[8]C_SZ0_raw!$G$17</f>
        <v>24.46</v>
      </c>
      <c r="S13" s="28">
        <f>[8]C_SZ0_raw!$G$18</f>
        <v>29.3</v>
      </c>
      <c r="T13" s="108">
        <f>[8]C_SZ0_raw!$G$19</f>
        <v>32.950000000000003</v>
      </c>
    </row>
    <row r="14" spans="2:20" ht="12" customHeight="1">
      <c r="B14" s="6" t="s">
        <v>341</v>
      </c>
      <c r="C14" s="29">
        <f>[8]C_SZ0_raw!$H$2</f>
        <v>4.6500000000000004</v>
      </c>
      <c r="D14" s="29">
        <f>[8]C_SZ0_raw!$H$3</f>
        <v>3.97</v>
      </c>
      <c r="E14" s="29">
        <f>[8]C_SZ0_raw!$H$4</f>
        <v>5.96</v>
      </c>
      <c r="F14" s="29">
        <f>[8]C_SZ0_raw!$H$5</f>
        <v>9.9</v>
      </c>
      <c r="G14" s="30">
        <f>[8]C_SZ0_raw!$H$6</f>
        <v>13.45</v>
      </c>
      <c r="H14" s="30">
        <f>[8]C_SZ0_raw!$H$7</f>
        <v>14.83</v>
      </c>
      <c r="I14" s="30">
        <f>[8]C_SZ0_raw!$H$8</f>
        <v>11.71</v>
      </c>
      <c r="J14" s="30">
        <f>[8]C_SZ0_raw!$H$9</f>
        <v>6.11</v>
      </c>
      <c r="K14" s="30">
        <f>[8]C_SZ0_raw!$H$10</f>
        <v>4.7300000000000004</v>
      </c>
      <c r="L14" s="30">
        <f>[8]C_SZ0_raw!$H$11</f>
        <v>17.18</v>
      </c>
      <c r="M14" s="30">
        <f>[8]C_SZ0_raw!$H$12</f>
        <v>19.84</v>
      </c>
      <c r="N14" s="30">
        <f>[8]C_SZ0_raw!$H$13</f>
        <v>21.84</v>
      </c>
      <c r="O14" s="30">
        <f>[8]C_SZ0_raw!$H$14</f>
        <v>17.61</v>
      </c>
      <c r="P14" s="30">
        <f>[8]C_SZ0_raw!$H$15</f>
        <v>16.579999999999998</v>
      </c>
      <c r="Q14" s="30">
        <f>[8]C_SZ0_raw!$H$16</f>
        <v>16.37</v>
      </c>
      <c r="R14" s="30">
        <f>[8]C_SZ0_raw!$H$17</f>
        <v>16.8</v>
      </c>
      <c r="S14" s="30">
        <f>[8]C_SZ0_raw!$H$18</f>
        <v>16.43</v>
      </c>
      <c r="T14" s="109">
        <f>[8]C_SZ0_raw!$H$19</f>
        <v>15.69</v>
      </c>
    </row>
    <row r="15" spans="2:20" ht="12" customHeight="1">
      <c r="B15" s="6" t="s">
        <v>342</v>
      </c>
      <c r="C15" s="31">
        <f>[8]C_SZ0_raw!$I$2</f>
        <v>9.42</v>
      </c>
      <c r="D15" s="31">
        <f>[8]C_SZ0_raw!$I$3</f>
        <v>7.48</v>
      </c>
      <c r="E15" s="31">
        <f>[8]C_SZ0_raw!$I$4</f>
        <v>10.79</v>
      </c>
      <c r="F15" s="31">
        <f>[8]C_SZ0_raw!$I$5</f>
        <v>14.47</v>
      </c>
      <c r="G15" s="32">
        <f>[8]C_SZ0_raw!$I$6</f>
        <v>16.28</v>
      </c>
      <c r="H15" s="32">
        <f>[8]C_SZ0_raw!$I$7</f>
        <v>17.28</v>
      </c>
      <c r="I15" s="32">
        <f>[8]C_SZ0_raw!$I$8</f>
        <v>17.5</v>
      </c>
      <c r="J15" s="32">
        <f>[8]C_SZ0_raw!$I$9</f>
        <v>12.01</v>
      </c>
      <c r="K15" s="32">
        <f>[8]C_SZ0_raw!$I$10</f>
        <v>8.65</v>
      </c>
      <c r="L15" s="32">
        <f>[8]C_SZ0_raw!$I$11</f>
        <v>17.63</v>
      </c>
      <c r="M15" s="32">
        <f>[8]C_SZ0_raw!$I$12</f>
        <v>15.34</v>
      </c>
      <c r="N15" s="32">
        <f>[8]C_SZ0_raw!$I$13</f>
        <v>18.38</v>
      </c>
      <c r="O15" s="32">
        <f>[8]C_SZ0_raw!$I$14</f>
        <v>16.98</v>
      </c>
      <c r="P15" s="32">
        <f>[8]C_SZ0_raw!$I$15</f>
        <v>15.33</v>
      </c>
      <c r="Q15" s="32">
        <f>[8]C_SZ0_raw!$I$16</f>
        <v>14.82</v>
      </c>
      <c r="R15" s="32">
        <f>[8]C_SZ0_raw!$I$17</f>
        <v>13.51</v>
      </c>
      <c r="S15" s="32">
        <f>[8]C_SZ0_raw!$I$18</f>
        <v>12.42</v>
      </c>
      <c r="T15" s="110">
        <f>[8]C_SZ0_raw!$I$19</f>
        <v>10.88</v>
      </c>
    </row>
    <row r="16" spans="2:20" ht="12" customHeight="1">
      <c r="B16" s="6" t="s">
        <v>343</v>
      </c>
      <c r="C16" s="31">
        <f>[8]C_SZ0_raw!$J$2</f>
        <v>39.68</v>
      </c>
      <c r="D16" s="31">
        <f>[8]C_SZ0_raw!$J$3</f>
        <v>39.28</v>
      </c>
      <c r="E16" s="31">
        <f>[8]C_SZ0_raw!$J$4</f>
        <v>38.08</v>
      </c>
      <c r="F16" s="31">
        <f>[8]C_SZ0_raw!$J$5</f>
        <v>34.81</v>
      </c>
      <c r="G16" s="32">
        <f>[8]C_SZ0_raw!$J$6</f>
        <v>32.92</v>
      </c>
      <c r="H16" s="32">
        <f>[8]C_SZ0_raw!$J$7</f>
        <v>32.29</v>
      </c>
      <c r="I16" s="32">
        <f>[8]C_SZ0_raw!$J$8</f>
        <v>36.270000000000003</v>
      </c>
      <c r="J16" s="32">
        <f>[8]C_SZ0_raw!$J$9</f>
        <v>43.77</v>
      </c>
      <c r="K16" s="32">
        <f>[8]C_SZ0_raw!$J$10</f>
        <v>44.64</v>
      </c>
      <c r="L16" s="32">
        <f>[8]C_SZ0_raw!$J$11</f>
        <v>31.04</v>
      </c>
      <c r="M16" s="32">
        <f>[8]C_SZ0_raw!$J$12</f>
        <v>21.82</v>
      </c>
      <c r="N16" s="32">
        <f>[8]C_SZ0_raw!$J$13</f>
        <v>26.85</v>
      </c>
      <c r="O16" s="32">
        <f>[8]C_SZ0_raw!$J$14</f>
        <v>30.07</v>
      </c>
      <c r="P16" s="32">
        <f>[8]C_SZ0_raw!$J$15</f>
        <v>28.09</v>
      </c>
      <c r="Q16" s="32">
        <f>[8]C_SZ0_raw!$J$16</f>
        <v>27.28</v>
      </c>
      <c r="R16" s="32">
        <f>[8]C_SZ0_raw!$J$17</f>
        <v>22.74</v>
      </c>
      <c r="S16" s="32">
        <f>[8]C_SZ0_raw!$J$18</f>
        <v>18.59</v>
      </c>
      <c r="T16" s="110">
        <f>[8]C_SZ0_raw!$J$19</f>
        <v>15.48</v>
      </c>
    </row>
    <row r="17" spans="2:20" ht="12" customHeight="1">
      <c r="B17" s="7" t="s">
        <v>240</v>
      </c>
      <c r="C17" s="37">
        <f>[8]C_SZ0_raw!$K$2</f>
        <v>41.64</v>
      </c>
      <c r="D17" s="38">
        <f>[8]C_SZ0_raw!$K$3</f>
        <v>45.03</v>
      </c>
      <c r="E17" s="37">
        <f>[8]C_SZ0_raw!$K$4</f>
        <v>39.79</v>
      </c>
      <c r="F17" s="38">
        <f>[8]C_SZ0_raw!$K$5</f>
        <v>33.36</v>
      </c>
      <c r="G17" s="38">
        <f>[8]C_SZ0_raw!$K$6</f>
        <v>27.07</v>
      </c>
      <c r="H17" s="38">
        <f>[8]C_SZ0_raw!$K$7</f>
        <v>24.74</v>
      </c>
      <c r="I17" s="38">
        <f>[8]C_SZ0_raw!$K$8</f>
        <v>25.59</v>
      </c>
      <c r="J17" s="38">
        <f>[8]C_SZ0_raw!$K$9</f>
        <v>31.59</v>
      </c>
      <c r="K17" s="38">
        <f>[8]C_SZ0_raw!$K$10</f>
        <v>36.159999999999997</v>
      </c>
      <c r="L17" s="38">
        <f>[8]C_SZ0_raw!$K$11</f>
        <v>18.5</v>
      </c>
      <c r="M17" s="38">
        <f>[8]C_SZ0_raw!$K$12</f>
        <v>11.61</v>
      </c>
      <c r="N17" s="38">
        <f>[8]C_SZ0_raw!$K$13</f>
        <v>12.75</v>
      </c>
      <c r="O17" s="38">
        <f>[8]C_SZ0_raw!$K$14</f>
        <v>17.97</v>
      </c>
      <c r="P17" s="38">
        <f>[8]C_SZ0_raw!$K$15</f>
        <v>18.77</v>
      </c>
      <c r="Q17" s="38">
        <f>[8]C_SZ0_raw!$K$16</f>
        <v>18.29</v>
      </c>
      <c r="R17" s="38">
        <f>[8]C_SZ0_raw!$K$17</f>
        <v>15.07</v>
      </c>
      <c r="S17" s="38">
        <f>[8]C_SZ0_raw!$K$18</f>
        <v>12.37</v>
      </c>
      <c r="T17" s="111">
        <f>[8]C_SZ0_raw!$K$19</f>
        <v>10.02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[8]C_SZ0_raw!$L$2</f>
        <v>2.6</v>
      </c>
      <c r="D19" s="38">
        <f>[8]C_SZ0_raw!$L$3</f>
        <v>2.76</v>
      </c>
      <c r="E19" s="37">
        <f>[8]C_SZ0_raw!$L$4</f>
        <v>2.4</v>
      </c>
      <c r="F19" s="38">
        <f>[8]C_SZ0_raw!$L$5</f>
        <v>2.06</v>
      </c>
      <c r="G19" s="38">
        <f>[8]C_SZ0_raw!$L$6</f>
        <v>1.75</v>
      </c>
      <c r="H19" s="38">
        <f>[8]C_SZ0_raw!$L$7</f>
        <v>1.73</v>
      </c>
      <c r="I19" s="38">
        <f>[8]C_SZ0_raw!$L$8</f>
        <v>1.85</v>
      </c>
      <c r="J19" s="38">
        <f>[8]C_SZ0_raw!$L$9</f>
        <v>2.11</v>
      </c>
      <c r="K19" s="38">
        <f>[8]C_SZ0_raw!$L$10</f>
        <v>2.27</v>
      </c>
      <c r="L19" s="38">
        <f>[8]C_SZ0_raw!$L$11</f>
        <v>1.37</v>
      </c>
      <c r="M19" s="38">
        <f>[8]C_SZ0_raw!$L$12</f>
        <v>0.94</v>
      </c>
      <c r="N19" s="38">
        <f>[8]C_SZ0_raw!$L$13</f>
        <v>1.28</v>
      </c>
      <c r="O19" s="38">
        <f>[8]C_SZ0_raw!$L$14</f>
        <v>1.3</v>
      </c>
      <c r="P19" s="38">
        <f>[8]C_SZ0_raw!$L$15</f>
        <v>1.1200000000000001</v>
      </c>
      <c r="Q19" s="38">
        <f>[8]C_SZ0_raw!$L$16</f>
        <v>0.99</v>
      </c>
      <c r="R19" s="38">
        <f>[8]C_SZ0_raw!$L$17</f>
        <v>0.77</v>
      </c>
      <c r="S19" s="38">
        <f>[8]C_SZ0_raw!$L$18</f>
        <v>0.6</v>
      </c>
      <c r="T19" s="111">
        <f>[8]C_SZ0_raw!$L$19</f>
        <v>0.5</v>
      </c>
    </row>
    <row r="20" spans="2:20" ht="12" customHeight="1">
      <c r="B20" s="6" t="s">
        <v>33</v>
      </c>
      <c r="C20" s="37">
        <f>[8]C_SZ0_raw!$M$2</f>
        <v>3.61</v>
      </c>
      <c r="D20" s="38">
        <f>[8]C_SZ0_raw!$M$3</f>
        <v>3.78</v>
      </c>
      <c r="E20" s="37">
        <f>[8]C_SZ0_raw!$M$4</f>
        <v>3.33</v>
      </c>
      <c r="F20" s="38">
        <f>[8]C_SZ0_raw!$M$5</f>
        <v>2.85</v>
      </c>
      <c r="G20" s="38">
        <f>[8]C_SZ0_raw!$M$6</f>
        <v>2.4700000000000002</v>
      </c>
      <c r="H20" s="38">
        <f>[8]C_SZ0_raw!$M$7</f>
        <v>2.41</v>
      </c>
      <c r="I20" s="38">
        <f>[8]C_SZ0_raw!$M$8</f>
        <v>2.63</v>
      </c>
      <c r="J20" s="38">
        <f>[8]C_SZ0_raw!$M$9</f>
        <v>3.15</v>
      </c>
      <c r="K20" s="38">
        <f>[8]C_SZ0_raw!$M$10</f>
        <v>3.4</v>
      </c>
      <c r="L20" s="38">
        <f>[8]C_SZ0_raw!$M$11</f>
        <v>2.0099999999999998</v>
      </c>
      <c r="M20" s="38">
        <f>[8]C_SZ0_raw!$M$12</f>
        <v>1.39</v>
      </c>
      <c r="N20" s="38">
        <f>[8]C_SZ0_raw!$M$13</f>
        <v>1.84</v>
      </c>
      <c r="O20" s="38">
        <f>[8]C_SZ0_raw!$M$14</f>
        <v>1.91</v>
      </c>
      <c r="P20" s="38">
        <f>[8]C_SZ0_raw!$M$15</f>
        <v>1.67</v>
      </c>
      <c r="Q20" s="38">
        <f>[8]C_SZ0_raw!$M$16</f>
        <v>1.54</v>
      </c>
      <c r="R20" s="38">
        <f>[8]C_SZ0_raw!$M$17</f>
        <v>1.2</v>
      </c>
      <c r="S20" s="38">
        <f>[8]C_SZ0_raw!$M$18</f>
        <v>0.94</v>
      </c>
      <c r="T20" s="111">
        <f>[8]C_SZ0_raw!$M$19</f>
        <v>0.78</v>
      </c>
    </row>
    <row r="21" spans="2:20" ht="12" customHeight="1">
      <c r="B21" s="6" t="s">
        <v>11</v>
      </c>
      <c r="C21" s="37">
        <f>[8]C_SZ0_raw!$N$2</f>
        <v>4.96</v>
      </c>
      <c r="D21" s="38">
        <f>[8]C_SZ0_raw!$N$3</f>
        <v>5.31</v>
      </c>
      <c r="E21" s="37">
        <f>[8]C_SZ0_raw!$N$4</f>
        <v>4.71</v>
      </c>
      <c r="F21" s="38">
        <f>[8]C_SZ0_raw!$N$5</f>
        <v>4.04</v>
      </c>
      <c r="G21" s="38">
        <f>[8]C_SZ0_raw!$N$6</f>
        <v>3.57</v>
      </c>
      <c r="H21" s="38">
        <f>[8]C_SZ0_raw!$N$7</f>
        <v>3.46</v>
      </c>
      <c r="I21" s="38">
        <f>[8]C_SZ0_raw!$N$8</f>
        <v>3.77</v>
      </c>
      <c r="J21" s="38">
        <f>[8]C_SZ0_raw!$N$9</f>
        <v>4.5199999999999996</v>
      </c>
      <c r="K21" s="38">
        <f>[8]C_SZ0_raw!$N$10</f>
        <v>4.93</v>
      </c>
      <c r="L21" s="38">
        <f>[8]C_SZ0_raw!$N$11</f>
        <v>3.09</v>
      </c>
      <c r="M21" s="38">
        <f>[8]C_SZ0_raw!$N$12</f>
        <v>2.21</v>
      </c>
      <c r="N21" s="38">
        <f>[8]C_SZ0_raw!$N$13</f>
        <v>2.72</v>
      </c>
      <c r="O21" s="38">
        <f>[8]C_SZ0_raw!$N$14</f>
        <v>2.95</v>
      </c>
      <c r="P21" s="38">
        <f>[8]C_SZ0_raw!$N$15</f>
        <v>2.75</v>
      </c>
      <c r="Q21" s="38">
        <f>[8]C_SZ0_raw!$N$16</f>
        <v>2.62</v>
      </c>
      <c r="R21" s="38">
        <f>[8]C_SZ0_raw!$N$17</f>
        <v>2.11</v>
      </c>
      <c r="S21" s="38">
        <f>[8]C_SZ0_raw!$N$18</f>
        <v>1.71</v>
      </c>
      <c r="T21" s="111">
        <f>[8]C_SZ0_raw!$N$19</f>
        <v>1.42</v>
      </c>
    </row>
    <row r="22" spans="2:20" ht="12" customHeight="1">
      <c r="B22" s="6" t="s">
        <v>12</v>
      </c>
      <c r="C22" s="37">
        <f>[8]C_SZ0_raw!$O$2</f>
        <v>6.74</v>
      </c>
      <c r="D22" s="38">
        <f>[8]C_SZ0_raw!$O$3</f>
        <v>7.08</v>
      </c>
      <c r="E22" s="37">
        <f>[8]C_SZ0_raw!$O$4</f>
        <v>6.53</v>
      </c>
      <c r="F22" s="38">
        <f>[8]C_SZ0_raw!$O$5</f>
        <v>5.84</v>
      </c>
      <c r="G22" s="38">
        <f>[8]C_SZ0_raw!$O$6</f>
        <v>5.2</v>
      </c>
      <c r="H22" s="38">
        <f>[8]C_SZ0_raw!$O$7</f>
        <v>4.96</v>
      </c>
      <c r="I22" s="38">
        <f>[8]C_SZ0_raw!$O$8</f>
        <v>5.2</v>
      </c>
      <c r="J22" s="38">
        <f>[8]C_SZ0_raw!$O$9</f>
        <v>5.98</v>
      </c>
      <c r="K22" s="38">
        <f>[8]C_SZ0_raw!$O$10</f>
        <v>6.47</v>
      </c>
      <c r="L22" s="38">
        <f>[8]C_SZ0_raw!$O$11</f>
        <v>4.47</v>
      </c>
      <c r="M22" s="38">
        <f>[8]C_SZ0_raw!$O$12</f>
        <v>3.44</v>
      </c>
      <c r="N22" s="38">
        <f>[8]C_SZ0_raw!$O$13</f>
        <v>3.91</v>
      </c>
      <c r="O22" s="38">
        <f>[8]C_SZ0_raw!$O$14</f>
        <v>4.37</v>
      </c>
      <c r="P22" s="38">
        <f>[8]C_SZ0_raw!$O$15</f>
        <v>4.29</v>
      </c>
      <c r="Q22" s="38">
        <f>[8]C_SZ0_raw!$O$16</f>
        <v>4.18</v>
      </c>
      <c r="R22" s="38">
        <f>[8]C_SZ0_raw!$O$17</f>
        <v>3.59</v>
      </c>
      <c r="S22" s="38">
        <f>[8]C_SZ0_raw!$O$18</f>
        <v>3.07</v>
      </c>
      <c r="T22" s="111">
        <f>[8]C_SZ0_raw!$O$19</f>
        <v>2.61</v>
      </c>
    </row>
    <row r="23" spans="2:20" ht="12" customHeight="1">
      <c r="B23" s="6" t="s">
        <v>13</v>
      </c>
      <c r="C23" s="39">
        <f>[8]C_SZ0_raw!$P$2</f>
        <v>9.8699999999999992</v>
      </c>
      <c r="D23" s="40">
        <f>[8]C_SZ0_raw!$P$3</f>
        <v>10.15</v>
      </c>
      <c r="E23" s="39">
        <f>[8]C_SZ0_raw!$P$4</f>
        <v>9.7200000000000006</v>
      </c>
      <c r="F23" s="40">
        <f>[8]C_SZ0_raw!$P$5</f>
        <v>8.82</v>
      </c>
      <c r="G23" s="40">
        <f>[8]C_SZ0_raw!$P$6</f>
        <v>7.83</v>
      </c>
      <c r="H23" s="40">
        <f>[8]C_SZ0_raw!$P$7</f>
        <v>7.46</v>
      </c>
      <c r="I23" s="40">
        <f>[8]C_SZ0_raw!$P$8</f>
        <v>7.58</v>
      </c>
      <c r="J23" s="40">
        <f>[8]C_SZ0_raw!$P$9</f>
        <v>8.33</v>
      </c>
      <c r="K23" s="40">
        <f>[8]C_SZ0_raw!$P$10</f>
        <v>8.75</v>
      </c>
      <c r="L23" s="40">
        <f>[8]C_SZ0_raw!$P$11</f>
        <v>6.53</v>
      </c>
      <c r="M23" s="40">
        <f>[8]C_SZ0_raw!$P$12</f>
        <v>5.25</v>
      </c>
      <c r="N23" s="40">
        <f>[8]C_SZ0_raw!$P$13</f>
        <v>5.65</v>
      </c>
      <c r="O23" s="40">
        <f>[8]C_SZ0_raw!$P$14</f>
        <v>6.45</v>
      </c>
      <c r="P23" s="40">
        <f>[8]C_SZ0_raw!$P$15</f>
        <v>6.53</v>
      </c>
      <c r="Q23" s="40">
        <f>[8]C_SZ0_raw!$P$16</f>
        <v>6.44</v>
      </c>
      <c r="R23" s="40">
        <f>[8]C_SZ0_raw!$P$17</f>
        <v>5.81</v>
      </c>
      <c r="S23" s="40">
        <f>[8]C_SZ0_raw!$P$18</f>
        <v>5.16</v>
      </c>
      <c r="T23" s="113">
        <f>[8]C_SZ0_raw!$P$19</f>
        <v>4.5599999999999996</v>
      </c>
    </row>
    <row r="24" spans="2:20" ht="12" customHeight="1">
      <c r="B24" s="8" t="s">
        <v>15</v>
      </c>
      <c r="C24" s="39">
        <f>[8]C_SZ0_raw!$Q$2</f>
        <v>15.6</v>
      </c>
      <c r="D24" s="40">
        <f>[8]C_SZ0_raw!$Q$3</f>
        <v>15.57</v>
      </c>
      <c r="E24" s="39">
        <f>[8]C_SZ0_raw!$Q$4</f>
        <v>15.31</v>
      </c>
      <c r="F24" s="40">
        <f>[8]C_SZ0_raw!$Q$5</f>
        <v>13.99</v>
      </c>
      <c r="G24" s="40">
        <f>[8]C_SZ0_raw!$Q$6</f>
        <v>12.18</v>
      </c>
      <c r="H24" s="40">
        <f>[8]C_SZ0_raw!$Q$7</f>
        <v>11.52</v>
      </c>
      <c r="I24" s="40">
        <f>[8]C_SZ0_raw!$Q$8</f>
        <v>11.52</v>
      </c>
      <c r="J24" s="40">
        <f>[8]C_SZ0_raw!$Q$9</f>
        <v>12.27</v>
      </c>
      <c r="K24" s="40">
        <f>[8]C_SZ0_raw!$Q$10</f>
        <v>12.64</v>
      </c>
      <c r="L24" s="40">
        <f>[8]C_SZ0_raw!$Q$11</f>
        <v>9.76</v>
      </c>
      <c r="M24" s="40">
        <f>[8]C_SZ0_raw!$Q$12</f>
        <v>7.97</v>
      </c>
      <c r="N24" s="40">
        <f>[8]C_SZ0_raw!$Q$13</f>
        <v>8.2799999999999994</v>
      </c>
      <c r="O24" s="40">
        <f>[8]C_SZ0_raw!$Q$14</f>
        <v>9.52</v>
      </c>
      <c r="P24" s="40">
        <f>[8]C_SZ0_raw!$Q$15</f>
        <v>9.7899999999999991</v>
      </c>
      <c r="Q24" s="40">
        <f>[8]C_SZ0_raw!$Q$16</f>
        <v>9.8000000000000007</v>
      </c>
      <c r="R24" s="40">
        <f>[8]C_SZ0_raw!$Q$17</f>
        <v>9.15</v>
      </c>
      <c r="S24" s="40">
        <f>[8]C_SZ0_raw!$Q$18</f>
        <v>8.33</v>
      </c>
      <c r="T24" s="113">
        <f>[8]C_SZ0_raw!$Q$19</f>
        <v>7.5</v>
      </c>
    </row>
    <row r="25" spans="2:20" ht="12" customHeight="1">
      <c r="B25" s="8" t="s">
        <v>16</v>
      </c>
      <c r="C25" s="41">
        <f>[8]C_SZ0_raw!$R$2</f>
        <v>21.11</v>
      </c>
      <c r="D25" s="42">
        <f>[8]C_SZ0_raw!$R$3</f>
        <v>21.24</v>
      </c>
      <c r="E25" s="41">
        <f>[8]C_SZ0_raw!$R$4</f>
        <v>21.16</v>
      </c>
      <c r="F25" s="42">
        <f>[8]C_SZ0_raw!$R$5</f>
        <v>19.48</v>
      </c>
      <c r="G25" s="42">
        <f>[8]C_SZ0_raw!$R$6</f>
        <v>16.670000000000002</v>
      </c>
      <c r="H25" s="42">
        <f>[8]C_SZ0_raw!$R$7</f>
        <v>15.73</v>
      </c>
      <c r="I25" s="42">
        <f>[8]C_SZ0_raw!$R$8</f>
        <v>15.66</v>
      </c>
      <c r="J25" s="42">
        <f>[8]C_SZ0_raw!$R$9</f>
        <v>16.59</v>
      </c>
      <c r="K25" s="42">
        <f>[8]C_SZ0_raw!$R$10</f>
        <v>16.670000000000002</v>
      </c>
      <c r="L25" s="42">
        <f>[8]C_SZ0_raw!$R$11</f>
        <v>13.26</v>
      </c>
      <c r="M25" s="42">
        <f>[8]C_SZ0_raw!$R$12</f>
        <v>10.94</v>
      </c>
      <c r="N25" s="42">
        <f>[8]C_SZ0_raw!$R$13</f>
        <v>11.22</v>
      </c>
      <c r="O25" s="42">
        <f>[8]C_SZ0_raw!$R$14</f>
        <v>12.48</v>
      </c>
      <c r="P25" s="42">
        <f>[8]C_SZ0_raw!$R$15</f>
        <v>13.01</v>
      </c>
      <c r="Q25" s="42">
        <f>[8]C_SZ0_raw!$R$16</f>
        <v>13.16</v>
      </c>
      <c r="R25" s="42">
        <f>[8]C_SZ0_raw!$R$17</f>
        <v>12.5</v>
      </c>
      <c r="S25" s="42">
        <f>[8]C_SZ0_raw!$R$18</f>
        <v>11.61</v>
      </c>
      <c r="T25" s="114">
        <f>[8]C_SZ0_raw!$R$19</f>
        <v>10.43</v>
      </c>
    </row>
    <row r="26" spans="2:20" ht="12" customHeight="1">
      <c r="B26" s="7" t="s">
        <v>14</v>
      </c>
      <c r="C26" s="41">
        <f>[8]C_SZ0_raw!$S$2</f>
        <v>6.44</v>
      </c>
      <c r="D26" s="42">
        <f>[8]C_SZ0_raw!$S$3</f>
        <v>6.41</v>
      </c>
      <c r="E26" s="41">
        <f>[8]C_SZ0_raw!$S$4</f>
        <v>5.95</v>
      </c>
      <c r="F26" s="42">
        <f>[8]C_SZ0_raw!$S$5</f>
        <v>5.38</v>
      </c>
      <c r="G26" s="42">
        <f>[8]C_SZ0_raw!$S$6</f>
        <v>4.84</v>
      </c>
      <c r="H26" s="42">
        <f>[8]C_SZ0_raw!$S$7</f>
        <v>4.8499999999999996</v>
      </c>
      <c r="I26" s="42">
        <f>[8]C_SZ0_raw!$S$8</f>
        <v>5.35</v>
      </c>
      <c r="J26" s="42">
        <f>[8]C_SZ0_raw!$S$9</f>
        <v>5.87</v>
      </c>
      <c r="K26" s="42">
        <f>[8]C_SZ0_raw!$S$10</f>
        <v>6.33</v>
      </c>
      <c r="L26" s="42">
        <f>[8]C_SZ0_raw!$S$11</f>
        <v>4.53</v>
      </c>
      <c r="M26" s="42">
        <f>[8]C_SZ0_raw!$S$12</f>
        <v>3.53</v>
      </c>
      <c r="N26" s="42">
        <f>[8]C_SZ0_raw!$S$13</f>
        <v>4.1900000000000004</v>
      </c>
      <c r="O26" s="42">
        <f>[8]C_SZ0_raw!$S$14</f>
        <v>4.5</v>
      </c>
      <c r="P26" s="42">
        <f>[8]C_SZ0_raw!$S$15</f>
        <v>4.2699999999999996</v>
      </c>
      <c r="Q26" s="42">
        <f>[8]C_SZ0_raw!$S$16</f>
        <v>3.98</v>
      </c>
      <c r="R26" s="42">
        <f>[8]C_SZ0_raw!$S$17</f>
        <v>3.52</v>
      </c>
      <c r="S26" s="42">
        <f>[8]C_SZ0_raw!$S$18</f>
        <v>3.26</v>
      </c>
      <c r="T26" s="114">
        <f>[8]C_SZ0_raw!$S$19</f>
        <v>2.84</v>
      </c>
    </row>
    <row r="27" spans="2:20" ht="12" customHeight="1">
      <c r="B27" s="18" t="s">
        <v>483</v>
      </c>
      <c r="C27" s="43">
        <f>[8]C_SZ0_raw!$E$2</f>
        <v>245</v>
      </c>
      <c r="D27" s="44">
        <f>[8]C_SZ0_raw!$E$3</f>
        <v>270</v>
      </c>
      <c r="E27" s="43">
        <f>[8]C_SZ0_raw!$E$4</f>
        <v>88</v>
      </c>
      <c r="F27" s="44">
        <f>[8]C_SZ0_raw!$E$5</f>
        <v>129</v>
      </c>
      <c r="G27" s="44">
        <f>[8]C_SZ0_raw!$E$6</f>
        <v>178</v>
      </c>
      <c r="H27" s="44">
        <f>[8]C_SZ0_raw!$E$7</f>
        <v>241</v>
      </c>
      <c r="I27" s="44">
        <f>[8]C_SZ0_raw!$E$8</f>
        <v>215</v>
      </c>
      <c r="J27" s="44">
        <f>[8]C_SZ0_raw!$E$9</f>
        <v>266</v>
      </c>
      <c r="K27" s="44">
        <f>[8]C_SZ0_raw!$E$10</f>
        <v>326</v>
      </c>
      <c r="L27" s="44">
        <f>[8]C_SZ0_raw!$E$11</f>
        <v>287</v>
      </c>
      <c r="M27" s="44">
        <f>[8]C_SZ0_raw!$E$12</f>
        <v>319</v>
      </c>
      <c r="N27" s="44">
        <f>[8]C_SZ0_raw!$E$13</f>
        <v>371</v>
      </c>
      <c r="O27" s="44">
        <f>[8]C_SZ0_raw!$E$14</f>
        <v>375</v>
      </c>
      <c r="P27" s="44">
        <f>[8]C_SZ0_raw!$E$15</f>
        <v>417</v>
      </c>
      <c r="Q27" s="44">
        <f>[8]C_SZ0_raw!$E$16</f>
        <v>440</v>
      </c>
      <c r="R27" s="44">
        <f>[8]C_SZ0_raw!$E$17</f>
        <v>467</v>
      </c>
      <c r="S27" s="44">
        <f>[8]C_SZ0_raw!$E$18</f>
        <v>447</v>
      </c>
      <c r="T27" s="106">
        <f>[8]C_SZ0_raw!$E$19</f>
        <v>541</v>
      </c>
    </row>
    <row r="28" spans="2:20" ht="12" customHeight="1">
      <c r="B28" s="18" t="s">
        <v>484</v>
      </c>
      <c r="C28" s="43">
        <f>[8]C_SZ0_raw!$T$2</f>
        <v>24613</v>
      </c>
      <c r="D28" s="44">
        <f>[8]C_SZ0_raw!$T$3</f>
        <v>24414</v>
      </c>
      <c r="E28" s="43">
        <f>[8]C_SZ0_raw!$T$4</f>
        <v>28725</v>
      </c>
      <c r="F28" s="44">
        <f>[8]C_SZ0_raw!$T$5</f>
        <v>28058</v>
      </c>
      <c r="G28" s="44">
        <f>[8]C_SZ0_raw!$T$6</f>
        <v>28693</v>
      </c>
      <c r="H28" s="44">
        <f>[8]C_SZ0_raw!$T$7</f>
        <v>28641</v>
      </c>
      <c r="I28" s="44">
        <f>[8]C_SZ0_raw!$T$8</f>
        <v>29742</v>
      </c>
      <c r="J28" s="44">
        <f>[8]C_SZ0_raw!$T$9</f>
        <v>30887</v>
      </c>
      <c r="K28" s="44">
        <f>[8]C_SZ0_raw!$T$10</f>
        <v>31256</v>
      </c>
      <c r="L28" s="44">
        <f>[8]C_SZ0_raw!$T$11</f>
        <v>26567</v>
      </c>
      <c r="M28" s="44">
        <f>[8]C_SZ0_raw!$T$12</f>
        <v>27208</v>
      </c>
      <c r="N28" s="44">
        <f>[8]C_SZ0_raw!$T$13</f>
        <v>27764</v>
      </c>
      <c r="O28" s="44">
        <f>[8]C_SZ0_raw!$T$14</f>
        <v>26105</v>
      </c>
      <c r="P28" s="44">
        <f>[8]C_SZ0_raw!$T$15</f>
        <v>24959</v>
      </c>
      <c r="Q28" s="44">
        <f>[8]C_SZ0_raw!$T$16</f>
        <v>26492</v>
      </c>
      <c r="R28" s="44">
        <f>[8]C_SZ0_raw!$T$17</f>
        <v>26853</v>
      </c>
      <c r="S28" s="44">
        <f>[8]C_SZ0_raw!$T$18</f>
        <v>24901</v>
      </c>
      <c r="T28" s="106">
        <f>[8]C_SZ0_raw!$T$19</f>
        <v>26265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7" sqref="V27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[8]C_SZ1_raw!$A$2</f>
        <v>Manufacturing</v>
      </c>
      <c r="I3" s="223"/>
      <c r="J3" s="224"/>
      <c r="L3" s="52" t="s">
        <v>2</v>
      </c>
      <c r="M3" s="222" t="str">
        <f>[8]C_SZ1_raw!$B$2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+[8]C_SZ1_raw!$D$2</f>
        <v>12139</v>
      </c>
      <c r="D10" s="44">
        <f>+[8]C_SZ1_raw!$D$3</f>
        <v>12147</v>
      </c>
      <c r="E10" s="43">
        <f>+[8]C_SZ1_raw!$D$4</f>
        <v>9762</v>
      </c>
      <c r="F10" s="44">
        <f>+[8]C_SZ1_raw!$D$5</f>
        <v>9182</v>
      </c>
      <c r="G10" s="44">
        <f>+[8]C_SZ1_raw!$D$6</f>
        <v>8737</v>
      </c>
      <c r="H10" s="44">
        <f>+[8]C_SZ1_raw!$D$7</f>
        <v>8492</v>
      </c>
      <c r="I10" s="44">
        <f>+[8]C_SZ1_raw!$D$8</f>
        <v>8893</v>
      </c>
      <c r="J10" s="44">
        <f>+[8]C_SZ1_raw!$D$9</f>
        <v>8488</v>
      </c>
      <c r="K10" s="44">
        <f>+[8]C_SZ1_raw!$D$10</f>
        <v>9084</v>
      </c>
      <c r="L10" s="44">
        <f>+[8]C_SZ1_raw!$D$11</f>
        <v>5516</v>
      </c>
      <c r="M10" s="44">
        <f>+[8]C_SZ1_raw!$D$12</f>
        <v>4556</v>
      </c>
      <c r="N10" s="44">
        <f>+[8]C_SZ1_raw!$D$13</f>
        <v>4544</v>
      </c>
      <c r="O10" s="44">
        <f>+[8]C_SZ1_raw!$D$14</f>
        <v>4339</v>
      </c>
      <c r="P10" s="44">
        <f>+[8]C_SZ1_raw!$D$15</f>
        <v>4074</v>
      </c>
      <c r="Q10" s="44">
        <f>+[8]C_SZ1_raw!$D$16</f>
        <v>26661</v>
      </c>
      <c r="R10" s="44">
        <f>+[8]C_SZ1_raw!$D$17</f>
        <v>26866</v>
      </c>
      <c r="S10" s="44">
        <f>+[8]C_SZ1_raw!$D$18</f>
        <v>23096</v>
      </c>
      <c r="T10" s="106">
        <f>+[8]C_SZ1_raw!$D$19</f>
        <v>25938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[8]C_SZ1_raw!$F$2</f>
        <v>3.4</v>
      </c>
      <c r="D12" s="27">
        <f>[8]C_SZ1_raw!$F$3</f>
        <v>3.49</v>
      </c>
      <c r="E12" s="27">
        <f>[8]C_SZ1_raw!$F$4</f>
        <v>3.09</v>
      </c>
      <c r="F12" s="27">
        <f>[8]C_SZ1_raw!$F$5</f>
        <v>3.31</v>
      </c>
      <c r="G12" s="28">
        <f>[8]C_SZ1_raw!$F$6</f>
        <v>3.35</v>
      </c>
      <c r="H12" s="28">
        <f>[8]C_SZ1_raw!$F$7</f>
        <v>3.77</v>
      </c>
      <c r="I12" s="28">
        <f>[8]C_SZ1_raw!$F$8</f>
        <v>3.64</v>
      </c>
      <c r="J12" s="28">
        <f>[8]C_SZ1_raw!$F$9</f>
        <v>3.79</v>
      </c>
      <c r="K12" s="28">
        <f>[8]C_SZ1_raw!$F$10</f>
        <v>3.72</v>
      </c>
      <c r="L12" s="28">
        <f>[8]C_SZ1_raw!$F$11</f>
        <v>4.97</v>
      </c>
      <c r="M12" s="28">
        <f>[8]C_SZ1_raw!$F$12</f>
        <v>6.69</v>
      </c>
      <c r="N12" s="28">
        <f>[8]C_SZ1_raw!$F$13</f>
        <v>6.45</v>
      </c>
      <c r="O12" s="28">
        <f>[8]C_SZ1_raw!$F$14</f>
        <v>6.22</v>
      </c>
      <c r="P12" s="28">
        <f>[8]C_SZ1_raw!$F$15</f>
        <v>6.87</v>
      </c>
      <c r="Q12" s="28">
        <f>[8]C_SZ1_raw!$F$16</f>
        <v>5.18</v>
      </c>
      <c r="R12" s="28">
        <f>[8]C_SZ1_raw!$F$17</f>
        <v>5.77</v>
      </c>
      <c r="S12" s="28">
        <f>[8]C_SZ1_raw!$F$18</f>
        <v>6.62</v>
      </c>
      <c r="T12" s="108">
        <f>[8]C_SZ1_raw!$F$19</f>
        <v>7.66</v>
      </c>
    </row>
    <row r="13" spans="2:20" ht="12" customHeight="1">
      <c r="B13" s="6" t="s">
        <v>340</v>
      </c>
      <c r="C13" s="27">
        <f>[8]C_SZ1_raw!$G$2</f>
        <v>6.21</v>
      </c>
      <c r="D13" s="27">
        <f>[8]C_SZ1_raw!$G$3</f>
        <v>5.87</v>
      </c>
      <c r="E13" s="27">
        <f>[8]C_SZ1_raw!$G$4</f>
        <v>6.58</v>
      </c>
      <c r="F13" s="27">
        <f>[8]C_SZ1_raw!$G$5</f>
        <v>7.12</v>
      </c>
      <c r="G13" s="28">
        <f>[8]C_SZ1_raw!$G$6</f>
        <v>8.81</v>
      </c>
      <c r="H13" s="28">
        <f>[8]C_SZ1_raw!$G$7</f>
        <v>9.2799999999999994</v>
      </c>
      <c r="I13" s="28">
        <f>[8]C_SZ1_raw!$G$8</f>
        <v>8.69</v>
      </c>
      <c r="J13" s="28">
        <f>[8]C_SZ1_raw!$G$9</f>
        <v>7.4</v>
      </c>
      <c r="K13" s="28">
        <f>[8]C_SZ1_raw!$G$10</f>
        <v>6.79</v>
      </c>
      <c r="L13" s="28">
        <f>[8]C_SZ1_raw!$G$11</f>
        <v>10.95</v>
      </c>
      <c r="M13" s="28">
        <f>[8]C_SZ1_raw!$G$12</f>
        <v>15.47</v>
      </c>
      <c r="N13" s="28">
        <f>[8]C_SZ1_raw!$G$13</f>
        <v>13.14</v>
      </c>
      <c r="O13" s="28">
        <f>[8]C_SZ1_raw!$G$14</f>
        <v>10.62</v>
      </c>
      <c r="P13" s="28">
        <f>[8]C_SZ1_raw!$G$15</f>
        <v>11.34</v>
      </c>
      <c r="Q13" s="28">
        <f>[8]C_SZ1_raw!$G$16</f>
        <v>11.26</v>
      </c>
      <c r="R13" s="28">
        <f>[8]C_SZ1_raw!$G$17</f>
        <v>12.97</v>
      </c>
      <c r="S13" s="28">
        <f>[8]C_SZ1_raw!$G$18</f>
        <v>15.83</v>
      </c>
      <c r="T13" s="108">
        <f>[8]C_SZ1_raw!$G$19</f>
        <v>19.41</v>
      </c>
    </row>
    <row r="14" spans="2:20" ht="12" customHeight="1">
      <c r="B14" s="6" t="s">
        <v>341</v>
      </c>
      <c r="C14" s="29">
        <f>[8]C_SZ1_raw!$H$2</f>
        <v>4.84</v>
      </c>
      <c r="D14" s="29">
        <f>[8]C_SZ1_raw!$H$3</f>
        <v>4.71</v>
      </c>
      <c r="E14" s="29">
        <f>[8]C_SZ1_raw!$H$4</f>
        <v>5.48</v>
      </c>
      <c r="F14" s="29">
        <f>[8]C_SZ1_raw!$H$5</f>
        <v>6.51</v>
      </c>
      <c r="G14" s="30">
        <f>[8]C_SZ1_raw!$H$6</f>
        <v>7.76</v>
      </c>
      <c r="H14" s="30">
        <f>[8]C_SZ1_raw!$H$7</f>
        <v>8.1300000000000008</v>
      </c>
      <c r="I14" s="30">
        <f>[8]C_SZ1_raw!$H$8</f>
        <v>7.38</v>
      </c>
      <c r="J14" s="30">
        <f>[8]C_SZ1_raw!$H$9</f>
        <v>6.74</v>
      </c>
      <c r="K14" s="30">
        <f>[8]C_SZ1_raw!$H$10</f>
        <v>5.54</v>
      </c>
      <c r="L14" s="30">
        <f>[8]C_SZ1_raw!$H$11</f>
        <v>9.9</v>
      </c>
      <c r="M14" s="30">
        <f>[8]C_SZ1_raw!$H$12</f>
        <v>13.45</v>
      </c>
      <c r="N14" s="30">
        <f>[8]C_SZ1_raw!$H$13</f>
        <v>12.39</v>
      </c>
      <c r="O14" s="30">
        <f>[8]C_SZ1_raw!$H$14</f>
        <v>9.36</v>
      </c>
      <c r="P14" s="30">
        <f>[8]C_SZ1_raw!$H$15</f>
        <v>9.74</v>
      </c>
      <c r="Q14" s="30">
        <f>[8]C_SZ1_raw!$H$16</f>
        <v>9.26</v>
      </c>
      <c r="R14" s="30">
        <f>[8]C_SZ1_raw!$H$17</f>
        <v>10.67</v>
      </c>
      <c r="S14" s="30">
        <f>[8]C_SZ1_raw!$H$18</f>
        <v>12.32</v>
      </c>
      <c r="T14" s="109">
        <f>[8]C_SZ1_raw!$H$19</f>
        <v>13.84</v>
      </c>
    </row>
    <row r="15" spans="2:20" ht="12" customHeight="1">
      <c r="B15" s="6" t="s">
        <v>342</v>
      </c>
      <c r="C15" s="31">
        <f>[8]C_SZ1_raw!$I$2</f>
        <v>6.02</v>
      </c>
      <c r="D15" s="31">
        <f>[8]C_SZ1_raw!$I$3</f>
        <v>5.47</v>
      </c>
      <c r="E15" s="31">
        <f>[8]C_SZ1_raw!$I$4</f>
        <v>6.81</v>
      </c>
      <c r="F15" s="31">
        <f>[8]C_SZ1_raw!$I$5</f>
        <v>7.36</v>
      </c>
      <c r="G15" s="32">
        <f>[8]C_SZ1_raw!$I$6</f>
        <v>8.65</v>
      </c>
      <c r="H15" s="32">
        <f>[8]C_SZ1_raw!$I$7</f>
        <v>9.89</v>
      </c>
      <c r="I15" s="32">
        <f>[8]C_SZ1_raw!$I$8</f>
        <v>9.32</v>
      </c>
      <c r="J15" s="32">
        <f>[8]C_SZ1_raw!$I$9</f>
        <v>7.32</v>
      </c>
      <c r="K15" s="32">
        <f>[8]C_SZ1_raw!$I$10</f>
        <v>6.77</v>
      </c>
      <c r="L15" s="32">
        <f>[8]C_SZ1_raw!$I$11</f>
        <v>11.11</v>
      </c>
      <c r="M15" s="32">
        <f>[8]C_SZ1_raw!$I$12</f>
        <v>11.92</v>
      </c>
      <c r="N15" s="32">
        <f>[8]C_SZ1_raw!$I$13</f>
        <v>12.15</v>
      </c>
      <c r="O15" s="32">
        <f>[8]C_SZ1_raw!$I$14</f>
        <v>11.98</v>
      </c>
      <c r="P15" s="32">
        <f>[8]C_SZ1_raw!$I$15</f>
        <v>10.55</v>
      </c>
      <c r="Q15" s="32">
        <f>[8]C_SZ1_raw!$I$16</f>
        <v>9.89</v>
      </c>
      <c r="R15" s="32">
        <f>[8]C_SZ1_raw!$I$17</f>
        <v>10.52</v>
      </c>
      <c r="S15" s="32">
        <f>[8]C_SZ1_raw!$I$18</f>
        <v>11.02</v>
      </c>
      <c r="T15" s="110">
        <f>[8]C_SZ1_raw!$I$19</f>
        <v>11.7</v>
      </c>
    </row>
    <row r="16" spans="2:20" ht="12" customHeight="1">
      <c r="B16" s="6" t="s">
        <v>343</v>
      </c>
      <c r="C16" s="31">
        <f>[8]C_SZ1_raw!$J$2</f>
        <v>22.62</v>
      </c>
      <c r="D16" s="31">
        <f>[8]C_SZ1_raw!$J$3</f>
        <v>20.78</v>
      </c>
      <c r="E16" s="31">
        <f>[8]C_SZ1_raw!$J$4</f>
        <v>22.83</v>
      </c>
      <c r="F16" s="31">
        <f>[8]C_SZ1_raw!$J$5</f>
        <v>24.85</v>
      </c>
      <c r="G16" s="32">
        <f>[8]C_SZ1_raw!$J$6</f>
        <v>24.87</v>
      </c>
      <c r="H16" s="32">
        <f>[8]C_SZ1_raw!$J$7</f>
        <v>25.74</v>
      </c>
      <c r="I16" s="32">
        <f>[8]C_SZ1_raw!$J$8</f>
        <v>28.75</v>
      </c>
      <c r="J16" s="32">
        <f>[8]C_SZ1_raw!$J$9</f>
        <v>28.93</v>
      </c>
      <c r="K16" s="32">
        <f>[8]C_SZ1_raw!$J$10</f>
        <v>28.31</v>
      </c>
      <c r="L16" s="32">
        <f>[8]C_SZ1_raw!$J$11</f>
        <v>28.03</v>
      </c>
      <c r="M16" s="32">
        <f>[8]C_SZ1_raw!$J$12</f>
        <v>25.55</v>
      </c>
      <c r="N16" s="32">
        <f>[8]C_SZ1_raw!$J$13</f>
        <v>27.79</v>
      </c>
      <c r="O16" s="32">
        <f>[8]C_SZ1_raw!$J$14</f>
        <v>27.84</v>
      </c>
      <c r="P16" s="32">
        <f>[8]C_SZ1_raw!$J$15</f>
        <v>25.95</v>
      </c>
      <c r="Q16" s="32">
        <f>[8]C_SZ1_raw!$J$16</f>
        <v>25.91</v>
      </c>
      <c r="R16" s="32">
        <f>[8]C_SZ1_raw!$J$17</f>
        <v>25.28</v>
      </c>
      <c r="S16" s="32">
        <f>[8]C_SZ1_raw!$J$18</f>
        <v>24.19</v>
      </c>
      <c r="T16" s="110">
        <f>[8]C_SZ1_raw!$J$19</f>
        <v>22.95</v>
      </c>
    </row>
    <row r="17" spans="2:20" ht="12" customHeight="1">
      <c r="B17" s="7" t="s">
        <v>240</v>
      </c>
      <c r="C17" s="37">
        <f>[8]C_SZ1_raw!$K$2</f>
        <v>56.91</v>
      </c>
      <c r="D17" s="38">
        <f>[8]C_SZ1_raw!$K$3</f>
        <v>59.68</v>
      </c>
      <c r="E17" s="37">
        <f>[8]C_SZ1_raw!$K$4</f>
        <v>55.2</v>
      </c>
      <c r="F17" s="38">
        <f>[8]C_SZ1_raw!$K$5</f>
        <v>50.84</v>
      </c>
      <c r="G17" s="38">
        <f>[8]C_SZ1_raw!$K$6</f>
        <v>46.55</v>
      </c>
      <c r="H17" s="38">
        <f>[8]C_SZ1_raw!$K$7</f>
        <v>43.19</v>
      </c>
      <c r="I17" s="38">
        <f>[8]C_SZ1_raw!$K$8</f>
        <v>42.21</v>
      </c>
      <c r="J17" s="38">
        <f>[8]C_SZ1_raw!$K$9</f>
        <v>45.82</v>
      </c>
      <c r="K17" s="38">
        <f>[8]C_SZ1_raw!$K$10</f>
        <v>48.87</v>
      </c>
      <c r="L17" s="38">
        <f>[8]C_SZ1_raw!$K$11</f>
        <v>35.04</v>
      </c>
      <c r="M17" s="38">
        <f>[8]C_SZ1_raw!$K$12</f>
        <v>26.91</v>
      </c>
      <c r="N17" s="38">
        <f>[8]C_SZ1_raw!$K$13</f>
        <v>28.08</v>
      </c>
      <c r="O17" s="38">
        <f>[8]C_SZ1_raw!$K$14</f>
        <v>33.97</v>
      </c>
      <c r="P17" s="38">
        <f>[8]C_SZ1_raw!$K$15</f>
        <v>35.54</v>
      </c>
      <c r="Q17" s="38">
        <f>[8]C_SZ1_raw!$K$16</f>
        <v>38.51</v>
      </c>
      <c r="R17" s="38">
        <f>[8]C_SZ1_raw!$K$17</f>
        <v>34.79</v>
      </c>
      <c r="S17" s="38">
        <f>[8]C_SZ1_raw!$K$18</f>
        <v>30.01</v>
      </c>
      <c r="T17" s="111">
        <f>[8]C_SZ1_raw!$K$19</f>
        <v>24.44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[8]C_SZ1_raw!$L$2</f>
        <v>1.38</v>
      </c>
      <c r="D19" s="38">
        <f>[8]C_SZ1_raw!$L$3</f>
        <v>1.37</v>
      </c>
      <c r="E19" s="37">
        <f>[8]C_SZ1_raw!$L$4</f>
        <v>1.43</v>
      </c>
      <c r="F19" s="38">
        <f>[8]C_SZ1_raw!$L$5</f>
        <v>1.45</v>
      </c>
      <c r="G19" s="38">
        <f>[8]C_SZ1_raw!$L$6</f>
        <v>1.32</v>
      </c>
      <c r="H19" s="38">
        <f>[8]C_SZ1_raw!$L$7</f>
        <v>1.19</v>
      </c>
      <c r="I19" s="38">
        <f>[8]C_SZ1_raw!$L$8</f>
        <v>1.22</v>
      </c>
      <c r="J19" s="38">
        <f>[8]C_SZ1_raw!$L$9</f>
        <v>1.27</v>
      </c>
      <c r="K19" s="38">
        <f>[8]C_SZ1_raw!$L$10</f>
        <v>1.3</v>
      </c>
      <c r="L19" s="38">
        <f>[8]C_SZ1_raw!$L$11</f>
        <v>1</v>
      </c>
      <c r="M19" s="38">
        <f>[8]C_SZ1_raw!$L$12</f>
        <v>0.75</v>
      </c>
      <c r="N19" s="38">
        <f>[8]C_SZ1_raw!$L$13</f>
        <v>0.8</v>
      </c>
      <c r="O19" s="38">
        <f>[8]C_SZ1_raw!$L$14</f>
        <v>0.85</v>
      </c>
      <c r="P19" s="38">
        <f>[8]C_SZ1_raw!$L$15</f>
        <v>0.76</v>
      </c>
      <c r="Q19" s="38">
        <f>[8]C_SZ1_raw!$L$16</f>
        <v>0.97</v>
      </c>
      <c r="R19" s="38">
        <f>[8]C_SZ1_raw!$L$17</f>
        <v>0.89</v>
      </c>
      <c r="S19" s="38">
        <f>[8]C_SZ1_raw!$L$18</f>
        <v>0.8</v>
      </c>
      <c r="T19" s="111">
        <f>[8]C_SZ1_raw!$L$19</f>
        <v>0.75</v>
      </c>
    </row>
    <row r="20" spans="2:20" ht="12" customHeight="1">
      <c r="B20" s="6" t="s">
        <v>33</v>
      </c>
      <c r="C20" s="37">
        <f>[8]C_SZ1_raw!$M$2</f>
        <v>2.5499999999999998</v>
      </c>
      <c r="D20" s="38">
        <f>[8]C_SZ1_raw!$M$3</f>
        <v>2.63</v>
      </c>
      <c r="E20" s="37">
        <f>[8]C_SZ1_raw!$M$4</f>
        <v>2.56</v>
      </c>
      <c r="F20" s="38">
        <f>[8]C_SZ1_raw!$M$5</f>
        <v>2.4300000000000002</v>
      </c>
      <c r="G20" s="38">
        <f>[8]C_SZ1_raw!$M$6</f>
        <v>2.17</v>
      </c>
      <c r="H20" s="38">
        <f>[8]C_SZ1_raw!$M$7</f>
        <v>2.0499999999999998</v>
      </c>
      <c r="I20" s="38">
        <f>[8]C_SZ1_raw!$M$8</f>
        <v>2.13</v>
      </c>
      <c r="J20" s="38">
        <f>[8]C_SZ1_raw!$M$9</f>
        <v>2.27</v>
      </c>
      <c r="K20" s="38">
        <f>[8]C_SZ1_raw!$M$10</f>
        <v>2.37</v>
      </c>
      <c r="L20" s="38">
        <f>[8]C_SZ1_raw!$M$11</f>
        <v>1.74</v>
      </c>
      <c r="M20" s="38">
        <f>[8]C_SZ1_raw!$M$12</f>
        <v>1.38</v>
      </c>
      <c r="N20" s="38">
        <f>[8]C_SZ1_raw!$M$13</f>
        <v>1.43</v>
      </c>
      <c r="O20" s="38">
        <f>[8]C_SZ1_raw!$M$14</f>
        <v>1.58</v>
      </c>
      <c r="P20" s="38">
        <f>[8]C_SZ1_raw!$M$15</f>
        <v>1.41</v>
      </c>
      <c r="Q20" s="38">
        <f>[8]C_SZ1_raw!$M$16</f>
        <v>1.69</v>
      </c>
      <c r="R20" s="38">
        <f>[8]C_SZ1_raw!$M$17</f>
        <v>1.56</v>
      </c>
      <c r="S20" s="38">
        <f>[8]C_SZ1_raw!$M$18</f>
        <v>1.36</v>
      </c>
      <c r="T20" s="111">
        <f>[8]C_SZ1_raw!$M$19</f>
        <v>1.19</v>
      </c>
    </row>
    <row r="21" spans="2:20" ht="12" customHeight="1">
      <c r="B21" s="6" t="s">
        <v>11</v>
      </c>
      <c r="C21" s="37">
        <f>[8]C_SZ1_raw!$N$2</f>
        <v>5.12</v>
      </c>
      <c r="D21" s="38">
        <f>[8]C_SZ1_raw!$N$3</f>
        <v>5.38</v>
      </c>
      <c r="E21" s="37">
        <f>[8]C_SZ1_raw!$N$4</f>
        <v>4.93</v>
      </c>
      <c r="F21" s="38">
        <f>[8]C_SZ1_raw!$N$5</f>
        <v>4.58</v>
      </c>
      <c r="G21" s="38">
        <f>[8]C_SZ1_raw!$N$6</f>
        <v>4.08</v>
      </c>
      <c r="H21" s="38">
        <f>[8]C_SZ1_raw!$N$7</f>
        <v>3.91</v>
      </c>
      <c r="I21" s="38">
        <f>[8]C_SZ1_raw!$N$8</f>
        <v>4.0999999999999996</v>
      </c>
      <c r="J21" s="38">
        <f>[8]C_SZ1_raw!$N$9</f>
        <v>4.47</v>
      </c>
      <c r="K21" s="38">
        <f>[8]C_SZ1_raw!$N$10</f>
        <v>4.76</v>
      </c>
      <c r="L21" s="38">
        <f>[8]C_SZ1_raw!$N$11</f>
        <v>3.42</v>
      </c>
      <c r="M21" s="38">
        <f>[8]C_SZ1_raw!$N$12</f>
        <v>2.74</v>
      </c>
      <c r="N21" s="38">
        <f>[8]C_SZ1_raw!$N$13</f>
        <v>2.94</v>
      </c>
      <c r="O21" s="38">
        <f>[8]C_SZ1_raw!$N$14</f>
        <v>3.39</v>
      </c>
      <c r="P21" s="38">
        <f>[8]C_SZ1_raw!$N$15</f>
        <v>3.23</v>
      </c>
      <c r="Q21" s="38">
        <f>[8]C_SZ1_raw!$N$16</f>
        <v>3.43</v>
      </c>
      <c r="R21" s="38">
        <f>[8]C_SZ1_raw!$N$17</f>
        <v>3.09</v>
      </c>
      <c r="S21" s="38">
        <f>[8]C_SZ1_raw!$N$18</f>
        <v>2.7</v>
      </c>
      <c r="T21" s="111">
        <f>[8]C_SZ1_raw!$N$19</f>
        <v>2.34</v>
      </c>
    </row>
    <row r="22" spans="2:20" ht="12" customHeight="1">
      <c r="B22" s="6" t="s">
        <v>12</v>
      </c>
      <c r="C22" s="37">
        <f>[8]C_SZ1_raw!$O$2</f>
        <v>8.4</v>
      </c>
      <c r="D22" s="38">
        <f>[8]C_SZ1_raw!$O$3</f>
        <v>8.82</v>
      </c>
      <c r="E22" s="37">
        <f>[8]C_SZ1_raw!$O$4</f>
        <v>8.24</v>
      </c>
      <c r="F22" s="38">
        <f>[8]C_SZ1_raw!$O$5</f>
        <v>7.61</v>
      </c>
      <c r="G22" s="38">
        <f>[8]C_SZ1_raw!$O$6</f>
        <v>7.02</v>
      </c>
      <c r="H22" s="38">
        <f>[8]C_SZ1_raw!$O$7</f>
        <v>6.57</v>
      </c>
      <c r="I22" s="38">
        <f>[8]C_SZ1_raw!$O$8</f>
        <v>6.54</v>
      </c>
      <c r="J22" s="38">
        <f>[8]C_SZ1_raw!$O$9</f>
        <v>7.02</v>
      </c>
      <c r="K22" s="38">
        <f>[8]C_SZ1_raw!$O$10</f>
        <v>7.35</v>
      </c>
      <c r="L22" s="38">
        <f>[8]C_SZ1_raw!$O$11</f>
        <v>5.67</v>
      </c>
      <c r="M22" s="38">
        <f>[8]C_SZ1_raw!$O$12</f>
        <v>4.7300000000000004</v>
      </c>
      <c r="N22" s="38">
        <f>[8]C_SZ1_raw!$O$13</f>
        <v>4.99</v>
      </c>
      <c r="O22" s="38">
        <f>[8]C_SZ1_raw!$O$14</f>
        <v>5.62</v>
      </c>
      <c r="P22" s="38">
        <f>[8]C_SZ1_raw!$O$15</f>
        <v>5.67</v>
      </c>
      <c r="Q22" s="38">
        <f>[8]C_SZ1_raw!$O$16</f>
        <v>6.01</v>
      </c>
      <c r="R22" s="38">
        <f>[8]C_SZ1_raw!$O$17</f>
        <v>5.54</v>
      </c>
      <c r="S22" s="38">
        <f>[8]C_SZ1_raw!$O$18</f>
        <v>4.8899999999999997</v>
      </c>
      <c r="T22" s="111">
        <f>[8]C_SZ1_raw!$O$19</f>
        <v>4.26</v>
      </c>
    </row>
    <row r="23" spans="2:20" ht="12" customHeight="1">
      <c r="B23" s="6" t="s">
        <v>13</v>
      </c>
      <c r="C23" s="39">
        <f>[8]C_SZ1_raw!$P$2</f>
        <v>14.04</v>
      </c>
      <c r="D23" s="40">
        <f>[8]C_SZ1_raw!$P$3</f>
        <v>14.29</v>
      </c>
      <c r="E23" s="39">
        <f>[8]C_SZ1_raw!$P$4</f>
        <v>13.43</v>
      </c>
      <c r="F23" s="40">
        <f>[8]C_SZ1_raw!$P$5</f>
        <v>12.5</v>
      </c>
      <c r="G23" s="40">
        <f>[8]C_SZ1_raw!$P$6</f>
        <v>11.61</v>
      </c>
      <c r="H23" s="40">
        <f>[8]C_SZ1_raw!$P$7</f>
        <v>10.96</v>
      </c>
      <c r="I23" s="40">
        <f>[8]C_SZ1_raw!$P$8</f>
        <v>10.79</v>
      </c>
      <c r="J23" s="40">
        <f>[8]C_SZ1_raw!$P$9</f>
        <v>10.99</v>
      </c>
      <c r="K23" s="40">
        <f>[8]C_SZ1_raw!$P$10</f>
        <v>11.11</v>
      </c>
      <c r="L23" s="40">
        <f>[8]C_SZ1_raw!$P$11</f>
        <v>9.2899999999999991</v>
      </c>
      <c r="M23" s="40">
        <f>[8]C_SZ1_raw!$P$12</f>
        <v>7.79</v>
      </c>
      <c r="N23" s="40">
        <f>[8]C_SZ1_raw!$P$13</f>
        <v>8</v>
      </c>
      <c r="O23" s="40">
        <f>[8]C_SZ1_raw!$P$14</f>
        <v>9.14</v>
      </c>
      <c r="P23" s="40">
        <f>[8]C_SZ1_raw!$P$15</f>
        <v>9.57</v>
      </c>
      <c r="Q23" s="40">
        <f>[8]C_SZ1_raw!$P$16</f>
        <v>9.9700000000000006</v>
      </c>
      <c r="R23" s="40">
        <f>[8]C_SZ1_raw!$P$17</f>
        <v>9.33</v>
      </c>
      <c r="S23" s="40">
        <f>[8]C_SZ1_raw!$P$18</f>
        <v>8.49</v>
      </c>
      <c r="T23" s="113">
        <f>[8]C_SZ1_raw!$P$19</f>
        <v>7.37</v>
      </c>
    </row>
    <row r="24" spans="2:20" ht="12" customHeight="1">
      <c r="B24" s="8" t="s">
        <v>15</v>
      </c>
      <c r="C24" s="39">
        <f>[8]C_SZ1_raw!$Q$2</f>
        <v>24.49</v>
      </c>
      <c r="D24" s="40">
        <f>[8]C_SZ1_raw!$Q$3</f>
        <v>24.64</v>
      </c>
      <c r="E24" s="39">
        <f>[8]C_SZ1_raw!$Q$4</f>
        <v>22.61</v>
      </c>
      <c r="F24" s="40">
        <f>[8]C_SZ1_raw!$Q$5</f>
        <v>20.45</v>
      </c>
      <c r="G24" s="40">
        <f>[8]C_SZ1_raw!$Q$6</f>
        <v>19.72</v>
      </c>
      <c r="H24" s="40">
        <f>[8]C_SZ1_raw!$Q$7</f>
        <v>19.23</v>
      </c>
      <c r="I24" s="40">
        <f>[8]C_SZ1_raw!$Q$8</f>
        <v>18.010000000000002</v>
      </c>
      <c r="J24" s="40">
        <f>[8]C_SZ1_raw!$Q$9</f>
        <v>17.91</v>
      </c>
      <c r="K24" s="40">
        <f>[8]C_SZ1_raw!$Q$10</f>
        <v>18.420000000000002</v>
      </c>
      <c r="L24" s="40">
        <f>[8]C_SZ1_raw!$Q$11</f>
        <v>15.63</v>
      </c>
      <c r="M24" s="40">
        <f>[8]C_SZ1_raw!$Q$12</f>
        <v>13.08</v>
      </c>
      <c r="N24" s="40">
        <f>[8]C_SZ1_raw!$Q$13</f>
        <v>13.3</v>
      </c>
      <c r="O24" s="40">
        <f>[8]C_SZ1_raw!$Q$14</f>
        <v>14.55</v>
      </c>
      <c r="P24" s="40">
        <f>[8]C_SZ1_raw!$Q$15</f>
        <v>15.16</v>
      </c>
      <c r="Q24" s="40">
        <f>[8]C_SZ1_raw!$Q$16</f>
        <v>16.670000000000002</v>
      </c>
      <c r="R24" s="40">
        <f>[8]C_SZ1_raw!$Q$17</f>
        <v>16</v>
      </c>
      <c r="S24" s="40">
        <f>[8]C_SZ1_raw!$Q$18</f>
        <v>14.61</v>
      </c>
      <c r="T24" s="113">
        <f>[8]C_SZ1_raw!$Q$19</f>
        <v>12.9</v>
      </c>
    </row>
    <row r="25" spans="2:20" ht="12" customHeight="1">
      <c r="B25" s="8" t="s">
        <v>16</v>
      </c>
      <c r="C25" s="41">
        <f>[8]C_SZ1_raw!$R$2</f>
        <v>33.93</v>
      </c>
      <c r="D25" s="42">
        <f>[8]C_SZ1_raw!$R$3</f>
        <v>35.29</v>
      </c>
      <c r="E25" s="41">
        <f>[8]C_SZ1_raw!$R$4</f>
        <v>32.06</v>
      </c>
      <c r="F25" s="42">
        <f>[8]C_SZ1_raw!$R$5</f>
        <v>29.17</v>
      </c>
      <c r="G25" s="42">
        <f>[8]C_SZ1_raw!$R$6</f>
        <v>28.05</v>
      </c>
      <c r="H25" s="42">
        <f>[8]C_SZ1_raw!$R$7</f>
        <v>27.27</v>
      </c>
      <c r="I25" s="42">
        <f>[8]C_SZ1_raw!$R$8</f>
        <v>25</v>
      </c>
      <c r="J25" s="42">
        <f>[8]C_SZ1_raw!$R$9</f>
        <v>25</v>
      </c>
      <c r="K25" s="42">
        <f>[8]C_SZ1_raw!$R$10</f>
        <v>25.64</v>
      </c>
      <c r="L25" s="42">
        <f>[8]C_SZ1_raw!$R$11</f>
        <v>21.57</v>
      </c>
      <c r="M25" s="42">
        <f>[8]C_SZ1_raw!$R$12</f>
        <v>18.690000000000001</v>
      </c>
      <c r="N25" s="42">
        <f>[8]C_SZ1_raw!$R$13</f>
        <v>19.670000000000002</v>
      </c>
      <c r="O25" s="42">
        <f>[8]C_SZ1_raw!$R$14</f>
        <v>20.45</v>
      </c>
      <c r="P25" s="42">
        <f>[8]C_SZ1_raw!$R$15</f>
        <v>20.9</v>
      </c>
      <c r="Q25" s="42">
        <f>[8]C_SZ1_raw!$R$16</f>
        <v>23.73</v>
      </c>
      <c r="R25" s="42">
        <f>[8]C_SZ1_raw!$R$17</f>
        <v>23.33</v>
      </c>
      <c r="S25" s="42">
        <f>[8]C_SZ1_raw!$R$18</f>
        <v>20.41</v>
      </c>
      <c r="T25" s="114">
        <f>[8]C_SZ1_raw!$R$19</f>
        <v>18.37</v>
      </c>
    </row>
    <row r="26" spans="2:20" ht="12" customHeight="1">
      <c r="B26" s="7" t="s">
        <v>14</v>
      </c>
      <c r="C26" s="41">
        <f>[8]C_SZ1_raw!$S$2</f>
        <v>5.8</v>
      </c>
      <c r="D26" s="42">
        <f>[8]C_SZ1_raw!$S$3</f>
        <v>6.08</v>
      </c>
      <c r="E26" s="41">
        <f>[8]C_SZ1_raw!$S$4</f>
        <v>6.38</v>
      </c>
      <c r="F26" s="42">
        <f>[8]C_SZ1_raw!$S$5</f>
        <v>6.04</v>
      </c>
      <c r="G26" s="42">
        <f>[8]C_SZ1_raw!$S$6</f>
        <v>5.47</v>
      </c>
      <c r="H26" s="42">
        <f>[8]C_SZ1_raw!$S$7</f>
        <v>5.6</v>
      </c>
      <c r="I26" s="42">
        <f>[8]C_SZ1_raw!$S$8</f>
        <v>5.55</v>
      </c>
      <c r="J26" s="42">
        <f>[8]C_SZ1_raw!$S$9</f>
        <v>5.68</v>
      </c>
      <c r="K26" s="42">
        <f>[8]C_SZ1_raw!$S$10</f>
        <v>6.07</v>
      </c>
      <c r="L26" s="42">
        <f>[8]C_SZ1_raw!$S$11</f>
        <v>4.21</v>
      </c>
      <c r="M26" s="42">
        <f>[8]C_SZ1_raw!$S$12</f>
        <v>3.35</v>
      </c>
      <c r="N26" s="42">
        <f>[8]C_SZ1_raw!$S$13</f>
        <v>3.65</v>
      </c>
      <c r="O26" s="42">
        <f>[8]C_SZ1_raw!$S$14</f>
        <v>3.92</v>
      </c>
      <c r="P26" s="42">
        <f>[8]C_SZ1_raw!$S$15</f>
        <v>3.68</v>
      </c>
      <c r="Q26" s="42">
        <f>[8]C_SZ1_raw!$S$16</f>
        <v>4.5</v>
      </c>
      <c r="R26" s="42">
        <f>[8]C_SZ1_raw!$S$17</f>
        <v>4.0599999999999996</v>
      </c>
      <c r="S26" s="42">
        <f>[8]C_SZ1_raw!$S$18</f>
        <v>3.55</v>
      </c>
      <c r="T26" s="114">
        <f>[8]C_SZ1_raw!$S$19</f>
        <v>3.35</v>
      </c>
    </row>
    <row r="27" spans="2:20" ht="12" customHeight="1">
      <c r="B27" s="18" t="s">
        <v>483</v>
      </c>
      <c r="C27" s="43">
        <f>[8]C_SZ1_raw!$E$2</f>
        <v>1495</v>
      </c>
      <c r="D27" s="44">
        <f>[8]C_SZ1_raw!$E$3</f>
        <v>1416</v>
      </c>
      <c r="E27" s="43">
        <f>[8]C_SZ1_raw!$E$4</f>
        <v>47</v>
      </c>
      <c r="F27" s="44">
        <f>[8]C_SZ1_raw!$E$5</f>
        <v>50</v>
      </c>
      <c r="G27" s="44">
        <f>[8]C_SZ1_raw!$E$6</f>
        <v>52</v>
      </c>
      <c r="H27" s="44">
        <f>[8]C_SZ1_raw!$E$7</f>
        <v>58</v>
      </c>
      <c r="I27" s="44">
        <f>[8]C_SZ1_raw!$E$8</f>
        <v>56</v>
      </c>
      <c r="J27" s="44">
        <f>[8]C_SZ1_raw!$E$9</f>
        <v>65</v>
      </c>
      <c r="K27" s="44">
        <f>[8]C_SZ1_raw!$E$10</f>
        <v>79</v>
      </c>
      <c r="L27" s="44">
        <f>[8]C_SZ1_raw!$E$11</f>
        <v>56</v>
      </c>
      <c r="M27" s="44">
        <f>[8]C_SZ1_raw!$E$12</f>
        <v>60</v>
      </c>
      <c r="N27" s="44">
        <f>[8]C_SZ1_raw!$E$13</f>
        <v>65</v>
      </c>
      <c r="O27" s="44">
        <f>[8]C_SZ1_raw!$E$14</f>
        <v>57</v>
      </c>
      <c r="P27" s="44">
        <f>[8]C_SZ1_raw!$E$15</f>
        <v>51</v>
      </c>
      <c r="Q27" s="44">
        <f>[8]C_SZ1_raw!$E$16</f>
        <v>366</v>
      </c>
      <c r="R27" s="44">
        <f>[8]C_SZ1_raw!$E$17</f>
        <v>444</v>
      </c>
      <c r="S27" s="44">
        <f>[8]C_SZ1_raw!$E$18</f>
        <v>423</v>
      </c>
      <c r="T27" s="106">
        <f>[8]C_SZ1_raw!$E$19</f>
        <v>566</v>
      </c>
    </row>
    <row r="28" spans="2:20" ht="12" customHeight="1">
      <c r="B28" s="18" t="s">
        <v>484</v>
      </c>
      <c r="C28" s="43">
        <f>[8]C_SZ1_raw!$T$2</f>
        <v>13634</v>
      </c>
      <c r="D28" s="44">
        <f>[8]C_SZ1_raw!$T$3</f>
        <v>13563</v>
      </c>
      <c r="E28" s="43">
        <f>[8]C_SZ1_raw!$T$4</f>
        <v>9809</v>
      </c>
      <c r="F28" s="44">
        <f>[8]C_SZ1_raw!$T$5</f>
        <v>9232</v>
      </c>
      <c r="G28" s="44">
        <f>[8]C_SZ1_raw!$T$6</f>
        <v>8789</v>
      </c>
      <c r="H28" s="44">
        <f>[8]C_SZ1_raw!$T$7</f>
        <v>8550</v>
      </c>
      <c r="I28" s="44">
        <f>[8]C_SZ1_raw!$T$8</f>
        <v>8949</v>
      </c>
      <c r="J28" s="44">
        <f>[8]C_SZ1_raw!$T$9</f>
        <v>8553</v>
      </c>
      <c r="K28" s="44">
        <f>[8]C_SZ1_raw!$T$10</f>
        <v>9163</v>
      </c>
      <c r="L28" s="44">
        <f>[8]C_SZ1_raw!$T$11</f>
        <v>5572</v>
      </c>
      <c r="M28" s="44">
        <f>[8]C_SZ1_raw!$T$12</f>
        <v>4616</v>
      </c>
      <c r="N28" s="44">
        <f>[8]C_SZ1_raw!$T$13</f>
        <v>4609</v>
      </c>
      <c r="O28" s="44">
        <f>[8]C_SZ1_raw!$T$14</f>
        <v>4396</v>
      </c>
      <c r="P28" s="44">
        <f>[8]C_SZ1_raw!$T$15</f>
        <v>4125</v>
      </c>
      <c r="Q28" s="44">
        <f>[8]C_SZ1_raw!$T$16</f>
        <v>27027</v>
      </c>
      <c r="R28" s="44">
        <f>[8]C_SZ1_raw!$T$17</f>
        <v>27310</v>
      </c>
      <c r="S28" s="44">
        <f>[8]C_SZ1_raw!$T$18</f>
        <v>23519</v>
      </c>
      <c r="T28" s="106">
        <f>[8]C_SZ1_raw!$T$19</f>
        <v>26504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2" sqref="V22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[8]C_SZ2_raw!$A$2</f>
        <v>Manufacturing</v>
      </c>
      <c r="I3" s="223"/>
      <c r="J3" s="224"/>
      <c r="L3" s="52" t="s">
        <v>2</v>
      </c>
      <c r="M3" s="222" t="str">
        <f>[8]C_SZ2_raw!$B$2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+[8]C_SZ2_raw!$D$2</f>
        <v>12656</v>
      </c>
      <c r="D10" s="44">
        <f>+[8]C_SZ2_raw!$D$3</f>
        <v>12351</v>
      </c>
      <c r="E10" s="43">
        <f>+[8]C_SZ2_raw!$D$4</f>
        <v>17110</v>
      </c>
      <c r="F10" s="44">
        <f>+[8]C_SZ2_raw!$D$5</f>
        <v>16797</v>
      </c>
      <c r="G10" s="44">
        <f>+[8]C_SZ2_raw!$D$6</f>
        <v>17122</v>
      </c>
      <c r="H10" s="44">
        <f>+[8]C_SZ2_raw!$D$7</f>
        <v>17186</v>
      </c>
      <c r="I10" s="44">
        <f>+[8]C_SZ2_raw!$D$8</f>
        <v>17762</v>
      </c>
      <c r="J10" s="44">
        <f>+[8]C_SZ2_raw!$D$9</f>
        <v>18360</v>
      </c>
      <c r="K10" s="44">
        <f>+[8]C_SZ2_raw!$D$10</f>
        <v>19197</v>
      </c>
      <c r="L10" s="44">
        <f>+[8]C_SZ2_raw!$D$11</f>
        <v>16570</v>
      </c>
      <c r="M10" s="44">
        <f>+[8]C_SZ2_raw!$D$12</f>
        <v>16750</v>
      </c>
      <c r="N10" s="44">
        <f>+[8]C_SZ2_raw!$D$13</f>
        <v>17083</v>
      </c>
      <c r="O10" s="44">
        <f>+[8]C_SZ2_raw!$D$14</f>
        <v>16051</v>
      </c>
      <c r="P10" s="44">
        <f>+[8]C_SZ2_raw!$D$15</f>
        <v>15245</v>
      </c>
      <c r="Q10" s="44">
        <f>+[8]C_SZ2_raw!$D$16</f>
        <v>16763</v>
      </c>
      <c r="R10" s="44">
        <f>+[8]C_SZ2_raw!$D$17</f>
        <v>16919</v>
      </c>
      <c r="S10" s="44">
        <f>+[8]C_SZ2_raw!$D$18</f>
        <v>14918</v>
      </c>
      <c r="T10" s="106">
        <f>+[8]C_SZ2_raw!$D$19</f>
        <v>16017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[8]C_SZ2_raw!$F$2</f>
        <v>1.45</v>
      </c>
      <c r="D12" s="27">
        <f>[8]C_SZ2_raw!$F$3</f>
        <v>1.49</v>
      </c>
      <c r="E12" s="27">
        <f>[8]C_SZ2_raw!$F$4</f>
        <v>1.48</v>
      </c>
      <c r="F12" s="27">
        <f>[8]C_SZ2_raw!$F$5</f>
        <v>1.77</v>
      </c>
      <c r="G12" s="28">
        <f>[8]C_SZ2_raw!$F$6</f>
        <v>2.29</v>
      </c>
      <c r="H12" s="28">
        <f>[8]C_SZ2_raw!$F$7</f>
        <v>2.37</v>
      </c>
      <c r="I12" s="28">
        <f>[8]C_SZ2_raw!$F$8</f>
        <v>2.37</v>
      </c>
      <c r="J12" s="28">
        <f>[8]C_SZ2_raw!$F$9</f>
        <v>2.1800000000000002</v>
      </c>
      <c r="K12" s="28">
        <f>[8]C_SZ2_raw!$F$10</f>
        <v>1.86</v>
      </c>
      <c r="L12" s="28">
        <f>[8]C_SZ2_raw!$F$11</f>
        <v>3.23</v>
      </c>
      <c r="M12" s="28">
        <f>[8]C_SZ2_raw!$F$12</f>
        <v>5.23</v>
      </c>
      <c r="N12" s="28">
        <f>[8]C_SZ2_raw!$F$13</f>
        <v>3.4</v>
      </c>
      <c r="O12" s="28">
        <f>[8]C_SZ2_raw!$F$14</f>
        <v>3.02</v>
      </c>
      <c r="P12" s="28">
        <f>[8]C_SZ2_raw!$F$15</f>
        <v>3.84</v>
      </c>
      <c r="Q12" s="28">
        <f>[8]C_SZ2_raw!$F$16</f>
        <v>4.58</v>
      </c>
      <c r="R12" s="28">
        <f>[8]C_SZ2_raw!$F$17</f>
        <v>6.15</v>
      </c>
      <c r="S12" s="28">
        <f>[8]C_SZ2_raw!$F$18</f>
        <v>8.43</v>
      </c>
      <c r="T12" s="108">
        <f>[8]C_SZ2_raw!$F$19</f>
        <v>11.38</v>
      </c>
    </row>
    <row r="13" spans="2:20" ht="12" customHeight="1">
      <c r="B13" s="6" t="s">
        <v>340</v>
      </c>
      <c r="C13" s="27">
        <f>[8]C_SZ2_raw!$G$2</f>
        <v>3.45</v>
      </c>
      <c r="D13" s="27">
        <f>[8]C_SZ2_raw!$G$3</f>
        <v>3.04</v>
      </c>
      <c r="E13" s="27">
        <f>[8]C_SZ2_raw!$G$4</f>
        <v>3.96</v>
      </c>
      <c r="F13" s="27">
        <f>[8]C_SZ2_raw!$G$5</f>
        <v>5.13</v>
      </c>
      <c r="G13" s="28">
        <f>[8]C_SZ2_raw!$G$6</f>
        <v>7.55</v>
      </c>
      <c r="H13" s="28">
        <f>[8]C_SZ2_raw!$G$7</f>
        <v>8</v>
      </c>
      <c r="I13" s="28">
        <f>[8]C_SZ2_raw!$G$8</f>
        <v>6.93</v>
      </c>
      <c r="J13" s="28">
        <f>[8]C_SZ2_raw!$G$9</f>
        <v>4.78</v>
      </c>
      <c r="K13" s="28">
        <f>[8]C_SZ2_raw!$G$10</f>
        <v>4.22</v>
      </c>
      <c r="L13" s="28">
        <f>[8]C_SZ2_raw!$G$11</f>
        <v>11.24</v>
      </c>
      <c r="M13" s="28">
        <f>[8]C_SZ2_raw!$G$12</f>
        <v>22.38</v>
      </c>
      <c r="N13" s="28">
        <f>[8]C_SZ2_raw!$G$13</f>
        <v>14.8</v>
      </c>
      <c r="O13" s="28">
        <f>[8]C_SZ2_raw!$G$14</f>
        <v>12.28</v>
      </c>
      <c r="P13" s="28">
        <f>[8]C_SZ2_raw!$G$15</f>
        <v>14.41</v>
      </c>
      <c r="Q13" s="28">
        <f>[8]C_SZ2_raw!$G$16</f>
        <v>14.94</v>
      </c>
      <c r="R13" s="28">
        <f>[8]C_SZ2_raw!$G$17</f>
        <v>20.6</v>
      </c>
      <c r="S13" s="28">
        <f>[8]C_SZ2_raw!$G$18</f>
        <v>25.18</v>
      </c>
      <c r="T13" s="108">
        <f>[8]C_SZ2_raw!$G$19</f>
        <v>29.57</v>
      </c>
    </row>
    <row r="14" spans="2:20" ht="12" customHeight="1">
      <c r="B14" s="6" t="s">
        <v>341</v>
      </c>
      <c r="C14" s="29">
        <f>[8]C_SZ2_raw!$H$2</f>
        <v>4.05</v>
      </c>
      <c r="D14" s="29">
        <f>[8]C_SZ2_raw!$H$3</f>
        <v>3.75</v>
      </c>
      <c r="E14" s="29">
        <f>[8]C_SZ2_raw!$H$4</f>
        <v>5.18</v>
      </c>
      <c r="F14" s="29">
        <f>[8]C_SZ2_raw!$H$5</f>
        <v>7.69</v>
      </c>
      <c r="G14" s="30">
        <f>[8]C_SZ2_raw!$H$6</f>
        <v>10.66</v>
      </c>
      <c r="H14" s="30">
        <f>[8]C_SZ2_raw!$H$7</f>
        <v>11.95</v>
      </c>
      <c r="I14" s="30">
        <f>[8]C_SZ2_raw!$H$8</f>
        <v>9.98</v>
      </c>
      <c r="J14" s="30">
        <f>[8]C_SZ2_raw!$H$9</f>
        <v>5.87</v>
      </c>
      <c r="K14" s="30">
        <f>[8]C_SZ2_raw!$H$10</f>
        <v>4.8</v>
      </c>
      <c r="L14" s="30">
        <f>[8]C_SZ2_raw!$H$11</f>
        <v>14.91</v>
      </c>
      <c r="M14" s="30">
        <f>[8]C_SZ2_raw!$H$12</f>
        <v>18.559999999999999</v>
      </c>
      <c r="N14" s="30">
        <f>[8]C_SZ2_raw!$H$13</f>
        <v>19.28</v>
      </c>
      <c r="O14" s="30">
        <f>[8]C_SZ2_raw!$H$14</f>
        <v>15.49</v>
      </c>
      <c r="P14" s="30">
        <f>[8]C_SZ2_raw!$H$15</f>
        <v>14.48</v>
      </c>
      <c r="Q14" s="30">
        <f>[8]C_SZ2_raw!$H$16</f>
        <v>14.45</v>
      </c>
      <c r="R14" s="30">
        <f>[8]C_SZ2_raw!$H$17</f>
        <v>15.64</v>
      </c>
      <c r="S14" s="30">
        <f>[8]C_SZ2_raw!$H$18</f>
        <v>16.07</v>
      </c>
      <c r="T14" s="109">
        <f>[8]C_SZ2_raw!$H$19</f>
        <v>16.18</v>
      </c>
    </row>
    <row r="15" spans="2:20" ht="12" customHeight="1">
      <c r="B15" s="6" t="s">
        <v>342</v>
      </c>
      <c r="C15" s="31">
        <f>[8]C_SZ2_raw!$I$2</f>
        <v>7.18</v>
      </c>
      <c r="D15" s="31">
        <f>[8]C_SZ2_raw!$I$3</f>
        <v>6.02</v>
      </c>
      <c r="E15" s="31">
        <f>[8]C_SZ2_raw!$I$4</f>
        <v>8.36</v>
      </c>
      <c r="F15" s="31">
        <f>[8]C_SZ2_raw!$I$5</f>
        <v>11.72</v>
      </c>
      <c r="G15" s="32">
        <f>[8]C_SZ2_raw!$I$6</f>
        <v>13.92</v>
      </c>
      <c r="H15" s="32">
        <f>[8]C_SZ2_raw!$I$7</f>
        <v>15.16</v>
      </c>
      <c r="I15" s="32">
        <f>[8]C_SZ2_raw!$I$8</f>
        <v>14.57</v>
      </c>
      <c r="J15" s="32">
        <f>[8]C_SZ2_raw!$I$9</f>
        <v>10.130000000000001</v>
      </c>
      <c r="K15" s="32">
        <f>[8]C_SZ2_raw!$I$10</f>
        <v>8.24</v>
      </c>
      <c r="L15" s="32">
        <f>[8]C_SZ2_raw!$I$11</f>
        <v>16.05</v>
      </c>
      <c r="M15" s="32">
        <f>[8]C_SZ2_raw!$I$12</f>
        <v>15.62</v>
      </c>
      <c r="N15" s="32">
        <f>[8]C_SZ2_raw!$I$13</f>
        <v>18.11</v>
      </c>
      <c r="O15" s="32">
        <f>[8]C_SZ2_raw!$I$14</f>
        <v>15.89</v>
      </c>
      <c r="P15" s="32">
        <f>[8]C_SZ2_raw!$I$15</f>
        <v>14.35</v>
      </c>
      <c r="Q15" s="32">
        <f>[8]C_SZ2_raw!$I$16</f>
        <v>14.47</v>
      </c>
      <c r="R15" s="32">
        <f>[8]C_SZ2_raw!$I$17</f>
        <v>13.62</v>
      </c>
      <c r="S15" s="32">
        <f>[8]C_SZ2_raw!$I$18</f>
        <v>13.05</v>
      </c>
      <c r="T15" s="110">
        <f>[8]C_SZ2_raw!$I$19</f>
        <v>11.84</v>
      </c>
    </row>
    <row r="16" spans="2:20" ht="12" customHeight="1">
      <c r="B16" s="6" t="s">
        <v>343</v>
      </c>
      <c r="C16" s="31">
        <f>[8]C_SZ2_raw!$J$2</f>
        <v>34.92</v>
      </c>
      <c r="D16" s="31">
        <f>[8]C_SZ2_raw!$J$3</f>
        <v>33.04</v>
      </c>
      <c r="E16" s="31">
        <f>[8]C_SZ2_raw!$J$4</f>
        <v>34.06</v>
      </c>
      <c r="F16" s="31">
        <f>[8]C_SZ2_raw!$J$5</f>
        <v>34.19</v>
      </c>
      <c r="G16" s="32">
        <f>[8]C_SZ2_raw!$J$6</f>
        <v>33.4</v>
      </c>
      <c r="H16" s="32">
        <f>[8]C_SZ2_raw!$J$7</f>
        <v>32.840000000000003</v>
      </c>
      <c r="I16" s="32">
        <f>[8]C_SZ2_raw!$J$8</f>
        <v>36.229999999999997</v>
      </c>
      <c r="J16" s="32">
        <f>[8]C_SZ2_raw!$J$9</f>
        <v>40.130000000000003</v>
      </c>
      <c r="K16" s="32">
        <f>[8]C_SZ2_raw!$J$10</f>
        <v>40.200000000000003</v>
      </c>
      <c r="L16" s="32">
        <f>[8]C_SZ2_raw!$J$11</f>
        <v>32.64</v>
      </c>
      <c r="M16" s="32">
        <f>[8]C_SZ2_raw!$J$12</f>
        <v>24.13</v>
      </c>
      <c r="N16" s="32">
        <f>[8]C_SZ2_raw!$J$13</f>
        <v>29.26</v>
      </c>
      <c r="O16" s="32">
        <f>[8]C_SZ2_raw!$J$14</f>
        <v>31.62</v>
      </c>
      <c r="P16" s="32">
        <f>[8]C_SZ2_raw!$J$15</f>
        <v>29.79</v>
      </c>
      <c r="Q16" s="32">
        <f>[8]C_SZ2_raw!$J$16</f>
        <v>29.03</v>
      </c>
      <c r="R16" s="32">
        <f>[8]C_SZ2_raw!$J$17</f>
        <v>25.37</v>
      </c>
      <c r="S16" s="32">
        <f>[8]C_SZ2_raw!$J$18</f>
        <v>21.62</v>
      </c>
      <c r="T16" s="110">
        <f>[8]C_SZ2_raw!$J$19</f>
        <v>18.05</v>
      </c>
    </row>
    <row r="17" spans="2:20" ht="12" customHeight="1">
      <c r="B17" s="7" t="s">
        <v>240</v>
      </c>
      <c r="C17" s="37">
        <f>[8]C_SZ2_raw!$K$2</f>
        <v>48.95</v>
      </c>
      <c r="D17" s="38">
        <f>[8]C_SZ2_raw!$K$3</f>
        <v>52.67</v>
      </c>
      <c r="E17" s="37">
        <f>[8]C_SZ2_raw!$K$4</f>
        <v>46.95</v>
      </c>
      <c r="F17" s="38">
        <f>[8]C_SZ2_raw!$K$5</f>
        <v>39.51</v>
      </c>
      <c r="G17" s="38">
        <f>[8]C_SZ2_raw!$K$6</f>
        <v>32.19</v>
      </c>
      <c r="H17" s="38">
        <f>[8]C_SZ2_raw!$K$7</f>
        <v>29.68</v>
      </c>
      <c r="I17" s="38">
        <f>[8]C_SZ2_raw!$K$8</f>
        <v>29.91</v>
      </c>
      <c r="J17" s="38">
        <f>[8]C_SZ2_raw!$K$9</f>
        <v>36.909999999999997</v>
      </c>
      <c r="K17" s="38">
        <f>[8]C_SZ2_raw!$K$10</f>
        <v>40.67</v>
      </c>
      <c r="L17" s="38">
        <f>[8]C_SZ2_raw!$K$11</f>
        <v>21.93</v>
      </c>
      <c r="M17" s="38">
        <f>[8]C_SZ2_raw!$K$12</f>
        <v>14.08</v>
      </c>
      <c r="N17" s="38">
        <f>[8]C_SZ2_raw!$K$13</f>
        <v>15.16</v>
      </c>
      <c r="O17" s="38">
        <f>[8]C_SZ2_raw!$K$14</f>
        <v>21.71</v>
      </c>
      <c r="P17" s="38">
        <f>[8]C_SZ2_raw!$K$15</f>
        <v>23.14</v>
      </c>
      <c r="Q17" s="38">
        <f>[8]C_SZ2_raw!$K$16</f>
        <v>22.52</v>
      </c>
      <c r="R17" s="38">
        <f>[8]C_SZ2_raw!$K$17</f>
        <v>18.63</v>
      </c>
      <c r="S17" s="38">
        <f>[8]C_SZ2_raw!$K$18</f>
        <v>15.65</v>
      </c>
      <c r="T17" s="111">
        <f>[8]C_SZ2_raw!$K$19</f>
        <v>12.97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[8]C_SZ2_raw!$L$2</f>
        <v>2.52</v>
      </c>
      <c r="D19" s="38">
        <f>[8]C_SZ2_raw!$L$3</f>
        <v>2.66</v>
      </c>
      <c r="E19" s="37">
        <f>[8]C_SZ2_raw!$L$4</f>
        <v>2.37</v>
      </c>
      <c r="F19" s="38">
        <f>[8]C_SZ2_raw!$L$5</f>
        <v>2.1</v>
      </c>
      <c r="G19" s="38">
        <f>[8]C_SZ2_raw!$L$6</f>
        <v>1.73</v>
      </c>
      <c r="H19" s="38">
        <f>[8]C_SZ2_raw!$L$7</f>
        <v>1.71</v>
      </c>
      <c r="I19" s="38">
        <f>[8]C_SZ2_raw!$L$8</f>
        <v>1.75</v>
      </c>
      <c r="J19" s="38">
        <f>[8]C_SZ2_raw!$L$9</f>
        <v>2</v>
      </c>
      <c r="K19" s="38">
        <f>[8]C_SZ2_raw!$L$10</f>
        <v>2.17</v>
      </c>
      <c r="L19" s="38">
        <f>[8]C_SZ2_raw!$L$11</f>
        <v>1.36</v>
      </c>
      <c r="M19" s="38">
        <f>[8]C_SZ2_raw!$L$12</f>
        <v>0.97</v>
      </c>
      <c r="N19" s="38">
        <f>[8]C_SZ2_raw!$L$13</f>
        <v>1.28</v>
      </c>
      <c r="O19" s="38">
        <f>[8]C_SZ2_raw!$L$14</f>
        <v>1.36</v>
      </c>
      <c r="P19" s="38">
        <f>[8]C_SZ2_raw!$L$15</f>
        <v>1.19</v>
      </c>
      <c r="Q19" s="38">
        <f>[8]C_SZ2_raw!$L$16</f>
        <v>1.06</v>
      </c>
      <c r="R19" s="38">
        <f>[8]C_SZ2_raw!$L$17</f>
        <v>0.87</v>
      </c>
      <c r="S19" s="38">
        <f>[8]C_SZ2_raw!$L$18</f>
        <v>0.71</v>
      </c>
      <c r="T19" s="111">
        <f>[8]C_SZ2_raw!$L$19</f>
        <v>0.59</v>
      </c>
    </row>
    <row r="20" spans="2:20" ht="12" customHeight="1">
      <c r="B20" s="6" t="s">
        <v>33</v>
      </c>
      <c r="C20" s="37">
        <f>[8]C_SZ2_raw!$M$2</f>
        <v>3.69</v>
      </c>
      <c r="D20" s="38">
        <f>[8]C_SZ2_raw!$M$3</f>
        <v>3.82</v>
      </c>
      <c r="E20" s="37">
        <f>[8]C_SZ2_raw!$M$4</f>
        <v>3.4</v>
      </c>
      <c r="F20" s="38">
        <f>[8]C_SZ2_raw!$M$5</f>
        <v>2.98</v>
      </c>
      <c r="G20" s="38">
        <f>[8]C_SZ2_raw!$M$6</f>
        <v>2.52</v>
      </c>
      <c r="H20" s="38">
        <f>[8]C_SZ2_raw!$M$7</f>
        <v>2.46</v>
      </c>
      <c r="I20" s="38">
        <f>[8]C_SZ2_raw!$M$8</f>
        <v>2.59</v>
      </c>
      <c r="J20" s="38">
        <f>[8]C_SZ2_raw!$M$9</f>
        <v>3.07</v>
      </c>
      <c r="K20" s="38">
        <f>[8]C_SZ2_raw!$M$10</f>
        <v>3.36</v>
      </c>
      <c r="L20" s="38">
        <f>[8]C_SZ2_raw!$M$11</f>
        <v>2.06</v>
      </c>
      <c r="M20" s="38">
        <f>[8]C_SZ2_raw!$M$12</f>
        <v>1.47</v>
      </c>
      <c r="N20" s="38">
        <f>[8]C_SZ2_raw!$M$13</f>
        <v>1.88</v>
      </c>
      <c r="O20" s="38">
        <f>[8]C_SZ2_raw!$M$14</f>
        <v>2.0099999999999998</v>
      </c>
      <c r="P20" s="38">
        <f>[8]C_SZ2_raw!$M$15</f>
        <v>1.79</v>
      </c>
      <c r="Q20" s="38">
        <f>[8]C_SZ2_raw!$M$16</f>
        <v>1.69</v>
      </c>
      <c r="R20" s="38">
        <f>[8]C_SZ2_raw!$M$17</f>
        <v>1.36</v>
      </c>
      <c r="S20" s="38">
        <f>[8]C_SZ2_raw!$M$18</f>
        <v>1.1000000000000001</v>
      </c>
      <c r="T20" s="111">
        <f>[8]C_SZ2_raw!$M$19</f>
        <v>0.93</v>
      </c>
    </row>
    <row r="21" spans="2:20" ht="12" customHeight="1">
      <c r="B21" s="6" t="s">
        <v>11</v>
      </c>
      <c r="C21" s="37">
        <f>[8]C_SZ2_raw!$N$2</f>
        <v>5.31</v>
      </c>
      <c r="D21" s="38">
        <f>[8]C_SZ2_raw!$N$3</f>
        <v>5.63</v>
      </c>
      <c r="E21" s="37">
        <f>[8]C_SZ2_raw!$N$4</f>
        <v>5.0599999999999996</v>
      </c>
      <c r="F21" s="38">
        <f>[8]C_SZ2_raw!$N$5</f>
        <v>4.3899999999999997</v>
      </c>
      <c r="G21" s="38">
        <f>[8]C_SZ2_raw!$N$6</f>
        <v>3.82</v>
      </c>
      <c r="H21" s="38">
        <f>[8]C_SZ2_raw!$N$7</f>
        <v>3.68</v>
      </c>
      <c r="I21" s="38">
        <f>[8]C_SZ2_raw!$N$8</f>
        <v>3.93</v>
      </c>
      <c r="J21" s="38">
        <f>[8]C_SZ2_raw!$N$9</f>
        <v>4.6399999999999997</v>
      </c>
      <c r="K21" s="38">
        <f>[8]C_SZ2_raw!$N$10</f>
        <v>5.01</v>
      </c>
      <c r="L21" s="38">
        <f>[8]C_SZ2_raw!$N$11</f>
        <v>3.24</v>
      </c>
      <c r="M21" s="38">
        <f>[8]C_SZ2_raw!$N$12</f>
        <v>2.36</v>
      </c>
      <c r="N21" s="38">
        <f>[8]C_SZ2_raw!$N$13</f>
        <v>2.88</v>
      </c>
      <c r="O21" s="38">
        <f>[8]C_SZ2_raw!$N$14</f>
        <v>3.15</v>
      </c>
      <c r="P21" s="38">
        <f>[8]C_SZ2_raw!$N$15</f>
        <v>2.99</v>
      </c>
      <c r="Q21" s="38">
        <f>[8]C_SZ2_raw!$N$16</f>
        <v>2.9</v>
      </c>
      <c r="R21" s="38">
        <f>[8]C_SZ2_raw!$N$17</f>
        <v>2.4</v>
      </c>
      <c r="S21" s="38">
        <f>[8]C_SZ2_raw!$N$18</f>
        <v>2</v>
      </c>
      <c r="T21" s="111">
        <f>[8]C_SZ2_raw!$N$19</f>
        <v>1.68</v>
      </c>
    </row>
    <row r="22" spans="2:20" ht="12" customHeight="1">
      <c r="B22" s="6" t="s">
        <v>12</v>
      </c>
      <c r="C22" s="37">
        <f>[8]C_SZ2_raw!$O$2</f>
        <v>7.39</v>
      </c>
      <c r="D22" s="38">
        <f>[8]C_SZ2_raw!$O$3</f>
        <v>7.76</v>
      </c>
      <c r="E22" s="37">
        <f>[8]C_SZ2_raw!$O$4</f>
        <v>7.17</v>
      </c>
      <c r="F22" s="38">
        <f>[8]C_SZ2_raw!$O$5</f>
        <v>6.42</v>
      </c>
      <c r="G22" s="38">
        <f>[8]C_SZ2_raw!$O$6</f>
        <v>5.71</v>
      </c>
      <c r="H22" s="38">
        <f>[8]C_SZ2_raw!$O$7</f>
        <v>5.38</v>
      </c>
      <c r="I22" s="38">
        <f>[8]C_SZ2_raw!$O$8</f>
        <v>5.57</v>
      </c>
      <c r="J22" s="38">
        <f>[8]C_SZ2_raw!$O$9</f>
        <v>6.35</v>
      </c>
      <c r="K22" s="38">
        <f>[8]C_SZ2_raw!$O$10</f>
        <v>6.77</v>
      </c>
      <c r="L22" s="38">
        <f>[8]C_SZ2_raw!$O$11</f>
        <v>4.78</v>
      </c>
      <c r="M22" s="38">
        <f>[8]C_SZ2_raw!$O$12</f>
        <v>3.72</v>
      </c>
      <c r="N22" s="38">
        <f>[8]C_SZ2_raw!$O$13</f>
        <v>4.18</v>
      </c>
      <c r="O22" s="38">
        <f>[8]C_SZ2_raw!$O$14</f>
        <v>4.7300000000000004</v>
      </c>
      <c r="P22" s="38">
        <f>[8]C_SZ2_raw!$O$15</f>
        <v>4.72</v>
      </c>
      <c r="Q22" s="38">
        <f>[8]C_SZ2_raw!$O$16</f>
        <v>4.62</v>
      </c>
      <c r="R22" s="38">
        <f>[8]C_SZ2_raw!$O$17</f>
        <v>4.03</v>
      </c>
      <c r="S22" s="38">
        <f>[8]C_SZ2_raw!$O$18</f>
        <v>3.52</v>
      </c>
      <c r="T22" s="111">
        <f>[8]C_SZ2_raw!$O$19</f>
        <v>3.01</v>
      </c>
    </row>
    <row r="23" spans="2:20" ht="12" customHeight="1">
      <c r="B23" s="6" t="s">
        <v>13</v>
      </c>
      <c r="C23" s="39">
        <f>[8]C_SZ2_raw!$P$2</f>
        <v>11.08</v>
      </c>
      <c r="D23" s="40">
        <f>[8]C_SZ2_raw!$P$3</f>
        <v>11.23</v>
      </c>
      <c r="E23" s="39">
        <f>[8]C_SZ2_raw!$P$4</f>
        <v>10.84</v>
      </c>
      <c r="F23" s="40">
        <f>[8]C_SZ2_raw!$P$5</f>
        <v>9.83</v>
      </c>
      <c r="G23" s="40">
        <f>[8]C_SZ2_raw!$P$6</f>
        <v>8.6</v>
      </c>
      <c r="H23" s="40">
        <f>[8]C_SZ2_raw!$P$7</f>
        <v>8.2100000000000009</v>
      </c>
      <c r="I23" s="40">
        <f>[8]C_SZ2_raw!$P$8</f>
        <v>8.19</v>
      </c>
      <c r="J23" s="40">
        <f>[8]C_SZ2_raw!$P$9</f>
        <v>9.0399999999999991</v>
      </c>
      <c r="K23" s="40">
        <f>[8]C_SZ2_raw!$P$10</f>
        <v>9.34</v>
      </c>
      <c r="L23" s="40">
        <f>[8]C_SZ2_raw!$P$11</f>
        <v>7.03</v>
      </c>
      <c r="M23" s="40">
        <f>[8]C_SZ2_raw!$P$12</f>
        <v>5.68</v>
      </c>
      <c r="N23" s="40">
        <f>[8]C_SZ2_raw!$P$13</f>
        <v>6.06</v>
      </c>
      <c r="O23" s="40">
        <f>[8]C_SZ2_raw!$P$14</f>
        <v>7.03</v>
      </c>
      <c r="P23" s="40">
        <f>[8]C_SZ2_raw!$P$15</f>
        <v>7.19</v>
      </c>
      <c r="Q23" s="40">
        <f>[8]C_SZ2_raw!$P$16</f>
        <v>7.11</v>
      </c>
      <c r="R23" s="40">
        <f>[8]C_SZ2_raw!$P$17</f>
        <v>6.45</v>
      </c>
      <c r="S23" s="40">
        <f>[8]C_SZ2_raw!$P$18</f>
        <v>5.85</v>
      </c>
      <c r="T23" s="113">
        <f>[8]C_SZ2_raw!$P$19</f>
        <v>5.21</v>
      </c>
    </row>
    <row r="24" spans="2:20" ht="12" customHeight="1">
      <c r="B24" s="8" t="s">
        <v>15</v>
      </c>
      <c r="C24" s="39">
        <f>[8]C_SZ2_raw!$Q$2</f>
        <v>17.54</v>
      </c>
      <c r="D24" s="40">
        <f>[8]C_SZ2_raw!$Q$3</f>
        <v>17.559999999999999</v>
      </c>
      <c r="E24" s="39">
        <f>[8]C_SZ2_raw!$Q$4</f>
        <v>17.149999999999999</v>
      </c>
      <c r="F24" s="40">
        <f>[8]C_SZ2_raw!$Q$5</f>
        <v>15.48</v>
      </c>
      <c r="G24" s="40">
        <f>[8]C_SZ2_raw!$Q$6</f>
        <v>13.34</v>
      </c>
      <c r="H24" s="40">
        <f>[8]C_SZ2_raw!$Q$7</f>
        <v>12.89</v>
      </c>
      <c r="I24" s="40">
        <f>[8]C_SZ2_raw!$Q$8</f>
        <v>12.59</v>
      </c>
      <c r="J24" s="40">
        <f>[8]C_SZ2_raw!$Q$9</f>
        <v>13.56</v>
      </c>
      <c r="K24" s="40">
        <f>[8]C_SZ2_raw!$Q$10</f>
        <v>13.65</v>
      </c>
      <c r="L24" s="40">
        <f>[8]C_SZ2_raw!$Q$11</f>
        <v>10.64</v>
      </c>
      <c r="M24" s="40">
        <f>[8]C_SZ2_raw!$Q$12</f>
        <v>8.68</v>
      </c>
      <c r="N24" s="40">
        <f>[8]C_SZ2_raw!$Q$13</f>
        <v>9.02</v>
      </c>
      <c r="O24" s="40">
        <f>[8]C_SZ2_raw!$Q$14</f>
        <v>10.45</v>
      </c>
      <c r="P24" s="40">
        <f>[8]C_SZ2_raw!$Q$15</f>
        <v>10.7</v>
      </c>
      <c r="Q24" s="40">
        <f>[8]C_SZ2_raw!$Q$16</f>
        <v>10.74</v>
      </c>
      <c r="R24" s="40">
        <f>[8]C_SZ2_raw!$Q$17</f>
        <v>10.119999999999999</v>
      </c>
      <c r="S24" s="40">
        <f>[8]C_SZ2_raw!$Q$18</f>
        <v>9.36</v>
      </c>
      <c r="T24" s="113">
        <f>[8]C_SZ2_raw!$Q$19</f>
        <v>8.5399999999999991</v>
      </c>
    </row>
    <row r="25" spans="2:20" ht="12" customHeight="1">
      <c r="B25" s="8" t="s">
        <v>16</v>
      </c>
      <c r="C25" s="41">
        <f>[8]C_SZ2_raw!$R$2</f>
        <v>24.55</v>
      </c>
      <c r="D25" s="42">
        <f>[8]C_SZ2_raw!$R$3</f>
        <v>24.19</v>
      </c>
      <c r="E25" s="41">
        <f>[8]C_SZ2_raw!$R$4</f>
        <v>24</v>
      </c>
      <c r="F25" s="42">
        <f>[8]C_SZ2_raw!$R$5</f>
        <v>21.67</v>
      </c>
      <c r="G25" s="42">
        <f>[8]C_SZ2_raw!$R$6</f>
        <v>18.489999999999998</v>
      </c>
      <c r="H25" s="42">
        <f>[8]C_SZ2_raw!$R$7</f>
        <v>17.45</v>
      </c>
      <c r="I25" s="42">
        <f>[8]C_SZ2_raw!$R$8</f>
        <v>17.36</v>
      </c>
      <c r="J25" s="42">
        <f>[8]C_SZ2_raw!$R$9</f>
        <v>18.52</v>
      </c>
      <c r="K25" s="42">
        <f>[8]C_SZ2_raw!$R$10</f>
        <v>18.38</v>
      </c>
      <c r="L25" s="42">
        <f>[8]C_SZ2_raw!$R$11</f>
        <v>14.25</v>
      </c>
      <c r="M25" s="42">
        <f>[8]C_SZ2_raw!$R$12</f>
        <v>11.9</v>
      </c>
      <c r="N25" s="42">
        <f>[8]C_SZ2_raw!$R$13</f>
        <v>12.24</v>
      </c>
      <c r="O25" s="42">
        <f>[8]C_SZ2_raw!$R$14</f>
        <v>13.74</v>
      </c>
      <c r="P25" s="42">
        <f>[8]C_SZ2_raw!$R$15</f>
        <v>14.29</v>
      </c>
      <c r="Q25" s="42">
        <f>[8]C_SZ2_raw!$R$16</f>
        <v>14.29</v>
      </c>
      <c r="R25" s="42">
        <f>[8]C_SZ2_raw!$R$17</f>
        <v>14</v>
      </c>
      <c r="S25" s="42">
        <f>[8]C_SZ2_raw!$R$18</f>
        <v>12.95</v>
      </c>
      <c r="T25" s="114">
        <f>[8]C_SZ2_raw!$R$19</f>
        <v>11.67</v>
      </c>
    </row>
    <row r="26" spans="2:20" ht="12" customHeight="1">
      <c r="B26" s="7" t="s">
        <v>14</v>
      </c>
      <c r="C26" s="41">
        <f>[8]C_SZ2_raw!$S$2</f>
        <v>7.16</v>
      </c>
      <c r="D26" s="42">
        <f>[8]C_SZ2_raw!$S$3</f>
        <v>7.25</v>
      </c>
      <c r="E26" s="41">
        <f>[8]C_SZ2_raw!$S$4</f>
        <v>6.85</v>
      </c>
      <c r="F26" s="42">
        <f>[8]C_SZ2_raw!$S$5</f>
        <v>6.34</v>
      </c>
      <c r="G26" s="42">
        <f>[8]C_SZ2_raw!$S$6</f>
        <v>5.65</v>
      </c>
      <c r="H26" s="42">
        <f>[8]C_SZ2_raw!$S$7</f>
        <v>5.38</v>
      </c>
      <c r="I26" s="42">
        <f>[8]C_SZ2_raw!$S$8</f>
        <v>5.57</v>
      </c>
      <c r="J26" s="42">
        <f>[8]C_SZ2_raw!$S$9</f>
        <v>6.26</v>
      </c>
      <c r="K26" s="42">
        <f>[8]C_SZ2_raw!$S$10</f>
        <v>6.5</v>
      </c>
      <c r="L26" s="42">
        <f>[8]C_SZ2_raw!$S$11</f>
        <v>4.75</v>
      </c>
      <c r="M26" s="42">
        <f>[8]C_SZ2_raw!$S$12</f>
        <v>3.89</v>
      </c>
      <c r="N26" s="42">
        <f>[8]C_SZ2_raw!$S$13</f>
        <v>4.2</v>
      </c>
      <c r="O26" s="42">
        <f>[8]C_SZ2_raw!$S$14</f>
        <v>4.82</v>
      </c>
      <c r="P26" s="42">
        <f>[8]C_SZ2_raw!$S$15</f>
        <v>4.6900000000000004</v>
      </c>
      <c r="Q26" s="42">
        <f>[8]C_SZ2_raw!$S$16</f>
        <v>4.57</v>
      </c>
      <c r="R26" s="42">
        <f>[8]C_SZ2_raw!$S$17</f>
        <v>4.08</v>
      </c>
      <c r="S26" s="42">
        <f>[8]C_SZ2_raw!$S$18</f>
        <v>3.61</v>
      </c>
      <c r="T26" s="114">
        <f>[8]C_SZ2_raw!$S$19</f>
        <v>3.15</v>
      </c>
    </row>
    <row r="27" spans="2:20" ht="12" customHeight="1">
      <c r="B27" s="18" t="s">
        <v>483</v>
      </c>
      <c r="C27" s="43">
        <f>[8]C_SZ2_raw!$E$2</f>
        <v>198</v>
      </c>
      <c r="D27" s="44">
        <f>[8]C_SZ2_raw!$E$3</f>
        <v>205</v>
      </c>
      <c r="E27" s="43">
        <f>[8]C_SZ2_raw!$E$4</f>
        <v>38</v>
      </c>
      <c r="F27" s="44">
        <f>[8]C_SZ2_raw!$E$5</f>
        <v>60</v>
      </c>
      <c r="G27" s="44">
        <f>[8]C_SZ2_raw!$E$6</f>
        <v>76</v>
      </c>
      <c r="H27" s="44">
        <f>[8]C_SZ2_raw!$E$7</f>
        <v>115</v>
      </c>
      <c r="I27" s="44">
        <f>[8]C_SZ2_raw!$E$8</f>
        <v>82</v>
      </c>
      <c r="J27" s="44">
        <f>[8]C_SZ2_raw!$E$9</f>
        <v>109</v>
      </c>
      <c r="K27" s="44">
        <f>[8]C_SZ2_raw!$E$10</f>
        <v>138</v>
      </c>
      <c r="L27" s="44">
        <f>[8]C_SZ2_raw!$E$11</f>
        <v>148</v>
      </c>
      <c r="M27" s="44">
        <f>[8]C_SZ2_raw!$E$12</f>
        <v>164</v>
      </c>
      <c r="N27" s="44">
        <f>[8]C_SZ2_raw!$E$13</f>
        <v>169</v>
      </c>
      <c r="O27" s="44">
        <f>[8]C_SZ2_raw!$E$14</f>
        <v>157</v>
      </c>
      <c r="P27" s="44">
        <f>[8]C_SZ2_raw!$E$15</f>
        <v>194</v>
      </c>
      <c r="Q27" s="44">
        <f>[8]C_SZ2_raw!$E$16</f>
        <v>181</v>
      </c>
      <c r="R27" s="44">
        <f>[8]C_SZ2_raw!$E$17</f>
        <v>192</v>
      </c>
      <c r="S27" s="44">
        <f>[8]C_SZ2_raw!$E$18</f>
        <v>167</v>
      </c>
      <c r="T27" s="106">
        <f>[8]C_SZ2_raw!$E$19</f>
        <v>210</v>
      </c>
    </row>
    <row r="28" spans="2:20" ht="12" customHeight="1">
      <c r="B28" s="18" t="s">
        <v>484</v>
      </c>
      <c r="C28" s="43">
        <f>[8]C_SZ2_raw!$T$2</f>
        <v>12854</v>
      </c>
      <c r="D28" s="44">
        <f>[8]C_SZ2_raw!$T$3</f>
        <v>12556</v>
      </c>
      <c r="E28" s="43">
        <f>[8]C_SZ2_raw!$T$4</f>
        <v>17148</v>
      </c>
      <c r="F28" s="44">
        <f>[8]C_SZ2_raw!$T$5</f>
        <v>16857</v>
      </c>
      <c r="G28" s="44">
        <f>[8]C_SZ2_raw!$T$6</f>
        <v>17198</v>
      </c>
      <c r="H28" s="44">
        <f>[8]C_SZ2_raw!$T$7</f>
        <v>17301</v>
      </c>
      <c r="I28" s="44">
        <f>[8]C_SZ2_raw!$T$8</f>
        <v>17844</v>
      </c>
      <c r="J28" s="44">
        <f>[8]C_SZ2_raw!$T$9</f>
        <v>18469</v>
      </c>
      <c r="K28" s="44">
        <f>[8]C_SZ2_raw!$T$10</f>
        <v>19335</v>
      </c>
      <c r="L28" s="44">
        <f>[8]C_SZ2_raw!$T$11</f>
        <v>16718</v>
      </c>
      <c r="M28" s="44">
        <f>[8]C_SZ2_raw!$T$12</f>
        <v>16914</v>
      </c>
      <c r="N28" s="44">
        <f>[8]C_SZ2_raw!$T$13</f>
        <v>17252</v>
      </c>
      <c r="O28" s="44">
        <f>[8]C_SZ2_raw!$T$14</f>
        <v>16208</v>
      </c>
      <c r="P28" s="44">
        <f>[8]C_SZ2_raw!$T$15</f>
        <v>15439</v>
      </c>
      <c r="Q28" s="44">
        <f>[8]C_SZ2_raw!$T$16</f>
        <v>16944</v>
      </c>
      <c r="R28" s="44">
        <f>[8]C_SZ2_raw!$T$17</f>
        <v>17111</v>
      </c>
      <c r="S28" s="44">
        <f>[8]C_SZ2_raw!$T$18</f>
        <v>15085</v>
      </c>
      <c r="T28" s="106">
        <f>[8]C_SZ2_raw!$T$19</f>
        <v>16227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3" sqref="V23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[8]C_SZ3_raw!$A$2</f>
        <v>Manufacturing</v>
      </c>
      <c r="I3" s="223"/>
      <c r="J3" s="224"/>
      <c r="L3" s="52" t="s">
        <v>2</v>
      </c>
      <c r="M3" s="222" t="str">
        <f>[8]C_SZ3_raw!$B$2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+[8]C_SZ3_raw!$D$2</f>
        <v>9508</v>
      </c>
      <c r="D10" s="44">
        <f>+[8]C_SZ3_raw!$D$3</f>
        <v>9547</v>
      </c>
      <c r="E10" s="43">
        <f>+[8]C_SZ3_raw!$D$4</f>
        <v>9309</v>
      </c>
      <c r="F10" s="44">
        <f>+[8]C_SZ3_raw!$D$5</f>
        <v>8953</v>
      </c>
      <c r="G10" s="44">
        <f>+[8]C_SZ3_raw!$D$6</f>
        <v>9186</v>
      </c>
      <c r="H10" s="44">
        <f>+[8]C_SZ3_raw!$D$7</f>
        <v>9029</v>
      </c>
      <c r="I10" s="44">
        <f>+[8]C_SZ3_raw!$D$8</f>
        <v>9410</v>
      </c>
      <c r="J10" s="44">
        <f>+[8]C_SZ3_raw!$D$9</f>
        <v>9760</v>
      </c>
      <c r="K10" s="44">
        <f>+[8]C_SZ3_raw!$D$10</f>
        <v>9328</v>
      </c>
      <c r="L10" s="44">
        <f>+[8]C_SZ3_raw!$D$11</f>
        <v>7788</v>
      </c>
      <c r="M10" s="44">
        <f>+[8]C_SZ3_raw!$D$12</f>
        <v>8040</v>
      </c>
      <c r="N10" s="44">
        <f>+[8]C_SZ3_raw!$D$13</f>
        <v>8133</v>
      </c>
      <c r="O10" s="44">
        <f>+[8]C_SZ3_raw!$D$14</f>
        <v>7639</v>
      </c>
      <c r="P10" s="44">
        <f>+[8]C_SZ3_raw!$D$15</f>
        <v>7336</v>
      </c>
      <c r="Q10" s="44">
        <f>+[8]C_SZ3_raw!$D$16</f>
        <v>7311</v>
      </c>
      <c r="R10" s="44">
        <f>+[8]C_SZ3_raw!$D$17</f>
        <v>7451</v>
      </c>
      <c r="S10" s="44">
        <f>+[8]C_SZ3_raw!$D$18</f>
        <v>7486</v>
      </c>
      <c r="T10" s="106">
        <f>+[8]C_SZ3_raw!$D$19</f>
        <v>7613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[8]C_SZ3_raw!$F$2</f>
        <v>1.38</v>
      </c>
      <c r="D12" s="27">
        <f>[8]C_SZ3_raw!$F$3</f>
        <v>1.03</v>
      </c>
      <c r="E12" s="27">
        <f>[8]C_SZ3_raw!$F$4</f>
        <v>1.35</v>
      </c>
      <c r="F12" s="27">
        <f>[8]C_SZ3_raw!$F$5</f>
        <v>1.62</v>
      </c>
      <c r="G12" s="28">
        <f>[8]C_SZ3_raw!$F$6</f>
        <v>2</v>
      </c>
      <c r="H12" s="28">
        <f>[8]C_SZ3_raw!$F$7</f>
        <v>2.2000000000000002</v>
      </c>
      <c r="I12" s="28">
        <f>[8]C_SZ3_raw!$F$8</f>
        <v>1.69</v>
      </c>
      <c r="J12" s="28">
        <f>[8]C_SZ3_raw!$F$9</f>
        <v>1.67</v>
      </c>
      <c r="K12" s="28">
        <f>[8]C_SZ3_raw!$F$10</f>
        <v>1.64</v>
      </c>
      <c r="L12" s="28">
        <f>[8]C_SZ3_raw!$F$11</f>
        <v>3</v>
      </c>
      <c r="M12" s="28">
        <f>[8]C_SZ3_raw!$F$12</f>
        <v>5.68</v>
      </c>
      <c r="N12" s="28">
        <f>[8]C_SZ3_raw!$F$13</f>
        <v>3.22</v>
      </c>
      <c r="O12" s="28">
        <f>[8]C_SZ3_raw!$F$14</f>
        <v>3.46</v>
      </c>
      <c r="P12" s="28">
        <f>[8]C_SZ3_raw!$F$15</f>
        <v>4.4000000000000004</v>
      </c>
      <c r="Q12" s="28">
        <f>[8]C_SZ3_raw!$F$16</f>
        <v>5.5</v>
      </c>
      <c r="R12" s="28">
        <f>[8]C_SZ3_raw!$F$17</f>
        <v>8.82</v>
      </c>
      <c r="S12" s="28">
        <f>[8]C_SZ3_raw!$F$18</f>
        <v>13.32</v>
      </c>
      <c r="T12" s="108">
        <f>[8]C_SZ3_raw!$F$19</f>
        <v>19.43</v>
      </c>
    </row>
    <row r="13" spans="2:20" ht="12" customHeight="1">
      <c r="B13" s="6" t="s">
        <v>340</v>
      </c>
      <c r="C13" s="27">
        <f>[8]C_SZ3_raw!$G$2</f>
        <v>2.97</v>
      </c>
      <c r="D13" s="27">
        <f>[8]C_SZ3_raw!$G$3</f>
        <v>2.9</v>
      </c>
      <c r="E13" s="27">
        <f>[8]C_SZ3_raw!$G$4</f>
        <v>3.94</v>
      </c>
      <c r="F13" s="27">
        <f>[8]C_SZ3_raw!$G$5</f>
        <v>6.34</v>
      </c>
      <c r="G13" s="28">
        <f>[8]C_SZ3_raw!$G$6</f>
        <v>8.43</v>
      </c>
      <c r="H13" s="28">
        <f>[8]C_SZ3_raw!$G$7</f>
        <v>8.99</v>
      </c>
      <c r="I13" s="28">
        <f>[8]C_SZ3_raw!$G$8</f>
        <v>6.8</v>
      </c>
      <c r="J13" s="28">
        <f>[8]C_SZ3_raw!$G$9</f>
        <v>4.2300000000000004</v>
      </c>
      <c r="K13" s="28">
        <f>[8]C_SZ3_raw!$G$10</f>
        <v>3.85</v>
      </c>
      <c r="L13" s="28">
        <f>[8]C_SZ3_raw!$G$11</f>
        <v>13.87</v>
      </c>
      <c r="M13" s="28">
        <f>[8]C_SZ3_raw!$G$12</f>
        <v>31.47</v>
      </c>
      <c r="N13" s="28">
        <f>[8]C_SZ3_raw!$G$13</f>
        <v>19.62</v>
      </c>
      <c r="O13" s="28">
        <f>[8]C_SZ3_raw!$G$14</f>
        <v>16.55</v>
      </c>
      <c r="P13" s="28">
        <f>[8]C_SZ3_raw!$G$15</f>
        <v>20.54</v>
      </c>
      <c r="Q13" s="28">
        <f>[8]C_SZ3_raw!$G$16</f>
        <v>23.12</v>
      </c>
      <c r="R13" s="28">
        <f>[8]C_SZ3_raw!$G$17</f>
        <v>30.81</v>
      </c>
      <c r="S13" s="28">
        <f>[8]C_SZ3_raw!$G$18</f>
        <v>35.729999999999997</v>
      </c>
      <c r="T13" s="108">
        <f>[8]C_SZ3_raw!$G$19</f>
        <v>38.909999999999997</v>
      </c>
    </row>
    <row r="14" spans="2:20" ht="12" customHeight="1">
      <c r="B14" s="6" t="s">
        <v>341</v>
      </c>
      <c r="C14" s="29">
        <f>[8]C_SZ3_raw!$H$2</f>
        <v>5.13</v>
      </c>
      <c r="D14" s="29">
        <f>[8]C_SZ3_raw!$H$3</f>
        <v>4.05</v>
      </c>
      <c r="E14" s="29">
        <f>[8]C_SZ3_raw!$H$4</f>
        <v>6.63</v>
      </c>
      <c r="F14" s="29">
        <f>[8]C_SZ3_raw!$H$5</f>
        <v>12.25</v>
      </c>
      <c r="G14" s="30">
        <f>[8]C_SZ3_raw!$H$6</f>
        <v>16.63</v>
      </c>
      <c r="H14" s="30">
        <f>[8]C_SZ3_raw!$H$7</f>
        <v>18.559999999999999</v>
      </c>
      <c r="I14" s="30">
        <f>[8]C_SZ3_raw!$H$8</f>
        <v>13.8</v>
      </c>
      <c r="J14" s="30">
        <f>[8]C_SZ3_raw!$H$9</f>
        <v>6.53</v>
      </c>
      <c r="K14" s="30">
        <f>[8]C_SZ3_raw!$H$10</f>
        <v>4.8899999999999997</v>
      </c>
      <c r="L14" s="30">
        <f>[8]C_SZ3_raw!$H$11</f>
        <v>20.84</v>
      </c>
      <c r="M14" s="30">
        <f>[8]C_SZ3_raw!$H$12</f>
        <v>21.84</v>
      </c>
      <c r="N14" s="30">
        <f>[8]C_SZ3_raw!$H$13</f>
        <v>26.18</v>
      </c>
      <c r="O14" s="30">
        <f>[8]C_SZ3_raw!$H$14</f>
        <v>20.85</v>
      </c>
      <c r="P14" s="30">
        <f>[8]C_SZ3_raw!$H$15</f>
        <v>20</v>
      </c>
      <c r="Q14" s="30">
        <f>[8]C_SZ3_raw!$H$16</f>
        <v>19.93</v>
      </c>
      <c r="R14" s="30">
        <f>[8]C_SZ3_raw!$H$17</f>
        <v>19.45</v>
      </c>
      <c r="S14" s="30">
        <f>[8]C_SZ3_raw!$H$18</f>
        <v>17.809999999999999</v>
      </c>
      <c r="T14" s="109">
        <f>[8]C_SZ3_raw!$H$19</f>
        <v>15.7</v>
      </c>
    </row>
    <row r="15" spans="2:20" ht="12" customHeight="1">
      <c r="B15" s="6" t="s">
        <v>342</v>
      </c>
      <c r="C15" s="31">
        <f>[8]C_SZ3_raw!$I$2</f>
        <v>11.34</v>
      </c>
      <c r="D15" s="31">
        <f>[8]C_SZ3_raw!$I$3</f>
        <v>8.35</v>
      </c>
      <c r="E15" s="31">
        <f>[8]C_SZ3_raw!$I$4</f>
        <v>13.4</v>
      </c>
      <c r="F15" s="31">
        <f>[8]C_SZ3_raw!$I$5</f>
        <v>18.05</v>
      </c>
      <c r="G15" s="32">
        <f>[8]C_SZ3_raw!$I$6</f>
        <v>19.52</v>
      </c>
      <c r="H15" s="32">
        <f>[8]C_SZ3_raw!$I$7</f>
        <v>20.43</v>
      </c>
      <c r="I15" s="32">
        <f>[8]C_SZ3_raw!$I$8</f>
        <v>21.57</v>
      </c>
      <c r="J15" s="32">
        <f>[8]C_SZ3_raw!$I$9</f>
        <v>14.24</v>
      </c>
      <c r="K15" s="32">
        <f>[8]C_SZ3_raw!$I$10</f>
        <v>8.8699999999999992</v>
      </c>
      <c r="L15" s="32">
        <f>[8]C_SZ3_raw!$I$11</f>
        <v>20.81</v>
      </c>
      <c r="M15" s="32">
        <f>[8]C_SZ3_raw!$I$12</f>
        <v>15.24</v>
      </c>
      <c r="N15" s="32">
        <f>[8]C_SZ3_raw!$I$13</f>
        <v>19.23</v>
      </c>
      <c r="O15" s="32">
        <f>[8]C_SZ3_raw!$I$14</f>
        <v>18.760000000000002</v>
      </c>
      <c r="P15" s="32">
        <f>[8]C_SZ3_raw!$I$15</f>
        <v>17.09</v>
      </c>
      <c r="Q15" s="32">
        <f>[8]C_SZ3_raw!$I$16</f>
        <v>15.59</v>
      </c>
      <c r="R15" s="32">
        <f>[8]C_SZ3_raw!$I$17</f>
        <v>13.62</v>
      </c>
      <c r="S15" s="32">
        <f>[8]C_SZ3_raw!$I$18</f>
        <v>11.74</v>
      </c>
      <c r="T15" s="110">
        <f>[8]C_SZ3_raw!$I$19</f>
        <v>9.4600000000000009</v>
      </c>
    </row>
    <row r="16" spans="2:20" ht="12" customHeight="1">
      <c r="B16" s="6" t="s">
        <v>343</v>
      </c>
      <c r="C16" s="31">
        <f>[8]C_SZ3_raw!$J$2</f>
        <v>43.83</v>
      </c>
      <c r="D16" s="31">
        <f>[8]C_SZ3_raw!$J$3</f>
        <v>44.71</v>
      </c>
      <c r="E16" s="31">
        <f>[8]C_SZ3_raw!$J$4</f>
        <v>43.39</v>
      </c>
      <c r="F16" s="31">
        <f>[8]C_SZ3_raw!$J$5</f>
        <v>35.97</v>
      </c>
      <c r="G16" s="32">
        <f>[8]C_SZ3_raw!$J$6</f>
        <v>32.93</v>
      </c>
      <c r="H16" s="32">
        <f>[8]C_SZ3_raw!$J$7</f>
        <v>32.1</v>
      </c>
      <c r="I16" s="32">
        <f>[8]C_SZ3_raw!$J$8</f>
        <v>36.729999999999997</v>
      </c>
      <c r="J16" s="32">
        <f>[8]C_SZ3_raw!$J$9</f>
        <v>49.34</v>
      </c>
      <c r="K16" s="32">
        <f>[8]C_SZ3_raw!$J$10</f>
        <v>51.29</v>
      </c>
      <c r="L16" s="32">
        <f>[8]C_SZ3_raw!$J$11</f>
        <v>28.83</v>
      </c>
      <c r="M16" s="32">
        <f>[8]C_SZ3_raw!$J$12</f>
        <v>18.37</v>
      </c>
      <c r="N16" s="32">
        <f>[8]C_SZ3_raw!$J$13</f>
        <v>23.36</v>
      </c>
      <c r="O16" s="32">
        <f>[8]C_SZ3_raw!$J$14</f>
        <v>28.62</v>
      </c>
      <c r="P16" s="32">
        <f>[8]C_SZ3_raw!$J$15</f>
        <v>26.21</v>
      </c>
      <c r="Q16" s="32">
        <f>[8]C_SZ3_raw!$J$16</f>
        <v>25.07</v>
      </c>
      <c r="R16" s="32">
        <f>[8]C_SZ3_raw!$J$17</f>
        <v>18.66</v>
      </c>
      <c r="S16" s="32">
        <f>[8]C_SZ3_raw!$J$18</f>
        <v>14.21</v>
      </c>
      <c r="T16" s="110">
        <f>[8]C_SZ3_raw!$J$19</f>
        <v>11.4</v>
      </c>
    </row>
    <row r="17" spans="2:20" ht="12" customHeight="1">
      <c r="B17" s="7" t="s">
        <v>240</v>
      </c>
      <c r="C17" s="37">
        <f>[8]C_SZ3_raw!$K$2</f>
        <v>35.36</v>
      </c>
      <c r="D17" s="38">
        <f>[8]C_SZ3_raw!$K$3</f>
        <v>38.97</v>
      </c>
      <c r="E17" s="37">
        <f>[8]C_SZ3_raw!$K$4</f>
        <v>31.29</v>
      </c>
      <c r="F17" s="38">
        <f>[8]C_SZ3_raw!$K$5</f>
        <v>25.77</v>
      </c>
      <c r="G17" s="38">
        <f>[8]C_SZ3_raw!$K$6</f>
        <v>20.49</v>
      </c>
      <c r="H17" s="38">
        <f>[8]C_SZ3_raw!$K$7</f>
        <v>17.71</v>
      </c>
      <c r="I17" s="38">
        <f>[8]C_SZ3_raw!$K$8</f>
        <v>19.399999999999999</v>
      </c>
      <c r="J17" s="38">
        <f>[8]C_SZ3_raw!$K$9</f>
        <v>23.99</v>
      </c>
      <c r="K17" s="38">
        <f>[8]C_SZ3_raw!$K$10</f>
        <v>29.47</v>
      </c>
      <c r="L17" s="38">
        <f>[8]C_SZ3_raw!$K$11</f>
        <v>12.65</v>
      </c>
      <c r="M17" s="38">
        <f>[8]C_SZ3_raw!$K$12</f>
        <v>7.4</v>
      </c>
      <c r="N17" s="38">
        <f>[8]C_SZ3_raw!$K$13</f>
        <v>8.39</v>
      </c>
      <c r="O17" s="38">
        <f>[8]C_SZ3_raw!$K$14</f>
        <v>11.77</v>
      </c>
      <c r="P17" s="38">
        <f>[8]C_SZ3_raw!$K$15</f>
        <v>11.75</v>
      </c>
      <c r="Q17" s="38">
        <f>[8]C_SZ3_raw!$K$16</f>
        <v>10.79</v>
      </c>
      <c r="R17" s="38">
        <f>[8]C_SZ3_raw!$K$17</f>
        <v>8.64</v>
      </c>
      <c r="S17" s="38">
        <f>[8]C_SZ3_raw!$K$18</f>
        <v>7.19</v>
      </c>
      <c r="T17" s="111">
        <f>[8]C_SZ3_raw!$K$19</f>
        <v>5.1100000000000003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[8]C_SZ3_raw!$L$2</f>
        <v>2.69</v>
      </c>
      <c r="D19" s="38">
        <f>[8]C_SZ3_raw!$L$3</f>
        <v>2.84</v>
      </c>
      <c r="E19" s="37">
        <f>[8]C_SZ3_raw!$L$4</f>
        <v>2.44</v>
      </c>
      <c r="F19" s="38">
        <f>[8]C_SZ3_raw!$L$5</f>
        <v>2.02</v>
      </c>
      <c r="G19" s="38">
        <f>[8]C_SZ3_raw!$L$6</f>
        <v>1.81</v>
      </c>
      <c r="H19" s="38">
        <f>[8]C_SZ3_raw!$L$7</f>
        <v>1.74</v>
      </c>
      <c r="I19" s="38">
        <f>[8]C_SZ3_raw!$L$8</f>
        <v>1.99</v>
      </c>
      <c r="J19" s="38">
        <f>[8]C_SZ3_raw!$L$9</f>
        <v>2.2599999999999998</v>
      </c>
      <c r="K19" s="38">
        <f>[8]C_SZ3_raw!$L$10</f>
        <v>2.36</v>
      </c>
      <c r="L19" s="38">
        <f>[8]C_SZ3_raw!$L$11</f>
        <v>1.4</v>
      </c>
      <c r="M19" s="38">
        <f>[8]C_SZ3_raw!$L$12</f>
        <v>0.94</v>
      </c>
      <c r="N19" s="38">
        <f>[8]C_SZ3_raw!$L$13</f>
        <v>1.26</v>
      </c>
      <c r="O19" s="38">
        <f>[8]C_SZ3_raw!$L$14</f>
        <v>1.27</v>
      </c>
      <c r="P19" s="38">
        <f>[8]C_SZ3_raw!$L$15</f>
        <v>1.08</v>
      </c>
      <c r="Q19" s="38">
        <f>[8]C_SZ3_raw!$L$16</f>
        <v>0.94</v>
      </c>
      <c r="R19" s="38">
        <f>[8]C_SZ3_raw!$L$17</f>
        <v>0.71</v>
      </c>
      <c r="S19" s="38">
        <f>[8]C_SZ3_raw!$L$18</f>
        <v>0.55000000000000004</v>
      </c>
      <c r="T19" s="111">
        <f>[8]C_SZ3_raw!$L$19</f>
        <v>0.43</v>
      </c>
    </row>
    <row r="20" spans="2:20" ht="12" customHeight="1">
      <c r="B20" s="6" t="s">
        <v>33</v>
      </c>
      <c r="C20" s="37">
        <f>[8]C_SZ3_raw!$M$2</f>
        <v>3.56</v>
      </c>
      <c r="D20" s="38">
        <f>[8]C_SZ3_raw!$M$3</f>
        <v>3.8</v>
      </c>
      <c r="E20" s="37">
        <f>[8]C_SZ3_raw!$M$4</f>
        <v>3.31</v>
      </c>
      <c r="F20" s="38">
        <f>[8]C_SZ3_raw!$M$5</f>
        <v>2.74</v>
      </c>
      <c r="G20" s="38">
        <f>[8]C_SZ3_raw!$M$6</f>
        <v>2.46</v>
      </c>
      <c r="H20" s="38">
        <f>[8]C_SZ3_raw!$M$7</f>
        <v>2.4</v>
      </c>
      <c r="I20" s="38">
        <f>[8]C_SZ3_raw!$M$8</f>
        <v>2.68</v>
      </c>
      <c r="J20" s="38">
        <f>[8]C_SZ3_raw!$M$9</f>
        <v>3.21</v>
      </c>
      <c r="K20" s="38">
        <f>[8]C_SZ3_raw!$M$10</f>
        <v>3.45</v>
      </c>
      <c r="L20" s="38">
        <f>[8]C_SZ3_raw!$M$11</f>
        <v>1.99</v>
      </c>
      <c r="M20" s="38">
        <f>[8]C_SZ3_raw!$M$12</f>
        <v>1.33</v>
      </c>
      <c r="N20" s="38">
        <f>[8]C_SZ3_raw!$M$13</f>
        <v>1.81</v>
      </c>
      <c r="O20" s="38">
        <f>[8]C_SZ3_raw!$M$14</f>
        <v>1.85</v>
      </c>
      <c r="P20" s="38">
        <f>[8]C_SZ3_raw!$M$15</f>
        <v>1.55</v>
      </c>
      <c r="Q20" s="38">
        <f>[8]C_SZ3_raw!$M$16</f>
        <v>1.4</v>
      </c>
      <c r="R20" s="38">
        <f>[8]C_SZ3_raw!$M$17</f>
        <v>1.08</v>
      </c>
      <c r="S20" s="38">
        <f>[8]C_SZ3_raw!$M$18</f>
        <v>0.83</v>
      </c>
      <c r="T20" s="111">
        <f>[8]C_SZ3_raw!$M$19</f>
        <v>0.67</v>
      </c>
    </row>
    <row r="21" spans="2:20" ht="12" customHeight="1">
      <c r="B21" s="6" t="s">
        <v>11</v>
      </c>
      <c r="C21" s="37">
        <f>[8]C_SZ3_raw!$N$2</f>
        <v>4.7699999999999996</v>
      </c>
      <c r="D21" s="38">
        <f>[8]C_SZ3_raw!$N$3</f>
        <v>5.15</v>
      </c>
      <c r="E21" s="37">
        <f>[8]C_SZ3_raw!$N$4</f>
        <v>4.47</v>
      </c>
      <c r="F21" s="38">
        <f>[8]C_SZ3_raw!$N$5</f>
        <v>3.78</v>
      </c>
      <c r="G21" s="38">
        <f>[8]C_SZ3_raw!$N$6</f>
        <v>3.4</v>
      </c>
      <c r="H21" s="38">
        <f>[8]C_SZ3_raw!$N$7</f>
        <v>3.28</v>
      </c>
      <c r="I21" s="38">
        <f>[8]C_SZ3_raw!$N$8</f>
        <v>3.64</v>
      </c>
      <c r="J21" s="38">
        <f>[8]C_SZ3_raw!$N$9</f>
        <v>4.41</v>
      </c>
      <c r="K21" s="38">
        <f>[8]C_SZ3_raw!$N$10</f>
        <v>4.87</v>
      </c>
      <c r="L21" s="38">
        <f>[8]C_SZ3_raw!$N$11</f>
        <v>2.93</v>
      </c>
      <c r="M21" s="38">
        <f>[8]C_SZ3_raw!$N$12</f>
        <v>2.04</v>
      </c>
      <c r="N21" s="38">
        <f>[8]C_SZ3_raw!$N$13</f>
        <v>2.58</v>
      </c>
      <c r="O21" s="38">
        <f>[8]C_SZ3_raw!$N$14</f>
        <v>2.77</v>
      </c>
      <c r="P21" s="38">
        <f>[8]C_SZ3_raw!$N$15</f>
        <v>2.5</v>
      </c>
      <c r="Q21" s="38">
        <f>[8]C_SZ3_raw!$N$16</f>
        <v>2.3199999999999998</v>
      </c>
      <c r="R21" s="38">
        <f>[8]C_SZ3_raw!$N$17</f>
        <v>1.84</v>
      </c>
      <c r="S21" s="38">
        <f>[8]C_SZ3_raw!$N$18</f>
        <v>1.45</v>
      </c>
      <c r="T21" s="111">
        <f>[8]C_SZ3_raw!$N$19</f>
        <v>1.19</v>
      </c>
    </row>
    <row r="22" spans="2:20" ht="12" customHeight="1">
      <c r="B22" s="6" t="s">
        <v>12</v>
      </c>
      <c r="C22" s="37">
        <f>[8]C_SZ3_raw!$O$2</f>
        <v>6.3</v>
      </c>
      <c r="D22" s="38">
        <f>[8]C_SZ3_raw!$O$3</f>
        <v>6.64</v>
      </c>
      <c r="E22" s="37">
        <f>[8]C_SZ3_raw!$O$4</f>
        <v>5.96</v>
      </c>
      <c r="F22" s="38">
        <f>[8]C_SZ3_raw!$O$5</f>
        <v>5.24</v>
      </c>
      <c r="G22" s="38">
        <f>[8]C_SZ3_raw!$O$6</f>
        <v>4.7</v>
      </c>
      <c r="H22" s="38">
        <f>[8]C_SZ3_raw!$O$7</f>
        <v>4.49</v>
      </c>
      <c r="I22" s="38">
        <f>[8]C_SZ3_raw!$O$8</f>
        <v>4.8</v>
      </c>
      <c r="J22" s="38">
        <f>[8]C_SZ3_raw!$O$9</f>
        <v>5.58</v>
      </c>
      <c r="K22" s="38">
        <f>[8]C_SZ3_raw!$O$10</f>
        <v>6.15</v>
      </c>
      <c r="L22" s="38">
        <f>[8]C_SZ3_raw!$O$11</f>
        <v>4.05</v>
      </c>
      <c r="M22" s="38">
        <f>[8]C_SZ3_raw!$O$12</f>
        <v>3.05</v>
      </c>
      <c r="N22" s="38">
        <f>[8]C_SZ3_raw!$O$13</f>
        <v>3.55</v>
      </c>
      <c r="O22" s="38">
        <f>[8]C_SZ3_raw!$O$14</f>
        <v>3.96</v>
      </c>
      <c r="P22" s="38">
        <f>[8]C_SZ3_raw!$O$15</f>
        <v>3.78</v>
      </c>
      <c r="Q22" s="38">
        <f>[8]C_SZ3_raw!$O$16</f>
        <v>3.59</v>
      </c>
      <c r="R22" s="38">
        <f>[8]C_SZ3_raw!$O$17</f>
        <v>3</v>
      </c>
      <c r="S22" s="38">
        <f>[8]C_SZ3_raw!$O$18</f>
        <v>2.54</v>
      </c>
      <c r="T22" s="111">
        <f>[8]C_SZ3_raw!$O$19</f>
        <v>2.1</v>
      </c>
    </row>
    <row r="23" spans="2:20" ht="12" customHeight="1">
      <c r="B23" s="6" t="s">
        <v>13</v>
      </c>
      <c r="C23" s="39">
        <f>[8]C_SZ3_raw!$P$2</f>
        <v>8.84</v>
      </c>
      <c r="D23" s="40">
        <f>[8]C_SZ3_raw!$P$3</f>
        <v>9.24</v>
      </c>
      <c r="E23" s="39">
        <f>[8]C_SZ3_raw!$P$4</f>
        <v>8.4</v>
      </c>
      <c r="F23" s="40">
        <f>[8]C_SZ3_raw!$P$5</f>
        <v>7.6</v>
      </c>
      <c r="G23" s="40">
        <f>[8]C_SZ3_raw!$P$6</f>
        <v>6.79</v>
      </c>
      <c r="H23" s="40">
        <f>[8]C_SZ3_raw!$P$7</f>
        <v>6.49</v>
      </c>
      <c r="I23" s="40">
        <f>[8]C_SZ3_raw!$P$8</f>
        <v>6.69</v>
      </c>
      <c r="J23" s="40">
        <f>[8]C_SZ3_raw!$P$9</f>
        <v>7.38</v>
      </c>
      <c r="K23" s="40">
        <f>[8]C_SZ3_raw!$P$10</f>
        <v>7.94</v>
      </c>
      <c r="L23" s="40">
        <f>[8]C_SZ3_raw!$P$11</f>
        <v>5.69</v>
      </c>
      <c r="M23" s="40">
        <f>[8]C_SZ3_raw!$P$12</f>
        <v>4.5599999999999996</v>
      </c>
      <c r="N23" s="40">
        <f>[8]C_SZ3_raw!$P$13</f>
        <v>5</v>
      </c>
      <c r="O23" s="40">
        <f>[8]C_SZ3_raw!$P$14</f>
        <v>5.64</v>
      </c>
      <c r="P23" s="40">
        <f>[8]C_SZ3_raw!$P$15</f>
        <v>5.55</v>
      </c>
      <c r="Q23" s="40">
        <f>[8]C_SZ3_raw!$P$16</f>
        <v>5.4</v>
      </c>
      <c r="R23" s="40">
        <f>[8]C_SZ3_raw!$P$17</f>
        <v>4.6900000000000004</v>
      </c>
      <c r="S23" s="40">
        <f>[8]C_SZ3_raw!$P$18</f>
        <v>4.1500000000000004</v>
      </c>
      <c r="T23" s="113">
        <f>[8]C_SZ3_raw!$P$19</f>
        <v>3.59</v>
      </c>
    </row>
    <row r="24" spans="2:20" ht="12" customHeight="1">
      <c r="B24" s="8" t="s">
        <v>15</v>
      </c>
      <c r="C24" s="39">
        <f>[8]C_SZ3_raw!$Q$2</f>
        <v>13.51</v>
      </c>
      <c r="D24" s="40">
        <f>[8]C_SZ3_raw!$Q$3</f>
        <v>13.6</v>
      </c>
      <c r="E24" s="39">
        <f>[8]C_SZ3_raw!$Q$4</f>
        <v>12.72</v>
      </c>
      <c r="F24" s="40">
        <f>[8]C_SZ3_raw!$Q$5</f>
        <v>11.63</v>
      </c>
      <c r="G24" s="40">
        <f>[8]C_SZ3_raw!$Q$6</f>
        <v>10.35</v>
      </c>
      <c r="H24" s="40">
        <f>[8]C_SZ3_raw!$Q$7</f>
        <v>9.4600000000000009</v>
      </c>
      <c r="I24" s="40">
        <f>[8]C_SZ3_raw!$Q$8</f>
        <v>9.83</v>
      </c>
      <c r="J24" s="40">
        <f>[8]C_SZ3_raw!$Q$9</f>
        <v>10.44</v>
      </c>
      <c r="K24" s="40">
        <f>[8]C_SZ3_raw!$Q$10</f>
        <v>10.84</v>
      </c>
      <c r="L24" s="40">
        <f>[8]C_SZ3_raw!$Q$11</f>
        <v>8.25</v>
      </c>
      <c r="M24" s="40">
        <f>[8]C_SZ3_raw!$Q$12</f>
        <v>6.73</v>
      </c>
      <c r="N24" s="40">
        <f>[8]C_SZ3_raw!$Q$13</f>
        <v>6.99</v>
      </c>
      <c r="O24" s="40">
        <f>[8]C_SZ3_raw!$Q$14</f>
        <v>7.99</v>
      </c>
      <c r="P24" s="40">
        <f>[8]C_SZ3_raw!$Q$15</f>
        <v>7.98</v>
      </c>
      <c r="Q24" s="40">
        <f>[8]C_SZ3_raw!$Q$16</f>
        <v>7.71</v>
      </c>
      <c r="R24" s="40">
        <f>[8]C_SZ3_raw!$Q$17</f>
        <v>7.01</v>
      </c>
      <c r="S24" s="40">
        <f>[8]C_SZ3_raw!$Q$18</f>
        <v>6.43</v>
      </c>
      <c r="T24" s="113">
        <f>[8]C_SZ3_raw!$Q$19</f>
        <v>5.62</v>
      </c>
    </row>
    <row r="25" spans="2:20" ht="12" customHeight="1">
      <c r="B25" s="8" t="s">
        <v>16</v>
      </c>
      <c r="C25" s="41">
        <f>[8]C_SZ3_raw!$R$2</f>
        <v>18.239999999999998</v>
      </c>
      <c r="D25" s="42">
        <f>[8]C_SZ3_raw!$R$3</f>
        <v>18.5</v>
      </c>
      <c r="E25" s="41">
        <f>[8]C_SZ3_raw!$R$4</f>
        <v>17.239999999999998</v>
      </c>
      <c r="F25" s="42">
        <f>[8]C_SZ3_raw!$R$5</f>
        <v>16.239999999999998</v>
      </c>
      <c r="G25" s="42">
        <f>[8]C_SZ3_raw!$R$6</f>
        <v>13.95</v>
      </c>
      <c r="H25" s="42">
        <f>[8]C_SZ3_raw!$R$7</f>
        <v>12.47</v>
      </c>
      <c r="I25" s="42">
        <f>[8]C_SZ3_raw!$R$8</f>
        <v>13.01</v>
      </c>
      <c r="J25" s="42">
        <f>[8]C_SZ3_raw!$R$9</f>
        <v>13.27</v>
      </c>
      <c r="K25" s="42">
        <f>[8]C_SZ3_raw!$R$10</f>
        <v>13.98</v>
      </c>
      <c r="L25" s="42">
        <f>[8]C_SZ3_raw!$R$11</f>
        <v>10.99</v>
      </c>
      <c r="M25" s="42">
        <f>[8]C_SZ3_raw!$R$12</f>
        <v>8.74</v>
      </c>
      <c r="N25" s="42">
        <f>[8]C_SZ3_raw!$R$13</f>
        <v>8.99</v>
      </c>
      <c r="O25" s="42">
        <f>[8]C_SZ3_raw!$R$14</f>
        <v>10.15</v>
      </c>
      <c r="P25" s="42">
        <f>[8]C_SZ3_raw!$R$15</f>
        <v>10.48</v>
      </c>
      <c r="Q25" s="42">
        <f>[8]C_SZ3_raw!$R$16</f>
        <v>10.28</v>
      </c>
      <c r="R25" s="42">
        <f>[8]C_SZ3_raw!$R$17</f>
        <v>9.44</v>
      </c>
      <c r="S25" s="42">
        <f>[8]C_SZ3_raw!$R$18</f>
        <v>8.9700000000000006</v>
      </c>
      <c r="T25" s="114">
        <f>[8]C_SZ3_raw!$R$19</f>
        <v>7.59</v>
      </c>
    </row>
    <row r="26" spans="2:20" ht="12" customHeight="1">
      <c r="B26" s="7" t="s">
        <v>14</v>
      </c>
      <c r="C26" s="41">
        <f>[8]C_SZ3_raw!$S$2</f>
        <v>6.27</v>
      </c>
      <c r="D26" s="42">
        <f>[8]C_SZ3_raw!$S$3</f>
        <v>6.5</v>
      </c>
      <c r="E26" s="41">
        <f>[8]C_SZ3_raw!$S$4</f>
        <v>5.94</v>
      </c>
      <c r="F26" s="42">
        <f>[8]C_SZ3_raw!$S$5</f>
        <v>5.38</v>
      </c>
      <c r="G26" s="42">
        <f>[8]C_SZ3_raw!$S$6</f>
        <v>4.9000000000000004</v>
      </c>
      <c r="H26" s="42">
        <f>[8]C_SZ3_raw!$S$7</f>
        <v>4.71</v>
      </c>
      <c r="I26" s="42">
        <f>[8]C_SZ3_raw!$S$8</f>
        <v>5.04</v>
      </c>
      <c r="J26" s="42">
        <f>[8]C_SZ3_raw!$S$9</f>
        <v>5.7</v>
      </c>
      <c r="K26" s="42">
        <f>[8]C_SZ3_raw!$S$10</f>
        <v>6.15</v>
      </c>
      <c r="L26" s="42">
        <f>[8]C_SZ3_raw!$S$11</f>
        <v>4.3</v>
      </c>
      <c r="M26" s="42">
        <f>[8]C_SZ3_raw!$S$12</f>
        <v>3.43</v>
      </c>
      <c r="N26" s="42">
        <f>[8]C_SZ3_raw!$S$13</f>
        <v>3.85</v>
      </c>
      <c r="O26" s="42">
        <f>[8]C_SZ3_raw!$S$14</f>
        <v>4.29</v>
      </c>
      <c r="P26" s="42">
        <f>[8]C_SZ3_raw!$S$15</f>
        <v>4.01</v>
      </c>
      <c r="Q26" s="42">
        <f>[8]C_SZ3_raw!$S$16</f>
        <v>3.95</v>
      </c>
      <c r="R26" s="42">
        <f>[8]C_SZ3_raw!$S$17</f>
        <v>3.38</v>
      </c>
      <c r="S26" s="42">
        <f>[8]C_SZ3_raw!$S$18</f>
        <v>3</v>
      </c>
      <c r="T26" s="114">
        <f>[8]C_SZ3_raw!$S$19</f>
        <v>2.6</v>
      </c>
    </row>
    <row r="27" spans="2:20" ht="12" customHeight="1">
      <c r="B27" s="18" t="s">
        <v>483</v>
      </c>
      <c r="C27" s="43">
        <f>[8]C_SZ3_raw!$E$2</f>
        <v>43</v>
      </c>
      <c r="D27" s="44">
        <f>[8]C_SZ3_raw!$E$3</f>
        <v>61</v>
      </c>
      <c r="E27" s="43">
        <f>[8]C_SZ3_raw!$E$4</f>
        <v>40</v>
      </c>
      <c r="F27" s="44">
        <f>[8]C_SZ3_raw!$E$5</f>
        <v>60</v>
      </c>
      <c r="G27" s="44">
        <f>[8]C_SZ3_raw!$E$6</f>
        <v>89</v>
      </c>
      <c r="H27" s="44">
        <f>[8]C_SZ3_raw!$E$7</f>
        <v>116</v>
      </c>
      <c r="I27" s="44">
        <f>[8]C_SZ3_raw!$E$8</f>
        <v>125</v>
      </c>
      <c r="J27" s="44">
        <f>[8]C_SZ3_raw!$E$9</f>
        <v>137</v>
      </c>
      <c r="K27" s="44">
        <f>[8]C_SZ3_raw!$E$10</f>
        <v>171</v>
      </c>
      <c r="L27" s="44">
        <f>[8]C_SZ3_raw!$E$11</f>
        <v>128</v>
      </c>
      <c r="M27" s="44">
        <f>[8]C_SZ3_raw!$E$12</f>
        <v>133</v>
      </c>
      <c r="N27" s="44">
        <f>[8]C_SZ3_raw!$E$13</f>
        <v>177</v>
      </c>
      <c r="O27" s="44">
        <f>[8]C_SZ3_raw!$E$14</f>
        <v>196</v>
      </c>
      <c r="P27" s="44">
        <f>[8]C_SZ3_raw!$E$15</f>
        <v>191</v>
      </c>
      <c r="Q27" s="44">
        <f>[8]C_SZ3_raw!$E$16</f>
        <v>230</v>
      </c>
      <c r="R27" s="44">
        <f>[8]C_SZ3_raw!$E$17</f>
        <v>239</v>
      </c>
      <c r="S27" s="44">
        <f>[8]C_SZ3_raw!$E$18</f>
        <v>241</v>
      </c>
      <c r="T27" s="106">
        <f>[8]C_SZ3_raw!$E$19</f>
        <v>280</v>
      </c>
    </row>
    <row r="28" spans="2:20" ht="12" customHeight="1">
      <c r="B28" s="18" t="s">
        <v>484</v>
      </c>
      <c r="C28" s="43">
        <f>[8]C_SZ3_raw!$T$2</f>
        <v>9551</v>
      </c>
      <c r="D28" s="44">
        <f>[8]C_SZ3_raw!$T$3</f>
        <v>9608</v>
      </c>
      <c r="E28" s="43">
        <f>[8]C_SZ3_raw!$T$4</f>
        <v>9349</v>
      </c>
      <c r="F28" s="44">
        <f>[8]C_SZ3_raw!$T$5</f>
        <v>9013</v>
      </c>
      <c r="G28" s="44">
        <f>[8]C_SZ3_raw!$T$6</f>
        <v>9275</v>
      </c>
      <c r="H28" s="44">
        <f>[8]C_SZ3_raw!$T$7</f>
        <v>9145</v>
      </c>
      <c r="I28" s="44">
        <f>[8]C_SZ3_raw!$T$8</f>
        <v>9535</v>
      </c>
      <c r="J28" s="44">
        <f>[8]C_SZ3_raw!$T$9</f>
        <v>9897</v>
      </c>
      <c r="K28" s="44">
        <f>[8]C_SZ3_raw!$T$10</f>
        <v>9499</v>
      </c>
      <c r="L28" s="44">
        <f>[8]C_SZ3_raw!$T$11</f>
        <v>7916</v>
      </c>
      <c r="M28" s="44">
        <f>[8]C_SZ3_raw!$T$12</f>
        <v>8173</v>
      </c>
      <c r="N28" s="44">
        <f>[8]C_SZ3_raw!$T$13</f>
        <v>8310</v>
      </c>
      <c r="O28" s="44">
        <f>[8]C_SZ3_raw!$T$14</f>
        <v>7835</v>
      </c>
      <c r="P28" s="44">
        <f>[8]C_SZ3_raw!$T$15</f>
        <v>7527</v>
      </c>
      <c r="Q28" s="44">
        <f>[8]C_SZ3_raw!$T$16</f>
        <v>7541</v>
      </c>
      <c r="R28" s="44">
        <f>[8]C_SZ3_raw!$T$17</f>
        <v>7690</v>
      </c>
      <c r="S28" s="44">
        <f>[8]C_SZ3_raw!$T$18</f>
        <v>7727</v>
      </c>
      <c r="T28" s="106">
        <f>[8]C_SZ3_raw!$T$19</f>
        <v>7893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1" sqref="V2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[8]C_SZ4_raw!$A$2</f>
        <v>Manufacturing</v>
      </c>
      <c r="I3" s="223"/>
      <c r="J3" s="224"/>
      <c r="L3" s="52" t="s">
        <v>2</v>
      </c>
      <c r="M3" s="222" t="str">
        <f>[8]C_SZ4_raw!$B$2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+[8]C_SZ4_raw!$D$2</f>
        <v>2204</v>
      </c>
      <c r="D10" s="44">
        <f>+[8]C_SZ4_raw!$D$3</f>
        <v>2246</v>
      </c>
      <c r="E10" s="43">
        <f>+[8]C_SZ4_raw!$D$4</f>
        <v>2218</v>
      </c>
      <c r="F10" s="44">
        <f>+[8]C_SZ4_raw!$D$5</f>
        <v>2179</v>
      </c>
      <c r="G10" s="44">
        <f>+[8]C_SZ4_raw!$D$6</f>
        <v>2207</v>
      </c>
      <c r="H10" s="44">
        <f>+[8]C_SZ4_raw!$D$7</f>
        <v>2185</v>
      </c>
      <c r="I10" s="44">
        <f>+[8]C_SZ4_raw!$D$8</f>
        <v>2355</v>
      </c>
      <c r="J10" s="44">
        <f>+[8]C_SZ4_raw!$D$9</f>
        <v>2501</v>
      </c>
      <c r="K10" s="44">
        <f>+[8]C_SZ4_raw!$D$10</f>
        <v>2405</v>
      </c>
      <c r="L10" s="44">
        <f>+[8]C_SZ4_raw!$D$11</f>
        <v>1922</v>
      </c>
      <c r="M10" s="44">
        <f>+[8]C_SZ4_raw!$D$12</f>
        <v>2099</v>
      </c>
      <c r="N10" s="44">
        <f>+[8]C_SZ4_raw!$D$13</f>
        <v>2177</v>
      </c>
      <c r="O10" s="44">
        <f>+[8]C_SZ4_raw!$D$14</f>
        <v>2040</v>
      </c>
      <c r="P10" s="44">
        <f>+[8]C_SZ4_raw!$D$15</f>
        <v>1961</v>
      </c>
      <c r="Q10" s="44">
        <f>+[8]C_SZ4_raw!$D$16</f>
        <v>1978</v>
      </c>
      <c r="R10" s="44">
        <f>+[8]C_SZ4_raw!$D$17</f>
        <v>2016</v>
      </c>
      <c r="S10" s="44">
        <f>+[8]C_SZ4_raw!$D$18</f>
        <v>2050</v>
      </c>
      <c r="T10" s="106">
        <f>+[8]C_SZ4_raw!$D$19</f>
        <v>2094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[8]C_SZ4_raw!$F$2</f>
        <v>1.04</v>
      </c>
      <c r="D12" s="27">
        <f>[8]C_SZ4_raw!$F$3</f>
        <v>0.98</v>
      </c>
      <c r="E12" s="27">
        <f>[8]C_SZ4_raw!$F$4</f>
        <v>1.1299999999999999</v>
      </c>
      <c r="F12" s="27">
        <f>[8]C_SZ4_raw!$F$5</f>
        <v>1.79</v>
      </c>
      <c r="G12" s="28">
        <f>[8]C_SZ4_raw!$F$6</f>
        <v>2.31</v>
      </c>
      <c r="H12" s="28">
        <f>[8]C_SZ4_raw!$F$7</f>
        <v>1.88</v>
      </c>
      <c r="I12" s="28">
        <f>[8]C_SZ4_raw!$F$8</f>
        <v>1.44</v>
      </c>
      <c r="J12" s="28">
        <f>[8]C_SZ4_raw!$F$9</f>
        <v>1.56</v>
      </c>
      <c r="K12" s="28">
        <f>[8]C_SZ4_raw!$F$10</f>
        <v>1.79</v>
      </c>
      <c r="L12" s="28">
        <f>[8]C_SZ4_raw!$F$11</f>
        <v>3.38</v>
      </c>
      <c r="M12" s="28">
        <f>[8]C_SZ4_raw!$F$12</f>
        <v>7.19</v>
      </c>
      <c r="N12" s="28">
        <f>[8]C_SZ4_raw!$F$13</f>
        <v>3.03</v>
      </c>
      <c r="O12" s="28">
        <f>[8]C_SZ4_raw!$F$14</f>
        <v>5.2</v>
      </c>
      <c r="P12" s="28">
        <f>[8]C_SZ4_raw!$F$15</f>
        <v>6.53</v>
      </c>
      <c r="Q12" s="28">
        <f>[8]C_SZ4_raw!$F$16</f>
        <v>7.53</v>
      </c>
      <c r="R12" s="28">
        <f>[8]C_SZ4_raw!$F$17</f>
        <v>12.85</v>
      </c>
      <c r="S12" s="28">
        <f>[8]C_SZ4_raw!$F$18</f>
        <v>19.850000000000001</v>
      </c>
      <c r="T12" s="108">
        <f>[8]C_SZ4_raw!$F$19</f>
        <v>26.36</v>
      </c>
    </row>
    <row r="13" spans="2:20" ht="12" customHeight="1">
      <c r="B13" s="6" t="s">
        <v>340</v>
      </c>
      <c r="C13" s="27">
        <f>[8]C_SZ4_raw!$G$2</f>
        <v>3.09</v>
      </c>
      <c r="D13" s="27">
        <f>[8]C_SZ4_raw!$G$3</f>
        <v>3.07</v>
      </c>
      <c r="E13" s="27">
        <f>[8]C_SZ4_raw!$G$4</f>
        <v>4.0999999999999996</v>
      </c>
      <c r="F13" s="27">
        <f>[8]C_SZ4_raw!$G$5</f>
        <v>7.94</v>
      </c>
      <c r="G13" s="28">
        <f>[8]C_SZ4_raw!$G$6</f>
        <v>10.65</v>
      </c>
      <c r="H13" s="28">
        <f>[8]C_SZ4_raw!$G$7</f>
        <v>11.49</v>
      </c>
      <c r="I13" s="28">
        <f>[8]C_SZ4_raw!$G$8</f>
        <v>6.54</v>
      </c>
      <c r="J13" s="28">
        <f>[8]C_SZ4_raw!$G$9</f>
        <v>4.04</v>
      </c>
      <c r="K13" s="28">
        <f>[8]C_SZ4_raw!$G$10</f>
        <v>3.2</v>
      </c>
      <c r="L13" s="28">
        <f>[8]C_SZ4_raw!$G$11</f>
        <v>17.48</v>
      </c>
      <c r="M13" s="28">
        <f>[8]C_SZ4_raw!$G$12</f>
        <v>32.25</v>
      </c>
      <c r="N13" s="28">
        <f>[8]C_SZ4_raw!$G$13</f>
        <v>22.6</v>
      </c>
      <c r="O13" s="28">
        <f>[8]C_SZ4_raw!$G$14</f>
        <v>18.68</v>
      </c>
      <c r="P13" s="28">
        <f>[8]C_SZ4_raw!$G$15</f>
        <v>23.97</v>
      </c>
      <c r="Q13" s="28">
        <f>[8]C_SZ4_raw!$G$16</f>
        <v>27.25</v>
      </c>
      <c r="R13" s="28">
        <f>[8]C_SZ4_raw!$G$17</f>
        <v>33.43</v>
      </c>
      <c r="S13" s="28">
        <f>[8]C_SZ4_raw!$G$18</f>
        <v>35.799999999999997</v>
      </c>
      <c r="T13" s="108">
        <f>[8]C_SZ4_raw!$G$19</f>
        <v>37.15</v>
      </c>
    </row>
    <row r="14" spans="2:20" ht="12" customHeight="1">
      <c r="B14" s="6" t="s">
        <v>341</v>
      </c>
      <c r="C14" s="29">
        <f>[8]C_SZ4_raw!$H$2</f>
        <v>5.99</v>
      </c>
      <c r="D14" s="29">
        <f>[8]C_SZ4_raw!$H$3</f>
        <v>4.8499999999999996</v>
      </c>
      <c r="E14" s="29">
        <f>[8]C_SZ4_raw!$H$4</f>
        <v>9.1999999999999993</v>
      </c>
      <c r="F14" s="29">
        <f>[8]C_SZ4_raw!$H$5</f>
        <v>17.350000000000001</v>
      </c>
      <c r="G14" s="30">
        <f>[8]C_SZ4_raw!$H$6</f>
        <v>21.88</v>
      </c>
      <c r="H14" s="30">
        <f>[8]C_SZ4_raw!$H$7</f>
        <v>22.11</v>
      </c>
      <c r="I14" s="30">
        <f>[8]C_SZ4_raw!$H$8</f>
        <v>16.350000000000001</v>
      </c>
      <c r="J14" s="30">
        <f>[8]C_SZ4_raw!$H$9</f>
        <v>6.28</v>
      </c>
      <c r="K14" s="30">
        <f>[8]C_SZ4_raw!$H$10</f>
        <v>3.53</v>
      </c>
      <c r="L14" s="30">
        <f>[8]C_SZ4_raw!$H$11</f>
        <v>21.85</v>
      </c>
      <c r="M14" s="30">
        <f>[8]C_SZ4_raw!$H$12</f>
        <v>22.49</v>
      </c>
      <c r="N14" s="30">
        <f>[8]C_SZ4_raw!$H$13</f>
        <v>25.82</v>
      </c>
      <c r="O14" s="30">
        <f>[8]C_SZ4_raw!$H$14</f>
        <v>22.11</v>
      </c>
      <c r="P14" s="30">
        <f>[8]C_SZ4_raw!$H$15</f>
        <v>20.09</v>
      </c>
      <c r="Q14" s="30">
        <f>[8]C_SZ4_raw!$H$16</f>
        <v>19.46</v>
      </c>
      <c r="R14" s="30">
        <f>[8]C_SZ4_raw!$H$17</f>
        <v>16.82</v>
      </c>
      <c r="S14" s="30">
        <f>[8]C_SZ4_raw!$H$18</f>
        <v>14.05</v>
      </c>
      <c r="T14" s="109">
        <f>[8]C_SZ4_raw!$H$19</f>
        <v>11.89</v>
      </c>
    </row>
    <row r="15" spans="2:20" ht="12" customHeight="1">
      <c r="B15" s="6" t="s">
        <v>342</v>
      </c>
      <c r="C15" s="31">
        <f>[8]C_SZ4_raw!$I$2</f>
        <v>14.02</v>
      </c>
      <c r="D15" s="31">
        <f>[8]C_SZ4_raw!$I$3</f>
        <v>11.8</v>
      </c>
      <c r="E15" s="31">
        <f>[8]C_SZ4_raw!$I$4</f>
        <v>18.53</v>
      </c>
      <c r="F15" s="31">
        <f>[8]C_SZ4_raw!$I$5</f>
        <v>20.93</v>
      </c>
      <c r="G15" s="32">
        <f>[8]C_SZ4_raw!$I$6</f>
        <v>21.11</v>
      </c>
      <c r="H15" s="32">
        <f>[8]C_SZ4_raw!$I$7</f>
        <v>20.92</v>
      </c>
      <c r="I15" s="32">
        <f>[8]C_SZ4_raw!$I$8</f>
        <v>23.35</v>
      </c>
      <c r="J15" s="32">
        <f>[8]C_SZ4_raw!$I$9</f>
        <v>17.11</v>
      </c>
      <c r="K15" s="32">
        <f>[8]C_SZ4_raw!$I$10</f>
        <v>11.1</v>
      </c>
      <c r="L15" s="32">
        <f>[8]C_SZ4_raw!$I$11</f>
        <v>18.309999999999999</v>
      </c>
      <c r="M15" s="32">
        <f>[8]C_SZ4_raw!$I$12</f>
        <v>13.53</v>
      </c>
      <c r="N15" s="32">
        <f>[8]C_SZ4_raw!$I$13</f>
        <v>17.36</v>
      </c>
      <c r="O15" s="32">
        <f>[8]C_SZ4_raw!$I$14</f>
        <v>18.87</v>
      </c>
      <c r="P15" s="32">
        <f>[8]C_SZ4_raw!$I$15</f>
        <v>16.37</v>
      </c>
      <c r="Q15" s="32">
        <f>[8]C_SZ4_raw!$I$16</f>
        <v>14.96</v>
      </c>
      <c r="R15" s="32">
        <f>[8]C_SZ4_raw!$I$17</f>
        <v>12.25</v>
      </c>
      <c r="S15" s="32">
        <f>[8]C_SZ4_raw!$I$18</f>
        <v>10.24</v>
      </c>
      <c r="T15" s="110">
        <f>[8]C_SZ4_raw!$I$19</f>
        <v>8.69</v>
      </c>
    </row>
    <row r="16" spans="2:20" ht="12" customHeight="1">
      <c r="B16" s="6" t="s">
        <v>343</v>
      </c>
      <c r="C16" s="31">
        <f>[8]C_SZ4_raw!$J$2</f>
        <v>49.14</v>
      </c>
      <c r="D16" s="31">
        <f>[8]C_SZ4_raw!$J$3</f>
        <v>50.49</v>
      </c>
      <c r="E16" s="31">
        <f>[8]C_SZ4_raw!$J$4</f>
        <v>46.8</v>
      </c>
      <c r="F16" s="31">
        <f>[8]C_SZ4_raw!$J$5</f>
        <v>34.83</v>
      </c>
      <c r="G16" s="32">
        <f>[8]C_SZ4_raw!$J$6</f>
        <v>29.23</v>
      </c>
      <c r="H16" s="32">
        <f>[8]C_SZ4_raw!$J$7</f>
        <v>28.74</v>
      </c>
      <c r="I16" s="32">
        <f>[8]C_SZ4_raw!$J$8</f>
        <v>34.65</v>
      </c>
      <c r="J16" s="32">
        <f>[8]C_SZ4_raw!$J$9</f>
        <v>48.78</v>
      </c>
      <c r="K16" s="32">
        <f>[8]C_SZ4_raw!$J$10</f>
        <v>54.26</v>
      </c>
      <c r="L16" s="32">
        <f>[8]C_SZ4_raw!$J$11</f>
        <v>26.27</v>
      </c>
      <c r="M16" s="32">
        <f>[8]C_SZ4_raw!$J$12</f>
        <v>16.579999999999998</v>
      </c>
      <c r="N16" s="32">
        <f>[8]C_SZ4_raw!$J$13</f>
        <v>21.04</v>
      </c>
      <c r="O16" s="32">
        <f>[8]C_SZ4_raw!$J$14</f>
        <v>23.38</v>
      </c>
      <c r="P16" s="32">
        <f>[8]C_SZ4_raw!$J$15</f>
        <v>21.98</v>
      </c>
      <c r="Q16" s="32">
        <f>[8]C_SZ4_raw!$J$16</f>
        <v>20.63</v>
      </c>
      <c r="R16" s="32">
        <f>[8]C_SZ4_raw!$J$17</f>
        <v>15.72</v>
      </c>
      <c r="S16" s="32">
        <f>[8]C_SZ4_raw!$J$18</f>
        <v>12.59</v>
      </c>
      <c r="T16" s="110">
        <f>[8]C_SZ4_raw!$J$19</f>
        <v>10.6</v>
      </c>
    </row>
    <row r="17" spans="2:20" ht="12" customHeight="1">
      <c r="B17" s="7" t="s">
        <v>240</v>
      </c>
      <c r="C17" s="37">
        <f>[8]C_SZ4_raw!$K$2</f>
        <v>26.72</v>
      </c>
      <c r="D17" s="38">
        <f>[8]C_SZ4_raw!$K$3</f>
        <v>28.81</v>
      </c>
      <c r="E17" s="37">
        <f>[8]C_SZ4_raw!$K$4</f>
        <v>20.239999999999998</v>
      </c>
      <c r="F17" s="38">
        <f>[8]C_SZ4_raw!$K$5</f>
        <v>17.16</v>
      </c>
      <c r="G17" s="38">
        <f>[8]C_SZ4_raw!$K$6</f>
        <v>14.82</v>
      </c>
      <c r="H17" s="38">
        <f>[8]C_SZ4_raw!$K$7</f>
        <v>14.87</v>
      </c>
      <c r="I17" s="38">
        <f>[8]C_SZ4_raw!$K$8</f>
        <v>17.66</v>
      </c>
      <c r="J17" s="38">
        <f>[8]C_SZ4_raw!$K$9</f>
        <v>22.23</v>
      </c>
      <c r="K17" s="38">
        <f>[8]C_SZ4_raw!$K$10</f>
        <v>26.11</v>
      </c>
      <c r="L17" s="38">
        <f>[8]C_SZ4_raw!$K$11</f>
        <v>12.7</v>
      </c>
      <c r="M17" s="38">
        <f>[8]C_SZ4_raw!$K$12</f>
        <v>7.96</v>
      </c>
      <c r="N17" s="38">
        <f>[8]C_SZ4_raw!$K$13</f>
        <v>10.15</v>
      </c>
      <c r="O17" s="38">
        <f>[8]C_SZ4_raw!$K$14</f>
        <v>11.76</v>
      </c>
      <c r="P17" s="38">
        <f>[8]C_SZ4_raw!$K$15</f>
        <v>11.07</v>
      </c>
      <c r="Q17" s="38">
        <f>[8]C_SZ4_raw!$K$16</f>
        <v>10.16</v>
      </c>
      <c r="R17" s="38">
        <f>[8]C_SZ4_raw!$K$17</f>
        <v>8.93</v>
      </c>
      <c r="S17" s="38">
        <f>[8]C_SZ4_raw!$K$18</f>
        <v>7.46</v>
      </c>
      <c r="T17" s="111">
        <f>[8]C_SZ4_raw!$K$19</f>
        <v>5.3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[8]C_SZ4_raw!$L$2</f>
        <v>2.71</v>
      </c>
      <c r="D19" s="38">
        <f>[8]C_SZ4_raw!$L$3</f>
        <v>2.79</v>
      </c>
      <c r="E19" s="37">
        <f>[8]C_SZ4_raw!$L$4</f>
        <v>2.46</v>
      </c>
      <c r="F19" s="38">
        <f>[8]C_SZ4_raw!$L$5</f>
        <v>2.04</v>
      </c>
      <c r="G19" s="38">
        <f>[8]C_SZ4_raw!$L$6</f>
        <v>1.66</v>
      </c>
      <c r="H19" s="38">
        <f>[8]C_SZ4_raw!$L$7</f>
        <v>1.78</v>
      </c>
      <c r="I19" s="38">
        <f>[8]C_SZ4_raw!$L$8</f>
        <v>2.11</v>
      </c>
      <c r="J19" s="38">
        <f>[8]C_SZ4_raw!$L$9</f>
        <v>2.35</v>
      </c>
      <c r="K19" s="38">
        <f>[8]C_SZ4_raw!$L$10</f>
        <v>2.5099999999999998</v>
      </c>
      <c r="L19" s="38">
        <f>[8]C_SZ4_raw!$L$11</f>
        <v>1.25</v>
      </c>
      <c r="M19" s="38">
        <f>[8]C_SZ4_raw!$L$12</f>
        <v>0.79</v>
      </c>
      <c r="N19" s="38">
        <f>[8]C_SZ4_raw!$L$13</f>
        <v>1.35</v>
      </c>
      <c r="O19" s="38">
        <f>[8]C_SZ4_raw!$L$14</f>
        <v>0.98</v>
      </c>
      <c r="P19" s="38">
        <f>[8]C_SZ4_raw!$L$15</f>
        <v>0.82</v>
      </c>
      <c r="Q19" s="38">
        <f>[8]C_SZ4_raw!$L$16</f>
        <v>0.72</v>
      </c>
      <c r="R19" s="38">
        <f>[8]C_SZ4_raw!$L$17</f>
        <v>0.55000000000000004</v>
      </c>
      <c r="S19" s="38">
        <f>[8]C_SZ4_raw!$L$18</f>
        <v>0.37</v>
      </c>
      <c r="T19" s="111">
        <f>[8]C_SZ4_raw!$L$19</f>
        <v>0.26</v>
      </c>
    </row>
    <row r="20" spans="2:20" ht="12" customHeight="1">
      <c r="B20" s="6" t="s">
        <v>33</v>
      </c>
      <c r="C20" s="37">
        <f>[8]C_SZ4_raw!$M$2</f>
        <v>3.48</v>
      </c>
      <c r="D20" s="38">
        <f>[8]C_SZ4_raw!$M$3</f>
        <v>3.6</v>
      </c>
      <c r="E20" s="37">
        <f>[8]C_SZ4_raw!$M$4</f>
        <v>3.08</v>
      </c>
      <c r="F20" s="38">
        <f>[8]C_SZ4_raw!$M$5</f>
        <v>2.5099999999999998</v>
      </c>
      <c r="G20" s="38">
        <f>[8]C_SZ4_raw!$M$6</f>
        <v>2.25</v>
      </c>
      <c r="H20" s="38">
        <f>[8]C_SZ4_raw!$M$7</f>
        <v>2.2599999999999998</v>
      </c>
      <c r="I20" s="38">
        <f>[8]C_SZ4_raw!$M$8</f>
        <v>2.73</v>
      </c>
      <c r="J20" s="38">
        <f>[8]C_SZ4_raw!$M$9</f>
        <v>3.27</v>
      </c>
      <c r="K20" s="38">
        <f>[8]C_SZ4_raw!$M$10</f>
        <v>3.67</v>
      </c>
      <c r="L20" s="38">
        <f>[8]C_SZ4_raw!$M$11</f>
        <v>1.8</v>
      </c>
      <c r="M20" s="38">
        <f>[8]C_SZ4_raw!$M$12</f>
        <v>1.17</v>
      </c>
      <c r="N20" s="38">
        <f>[8]C_SZ4_raw!$M$13</f>
        <v>1.77</v>
      </c>
      <c r="O20" s="38">
        <f>[8]C_SZ4_raw!$M$14</f>
        <v>1.61</v>
      </c>
      <c r="P20" s="38">
        <f>[8]C_SZ4_raw!$M$15</f>
        <v>1.32</v>
      </c>
      <c r="Q20" s="38">
        <f>[8]C_SZ4_raw!$M$16</f>
        <v>1.2</v>
      </c>
      <c r="R20" s="38">
        <f>[8]C_SZ4_raw!$M$17</f>
        <v>0.87</v>
      </c>
      <c r="S20" s="38">
        <f>[8]C_SZ4_raw!$M$18</f>
        <v>0.6</v>
      </c>
      <c r="T20" s="111">
        <f>[8]C_SZ4_raw!$M$19</f>
        <v>0.47</v>
      </c>
    </row>
    <row r="21" spans="2:20" ht="12" customHeight="1">
      <c r="B21" s="6" t="s">
        <v>11</v>
      </c>
      <c r="C21" s="37">
        <f>[8]C_SZ4_raw!$N$2</f>
        <v>4.55</v>
      </c>
      <c r="D21" s="38">
        <f>[8]C_SZ4_raw!$N$3</f>
        <v>4.78</v>
      </c>
      <c r="E21" s="37">
        <f>[8]C_SZ4_raw!$N$4</f>
        <v>4.0999999999999996</v>
      </c>
      <c r="F21" s="38">
        <f>[8]C_SZ4_raw!$N$5</f>
        <v>3.38</v>
      </c>
      <c r="G21" s="38">
        <f>[8]C_SZ4_raw!$N$6</f>
        <v>3.1</v>
      </c>
      <c r="H21" s="38">
        <f>[8]C_SZ4_raw!$N$7</f>
        <v>3.08</v>
      </c>
      <c r="I21" s="38">
        <f>[8]C_SZ4_raw!$N$8</f>
        <v>3.54</v>
      </c>
      <c r="J21" s="38">
        <f>[8]C_SZ4_raw!$N$9</f>
        <v>4.33</v>
      </c>
      <c r="K21" s="38">
        <f>[8]C_SZ4_raw!$N$10</f>
        <v>4.79</v>
      </c>
      <c r="L21" s="38">
        <f>[8]C_SZ4_raw!$N$11</f>
        <v>2.69</v>
      </c>
      <c r="M21" s="38">
        <f>[8]C_SZ4_raw!$N$12</f>
        <v>1.9</v>
      </c>
      <c r="N21" s="38">
        <f>[8]C_SZ4_raw!$N$13</f>
        <v>2.4700000000000002</v>
      </c>
      <c r="O21" s="38">
        <f>[8]C_SZ4_raw!$N$14</f>
        <v>2.56</v>
      </c>
      <c r="P21" s="38">
        <f>[8]C_SZ4_raw!$N$15</f>
        <v>2.2400000000000002</v>
      </c>
      <c r="Q21" s="38">
        <f>[8]C_SZ4_raw!$N$16</f>
        <v>2.0499999999999998</v>
      </c>
      <c r="R21" s="38">
        <f>[8]C_SZ4_raw!$N$17</f>
        <v>1.59</v>
      </c>
      <c r="S21" s="38">
        <f>[8]C_SZ4_raw!$N$18</f>
        <v>1.19</v>
      </c>
      <c r="T21" s="111">
        <f>[8]C_SZ4_raw!$N$19</f>
        <v>0.96</v>
      </c>
    </row>
    <row r="22" spans="2:20" ht="12" customHeight="1">
      <c r="B22" s="6" t="s">
        <v>12</v>
      </c>
      <c r="C22" s="37">
        <f>[8]C_SZ4_raw!$O$2</f>
        <v>5.78</v>
      </c>
      <c r="D22" s="38">
        <f>[8]C_SZ4_raw!$O$3</f>
        <v>6.01</v>
      </c>
      <c r="E22" s="37">
        <f>[8]C_SZ4_raw!$O$4</f>
        <v>5.3</v>
      </c>
      <c r="F22" s="38">
        <f>[8]C_SZ4_raw!$O$5</f>
        <v>4.5999999999999996</v>
      </c>
      <c r="G22" s="38">
        <f>[8]C_SZ4_raw!$O$6</f>
        <v>4.16</v>
      </c>
      <c r="H22" s="38">
        <f>[8]C_SZ4_raw!$O$7</f>
        <v>4.1900000000000004</v>
      </c>
      <c r="I22" s="38">
        <f>[8]C_SZ4_raw!$O$8</f>
        <v>4.6100000000000003</v>
      </c>
      <c r="J22" s="38">
        <f>[8]C_SZ4_raw!$O$9</f>
        <v>5.41</v>
      </c>
      <c r="K22" s="38">
        <f>[8]C_SZ4_raw!$O$10</f>
        <v>5.83</v>
      </c>
      <c r="L22" s="38">
        <f>[8]C_SZ4_raw!$O$11</f>
        <v>3.82</v>
      </c>
      <c r="M22" s="38">
        <f>[8]C_SZ4_raw!$O$12</f>
        <v>2.95</v>
      </c>
      <c r="N22" s="38">
        <f>[8]C_SZ4_raw!$O$13</f>
        <v>3.44</v>
      </c>
      <c r="O22" s="38">
        <f>[8]C_SZ4_raw!$O$14</f>
        <v>3.66</v>
      </c>
      <c r="P22" s="38">
        <f>[8]C_SZ4_raw!$O$15</f>
        <v>3.48</v>
      </c>
      <c r="Q22" s="38">
        <f>[8]C_SZ4_raw!$O$16</f>
        <v>3.27</v>
      </c>
      <c r="R22" s="38">
        <f>[8]C_SZ4_raw!$O$17</f>
        <v>2.67</v>
      </c>
      <c r="S22" s="38">
        <f>[8]C_SZ4_raw!$O$18</f>
        <v>2.19</v>
      </c>
      <c r="T22" s="111">
        <f>[8]C_SZ4_raw!$O$19</f>
        <v>1.8</v>
      </c>
    </row>
    <row r="23" spans="2:20" ht="12" customHeight="1">
      <c r="B23" s="6" t="s">
        <v>13</v>
      </c>
      <c r="C23" s="39">
        <f>[8]C_SZ4_raw!$P$2</f>
        <v>7.68</v>
      </c>
      <c r="D23" s="40">
        <f>[8]C_SZ4_raw!$P$3</f>
        <v>7.88</v>
      </c>
      <c r="E23" s="39">
        <f>[8]C_SZ4_raw!$P$4</f>
        <v>6.93</v>
      </c>
      <c r="F23" s="40">
        <f>[8]C_SZ4_raw!$P$5</f>
        <v>6.41</v>
      </c>
      <c r="G23" s="40">
        <f>[8]C_SZ4_raw!$P$6</f>
        <v>6.01</v>
      </c>
      <c r="H23" s="40">
        <f>[8]C_SZ4_raw!$P$7</f>
        <v>6.01</v>
      </c>
      <c r="I23" s="40">
        <f>[8]C_SZ4_raw!$P$8</f>
        <v>6.36</v>
      </c>
      <c r="J23" s="40">
        <f>[8]C_SZ4_raw!$P$9</f>
        <v>7.15</v>
      </c>
      <c r="K23" s="40">
        <f>[8]C_SZ4_raw!$P$10</f>
        <v>7.63</v>
      </c>
      <c r="L23" s="40">
        <f>[8]C_SZ4_raw!$P$11</f>
        <v>5.49</v>
      </c>
      <c r="M23" s="40">
        <f>[8]C_SZ4_raw!$P$12</f>
        <v>4.45</v>
      </c>
      <c r="N23" s="40">
        <f>[8]C_SZ4_raw!$P$13</f>
        <v>5</v>
      </c>
      <c r="O23" s="40">
        <f>[8]C_SZ4_raw!$P$14</f>
        <v>5.41</v>
      </c>
      <c r="P23" s="40">
        <f>[8]C_SZ4_raw!$P$15</f>
        <v>5.24</v>
      </c>
      <c r="Q23" s="40">
        <f>[8]C_SZ4_raw!$P$16</f>
        <v>5.01</v>
      </c>
      <c r="R23" s="40">
        <f>[8]C_SZ4_raw!$P$17</f>
        <v>4.47</v>
      </c>
      <c r="S23" s="40">
        <f>[8]C_SZ4_raw!$P$18</f>
        <v>4</v>
      </c>
      <c r="T23" s="113">
        <f>[8]C_SZ4_raw!$P$19</f>
        <v>3.44</v>
      </c>
    </row>
    <row r="24" spans="2:20" ht="12" customHeight="1">
      <c r="B24" s="8" t="s">
        <v>15</v>
      </c>
      <c r="C24" s="39">
        <f>[8]C_SZ4_raw!$Q$2</f>
        <v>11.3</v>
      </c>
      <c r="D24" s="40">
        <f>[8]C_SZ4_raw!$Q$3</f>
        <v>11.99</v>
      </c>
      <c r="E24" s="39">
        <f>[8]C_SZ4_raw!$Q$4</f>
        <v>10.11</v>
      </c>
      <c r="F24" s="40">
        <f>[8]C_SZ4_raw!$Q$5</f>
        <v>9.75</v>
      </c>
      <c r="G24" s="40">
        <f>[8]C_SZ4_raw!$Q$6</f>
        <v>9.09</v>
      </c>
      <c r="H24" s="40">
        <f>[8]C_SZ4_raw!$Q$7</f>
        <v>8.94</v>
      </c>
      <c r="I24" s="40">
        <f>[8]C_SZ4_raw!$Q$8</f>
        <v>9.7100000000000009</v>
      </c>
      <c r="J24" s="40">
        <f>[8]C_SZ4_raw!$Q$9</f>
        <v>10.34</v>
      </c>
      <c r="K24" s="40">
        <f>[8]C_SZ4_raw!$Q$10</f>
        <v>10.56</v>
      </c>
      <c r="L24" s="40">
        <f>[8]C_SZ4_raw!$Q$11</f>
        <v>8.18</v>
      </c>
      <c r="M24" s="40">
        <f>[8]C_SZ4_raw!$Q$12</f>
        <v>6.84</v>
      </c>
      <c r="N24" s="40">
        <f>[8]C_SZ4_raw!$Q$13</f>
        <v>7.53</v>
      </c>
      <c r="O24" s="40">
        <f>[8]C_SZ4_raw!$Q$14</f>
        <v>7.93</v>
      </c>
      <c r="P24" s="40">
        <f>[8]C_SZ4_raw!$Q$15</f>
        <v>7.87</v>
      </c>
      <c r="Q24" s="40">
        <f>[8]C_SZ4_raw!$Q$16</f>
        <v>7.62</v>
      </c>
      <c r="R24" s="40">
        <f>[8]C_SZ4_raw!$Q$17</f>
        <v>7.22</v>
      </c>
      <c r="S24" s="40">
        <f>[8]C_SZ4_raw!$Q$18</f>
        <v>6.62</v>
      </c>
      <c r="T24" s="113">
        <f>[8]C_SZ4_raw!$Q$19</f>
        <v>5.87</v>
      </c>
    </row>
    <row r="25" spans="2:20" ht="12" customHeight="1">
      <c r="B25" s="8" t="s">
        <v>16</v>
      </c>
      <c r="C25" s="41">
        <f>[8]C_SZ4_raw!$R$2</f>
        <v>14.64</v>
      </c>
      <c r="D25" s="42">
        <f>[8]C_SZ4_raw!$R$3</f>
        <v>15.88</v>
      </c>
      <c r="E25" s="41">
        <f>[8]C_SZ4_raw!$R$4</f>
        <v>14.77</v>
      </c>
      <c r="F25" s="42">
        <f>[8]C_SZ4_raw!$R$5</f>
        <v>13.43</v>
      </c>
      <c r="G25" s="42">
        <f>[8]C_SZ4_raw!$R$6</f>
        <v>12.38</v>
      </c>
      <c r="H25" s="42">
        <f>[8]C_SZ4_raw!$R$7</f>
        <v>12.12</v>
      </c>
      <c r="I25" s="42">
        <f>[8]C_SZ4_raw!$R$8</f>
        <v>13.15</v>
      </c>
      <c r="J25" s="42">
        <f>[8]C_SZ4_raw!$R$9</f>
        <v>13.29</v>
      </c>
      <c r="K25" s="42">
        <f>[8]C_SZ4_raw!$R$10</f>
        <v>14</v>
      </c>
      <c r="L25" s="42">
        <f>[8]C_SZ4_raw!$R$11</f>
        <v>11.99</v>
      </c>
      <c r="M25" s="42">
        <f>[8]C_SZ4_raw!$R$12</f>
        <v>9.59</v>
      </c>
      <c r="N25" s="42">
        <f>[8]C_SZ4_raw!$R$13</f>
        <v>10.02</v>
      </c>
      <c r="O25" s="42">
        <f>[8]C_SZ4_raw!$R$14</f>
        <v>10.61</v>
      </c>
      <c r="P25" s="42">
        <f>[8]C_SZ4_raw!$R$15</f>
        <v>11.3</v>
      </c>
      <c r="Q25" s="42">
        <f>[8]C_SZ4_raw!$R$16</f>
        <v>9.8699999999999992</v>
      </c>
      <c r="R25" s="42">
        <f>[8]C_SZ4_raw!$R$17</f>
        <v>9.98</v>
      </c>
      <c r="S25" s="42">
        <f>[8]C_SZ4_raw!$R$18</f>
        <v>8.7899999999999991</v>
      </c>
      <c r="T25" s="114">
        <f>[8]C_SZ4_raw!$R$19</f>
        <v>7.78</v>
      </c>
    </row>
    <row r="26" spans="2:20" ht="12" customHeight="1">
      <c r="B26" s="7" t="s">
        <v>14</v>
      </c>
      <c r="C26" s="41">
        <f>[8]C_SZ4_raw!$S$2</f>
        <v>6.4</v>
      </c>
      <c r="D26" s="42">
        <f>[8]C_SZ4_raw!$S$3</f>
        <v>6.22</v>
      </c>
      <c r="E26" s="41">
        <f>[8]C_SZ4_raw!$S$4</f>
        <v>5.76</v>
      </c>
      <c r="F26" s="42">
        <f>[8]C_SZ4_raw!$S$5</f>
        <v>5.16</v>
      </c>
      <c r="G26" s="42">
        <f>[8]C_SZ4_raw!$S$6</f>
        <v>4.62</v>
      </c>
      <c r="H26" s="42">
        <f>[8]C_SZ4_raw!$S$7</f>
        <v>4.79</v>
      </c>
      <c r="I26" s="42">
        <f>[8]C_SZ4_raw!$S$8</f>
        <v>5.46</v>
      </c>
      <c r="J26" s="42">
        <f>[8]C_SZ4_raw!$S$9</f>
        <v>5.86</v>
      </c>
      <c r="K26" s="42">
        <f>[8]C_SZ4_raw!$S$10</f>
        <v>6.37</v>
      </c>
      <c r="L26" s="42">
        <f>[8]C_SZ4_raw!$S$11</f>
        <v>4.57</v>
      </c>
      <c r="M26" s="42">
        <f>[8]C_SZ4_raw!$S$12</f>
        <v>3.49</v>
      </c>
      <c r="N26" s="42">
        <f>[8]C_SZ4_raw!$S$13</f>
        <v>4.33</v>
      </c>
      <c r="O26" s="42">
        <f>[8]C_SZ4_raw!$S$14</f>
        <v>4.5199999999999996</v>
      </c>
      <c r="P26" s="42">
        <f>[8]C_SZ4_raw!$S$15</f>
        <v>4.29</v>
      </c>
      <c r="Q26" s="42">
        <f>[8]C_SZ4_raw!$S$16</f>
        <v>3.86</v>
      </c>
      <c r="R26" s="42">
        <f>[8]C_SZ4_raw!$S$17</f>
        <v>3.46</v>
      </c>
      <c r="S26" s="42">
        <f>[8]C_SZ4_raw!$S$18</f>
        <v>3.3</v>
      </c>
      <c r="T26" s="114">
        <f>[8]C_SZ4_raw!$S$19</f>
        <v>2.88</v>
      </c>
    </row>
    <row r="27" spans="2:20" ht="12" customHeight="1">
      <c r="B27" s="18" t="s">
        <v>483</v>
      </c>
      <c r="C27" s="43">
        <f>[8]C_SZ4_raw!$E$2</f>
        <v>4</v>
      </c>
      <c r="D27" s="44">
        <f>[8]C_SZ4_raw!$E$3</f>
        <v>4</v>
      </c>
      <c r="E27" s="43">
        <f>[8]C_SZ4_raw!$E$4</f>
        <v>10</v>
      </c>
      <c r="F27" s="44">
        <f>[8]C_SZ4_raw!$E$5</f>
        <v>9</v>
      </c>
      <c r="G27" s="44">
        <f>[8]C_SZ4_raw!$E$6</f>
        <v>13</v>
      </c>
      <c r="H27" s="44">
        <f>[8]C_SZ4_raw!$E$7</f>
        <v>10</v>
      </c>
      <c r="I27" s="44">
        <f>[8]C_SZ4_raw!$E$8</f>
        <v>8</v>
      </c>
      <c r="J27" s="44">
        <f>[8]C_SZ4_raw!$E$9</f>
        <v>20</v>
      </c>
      <c r="K27" s="44">
        <f>[8]C_SZ4_raw!$E$10</f>
        <v>17</v>
      </c>
      <c r="L27" s="44">
        <f>[8]C_SZ4_raw!$E$11</f>
        <v>11</v>
      </c>
      <c r="M27" s="44">
        <f>[8]C_SZ4_raw!$E$12</f>
        <v>22</v>
      </c>
      <c r="N27" s="44">
        <f>[8]C_SZ4_raw!$E$13</f>
        <v>25</v>
      </c>
      <c r="O27" s="44">
        <f>[8]C_SZ4_raw!$E$14</f>
        <v>22</v>
      </c>
      <c r="P27" s="44">
        <f>[8]C_SZ4_raw!$E$15</f>
        <v>32</v>
      </c>
      <c r="Q27" s="44">
        <f>[8]C_SZ4_raw!$E$16</f>
        <v>29</v>
      </c>
      <c r="R27" s="44">
        <f>[8]C_SZ4_raw!$E$17</f>
        <v>36</v>
      </c>
      <c r="S27" s="44">
        <f>[8]C_SZ4_raw!$E$18</f>
        <v>39</v>
      </c>
      <c r="T27" s="106">
        <f>[8]C_SZ4_raw!$E$19</f>
        <v>51</v>
      </c>
    </row>
    <row r="28" spans="2:20" ht="12" customHeight="1">
      <c r="B28" s="18" t="s">
        <v>484</v>
      </c>
      <c r="C28" s="43">
        <f>[8]C_SZ4_raw!$T$2</f>
        <v>2208</v>
      </c>
      <c r="D28" s="44">
        <f>[8]C_SZ4_raw!$T$3</f>
        <v>2250</v>
      </c>
      <c r="E28" s="43">
        <f>[8]C_SZ4_raw!$T$4</f>
        <v>2228</v>
      </c>
      <c r="F28" s="44">
        <f>[8]C_SZ4_raw!$T$5</f>
        <v>2188</v>
      </c>
      <c r="G28" s="44">
        <f>[8]C_SZ4_raw!$T$6</f>
        <v>2220</v>
      </c>
      <c r="H28" s="44">
        <f>[8]C_SZ4_raw!$T$7</f>
        <v>2195</v>
      </c>
      <c r="I28" s="44">
        <f>[8]C_SZ4_raw!$T$8</f>
        <v>2363</v>
      </c>
      <c r="J28" s="44">
        <f>[8]C_SZ4_raw!$T$9</f>
        <v>2521</v>
      </c>
      <c r="K28" s="44">
        <f>[8]C_SZ4_raw!$T$10</f>
        <v>2422</v>
      </c>
      <c r="L28" s="44">
        <f>[8]C_SZ4_raw!$T$11</f>
        <v>1933</v>
      </c>
      <c r="M28" s="44">
        <f>[8]C_SZ4_raw!$T$12</f>
        <v>2121</v>
      </c>
      <c r="N28" s="44">
        <f>[8]C_SZ4_raw!$T$13</f>
        <v>2202</v>
      </c>
      <c r="O28" s="44">
        <f>[8]C_SZ4_raw!$T$14</f>
        <v>2062</v>
      </c>
      <c r="P28" s="44">
        <f>[8]C_SZ4_raw!$T$15</f>
        <v>1993</v>
      </c>
      <c r="Q28" s="44">
        <f>[8]C_SZ4_raw!$T$16</f>
        <v>2007</v>
      </c>
      <c r="R28" s="44">
        <f>[8]C_SZ4_raw!$T$17</f>
        <v>2052</v>
      </c>
      <c r="S28" s="44">
        <f>[8]C_SZ4_raw!$T$18</f>
        <v>2089</v>
      </c>
      <c r="T28" s="106">
        <f>[8]C_SZ4_raw!$T$19</f>
        <v>2145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1" sqref="V21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[8]D_SZ0_raw!$A$2</f>
        <v>Energy and Water</v>
      </c>
      <c r="I3" s="223"/>
      <c r="J3" s="224"/>
      <c r="L3" s="52" t="s">
        <v>2</v>
      </c>
      <c r="M3" s="222" t="str">
        <f>[8]D_SZ0_raw!$B$2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+[8]D_SZ0_raw!$D$2</f>
        <v>880</v>
      </c>
      <c r="D10" s="44">
        <f>+[8]D_SZ0_raw!$D$3</f>
        <v>986</v>
      </c>
      <c r="E10" s="43">
        <f>+[8]D_SZ0_raw!$D$4</f>
        <v>1144</v>
      </c>
      <c r="F10" s="44">
        <f>+[8]D_SZ0_raw!$D$5</f>
        <v>1250</v>
      </c>
      <c r="G10" s="44">
        <f>+[8]D_SZ0_raw!$D$6</f>
        <v>1366</v>
      </c>
      <c r="H10" s="44">
        <f>+[8]D_SZ0_raw!$D$7</f>
        <v>1472</v>
      </c>
      <c r="I10" s="44">
        <f>+[8]D_SZ0_raw!$D$8</f>
        <v>1608</v>
      </c>
      <c r="J10" s="44">
        <f>+[8]D_SZ0_raw!$D$9</f>
        <v>1701</v>
      </c>
      <c r="K10" s="44">
        <f>+[8]D_SZ0_raw!$D$10</f>
        <v>1830</v>
      </c>
      <c r="L10" s="44">
        <f>+[8]D_SZ0_raw!$D$11</f>
        <v>1800</v>
      </c>
      <c r="M10" s="44">
        <f>+[8]D_SZ0_raw!$D$12</f>
        <v>1925</v>
      </c>
      <c r="N10" s="44">
        <f>+[8]D_SZ0_raw!$D$13</f>
        <v>2108</v>
      </c>
      <c r="O10" s="44">
        <f>+[8]D_SZ0_raw!$D$14</f>
        <v>2144</v>
      </c>
      <c r="P10" s="44">
        <f>+[8]D_SZ0_raw!$D$15</f>
        <v>2107</v>
      </c>
      <c r="Q10" s="44">
        <f>+[8]D_SZ0_raw!$D$16</f>
        <v>2071</v>
      </c>
      <c r="R10" s="44">
        <f>+[8]D_SZ0_raw!$D$17</f>
        <v>2060</v>
      </c>
      <c r="S10" s="44">
        <f>+[8]D_SZ0_raw!$D$18</f>
        <v>1963</v>
      </c>
      <c r="T10" s="106">
        <f>+[8]D_SZ0_raw!$D$19</f>
        <v>2083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[8]D_SZ0_raw!$F$2</f>
        <v>6.48</v>
      </c>
      <c r="D12" s="27">
        <f>[8]D_SZ0_raw!$F$3</f>
        <v>6.8</v>
      </c>
      <c r="E12" s="27">
        <f>[8]D_SZ0_raw!$F$4</f>
        <v>6.64</v>
      </c>
      <c r="F12" s="27">
        <f>[8]D_SZ0_raw!$F$5</f>
        <v>6.4</v>
      </c>
      <c r="G12" s="28">
        <f>[8]D_SZ0_raw!$F$6</f>
        <v>6.08</v>
      </c>
      <c r="H12" s="28">
        <f>[8]D_SZ0_raw!$F$7</f>
        <v>6.11</v>
      </c>
      <c r="I12" s="28">
        <f>[8]D_SZ0_raw!$F$8</f>
        <v>4.91</v>
      </c>
      <c r="J12" s="28">
        <f>[8]D_SZ0_raw!$F$9</f>
        <v>5.47</v>
      </c>
      <c r="K12" s="28">
        <f>[8]D_SZ0_raw!$F$10</f>
        <v>3.5</v>
      </c>
      <c r="L12" s="28">
        <f>[8]D_SZ0_raw!$F$11</f>
        <v>5.1100000000000003</v>
      </c>
      <c r="M12" s="28">
        <f>[8]D_SZ0_raw!$F$12</f>
        <v>7.48</v>
      </c>
      <c r="N12" s="28">
        <f>[8]D_SZ0_raw!$F$13</f>
        <v>5.74</v>
      </c>
      <c r="O12" s="28">
        <f>[8]D_SZ0_raw!$F$14</f>
        <v>5.08</v>
      </c>
      <c r="P12" s="28">
        <f>[8]D_SZ0_raw!$F$15</f>
        <v>5.74</v>
      </c>
      <c r="Q12" s="28">
        <f>[8]D_SZ0_raw!$F$16</f>
        <v>5.6</v>
      </c>
      <c r="R12" s="28">
        <f>[8]D_SZ0_raw!$F$17</f>
        <v>7.91</v>
      </c>
      <c r="S12" s="28">
        <f>[8]D_SZ0_raw!$F$18</f>
        <v>9.32</v>
      </c>
      <c r="T12" s="108">
        <f>[8]D_SZ0_raw!$F$19</f>
        <v>10.37</v>
      </c>
    </row>
    <row r="13" spans="2:20" ht="12" customHeight="1">
      <c r="B13" s="6" t="s">
        <v>340</v>
      </c>
      <c r="C13" s="27">
        <f>[8]D_SZ0_raw!$G$2</f>
        <v>9.43</v>
      </c>
      <c r="D13" s="27">
        <f>[8]D_SZ0_raw!$G$3</f>
        <v>7.81</v>
      </c>
      <c r="E13" s="27">
        <f>[8]D_SZ0_raw!$G$4</f>
        <v>9.35</v>
      </c>
      <c r="F13" s="27">
        <f>[8]D_SZ0_raw!$G$5</f>
        <v>12.08</v>
      </c>
      <c r="G13" s="28">
        <f>[8]D_SZ0_raw!$G$6</f>
        <v>12.66</v>
      </c>
      <c r="H13" s="28">
        <f>[8]D_SZ0_raw!$G$7</f>
        <v>14.2</v>
      </c>
      <c r="I13" s="28">
        <f>[8]D_SZ0_raw!$G$8</f>
        <v>10.82</v>
      </c>
      <c r="J13" s="28">
        <f>[8]D_SZ0_raw!$G$9</f>
        <v>7.47</v>
      </c>
      <c r="K13" s="28">
        <f>[8]D_SZ0_raw!$G$10</f>
        <v>6.67</v>
      </c>
      <c r="L13" s="28">
        <f>[8]D_SZ0_raw!$G$11</f>
        <v>14.89</v>
      </c>
      <c r="M13" s="28">
        <f>[8]D_SZ0_raw!$G$12</f>
        <v>23.01</v>
      </c>
      <c r="N13" s="28">
        <f>[8]D_SZ0_raw!$G$13</f>
        <v>16.75</v>
      </c>
      <c r="O13" s="28">
        <f>[8]D_SZ0_raw!$G$14</f>
        <v>14.65</v>
      </c>
      <c r="P13" s="28">
        <f>[8]D_SZ0_raw!$G$15</f>
        <v>15.71</v>
      </c>
      <c r="Q13" s="28">
        <f>[8]D_SZ0_raw!$G$16</f>
        <v>16.18</v>
      </c>
      <c r="R13" s="28">
        <f>[8]D_SZ0_raw!$G$17</f>
        <v>18.64</v>
      </c>
      <c r="S13" s="28">
        <f>[8]D_SZ0_raw!$G$18</f>
        <v>23.99</v>
      </c>
      <c r="T13" s="108">
        <f>[8]D_SZ0_raw!$G$19</f>
        <v>26.88</v>
      </c>
    </row>
    <row r="14" spans="2:20" ht="12" customHeight="1">
      <c r="B14" s="6" t="s">
        <v>341</v>
      </c>
      <c r="C14" s="29">
        <f>[8]D_SZ0_raw!$H$2</f>
        <v>7.16</v>
      </c>
      <c r="D14" s="29">
        <f>[8]D_SZ0_raw!$H$3</f>
        <v>7.4</v>
      </c>
      <c r="E14" s="29">
        <f>[8]D_SZ0_raw!$H$4</f>
        <v>6.56</v>
      </c>
      <c r="F14" s="29">
        <f>[8]D_SZ0_raw!$H$5</f>
        <v>12.48</v>
      </c>
      <c r="G14" s="30">
        <f>[8]D_SZ0_raw!$H$6</f>
        <v>14.71</v>
      </c>
      <c r="H14" s="30">
        <f>[8]D_SZ0_raw!$H$7</f>
        <v>14.81</v>
      </c>
      <c r="I14" s="30">
        <f>[8]D_SZ0_raw!$H$8</f>
        <v>12.31</v>
      </c>
      <c r="J14" s="30">
        <f>[8]D_SZ0_raw!$H$9</f>
        <v>9.35</v>
      </c>
      <c r="K14" s="30">
        <f>[8]D_SZ0_raw!$H$10</f>
        <v>6.01</v>
      </c>
      <c r="L14" s="30">
        <f>[8]D_SZ0_raw!$H$11</f>
        <v>17.329999999999998</v>
      </c>
      <c r="M14" s="30">
        <f>[8]D_SZ0_raw!$H$12</f>
        <v>19.48</v>
      </c>
      <c r="N14" s="30">
        <f>[8]D_SZ0_raw!$H$13</f>
        <v>20.16</v>
      </c>
      <c r="O14" s="30">
        <f>[8]D_SZ0_raw!$H$14</f>
        <v>16.46</v>
      </c>
      <c r="P14" s="30">
        <f>[8]D_SZ0_raw!$H$15</f>
        <v>14.52</v>
      </c>
      <c r="Q14" s="30">
        <f>[8]D_SZ0_raw!$H$16</f>
        <v>14.49</v>
      </c>
      <c r="R14" s="30">
        <f>[8]D_SZ0_raw!$H$17</f>
        <v>15.29</v>
      </c>
      <c r="S14" s="30">
        <f>[8]D_SZ0_raw!$H$18</f>
        <v>16.61</v>
      </c>
      <c r="T14" s="109">
        <f>[8]D_SZ0_raw!$H$19</f>
        <v>18.05</v>
      </c>
    </row>
    <row r="15" spans="2:20" ht="12" customHeight="1">
      <c r="B15" s="6" t="s">
        <v>342</v>
      </c>
      <c r="C15" s="31">
        <f>[8]D_SZ0_raw!$I$2</f>
        <v>8.86</v>
      </c>
      <c r="D15" s="31">
        <f>[8]D_SZ0_raw!$I$3</f>
        <v>11.36</v>
      </c>
      <c r="E15" s="31">
        <f>[8]D_SZ0_raw!$I$4</f>
        <v>12.24</v>
      </c>
      <c r="F15" s="31">
        <f>[8]D_SZ0_raw!$I$5</f>
        <v>13.92</v>
      </c>
      <c r="G15" s="32">
        <f>[8]D_SZ0_raw!$I$6</f>
        <v>15.08</v>
      </c>
      <c r="H15" s="32">
        <f>[8]D_SZ0_raw!$I$7</f>
        <v>15.49</v>
      </c>
      <c r="I15" s="32">
        <f>[8]D_SZ0_raw!$I$8</f>
        <v>17.79</v>
      </c>
      <c r="J15" s="32">
        <f>[8]D_SZ0_raw!$I$9</f>
        <v>13.46</v>
      </c>
      <c r="K15" s="32">
        <f>[8]D_SZ0_raw!$I$10</f>
        <v>9.34</v>
      </c>
      <c r="L15" s="32">
        <f>[8]D_SZ0_raw!$I$11</f>
        <v>17.78</v>
      </c>
      <c r="M15" s="32">
        <f>[8]D_SZ0_raw!$I$12</f>
        <v>13.77</v>
      </c>
      <c r="N15" s="32">
        <f>[8]D_SZ0_raw!$I$13</f>
        <v>15.75</v>
      </c>
      <c r="O15" s="32">
        <f>[8]D_SZ0_raw!$I$14</f>
        <v>14.6</v>
      </c>
      <c r="P15" s="32">
        <f>[8]D_SZ0_raw!$I$15</f>
        <v>14</v>
      </c>
      <c r="Q15" s="32">
        <f>[8]D_SZ0_raw!$I$16</f>
        <v>13.76</v>
      </c>
      <c r="R15" s="32">
        <f>[8]D_SZ0_raw!$I$17</f>
        <v>13.93</v>
      </c>
      <c r="S15" s="32">
        <f>[8]D_SZ0_raw!$I$18</f>
        <v>13.14</v>
      </c>
      <c r="T15" s="110">
        <f>[8]D_SZ0_raw!$I$19</f>
        <v>14.5</v>
      </c>
    </row>
    <row r="16" spans="2:20" ht="12" customHeight="1">
      <c r="B16" s="6" t="s">
        <v>343</v>
      </c>
      <c r="C16" s="31">
        <f>[8]D_SZ0_raw!$J$2</f>
        <v>37.950000000000003</v>
      </c>
      <c r="D16" s="31">
        <f>[8]D_SZ0_raw!$J$3</f>
        <v>34.18</v>
      </c>
      <c r="E16" s="31">
        <f>[8]D_SZ0_raw!$J$4</f>
        <v>34.97</v>
      </c>
      <c r="F16" s="31">
        <f>[8]D_SZ0_raw!$J$5</f>
        <v>28.64</v>
      </c>
      <c r="G16" s="32">
        <f>[8]D_SZ0_raw!$J$6</f>
        <v>28.04</v>
      </c>
      <c r="H16" s="32">
        <f>[8]D_SZ0_raw!$J$7</f>
        <v>29.21</v>
      </c>
      <c r="I16" s="32">
        <f>[8]D_SZ0_raw!$J$8</f>
        <v>33.4</v>
      </c>
      <c r="J16" s="32">
        <f>[8]D_SZ0_raw!$J$9</f>
        <v>38.15</v>
      </c>
      <c r="K16" s="32">
        <f>[8]D_SZ0_raw!$J$10</f>
        <v>42.57</v>
      </c>
      <c r="L16" s="32">
        <f>[8]D_SZ0_raw!$J$11</f>
        <v>26.94</v>
      </c>
      <c r="M16" s="32">
        <f>[8]D_SZ0_raw!$J$12</f>
        <v>21.61</v>
      </c>
      <c r="N16" s="32">
        <f>[8]D_SZ0_raw!$J$13</f>
        <v>25.71</v>
      </c>
      <c r="O16" s="32">
        <f>[8]D_SZ0_raw!$J$14</f>
        <v>30.18</v>
      </c>
      <c r="P16" s="32">
        <f>[8]D_SZ0_raw!$J$15</f>
        <v>28.81</v>
      </c>
      <c r="Q16" s="32">
        <f>[8]D_SZ0_raw!$J$16</f>
        <v>28.49</v>
      </c>
      <c r="R16" s="32">
        <f>[8]D_SZ0_raw!$J$17</f>
        <v>25.68</v>
      </c>
      <c r="S16" s="32">
        <f>[8]D_SZ0_raw!$J$18</f>
        <v>22.11</v>
      </c>
      <c r="T16" s="110">
        <f>[8]D_SZ0_raw!$J$19</f>
        <v>18.82</v>
      </c>
    </row>
    <row r="17" spans="2:20" ht="12" customHeight="1">
      <c r="B17" s="7" t="s">
        <v>240</v>
      </c>
      <c r="C17" s="37">
        <f>[8]D_SZ0_raw!$K$2</f>
        <v>30.11</v>
      </c>
      <c r="D17" s="38">
        <f>[8]D_SZ0_raw!$K$3</f>
        <v>32.450000000000003</v>
      </c>
      <c r="E17" s="37">
        <f>[8]D_SZ0_raw!$K$4</f>
        <v>30.24</v>
      </c>
      <c r="F17" s="38">
        <f>[8]D_SZ0_raw!$K$5</f>
        <v>26.48</v>
      </c>
      <c r="G17" s="38">
        <f>[8]D_SZ0_raw!$K$6</f>
        <v>23.43</v>
      </c>
      <c r="H17" s="38">
        <f>[8]D_SZ0_raw!$K$7</f>
        <v>20.18</v>
      </c>
      <c r="I17" s="38">
        <f>[8]D_SZ0_raw!$K$8</f>
        <v>20.77</v>
      </c>
      <c r="J17" s="38">
        <f>[8]D_SZ0_raw!$K$9</f>
        <v>26.1</v>
      </c>
      <c r="K17" s="38">
        <f>[8]D_SZ0_raw!$K$10</f>
        <v>31.91</v>
      </c>
      <c r="L17" s="38">
        <f>[8]D_SZ0_raw!$K$11</f>
        <v>17.940000000000001</v>
      </c>
      <c r="M17" s="38">
        <f>[8]D_SZ0_raw!$K$12</f>
        <v>14.65</v>
      </c>
      <c r="N17" s="38">
        <f>[8]D_SZ0_raw!$K$13</f>
        <v>15.89</v>
      </c>
      <c r="O17" s="38">
        <f>[8]D_SZ0_raw!$K$14</f>
        <v>19.03</v>
      </c>
      <c r="P17" s="38">
        <f>[8]D_SZ0_raw!$K$15</f>
        <v>21.21</v>
      </c>
      <c r="Q17" s="38">
        <f>[8]D_SZ0_raw!$K$16</f>
        <v>21.49</v>
      </c>
      <c r="R17" s="38">
        <f>[8]D_SZ0_raw!$K$17</f>
        <v>18.54</v>
      </c>
      <c r="S17" s="38">
        <f>[8]D_SZ0_raw!$K$18</f>
        <v>14.82</v>
      </c>
      <c r="T17" s="111">
        <f>[8]D_SZ0_raw!$K$19</f>
        <v>11.38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[8]D_SZ0_raw!$L$2</f>
        <v>0.75</v>
      </c>
      <c r="D19" s="38">
        <f>[8]D_SZ0_raw!$L$3</f>
        <v>0.77</v>
      </c>
      <c r="E19" s="37">
        <f>[8]D_SZ0_raw!$L$4</f>
        <v>0.73</v>
      </c>
      <c r="F19" s="38">
        <f>[8]D_SZ0_raw!$L$5</f>
        <v>0.73</v>
      </c>
      <c r="G19" s="38">
        <f>[8]D_SZ0_raw!$L$6</f>
        <v>0.81</v>
      </c>
      <c r="H19" s="38">
        <f>[8]D_SZ0_raw!$L$7</f>
        <v>0.85</v>
      </c>
      <c r="I19" s="38">
        <f>[8]D_SZ0_raw!$L$8</f>
        <v>1.04</v>
      </c>
      <c r="J19" s="38">
        <f>[8]D_SZ0_raw!$L$9</f>
        <v>0.84</v>
      </c>
      <c r="K19" s="38">
        <f>[8]D_SZ0_raw!$L$10</f>
        <v>1.34</v>
      </c>
      <c r="L19" s="38">
        <f>[8]D_SZ0_raw!$L$11</f>
        <v>0.98</v>
      </c>
      <c r="M19" s="38">
        <f>[8]D_SZ0_raw!$L$12</f>
        <v>0.7</v>
      </c>
      <c r="N19" s="38">
        <f>[8]D_SZ0_raw!$L$13</f>
        <v>0.83</v>
      </c>
      <c r="O19" s="38">
        <f>[8]D_SZ0_raw!$L$14</f>
        <v>0.99</v>
      </c>
      <c r="P19" s="38">
        <f>[8]D_SZ0_raw!$L$15</f>
        <v>0.92</v>
      </c>
      <c r="Q19" s="38">
        <f>[8]D_SZ0_raw!$L$16</f>
        <v>0.92</v>
      </c>
      <c r="R19" s="38">
        <f>[8]D_SZ0_raw!$L$17</f>
        <v>0.66</v>
      </c>
      <c r="S19" s="38">
        <f>[8]D_SZ0_raw!$L$18</f>
        <v>0.54</v>
      </c>
      <c r="T19" s="111">
        <f>[8]D_SZ0_raw!$L$19</f>
        <v>0.54</v>
      </c>
    </row>
    <row r="20" spans="2:20" ht="12" customHeight="1">
      <c r="B20" s="6" t="s">
        <v>33</v>
      </c>
      <c r="C20" s="37">
        <f>[8]D_SZ0_raw!$M$2</f>
        <v>1.7</v>
      </c>
      <c r="D20" s="38">
        <f>[8]D_SZ0_raw!$M$3</f>
        <v>1.72</v>
      </c>
      <c r="E20" s="37">
        <f>[8]D_SZ0_raw!$M$4</f>
        <v>1.64</v>
      </c>
      <c r="F20" s="38">
        <f>[8]D_SZ0_raw!$M$5</f>
        <v>1.61</v>
      </c>
      <c r="G20" s="38">
        <f>[8]D_SZ0_raw!$M$6</f>
        <v>1.57</v>
      </c>
      <c r="H20" s="38">
        <f>[8]D_SZ0_raw!$M$7</f>
        <v>1.54</v>
      </c>
      <c r="I20" s="38">
        <f>[8]D_SZ0_raw!$M$8</f>
        <v>1.8</v>
      </c>
      <c r="J20" s="38">
        <f>[8]D_SZ0_raw!$M$9</f>
        <v>1.94</v>
      </c>
      <c r="K20" s="38">
        <f>[8]D_SZ0_raw!$M$10</f>
        <v>2.48</v>
      </c>
      <c r="L20" s="38">
        <f>[8]D_SZ0_raw!$M$11</f>
        <v>1.64</v>
      </c>
      <c r="M20" s="38">
        <f>[8]D_SZ0_raw!$M$12</f>
        <v>1.22</v>
      </c>
      <c r="N20" s="38">
        <f>[8]D_SZ0_raw!$M$13</f>
        <v>1.56</v>
      </c>
      <c r="O20" s="38">
        <f>[8]D_SZ0_raw!$M$14</f>
        <v>1.71</v>
      </c>
      <c r="P20" s="38">
        <f>[8]D_SZ0_raw!$M$15</f>
        <v>1.5</v>
      </c>
      <c r="Q20" s="38">
        <f>[8]D_SZ0_raw!$M$16</f>
        <v>1.59</v>
      </c>
      <c r="R20" s="38">
        <f>[8]D_SZ0_raw!$M$17</f>
        <v>1.22</v>
      </c>
      <c r="S20" s="38">
        <f>[8]D_SZ0_raw!$M$18</f>
        <v>1.06</v>
      </c>
      <c r="T20" s="111">
        <f>[8]D_SZ0_raw!$M$19</f>
        <v>0.95</v>
      </c>
    </row>
    <row r="21" spans="2:20" ht="12" customHeight="1">
      <c r="B21" s="6" t="s">
        <v>11</v>
      </c>
      <c r="C21" s="37">
        <f>[8]D_SZ0_raw!$N$2</f>
        <v>3.82</v>
      </c>
      <c r="D21" s="38">
        <f>[8]D_SZ0_raw!$N$3</f>
        <v>3.79</v>
      </c>
      <c r="E21" s="37">
        <f>[8]D_SZ0_raw!$N$4</f>
        <v>3.73</v>
      </c>
      <c r="F21" s="38">
        <f>[8]D_SZ0_raw!$N$5</f>
        <v>3.01</v>
      </c>
      <c r="G21" s="38">
        <f>[8]D_SZ0_raw!$N$6</f>
        <v>2.86</v>
      </c>
      <c r="H21" s="38">
        <f>[8]D_SZ0_raw!$N$7</f>
        <v>2.84</v>
      </c>
      <c r="I21" s="38">
        <f>[8]D_SZ0_raw!$N$8</f>
        <v>3.28</v>
      </c>
      <c r="J21" s="38">
        <f>[8]D_SZ0_raw!$N$9</f>
        <v>3.73</v>
      </c>
      <c r="K21" s="38">
        <f>[8]D_SZ0_raw!$N$10</f>
        <v>4.45</v>
      </c>
      <c r="L21" s="38">
        <f>[8]D_SZ0_raw!$N$11</f>
        <v>2.88</v>
      </c>
      <c r="M21" s="38">
        <f>[8]D_SZ0_raw!$N$12</f>
        <v>2.19</v>
      </c>
      <c r="N21" s="38">
        <f>[8]D_SZ0_raw!$N$13</f>
        <v>2.64</v>
      </c>
      <c r="O21" s="38">
        <f>[8]D_SZ0_raw!$N$14</f>
        <v>2.83</v>
      </c>
      <c r="P21" s="38">
        <f>[8]D_SZ0_raw!$N$15</f>
        <v>2.74</v>
      </c>
      <c r="Q21" s="38">
        <f>[8]D_SZ0_raw!$N$16</f>
        <v>2.73</v>
      </c>
      <c r="R21" s="38">
        <f>[8]D_SZ0_raw!$N$17</f>
        <v>2.39</v>
      </c>
      <c r="S21" s="38">
        <f>[8]D_SZ0_raw!$N$18</f>
        <v>2.08</v>
      </c>
      <c r="T21" s="111">
        <f>[8]D_SZ0_raw!$N$19</f>
        <v>1.82</v>
      </c>
    </row>
    <row r="22" spans="2:20" ht="12" customHeight="1">
      <c r="B22" s="6" t="s">
        <v>12</v>
      </c>
      <c r="C22" s="37">
        <f>[8]D_SZ0_raw!$O$2</f>
        <v>5.81</v>
      </c>
      <c r="D22" s="38">
        <f>[8]D_SZ0_raw!$O$3</f>
        <v>5.71</v>
      </c>
      <c r="E22" s="37">
        <f>[8]D_SZ0_raw!$O$4</f>
        <v>5.57</v>
      </c>
      <c r="F22" s="38">
        <f>[8]D_SZ0_raw!$O$5</f>
        <v>5.05</v>
      </c>
      <c r="G22" s="38">
        <f>[8]D_SZ0_raw!$O$6</f>
        <v>4.6500000000000004</v>
      </c>
      <c r="H22" s="38">
        <f>[8]D_SZ0_raw!$O$7</f>
        <v>4.47</v>
      </c>
      <c r="I22" s="38">
        <f>[8]D_SZ0_raw!$O$8</f>
        <v>4.7300000000000004</v>
      </c>
      <c r="J22" s="38">
        <f>[8]D_SZ0_raw!$O$9</f>
        <v>5.37</v>
      </c>
      <c r="K22" s="38">
        <f>[8]D_SZ0_raw!$O$10</f>
        <v>6.01</v>
      </c>
      <c r="L22" s="38">
        <f>[8]D_SZ0_raw!$O$11</f>
        <v>4.1900000000000004</v>
      </c>
      <c r="M22" s="38">
        <f>[8]D_SZ0_raw!$O$12</f>
        <v>3.5</v>
      </c>
      <c r="N22" s="38">
        <f>[8]D_SZ0_raw!$O$13</f>
        <v>3.96</v>
      </c>
      <c r="O22" s="38">
        <f>[8]D_SZ0_raw!$O$14</f>
        <v>4.46</v>
      </c>
      <c r="P22" s="38">
        <f>[8]D_SZ0_raw!$O$15</f>
        <v>4.5</v>
      </c>
      <c r="Q22" s="38">
        <f>[8]D_SZ0_raw!$O$16</f>
        <v>4.5</v>
      </c>
      <c r="R22" s="38">
        <f>[8]D_SZ0_raw!$O$17</f>
        <v>4.07</v>
      </c>
      <c r="S22" s="38">
        <f>[8]D_SZ0_raw!$O$18</f>
        <v>3.5</v>
      </c>
      <c r="T22" s="111">
        <f>[8]D_SZ0_raw!$O$19</f>
        <v>3.16</v>
      </c>
    </row>
    <row r="23" spans="2:20" ht="12" customHeight="1">
      <c r="B23" s="6" t="s">
        <v>13</v>
      </c>
      <c r="C23" s="39">
        <f>[8]D_SZ0_raw!$P$2</f>
        <v>8.1300000000000008</v>
      </c>
      <c r="D23" s="40">
        <f>[8]D_SZ0_raw!$P$3</f>
        <v>8.43</v>
      </c>
      <c r="E23" s="39">
        <f>[8]D_SZ0_raw!$P$4</f>
        <v>8.16</v>
      </c>
      <c r="F23" s="40">
        <f>[8]D_SZ0_raw!$P$5</f>
        <v>7.69</v>
      </c>
      <c r="G23" s="40">
        <f>[8]D_SZ0_raw!$P$6</f>
        <v>7.24</v>
      </c>
      <c r="H23" s="40">
        <f>[8]D_SZ0_raw!$P$7</f>
        <v>6.66</v>
      </c>
      <c r="I23" s="40">
        <f>[8]D_SZ0_raw!$P$8</f>
        <v>6.91</v>
      </c>
      <c r="J23" s="40">
        <f>[8]D_SZ0_raw!$P$9</f>
        <v>7.69</v>
      </c>
      <c r="K23" s="40">
        <f>[8]D_SZ0_raw!$P$10</f>
        <v>8.44</v>
      </c>
      <c r="L23" s="40">
        <f>[8]D_SZ0_raw!$P$11</f>
        <v>6.42</v>
      </c>
      <c r="M23" s="40">
        <f>[8]D_SZ0_raw!$P$12</f>
        <v>5.67</v>
      </c>
      <c r="N23" s="40">
        <f>[8]D_SZ0_raw!$P$13</f>
        <v>5.85</v>
      </c>
      <c r="O23" s="40">
        <f>[8]D_SZ0_raw!$P$14</f>
        <v>6.49</v>
      </c>
      <c r="P23" s="40">
        <f>[8]D_SZ0_raw!$P$15</f>
        <v>6.88</v>
      </c>
      <c r="Q23" s="40">
        <f>[8]D_SZ0_raw!$P$16</f>
        <v>6.85</v>
      </c>
      <c r="R23" s="40">
        <f>[8]D_SZ0_raw!$P$17</f>
        <v>6.39</v>
      </c>
      <c r="S23" s="40">
        <f>[8]D_SZ0_raw!$P$18</f>
        <v>5.66</v>
      </c>
      <c r="T23" s="113">
        <f>[8]D_SZ0_raw!$P$19</f>
        <v>4.99</v>
      </c>
    </row>
    <row r="24" spans="2:20" ht="12" customHeight="1">
      <c r="B24" s="8" t="s">
        <v>15</v>
      </c>
      <c r="C24" s="39">
        <f>[8]D_SZ0_raw!$Q$2</f>
        <v>12.86</v>
      </c>
      <c r="D24" s="40">
        <f>[8]D_SZ0_raw!$Q$3</f>
        <v>13.62</v>
      </c>
      <c r="E24" s="39">
        <f>[8]D_SZ0_raw!$Q$4</f>
        <v>11.97</v>
      </c>
      <c r="F24" s="40">
        <f>[8]D_SZ0_raw!$Q$5</f>
        <v>11.7</v>
      </c>
      <c r="G24" s="40">
        <f>[8]D_SZ0_raw!$Q$6</f>
        <v>12</v>
      </c>
      <c r="H24" s="40">
        <f>[8]D_SZ0_raw!$Q$7</f>
        <v>10.61</v>
      </c>
      <c r="I24" s="40">
        <f>[8]D_SZ0_raw!$Q$8</f>
        <v>11.2</v>
      </c>
      <c r="J24" s="40">
        <f>[8]D_SZ0_raw!$Q$9</f>
        <v>11.66</v>
      </c>
      <c r="K24" s="40">
        <f>[8]D_SZ0_raw!$Q$10</f>
        <v>13.28</v>
      </c>
      <c r="L24" s="40">
        <f>[8]D_SZ0_raw!$Q$11</f>
        <v>9.9600000000000009</v>
      </c>
      <c r="M24" s="40">
        <f>[8]D_SZ0_raw!$Q$12</f>
        <v>9.14</v>
      </c>
      <c r="N24" s="40">
        <f>[8]D_SZ0_raw!$Q$13</f>
        <v>9.3800000000000008</v>
      </c>
      <c r="O24" s="40">
        <f>[8]D_SZ0_raw!$Q$14</f>
        <v>10.35</v>
      </c>
      <c r="P24" s="40">
        <f>[8]D_SZ0_raw!$Q$15</f>
        <v>12.01</v>
      </c>
      <c r="Q24" s="40">
        <f>[8]D_SZ0_raw!$Q$16</f>
        <v>11.11</v>
      </c>
      <c r="R24" s="40">
        <f>[8]D_SZ0_raw!$Q$17</f>
        <v>10.81</v>
      </c>
      <c r="S24" s="40">
        <f>[8]D_SZ0_raw!$Q$18</f>
        <v>9.32</v>
      </c>
      <c r="T24" s="113">
        <f>[8]D_SZ0_raw!$Q$19</f>
        <v>7.99</v>
      </c>
    </row>
    <row r="25" spans="2:20" ht="12" customHeight="1">
      <c r="B25" s="8" t="s">
        <v>16</v>
      </c>
      <c r="C25" s="41">
        <f>[8]D_SZ0_raw!$R$2</f>
        <v>18.3</v>
      </c>
      <c r="D25" s="42">
        <f>[8]D_SZ0_raw!$R$3</f>
        <v>18.88</v>
      </c>
      <c r="E25" s="41">
        <f>[8]D_SZ0_raw!$R$4</f>
        <v>16.13</v>
      </c>
      <c r="F25" s="42">
        <f>[8]D_SZ0_raw!$R$5</f>
        <v>15.66</v>
      </c>
      <c r="G25" s="42">
        <f>[8]D_SZ0_raw!$R$6</f>
        <v>16.170000000000002</v>
      </c>
      <c r="H25" s="42">
        <f>[8]D_SZ0_raw!$R$7</f>
        <v>14.66</v>
      </c>
      <c r="I25" s="42">
        <f>[8]D_SZ0_raw!$R$8</f>
        <v>15.38</v>
      </c>
      <c r="J25" s="42">
        <f>[8]D_SZ0_raw!$R$9</f>
        <v>15.7</v>
      </c>
      <c r="K25" s="42">
        <f>[8]D_SZ0_raw!$R$10</f>
        <v>18.350000000000001</v>
      </c>
      <c r="L25" s="42">
        <f>[8]D_SZ0_raw!$R$11</f>
        <v>14.91</v>
      </c>
      <c r="M25" s="42">
        <f>[8]D_SZ0_raw!$R$12</f>
        <v>14.29</v>
      </c>
      <c r="N25" s="42">
        <f>[8]D_SZ0_raw!$R$13</f>
        <v>13.04</v>
      </c>
      <c r="O25" s="42">
        <f>[8]D_SZ0_raw!$R$14</f>
        <v>14.8</v>
      </c>
      <c r="P25" s="42">
        <f>[8]D_SZ0_raw!$R$15</f>
        <v>17.02</v>
      </c>
      <c r="Q25" s="42">
        <f>[8]D_SZ0_raw!$R$16</f>
        <v>16.850000000000001</v>
      </c>
      <c r="R25" s="42">
        <f>[8]D_SZ0_raw!$R$17</f>
        <v>15.73</v>
      </c>
      <c r="S25" s="42">
        <f>[8]D_SZ0_raw!$R$18</f>
        <v>13.17</v>
      </c>
      <c r="T25" s="114">
        <f>[8]D_SZ0_raw!$R$19</f>
        <v>12.32</v>
      </c>
    </row>
    <row r="26" spans="2:20" ht="12" customHeight="1">
      <c r="B26" s="7" t="s">
        <v>14</v>
      </c>
      <c r="C26" s="41">
        <f>[8]D_SZ0_raw!$S$2</f>
        <v>5.52</v>
      </c>
      <c r="D26" s="42">
        <f>[8]D_SZ0_raw!$S$3</f>
        <v>5.21</v>
      </c>
      <c r="E26" s="41">
        <f>[8]D_SZ0_raw!$S$4</f>
        <v>4.95</v>
      </c>
      <c r="F26" s="42">
        <f>[8]D_SZ0_raw!$S$5</f>
        <v>4.6399999999999997</v>
      </c>
      <c r="G26" s="42">
        <f>[8]D_SZ0_raw!$S$6</f>
        <v>3.8</v>
      </c>
      <c r="H26" s="42">
        <f>[8]D_SZ0_raw!$S$7</f>
        <v>4.2699999999999996</v>
      </c>
      <c r="I26" s="42">
        <f>[8]D_SZ0_raw!$S$8</f>
        <v>4.54</v>
      </c>
      <c r="J26" s="42">
        <f>[8]D_SZ0_raw!$S$9</f>
        <v>4.8</v>
      </c>
      <c r="K26" s="42">
        <f>[8]D_SZ0_raw!$S$10</f>
        <v>5.52</v>
      </c>
      <c r="L26" s="42">
        <f>[8]D_SZ0_raw!$S$11</f>
        <v>3.5</v>
      </c>
      <c r="M26" s="42">
        <f>[8]D_SZ0_raw!$S$12</f>
        <v>3.01</v>
      </c>
      <c r="N26" s="42">
        <f>[8]D_SZ0_raw!$S$13</f>
        <v>3.6</v>
      </c>
      <c r="O26" s="42">
        <f>[8]D_SZ0_raw!$S$14</f>
        <v>3.74</v>
      </c>
      <c r="P26" s="42">
        <f>[8]D_SZ0_raw!$S$15</f>
        <v>4</v>
      </c>
      <c r="Q26" s="42">
        <f>[8]D_SZ0_raw!$S$16</f>
        <v>3.92</v>
      </c>
      <c r="R26" s="42">
        <f>[8]D_SZ0_raw!$S$17</f>
        <v>3.74</v>
      </c>
      <c r="S26" s="42">
        <f>[8]D_SZ0_raw!$S$18</f>
        <v>3.24</v>
      </c>
      <c r="T26" s="114">
        <f>[8]D_SZ0_raw!$S$19</f>
        <v>2.86</v>
      </c>
    </row>
    <row r="27" spans="2:20" ht="12" customHeight="1">
      <c r="B27" s="18" t="s">
        <v>483</v>
      </c>
      <c r="C27" s="43">
        <f>[8]D_SZ0_raw!$E$2</f>
        <v>25</v>
      </c>
      <c r="D27" s="44">
        <f>[8]D_SZ0_raw!$E$3</f>
        <v>24</v>
      </c>
      <c r="E27" s="43">
        <f>[8]D_SZ0_raw!$E$4</f>
        <v>15</v>
      </c>
      <c r="F27" s="44">
        <f>[8]D_SZ0_raw!$E$5</f>
        <v>26</v>
      </c>
      <c r="G27" s="44">
        <f>[8]D_SZ0_raw!$E$6</f>
        <v>14</v>
      </c>
      <c r="H27" s="44">
        <f>[8]D_SZ0_raw!$E$7</f>
        <v>25</v>
      </c>
      <c r="I27" s="44">
        <f>[8]D_SZ0_raw!$E$8</f>
        <v>24</v>
      </c>
      <c r="J27" s="44">
        <f>[8]D_SZ0_raw!$E$9</f>
        <v>31</v>
      </c>
      <c r="K27" s="44">
        <f>[8]D_SZ0_raw!$E$10</f>
        <v>33</v>
      </c>
      <c r="L27" s="44">
        <f>[8]D_SZ0_raw!$E$11</f>
        <v>22</v>
      </c>
      <c r="M27" s="44">
        <f>[8]D_SZ0_raw!$E$12</f>
        <v>37</v>
      </c>
      <c r="N27" s="44">
        <f>[8]D_SZ0_raw!$E$13</f>
        <v>40</v>
      </c>
      <c r="O27" s="44">
        <f>[8]D_SZ0_raw!$E$14</f>
        <v>36</v>
      </c>
      <c r="P27" s="44">
        <f>[8]D_SZ0_raw!$E$15</f>
        <v>55</v>
      </c>
      <c r="Q27" s="44">
        <f>[8]D_SZ0_raw!$E$16</f>
        <v>78</v>
      </c>
      <c r="R27" s="44">
        <f>[8]D_SZ0_raw!$E$17</f>
        <v>56</v>
      </c>
      <c r="S27" s="44">
        <f>[8]D_SZ0_raw!$E$18</f>
        <v>58</v>
      </c>
      <c r="T27" s="106">
        <f>[8]D_SZ0_raw!$E$19</f>
        <v>69</v>
      </c>
    </row>
    <row r="28" spans="2:20" ht="12" customHeight="1">
      <c r="B28" s="18" t="s">
        <v>484</v>
      </c>
      <c r="C28" s="43">
        <f>[8]D_SZ0_raw!$T$2</f>
        <v>905</v>
      </c>
      <c r="D28" s="44">
        <f>[8]D_SZ0_raw!$T$3</f>
        <v>1010</v>
      </c>
      <c r="E28" s="43">
        <f>[8]D_SZ0_raw!$T$4</f>
        <v>1159</v>
      </c>
      <c r="F28" s="44">
        <f>[8]D_SZ0_raw!$T$5</f>
        <v>1276</v>
      </c>
      <c r="G28" s="44">
        <f>[8]D_SZ0_raw!$T$6</f>
        <v>1380</v>
      </c>
      <c r="H28" s="44">
        <f>[8]D_SZ0_raw!$T$7</f>
        <v>1497</v>
      </c>
      <c r="I28" s="44">
        <f>[8]D_SZ0_raw!$T$8</f>
        <v>1632</v>
      </c>
      <c r="J28" s="44">
        <f>[8]D_SZ0_raw!$T$9</f>
        <v>1732</v>
      </c>
      <c r="K28" s="44">
        <f>[8]D_SZ0_raw!$T$10</f>
        <v>1863</v>
      </c>
      <c r="L28" s="44">
        <f>[8]D_SZ0_raw!$T$11</f>
        <v>1822</v>
      </c>
      <c r="M28" s="44">
        <f>[8]D_SZ0_raw!$T$12</f>
        <v>1962</v>
      </c>
      <c r="N28" s="44">
        <f>[8]D_SZ0_raw!$T$13</f>
        <v>2148</v>
      </c>
      <c r="O28" s="44">
        <f>[8]D_SZ0_raw!$T$14</f>
        <v>2180</v>
      </c>
      <c r="P28" s="44">
        <f>[8]D_SZ0_raw!$T$15</f>
        <v>2162</v>
      </c>
      <c r="Q28" s="44">
        <f>[8]D_SZ0_raw!$T$16</f>
        <v>2149</v>
      </c>
      <c r="R28" s="44">
        <f>[8]D_SZ0_raw!$T$17</f>
        <v>2116</v>
      </c>
      <c r="S28" s="44">
        <f>[8]D_SZ0_raw!$T$18</f>
        <v>2021</v>
      </c>
      <c r="T28" s="106">
        <f>[8]D_SZ0_raw!$T$19</f>
        <v>2152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2" sqref="V22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[8]D_SZ1_raw!$A$2</f>
        <v>Energy and Water</v>
      </c>
      <c r="I3" s="223"/>
      <c r="J3" s="224"/>
      <c r="L3" s="52" t="s">
        <v>2</v>
      </c>
      <c r="M3" s="222" t="str">
        <f>[8]D_SZ1_raw!$B$2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+[8]D_SZ1_raw!$D$2</f>
        <v>516</v>
      </c>
      <c r="D10" s="44">
        <f>+[8]D_SZ1_raw!$D$3</f>
        <v>535</v>
      </c>
      <c r="E10" s="43">
        <f>+[8]D_SZ1_raw!$D$4</f>
        <v>209</v>
      </c>
      <c r="F10" s="44">
        <f>+[8]D_SZ1_raw!$D$5</f>
        <v>243</v>
      </c>
      <c r="G10" s="44">
        <f>+[8]D_SZ1_raw!$D$6</f>
        <v>228</v>
      </c>
      <c r="H10" s="44">
        <f>+[8]D_SZ1_raw!$D$7</f>
        <v>226</v>
      </c>
      <c r="I10" s="44">
        <f>+[8]D_SZ1_raw!$D$8</f>
        <v>229</v>
      </c>
      <c r="J10" s="44">
        <f>+[8]D_SZ1_raw!$D$9</f>
        <v>246</v>
      </c>
      <c r="K10" s="44">
        <f>+[8]D_SZ1_raw!$D$10</f>
        <v>243</v>
      </c>
      <c r="L10" s="44">
        <f>+[8]D_SZ1_raw!$D$11</f>
        <v>220</v>
      </c>
      <c r="M10" s="44">
        <f>+[8]D_SZ1_raw!$D$12</f>
        <v>181</v>
      </c>
      <c r="N10" s="44">
        <f>+[8]D_SZ1_raw!$D$13</f>
        <v>197</v>
      </c>
      <c r="O10" s="44">
        <f>+[8]D_SZ1_raw!$D$14</f>
        <v>203</v>
      </c>
      <c r="P10" s="44">
        <f>+[8]D_SZ1_raw!$D$15</f>
        <v>221</v>
      </c>
      <c r="Q10" s="44">
        <f>+[8]D_SZ1_raw!$D$16</f>
        <v>1094</v>
      </c>
      <c r="R10" s="44">
        <f>+[8]D_SZ1_raw!$D$17</f>
        <v>1237</v>
      </c>
      <c r="S10" s="44">
        <f>+[8]D_SZ1_raw!$D$18</f>
        <v>2685</v>
      </c>
      <c r="T10" s="106">
        <f>+[8]D_SZ1_raw!$D$19</f>
        <v>3404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[8]D_SZ1_raw!$F$2</f>
        <v>6.01</v>
      </c>
      <c r="D12" s="27">
        <f>[8]D_SZ1_raw!$F$3</f>
        <v>7.48</v>
      </c>
      <c r="E12" s="27">
        <f>[8]D_SZ1_raw!$F$4</f>
        <v>5.26</v>
      </c>
      <c r="F12" s="27">
        <f>[8]D_SZ1_raw!$F$5</f>
        <v>9.4700000000000006</v>
      </c>
      <c r="G12" s="28">
        <f>[8]D_SZ1_raw!$F$6</f>
        <v>7.46</v>
      </c>
      <c r="H12" s="28">
        <f>[8]D_SZ1_raw!$F$7</f>
        <v>6.64</v>
      </c>
      <c r="I12" s="28">
        <f>[8]D_SZ1_raw!$F$8</f>
        <v>6.55</v>
      </c>
      <c r="J12" s="28">
        <f>[8]D_SZ1_raw!$F$9</f>
        <v>8.94</v>
      </c>
      <c r="K12" s="28">
        <f>[8]D_SZ1_raw!$F$10</f>
        <v>6.58</v>
      </c>
      <c r="L12" s="28">
        <f>[8]D_SZ1_raw!$F$11</f>
        <v>9.09</v>
      </c>
      <c r="M12" s="28">
        <f>[8]D_SZ1_raw!$F$12</f>
        <v>16.57</v>
      </c>
      <c r="N12" s="28">
        <f>[8]D_SZ1_raw!$F$13</f>
        <v>10.15</v>
      </c>
      <c r="O12" s="28">
        <f>[8]D_SZ1_raw!$F$14</f>
        <v>10.34</v>
      </c>
      <c r="P12" s="28">
        <f>[8]D_SZ1_raw!$F$15</f>
        <v>11.31</v>
      </c>
      <c r="Q12" s="28">
        <f>[8]D_SZ1_raw!$F$16</f>
        <v>6.67</v>
      </c>
      <c r="R12" s="28">
        <f>[8]D_SZ1_raw!$F$17</f>
        <v>8.9700000000000006</v>
      </c>
      <c r="S12" s="28">
        <f>[8]D_SZ1_raw!$F$18</f>
        <v>12.25</v>
      </c>
      <c r="T12" s="108">
        <f>[8]D_SZ1_raw!$F$19</f>
        <v>11.02</v>
      </c>
    </row>
    <row r="13" spans="2:20" ht="12" customHeight="1">
      <c r="B13" s="6" t="s">
        <v>340</v>
      </c>
      <c r="C13" s="27">
        <f>[8]D_SZ1_raw!$G$2</f>
        <v>11.05</v>
      </c>
      <c r="D13" s="27">
        <f>[8]D_SZ1_raw!$G$3</f>
        <v>8.9700000000000006</v>
      </c>
      <c r="E13" s="27">
        <f>[8]D_SZ1_raw!$G$4</f>
        <v>9.09</v>
      </c>
      <c r="F13" s="27">
        <f>[8]D_SZ1_raw!$G$5</f>
        <v>10.29</v>
      </c>
      <c r="G13" s="28">
        <f>[8]D_SZ1_raw!$G$6</f>
        <v>10.53</v>
      </c>
      <c r="H13" s="28">
        <f>[8]D_SZ1_raw!$G$7</f>
        <v>15.04</v>
      </c>
      <c r="I13" s="28">
        <f>[8]D_SZ1_raw!$G$8</f>
        <v>13.97</v>
      </c>
      <c r="J13" s="28">
        <f>[8]D_SZ1_raw!$G$9</f>
        <v>11.38</v>
      </c>
      <c r="K13" s="28">
        <f>[8]D_SZ1_raw!$G$10</f>
        <v>11.52</v>
      </c>
      <c r="L13" s="28">
        <f>[8]D_SZ1_raw!$G$11</f>
        <v>16.82</v>
      </c>
      <c r="M13" s="28">
        <f>[8]D_SZ1_raw!$G$12</f>
        <v>22.1</v>
      </c>
      <c r="N13" s="28">
        <f>[8]D_SZ1_raw!$G$13</f>
        <v>16.239999999999998</v>
      </c>
      <c r="O13" s="28">
        <f>[8]D_SZ1_raw!$G$14</f>
        <v>15.27</v>
      </c>
      <c r="P13" s="28">
        <f>[8]D_SZ1_raw!$G$15</f>
        <v>18.55</v>
      </c>
      <c r="Q13" s="28">
        <f>[8]D_SZ1_raw!$G$16</f>
        <v>14.53</v>
      </c>
      <c r="R13" s="28">
        <f>[8]D_SZ1_raw!$G$17</f>
        <v>16.899999999999999</v>
      </c>
      <c r="S13" s="28">
        <f>[8]D_SZ1_raw!$G$18</f>
        <v>20.74</v>
      </c>
      <c r="T13" s="108">
        <f>[8]D_SZ1_raw!$G$19</f>
        <v>22.18</v>
      </c>
    </row>
    <row r="14" spans="2:20" ht="12" customHeight="1">
      <c r="B14" s="6" t="s">
        <v>341</v>
      </c>
      <c r="C14" s="29">
        <f>[8]D_SZ1_raw!$H$2</f>
        <v>9.3000000000000007</v>
      </c>
      <c r="D14" s="29">
        <f>[8]D_SZ1_raw!$H$3</f>
        <v>6.73</v>
      </c>
      <c r="E14" s="29">
        <f>[8]D_SZ1_raw!$H$4</f>
        <v>7.66</v>
      </c>
      <c r="F14" s="29">
        <f>[8]D_SZ1_raw!$H$5</f>
        <v>10.7</v>
      </c>
      <c r="G14" s="30">
        <f>[8]D_SZ1_raw!$H$6</f>
        <v>12.28</v>
      </c>
      <c r="H14" s="30">
        <f>[8]D_SZ1_raw!$H$7</f>
        <v>8.41</v>
      </c>
      <c r="I14" s="30">
        <f>[8]D_SZ1_raw!$H$8</f>
        <v>8.73</v>
      </c>
      <c r="J14" s="30">
        <f>[8]D_SZ1_raw!$H$9</f>
        <v>8.1300000000000008</v>
      </c>
      <c r="K14" s="30">
        <f>[8]D_SZ1_raw!$H$10</f>
        <v>9.4700000000000006</v>
      </c>
      <c r="L14" s="30">
        <f>[8]D_SZ1_raw!$H$11</f>
        <v>14.55</v>
      </c>
      <c r="M14" s="30">
        <f>[8]D_SZ1_raw!$H$12</f>
        <v>16.57</v>
      </c>
      <c r="N14" s="30">
        <f>[8]D_SZ1_raw!$H$13</f>
        <v>22.84</v>
      </c>
      <c r="O14" s="30">
        <f>[8]D_SZ1_raw!$H$14</f>
        <v>17.239999999999998</v>
      </c>
      <c r="P14" s="30">
        <f>[8]D_SZ1_raw!$H$15</f>
        <v>13.57</v>
      </c>
      <c r="Q14" s="30">
        <f>[8]D_SZ1_raw!$H$16</f>
        <v>12.43</v>
      </c>
      <c r="R14" s="30">
        <f>[8]D_SZ1_raw!$H$17</f>
        <v>12.93</v>
      </c>
      <c r="S14" s="30">
        <f>[8]D_SZ1_raw!$H$18</f>
        <v>14.04</v>
      </c>
      <c r="T14" s="109">
        <f>[8]D_SZ1_raw!$H$19</f>
        <v>16.13</v>
      </c>
    </row>
    <row r="15" spans="2:20" ht="12" customHeight="1">
      <c r="B15" s="6" t="s">
        <v>342</v>
      </c>
      <c r="C15" s="31">
        <f>[8]D_SZ1_raw!$I$2</f>
        <v>8.14</v>
      </c>
      <c r="D15" s="31">
        <f>[8]D_SZ1_raw!$I$3</f>
        <v>7.29</v>
      </c>
      <c r="E15" s="31">
        <f>[8]D_SZ1_raw!$I$4</f>
        <v>11.48</v>
      </c>
      <c r="F15" s="31">
        <f>[8]D_SZ1_raw!$I$5</f>
        <v>10.7</v>
      </c>
      <c r="G15" s="32">
        <f>[8]D_SZ1_raw!$I$6</f>
        <v>17.11</v>
      </c>
      <c r="H15" s="32">
        <f>[8]D_SZ1_raw!$I$7</f>
        <v>8.41</v>
      </c>
      <c r="I15" s="32">
        <f>[8]D_SZ1_raw!$I$8</f>
        <v>14.41</v>
      </c>
      <c r="J15" s="32">
        <f>[8]D_SZ1_raw!$I$9</f>
        <v>8.5399999999999991</v>
      </c>
      <c r="K15" s="32">
        <f>[8]D_SZ1_raw!$I$10</f>
        <v>8.23</v>
      </c>
      <c r="L15" s="32">
        <f>[8]D_SZ1_raw!$I$11</f>
        <v>12.27</v>
      </c>
      <c r="M15" s="32">
        <f>[8]D_SZ1_raw!$I$12</f>
        <v>9.94</v>
      </c>
      <c r="N15" s="32">
        <f>[8]D_SZ1_raw!$I$13</f>
        <v>8.6300000000000008</v>
      </c>
      <c r="O15" s="32">
        <f>[8]D_SZ1_raw!$I$14</f>
        <v>9.36</v>
      </c>
      <c r="P15" s="32">
        <f>[8]D_SZ1_raw!$I$15</f>
        <v>14.03</v>
      </c>
      <c r="Q15" s="32">
        <f>[8]D_SZ1_raw!$I$16</f>
        <v>11.15</v>
      </c>
      <c r="R15" s="32">
        <f>[8]D_SZ1_raw!$I$17</f>
        <v>12.45</v>
      </c>
      <c r="S15" s="32">
        <f>[8]D_SZ1_raw!$I$18</f>
        <v>13.15</v>
      </c>
      <c r="T15" s="110">
        <f>[8]D_SZ1_raw!$I$19</f>
        <v>14.01</v>
      </c>
    </row>
    <row r="16" spans="2:20" ht="12" customHeight="1">
      <c r="B16" s="6" t="s">
        <v>343</v>
      </c>
      <c r="C16" s="31">
        <f>[8]D_SZ1_raw!$J$2</f>
        <v>23.06</v>
      </c>
      <c r="D16" s="31">
        <f>[8]D_SZ1_raw!$J$3</f>
        <v>25.05</v>
      </c>
      <c r="E16" s="31">
        <f>[8]D_SZ1_raw!$J$4</f>
        <v>25.84</v>
      </c>
      <c r="F16" s="31">
        <f>[8]D_SZ1_raw!$J$5</f>
        <v>23.05</v>
      </c>
      <c r="G16" s="32">
        <f>[8]D_SZ1_raw!$J$6</f>
        <v>22.37</v>
      </c>
      <c r="H16" s="32">
        <f>[8]D_SZ1_raw!$J$7</f>
        <v>31.86</v>
      </c>
      <c r="I16" s="32">
        <f>[8]D_SZ1_raw!$J$8</f>
        <v>24.45</v>
      </c>
      <c r="J16" s="32">
        <f>[8]D_SZ1_raw!$J$9</f>
        <v>29.27</v>
      </c>
      <c r="K16" s="32">
        <f>[8]D_SZ1_raw!$J$10</f>
        <v>35.799999999999997</v>
      </c>
      <c r="L16" s="32">
        <f>[8]D_SZ1_raw!$J$11</f>
        <v>23.18</v>
      </c>
      <c r="M16" s="32">
        <f>[8]D_SZ1_raw!$J$12</f>
        <v>16.02</v>
      </c>
      <c r="N16" s="32">
        <f>[8]D_SZ1_raw!$J$13</f>
        <v>18.78</v>
      </c>
      <c r="O16" s="32">
        <f>[8]D_SZ1_raw!$J$14</f>
        <v>23.65</v>
      </c>
      <c r="P16" s="32">
        <f>[8]D_SZ1_raw!$J$15</f>
        <v>24.43</v>
      </c>
      <c r="Q16" s="32">
        <f>[8]D_SZ1_raw!$J$16</f>
        <v>26.87</v>
      </c>
      <c r="R16" s="32">
        <f>[8]D_SZ1_raw!$J$17</f>
        <v>24.01</v>
      </c>
      <c r="S16" s="32">
        <f>[8]D_SZ1_raw!$J$18</f>
        <v>23.76</v>
      </c>
      <c r="T16" s="110">
        <f>[8]D_SZ1_raw!$J$19</f>
        <v>22.68</v>
      </c>
    </row>
    <row r="17" spans="2:20" ht="12" customHeight="1">
      <c r="B17" s="7" t="s">
        <v>240</v>
      </c>
      <c r="C17" s="37">
        <f>[8]D_SZ1_raw!$K$2</f>
        <v>42.44</v>
      </c>
      <c r="D17" s="38">
        <f>[8]D_SZ1_raw!$K$3</f>
        <v>44.49</v>
      </c>
      <c r="E17" s="37">
        <f>[8]D_SZ1_raw!$K$4</f>
        <v>40.67</v>
      </c>
      <c r="F17" s="38">
        <f>[8]D_SZ1_raw!$K$5</f>
        <v>35.799999999999997</v>
      </c>
      <c r="G17" s="38">
        <f>[8]D_SZ1_raw!$K$6</f>
        <v>30.26</v>
      </c>
      <c r="H17" s="38">
        <f>[8]D_SZ1_raw!$K$7</f>
        <v>29.65</v>
      </c>
      <c r="I17" s="38">
        <f>[8]D_SZ1_raw!$K$8</f>
        <v>31.88</v>
      </c>
      <c r="J17" s="38">
        <f>[8]D_SZ1_raw!$K$9</f>
        <v>33.74</v>
      </c>
      <c r="K17" s="38">
        <f>[8]D_SZ1_raw!$K$10</f>
        <v>28.4</v>
      </c>
      <c r="L17" s="38">
        <f>[8]D_SZ1_raw!$K$11</f>
        <v>24.09</v>
      </c>
      <c r="M17" s="38">
        <f>[8]D_SZ1_raw!$K$12</f>
        <v>18.78</v>
      </c>
      <c r="N17" s="38">
        <f>[8]D_SZ1_raw!$K$13</f>
        <v>23.35</v>
      </c>
      <c r="O17" s="38">
        <f>[8]D_SZ1_raw!$K$14</f>
        <v>24.14</v>
      </c>
      <c r="P17" s="38">
        <f>[8]D_SZ1_raw!$K$15</f>
        <v>18.100000000000001</v>
      </c>
      <c r="Q17" s="38">
        <f>[8]D_SZ1_raw!$K$16</f>
        <v>28.34</v>
      </c>
      <c r="R17" s="38">
        <f>[8]D_SZ1_raw!$K$17</f>
        <v>24.74</v>
      </c>
      <c r="S17" s="38">
        <f>[8]D_SZ1_raw!$K$18</f>
        <v>16.05</v>
      </c>
      <c r="T17" s="111">
        <f>[8]D_SZ1_raw!$K$19</f>
        <v>13.98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[8]D_SZ1_raw!$L$2</f>
        <v>0.84</v>
      </c>
      <c r="D19" s="38">
        <f>[8]D_SZ1_raw!$L$3</f>
        <v>0.53</v>
      </c>
      <c r="E19" s="37">
        <f>[8]D_SZ1_raw!$L$4</f>
        <v>0.79</v>
      </c>
      <c r="F19" s="38">
        <f>[8]D_SZ1_raw!$L$5</f>
        <v>0.69</v>
      </c>
      <c r="G19" s="38">
        <f>[8]D_SZ1_raw!$L$6</f>
        <v>0.71</v>
      </c>
      <c r="H19" s="38">
        <f>[8]D_SZ1_raw!$L$7</f>
        <v>0.85</v>
      </c>
      <c r="I19" s="38">
        <f>[8]D_SZ1_raw!$L$8</f>
        <v>0.91</v>
      </c>
      <c r="J19" s="38">
        <f>[8]D_SZ1_raw!$L$9</f>
        <v>0.42</v>
      </c>
      <c r="K19" s="38">
        <f>[8]D_SZ1_raw!$L$10</f>
        <v>0.88</v>
      </c>
      <c r="L19" s="38">
        <f>[8]D_SZ1_raw!$L$11</f>
        <v>0.41</v>
      </c>
      <c r="M19" s="38">
        <f>[8]D_SZ1_raw!$L$12</f>
        <v>0.2</v>
      </c>
      <c r="N19" s="38">
        <f>[8]D_SZ1_raw!$L$13</f>
        <v>0.33</v>
      </c>
      <c r="O19" s="38">
        <f>[8]D_SZ1_raw!$L$14</f>
        <v>0.44</v>
      </c>
      <c r="P19" s="38">
        <f>[8]D_SZ1_raw!$L$15</f>
        <v>0.5</v>
      </c>
      <c r="Q19" s="38">
        <f>[8]D_SZ1_raw!$L$16</f>
        <v>0.73</v>
      </c>
      <c r="R19" s="38">
        <f>[8]D_SZ1_raw!$L$17</f>
        <v>0.61</v>
      </c>
      <c r="S19" s="38">
        <f>[8]D_SZ1_raw!$L$18</f>
        <v>0.36</v>
      </c>
      <c r="T19" s="111">
        <f>[8]D_SZ1_raw!$L$19</f>
        <v>0.47</v>
      </c>
    </row>
    <row r="20" spans="2:20" ht="12" customHeight="1">
      <c r="B20" s="6" t="s">
        <v>33</v>
      </c>
      <c r="C20" s="37">
        <f>[8]D_SZ1_raw!$M$2</f>
        <v>1.63</v>
      </c>
      <c r="D20" s="38">
        <f>[8]D_SZ1_raw!$M$3</f>
        <v>1.43</v>
      </c>
      <c r="E20" s="37">
        <f>[8]D_SZ1_raw!$M$4</f>
        <v>1.54</v>
      </c>
      <c r="F20" s="38">
        <f>[8]D_SZ1_raw!$M$5</f>
        <v>1.1100000000000001</v>
      </c>
      <c r="G20" s="38">
        <f>[8]D_SZ1_raw!$M$6</f>
        <v>1.23</v>
      </c>
      <c r="H20" s="38">
        <f>[8]D_SZ1_raw!$M$7</f>
        <v>1.25</v>
      </c>
      <c r="I20" s="38">
        <f>[8]D_SZ1_raw!$M$8</f>
        <v>1.28</v>
      </c>
      <c r="J20" s="38">
        <f>[8]D_SZ1_raw!$M$9</f>
        <v>1.17</v>
      </c>
      <c r="K20" s="38">
        <f>[8]D_SZ1_raw!$M$10</f>
        <v>1.42</v>
      </c>
      <c r="L20" s="38">
        <f>[8]D_SZ1_raw!$M$11</f>
        <v>1.1200000000000001</v>
      </c>
      <c r="M20" s="38">
        <f>[8]D_SZ1_raw!$M$12</f>
        <v>0.56999999999999995</v>
      </c>
      <c r="N20" s="38">
        <f>[8]D_SZ1_raw!$M$13</f>
        <v>0.98</v>
      </c>
      <c r="O20" s="38">
        <f>[8]D_SZ1_raw!$M$14</f>
        <v>0.96</v>
      </c>
      <c r="P20" s="38">
        <f>[8]D_SZ1_raw!$M$15</f>
        <v>0.91</v>
      </c>
      <c r="Q20" s="38">
        <f>[8]D_SZ1_raw!$M$16</f>
        <v>1.4</v>
      </c>
      <c r="R20" s="38">
        <f>[8]D_SZ1_raw!$M$17</f>
        <v>1.1200000000000001</v>
      </c>
      <c r="S20" s="38">
        <f>[8]D_SZ1_raw!$M$18</f>
        <v>0.81</v>
      </c>
      <c r="T20" s="111">
        <f>[8]D_SZ1_raw!$M$19</f>
        <v>0.94</v>
      </c>
    </row>
    <row r="21" spans="2:20" ht="12" customHeight="1">
      <c r="B21" s="6" t="s">
        <v>11</v>
      </c>
      <c r="C21" s="37">
        <f>[8]D_SZ1_raw!$N$2</f>
        <v>3.41</v>
      </c>
      <c r="D21" s="38">
        <f>[8]D_SZ1_raw!$N$3</f>
        <v>3.7</v>
      </c>
      <c r="E21" s="37">
        <f>[8]D_SZ1_raw!$N$4</f>
        <v>3.74</v>
      </c>
      <c r="F21" s="38">
        <f>[8]D_SZ1_raw!$N$5</f>
        <v>3.04</v>
      </c>
      <c r="G21" s="38">
        <f>[8]D_SZ1_raw!$N$6</f>
        <v>2.92</v>
      </c>
      <c r="H21" s="38">
        <f>[8]D_SZ1_raw!$N$7</f>
        <v>2.9</v>
      </c>
      <c r="I21" s="38">
        <f>[8]D_SZ1_raw!$N$8</f>
        <v>3.11</v>
      </c>
      <c r="J21" s="38">
        <f>[8]D_SZ1_raw!$N$9</f>
        <v>3.13</v>
      </c>
      <c r="K21" s="38">
        <f>[8]D_SZ1_raw!$N$10</f>
        <v>3.23</v>
      </c>
      <c r="L21" s="38">
        <f>[8]D_SZ1_raw!$N$11</f>
        <v>2.27</v>
      </c>
      <c r="M21" s="38">
        <f>[8]D_SZ1_raw!$N$12</f>
        <v>1.88</v>
      </c>
      <c r="N21" s="38">
        <f>[8]D_SZ1_raw!$N$13</f>
        <v>2.4</v>
      </c>
      <c r="O21" s="38">
        <f>[8]D_SZ1_raw!$N$14</f>
        <v>2.46</v>
      </c>
      <c r="P21" s="38">
        <f>[8]D_SZ1_raw!$N$15</f>
        <v>2.2000000000000002</v>
      </c>
      <c r="Q21" s="38">
        <f>[8]D_SZ1_raw!$N$16</f>
        <v>2.85</v>
      </c>
      <c r="R21" s="38">
        <f>[8]D_SZ1_raw!$N$17</f>
        <v>2.41</v>
      </c>
      <c r="S21" s="38">
        <f>[8]D_SZ1_raw!$N$18</f>
        <v>1.96</v>
      </c>
      <c r="T21" s="111">
        <f>[8]D_SZ1_raw!$N$19</f>
        <v>2.0099999999999998</v>
      </c>
    </row>
    <row r="22" spans="2:20" ht="12" customHeight="1">
      <c r="B22" s="6" t="s">
        <v>12</v>
      </c>
      <c r="C22" s="37">
        <f>[8]D_SZ1_raw!$O$2</f>
        <v>6.48</v>
      </c>
      <c r="D22" s="38">
        <f>[8]D_SZ1_raw!$O$3</f>
        <v>6.78</v>
      </c>
      <c r="E22" s="37">
        <f>[8]D_SZ1_raw!$O$4</f>
        <v>6.44</v>
      </c>
      <c r="F22" s="38">
        <f>[8]D_SZ1_raw!$O$5</f>
        <v>5.16</v>
      </c>
      <c r="G22" s="38">
        <f>[8]D_SZ1_raw!$O$6</f>
        <v>4.8099999999999996</v>
      </c>
      <c r="H22" s="38">
        <f>[8]D_SZ1_raw!$O$7</f>
        <v>5.19</v>
      </c>
      <c r="I22" s="38">
        <f>[8]D_SZ1_raw!$O$8</f>
        <v>5.18</v>
      </c>
      <c r="J22" s="38">
        <f>[8]D_SZ1_raw!$O$9</f>
        <v>5.61</v>
      </c>
      <c r="K22" s="38">
        <f>[8]D_SZ1_raw!$O$10</f>
        <v>5.8</v>
      </c>
      <c r="L22" s="38">
        <f>[8]D_SZ1_raw!$O$11</f>
        <v>4.1900000000000004</v>
      </c>
      <c r="M22" s="38">
        <f>[8]D_SZ1_raw!$O$12</f>
        <v>3.1</v>
      </c>
      <c r="N22" s="38">
        <f>[8]D_SZ1_raw!$O$13</f>
        <v>3.52</v>
      </c>
      <c r="O22" s="38">
        <f>[8]D_SZ1_raw!$O$14</f>
        <v>4.1900000000000004</v>
      </c>
      <c r="P22" s="38">
        <f>[8]D_SZ1_raw!$O$15</f>
        <v>4.17</v>
      </c>
      <c r="Q22" s="38">
        <f>[8]D_SZ1_raw!$O$16</f>
        <v>4.8899999999999997</v>
      </c>
      <c r="R22" s="38">
        <f>[8]D_SZ1_raw!$O$17</f>
        <v>4.3899999999999997</v>
      </c>
      <c r="S22" s="38">
        <f>[8]D_SZ1_raw!$O$18</f>
        <v>3.7</v>
      </c>
      <c r="T22" s="111">
        <f>[8]D_SZ1_raw!$O$19</f>
        <v>3.54</v>
      </c>
    </row>
    <row r="23" spans="2:20" ht="12" customHeight="1">
      <c r="B23" s="6" t="s">
        <v>13</v>
      </c>
      <c r="C23" s="39">
        <f>[8]D_SZ1_raw!$P$2</f>
        <v>10.85</v>
      </c>
      <c r="D23" s="40">
        <f>[8]D_SZ1_raw!$P$3</f>
        <v>10.87</v>
      </c>
      <c r="E23" s="39">
        <f>[8]D_SZ1_raw!$P$4</f>
        <v>9.76</v>
      </c>
      <c r="F23" s="40">
        <f>[8]D_SZ1_raw!$P$5</f>
        <v>9.6</v>
      </c>
      <c r="G23" s="40">
        <f>[8]D_SZ1_raw!$P$6</f>
        <v>8.57</v>
      </c>
      <c r="H23" s="40">
        <f>[8]D_SZ1_raw!$P$7</f>
        <v>8.9700000000000006</v>
      </c>
      <c r="I23" s="40">
        <f>[8]D_SZ1_raw!$P$8</f>
        <v>8.9</v>
      </c>
      <c r="J23" s="40">
        <f>[8]D_SZ1_raw!$P$9</f>
        <v>9.3000000000000007</v>
      </c>
      <c r="K23" s="40">
        <f>[8]D_SZ1_raw!$P$10</f>
        <v>7.81</v>
      </c>
      <c r="L23" s="40">
        <f>[8]D_SZ1_raw!$P$11</f>
        <v>7.16</v>
      </c>
      <c r="M23" s="40">
        <f>[8]D_SZ1_raw!$P$12</f>
        <v>5.91</v>
      </c>
      <c r="N23" s="40">
        <f>[8]D_SZ1_raw!$P$13</f>
        <v>7.14</v>
      </c>
      <c r="O23" s="40">
        <f>[8]D_SZ1_raw!$P$14</f>
        <v>7.19</v>
      </c>
      <c r="P23" s="40">
        <f>[8]D_SZ1_raw!$P$15</f>
        <v>6.18</v>
      </c>
      <c r="Q23" s="40">
        <f>[8]D_SZ1_raw!$P$16</f>
        <v>8.11</v>
      </c>
      <c r="R23" s="40">
        <f>[8]D_SZ1_raw!$P$17</f>
        <v>7.41</v>
      </c>
      <c r="S23" s="40">
        <f>[8]D_SZ1_raw!$P$18</f>
        <v>5.89</v>
      </c>
      <c r="T23" s="113">
        <f>[8]D_SZ1_raw!$P$19</f>
        <v>5.51</v>
      </c>
    </row>
    <row r="24" spans="2:20" ht="12" customHeight="1">
      <c r="B24" s="8" t="s">
        <v>15</v>
      </c>
      <c r="C24" s="39">
        <f>[8]D_SZ1_raw!$Q$2</f>
        <v>17.72</v>
      </c>
      <c r="D24" s="40">
        <f>[8]D_SZ1_raw!$Q$3</f>
        <v>16.670000000000002</v>
      </c>
      <c r="E24" s="39">
        <f>[8]D_SZ1_raw!$Q$4</f>
        <v>16.670000000000002</v>
      </c>
      <c r="F24" s="40">
        <f>[8]D_SZ1_raw!$Q$5</f>
        <v>14.29</v>
      </c>
      <c r="G24" s="40">
        <f>[8]D_SZ1_raw!$Q$6</f>
        <v>14.7</v>
      </c>
      <c r="H24" s="40">
        <f>[8]D_SZ1_raw!$Q$7</f>
        <v>14.68</v>
      </c>
      <c r="I24" s="40">
        <f>[8]D_SZ1_raw!$Q$8</f>
        <v>14.55</v>
      </c>
      <c r="J24" s="40">
        <f>[8]D_SZ1_raw!$Q$9</f>
        <v>15.22</v>
      </c>
      <c r="K24" s="40">
        <f>[8]D_SZ1_raw!$Q$10</f>
        <v>13.64</v>
      </c>
      <c r="L24" s="40">
        <f>[8]D_SZ1_raw!$Q$11</f>
        <v>12.35</v>
      </c>
      <c r="M24" s="40">
        <f>[8]D_SZ1_raw!$Q$12</f>
        <v>11.76</v>
      </c>
      <c r="N24" s="40">
        <f>[8]D_SZ1_raw!$Q$13</f>
        <v>13.04</v>
      </c>
      <c r="O24" s="40">
        <f>[8]D_SZ1_raw!$Q$14</f>
        <v>13.93</v>
      </c>
      <c r="P24" s="40">
        <f>[8]D_SZ1_raw!$Q$15</f>
        <v>11.11</v>
      </c>
      <c r="Q24" s="40">
        <f>[8]D_SZ1_raw!$Q$16</f>
        <v>13.95</v>
      </c>
      <c r="R24" s="40">
        <f>[8]D_SZ1_raw!$Q$17</f>
        <v>12</v>
      </c>
      <c r="S24" s="40">
        <f>[8]D_SZ1_raw!$Q$18</f>
        <v>9.73</v>
      </c>
      <c r="T24" s="113">
        <f>[8]D_SZ1_raw!$Q$19</f>
        <v>8.84</v>
      </c>
    </row>
    <row r="25" spans="2:20" ht="12" customHeight="1">
      <c r="B25" s="8" t="s">
        <v>16</v>
      </c>
      <c r="C25" s="41">
        <f>[8]D_SZ1_raw!$R$2</f>
        <v>22.58</v>
      </c>
      <c r="D25" s="42">
        <f>[8]D_SZ1_raw!$R$3</f>
        <v>26.83</v>
      </c>
      <c r="E25" s="41">
        <f>[8]D_SZ1_raw!$R$4</f>
        <v>22.01</v>
      </c>
      <c r="F25" s="42">
        <f>[8]D_SZ1_raw!$R$5</f>
        <v>18.350000000000001</v>
      </c>
      <c r="G25" s="42">
        <f>[8]D_SZ1_raw!$R$6</f>
        <v>18.920000000000002</v>
      </c>
      <c r="H25" s="42">
        <f>[8]D_SZ1_raw!$R$7</f>
        <v>18.75</v>
      </c>
      <c r="I25" s="42">
        <f>[8]D_SZ1_raw!$R$8</f>
        <v>18.75</v>
      </c>
      <c r="J25" s="42">
        <f>[8]D_SZ1_raw!$R$9</f>
        <v>19.05</v>
      </c>
      <c r="K25" s="42">
        <f>[8]D_SZ1_raw!$R$10</f>
        <v>18.34</v>
      </c>
      <c r="L25" s="42">
        <f>[8]D_SZ1_raw!$R$11</f>
        <v>17.39</v>
      </c>
      <c r="M25" s="42">
        <f>[8]D_SZ1_raw!$R$12</f>
        <v>18.52</v>
      </c>
      <c r="N25" s="42">
        <f>[8]D_SZ1_raw!$R$13</f>
        <v>18.32</v>
      </c>
      <c r="O25" s="42">
        <f>[8]D_SZ1_raw!$R$14</f>
        <v>20.98</v>
      </c>
      <c r="P25" s="42">
        <f>[8]D_SZ1_raw!$R$15</f>
        <v>15.28</v>
      </c>
      <c r="Q25" s="42">
        <f>[8]D_SZ1_raw!$R$16</f>
        <v>20</v>
      </c>
      <c r="R25" s="42">
        <f>[8]D_SZ1_raw!$R$17</f>
        <v>16.670000000000002</v>
      </c>
      <c r="S25" s="42">
        <f>[8]D_SZ1_raw!$R$18</f>
        <v>14.14</v>
      </c>
      <c r="T25" s="114">
        <f>[8]D_SZ1_raw!$R$19</f>
        <v>13.14</v>
      </c>
    </row>
    <row r="26" spans="2:20" ht="12" customHeight="1">
      <c r="B26" s="7" t="s">
        <v>14</v>
      </c>
      <c r="C26" s="41">
        <f>[8]D_SZ1_raw!$S$2</f>
        <v>3.59</v>
      </c>
      <c r="D26" s="42">
        <f>[8]D_SZ1_raw!$S$3</f>
        <v>4.9000000000000004</v>
      </c>
      <c r="E26" s="41">
        <f>[8]D_SZ1_raw!$S$4</f>
        <v>4.34</v>
      </c>
      <c r="F26" s="42">
        <f>[8]D_SZ1_raw!$S$5</f>
        <v>4.29</v>
      </c>
      <c r="G26" s="42">
        <f>[8]D_SZ1_raw!$S$6</f>
        <v>4.08</v>
      </c>
      <c r="H26" s="42">
        <f>[8]D_SZ1_raw!$S$7</f>
        <v>3.74</v>
      </c>
      <c r="I26" s="42">
        <f>[8]D_SZ1_raw!$S$8</f>
        <v>4.5</v>
      </c>
      <c r="J26" s="42">
        <f>[8]D_SZ1_raw!$S$9</f>
        <v>4.34</v>
      </c>
      <c r="K26" s="42">
        <f>[8]D_SZ1_raw!$S$10</f>
        <v>4.1500000000000004</v>
      </c>
      <c r="L26" s="42">
        <f>[8]D_SZ1_raw!$S$11</f>
        <v>3.66</v>
      </c>
      <c r="M26" s="42">
        <f>[8]D_SZ1_raw!$S$12</f>
        <v>2.52</v>
      </c>
      <c r="N26" s="42">
        <f>[8]D_SZ1_raw!$S$13</f>
        <v>3.62</v>
      </c>
      <c r="O26" s="42">
        <f>[8]D_SZ1_raw!$S$14</f>
        <v>4.33</v>
      </c>
      <c r="P26" s="42">
        <f>[8]D_SZ1_raw!$S$15</f>
        <v>4.2699999999999996</v>
      </c>
      <c r="Q26" s="42">
        <f>[8]D_SZ1_raw!$S$16</f>
        <v>4.3</v>
      </c>
      <c r="R26" s="42">
        <f>[8]D_SZ1_raw!$S$17</f>
        <v>3.8</v>
      </c>
      <c r="S26" s="42">
        <f>[8]D_SZ1_raw!$S$18</f>
        <v>3.97</v>
      </c>
      <c r="T26" s="114">
        <f>[8]D_SZ1_raw!$S$19</f>
        <v>4.0999999999999996</v>
      </c>
    </row>
    <row r="27" spans="2:20" ht="12" customHeight="1">
      <c r="B27" s="18" t="s">
        <v>483</v>
      </c>
      <c r="C27" s="43">
        <f>[8]D_SZ1_raw!$E$2</f>
        <v>118</v>
      </c>
      <c r="D27" s="44">
        <f>[8]D_SZ1_raw!$E$3</f>
        <v>126</v>
      </c>
      <c r="E27" s="43">
        <f>[8]D_SZ1_raw!$E$4</f>
        <v>2</v>
      </c>
      <c r="F27" s="44">
        <f>[8]D_SZ1_raw!$E$5</f>
        <v>6</v>
      </c>
      <c r="G27" s="44">
        <f>[8]D_SZ1_raw!$E$6</f>
        <v>3</v>
      </c>
      <c r="H27" s="44">
        <f>[8]D_SZ1_raw!$E$7</f>
        <v>6</v>
      </c>
      <c r="I27" s="44">
        <f>[8]D_SZ1_raw!$E$8</f>
        <v>5</v>
      </c>
      <c r="J27" s="44">
        <f>[8]D_SZ1_raw!$E$9</f>
        <v>4</v>
      </c>
      <c r="K27" s="44">
        <f>[8]D_SZ1_raw!$E$10</f>
        <v>2</v>
      </c>
      <c r="L27" s="44">
        <f>[8]D_SZ1_raw!$E$11</f>
        <v>6</v>
      </c>
      <c r="M27" s="44">
        <f>[8]D_SZ1_raw!$E$12</f>
        <v>2</v>
      </c>
      <c r="N27" s="44">
        <f>[8]D_SZ1_raw!$E$13</f>
        <v>3</v>
      </c>
      <c r="O27" s="44">
        <f>[8]D_SZ1_raw!$E$14</f>
        <v>9</v>
      </c>
      <c r="P27" s="44">
        <f>[8]D_SZ1_raw!$E$15</f>
        <v>8</v>
      </c>
      <c r="Q27" s="44">
        <f>[8]D_SZ1_raw!$E$16</f>
        <v>27</v>
      </c>
      <c r="R27" s="44">
        <f>[8]D_SZ1_raw!$E$17</f>
        <v>32</v>
      </c>
      <c r="S27" s="44">
        <f>[8]D_SZ1_raw!$E$18</f>
        <v>69</v>
      </c>
      <c r="T27" s="106">
        <f>[8]D_SZ1_raw!$E$19</f>
        <v>93</v>
      </c>
    </row>
    <row r="28" spans="2:20" ht="12" customHeight="1">
      <c r="B28" s="18" t="s">
        <v>484</v>
      </c>
      <c r="C28" s="43">
        <f>[8]D_SZ1_raw!$T$2</f>
        <v>634</v>
      </c>
      <c r="D28" s="44">
        <f>[8]D_SZ1_raw!$T$3</f>
        <v>661</v>
      </c>
      <c r="E28" s="43">
        <f>[8]D_SZ1_raw!$T$4</f>
        <v>211</v>
      </c>
      <c r="F28" s="44">
        <f>[8]D_SZ1_raw!$T$5</f>
        <v>249</v>
      </c>
      <c r="G28" s="44">
        <f>[8]D_SZ1_raw!$T$6</f>
        <v>231</v>
      </c>
      <c r="H28" s="44">
        <f>[8]D_SZ1_raw!$T$7</f>
        <v>232</v>
      </c>
      <c r="I28" s="44">
        <f>[8]D_SZ1_raw!$T$8</f>
        <v>234</v>
      </c>
      <c r="J28" s="44">
        <f>[8]D_SZ1_raw!$T$9</f>
        <v>250</v>
      </c>
      <c r="K28" s="44">
        <f>[8]D_SZ1_raw!$T$10</f>
        <v>245</v>
      </c>
      <c r="L28" s="44">
        <f>[8]D_SZ1_raw!$T$11</f>
        <v>226</v>
      </c>
      <c r="M28" s="44">
        <f>[8]D_SZ1_raw!$T$12</f>
        <v>183</v>
      </c>
      <c r="N28" s="44">
        <f>[8]D_SZ1_raw!$T$13</f>
        <v>200</v>
      </c>
      <c r="O28" s="44">
        <f>[8]D_SZ1_raw!$T$14</f>
        <v>212</v>
      </c>
      <c r="P28" s="44">
        <f>[8]D_SZ1_raw!$T$15</f>
        <v>229</v>
      </c>
      <c r="Q28" s="44">
        <f>[8]D_SZ1_raw!$T$16</f>
        <v>1121</v>
      </c>
      <c r="R28" s="44">
        <f>[8]D_SZ1_raw!$T$17</f>
        <v>1269</v>
      </c>
      <c r="S28" s="44">
        <f>[8]D_SZ1_raw!$T$18</f>
        <v>2754</v>
      </c>
      <c r="T28" s="106">
        <f>[8]D_SZ1_raw!$T$19</f>
        <v>3497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19" sqref="V1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[8]D_SZ2_raw!$A$2</f>
        <v>Energy and Water</v>
      </c>
      <c r="I3" s="223"/>
      <c r="J3" s="224"/>
      <c r="L3" s="52" t="s">
        <v>2</v>
      </c>
      <c r="M3" s="222" t="str">
        <f>[8]D_SZ2_raw!$B$2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+[8]D_SZ2_raw!$D$2</f>
        <v>492</v>
      </c>
      <c r="D10" s="44">
        <f>+[8]D_SZ2_raw!$D$3</f>
        <v>518</v>
      </c>
      <c r="E10" s="43">
        <f>+[8]D_SZ2_raw!$D$4</f>
        <v>639</v>
      </c>
      <c r="F10" s="44">
        <f>+[8]D_SZ2_raw!$D$5</f>
        <v>683</v>
      </c>
      <c r="G10" s="44">
        <f>+[8]D_SZ2_raw!$D$6</f>
        <v>721</v>
      </c>
      <c r="H10" s="44">
        <f>+[8]D_SZ2_raw!$D$7</f>
        <v>783</v>
      </c>
      <c r="I10" s="44">
        <f>+[8]D_SZ2_raw!$D$8</f>
        <v>854</v>
      </c>
      <c r="J10" s="44">
        <f>+[8]D_SZ2_raw!$D$9</f>
        <v>887</v>
      </c>
      <c r="K10" s="44">
        <f>+[8]D_SZ2_raw!$D$10</f>
        <v>966</v>
      </c>
      <c r="L10" s="44">
        <f>+[8]D_SZ2_raw!$D$11</f>
        <v>988</v>
      </c>
      <c r="M10" s="44">
        <f>+[8]D_SZ2_raw!$D$12</f>
        <v>1044</v>
      </c>
      <c r="N10" s="44">
        <f>+[8]D_SZ2_raw!$D$13</f>
        <v>1175</v>
      </c>
      <c r="O10" s="44">
        <f>+[8]D_SZ2_raw!$D$14</f>
        <v>1224</v>
      </c>
      <c r="P10" s="44">
        <f>+[8]D_SZ2_raw!$D$15</f>
        <v>1212</v>
      </c>
      <c r="Q10" s="44">
        <f>+[8]D_SZ2_raw!$D$16</f>
        <v>1211</v>
      </c>
      <c r="R10" s="44">
        <f>+[8]D_SZ2_raw!$D$17</f>
        <v>1192</v>
      </c>
      <c r="S10" s="44">
        <f>+[8]D_SZ2_raw!$D$18</f>
        <v>1125</v>
      </c>
      <c r="T10" s="106">
        <f>+[8]D_SZ2_raw!$D$19</f>
        <v>1244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[8]D_SZ2_raw!$F$2</f>
        <v>5.69</v>
      </c>
      <c r="D12" s="27">
        <f>[8]D_SZ2_raw!$F$3</f>
        <v>7.34</v>
      </c>
      <c r="E12" s="27">
        <f>[8]D_SZ2_raw!$F$4</f>
        <v>6.26</v>
      </c>
      <c r="F12" s="27">
        <f>[8]D_SZ2_raw!$F$5</f>
        <v>5.27</v>
      </c>
      <c r="G12" s="28">
        <f>[8]D_SZ2_raw!$F$6</f>
        <v>5.41</v>
      </c>
      <c r="H12" s="28">
        <f>[8]D_SZ2_raw!$F$7</f>
        <v>5.1100000000000003</v>
      </c>
      <c r="I12" s="28">
        <f>[8]D_SZ2_raw!$F$8</f>
        <v>4.8</v>
      </c>
      <c r="J12" s="28">
        <f>[8]D_SZ2_raw!$F$9</f>
        <v>5.07</v>
      </c>
      <c r="K12" s="28">
        <f>[8]D_SZ2_raw!$F$10</f>
        <v>3.83</v>
      </c>
      <c r="L12" s="28">
        <f>[8]D_SZ2_raw!$F$11</f>
        <v>5.16</v>
      </c>
      <c r="M12" s="28">
        <f>[8]D_SZ2_raw!$F$12</f>
        <v>6.8</v>
      </c>
      <c r="N12" s="28">
        <f>[8]D_SZ2_raw!$F$13</f>
        <v>6.3</v>
      </c>
      <c r="O12" s="28">
        <f>[8]D_SZ2_raw!$F$14</f>
        <v>5.07</v>
      </c>
      <c r="P12" s="28">
        <f>[8]D_SZ2_raw!$F$15</f>
        <v>5.94</v>
      </c>
      <c r="Q12" s="28">
        <f>[8]D_SZ2_raw!$F$16</f>
        <v>5.7</v>
      </c>
      <c r="R12" s="28">
        <f>[8]D_SZ2_raw!$F$17</f>
        <v>7.8</v>
      </c>
      <c r="S12" s="28">
        <f>[8]D_SZ2_raw!$F$18</f>
        <v>8.09</v>
      </c>
      <c r="T12" s="108">
        <f>[8]D_SZ2_raw!$F$19</f>
        <v>9.08</v>
      </c>
    </row>
    <row r="13" spans="2:20" ht="12" customHeight="1">
      <c r="B13" s="6" t="s">
        <v>340</v>
      </c>
      <c r="C13" s="27">
        <f>[8]D_SZ2_raw!$G$2</f>
        <v>8.5399999999999991</v>
      </c>
      <c r="D13" s="27">
        <f>[8]D_SZ2_raw!$G$3</f>
        <v>6.18</v>
      </c>
      <c r="E13" s="27">
        <f>[8]D_SZ2_raw!$G$4</f>
        <v>7.2</v>
      </c>
      <c r="F13" s="27">
        <f>[8]D_SZ2_raw!$G$5</f>
        <v>10.4</v>
      </c>
      <c r="G13" s="28">
        <f>[8]D_SZ2_raw!$G$6</f>
        <v>9.2899999999999991</v>
      </c>
      <c r="H13" s="28">
        <f>[8]D_SZ2_raw!$G$7</f>
        <v>12.77</v>
      </c>
      <c r="I13" s="28">
        <f>[8]D_SZ2_raw!$G$8</f>
        <v>8.7799999999999994</v>
      </c>
      <c r="J13" s="28">
        <f>[8]D_SZ2_raw!$G$9</f>
        <v>7.1</v>
      </c>
      <c r="K13" s="28">
        <f>[8]D_SZ2_raw!$G$10</f>
        <v>7.04</v>
      </c>
      <c r="L13" s="28">
        <f>[8]D_SZ2_raw!$G$11</f>
        <v>13.36</v>
      </c>
      <c r="M13" s="28">
        <f>[8]D_SZ2_raw!$G$12</f>
        <v>21.07</v>
      </c>
      <c r="N13" s="28">
        <f>[8]D_SZ2_raw!$G$13</f>
        <v>14.89</v>
      </c>
      <c r="O13" s="28">
        <f>[8]D_SZ2_raw!$G$14</f>
        <v>14.38</v>
      </c>
      <c r="P13" s="28">
        <f>[8]D_SZ2_raw!$G$15</f>
        <v>13.94</v>
      </c>
      <c r="Q13" s="28">
        <f>[8]D_SZ2_raw!$G$16</f>
        <v>14.37</v>
      </c>
      <c r="R13" s="28">
        <f>[8]D_SZ2_raw!$G$17</f>
        <v>17.45</v>
      </c>
      <c r="S13" s="28">
        <f>[8]D_SZ2_raw!$G$18</f>
        <v>22.58</v>
      </c>
      <c r="T13" s="108">
        <f>[8]D_SZ2_raw!$G$19</f>
        <v>25.24</v>
      </c>
    </row>
    <row r="14" spans="2:20" ht="12" customHeight="1">
      <c r="B14" s="6" t="s">
        <v>341</v>
      </c>
      <c r="C14" s="29">
        <f>[8]D_SZ2_raw!$H$2</f>
        <v>6.71</v>
      </c>
      <c r="D14" s="29">
        <f>[8]D_SZ2_raw!$H$3</f>
        <v>5.6</v>
      </c>
      <c r="E14" s="29">
        <f>[8]D_SZ2_raw!$H$4</f>
        <v>5.16</v>
      </c>
      <c r="F14" s="29">
        <f>[8]D_SZ2_raw!$H$5</f>
        <v>10.69</v>
      </c>
      <c r="G14" s="30">
        <f>[8]D_SZ2_raw!$H$6</f>
        <v>12.62</v>
      </c>
      <c r="H14" s="30">
        <f>[8]D_SZ2_raw!$H$7</f>
        <v>12.39</v>
      </c>
      <c r="I14" s="30">
        <f>[8]D_SZ2_raw!$H$8</f>
        <v>11.36</v>
      </c>
      <c r="J14" s="30">
        <f>[8]D_SZ2_raw!$H$9</f>
        <v>8.23</v>
      </c>
      <c r="K14" s="30">
        <f>[8]D_SZ2_raw!$H$10</f>
        <v>5.49</v>
      </c>
      <c r="L14" s="30">
        <f>[8]D_SZ2_raw!$H$11</f>
        <v>16.09</v>
      </c>
      <c r="M14" s="30">
        <f>[8]D_SZ2_raw!$H$12</f>
        <v>18.87</v>
      </c>
      <c r="N14" s="30">
        <f>[8]D_SZ2_raw!$H$13</f>
        <v>19.91</v>
      </c>
      <c r="O14" s="30">
        <f>[8]D_SZ2_raw!$H$14</f>
        <v>14.87</v>
      </c>
      <c r="P14" s="30">
        <f>[8]D_SZ2_raw!$H$15</f>
        <v>14.19</v>
      </c>
      <c r="Q14" s="30">
        <f>[8]D_SZ2_raw!$H$16</f>
        <v>14.45</v>
      </c>
      <c r="R14" s="30">
        <f>[8]D_SZ2_raw!$H$17</f>
        <v>14.68</v>
      </c>
      <c r="S14" s="30">
        <f>[8]D_SZ2_raw!$H$18</f>
        <v>16.89</v>
      </c>
      <c r="T14" s="109">
        <f>[8]D_SZ2_raw!$H$19</f>
        <v>18.97</v>
      </c>
    </row>
    <row r="15" spans="2:20" ht="12" customHeight="1">
      <c r="B15" s="6" t="s">
        <v>342</v>
      </c>
      <c r="C15" s="31">
        <f>[8]D_SZ2_raw!$I$2</f>
        <v>8.1300000000000008</v>
      </c>
      <c r="D15" s="31">
        <f>[8]D_SZ2_raw!$I$3</f>
        <v>10.039999999999999</v>
      </c>
      <c r="E15" s="31">
        <f>[8]D_SZ2_raw!$I$4</f>
        <v>10.33</v>
      </c>
      <c r="F15" s="31">
        <f>[8]D_SZ2_raw!$I$5</f>
        <v>11.42</v>
      </c>
      <c r="G15" s="32">
        <f>[8]D_SZ2_raw!$I$6</f>
        <v>12.21</v>
      </c>
      <c r="H15" s="32">
        <f>[8]D_SZ2_raw!$I$7</f>
        <v>13.41</v>
      </c>
      <c r="I15" s="32">
        <f>[8]D_SZ2_raw!$I$8</f>
        <v>15.11</v>
      </c>
      <c r="J15" s="32">
        <f>[8]D_SZ2_raw!$I$9</f>
        <v>12.51</v>
      </c>
      <c r="K15" s="32">
        <f>[8]D_SZ2_raw!$I$10</f>
        <v>8.2799999999999994</v>
      </c>
      <c r="L15" s="32">
        <f>[8]D_SZ2_raw!$I$11</f>
        <v>15.38</v>
      </c>
      <c r="M15" s="32">
        <f>[8]D_SZ2_raw!$I$12</f>
        <v>13.7</v>
      </c>
      <c r="N15" s="32">
        <f>[8]D_SZ2_raw!$I$13</f>
        <v>13.79</v>
      </c>
      <c r="O15" s="32">
        <f>[8]D_SZ2_raw!$I$14</f>
        <v>14.13</v>
      </c>
      <c r="P15" s="32">
        <f>[8]D_SZ2_raw!$I$15</f>
        <v>13.2</v>
      </c>
      <c r="Q15" s="32">
        <f>[8]D_SZ2_raw!$I$16</f>
        <v>13.21</v>
      </c>
      <c r="R15" s="32">
        <f>[8]D_SZ2_raw!$I$17</f>
        <v>13.93</v>
      </c>
      <c r="S15" s="32">
        <f>[8]D_SZ2_raw!$I$18</f>
        <v>13.16</v>
      </c>
      <c r="T15" s="110">
        <f>[8]D_SZ2_raw!$I$19</f>
        <v>14.87</v>
      </c>
    </row>
    <row r="16" spans="2:20" ht="12" customHeight="1">
      <c r="B16" s="6" t="s">
        <v>343</v>
      </c>
      <c r="C16" s="31">
        <f>[8]D_SZ2_raw!$J$2</f>
        <v>35.770000000000003</v>
      </c>
      <c r="D16" s="31">
        <f>[8]D_SZ2_raw!$J$3</f>
        <v>30.5</v>
      </c>
      <c r="E16" s="31">
        <f>[8]D_SZ2_raw!$J$4</f>
        <v>34.270000000000003</v>
      </c>
      <c r="F16" s="31">
        <f>[8]D_SZ2_raw!$J$5</f>
        <v>27.82</v>
      </c>
      <c r="G16" s="32">
        <f>[8]D_SZ2_raw!$J$6</f>
        <v>31.07</v>
      </c>
      <c r="H16" s="32">
        <f>[8]D_SZ2_raw!$J$7</f>
        <v>31.42</v>
      </c>
      <c r="I16" s="32">
        <f>[8]D_SZ2_raw!$J$8</f>
        <v>34.31</v>
      </c>
      <c r="J16" s="32">
        <f>[8]D_SZ2_raw!$J$9</f>
        <v>36.64</v>
      </c>
      <c r="K16" s="32">
        <f>[8]D_SZ2_raw!$J$10</f>
        <v>38.92</v>
      </c>
      <c r="L16" s="32">
        <f>[8]D_SZ2_raw!$J$11</f>
        <v>28.95</v>
      </c>
      <c r="M16" s="32">
        <f>[8]D_SZ2_raw!$J$12</f>
        <v>22.8</v>
      </c>
      <c r="N16" s="32">
        <f>[8]D_SZ2_raw!$J$13</f>
        <v>26.3</v>
      </c>
      <c r="O16" s="32">
        <f>[8]D_SZ2_raw!$J$14</f>
        <v>29.82</v>
      </c>
      <c r="P16" s="32">
        <f>[8]D_SZ2_raw!$J$15</f>
        <v>30.03</v>
      </c>
      <c r="Q16" s="32">
        <f>[8]D_SZ2_raw!$J$16</f>
        <v>28.98</v>
      </c>
      <c r="R16" s="32">
        <f>[8]D_SZ2_raw!$J$17</f>
        <v>26.85</v>
      </c>
      <c r="S16" s="32">
        <f>[8]D_SZ2_raw!$J$18</f>
        <v>23.82</v>
      </c>
      <c r="T16" s="110">
        <f>[8]D_SZ2_raw!$J$19</f>
        <v>20.5</v>
      </c>
    </row>
    <row r="17" spans="2:20" ht="12" customHeight="1">
      <c r="B17" s="7" t="s">
        <v>240</v>
      </c>
      <c r="C17" s="37">
        <f>[8]D_SZ2_raw!$K$2</f>
        <v>35.159999999999997</v>
      </c>
      <c r="D17" s="38">
        <f>[8]D_SZ2_raw!$K$3</f>
        <v>40.35</v>
      </c>
      <c r="E17" s="37">
        <f>[8]D_SZ2_raw!$K$4</f>
        <v>36.78</v>
      </c>
      <c r="F17" s="38">
        <f>[8]D_SZ2_raw!$K$5</f>
        <v>34.409999999999997</v>
      </c>
      <c r="G17" s="38">
        <f>[8]D_SZ2_raw!$K$6</f>
        <v>29.4</v>
      </c>
      <c r="H17" s="38">
        <f>[8]D_SZ2_raw!$K$7</f>
        <v>24.9</v>
      </c>
      <c r="I17" s="38">
        <f>[8]D_SZ2_raw!$K$8</f>
        <v>25.64</v>
      </c>
      <c r="J17" s="38">
        <f>[8]D_SZ2_raw!$K$9</f>
        <v>30.44</v>
      </c>
      <c r="K17" s="38">
        <f>[8]D_SZ2_raw!$K$10</f>
        <v>36.44</v>
      </c>
      <c r="L17" s="38">
        <f>[8]D_SZ2_raw!$K$11</f>
        <v>21.05</v>
      </c>
      <c r="M17" s="38">
        <f>[8]D_SZ2_raw!$K$12</f>
        <v>16.760000000000002</v>
      </c>
      <c r="N17" s="38">
        <f>[8]D_SZ2_raw!$K$13</f>
        <v>18.809999999999999</v>
      </c>
      <c r="O17" s="38">
        <f>[8]D_SZ2_raw!$K$14</f>
        <v>21.73</v>
      </c>
      <c r="P17" s="38">
        <f>[8]D_SZ2_raw!$K$15</f>
        <v>22.69</v>
      </c>
      <c r="Q17" s="38">
        <f>[8]D_SZ2_raw!$K$16</f>
        <v>23.29</v>
      </c>
      <c r="R17" s="38">
        <f>[8]D_SZ2_raw!$K$17</f>
        <v>19.3</v>
      </c>
      <c r="S17" s="38">
        <f>[8]D_SZ2_raw!$K$18</f>
        <v>15.47</v>
      </c>
      <c r="T17" s="111">
        <f>[8]D_SZ2_raw!$K$19</f>
        <v>11.33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[8]D_SZ2_raw!$L$2</f>
        <v>0.9</v>
      </c>
      <c r="D19" s="38">
        <f>[8]D_SZ2_raw!$L$3</f>
        <v>0.68</v>
      </c>
      <c r="E19" s="37">
        <f>[8]D_SZ2_raw!$L$4</f>
        <v>0.7</v>
      </c>
      <c r="F19" s="38">
        <f>[8]D_SZ2_raw!$L$5</f>
        <v>0.91</v>
      </c>
      <c r="G19" s="38">
        <f>[8]D_SZ2_raw!$L$6</f>
        <v>0.87</v>
      </c>
      <c r="H19" s="38">
        <f>[8]D_SZ2_raw!$L$7</f>
        <v>0.97</v>
      </c>
      <c r="I19" s="38">
        <f>[8]D_SZ2_raw!$L$8</f>
        <v>1.07</v>
      </c>
      <c r="J19" s="38">
        <f>[8]D_SZ2_raw!$L$9</f>
        <v>0.97</v>
      </c>
      <c r="K19" s="38">
        <f>[8]D_SZ2_raw!$L$10</f>
        <v>1.24</v>
      </c>
      <c r="L19" s="38">
        <f>[8]D_SZ2_raw!$L$11</f>
        <v>0.98</v>
      </c>
      <c r="M19" s="38">
        <f>[8]D_SZ2_raw!$L$12</f>
        <v>0.83</v>
      </c>
      <c r="N19" s="38">
        <f>[8]D_SZ2_raw!$L$13</f>
        <v>0.65</v>
      </c>
      <c r="O19" s="38">
        <f>[8]D_SZ2_raw!$L$14</f>
        <v>0.99</v>
      </c>
      <c r="P19" s="38">
        <f>[8]D_SZ2_raw!$L$15</f>
        <v>0.89</v>
      </c>
      <c r="Q19" s="38">
        <f>[8]D_SZ2_raw!$L$16</f>
        <v>0.9</v>
      </c>
      <c r="R19" s="38">
        <f>[8]D_SZ2_raw!$L$17</f>
        <v>0.7</v>
      </c>
      <c r="S19" s="38">
        <f>[8]D_SZ2_raw!$L$18</f>
        <v>0.63</v>
      </c>
      <c r="T19" s="111">
        <f>[8]D_SZ2_raw!$L$19</f>
        <v>0.57999999999999996</v>
      </c>
    </row>
    <row r="20" spans="2:20" ht="12" customHeight="1">
      <c r="B20" s="6" t="s">
        <v>33</v>
      </c>
      <c r="C20" s="37">
        <f>[8]D_SZ2_raw!$M$2</f>
        <v>1.77</v>
      </c>
      <c r="D20" s="38">
        <f>[8]D_SZ2_raw!$M$3</f>
        <v>1.82</v>
      </c>
      <c r="E20" s="37">
        <f>[8]D_SZ2_raw!$M$4</f>
        <v>1.89</v>
      </c>
      <c r="F20" s="38">
        <f>[8]D_SZ2_raw!$M$5</f>
        <v>1.93</v>
      </c>
      <c r="G20" s="38">
        <f>[8]D_SZ2_raw!$M$6</f>
        <v>1.95</v>
      </c>
      <c r="H20" s="38">
        <f>[8]D_SZ2_raw!$M$7</f>
        <v>1.76</v>
      </c>
      <c r="I20" s="38">
        <f>[8]D_SZ2_raw!$M$8</f>
        <v>1.88</v>
      </c>
      <c r="J20" s="38">
        <f>[8]D_SZ2_raw!$M$9</f>
        <v>2.08</v>
      </c>
      <c r="K20" s="38">
        <f>[8]D_SZ2_raw!$M$10</f>
        <v>2.34</v>
      </c>
      <c r="L20" s="38">
        <f>[8]D_SZ2_raw!$M$11</f>
        <v>1.62</v>
      </c>
      <c r="M20" s="38">
        <f>[8]D_SZ2_raw!$M$12</f>
        <v>1.35</v>
      </c>
      <c r="N20" s="38">
        <f>[8]D_SZ2_raw!$M$13</f>
        <v>1.54</v>
      </c>
      <c r="O20" s="38">
        <f>[8]D_SZ2_raw!$M$14</f>
        <v>1.71</v>
      </c>
      <c r="P20" s="38">
        <f>[8]D_SZ2_raw!$M$15</f>
        <v>1.52</v>
      </c>
      <c r="Q20" s="38">
        <f>[8]D_SZ2_raw!$M$16</f>
        <v>1.64</v>
      </c>
      <c r="R20" s="38">
        <f>[8]D_SZ2_raw!$M$17</f>
        <v>1.29</v>
      </c>
      <c r="S20" s="38">
        <f>[8]D_SZ2_raw!$M$18</f>
        <v>1.2</v>
      </c>
      <c r="T20" s="111">
        <f>[8]D_SZ2_raw!$M$19</f>
        <v>1.07</v>
      </c>
    </row>
    <row r="21" spans="2:20" ht="12" customHeight="1">
      <c r="B21" s="6" t="s">
        <v>11</v>
      </c>
      <c r="C21" s="37">
        <f>[8]D_SZ2_raw!$N$2</f>
        <v>4.01</v>
      </c>
      <c r="D21" s="38">
        <f>[8]D_SZ2_raw!$N$3</f>
        <v>4.09</v>
      </c>
      <c r="E21" s="37">
        <f>[8]D_SZ2_raw!$N$4</f>
        <v>4.17</v>
      </c>
      <c r="F21" s="38">
        <f>[8]D_SZ2_raw!$N$5</f>
        <v>3.34</v>
      </c>
      <c r="G21" s="38">
        <f>[8]D_SZ2_raw!$N$6</f>
        <v>3.32</v>
      </c>
      <c r="H21" s="38">
        <f>[8]D_SZ2_raw!$N$7</f>
        <v>3.11</v>
      </c>
      <c r="I21" s="38">
        <f>[8]D_SZ2_raw!$N$8</f>
        <v>3.51</v>
      </c>
      <c r="J21" s="38">
        <f>[8]D_SZ2_raw!$N$9</f>
        <v>3.93</v>
      </c>
      <c r="K21" s="38">
        <f>[8]D_SZ2_raw!$N$10</f>
        <v>4.53</v>
      </c>
      <c r="L21" s="38">
        <f>[8]D_SZ2_raw!$N$11</f>
        <v>2.96</v>
      </c>
      <c r="M21" s="38">
        <f>[8]D_SZ2_raw!$N$12</f>
        <v>2.33</v>
      </c>
      <c r="N21" s="38">
        <f>[8]D_SZ2_raw!$N$13</f>
        <v>2.72</v>
      </c>
      <c r="O21" s="38">
        <f>[8]D_SZ2_raw!$N$14</f>
        <v>2.93</v>
      </c>
      <c r="P21" s="38">
        <f>[8]D_SZ2_raw!$N$15</f>
        <v>2.85</v>
      </c>
      <c r="Q21" s="38">
        <f>[8]D_SZ2_raw!$N$16</f>
        <v>2.85</v>
      </c>
      <c r="R21" s="38">
        <f>[8]D_SZ2_raw!$N$17</f>
        <v>2.4900000000000002</v>
      </c>
      <c r="S21" s="38">
        <f>[8]D_SZ2_raw!$N$18</f>
        <v>2.17</v>
      </c>
      <c r="T21" s="111">
        <f>[8]D_SZ2_raw!$N$19</f>
        <v>1.94</v>
      </c>
    </row>
    <row r="22" spans="2:20" ht="12" customHeight="1">
      <c r="B22" s="6" t="s">
        <v>12</v>
      </c>
      <c r="C22" s="37">
        <f>[8]D_SZ2_raw!$O$2</f>
        <v>6.31</v>
      </c>
      <c r="D22" s="38">
        <f>[8]D_SZ2_raw!$O$3</f>
        <v>6.61</v>
      </c>
      <c r="E22" s="37">
        <f>[8]D_SZ2_raw!$O$4</f>
        <v>6.28</v>
      </c>
      <c r="F22" s="38">
        <f>[8]D_SZ2_raw!$O$5</f>
        <v>5.69</v>
      </c>
      <c r="G22" s="38">
        <f>[8]D_SZ2_raw!$O$6</f>
        <v>5.47</v>
      </c>
      <c r="H22" s="38">
        <f>[8]D_SZ2_raw!$O$7</f>
        <v>4.88</v>
      </c>
      <c r="I22" s="38">
        <f>[8]D_SZ2_raw!$O$8</f>
        <v>5.0999999999999996</v>
      </c>
      <c r="J22" s="38">
        <f>[8]D_SZ2_raw!$O$9</f>
        <v>5.74</v>
      </c>
      <c r="K22" s="38">
        <f>[8]D_SZ2_raw!$O$10</f>
        <v>6.34</v>
      </c>
      <c r="L22" s="38">
        <f>[8]D_SZ2_raw!$O$11</f>
        <v>4.5</v>
      </c>
      <c r="M22" s="38">
        <f>[8]D_SZ2_raw!$O$12</f>
        <v>3.74</v>
      </c>
      <c r="N22" s="38">
        <f>[8]D_SZ2_raw!$O$13</f>
        <v>4.12</v>
      </c>
      <c r="O22" s="38">
        <f>[8]D_SZ2_raw!$O$14</f>
        <v>4.6100000000000003</v>
      </c>
      <c r="P22" s="38">
        <f>[8]D_SZ2_raw!$O$15</f>
        <v>4.71</v>
      </c>
      <c r="Q22" s="38">
        <f>[8]D_SZ2_raw!$O$16</f>
        <v>4.6900000000000004</v>
      </c>
      <c r="R22" s="38">
        <f>[8]D_SZ2_raw!$O$17</f>
        <v>4.16</v>
      </c>
      <c r="S22" s="38">
        <f>[8]D_SZ2_raw!$O$18</f>
        <v>3.67</v>
      </c>
      <c r="T22" s="111">
        <f>[8]D_SZ2_raw!$O$19</f>
        <v>3.28</v>
      </c>
    </row>
    <row r="23" spans="2:20" ht="12" customHeight="1">
      <c r="B23" s="6" t="s">
        <v>13</v>
      </c>
      <c r="C23" s="39">
        <f>[8]D_SZ2_raw!$P$2</f>
        <v>8.9700000000000006</v>
      </c>
      <c r="D23" s="40">
        <f>[8]D_SZ2_raw!$P$3</f>
        <v>10.02</v>
      </c>
      <c r="E23" s="39">
        <f>[8]D_SZ2_raw!$P$4</f>
        <v>9.19</v>
      </c>
      <c r="F23" s="40">
        <f>[8]D_SZ2_raw!$P$5</f>
        <v>8.7200000000000006</v>
      </c>
      <c r="G23" s="40">
        <f>[8]D_SZ2_raw!$P$6</f>
        <v>8.33</v>
      </c>
      <c r="H23" s="40">
        <f>[8]D_SZ2_raw!$P$7</f>
        <v>7.46</v>
      </c>
      <c r="I23" s="40">
        <f>[8]D_SZ2_raw!$P$8</f>
        <v>7.61</v>
      </c>
      <c r="J23" s="40">
        <f>[8]D_SZ2_raw!$P$9</f>
        <v>8.15</v>
      </c>
      <c r="K23" s="40">
        <f>[8]D_SZ2_raw!$P$10</f>
        <v>8.8800000000000008</v>
      </c>
      <c r="L23" s="40">
        <f>[8]D_SZ2_raw!$P$11</f>
        <v>7.06</v>
      </c>
      <c r="M23" s="40">
        <f>[8]D_SZ2_raw!$P$12</f>
        <v>5.96</v>
      </c>
      <c r="N23" s="40">
        <f>[8]D_SZ2_raw!$P$13</f>
        <v>6.22</v>
      </c>
      <c r="O23" s="40">
        <f>[8]D_SZ2_raw!$P$14</f>
        <v>6.99</v>
      </c>
      <c r="P23" s="40">
        <f>[8]D_SZ2_raw!$P$15</f>
        <v>7.1</v>
      </c>
      <c r="Q23" s="40">
        <f>[8]D_SZ2_raw!$P$16</f>
        <v>7.22</v>
      </c>
      <c r="R23" s="40">
        <f>[8]D_SZ2_raw!$P$17</f>
        <v>6.56</v>
      </c>
      <c r="S23" s="40">
        <f>[8]D_SZ2_raw!$P$18</f>
        <v>5.85</v>
      </c>
      <c r="T23" s="113">
        <f>[8]D_SZ2_raw!$P$19</f>
        <v>5.1100000000000003</v>
      </c>
    </row>
    <row r="24" spans="2:20" ht="12" customHeight="1">
      <c r="B24" s="8" t="s">
        <v>15</v>
      </c>
      <c r="C24" s="39">
        <f>[8]D_SZ2_raw!$Q$2</f>
        <v>15.4</v>
      </c>
      <c r="D24" s="40">
        <f>[8]D_SZ2_raw!$Q$3</f>
        <v>16.47</v>
      </c>
      <c r="E24" s="39">
        <f>[8]D_SZ2_raw!$Q$4</f>
        <v>13.24</v>
      </c>
      <c r="F24" s="40">
        <f>[8]D_SZ2_raw!$Q$5</f>
        <v>13.79</v>
      </c>
      <c r="G24" s="40">
        <f>[8]D_SZ2_raw!$Q$6</f>
        <v>13.31</v>
      </c>
      <c r="H24" s="40">
        <f>[8]D_SZ2_raw!$Q$7</f>
        <v>12.02</v>
      </c>
      <c r="I24" s="40">
        <f>[8]D_SZ2_raw!$Q$8</f>
        <v>13.07</v>
      </c>
      <c r="J24" s="40">
        <f>[8]D_SZ2_raw!$Q$9</f>
        <v>12.5</v>
      </c>
      <c r="K24" s="40">
        <f>[8]D_SZ2_raw!$Q$10</f>
        <v>14.29</v>
      </c>
      <c r="L24" s="40">
        <f>[8]D_SZ2_raw!$Q$11</f>
        <v>11.22</v>
      </c>
      <c r="M24" s="40">
        <f>[8]D_SZ2_raw!$Q$12</f>
        <v>9.9</v>
      </c>
      <c r="N24" s="40">
        <f>[8]D_SZ2_raw!$Q$13</f>
        <v>10</v>
      </c>
      <c r="O24" s="40">
        <f>[8]D_SZ2_raw!$Q$14</f>
        <v>10.7</v>
      </c>
      <c r="P24" s="40">
        <f>[8]D_SZ2_raw!$Q$15</f>
        <v>12.03</v>
      </c>
      <c r="Q24" s="40">
        <f>[8]D_SZ2_raw!$Q$16</f>
        <v>11.14</v>
      </c>
      <c r="R24" s="40">
        <f>[8]D_SZ2_raw!$Q$17</f>
        <v>10.81</v>
      </c>
      <c r="S24" s="40">
        <f>[8]D_SZ2_raw!$Q$18</f>
        <v>9.84</v>
      </c>
      <c r="T24" s="113">
        <f>[8]D_SZ2_raw!$Q$19</f>
        <v>7.92</v>
      </c>
    </row>
    <row r="25" spans="2:20" ht="12" customHeight="1">
      <c r="B25" s="8" t="s">
        <v>16</v>
      </c>
      <c r="C25" s="41">
        <f>[8]D_SZ2_raw!$R$2</f>
        <v>20.69</v>
      </c>
      <c r="D25" s="42">
        <f>[8]D_SZ2_raw!$R$3</f>
        <v>21.26</v>
      </c>
      <c r="E25" s="41">
        <f>[8]D_SZ2_raw!$R$4</f>
        <v>19.89</v>
      </c>
      <c r="F25" s="42">
        <f>[8]D_SZ2_raw!$R$5</f>
        <v>18.75</v>
      </c>
      <c r="G25" s="42">
        <f>[8]D_SZ2_raw!$R$6</f>
        <v>17.420000000000002</v>
      </c>
      <c r="H25" s="42">
        <f>[8]D_SZ2_raw!$R$7</f>
        <v>15.93</v>
      </c>
      <c r="I25" s="42">
        <f>[8]D_SZ2_raw!$R$8</f>
        <v>19.440000000000001</v>
      </c>
      <c r="J25" s="42">
        <f>[8]D_SZ2_raw!$R$9</f>
        <v>16.89</v>
      </c>
      <c r="K25" s="42">
        <f>[8]D_SZ2_raw!$R$10</f>
        <v>20.29</v>
      </c>
      <c r="L25" s="42">
        <f>[8]D_SZ2_raw!$R$11</f>
        <v>15.94</v>
      </c>
      <c r="M25" s="42">
        <f>[8]D_SZ2_raw!$R$12</f>
        <v>14.39</v>
      </c>
      <c r="N25" s="42">
        <f>[8]D_SZ2_raw!$R$13</f>
        <v>13.91</v>
      </c>
      <c r="O25" s="42">
        <f>[8]D_SZ2_raw!$R$14</f>
        <v>14.97</v>
      </c>
      <c r="P25" s="42">
        <f>[8]D_SZ2_raw!$R$15</f>
        <v>16.48</v>
      </c>
      <c r="Q25" s="42">
        <f>[8]D_SZ2_raw!$R$16</f>
        <v>17.2</v>
      </c>
      <c r="R25" s="42">
        <f>[8]D_SZ2_raw!$R$17</f>
        <v>15.4</v>
      </c>
      <c r="S25" s="42">
        <f>[8]D_SZ2_raw!$R$18</f>
        <v>13.44</v>
      </c>
      <c r="T25" s="114">
        <f>[8]D_SZ2_raw!$R$19</f>
        <v>11.9</v>
      </c>
    </row>
    <row r="26" spans="2:20" ht="12" customHeight="1">
      <c r="B26" s="7" t="s">
        <v>14</v>
      </c>
      <c r="C26" s="41">
        <f>[8]D_SZ2_raw!$S$2</f>
        <v>4.59</v>
      </c>
      <c r="D26" s="42">
        <f>[8]D_SZ2_raw!$S$3</f>
        <v>3.71</v>
      </c>
      <c r="E26" s="41">
        <f>[8]D_SZ2_raw!$S$4</f>
        <v>5.05</v>
      </c>
      <c r="F26" s="42">
        <f>[8]D_SZ2_raw!$S$5</f>
        <v>4.2</v>
      </c>
      <c r="G26" s="42">
        <f>[8]D_SZ2_raw!$S$6</f>
        <v>4.0999999999999996</v>
      </c>
      <c r="H26" s="42">
        <f>[8]D_SZ2_raw!$S$7</f>
        <v>4.5199999999999996</v>
      </c>
      <c r="I26" s="42">
        <f>[8]D_SZ2_raw!$S$8</f>
        <v>4.53</v>
      </c>
      <c r="J26" s="42">
        <f>[8]D_SZ2_raw!$S$9</f>
        <v>5.0199999999999996</v>
      </c>
      <c r="K26" s="42">
        <f>[8]D_SZ2_raw!$S$10</f>
        <v>5.36</v>
      </c>
      <c r="L26" s="42">
        <f>[8]D_SZ2_raw!$S$11</f>
        <v>3.68</v>
      </c>
      <c r="M26" s="42">
        <f>[8]D_SZ2_raw!$S$12</f>
        <v>3.56</v>
      </c>
      <c r="N26" s="42">
        <f>[8]D_SZ2_raw!$S$13</f>
        <v>4.18</v>
      </c>
      <c r="O26" s="42">
        <f>[8]D_SZ2_raw!$S$14</f>
        <v>4.57</v>
      </c>
      <c r="P26" s="42">
        <f>[8]D_SZ2_raw!$S$15</f>
        <v>4.71</v>
      </c>
      <c r="Q26" s="42">
        <f>[8]D_SZ2_raw!$S$16</f>
        <v>4.7</v>
      </c>
      <c r="R26" s="42">
        <f>[8]D_SZ2_raw!$S$17</f>
        <v>4.4400000000000004</v>
      </c>
      <c r="S26" s="42">
        <f>[8]D_SZ2_raw!$S$18</f>
        <v>4.5199999999999996</v>
      </c>
      <c r="T26" s="114">
        <f>[8]D_SZ2_raw!$S$19</f>
        <v>4.1399999999999997</v>
      </c>
    </row>
    <row r="27" spans="2:20" ht="12" customHeight="1">
      <c r="B27" s="18" t="s">
        <v>483</v>
      </c>
      <c r="C27" s="43">
        <f>[8]D_SZ2_raw!$E$2</f>
        <v>17</v>
      </c>
      <c r="D27" s="44">
        <f>[8]D_SZ2_raw!$E$3</f>
        <v>12</v>
      </c>
      <c r="E27" s="43">
        <f>[8]D_SZ2_raw!$E$4</f>
        <v>4</v>
      </c>
      <c r="F27" s="44">
        <f>[8]D_SZ2_raw!$E$5</f>
        <v>11</v>
      </c>
      <c r="G27" s="44">
        <f>[8]D_SZ2_raw!$E$6</f>
        <v>8</v>
      </c>
      <c r="H27" s="44">
        <f>[8]D_SZ2_raw!$E$7</f>
        <v>9</v>
      </c>
      <c r="I27" s="44">
        <f>[8]D_SZ2_raw!$E$8</f>
        <v>9</v>
      </c>
      <c r="J27" s="44">
        <f>[8]D_SZ2_raw!$E$9</f>
        <v>12</v>
      </c>
      <c r="K27" s="44">
        <f>[8]D_SZ2_raw!$E$10</f>
        <v>15</v>
      </c>
      <c r="L27" s="44">
        <f>[8]D_SZ2_raw!$E$11</f>
        <v>12</v>
      </c>
      <c r="M27" s="44">
        <f>[8]D_SZ2_raw!$E$12</f>
        <v>17</v>
      </c>
      <c r="N27" s="44">
        <f>[8]D_SZ2_raw!$E$13</f>
        <v>15</v>
      </c>
      <c r="O27" s="44">
        <f>[8]D_SZ2_raw!$E$14</f>
        <v>15</v>
      </c>
      <c r="P27" s="44">
        <f>[8]D_SZ2_raw!$E$15</f>
        <v>25</v>
      </c>
      <c r="Q27" s="44">
        <f>[8]D_SZ2_raw!$E$16</f>
        <v>43</v>
      </c>
      <c r="R27" s="44">
        <f>[8]D_SZ2_raw!$E$17</f>
        <v>22</v>
      </c>
      <c r="S27" s="44">
        <f>[8]D_SZ2_raw!$E$18</f>
        <v>21</v>
      </c>
      <c r="T27" s="106">
        <f>[8]D_SZ2_raw!$E$19</f>
        <v>31</v>
      </c>
    </row>
    <row r="28" spans="2:20" ht="12" customHeight="1">
      <c r="B28" s="18" t="s">
        <v>484</v>
      </c>
      <c r="C28" s="43">
        <f>[8]D_SZ2_raw!$T$2</f>
        <v>509</v>
      </c>
      <c r="D28" s="44">
        <f>[8]D_SZ2_raw!$T$3</f>
        <v>530</v>
      </c>
      <c r="E28" s="43">
        <f>[8]D_SZ2_raw!$T$4</f>
        <v>643</v>
      </c>
      <c r="F28" s="44">
        <f>[8]D_SZ2_raw!$T$5</f>
        <v>694</v>
      </c>
      <c r="G28" s="44">
        <f>[8]D_SZ2_raw!$T$6</f>
        <v>729</v>
      </c>
      <c r="H28" s="44">
        <f>[8]D_SZ2_raw!$T$7</f>
        <v>792</v>
      </c>
      <c r="I28" s="44">
        <f>[8]D_SZ2_raw!$T$8</f>
        <v>863</v>
      </c>
      <c r="J28" s="44">
        <f>[8]D_SZ2_raw!$T$9</f>
        <v>899</v>
      </c>
      <c r="K28" s="44">
        <f>[8]D_SZ2_raw!$T$10</f>
        <v>981</v>
      </c>
      <c r="L28" s="44">
        <f>[8]D_SZ2_raw!$T$11</f>
        <v>1000</v>
      </c>
      <c r="M28" s="44">
        <f>[8]D_SZ2_raw!$T$12</f>
        <v>1061</v>
      </c>
      <c r="N28" s="44">
        <f>[8]D_SZ2_raw!$T$13</f>
        <v>1190</v>
      </c>
      <c r="O28" s="44">
        <f>[8]D_SZ2_raw!$T$14</f>
        <v>1239</v>
      </c>
      <c r="P28" s="44">
        <f>[8]D_SZ2_raw!$T$15</f>
        <v>1237</v>
      </c>
      <c r="Q28" s="44">
        <f>[8]D_SZ2_raw!$T$16</f>
        <v>1254</v>
      </c>
      <c r="R28" s="44">
        <f>[8]D_SZ2_raw!$T$17</f>
        <v>1214</v>
      </c>
      <c r="S28" s="44">
        <f>[8]D_SZ2_raw!$T$18</f>
        <v>1146</v>
      </c>
      <c r="T28" s="106">
        <f>[8]D_SZ2_raw!$T$19</f>
        <v>1275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18" sqref="V1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[8]D_SZ3_raw!$A$2</f>
        <v>Energy and Water</v>
      </c>
      <c r="I3" s="223"/>
      <c r="J3" s="224"/>
      <c r="L3" s="52" t="s">
        <v>2</v>
      </c>
      <c r="M3" s="222" t="str">
        <f>[8]D_SZ3_raw!$B$2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+[8]D_SZ3_raw!$D$2</f>
        <v>278</v>
      </c>
      <c r="D10" s="44">
        <f>+[8]D_SZ3_raw!$D$3</f>
        <v>332</v>
      </c>
      <c r="E10" s="43">
        <f>+[8]D_SZ3_raw!$D$4</f>
        <v>367</v>
      </c>
      <c r="F10" s="44">
        <f>+[8]D_SZ3_raw!$D$5</f>
        <v>408</v>
      </c>
      <c r="G10" s="44">
        <f>+[8]D_SZ3_raw!$D$6</f>
        <v>462</v>
      </c>
      <c r="H10" s="44">
        <f>+[8]D_SZ3_raw!$D$7</f>
        <v>496</v>
      </c>
      <c r="I10" s="44">
        <f>+[8]D_SZ3_raw!$D$8</f>
        <v>545</v>
      </c>
      <c r="J10" s="44">
        <f>+[8]D_SZ3_raw!$D$9</f>
        <v>583</v>
      </c>
      <c r="K10" s="44">
        <f>+[8]D_SZ3_raw!$D$10</f>
        <v>622</v>
      </c>
      <c r="L10" s="44">
        <f>+[8]D_SZ3_raw!$D$11</f>
        <v>561</v>
      </c>
      <c r="M10" s="44">
        <f>+[8]D_SZ3_raw!$D$12</f>
        <v>617</v>
      </c>
      <c r="N10" s="44">
        <f>+[8]D_SZ3_raw!$D$13</f>
        <v>652</v>
      </c>
      <c r="O10" s="44">
        <f>+[8]D_SZ3_raw!$D$14</f>
        <v>629</v>
      </c>
      <c r="P10" s="44">
        <f>+[8]D_SZ3_raw!$D$15</f>
        <v>617</v>
      </c>
      <c r="Q10" s="44">
        <f>+[8]D_SZ3_raw!$D$16</f>
        <v>587</v>
      </c>
      <c r="R10" s="44">
        <f>+[8]D_SZ3_raw!$D$17</f>
        <v>607</v>
      </c>
      <c r="S10" s="44">
        <f>+[8]D_SZ3_raw!$D$18</f>
        <v>597</v>
      </c>
      <c r="T10" s="106">
        <f>+[8]D_SZ3_raw!$D$19</f>
        <v>600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[8]D_SZ3_raw!$F$2</f>
        <v>7.55</v>
      </c>
      <c r="D12" s="27">
        <f>[8]D_SZ3_raw!$F$3</f>
        <v>5.72</v>
      </c>
      <c r="E12" s="27">
        <f>[8]D_SZ3_raw!$F$4</f>
        <v>5.72</v>
      </c>
      <c r="F12" s="27">
        <f>[8]D_SZ3_raw!$F$5</f>
        <v>6.62</v>
      </c>
      <c r="G12" s="28">
        <f>[8]D_SZ3_raw!$F$6</f>
        <v>6.28</v>
      </c>
      <c r="H12" s="28">
        <f>[8]D_SZ3_raw!$F$7</f>
        <v>6.25</v>
      </c>
      <c r="I12" s="28">
        <f>[8]D_SZ3_raw!$F$8</f>
        <v>4.4000000000000004</v>
      </c>
      <c r="J12" s="28">
        <f>[8]D_SZ3_raw!$F$9</f>
        <v>4.8</v>
      </c>
      <c r="K12" s="28">
        <f>[8]D_SZ3_raw!$F$10</f>
        <v>1.93</v>
      </c>
      <c r="L12" s="28">
        <f>[8]D_SZ3_raw!$F$11</f>
        <v>4.28</v>
      </c>
      <c r="M12" s="28">
        <f>[8]D_SZ3_raw!$F$12</f>
        <v>6.81</v>
      </c>
      <c r="N12" s="28">
        <f>[8]D_SZ3_raw!$F$13</f>
        <v>3.99</v>
      </c>
      <c r="O12" s="28">
        <f>[8]D_SZ3_raw!$F$14</f>
        <v>4.45</v>
      </c>
      <c r="P12" s="28">
        <f>[8]D_SZ3_raw!$F$15</f>
        <v>5.67</v>
      </c>
      <c r="Q12" s="28">
        <f>[8]D_SZ3_raw!$F$16</f>
        <v>5.62</v>
      </c>
      <c r="R12" s="28">
        <f>[8]D_SZ3_raw!$F$17</f>
        <v>8.24</v>
      </c>
      <c r="S12" s="28">
        <f>[8]D_SZ3_raw!$F$18</f>
        <v>9.5500000000000007</v>
      </c>
      <c r="T12" s="108">
        <f>[8]D_SZ3_raw!$F$19</f>
        <v>10.17</v>
      </c>
    </row>
    <row r="13" spans="2:20" ht="12" customHeight="1">
      <c r="B13" s="6" t="s">
        <v>340</v>
      </c>
      <c r="C13" s="27">
        <f>[8]D_SZ3_raw!$G$2</f>
        <v>10.07</v>
      </c>
      <c r="D13" s="27">
        <f>[8]D_SZ3_raw!$G$3</f>
        <v>9.34</v>
      </c>
      <c r="E13" s="27">
        <f>[8]D_SZ3_raw!$G$4</f>
        <v>11.17</v>
      </c>
      <c r="F13" s="27">
        <f>[8]D_SZ3_raw!$G$5</f>
        <v>11.76</v>
      </c>
      <c r="G13" s="28">
        <f>[8]D_SZ3_raw!$G$6</f>
        <v>16.45</v>
      </c>
      <c r="H13" s="28">
        <f>[8]D_SZ3_raw!$G$7</f>
        <v>13.71</v>
      </c>
      <c r="I13" s="28">
        <f>[8]D_SZ3_raw!$G$8</f>
        <v>12.84</v>
      </c>
      <c r="J13" s="28">
        <f>[8]D_SZ3_raw!$G$9</f>
        <v>6.86</v>
      </c>
      <c r="K13" s="28">
        <f>[8]D_SZ3_raw!$G$10</f>
        <v>7.07</v>
      </c>
      <c r="L13" s="28">
        <f>[8]D_SZ3_raw!$G$11</f>
        <v>15.33</v>
      </c>
      <c r="M13" s="28">
        <f>[8]D_SZ3_raw!$G$12</f>
        <v>23.66</v>
      </c>
      <c r="N13" s="28">
        <f>[8]D_SZ3_raw!$G$13</f>
        <v>17.79</v>
      </c>
      <c r="O13" s="28">
        <f>[8]D_SZ3_raw!$G$14</f>
        <v>14.15</v>
      </c>
      <c r="P13" s="28">
        <f>[8]D_SZ3_raw!$G$15</f>
        <v>17.02</v>
      </c>
      <c r="Q13" s="28">
        <f>[8]D_SZ3_raw!$G$16</f>
        <v>16.87</v>
      </c>
      <c r="R13" s="28">
        <f>[8]D_SZ3_raw!$G$17</f>
        <v>17.79</v>
      </c>
      <c r="S13" s="28">
        <f>[8]D_SZ3_raw!$G$18</f>
        <v>23.79</v>
      </c>
      <c r="T13" s="108">
        <f>[8]D_SZ3_raw!$G$19</f>
        <v>29.83</v>
      </c>
    </row>
    <row r="14" spans="2:20" ht="12" customHeight="1">
      <c r="B14" s="6" t="s">
        <v>341</v>
      </c>
      <c r="C14" s="29">
        <f>[8]D_SZ3_raw!$H$2</f>
        <v>6.12</v>
      </c>
      <c r="D14" s="29">
        <f>[8]D_SZ3_raw!$H$3</f>
        <v>8.73</v>
      </c>
      <c r="E14" s="29">
        <f>[8]D_SZ3_raw!$H$4</f>
        <v>7.63</v>
      </c>
      <c r="F14" s="29">
        <f>[8]D_SZ3_raw!$H$5</f>
        <v>13.73</v>
      </c>
      <c r="G14" s="30">
        <f>[8]D_SZ3_raw!$H$6</f>
        <v>16.45</v>
      </c>
      <c r="H14" s="30">
        <f>[8]D_SZ3_raw!$H$7</f>
        <v>17.34</v>
      </c>
      <c r="I14" s="30">
        <f>[8]D_SZ3_raw!$H$8</f>
        <v>13.03</v>
      </c>
      <c r="J14" s="30">
        <f>[8]D_SZ3_raw!$H$9</f>
        <v>10.63</v>
      </c>
      <c r="K14" s="30">
        <f>[8]D_SZ3_raw!$H$10</f>
        <v>7.23</v>
      </c>
      <c r="L14" s="30">
        <f>[8]D_SZ3_raw!$H$11</f>
        <v>18.72</v>
      </c>
      <c r="M14" s="30">
        <f>[8]D_SZ3_raw!$H$12</f>
        <v>19.61</v>
      </c>
      <c r="N14" s="30">
        <f>[8]D_SZ3_raw!$H$13</f>
        <v>21.01</v>
      </c>
      <c r="O14" s="30">
        <f>[8]D_SZ3_raw!$H$14</f>
        <v>17.97</v>
      </c>
      <c r="P14" s="30">
        <f>[8]D_SZ3_raw!$H$15</f>
        <v>14.75</v>
      </c>
      <c r="Q14" s="30">
        <f>[8]D_SZ3_raw!$H$16</f>
        <v>13.46</v>
      </c>
      <c r="R14" s="30">
        <f>[8]D_SZ3_raw!$H$17</f>
        <v>16.47</v>
      </c>
      <c r="S14" s="30">
        <f>[8]D_SZ3_raw!$H$18</f>
        <v>18.59</v>
      </c>
      <c r="T14" s="109">
        <f>[8]D_SZ3_raw!$H$19</f>
        <v>17.170000000000002</v>
      </c>
    </row>
    <row r="15" spans="2:20" ht="12" customHeight="1">
      <c r="B15" s="6" t="s">
        <v>342</v>
      </c>
      <c r="C15" s="31">
        <f>[8]D_SZ3_raw!$I$2</f>
        <v>9.7100000000000009</v>
      </c>
      <c r="D15" s="31">
        <f>[8]D_SZ3_raw!$I$3</f>
        <v>12.95</v>
      </c>
      <c r="E15" s="31">
        <f>[8]D_SZ3_raw!$I$4</f>
        <v>14.99</v>
      </c>
      <c r="F15" s="31">
        <f>[8]D_SZ3_raw!$I$5</f>
        <v>17.649999999999999</v>
      </c>
      <c r="G15" s="32">
        <f>[8]D_SZ3_raw!$I$6</f>
        <v>18.399999999999999</v>
      </c>
      <c r="H15" s="32">
        <f>[8]D_SZ3_raw!$I$7</f>
        <v>16.940000000000001</v>
      </c>
      <c r="I15" s="32">
        <f>[8]D_SZ3_raw!$I$8</f>
        <v>21.28</v>
      </c>
      <c r="J15" s="32">
        <f>[8]D_SZ3_raw!$I$9</f>
        <v>14.58</v>
      </c>
      <c r="K15" s="32">
        <f>[8]D_SZ3_raw!$I$10</f>
        <v>10.77</v>
      </c>
      <c r="L15" s="32">
        <f>[8]D_SZ3_raw!$I$11</f>
        <v>21.93</v>
      </c>
      <c r="M15" s="32">
        <f>[8]D_SZ3_raw!$I$12</f>
        <v>14.26</v>
      </c>
      <c r="N15" s="32">
        <f>[8]D_SZ3_raw!$I$13</f>
        <v>17.64</v>
      </c>
      <c r="O15" s="32">
        <f>[8]D_SZ3_raw!$I$14</f>
        <v>14.94</v>
      </c>
      <c r="P15" s="32">
        <f>[8]D_SZ3_raw!$I$15</f>
        <v>14.91</v>
      </c>
      <c r="Q15" s="32">
        <f>[8]D_SZ3_raw!$I$16</f>
        <v>16.350000000000001</v>
      </c>
      <c r="R15" s="32">
        <f>[8]D_SZ3_raw!$I$17</f>
        <v>14.33</v>
      </c>
      <c r="S15" s="32">
        <f>[8]D_SZ3_raw!$I$18</f>
        <v>12.4</v>
      </c>
      <c r="T15" s="110">
        <f>[8]D_SZ3_raw!$I$19</f>
        <v>13.5</v>
      </c>
    </row>
    <row r="16" spans="2:20" ht="12" customHeight="1">
      <c r="B16" s="6" t="s">
        <v>343</v>
      </c>
      <c r="C16" s="31">
        <f>[8]D_SZ3_raw!$J$2</f>
        <v>39.57</v>
      </c>
      <c r="D16" s="31">
        <f>[8]D_SZ3_raw!$J$3</f>
        <v>37.049999999999997</v>
      </c>
      <c r="E16" s="31">
        <f>[8]D_SZ3_raw!$J$4</f>
        <v>34.33</v>
      </c>
      <c r="F16" s="31">
        <f>[8]D_SZ3_raw!$J$5</f>
        <v>31.37</v>
      </c>
      <c r="G16" s="32">
        <f>[8]D_SZ3_raw!$J$6</f>
        <v>25.76</v>
      </c>
      <c r="H16" s="32">
        <f>[8]D_SZ3_raw!$J$7</f>
        <v>29.64</v>
      </c>
      <c r="I16" s="32">
        <f>[8]D_SZ3_raw!$J$8</f>
        <v>31.74</v>
      </c>
      <c r="J16" s="32">
        <f>[8]D_SZ3_raw!$J$9</f>
        <v>39.11</v>
      </c>
      <c r="K16" s="32">
        <f>[8]D_SZ3_raw!$J$10</f>
        <v>44.37</v>
      </c>
      <c r="L16" s="32">
        <f>[8]D_SZ3_raw!$J$11</f>
        <v>25.67</v>
      </c>
      <c r="M16" s="32">
        <f>[8]D_SZ3_raw!$J$12</f>
        <v>23.01</v>
      </c>
      <c r="N16" s="32">
        <f>[8]D_SZ3_raw!$J$13</f>
        <v>27.3</v>
      </c>
      <c r="O16" s="32">
        <f>[8]D_SZ3_raw!$J$14</f>
        <v>31.16</v>
      </c>
      <c r="P16" s="32">
        <f>[8]D_SZ3_raw!$J$15</f>
        <v>27.07</v>
      </c>
      <c r="Q16" s="32">
        <f>[8]D_SZ3_raw!$J$16</f>
        <v>29.47</v>
      </c>
      <c r="R16" s="32">
        <f>[8]D_SZ3_raw!$J$17</f>
        <v>25.04</v>
      </c>
      <c r="S16" s="32">
        <f>[8]D_SZ3_raw!$J$18</f>
        <v>20.440000000000001</v>
      </c>
      <c r="T16" s="110">
        <f>[8]D_SZ3_raw!$J$19</f>
        <v>16.329999999999998</v>
      </c>
    </row>
    <row r="17" spans="2:20" ht="12" customHeight="1">
      <c r="B17" s="7" t="s">
        <v>240</v>
      </c>
      <c r="C17" s="37">
        <f>[8]D_SZ3_raw!$K$2</f>
        <v>26.98</v>
      </c>
      <c r="D17" s="38">
        <f>[8]D_SZ3_raw!$K$3</f>
        <v>26.2</v>
      </c>
      <c r="E17" s="37">
        <f>[8]D_SZ3_raw!$K$4</f>
        <v>26.16</v>
      </c>
      <c r="F17" s="38">
        <f>[8]D_SZ3_raw!$K$5</f>
        <v>18.87</v>
      </c>
      <c r="G17" s="38">
        <f>[8]D_SZ3_raw!$K$6</f>
        <v>16.670000000000002</v>
      </c>
      <c r="H17" s="38">
        <f>[8]D_SZ3_raw!$K$7</f>
        <v>16.13</v>
      </c>
      <c r="I17" s="38">
        <f>[8]D_SZ3_raw!$K$8</f>
        <v>16.7</v>
      </c>
      <c r="J17" s="38">
        <f>[8]D_SZ3_raw!$K$9</f>
        <v>24.01</v>
      </c>
      <c r="K17" s="38">
        <f>[8]D_SZ3_raw!$K$10</f>
        <v>28.62</v>
      </c>
      <c r="L17" s="38">
        <f>[8]D_SZ3_raw!$K$11</f>
        <v>14.08</v>
      </c>
      <c r="M17" s="38">
        <f>[8]D_SZ3_raw!$K$12</f>
        <v>12.64</v>
      </c>
      <c r="N17" s="38">
        <f>[8]D_SZ3_raw!$K$13</f>
        <v>12.27</v>
      </c>
      <c r="O17" s="38">
        <f>[8]D_SZ3_raw!$K$14</f>
        <v>17.329999999999998</v>
      </c>
      <c r="P17" s="38">
        <f>[8]D_SZ3_raw!$K$15</f>
        <v>20.58</v>
      </c>
      <c r="Q17" s="38">
        <f>[8]D_SZ3_raw!$K$16</f>
        <v>18.23</v>
      </c>
      <c r="R17" s="38">
        <f>[8]D_SZ3_raw!$K$17</f>
        <v>18.12</v>
      </c>
      <c r="S17" s="38">
        <f>[8]D_SZ3_raw!$K$18</f>
        <v>15.24</v>
      </c>
      <c r="T17" s="111">
        <f>[8]D_SZ3_raw!$K$19</f>
        <v>13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[8]D_SZ3_raw!$L$2</f>
        <v>0.63</v>
      </c>
      <c r="D19" s="38">
        <f>[8]D_SZ3_raw!$L$3</f>
        <v>0.91</v>
      </c>
      <c r="E19" s="37">
        <f>[8]D_SZ3_raw!$L$4</f>
        <v>0.82</v>
      </c>
      <c r="F19" s="38">
        <f>[8]D_SZ3_raw!$L$5</f>
        <v>0.81</v>
      </c>
      <c r="G19" s="38">
        <f>[8]D_SZ3_raw!$L$6</f>
        <v>0.84</v>
      </c>
      <c r="H19" s="38">
        <f>[8]D_SZ3_raw!$L$7</f>
        <v>0.88</v>
      </c>
      <c r="I19" s="38">
        <f>[8]D_SZ3_raw!$L$8</f>
        <v>1.08</v>
      </c>
      <c r="J19" s="38">
        <f>[8]D_SZ3_raw!$L$9</f>
        <v>1.03</v>
      </c>
      <c r="K19" s="38">
        <f>[8]D_SZ3_raw!$L$10</f>
        <v>1.61</v>
      </c>
      <c r="L19" s="38">
        <f>[8]D_SZ3_raw!$L$11</f>
        <v>1.1200000000000001</v>
      </c>
      <c r="M19" s="38">
        <f>[8]D_SZ3_raw!$L$12</f>
        <v>0.72</v>
      </c>
      <c r="N19" s="38">
        <f>[8]D_SZ3_raw!$L$13</f>
        <v>1.1299999999999999</v>
      </c>
      <c r="O19" s="38">
        <f>[8]D_SZ3_raw!$L$14</f>
        <v>1.17</v>
      </c>
      <c r="P19" s="38">
        <f>[8]D_SZ3_raw!$L$15</f>
        <v>0.88</v>
      </c>
      <c r="Q19" s="38">
        <f>[8]D_SZ3_raw!$L$16</f>
        <v>0.89</v>
      </c>
      <c r="R19" s="38">
        <f>[8]D_SZ3_raw!$L$17</f>
        <v>0.56000000000000005</v>
      </c>
      <c r="S19" s="38">
        <f>[8]D_SZ3_raw!$L$18</f>
        <v>0.56999999999999995</v>
      </c>
      <c r="T19" s="111">
        <f>[8]D_SZ3_raw!$L$19</f>
        <v>0.54</v>
      </c>
    </row>
    <row r="20" spans="2:20" ht="12" customHeight="1">
      <c r="B20" s="6" t="s">
        <v>33</v>
      </c>
      <c r="C20" s="37">
        <f>[8]D_SZ3_raw!$M$2</f>
        <v>1.48</v>
      </c>
      <c r="D20" s="38">
        <f>[8]D_SZ3_raw!$M$3</f>
        <v>1.69</v>
      </c>
      <c r="E20" s="37">
        <f>[8]D_SZ3_raw!$M$4</f>
        <v>1.58</v>
      </c>
      <c r="F20" s="38">
        <f>[8]D_SZ3_raw!$M$5</f>
        <v>1.43</v>
      </c>
      <c r="G20" s="38">
        <f>[8]D_SZ3_raw!$M$6</f>
        <v>1.35</v>
      </c>
      <c r="H20" s="38">
        <f>[8]D_SZ3_raw!$M$7</f>
        <v>1.49</v>
      </c>
      <c r="I20" s="38">
        <f>[8]D_SZ3_raw!$M$8</f>
        <v>1.82</v>
      </c>
      <c r="J20" s="38">
        <f>[8]D_SZ3_raw!$M$9</f>
        <v>2.08</v>
      </c>
      <c r="K20" s="38">
        <f>[8]D_SZ3_raw!$M$10</f>
        <v>2.67</v>
      </c>
      <c r="L20" s="38">
        <f>[8]D_SZ3_raw!$M$11</f>
        <v>1.76</v>
      </c>
      <c r="M20" s="38">
        <f>[8]D_SZ3_raw!$M$12</f>
        <v>1.31</v>
      </c>
      <c r="N20" s="38">
        <f>[8]D_SZ3_raw!$M$13</f>
        <v>1.75</v>
      </c>
      <c r="O20" s="38">
        <f>[8]D_SZ3_raw!$M$14</f>
        <v>1.85</v>
      </c>
      <c r="P20" s="38">
        <f>[8]D_SZ3_raw!$M$15</f>
        <v>1.54</v>
      </c>
      <c r="Q20" s="38">
        <f>[8]D_SZ3_raw!$M$16</f>
        <v>1.6</v>
      </c>
      <c r="R20" s="38">
        <f>[8]D_SZ3_raw!$M$17</f>
        <v>1.1599999999999999</v>
      </c>
      <c r="S20" s="38">
        <f>[8]D_SZ3_raw!$M$18</f>
        <v>1.06</v>
      </c>
      <c r="T20" s="111">
        <f>[8]D_SZ3_raw!$M$19</f>
        <v>0.98</v>
      </c>
    </row>
    <row r="21" spans="2:20" ht="12" customHeight="1">
      <c r="B21" s="6" t="s">
        <v>11</v>
      </c>
      <c r="C21" s="37">
        <f>[8]D_SZ3_raw!$N$2</f>
        <v>3.74</v>
      </c>
      <c r="D21" s="38">
        <f>[8]D_SZ3_raw!$N$3</f>
        <v>3.61</v>
      </c>
      <c r="E21" s="37">
        <f>[8]D_SZ3_raw!$N$4</f>
        <v>3.52</v>
      </c>
      <c r="F21" s="38">
        <f>[8]D_SZ3_raw!$N$5</f>
        <v>2.97</v>
      </c>
      <c r="G21" s="38">
        <f>[8]D_SZ3_raw!$N$6</f>
        <v>2.6</v>
      </c>
      <c r="H21" s="38">
        <f>[8]D_SZ3_raw!$N$7</f>
        <v>2.77</v>
      </c>
      <c r="I21" s="38">
        <f>[8]D_SZ3_raw!$N$8</f>
        <v>3.18</v>
      </c>
      <c r="J21" s="38">
        <f>[8]D_SZ3_raw!$N$9</f>
        <v>3.7</v>
      </c>
      <c r="K21" s="38">
        <f>[8]D_SZ3_raw!$N$10</f>
        <v>4.3600000000000003</v>
      </c>
      <c r="L21" s="38">
        <f>[8]D_SZ3_raw!$N$11</f>
        <v>2.92</v>
      </c>
      <c r="M21" s="38">
        <f>[8]D_SZ3_raw!$N$12</f>
        <v>2.16</v>
      </c>
      <c r="N21" s="38">
        <f>[8]D_SZ3_raw!$N$13</f>
        <v>2.7</v>
      </c>
      <c r="O21" s="38">
        <f>[8]D_SZ3_raw!$N$14</f>
        <v>2.86</v>
      </c>
      <c r="P21" s="38">
        <f>[8]D_SZ3_raw!$N$15</f>
        <v>2.71</v>
      </c>
      <c r="Q21" s="38">
        <f>[8]D_SZ3_raw!$N$16</f>
        <v>2.68</v>
      </c>
      <c r="R21" s="38">
        <f>[8]D_SZ3_raw!$N$17</f>
        <v>2.4500000000000002</v>
      </c>
      <c r="S21" s="38">
        <f>[8]D_SZ3_raw!$N$18</f>
        <v>2.1</v>
      </c>
      <c r="T21" s="111">
        <f>[8]D_SZ3_raw!$N$19</f>
        <v>1.79</v>
      </c>
    </row>
    <row r="22" spans="2:20" ht="12" customHeight="1">
      <c r="B22" s="6" t="s">
        <v>12</v>
      </c>
      <c r="C22" s="37">
        <f>[8]D_SZ3_raw!$O$2</f>
        <v>5.63</v>
      </c>
      <c r="D22" s="38">
        <f>[8]D_SZ3_raw!$O$3</f>
        <v>5.42</v>
      </c>
      <c r="E22" s="37">
        <f>[8]D_SZ3_raw!$O$4</f>
        <v>5.22</v>
      </c>
      <c r="F22" s="38">
        <f>[8]D_SZ3_raw!$O$5</f>
        <v>4.51</v>
      </c>
      <c r="G22" s="38">
        <f>[8]D_SZ3_raw!$O$6</f>
        <v>4.09</v>
      </c>
      <c r="H22" s="38">
        <f>[8]D_SZ3_raw!$O$7</f>
        <v>4.18</v>
      </c>
      <c r="I22" s="38">
        <f>[8]D_SZ3_raw!$O$8</f>
        <v>4.45</v>
      </c>
      <c r="J22" s="38">
        <f>[8]D_SZ3_raw!$O$9</f>
        <v>5.21</v>
      </c>
      <c r="K22" s="38">
        <f>[8]D_SZ3_raw!$O$10</f>
        <v>5.9</v>
      </c>
      <c r="L22" s="38">
        <f>[8]D_SZ3_raw!$O$11</f>
        <v>4</v>
      </c>
      <c r="M22" s="38">
        <f>[8]D_SZ3_raw!$O$12</f>
        <v>3.49</v>
      </c>
      <c r="N22" s="38">
        <f>[8]D_SZ3_raw!$O$13</f>
        <v>3.97</v>
      </c>
      <c r="O22" s="38">
        <f>[8]D_SZ3_raw!$O$14</f>
        <v>4.3899999999999997</v>
      </c>
      <c r="P22" s="38">
        <f>[8]D_SZ3_raw!$O$15</f>
        <v>4.3899999999999997</v>
      </c>
      <c r="Q22" s="38">
        <f>[8]D_SZ3_raw!$O$16</f>
        <v>4.37</v>
      </c>
      <c r="R22" s="38">
        <f>[8]D_SZ3_raw!$O$17</f>
        <v>4.07</v>
      </c>
      <c r="S22" s="38">
        <f>[8]D_SZ3_raw!$O$18</f>
        <v>3.42</v>
      </c>
      <c r="T22" s="111">
        <f>[8]D_SZ3_raw!$O$19</f>
        <v>3.01</v>
      </c>
    </row>
    <row r="23" spans="2:20" ht="12" customHeight="1">
      <c r="B23" s="6" t="s">
        <v>13</v>
      </c>
      <c r="C23" s="39">
        <f>[8]D_SZ3_raw!$P$2</f>
        <v>7.75</v>
      </c>
      <c r="D23" s="40">
        <f>[8]D_SZ3_raw!$P$3</f>
        <v>7.59</v>
      </c>
      <c r="E23" s="39">
        <f>[8]D_SZ3_raw!$P$4</f>
        <v>7.69</v>
      </c>
      <c r="F23" s="40">
        <f>[8]D_SZ3_raw!$P$5</f>
        <v>6.56</v>
      </c>
      <c r="G23" s="40">
        <f>[8]D_SZ3_raw!$P$6</f>
        <v>6.05</v>
      </c>
      <c r="H23" s="40">
        <f>[8]D_SZ3_raw!$P$7</f>
        <v>5.94</v>
      </c>
      <c r="I23" s="40">
        <f>[8]D_SZ3_raw!$P$8</f>
        <v>6.24</v>
      </c>
      <c r="J23" s="40">
        <f>[8]D_SZ3_raw!$P$9</f>
        <v>7.38</v>
      </c>
      <c r="K23" s="40">
        <f>[8]D_SZ3_raw!$P$10</f>
        <v>7.95</v>
      </c>
      <c r="L23" s="40">
        <f>[8]D_SZ3_raw!$P$11</f>
        <v>5.74</v>
      </c>
      <c r="M23" s="40">
        <f>[8]D_SZ3_raw!$P$12</f>
        <v>5.41</v>
      </c>
      <c r="N23" s="40">
        <f>[8]D_SZ3_raw!$P$13</f>
        <v>5.6</v>
      </c>
      <c r="O23" s="40">
        <f>[8]D_SZ3_raw!$P$14</f>
        <v>6.4</v>
      </c>
      <c r="P23" s="40">
        <f>[8]D_SZ3_raw!$P$15</f>
        <v>6.52</v>
      </c>
      <c r="Q23" s="40">
        <f>[8]D_SZ3_raw!$P$16</f>
        <v>6.37</v>
      </c>
      <c r="R23" s="40">
        <f>[8]D_SZ3_raw!$P$17</f>
        <v>6.19</v>
      </c>
      <c r="S23" s="40">
        <f>[8]D_SZ3_raw!$P$18</f>
        <v>5.55</v>
      </c>
      <c r="T23" s="113">
        <f>[8]D_SZ3_raw!$P$19</f>
        <v>5</v>
      </c>
    </row>
    <row r="24" spans="2:20" ht="12" customHeight="1">
      <c r="B24" s="8" t="s">
        <v>15</v>
      </c>
      <c r="C24" s="39">
        <f>[8]D_SZ3_raw!$Q$2</f>
        <v>10.27</v>
      </c>
      <c r="D24" s="40">
        <f>[8]D_SZ3_raw!$Q$3</f>
        <v>10.41</v>
      </c>
      <c r="E24" s="39">
        <f>[8]D_SZ3_raw!$Q$4</f>
        <v>11.83</v>
      </c>
      <c r="F24" s="40">
        <f>[8]D_SZ3_raw!$Q$5</f>
        <v>9</v>
      </c>
      <c r="G24" s="40">
        <f>[8]D_SZ3_raw!$Q$6</f>
        <v>9.43</v>
      </c>
      <c r="H24" s="40">
        <f>[8]D_SZ3_raw!$Q$7</f>
        <v>8.94</v>
      </c>
      <c r="I24" s="40">
        <f>[8]D_SZ3_raw!$Q$8</f>
        <v>9.35</v>
      </c>
      <c r="J24" s="40">
        <f>[8]D_SZ3_raw!$Q$9</f>
        <v>11.52</v>
      </c>
      <c r="K24" s="40">
        <f>[8]D_SZ3_raw!$Q$10</f>
        <v>12.06</v>
      </c>
      <c r="L24" s="40">
        <f>[8]D_SZ3_raw!$Q$11</f>
        <v>8.68</v>
      </c>
      <c r="M24" s="40">
        <f>[8]D_SZ3_raw!$Q$12</f>
        <v>8.65</v>
      </c>
      <c r="N24" s="40">
        <f>[8]D_SZ3_raw!$Q$13</f>
        <v>8.26</v>
      </c>
      <c r="O24" s="40">
        <f>[8]D_SZ3_raw!$Q$14</f>
        <v>10.43</v>
      </c>
      <c r="P24" s="40">
        <f>[8]D_SZ3_raw!$Q$15</f>
        <v>12.9</v>
      </c>
      <c r="Q24" s="40">
        <f>[8]D_SZ3_raw!$Q$16</f>
        <v>10.210000000000001</v>
      </c>
      <c r="R24" s="40">
        <f>[8]D_SZ3_raw!$Q$17</f>
        <v>11.52</v>
      </c>
      <c r="S24" s="40">
        <f>[8]D_SZ3_raw!$Q$18</f>
        <v>9.25</v>
      </c>
      <c r="T24" s="113">
        <f>[8]D_SZ3_raw!$Q$19</f>
        <v>8.8800000000000008</v>
      </c>
    </row>
    <row r="25" spans="2:20" ht="12" customHeight="1">
      <c r="B25" s="8" t="s">
        <v>16</v>
      </c>
      <c r="C25" s="41">
        <f>[8]D_SZ3_raw!$R$2</f>
        <v>15</v>
      </c>
      <c r="D25" s="42">
        <f>[8]D_SZ3_raw!$R$3</f>
        <v>15.33</v>
      </c>
      <c r="E25" s="41">
        <f>[8]D_SZ3_raw!$R$4</f>
        <v>15.65</v>
      </c>
      <c r="F25" s="42">
        <f>[8]D_SZ3_raw!$R$5</f>
        <v>12.13</v>
      </c>
      <c r="G25" s="42">
        <f>[8]D_SZ3_raw!$R$6</f>
        <v>14.54</v>
      </c>
      <c r="H25" s="42">
        <f>[8]D_SZ3_raw!$R$7</f>
        <v>13.09</v>
      </c>
      <c r="I25" s="42">
        <f>[8]D_SZ3_raw!$R$8</f>
        <v>12.4</v>
      </c>
      <c r="J25" s="42">
        <f>[8]D_SZ3_raw!$R$9</f>
        <v>15.08</v>
      </c>
      <c r="K25" s="42">
        <f>[8]D_SZ3_raw!$R$10</f>
        <v>16.14</v>
      </c>
      <c r="L25" s="42">
        <f>[8]D_SZ3_raw!$R$11</f>
        <v>11.46</v>
      </c>
      <c r="M25" s="42">
        <f>[8]D_SZ3_raw!$R$12</f>
        <v>13.42</v>
      </c>
      <c r="N25" s="42">
        <f>[8]D_SZ3_raw!$R$13</f>
        <v>12.04</v>
      </c>
      <c r="O25" s="42">
        <f>[8]D_SZ3_raw!$R$14</f>
        <v>15.82</v>
      </c>
      <c r="P25" s="42">
        <f>[8]D_SZ3_raw!$R$15</f>
        <v>19.670000000000002</v>
      </c>
      <c r="Q25" s="42">
        <f>[8]D_SZ3_raw!$R$16</f>
        <v>17.18</v>
      </c>
      <c r="R25" s="42">
        <f>[8]D_SZ3_raw!$R$17</f>
        <v>16.72</v>
      </c>
      <c r="S25" s="42">
        <f>[8]D_SZ3_raw!$R$18</f>
        <v>14.14</v>
      </c>
      <c r="T25" s="114">
        <f>[8]D_SZ3_raw!$R$19</f>
        <v>14.52</v>
      </c>
    </row>
    <row r="26" spans="2:20" ht="12" customHeight="1">
      <c r="B26" s="7" t="s">
        <v>14</v>
      </c>
      <c r="C26" s="41">
        <f>[8]D_SZ3_raw!$S$2</f>
        <v>5.4</v>
      </c>
      <c r="D26" s="42">
        <f>[8]D_SZ3_raw!$S$3</f>
        <v>4.8099999999999996</v>
      </c>
      <c r="E26" s="41">
        <f>[8]D_SZ3_raw!$S$4</f>
        <v>4.87</v>
      </c>
      <c r="F26" s="42">
        <f>[8]D_SZ3_raw!$S$5</f>
        <v>4.5</v>
      </c>
      <c r="G26" s="42">
        <f>[8]D_SZ3_raw!$S$6</f>
        <v>4.42</v>
      </c>
      <c r="H26" s="42">
        <f>[8]D_SZ3_raw!$S$7</f>
        <v>4.25</v>
      </c>
      <c r="I26" s="42">
        <f>[8]D_SZ3_raw!$S$8</f>
        <v>4.41</v>
      </c>
      <c r="J26" s="42">
        <f>[8]D_SZ3_raw!$S$9</f>
        <v>5.07</v>
      </c>
      <c r="K26" s="42">
        <f>[8]D_SZ3_raw!$S$10</f>
        <v>5.26</v>
      </c>
      <c r="L26" s="42">
        <f>[8]D_SZ3_raw!$S$11</f>
        <v>4.0999999999999996</v>
      </c>
      <c r="M26" s="42">
        <f>[8]D_SZ3_raw!$S$12</f>
        <v>3.68</v>
      </c>
      <c r="N26" s="42">
        <f>[8]D_SZ3_raw!$S$13</f>
        <v>4.13</v>
      </c>
      <c r="O26" s="42">
        <f>[8]D_SZ3_raw!$S$14</f>
        <v>4.45</v>
      </c>
      <c r="P26" s="42">
        <f>[8]D_SZ3_raw!$S$15</f>
        <v>4.5199999999999996</v>
      </c>
      <c r="Q26" s="42">
        <f>[8]D_SZ3_raw!$S$16</f>
        <v>4.4800000000000004</v>
      </c>
      <c r="R26" s="42">
        <f>[8]D_SZ3_raw!$S$17</f>
        <v>4.05</v>
      </c>
      <c r="S26" s="42">
        <f>[8]D_SZ3_raw!$S$18</f>
        <v>3.67</v>
      </c>
      <c r="T26" s="114">
        <f>[8]D_SZ3_raw!$S$19</f>
        <v>3.2</v>
      </c>
    </row>
    <row r="27" spans="2:20" ht="12" customHeight="1">
      <c r="B27" s="18" t="s">
        <v>483</v>
      </c>
      <c r="C27" s="43">
        <f>[8]D_SZ3_raw!$E$2</f>
        <v>6</v>
      </c>
      <c r="D27" s="44">
        <f>[8]D_SZ3_raw!$E$3</f>
        <v>10</v>
      </c>
      <c r="E27" s="43">
        <f>[8]D_SZ3_raw!$E$4</f>
        <v>10</v>
      </c>
      <c r="F27" s="44">
        <f>[8]D_SZ3_raw!$E$5</f>
        <v>11</v>
      </c>
      <c r="G27" s="44">
        <f>[8]D_SZ3_raw!$E$6</f>
        <v>6</v>
      </c>
      <c r="H27" s="44">
        <f>[8]D_SZ3_raw!$E$7</f>
        <v>13</v>
      </c>
      <c r="I27" s="44">
        <f>[8]D_SZ3_raw!$E$8</f>
        <v>10</v>
      </c>
      <c r="J27" s="44">
        <f>[8]D_SZ3_raw!$E$9</f>
        <v>17</v>
      </c>
      <c r="K27" s="44">
        <f>[8]D_SZ3_raw!$E$10</f>
        <v>13</v>
      </c>
      <c r="L27" s="44">
        <f>[8]D_SZ3_raw!$E$11</f>
        <v>8</v>
      </c>
      <c r="M27" s="44">
        <f>[8]D_SZ3_raw!$E$12</f>
        <v>16</v>
      </c>
      <c r="N27" s="44">
        <f>[8]D_SZ3_raw!$E$13</f>
        <v>22</v>
      </c>
      <c r="O27" s="44">
        <f>[8]D_SZ3_raw!$E$14</f>
        <v>20</v>
      </c>
      <c r="P27" s="44">
        <f>[8]D_SZ3_raw!$E$15</f>
        <v>28</v>
      </c>
      <c r="Q27" s="44">
        <f>[8]D_SZ3_raw!$E$16</f>
        <v>32</v>
      </c>
      <c r="R27" s="44">
        <f>[8]D_SZ3_raw!$E$17</f>
        <v>27</v>
      </c>
      <c r="S27" s="44">
        <f>[8]D_SZ3_raw!$E$18</f>
        <v>30</v>
      </c>
      <c r="T27" s="106">
        <f>[8]D_SZ3_raw!$E$19</f>
        <v>32</v>
      </c>
    </row>
    <row r="28" spans="2:20" ht="12" customHeight="1">
      <c r="B28" s="18" t="s">
        <v>484</v>
      </c>
      <c r="C28" s="43">
        <f>[8]D_SZ3_raw!$T$2</f>
        <v>284</v>
      </c>
      <c r="D28" s="44">
        <f>[8]D_SZ3_raw!$T$3</f>
        <v>342</v>
      </c>
      <c r="E28" s="43">
        <f>[8]D_SZ3_raw!$T$4</f>
        <v>377</v>
      </c>
      <c r="F28" s="44">
        <f>[8]D_SZ3_raw!$T$5</f>
        <v>419</v>
      </c>
      <c r="G28" s="44">
        <f>[8]D_SZ3_raw!$T$6</f>
        <v>468</v>
      </c>
      <c r="H28" s="44">
        <f>[8]D_SZ3_raw!$T$7</f>
        <v>509</v>
      </c>
      <c r="I28" s="44">
        <f>[8]D_SZ3_raw!$T$8</f>
        <v>555</v>
      </c>
      <c r="J28" s="44">
        <f>[8]D_SZ3_raw!$T$9</f>
        <v>600</v>
      </c>
      <c r="K28" s="44">
        <f>[8]D_SZ3_raw!$T$10</f>
        <v>635</v>
      </c>
      <c r="L28" s="44">
        <f>[8]D_SZ3_raw!$T$11</f>
        <v>569</v>
      </c>
      <c r="M28" s="44">
        <f>[8]D_SZ3_raw!$T$12</f>
        <v>633</v>
      </c>
      <c r="N28" s="44">
        <f>[8]D_SZ3_raw!$T$13</f>
        <v>674</v>
      </c>
      <c r="O28" s="44">
        <f>[8]D_SZ3_raw!$T$14</f>
        <v>649</v>
      </c>
      <c r="P28" s="44">
        <f>[8]D_SZ3_raw!$T$15</f>
        <v>645</v>
      </c>
      <c r="Q28" s="44">
        <f>[8]D_SZ3_raw!$T$16</f>
        <v>619</v>
      </c>
      <c r="R28" s="44">
        <f>[8]D_SZ3_raw!$T$17</f>
        <v>634</v>
      </c>
      <c r="S28" s="44">
        <f>[8]D_SZ3_raw!$T$18</f>
        <v>627</v>
      </c>
      <c r="T28" s="106">
        <f>[8]D_SZ3_raw!$T$19</f>
        <v>632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[8]D_SZ4_raw!$A$2</f>
        <v>Energy and Water</v>
      </c>
      <c r="I3" s="223"/>
      <c r="J3" s="224"/>
      <c r="L3" s="52" t="s">
        <v>2</v>
      </c>
      <c r="M3" s="222" t="str">
        <f>[8]D_SZ4_raw!$B$2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+[8]D_SZ4_raw!$D$2</f>
        <v>110</v>
      </c>
      <c r="D10" s="44">
        <f>+[8]D_SZ4_raw!$D$3</f>
        <v>136</v>
      </c>
      <c r="E10" s="43">
        <f>+[8]D_SZ4_raw!$D$4</f>
        <v>138</v>
      </c>
      <c r="F10" s="44">
        <f>+[8]D_SZ4_raw!$D$5</f>
        <v>159</v>
      </c>
      <c r="G10" s="44">
        <f>+[8]D_SZ4_raw!$D$6</f>
        <v>183</v>
      </c>
      <c r="H10" s="44">
        <f>+[8]D_SZ4_raw!$D$7</f>
        <v>193</v>
      </c>
      <c r="I10" s="44">
        <f>+[8]D_SZ4_raw!$D$8</f>
        <v>209</v>
      </c>
      <c r="J10" s="44">
        <f>+[8]D_SZ4_raw!$D$9</f>
        <v>231</v>
      </c>
      <c r="K10" s="44">
        <f>+[8]D_SZ4_raw!$D$10</f>
        <v>242</v>
      </c>
      <c r="L10" s="44">
        <f>+[8]D_SZ4_raw!$D$11</f>
        <v>251</v>
      </c>
      <c r="M10" s="44">
        <f>+[8]D_SZ4_raw!$D$12</f>
        <v>264</v>
      </c>
      <c r="N10" s="44">
        <f>+[8]D_SZ4_raw!$D$13</f>
        <v>281</v>
      </c>
      <c r="O10" s="44">
        <f>+[8]D_SZ4_raw!$D$14</f>
        <v>291</v>
      </c>
      <c r="P10" s="44">
        <f>+[8]D_SZ4_raw!$D$15</f>
        <v>278</v>
      </c>
      <c r="Q10" s="44">
        <f>+[8]D_SZ4_raw!$D$16</f>
        <v>273</v>
      </c>
      <c r="R10" s="44">
        <f>+[8]D_SZ4_raw!$D$17</f>
        <v>261</v>
      </c>
      <c r="S10" s="44">
        <f>+[8]D_SZ4_raw!$D$18</f>
        <v>241</v>
      </c>
      <c r="T10" s="106">
        <f>+[8]D_SZ4_raw!$D$19</f>
        <v>239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[8]D_SZ4_raw!$F$2</f>
        <v>7.27</v>
      </c>
      <c r="D12" s="27">
        <f>[8]D_SZ4_raw!$F$3</f>
        <v>7.35</v>
      </c>
      <c r="E12" s="27">
        <f>[8]D_SZ4_raw!$F$4</f>
        <v>10.87</v>
      </c>
      <c r="F12" s="27">
        <f>[8]D_SZ4_raw!$F$5</f>
        <v>10.69</v>
      </c>
      <c r="G12" s="28">
        <f>[8]D_SZ4_raw!$F$6</f>
        <v>8.1999999999999993</v>
      </c>
      <c r="H12" s="28">
        <f>[8]D_SZ4_raw!$F$7</f>
        <v>9.84</v>
      </c>
      <c r="I12" s="28">
        <f>[8]D_SZ4_raw!$F$8</f>
        <v>6.7</v>
      </c>
      <c r="J12" s="28">
        <f>[8]D_SZ4_raw!$F$9</f>
        <v>8.66</v>
      </c>
      <c r="K12" s="28">
        <f>[8]D_SZ4_raw!$F$10</f>
        <v>6.2</v>
      </c>
      <c r="L12" s="28">
        <f>[8]D_SZ4_raw!$F$11</f>
        <v>6.77</v>
      </c>
      <c r="M12" s="28">
        <f>[8]D_SZ4_raw!$F$12</f>
        <v>11.74</v>
      </c>
      <c r="N12" s="28">
        <f>[8]D_SZ4_raw!$F$13</f>
        <v>7.47</v>
      </c>
      <c r="O12" s="28">
        <f>[8]D_SZ4_raw!$F$14</f>
        <v>6.53</v>
      </c>
      <c r="P12" s="28">
        <f>[8]D_SZ4_raw!$F$15</f>
        <v>5.04</v>
      </c>
      <c r="Q12" s="28">
        <f>[8]D_SZ4_raw!$F$16</f>
        <v>5.13</v>
      </c>
      <c r="R12" s="28">
        <f>[8]D_SZ4_raw!$F$17</f>
        <v>7.66</v>
      </c>
      <c r="S12" s="28">
        <f>[8]D_SZ4_raw!$F$18</f>
        <v>14.52</v>
      </c>
      <c r="T12" s="108">
        <f>[8]D_SZ4_raw!$F$19</f>
        <v>17.57</v>
      </c>
    </row>
    <row r="13" spans="2:20" ht="12" customHeight="1">
      <c r="B13" s="6" t="s">
        <v>340</v>
      </c>
      <c r="C13" s="27">
        <f>[8]D_SZ4_raw!$G$2</f>
        <v>11.82</v>
      </c>
      <c r="D13" s="27">
        <f>[8]D_SZ4_raw!$G$3</f>
        <v>10.29</v>
      </c>
      <c r="E13" s="27">
        <f>[8]D_SZ4_raw!$G$4</f>
        <v>14.49</v>
      </c>
      <c r="F13" s="27">
        <f>[8]D_SZ4_raw!$G$5</f>
        <v>20.13</v>
      </c>
      <c r="G13" s="28">
        <f>[8]D_SZ4_raw!$G$6</f>
        <v>16.39</v>
      </c>
      <c r="H13" s="28">
        <f>[8]D_SZ4_raw!$G$7</f>
        <v>21.24</v>
      </c>
      <c r="I13" s="28">
        <f>[8]D_SZ4_raw!$G$8</f>
        <v>13.88</v>
      </c>
      <c r="J13" s="28">
        <f>[8]D_SZ4_raw!$G$9</f>
        <v>10.39</v>
      </c>
      <c r="K13" s="28">
        <f>[8]D_SZ4_raw!$G$10</f>
        <v>4.13</v>
      </c>
      <c r="L13" s="28">
        <f>[8]D_SZ4_raw!$G$11</f>
        <v>19.920000000000002</v>
      </c>
      <c r="M13" s="28">
        <f>[8]D_SZ4_raw!$G$12</f>
        <v>29.17</v>
      </c>
      <c r="N13" s="28">
        <f>[8]D_SZ4_raw!$G$13</f>
        <v>22.06</v>
      </c>
      <c r="O13" s="28">
        <f>[8]D_SZ4_raw!$G$14</f>
        <v>16.84</v>
      </c>
      <c r="P13" s="28">
        <f>[8]D_SZ4_raw!$G$15</f>
        <v>20.5</v>
      </c>
      <c r="Q13" s="28">
        <f>[8]D_SZ4_raw!$G$16</f>
        <v>22.71</v>
      </c>
      <c r="R13" s="28">
        <f>[8]D_SZ4_raw!$G$17</f>
        <v>26.05</v>
      </c>
      <c r="S13" s="28">
        <f>[8]D_SZ4_raw!$G$18</f>
        <v>31.12</v>
      </c>
      <c r="T13" s="108">
        <f>[8]D_SZ4_raw!$G$19</f>
        <v>28.03</v>
      </c>
    </row>
    <row r="14" spans="2:20" ht="12" customHeight="1">
      <c r="B14" s="6" t="s">
        <v>341</v>
      </c>
      <c r="C14" s="29">
        <f>[8]D_SZ4_raw!$H$2</f>
        <v>11.82</v>
      </c>
      <c r="D14" s="29">
        <f>[8]D_SZ4_raw!$H$3</f>
        <v>11.03</v>
      </c>
      <c r="E14" s="29">
        <f>[8]D_SZ4_raw!$H$4</f>
        <v>10.14</v>
      </c>
      <c r="F14" s="29">
        <f>[8]D_SZ4_raw!$H$5</f>
        <v>16.98</v>
      </c>
      <c r="G14" s="30">
        <f>[8]D_SZ4_raw!$H$6</f>
        <v>18.579999999999998</v>
      </c>
      <c r="H14" s="30">
        <f>[8]D_SZ4_raw!$H$7</f>
        <v>18.13</v>
      </c>
      <c r="I14" s="30">
        <f>[8]D_SZ4_raw!$H$8</f>
        <v>14.35</v>
      </c>
      <c r="J14" s="30">
        <f>[8]D_SZ4_raw!$H$9</f>
        <v>10.39</v>
      </c>
      <c r="K14" s="30">
        <f>[8]D_SZ4_raw!$H$10</f>
        <v>4.96</v>
      </c>
      <c r="L14" s="30">
        <f>[8]D_SZ4_raw!$H$11</f>
        <v>19.12</v>
      </c>
      <c r="M14" s="30">
        <f>[8]D_SZ4_raw!$H$12</f>
        <v>21.59</v>
      </c>
      <c r="N14" s="30">
        <f>[8]D_SZ4_raw!$H$13</f>
        <v>19.22</v>
      </c>
      <c r="O14" s="30">
        <f>[8]D_SZ4_raw!$H$14</f>
        <v>19.93</v>
      </c>
      <c r="P14" s="30">
        <f>[8]D_SZ4_raw!$H$15</f>
        <v>15.47</v>
      </c>
      <c r="Q14" s="30">
        <f>[8]D_SZ4_raw!$H$16</f>
        <v>16.850000000000001</v>
      </c>
      <c r="R14" s="30">
        <f>[8]D_SZ4_raw!$H$17</f>
        <v>15.33</v>
      </c>
      <c r="S14" s="30">
        <f>[8]D_SZ4_raw!$H$18</f>
        <v>10.37</v>
      </c>
      <c r="T14" s="109">
        <f>[8]D_SZ4_raw!$H$19</f>
        <v>15.48</v>
      </c>
    </row>
    <row r="15" spans="2:20" ht="12" customHeight="1">
      <c r="B15" s="6" t="s">
        <v>342</v>
      </c>
      <c r="C15" s="31">
        <f>[8]D_SZ4_raw!$I$2</f>
        <v>10</v>
      </c>
      <c r="D15" s="31">
        <f>[8]D_SZ4_raw!$I$3</f>
        <v>12.5</v>
      </c>
      <c r="E15" s="31">
        <f>[8]D_SZ4_raw!$I$4</f>
        <v>13.77</v>
      </c>
      <c r="F15" s="31">
        <f>[8]D_SZ4_raw!$I$5</f>
        <v>15.09</v>
      </c>
      <c r="G15" s="32">
        <f>[8]D_SZ4_raw!$I$6</f>
        <v>18.03</v>
      </c>
      <c r="H15" s="32">
        <f>[8]D_SZ4_raw!$I$7</f>
        <v>20.21</v>
      </c>
      <c r="I15" s="32">
        <f>[8]D_SZ4_raw!$I$8</f>
        <v>19.62</v>
      </c>
      <c r="J15" s="32">
        <f>[8]D_SZ4_raw!$I$9</f>
        <v>14.29</v>
      </c>
      <c r="K15" s="32">
        <f>[8]D_SZ4_raw!$I$10</f>
        <v>9.92</v>
      </c>
      <c r="L15" s="32">
        <f>[8]D_SZ4_raw!$I$11</f>
        <v>17.93</v>
      </c>
      <c r="M15" s="32">
        <f>[8]D_SZ4_raw!$I$12</f>
        <v>12.88</v>
      </c>
      <c r="N15" s="32">
        <f>[8]D_SZ4_raw!$I$13</f>
        <v>19.57</v>
      </c>
      <c r="O15" s="32">
        <f>[8]D_SZ4_raw!$I$14</f>
        <v>15.81</v>
      </c>
      <c r="P15" s="32">
        <f>[8]D_SZ4_raw!$I$15</f>
        <v>15.47</v>
      </c>
      <c r="Q15" s="32">
        <f>[8]D_SZ4_raw!$I$16</f>
        <v>10.62</v>
      </c>
      <c r="R15" s="32">
        <f>[8]D_SZ4_raw!$I$17</f>
        <v>13.03</v>
      </c>
      <c r="S15" s="32">
        <f>[8]D_SZ4_raw!$I$18</f>
        <v>14.94</v>
      </c>
      <c r="T15" s="110">
        <f>[8]D_SZ4_raw!$I$19</f>
        <v>15.06</v>
      </c>
    </row>
    <row r="16" spans="2:20" ht="12" customHeight="1">
      <c r="B16" s="6" t="s">
        <v>343</v>
      </c>
      <c r="C16" s="31">
        <f>[8]D_SZ4_raw!$J$2</f>
        <v>43.64</v>
      </c>
      <c r="D16" s="31">
        <f>[8]D_SZ4_raw!$J$3</f>
        <v>41.18</v>
      </c>
      <c r="E16" s="31">
        <f>[8]D_SZ4_raw!$J$4</f>
        <v>39.86</v>
      </c>
      <c r="F16" s="31">
        <f>[8]D_SZ4_raw!$J$5</f>
        <v>25.16</v>
      </c>
      <c r="G16" s="32">
        <f>[8]D_SZ4_raw!$J$6</f>
        <v>21.86</v>
      </c>
      <c r="H16" s="32">
        <f>[8]D_SZ4_raw!$J$7</f>
        <v>19.170000000000002</v>
      </c>
      <c r="I16" s="32">
        <f>[8]D_SZ4_raw!$J$8</f>
        <v>33.97</v>
      </c>
      <c r="J16" s="32">
        <f>[8]D_SZ4_raw!$J$9</f>
        <v>41.56</v>
      </c>
      <c r="K16" s="32">
        <f>[8]D_SZ4_raw!$J$10</f>
        <v>52.48</v>
      </c>
      <c r="L16" s="32">
        <f>[8]D_SZ4_raw!$J$11</f>
        <v>21.91</v>
      </c>
      <c r="M16" s="32">
        <f>[8]D_SZ4_raw!$J$12</f>
        <v>13.64</v>
      </c>
      <c r="N16" s="32">
        <f>[8]D_SZ4_raw!$J$13</f>
        <v>19.57</v>
      </c>
      <c r="O16" s="32">
        <f>[8]D_SZ4_raw!$J$14</f>
        <v>29.55</v>
      </c>
      <c r="P16" s="32">
        <f>[8]D_SZ4_raw!$J$15</f>
        <v>27.34</v>
      </c>
      <c r="Q16" s="32">
        <f>[8]D_SZ4_raw!$J$16</f>
        <v>24.18</v>
      </c>
      <c r="R16" s="32">
        <f>[8]D_SZ4_raw!$J$17</f>
        <v>21.84</v>
      </c>
      <c r="S16" s="32">
        <f>[8]D_SZ4_raw!$J$18</f>
        <v>18.260000000000002</v>
      </c>
      <c r="T16" s="110">
        <f>[8]D_SZ4_raw!$J$19</f>
        <v>16.32</v>
      </c>
    </row>
    <row r="17" spans="2:20" ht="12" customHeight="1">
      <c r="B17" s="7" t="s">
        <v>240</v>
      </c>
      <c r="C17" s="37">
        <f>[8]D_SZ4_raw!$K$2</f>
        <v>15.45</v>
      </c>
      <c r="D17" s="38">
        <f>[8]D_SZ4_raw!$K$3</f>
        <v>17.649999999999999</v>
      </c>
      <c r="E17" s="37">
        <f>[8]D_SZ4_raw!$K$4</f>
        <v>10.87</v>
      </c>
      <c r="F17" s="38">
        <f>[8]D_SZ4_raw!$K$5</f>
        <v>11.95</v>
      </c>
      <c r="G17" s="38">
        <f>[8]D_SZ4_raw!$K$6</f>
        <v>16.940000000000001</v>
      </c>
      <c r="H17" s="38">
        <f>[8]D_SZ4_raw!$K$7</f>
        <v>11.4</v>
      </c>
      <c r="I17" s="38">
        <f>[8]D_SZ4_raw!$K$8</f>
        <v>11.48</v>
      </c>
      <c r="J17" s="38">
        <f>[8]D_SZ4_raw!$K$9</f>
        <v>14.72</v>
      </c>
      <c r="K17" s="38">
        <f>[8]D_SZ4_raw!$K$10</f>
        <v>22.31</v>
      </c>
      <c r="L17" s="38">
        <f>[8]D_SZ4_raw!$K$11</f>
        <v>14.34</v>
      </c>
      <c r="M17" s="38">
        <f>[8]D_SZ4_raw!$K$12</f>
        <v>10.98</v>
      </c>
      <c r="N17" s="38">
        <f>[8]D_SZ4_raw!$K$13</f>
        <v>12.1</v>
      </c>
      <c r="O17" s="38">
        <f>[8]D_SZ4_raw!$K$14</f>
        <v>11.34</v>
      </c>
      <c r="P17" s="38">
        <f>[8]D_SZ4_raw!$K$15</f>
        <v>16.190000000000001</v>
      </c>
      <c r="Q17" s="38">
        <f>[8]D_SZ4_raw!$K$16</f>
        <v>20.51</v>
      </c>
      <c r="R17" s="38">
        <f>[8]D_SZ4_raw!$K$17</f>
        <v>16.09</v>
      </c>
      <c r="S17" s="38">
        <f>[8]D_SZ4_raw!$K$18</f>
        <v>10.79</v>
      </c>
      <c r="T17" s="111">
        <f>[8]D_SZ4_raw!$K$19</f>
        <v>7.53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[8]D_SZ4_raw!$L$2</f>
        <v>0.6</v>
      </c>
      <c r="D19" s="38">
        <f>[8]D_SZ4_raw!$L$3</f>
        <v>0.28999999999999998</v>
      </c>
      <c r="E19" s="37">
        <f>[8]D_SZ4_raw!$L$4</f>
        <v>0.56999999999999995</v>
      </c>
      <c r="F19" s="38">
        <f>[8]D_SZ4_raw!$L$5</f>
        <v>0.31</v>
      </c>
      <c r="G19" s="38">
        <f>[8]D_SZ4_raw!$L$6</f>
        <v>0.75</v>
      </c>
      <c r="H19" s="38">
        <f>[8]D_SZ4_raw!$L$7</f>
        <v>0.57999999999999996</v>
      </c>
      <c r="I19" s="38">
        <f>[8]D_SZ4_raw!$L$8</f>
        <v>0.55000000000000004</v>
      </c>
      <c r="J19" s="38">
        <f>[8]D_SZ4_raw!$L$9</f>
        <v>0.34</v>
      </c>
      <c r="K19" s="38">
        <f>[8]D_SZ4_raw!$L$10</f>
        <v>0.61</v>
      </c>
      <c r="L19" s="38">
        <f>[8]D_SZ4_raw!$L$11</f>
        <v>0.89</v>
      </c>
      <c r="M19" s="38">
        <f>[8]D_SZ4_raw!$L$12</f>
        <v>0.42</v>
      </c>
      <c r="N19" s="38">
        <f>[8]D_SZ4_raw!$L$13</f>
        <v>0.7</v>
      </c>
      <c r="O19" s="38">
        <f>[8]D_SZ4_raw!$L$14</f>
        <v>0.79</v>
      </c>
      <c r="P19" s="38">
        <f>[8]D_SZ4_raw!$L$15</f>
        <v>0.97</v>
      </c>
      <c r="Q19" s="38">
        <f>[8]D_SZ4_raw!$L$16</f>
        <v>0.97</v>
      </c>
      <c r="R19" s="38">
        <f>[8]D_SZ4_raw!$L$17</f>
        <v>0.73</v>
      </c>
      <c r="S19" s="38">
        <f>[8]D_SZ4_raw!$L$18</f>
        <v>0.43</v>
      </c>
      <c r="T19" s="111">
        <f>[8]D_SZ4_raw!$L$19</f>
        <v>0.34</v>
      </c>
    </row>
    <row r="20" spans="2:20" ht="12" customHeight="1">
      <c r="B20" s="6" t="s">
        <v>33</v>
      </c>
      <c r="C20" s="37">
        <f>[8]D_SZ4_raw!$M$2</f>
        <v>1.44</v>
      </c>
      <c r="D20" s="38">
        <f>[8]D_SZ4_raw!$M$3</f>
        <v>1.43</v>
      </c>
      <c r="E20" s="37">
        <f>[8]D_SZ4_raw!$M$4</f>
        <v>0.96</v>
      </c>
      <c r="F20" s="38">
        <f>[8]D_SZ4_raw!$M$5</f>
        <v>0.7</v>
      </c>
      <c r="G20" s="38">
        <f>[8]D_SZ4_raw!$M$6</f>
        <v>1.24</v>
      </c>
      <c r="H20" s="38">
        <f>[8]D_SZ4_raw!$M$7</f>
        <v>1.03</v>
      </c>
      <c r="I20" s="38">
        <f>[8]D_SZ4_raw!$M$8</f>
        <v>1.63</v>
      </c>
      <c r="J20" s="38">
        <f>[8]D_SZ4_raw!$M$9</f>
        <v>1.26</v>
      </c>
      <c r="K20" s="38">
        <f>[8]D_SZ4_raw!$M$10</f>
        <v>2.42</v>
      </c>
      <c r="L20" s="38">
        <f>[8]D_SZ4_raw!$M$11</f>
        <v>1.42</v>
      </c>
      <c r="M20" s="38">
        <f>[8]D_SZ4_raw!$M$12</f>
        <v>0.94</v>
      </c>
      <c r="N20" s="38">
        <f>[8]D_SZ4_raw!$M$13</f>
        <v>1.42</v>
      </c>
      <c r="O20" s="38">
        <f>[8]D_SZ4_raw!$M$14</f>
        <v>1.51</v>
      </c>
      <c r="P20" s="38">
        <f>[8]D_SZ4_raw!$M$15</f>
        <v>1.36</v>
      </c>
      <c r="Q20" s="38">
        <f>[8]D_SZ4_raw!$M$16</f>
        <v>1.34</v>
      </c>
      <c r="R20" s="38">
        <f>[8]D_SZ4_raw!$M$17</f>
        <v>1.1100000000000001</v>
      </c>
      <c r="S20" s="38">
        <f>[8]D_SZ4_raw!$M$18</f>
        <v>0.71</v>
      </c>
      <c r="T20" s="111">
        <f>[8]D_SZ4_raw!$M$19</f>
        <v>0.65</v>
      </c>
    </row>
    <row r="21" spans="2:20" ht="12" customHeight="1">
      <c r="B21" s="6" t="s">
        <v>11</v>
      </c>
      <c r="C21" s="37">
        <f>[8]D_SZ4_raw!$N$2</f>
        <v>3.22</v>
      </c>
      <c r="D21" s="38">
        <f>[8]D_SZ4_raw!$N$3</f>
        <v>3.22</v>
      </c>
      <c r="E21" s="37">
        <f>[8]D_SZ4_raw!$N$4</f>
        <v>2.33</v>
      </c>
      <c r="F21" s="38">
        <f>[8]D_SZ4_raw!$N$5</f>
        <v>2.21</v>
      </c>
      <c r="G21" s="38">
        <f>[8]D_SZ4_raw!$N$6</f>
        <v>2.5099999999999998</v>
      </c>
      <c r="H21" s="38">
        <f>[8]D_SZ4_raw!$N$7</f>
        <v>2.3199999999999998</v>
      </c>
      <c r="I21" s="38">
        <f>[8]D_SZ4_raw!$N$8</f>
        <v>3</v>
      </c>
      <c r="J21" s="38">
        <f>[8]D_SZ4_raw!$N$9</f>
        <v>3.09</v>
      </c>
      <c r="K21" s="38">
        <f>[8]D_SZ4_raw!$N$10</f>
        <v>4.4800000000000004</v>
      </c>
      <c r="L21" s="38">
        <f>[8]D_SZ4_raw!$N$11</f>
        <v>2.4500000000000002</v>
      </c>
      <c r="M21" s="38">
        <f>[8]D_SZ4_raw!$N$12</f>
        <v>1.63</v>
      </c>
      <c r="N21" s="38">
        <f>[8]D_SZ4_raw!$N$13</f>
        <v>2.27</v>
      </c>
      <c r="O21" s="38">
        <f>[8]D_SZ4_raw!$N$14</f>
        <v>2.52</v>
      </c>
      <c r="P21" s="38">
        <f>[8]D_SZ4_raw!$N$15</f>
        <v>2.42</v>
      </c>
      <c r="Q21" s="38">
        <f>[8]D_SZ4_raw!$N$16</f>
        <v>2.37</v>
      </c>
      <c r="R21" s="38">
        <f>[8]D_SZ4_raw!$N$17</f>
        <v>1.97</v>
      </c>
      <c r="S21" s="38">
        <f>[8]D_SZ4_raw!$N$18</f>
        <v>1.46</v>
      </c>
      <c r="T21" s="111">
        <f>[8]D_SZ4_raw!$N$19</f>
        <v>1.26</v>
      </c>
    </row>
    <row r="22" spans="2:20" ht="12" customHeight="1">
      <c r="B22" s="6" t="s">
        <v>12</v>
      </c>
      <c r="C22" s="37">
        <f>[8]D_SZ4_raw!$O$2</f>
        <v>4.9000000000000004</v>
      </c>
      <c r="D22" s="38">
        <f>[8]D_SZ4_raw!$O$3</f>
        <v>5.03</v>
      </c>
      <c r="E22" s="37">
        <f>[8]D_SZ4_raw!$O$4</f>
        <v>4.5199999999999996</v>
      </c>
      <c r="F22" s="38">
        <f>[8]D_SZ4_raw!$O$5</f>
        <v>3.79</v>
      </c>
      <c r="G22" s="38">
        <f>[8]D_SZ4_raw!$O$6</f>
        <v>3.89</v>
      </c>
      <c r="H22" s="38">
        <f>[8]D_SZ4_raw!$O$7</f>
        <v>3.5</v>
      </c>
      <c r="I22" s="38">
        <f>[8]D_SZ4_raw!$O$8</f>
        <v>4.32</v>
      </c>
      <c r="J22" s="38">
        <f>[8]D_SZ4_raw!$O$9</f>
        <v>4.78</v>
      </c>
      <c r="K22" s="38">
        <f>[8]D_SZ4_raw!$O$10</f>
        <v>5.56</v>
      </c>
      <c r="L22" s="38">
        <f>[8]D_SZ4_raw!$O$11</f>
        <v>3.69</v>
      </c>
      <c r="M22" s="38">
        <f>[8]D_SZ4_raw!$O$12</f>
        <v>2.81</v>
      </c>
      <c r="N22" s="38">
        <f>[8]D_SZ4_raw!$O$13</f>
        <v>3.54</v>
      </c>
      <c r="O22" s="38">
        <f>[8]D_SZ4_raw!$O$14</f>
        <v>3.9</v>
      </c>
      <c r="P22" s="38">
        <f>[8]D_SZ4_raw!$O$15</f>
        <v>4.05</v>
      </c>
      <c r="Q22" s="38">
        <f>[8]D_SZ4_raw!$O$16</f>
        <v>3.88</v>
      </c>
      <c r="R22" s="38">
        <f>[8]D_SZ4_raw!$O$17</f>
        <v>3.6</v>
      </c>
      <c r="S22" s="38">
        <f>[8]D_SZ4_raw!$O$18</f>
        <v>3.05</v>
      </c>
      <c r="T22" s="111">
        <f>[8]D_SZ4_raw!$O$19</f>
        <v>2.72</v>
      </c>
    </row>
    <row r="23" spans="2:20" ht="12" customHeight="1">
      <c r="B23" s="6" t="s">
        <v>13</v>
      </c>
      <c r="C23" s="39">
        <f>[8]D_SZ4_raw!$P$2</f>
        <v>6.58</v>
      </c>
      <c r="D23" s="40">
        <f>[8]D_SZ4_raw!$P$3</f>
        <v>6.75</v>
      </c>
      <c r="E23" s="39">
        <f>[8]D_SZ4_raw!$P$4</f>
        <v>6.1</v>
      </c>
      <c r="F23" s="40">
        <f>[8]D_SZ4_raw!$P$5</f>
        <v>5.73</v>
      </c>
      <c r="G23" s="40">
        <f>[8]D_SZ4_raw!$P$6</f>
        <v>5.7</v>
      </c>
      <c r="H23" s="40">
        <f>[8]D_SZ4_raw!$P$7</f>
        <v>5.12</v>
      </c>
      <c r="I23" s="40">
        <f>[8]D_SZ4_raw!$P$8</f>
        <v>5.84</v>
      </c>
      <c r="J23" s="40">
        <f>[8]D_SZ4_raw!$P$9</f>
        <v>6.07</v>
      </c>
      <c r="K23" s="40">
        <f>[8]D_SZ4_raw!$P$10</f>
        <v>7.05</v>
      </c>
      <c r="L23" s="40">
        <f>[8]D_SZ4_raw!$P$11</f>
        <v>5.33</v>
      </c>
      <c r="M23" s="40">
        <f>[8]D_SZ4_raw!$P$12</f>
        <v>4.4800000000000004</v>
      </c>
      <c r="N23" s="40">
        <f>[8]D_SZ4_raw!$P$13</f>
        <v>5.14</v>
      </c>
      <c r="O23" s="40">
        <f>[8]D_SZ4_raw!$P$14</f>
        <v>5.62</v>
      </c>
      <c r="P23" s="40">
        <f>[8]D_SZ4_raw!$P$15</f>
        <v>6.09</v>
      </c>
      <c r="Q23" s="40">
        <f>[8]D_SZ4_raw!$P$16</f>
        <v>6.55</v>
      </c>
      <c r="R23" s="40">
        <f>[8]D_SZ4_raw!$P$17</f>
        <v>5.78</v>
      </c>
      <c r="S23" s="40">
        <f>[8]D_SZ4_raw!$P$18</f>
        <v>4.9800000000000004</v>
      </c>
      <c r="T23" s="113">
        <f>[8]D_SZ4_raw!$P$19</f>
        <v>4.33</v>
      </c>
    </row>
    <row r="24" spans="2:20" ht="12" customHeight="1">
      <c r="B24" s="8" t="s">
        <v>15</v>
      </c>
      <c r="C24" s="39">
        <f>[8]D_SZ4_raw!$Q$2</f>
        <v>8.7899999999999991</v>
      </c>
      <c r="D24" s="40">
        <f>[8]D_SZ4_raw!$Q$3</f>
        <v>8.7100000000000009</v>
      </c>
      <c r="E24" s="39">
        <f>[8]D_SZ4_raw!$Q$4</f>
        <v>7.91</v>
      </c>
      <c r="F24" s="40">
        <f>[8]D_SZ4_raw!$Q$5</f>
        <v>8.2200000000000006</v>
      </c>
      <c r="G24" s="40">
        <f>[8]D_SZ4_raw!$Q$6</f>
        <v>10.039999999999999</v>
      </c>
      <c r="H24" s="40">
        <f>[8]D_SZ4_raw!$Q$7</f>
        <v>8.07</v>
      </c>
      <c r="I24" s="40">
        <f>[8]D_SZ4_raw!$Q$8</f>
        <v>8.4600000000000009</v>
      </c>
      <c r="J24" s="40">
        <f>[8]D_SZ4_raw!$Q$9</f>
        <v>9.1300000000000008</v>
      </c>
      <c r="K24" s="40">
        <f>[8]D_SZ4_raw!$Q$10</f>
        <v>11.6</v>
      </c>
      <c r="L24" s="40">
        <f>[8]D_SZ4_raw!$Q$11</f>
        <v>9.0500000000000007</v>
      </c>
      <c r="M24" s="40">
        <f>[8]D_SZ4_raw!$Q$12</f>
        <v>7.72</v>
      </c>
      <c r="N24" s="40">
        <f>[8]D_SZ4_raw!$Q$13</f>
        <v>8.36</v>
      </c>
      <c r="O24" s="40">
        <f>[8]D_SZ4_raw!$Q$14</f>
        <v>7.56</v>
      </c>
      <c r="P24" s="40">
        <f>[8]D_SZ4_raw!$Q$15</f>
        <v>9.48</v>
      </c>
      <c r="Q24" s="40">
        <f>[8]D_SZ4_raw!$Q$16</f>
        <v>11.37</v>
      </c>
      <c r="R24" s="40">
        <f>[8]D_SZ4_raw!$Q$17</f>
        <v>10.08</v>
      </c>
      <c r="S24" s="40">
        <f>[8]D_SZ4_raw!$Q$18</f>
        <v>7.75</v>
      </c>
      <c r="T24" s="113">
        <f>[8]D_SZ4_raw!$Q$19</f>
        <v>6.73</v>
      </c>
    </row>
    <row r="25" spans="2:20" ht="12" customHeight="1">
      <c r="B25" s="8" t="s">
        <v>16</v>
      </c>
      <c r="C25" s="41">
        <f>[8]D_SZ4_raw!$R$2</f>
        <v>10.06</v>
      </c>
      <c r="D25" s="42">
        <f>[8]D_SZ4_raw!$R$3</f>
        <v>11.39</v>
      </c>
      <c r="E25" s="41">
        <f>[8]D_SZ4_raw!$R$4</f>
        <v>10.16</v>
      </c>
      <c r="F25" s="42">
        <f>[8]D_SZ4_raw!$R$5</f>
        <v>12.4</v>
      </c>
      <c r="G25" s="42">
        <f>[8]D_SZ4_raw!$R$6</f>
        <v>14.19</v>
      </c>
      <c r="H25" s="42">
        <f>[8]D_SZ4_raw!$R$7</f>
        <v>13.32</v>
      </c>
      <c r="I25" s="42">
        <f>[8]D_SZ4_raw!$R$8</f>
        <v>11.95</v>
      </c>
      <c r="J25" s="42">
        <f>[8]D_SZ4_raw!$R$9</f>
        <v>12.72</v>
      </c>
      <c r="K25" s="42">
        <f>[8]D_SZ4_raw!$R$10</f>
        <v>14.16</v>
      </c>
      <c r="L25" s="42">
        <f>[8]D_SZ4_raw!$R$11</f>
        <v>14.51</v>
      </c>
      <c r="M25" s="42">
        <f>[8]D_SZ4_raw!$R$12</f>
        <v>14.55</v>
      </c>
      <c r="N25" s="42">
        <f>[8]D_SZ4_raw!$R$13</f>
        <v>11.14</v>
      </c>
      <c r="O25" s="42">
        <f>[8]D_SZ4_raw!$R$14</f>
        <v>13.16</v>
      </c>
      <c r="P25" s="42">
        <f>[8]D_SZ4_raw!$R$15</f>
        <v>15.41</v>
      </c>
      <c r="Q25" s="42">
        <f>[8]D_SZ4_raw!$R$16</f>
        <v>15.07</v>
      </c>
      <c r="R25" s="42">
        <f>[8]D_SZ4_raw!$R$17</f>
        <v>14.2</v>
      </c>
      <c r="S25" s="42">
        <f>[8]D_SZ4_raw!$R$18</f>
        <v>9.81</v>
      </c>
      <c r="T25" s="114">
        <f>[8]D_SZ4_raw!$R$19</f>
        <v>10.3</v>
      </c>
    </row>
    <row r="26" spans="2:20" ht="12" customHeight="1">
      <c r="B26" s="7" t="s">
        <v>14</v>
      </c>
      <c r="C26" s="41">
        <f>[8]D_SZ4_raw!$S$2</f>
        <v>5.6</v>
      </c>
      <c r="D26" s="42">
        <f>[8]D_SZ4_raw!$S$3</f>
        <v>5.4</v>
      </c>
      <c r="E26" s="41">
        <f>[8]D_SZ4_raw!$S$4</f>
        <v>4.95</v>
      </c>
      <c r="F26" s="42">
        <f>[8]D_SZ4_raw!$S$5</f>
        <v>4.68</v>
      </c>
      <c r="G26" s="42">
        <f>[8]D_SZ4_raw!$S$6</f>
        <v>3.7</v>
      </c>
      <c r="H26" s="42">
        <f>[8]D_SZ4_raw!$S$7</f>
        <v>4.26</v>
      </c>
      <c r="I26" s="42">
        <f>[8]D_SZ4_raw!$S$8</f>
        <v>4.57</v>
      </c>
      <c r="J26" s="42">
        <f>[8]D_SZ4_raw!$S$9</f>
        <v>4.74</v>
      </c>
      <c r="K26" s="42">
        <f>[8]D_SZ4_raw!$S$10</f>
        <v>5.58</v>
      </c>
      <c r="L26" s="42">
        <f>[8]D_SZ4_raw!$S$11</f>
        <v>3.41</v>
      </c>
      <c r="M26" s="42">
        <f>[8]D_SZ4_raw!$S$12</f>
        <v>2.86</v>
      </c>
      <c r="N26" s="42">
        <f>[8]D_SZ4_raw!$S$13</f>
        <v>3.45</v>
      </c>
      <c r="O26" s="42">
        <f>[8]D_SZ4_raw!$S$14</f>
        <v>3.54</v>
      </c>
      <c r="P26" s="42">
        <f>[8]D_SZ4_raw!$S$15</f>
        <v>3.85</v>
      </c>
      <c r="Q26" s="42">
        <f>[8]D_SZ4_raw!$S$16</f>
        <v>3.78</v>
      </c>
      <c r="R26" s="42">
        <f>[8]D_SZ4_raw!$S$17</f>
        <v>3.63</v>
      </c>
      <c r="S26" s="42">
        <f>[8]D_SZ4_raw!$S$18</f>
        <v>3.06</v>
      </c>
      <c r="T26" s="114">
        <f>[8]D_SZ4_raw!$S$19</f>
        <v>2.67</v>
      </c>
    </row>
    <row r="27" spans="2:20" ht="12" customHeight="1">
      <c r="B27" s="18" t="s">
        <v>483</v>
      </c>
      <c r="C27" s="43">
        <f>[8]D_SZ4_raw!$E$2</f>
        <v>2</v>
      </c>
      <c r="D27" s="44">
        <f>[8]D_SZ4_raw!$E$3</f>
        <v>2</v>
      </c>
      <c r="E27" s="43">
        <f>[8]D_SZ4_raw!$E$4</f>
        <v>1</v>
      </c>
      <c r="F27" s="44">
        <f>[8]D_SZ4_raw!$E$5</f>
        <v>4</v>
      </c>
      <c r="G27" s="44">
        <f>[8]D_SZ4_raw!$E$6</f>
        <v>0</v>
      </c>
      <c r="H27" s="44">
        <f>[8]D_SZ4_raw!$E$7</f>
        <v>3</v>
      </c>
      <c r="I27" s="44">
        <f>[8]D_SZ4_raw!$E$8</f>
        <v>5</v>
      </c>
      <c r="J27" s="44">
        <f>[8]D_SZ4_raw!$E$9</f>
        <v>2</v>
      </c>
      <c r="K27" s="44">
        <f>[8]D_SZ4_raw!$E$10</f>
        <v>5</v>
      </c>
      <c r="L27" s="44">
        <f>[8]D_SZ4_raw!$E$11</f>
        <v>2</v>
      </c>
      <c r="M27" s="44">
        <f>[8]D_SZ4_raw!$E$12</f>
        <v>4</v>
      </c>
      <c r="N27" s="44">
        <f>[8]D_SZ4_raw!$E$13</f>
        <v>3</v>
      </c>
      <c r="O27" s="44">
        <f>[8]D_SZ4_raw!$E$14</f>
        <v>1</v>
      </c>
      <c r="P27" s="44">
        <f>[8]D_SZ4_raw!$E$15</f>
        <v>2</v>
      </c>
      <c r="Q27" s="44">
        <f>[8]D_SZ4_raw!$E$16</f>
        <v>3</v>
      </c>
      <c r="R27" s="44">
        <f>[8]D_SZ4_raw!$E$17</f>
        <v>7</v>
      </c>
      <c r="S27" s="44">
        <f>[8]D_SZ4_raw!$E$18</f>
        <v>7</v>
      </c>
      <c r="T27" s="106">
        <f>[8]D_SZ4_raw!$E$19</f>
        <v>6</v>
      </c>
    </row>
    <row r="28" spans="2:20" ht="12" customHeight="1">
      <c r="B28" s="18" t="s">
        <v>484</v>
      </c>
      <c r="C28" s="43">
        <f>[8]D_SZ4_raw!$T$2</f>
        <v>112</v>
      </c>
      <c r="D28" s="44">
        <f>[8]D_SZ4_raw!$T$3</f>
        <v>138</v>
      </c>
      <c r="E28" s="43">
        <f>[8]D_SZ4_raw!$T$4</f>
        <v>139</v>
      </c>
      <c r="F28" s="44">
        <f>[8]D_SZ4_raw!$T$5</f>
        <v>163</v>
      </c>
      <c r="G28" s="44">
        <f>[8]D_SZ4_raw!$T$6</f>
        <v>183</v>
      </c>
      <c r="H28" s="44">
        <f>[8]D_SZ4_raw!$T$7</f>
        <v>196</v>
      </c>
      <c r="I28" s="44">
        <f>[8]D_SZ4_raw!$T$8</f>
        <v>214</v>
      </c>
      <c r="J28" s="44">
        <f>[8]D_SZ4_raw!$T$9</f>
        <v>233</v>
      </c>
      <c r="K28" s="44">
        <f>[8]D_SZ4_raw!$T$10</f>
        <v>247</v>
      </c>
      <c r="L28" s="44">
        <f>[8]D_SZ4_raw!$T$11</f>
        <v>253</v>
      </c>
      <c r="M28" s="44">
        <f>[8]D_SZ4_raw!$T$12</f>
        <v>268</v>
      </c>
      <c r="N28" s="44">
        <f>[8]D_SZ4_raw!$T$13</f>
        <v>284</v>
      </c>
      <c r="O28" s="44">
        <f>[8]D_SZ4_raw!$T$14</f>
        <v>292</v>
      </c>
      <c r="P28" s="44">
        <f>[8]D_SZ4_raw!$T$15</f>
        <v>280</v>
      </c>
      <c r="Q28" s="44">
        <f>[8]D_SZ4_raw!$T$16</f>
        <v>276</v>
      </c>
      <c r="R28" s="44">
        <f>[8]D_SZ4_raw!$T$17</f>
        <v>268</v>
      </c>
      <c r="S28" s="44">
        <f>[8]D_SZ4_raw!$T$18</f>
        <v>248</v>
      </c>
      <c r="T28" s="106">
        <f>[8]D_SZ4_raw!$T$19</f>
        <v>245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selection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[1]F_SZ0_raw!$A$2</f>
        <v>Construction</v>
      </c>
      <c r="I3" s="223"/>
      <c r="J3" s="224"/>
      <c r="L3" s="52" t="s">
        <v>2</v>
      </c>
      <c r="M3" s="222" t="str">
        <f>[1]F_SZ0_raw!$B$2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+[1]F_SZ0_raw!$D$2</f>
        <v>510</v>
      </c>
      <c r="D10" s="44">
        <f>+[1]F_SZ0_raw!$D$3</f>
        <v>520</v>
      </c>
      <c r="E10" s="43">
        <f>+[1]F_SZ0_raw!$D$4</f>
        <v>508</v>
      </c>
      <c r="F10" s="44">
        <f>+[1]F_SZ0_raw!$D$5</f>
        <v>515</v>
      </c>
      <c r="G10" s="44">
        <f>+[1]F_SZ0_raw!$D$6</f>
        <v>525</v>
      </c>
      <c r="H10" s="44">
        <f>+[1]F_SZ0_raw!$D$7</f>
        <v>521</v>
      </c>
      <c r="I10" s="44">
        <f>+[1]F_SZ0_raw!$D$8</f>
        <v>531</v>
      </c>
      <c r="J10" s="44">
        <f>+[1]F_SZ0_raw!$D$9</f>
        <v>539</v>
      </c>
      <c r="K10" s="44">
        <f>+[1]F_SZ0_raw!$D$10</f>
        <v>561</v>
      </c>
      <c r="L10" s="44">
        <f>+[1]F_SZ0_raw!$D$11</f>
        <v>596</v>
      </c>
      <c r="M10" s="44">
        <f>+[1]F_SZ0_raw!$D$12</f>
        <v>635</v>
      </c>
      <c r="N10" s="44">
        <f>+[1]F_SZ0_raw!$D$13</f>
        <v>684</v>
      </c>
      <c r="O10" s="44">
        <f>+[1]F_SZ0_raw!$D$14</f>
        <v>710</v>
      </c>
      <c r="P10" s="44">
        <f>+[1]F_SZ0_raw!$D$15</f>
        <v>719</v>
      </c>
      <c r="Q10" s="44">
        <f>+[1]F_SZ0_raw!$D$16</f>
        <v>753</v>
      </c>
      <c r="R10" s="44">
        <f>+[1]F_SZ0_raw!$D$17</f>
        <v>725</v>
      </c>
      <c r="S10" s="44">
        <f>+[1]F_SZ0_raw!$D$18</f>
        <v>671</v>
      </c>
      <c r="T10" s="106">
        <f>+[1]F_SZ0_raw!$D$19</f>
        <v>640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[1]F_SZ0_raw!$F$2</f>
        <v>0.98039215803146362</v>
      </c>
      <c r="D12" s="27">
        <f>[1]F_SZ0_raw!$F$3</f>
        <v>1.3461538553237915</v>
      </c>
      <c r="E12" s="27">
        <f>[1]F_SZ0_raw!$F$4</f>
        <v>1.9685039520263672</v>
      </c>
      <c r="F12" s="27">
        <f>[1]F_SZ0_raw!$F$5</f>
        <v>2.5242717266082764</v>
      </c>
      <c r="G12" s="28">
        <f>[1]F_SZ0_raw!$F$6</f>
        <v>1.523809552192688</v>
      </c>
      <c r="H12" s="28">
        <f>[1]F_SZ0_raw!$F$7</f>
        <v>1.9193857908248901</v>
      </c>
      <c r="I12" s="28">
        <f>[1]F_SZ0_raw!$F$8</f>
        <v>1.6949152946472168</v>
      </c>
      <c r="J12" s="28">
        <f>[1]F_SZ0_raw!$F$9</f>
        <v>1.1131725311279297</v>
      </c>
      <c r="K12" s="28">
        <f>[1]F_SZ0_raw!$F$10</f>
        <v>0.7130124568939209</v>
      </c>
      <c r="L12" s="28">
        <f>[1]F_SZ0_raw!$F$11</f>
        <v>2.8523490428924561</v>
      </c>
      <c r="M12" s="28">
        <f>[1]F_SZ0_raw!$F$12</f>
        <v>4.881889820098877</v>
      </c>
      <c r="N12" s="28">
        <f>[1]F_SZ0_raw!$F$13</f>
        <v>2.9239766597747803</v>
      </c>
      <c r="O12" s="28">
        <f>[1]F_SZ0_raw!$F$14</f>
        <v>4.507042407989502</v>
      </c>
      <c r="P12" s="28">
        <f>[1]F_SZ0_raw!$F$15</f>
        <v>2.9207231998443604</v>
      </c>
      <c r="Q12" s="28">
        <f>[1]F_SZ0_raw!$F$16</f>
        <v>3.7184596061706543</v>
      </c>
      <c r="R12" s="28">
        <f>[1]F_SZ0_raw!$F$17</f>
        <v>5.1034483909606934</v>
      </c>
      <c r="S12" s="28">
        <f>[1]F_SZ0_raw!$F$18</f>
        <v>8.3457527160644531</v>
      </c>
      <c r="T12" s="108">
        <f>[1]F_SZ0_raw!$F$19</f>
        <v>8.90625</v>
      </c>
    </row>
    <row r="13" spans="2:20" ht="12" customHeight="1">
      <c r="B13" s="6" t="s">
        <v>340</v>
      </c>
      <c r="C13" s="27">
        <f>[1]F_SZ0_raw!$G$2</f>
        <v>4.1176471710205078</v>
      </c>
      <c r="D13" s="27">
        <f>[1]F_SZ0_raw!$G$3</f>
        <v>3.076923131942749</v>
      </c>
      <c r="E13" s="27">
        <f>[1]F_SZ0_raw!$G$4</f>
        <v>4.3307085037231445</v>
      </c>
      <c r="F13" s="27">
        <f>[1]F_SZ0_raw!$G$5</f>
        <v>5.0485434532165527</v>
      </c>
      <c r="G13" s="28">
        <f>[1]F_SZ0_raw!$G$6</f>
        <v>4.5714287757873535</v>
      </c>
      <c r="H13" s="28">
        <f>[1]F_SZ0_raw!$G$7</f>
        <v>7.4856047630310059</v>
      </c>
      <c r="I13" s="28">
        <f>[1]F_SZ0_raw!$G$8</f>
        <v>5.6497173309326172</v>
      </c>
      <c r="J13" s="28">
        <f>[1]F_SZ0_raw!$G$9</f>
        <v>2.5974025726318359</v>
      </c>
      <c r="K13" s="28">
        <f>[1]F_SZ0_raw!$G$10</f>
        <v>3.3868093490600586</v>
      </c>
      <c r="L13" s="28">
        <f>[1]F_SZ0_raw!$G$11</f>
        <v>5.8724832534790039</v>
      </c>
      <c r="M13" s="28">
        <f>[1]F_SZ0_raw!$G$12</f>
        <v>11.181102752685547</v>
      </c>
      <c r="N13" s="28">
        <f>[1]F_SZ0_raw!$G$13</f>
        <v>8.3333330154418945</v>
      </c>
      <c r="O13" s="28">
        <f>[1]F_SZ0_raw!$G$14</f>
        <v>13.802817344665527</v>
      </c>
      <c r="P13" s="28">
        <f>[1]F_SZ0_raw!$G$15</f>
        <v>19.610570907592773</v>
      </c>
      <c r="Q13" s="28">
        <f>[1]F_SZ0_raw!$G$16</f>
        <v>17.662683486938477</v>
      </c>
      <c r="R13" s="28">
        <f>[1]F_SZ0_raw!$G$17</f>
        <v>24.551723480224609</v>
      </c>
      <c r="S13" s="28">
        <f>[1]F_SZ0_raw!$G$18</f>
        <v>30.551416397094727</v>
      </c>
      <c r="T13" s="108">
        <f>[1]F_SZ0_raw!$G$19</f>
        <v>37.1875</v>
      </c>
    </row>
    <row r="14" spans="2:20" ht="12" customHeight="1">
      <c r="B14" s="6" t="s">
        <v>341</v>
      </c>
      <c r="C14" s="29">
        <f>[1]F_SZ0_raw!$H$2</f>
        <v>5.686274528503418</v>
      </c>
      <c r="D14" s="29">
        <f>[1]F_SZ0_raw!$H$3</f>
        <v>4.4230771064758301</v>
      </c>
      <c r="E14" s="29">
        <f>[1]F_SZ0_raw!$H$4</f>
        <v>5.7086615562438965</v>
      </c>
      <c r="F14" s="29">
        <f>[1]F_SZ0_raw!$H$5</f>
        <v>8.1553401947021484</v>
      </c>
      <c r="G14" s="30">
        <f>[1]F_SZ0_raw!$H$6</f>
        <v>11.238095283508301</v>
      </c>
      <c r="H14" s="30">
        <f>[1]F_SZ0_raw!$H$7</f>
        <v>9.7888679504394531</v>
      </c>
      <c r="I14" s="30">
        <f>[1]F_SZ0_raw!$H$8</f>
        <v>10.546139717102051</v>
      </c>
      <c r="J14" s="30">
        <f>[1]F_SZ0_raw!$H$9</f>
        <v>6.3079776763916016</v>
      </c>
      <c r="K14" s="30">
        <f>[1]F_SZ0_raw!$H$10</f>
        <v>3.9215686321258545</v>
      </c>
      <c r="L14" s="30">
        <f>[1]F_SZ0_raw!$H$11</f>
        <v>10.402684211730957</v>
      </c>
      <c r="M14" s="30">
        <f>[1]F_SZ0_raw!$H$12</f>
        <v>12.598424911499023</v>
      </c>
      <c r="N14" s="30">
        <f>[1]F_SZ0_raw!$H$13</f>
        <v>15.204678535461426</v>
      </c>
      <c r="O14" s="30">
        <f>[1]F_SZ0_raw!$H$14</f>
        <v>15.63380241394043</v>
      </c>
      <c r="P14" s="30">
        <f>[1]F_SZ0_raw!$H$15</f>
        <v>16.41168212890625</v>
      </c>
      <c r="Q14" s="30">
        <f>[1]F_SZ0_raw!$H$16</f>
        <v>20.451526641845703</v>
      </c>
      <c r="R14" s="30">
        <f>[1]F_SZ0_raw!$H$17</f>
        <v>20.275861740112305</v>
      </c>
      <c r="S14" s="30">
        <f>[1]F_SZ0_raw!$H$18</f>
        <v>17.734724044799805</v>
      </c>
      <c r="T14" s="109">
        <f>[1]F_SZ0_raw!$H$19</f>
        <v>15.9375</v>
      </c>
    </row>
    <row r="15" spans="2:20" ht="12" customHeight="1">
      <c r="B15" s="6" t="s">
        <v>342</v>
      </c>
      <c r="C15" s="31">
        <f>[1]F_SZ0_raw!$I$2</f>
        <v>14.509803771972656</v>
      </c>
      <c r="D15" s="31">
        <f>[1]F_SZ0_raw!$I$3</f>
        <v>10.769230842590332</v>
      </c>
      <c r="E15" s="31">
        <f>[1]F_SZ0_raw!$I$4</f>
        <v>11.61417293548584</v>
      </c>
      <c r="F15" s="31">
        <f>[1]F_SZ0_raw!$I$5</f>
        <v>11.067960739135742</v>
      </c>
      <c r="G15" s="32">
        <f>[1]F_SZ0_raw!$I$6</f>
        <v>15.047618865966797</v>
      </c>
      <c r="H15" s="32">
        <f>[1]F_SZ0_raw!$I$7</f>
        <v>16.890594482421875</v>
      </c>
      <c r="I15" s="32">
        <f>[1]F_SZ0_raw!$I$8</f>
        <v>16.572504043579102</v>
      </c>
      <c r="J15" s="32">
        <f>[1]F_SZ0_raw!$I$9</f>
        <v>13.358070373535156</v>
      </c>
      <c r="K15" s="32">
        <f>[1]F_SZ0_raw!$I$10</f>
        <v>9.2691621780395508</v>
      </c>
      <c r="L15" s="32">
        <f>[1]F_SZ0_raw!$I$11</f>
        <v>13.758389472961426</v>
      </c>
      <c r="M15" s="32">
        <f>[1]F_SZ0_raw!$I$12</f>
        <v>13.700787544250488</v>
      </c>
      <c r="N15" s="32">
        <f>[1]F_SZ0_raw!$I$13</f>
        <v>18.713449478149414</v>
      </c>
      <c r="O15" s="32">
        <f>[1]F_SZ0_raw!$I$14</f>
        <v>17.887323379516602</v>
      </c>
      <c r="P15" s="32">
        <f>[1]F_SZ0_raw!$I$15</f>
        <v>18.219749450683594</v>
      </c>
      <c r="Q15" s="32">
        <f>[1]F_SZ0_raw!$I$16</f>
        <v>16.600265502929688</v>
      </c>
      <c r="R15" s="32">
        <f>[1]F_SZ0_raw!$I$17</f>
        <v>14.620689392089844</v>
      </c>
      <c r="S15" s="32">
        <f>[1]F_SZ0_raw!$I$18</f>
        <v>12.816691398620605</v>
      </c>
      <c r="T15" s="110">
        <f>[1]F_SZ0_raw!$I$19</f>
        <v>12.03125</v>
      </c>
    </row>
    <row r="16" spans="2:20" ht="12" customHeight="1">
      <c r="B16" s="6" t="s">
        <v>343</v>
      </c>
      <c r="C16" s="31">
        <f>[1]F_SZ0_raw!$J$2</f>
        <v>49.019607543945313</v>
      </c>
      <c r="D16" s="31">
        <f>[1]F_SZ0_raw!$J$3</f>
        <v>46.923076629638672</v>
      </c>
      <c r="E16" s="31">
        <f>[1]F_SZ0_raw!$J$4</f>
        <v>47.244094848632813</v>
      </c>
      <c r="F16" s="31">
        <f>[1]F_SZ0_raw!$J$5</f>
        <v>46.213592529296875</v>
      </c>
      <c r="G16" s="32">
        <f>[1]F_SZ0_raw!$J$6</f>
        <v>41.904762268066406</v>
      </c>
      <c r="H16" s="32">
        <f>[1]F_SZ0_raw!$J$7</f>
        <v>39.155471801757813</v>
      </c>
      <c r="I16" s="32">
        <f>[1]F_SZ0_raw!$J$8</f>
        <v>40.301319122314453</v>
      </c>
      <c r="J16" s="32">
        <f>[1]F_SZ0_raw!$J$9</f>
        <v>46.011131286621094</v>
      </c>
      <c r="K16" s="32">
        <f>[1]F_SZ0_raw!$J$10</f>
        <v>49.732620239257813</v>
      </c>
      <c r="L16" s="32">
        <f>[1]F_SZ0_raw!$J$11</f>
        <v>41.275169372558594</v>
      </c>
      <c r="M16" s="32">
        <f>[1]F_SZ0_raw!$J$12</f>
        <v>34.488189697265625</v>
      </c>
      <c r="N16" s="32">
        <f>[1]F_SZ0_raw!$J$13</f>
        <v>32.163742065429688</v>
      </c>
      <c r="O16" s="32">
        <f>[1]F_SZ0_raw!$J$14</f>
        <v>26.478872299194336</v>
      </c>
      <c r="P16" s="32">
        <f>[1]F_SZ0_raw!$J$15</f>
        <v>23.226703643798828</v>
      </c>
      <c r="Q16" s="32">
        <f>[1]F_SZ0_raw!$J$16</f>
        <v>21.381141662597656</v>
      </c>
      <c r="R16" s="32">
        <f>[1]F_SZ0_raw!$J$17</f>
        <v>18.896551132202148</v>
      </c>
      <c r="S16" s="32">
        <f>[1]F_SZ0_raw!$J$18</f>
        <v>15.946349143981934</v>
      </c>
      <c r="T16" s="110">
        <f>[1]F_SZ0_raw!$J$19</f>
        <v>14.21875</v>
      </c>
    </row>
    <row r="17" spans="2:20" ht="12" customHeight="1">
      <c r="B17" s="7" t="s">
        <v>240</v>
      </c>
      <c r="C17" s="37">
        <f>[1]F_SZ0_raw!$K$2</f>
        <v>25.686273574829102</v>
      </c>
      <c r="D17" s="38">
        <f>[1]F_SZ0_raw!$K$3</f>
        <v>33.461540222167969</v>
      </c>
      <c r="E17" s="37">
        <f>[1]F_SZ0_raw!$K$4</f>
        <v>29.133857727050781</v>
      </c>
      <c r="F17" s="38">
        <f>[1]F_SZ0_raw!$K$5</f>
        <v>26.990291595458984</v>
      </c>
      <c r="G17" s="38">
        <f>[1]F_SZ0_raw!$K$6</f>
        <v>25.714284896850586</v>
      </c>
      <c r="H17" s="38">
        <f>[1]F_SZ0_raw!$K$7</f>
        <v>24.760076522827148</v>
      </c>
      <c r="I17" s="38">
        <f>[1]F_SZ0_raw!$K$8</f>
        <v>25.235404968261719</v>
      </c>
      <c r="J17" s="38">
        <f>[1]F_SZ0_raw!$K$9</f>
        <v>30.612245559692383</v>
      </c>
      <c r="K17" s="38">
        <f>[1]F_SZ0_raw!$K$10</f>
        <v>32.976825714111328</v>
      </c>
      <c r="L17" s="38">
        <f>[1]F_SZ0_raw!$K$11</f>
        <v>25.838926315307617</v>
      </c>
      <c r="M17" s="38">
        <f>[1]F_SZ0_raw!$K$12</f>
        <v>23.149606704711914</v>
      </c>
      <c r="N17" s="38">
        <f>[1]F_SZ0_raw!$K$13</f>
        <v>22.660818099975586</v>
      </c>
      <c r="O17" s="38">
        <f>[1]F_SZ0_raw!$K$14</f>
        <v>21.690141677856445</v>
      </c>
      <c r="P17" s="38">
        <f>[1]F_SZ0_raw!$K$15</f>
        <v>19.610570907592773</v>
      </c>
      <c r="Q17" s="38">
        <f>[1]F_SZ0_raw!$K$16</f>
        <v>20.185922622680664</v>
      </c>
      <c r="R17" s="38">
        <f>[1]F_SZ0_raw!$K$17</f>
        <v>16.551723480224609</v>
      </c>
      <c r="S17" s="38">
        <f>[1]F_SZ0_raw!$K$18</f>
        <v>14.605067253112793</v>
      </c>
      <c r="T17" s="111">
        <f>[1]F_SZ0_raw!$K$19</f>
        <v>11.71875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[1]F_SZ0_raw!$L$2</f>
        <v>2.4606919288635254</v>
      </c>
      <c r="D19" s="38">
        <f>[1]F_SZ0_raw!$L$3</f>
        <v>2.5690608024597168</v>
      </c>
      <c r="E19" s="37">
        <f>[1]F_SZ0_raw!$L$4</f>
        <v>2.0981869697570801</v>
      </c>
      <c r="F19" s="38">
        <f>[1]F_SZ0_raw!$L$5</f>
        <v>1.562300443649292</v>
      </c>
      <c r="G19" s="38">
        <f>[1]F_SZ0_raw!$L$6</f>
        <v>2.3026316165924072</v>
      </c>
      <c r="H19" s="38">
        <f>[1]F_SZ0_raw!$L$7</f>
        <v>2.0382952690124512</v>
      </c>
      <c r="I19" s="38">
        <f>[1]F_SZ0_raw!$L$8</f>
        <v>2.0083334445953369</v>
      </c>
      <c r="J19" s="38">
        <f>[1]F_SZ0_raw!$L$9</f>
        <v>2.6314563751220703</v>
      </c>
      <c r="K19" s="38">
        <f>[1]F_SZ0_raw!$L$10</f>
        <v>2.9375333786010742</v>
      </c>
      <c r="L19" s="38">
        <f>[1]F_SZ0_raw!$L$11</f>
        <v>1.5738201141357422</v>
      </c>
      <c r="M19" s="38">
        <f>[1]F_SZ0_raw!$L$12</f>
        <v>1.0251398086547852</v>
      </c>
      <c r="N19" s="38">
        <f>[1]F_SZ0_raw!$L$13</f>
        <v>1.4548604488372803</v>
      </c>
      <c r="O19" s="38">
        <f>[1]F_SZ0_raw!$L$14</f>
        <v>1.1118030548095703</v>
      </c>
      <c r="P19" s="38">
        <f>[1]F_SZ0_raw!$L$15</f>
        <v>1.2945863008499146</v>
      </c>
      <c r="Q19" s="38">
        <f>[1]F_SZ0_raw!$L$16</f>
        <v>1.2704715728759766</v>
      </c>
      <c r="R19" s="38">
        <f>[1]F_SZ0_raw!$L$17</f>
        <v>0.99612832069396973</v>
      </c>
      <c r="S19" s="38">
        <f>[1]F_SZ0_raw!$L$18</f>
        <v>0.72781175374984741</v>
      </c>
      <c r="T19" s="111">
        <f>[1]F_SZ0_raw!$L$19</f>
        <v>0.66423618793487549</v>
      </c>
    </row>
    <row r="20" spans="2:20" ht="12" customHeight="1">
      <c r="B20" s="6" t="s">
        <v>33</v>
      </c>
      <c r="C20" s="37">
        <f>[1]F_SZ0_raw!$M$2</f>
        <v>3.3813908100128174</v>
      </c>
      <c r="D20" s="38">
        <f>[1]F_SZ0_raw!$M$3</f>
        <v>3.6132209300994873</v>
      </c>
      <c r="E20" s="37">
        <f>[1]F_SZ0_raw!$M$4</f>
        <v>3.1622602939605713</v>
      </c>
      <c r="F20" s="38">
        <f>[1]F_SZ0_raw!$M$5</f>
        <v>2.7131783962249756</v>
      </c>
      <c r="G20" s="38">
        <f>[1]F_SZ0_raw!$M$6</f>
        <v>3.0050084590911865</v>
      </c>
      <c r="H20" s="38">
        <f>[1]F_SZ0_raw!$M$7</f>
        <v>2.6066350936889648</v>
      </c>
      <c r="I20" s="38">
        <f>[1]F_SZ0_raw!$M$8</f>
        <v>2.7572576999664307</v>
      </c>
      <c r="J20" s="38">
        <f>[1]F_SZ0_raw!$M$9</f>
        <v>3.498246431350708</v>
      </c>
      <c r="K20" s="38">
        <f>[1]F_SZ0_raw!$M$10</f>
        <v>3.7625086307525635</v>
      </c>
      <c r="L20" s="38">
        <f>[1]F_SZ0_raw!$M$11</f>
        <v>2.6028172969818115</v>
      </c>
      <c r="M20" s="38">
        <f>[1]F_SZ0_raw!$M$12</f>
        <v>1.9026603698730469</v>
      </c>
      <c r="N20" s="38">
        <f>[1]F_SZ0_raw!$M$13</f>
        <v>2.3899233341217041</v>
      </c>
      <c r="O20" s="38">
        <f>[1]F_SZ0_raw!$M$14</f>
        <v>1.8172688484191895</v>
      </c>
      <c r="P20" s="38">
        <f>[1]F_SZ0_raw!$M$15</f>
        <v>1.7997738122940063</v>
      </c>
      <c r="Q20" s="38">
        <f>[1]F_SZ0_raw!$M$16</f>
        <v>1.7422559261322021</v>
      </c>
      <c r="R20" s="38">
        <f>[1]F_SZ0_raw!$M$17</f>
        <v>1.3719578981399536</v>
      </c>
      <c r="S20" s="38">
        <f>[1]F_SZ0_raw!$M$18</f>
        <v>1.0981559753417969</v>
      </c>
      <c r="T20" s="111">
        <f>[1]F_SZ0_raw!$M$19</f>
        <v>1.0437085628509521</v>
      </c>
    </row>
    <row r="21" spans="2:20" ht="12" customHeight="1">
      <c r="B21" s="6" t="s">
        <v>11</v>
      </c>
      <c r="C21" s="37">
        <f>[1]F_SZ0_raw!$N$2</f>
        <v>4.4927310943603516</v>
      </c>
      <c r="D21" s="38">
        <f>[1]F_SZ0_raw!$N$3</f>
        <v>4.867922306060791</v>
      </c>
      <c r="E21" s="37">
        <f>[1]F_SZ0_raw!$N$4</f>
        <v>4.6551141738891602</v>
      </c>
      <c r="F21" s="38">
        <f>[1]F_SZ0_raw!$N$5</f>
        <v>4.3638033866882324</v>
      </c>
      <c r="G21" s="38">
        <f>[1]F_SZ0_raw!$N$6</f>
        <v>4.1210222244262695</v>
      </c>
      <c r="H21" s="38">
        <f>[1]F_SZ0_raw!$N$7</f>
        <v>3.8873405456542969</v>
      </c>
      <c r="I21" s="38">
        <f>[1]F_SZ0_raw!$N$8</f>
        <v>3.9982616901397705</v>
      </c>
      <c r="J21" s="38">
        <f>[1]F_SZ0_raw!$N$9</f>
        <v>4.560814380645752</v>
      </c>
      <c r="K21" s="38">
        <f>[1]F_SZ0_raw!$N$10</f>
        <v>4.9333882331848145</v>
      </c>
      <c r="L21" s="38">
        <f>[1]F_SZ0_raw!$N$11</f>
        <v>3.8775277137756348</v>
      </c>
      <c r="M21" s="38">
        <f>[1]F_SZ0_raw!$N$12</f>
        <v>3.2175297737121582</v>
      </c>
      <c r="N21" s="38">
        <f>[1]F_SZ0_raw!$N$13</f>
        <v>3.4302170276641846</v>
      </c>
      <c r="O21" s="38">
        <f>[1]F_SZ0_raw!$N$14</f>
        <v>2.8720023632049561</v>
      </c>
      <c r="P21" s="38">
        <f>[1]F_SZ0_raw!$N$15</f>
        <v>2.7161047458648682</v>
      </c>
      <c r="Q21" s="38">
        <f>[1]F_SZ0_raw!$N$16</f>
        <v>2.6681382656097412</v>
      </c>
      <c r="R21" s="38">
        <f>[1]F_SZ0_raw!$N$17</f>
        <v>2.2975120544433594</v>
      </c>
      <c r="S21" s="38">
        <f>[1]F_SZ0_raw!$N$18</f>
        <v>1.9067916870117188</v>
      </c>
      <c r="T21" s="111">
        <f>[1]F_SZ0_raw!$N$19</f>
        <v>1.7120107412338257</v>
      </c>
    </row>
    <row r="22" spans="2:20" ht="12" customHeight="1">
      <c r="B22" s="6" t="s">
        <v>12</v>
      </c>
      <c r="C22" s="37">
        <f>[1]F_SZ0_raw!$O$2</f>
        <v>5.6822147369384766</v>
      </c>
      <c r="D22" s="38">
        <f>[1]F_SZ0_raw!$O$3</f>
        <v>6.1827006340026855</v>
      </c>
      <c r="E22" s="37">
        <f>[1]F_SZ0_raw!$O$4</f>
        <v>5.8752803802490234</v>
      </c>
      <c r="F22" s="38">
        <f>[1]F_SZ0_raw!$O$5</f>
        <v>5.5908513069152832</v>
      </c>
      <c r="G22" s="38">
        <f>[1]F_SZ0_raw!$O$6</f>
        <v>5.4000000953674316</v>
      </c>
      <c r="H22" s="38">
        <f>[1]F_SZ0_raw!$O$7</f>
        <v>5.2958016395568848</v>
      </c>
      <c r="I22" s="38">
        <f>[1]F_SZ0_raw!$O$8</f>
        <v>5.2149653434753418</v>
      </c>
      <c r="J22" s="38">
        <f>[1]F_SZ0_raw!$O$9</f>
        <v>5.975374698638916</v>
      </c>
      <c r="K22" s="38">
        <f>[1]F_SZ0_raw!$O$10</f>
        <v>6.3019857406616211</v>
      </c>
      <c r="L22" s="38">
        <f>[1]F_SZ0_raw!$O$11</f>
        <v>5.5008649826049805</v>
      </c>
      <c r="M22" s="38">
        <f>[1]F_SZ0_raw!$O$12</f>
        <v>4.9656071662902832</v>
      </c>
      <c r="N22" s="38">
        <f>[1]F_SZ0_raw!$O$13</f>
        <v>4.7558326721191406</v>
      </c>
      <c r="O22" s="38">
        <f>[1]F_SZ0_raw!$O$14</f>
        <v>4.3841605186462402</v>
      </c>
      <c r="P22" s="38">
        <f>[1]F_SZ0_raw!$O$15</f>
        <v>4.0988178253173828</v>
      </c>
      <c r="Q22" s="38">
        <f>[1]F_SZ0_raw!$O$16</f>
        <v>3.9359338283538818</v>
      </c>
      <c r="R22" s="38">
        <f>[1]F_SZ0_raw!$O$17</f>
        <v>3.5282769203186035</v>
      </c>
      <c r="S22" s="38">
        <f>[1]F_SZ0_raw!$O$18</f>
        <v>3.0176491737365723</v>
      </c>
      <c r="T22" s="111">
        <f>[1]F_SZ0_raw!$O$19</f>
        <v>2.6786160469055176</v>
      </c>
    </row>
    <row r="23" spans="2:20" ht="12" customHeight="1">
      <c r="B23" s="6" t="s">
        <v>13</v>
      </c>
      <c r="C23" s="39">
        <f>[1]F_SZ0_raw!$P$2</f>
        <v>7.5328264236450195</v>
      </c>
      <c r="D23" s="40">
        <f>[1]F_SZ0_raw!$P$3</f>
        <v>8.5905284881591797</v>
      </c>
      <c r="E23" s="39">
        <f>[1]F_SZ0_raw!$P$4</f>
        <v>7.8873682022094727</v>
      </c>
      <c r="F23" s="40">
        <f>[1]F_SZ0_raw!$P$5</f>
        <v>7.7153310775756836</v>
      </c>
      <c r="G23" s="40">
        <f>[1]F_SZ0_raw!$P$6</f>
        <v>7.7669901847839355</v>
      </c>
      <c r="H23" s="40">
        <f>[1]F_SZ0_raw!$P$7</f>
        <v>7.419100284576416</v>
      </c>
      <c r="I23" s="40">
        <f>[1]F_SZ0_raw!$P$8</f>
        <v>7.5169458389282227</v>
      </c>
      <c r="J23" s="40">
        <f>[1]F_SZ0_raw!$P$9</f>
        <v>8.4372730255126953</v>
      </c>
      <c r="K23" s="40">
        <f>[1]F_SZ0_raw!$P$10</f>
        <v>8.5224761962890625</v>
      </c>
      <c r="L23" s="40">
        <f>[1]F_SZ0_raw!$P$11</f>
        <v>7.5816607475280762</v>
      </c>
      <c r="M23" s="40">
        <f>[1]F_SZ0_raw!$P$12</f>
        <v>7.2643122673034668</v>
      </c>
      <c r="N23" s="40">
        <f>[1]F_SZ0_raw!$P$13</f>
        <v>7.1962432861328125</v>
      </c>
      <c r="O23" s="40">
        <f>[1]F_SZ0_raw!$P$14</f>
        <v>6.8794174194335938</v>
      </c>
      <c r="P23" s="40">
        <f>[1]F_SZ0_raw!$P$15</f>
        <v>6.5487074851989746</v>
      </c>
      <c r="Q23" s="40">
        <f>[1]F_SZ0_raw!$P$16</f>
        <v>6.6510777473449707</v>
      </c>
      <c r="R23" s="40">
        <f>[1]F_SZ0_raw!$P$17</f>
        <v>5.6453151702880859</v>
      </c>
      <c r="S23" s="40">
        <f>[1]F_SZ0_raw!$P$18</f>
        <v>5.2267270088195801</v>
      </c>
      <c r="T23" s="113">
        <f>[1]F_SZ0_raw!$P$19</f>
        <v>4.6323823928833008</v>
      </c>
    </row>
    <row r="24" spans="2:20" ht="12" customHeight="1">
      <c r="B24" s="8" t="s">
        <v>15</v>
      </c>
      <c r="C24" s="39">
        <f>[1]F_SZ0_raw!$Q$2</f>
        <v>11.135616302490234</v>
      </c>
      <c r="D24" s="40">
        <f>[1]F_SZ0_raw!$Q$3</f>
        <v>13.530987739562988</v>
      </c>
      <c r="E24" s="39">
        <f>[1]F_SZ0_raw!$Q$4</f>
        <v>11.666666984558105</v>
      </c>
      <c r="F24" s="40">
        <f>[1]F_SZ0_raw!$Q$5</f>
        <v>11.655683517456055</v>
      </c>
      <c r="G24" s="40">
        <f>[1]F_SZ0_raw!$Q$6</f>
        <v>12.418300628662109</v>
      </c>
      <c r="H24" s="40">
        <f>[1]F_SZ0_raw!$Q$7</f>
        <v>13.428703308105469</v>
      </c>
      <c r="I24" s="40">
        <f>[1]F_SZ0_raw!$Q$8</f>
        <v>13.035767555236816</v>
      </c>
      <c r="J24" s="40">
        <f>[1]F_SZ0_raw!$Q$9</f>
        <v>14.681399345397949</v>
      </c>
      <c r="K24" s="40">
        <f>[1]F_SZ0_raw!$Q$10</f>
        <v>13.976152420043945</v>
      </c>
      <c r="L24" s="40">
        <f>[1]F_SZ0_raw!$Q$11</f>
        <v>12.662398338317871</v>
      </c>
      <c r="M24" s="40">
        <f>[1]F_SZ0_raw!$Q$12</f>
        <v>11.31828498840332</v>
      </c>
      <c r="N24" s="40">
        <f>[1]F_SZ0_raw!$Q$13</f>
        <v>11.743432998657227</v>
      </c>
      <c r="O24" s="40">
        <f>[1]F_SZ0_raw!$Q$14</f>
        <v>12.005203247070313</v>
      </c>
      <c r="P24" s="40">
        <f>[1]F_SZ0_raw!$Q$15</f>
        <v>11.322042465209961</v>
      </c>
      <c r="Q24" s="40">
        <f>[1]F_SZ0_raw!$Q$16</f>
        <v>11.920988082885742</v>
      </c>
      <c r="R24" s="40">
        <f>[1]F_SZ0_raw!$Q$17</f>
        <v>10.906702041625977</v>
      </c>
      <c r="S24" s="40">
        <f>[1]F_SZ0_raw!$Q$18</f>
        <v>9.3234853744506836</v>
      </c>
      <c r="T24" s="113">
        <f>[1]F_SZ0_raw!$Q$19</f>
        <v>8.4403467178344727</v>
      </c>
    </row>
    <row r="25" spans="2:20" ht="12" customHeight="1">
      <c r="B25" s="8" t="s">
        <v>16</v>
      </c>
      <c r="C25" s="41">
        <f>[1]F_SZ0_raw!$R$2</f>
        <v>15.453998565673828</v>
      </c>
      <c r="D25" s="42">
        <f>[1]F_SZ0_raw!$R$3</f>
        <v>19.066085815429688</v>
      </c>
      <c r="E25" s="41">
        <f>[1]F_SZ0_raw!$R$4</f>
        <v>15.368196487426758</v>
      </c>
      <c r="F25" s="42">
        <f>[1]F_SZ0_raw!$R$5</f>
        <v>16.216217041015625</v>
      </c>
      <c r="G25" s="42">
        <f>[1]F_SZ0_raw!$R$6</f>
        <v>18.947368621826172</v>
      </c>
      <c r="H25" s="42">
        <f>[1]F_SZ0_raw!$R$7</f>
        <v>17.837837219238281</v>
      </c>
      <c r="I25" s="42">
        <f>[1]F_SZ0_raw!$R$8</f>
        <v>18.910737991333008</v>
      </c>
      <c r="J25" s="42">
        <f>[1]F_SZ0_raw!$R$9</f>
        <v>19.765542984008789</v>
      </c>
      <c r="K25" s="42">
        <f>[1]F_SZ0_raw!$R$10</f>
        <v>24.321084976196289</v>
      </c>
      <c r="L25" s="42">
        <f>[1]F_SZ0_raw!$R$11</f>
        <v>16.664064407348633</v>
      </c>
      <c r="M25" s="42">
        <f>[1]F_SZ0_raw!$R$12</f>
        <v>15.228865623474121</v>
      </c>
      <c r="N25" s="42">
        <f>[1]F_SZ0_raw!$R$13</f>
        <v>15.729751586914063</v>
      </c>
      <c r="O25" s="42">
        <f>[1]F_SZ0_raw!$R$14</f>
        <v>17.644500732421875</v>
      </c>
      <c r="P25" s="42">
        <f>[1]F_SZ0_raw!$R$15</f>
        <v>16.639261245727539</v>
      </c>
      <c r="Q25" s="42">
        <f>[1]F_SZ0_raw!$R$16</f>
        <v>16.936655044555664</v>
      </c>
      <c r="R25" s="42">
        <f>[1]F_SZ0_raw!$R$17</f>
        <v>18.266523361206055</v>
      </c>
      <c r="S25" s="42">
        <f>[1]F_SZ0_raw!$R$18</f>
        <v>14.796717643737793</v>
      </c>
      <c r="T25" s="114">
        <f>[1]F_SZ0_raw!$R$19</f>
        <v>12.460379600524902</v>
      </c>
    </row>
    <row r="26" spans="2:20" ht="12" customHeight="1">
      <c r="B26" s="7" t="s">
        <v>14</v>
      </c>
      <c r="C26" s="41">
        <f>[1]F_SZ0_raw!$S$2</f>
        <v>5.3416242599487305</v>
      </c>
      <c r="D26" s="42">
        <f>[1]F_SZ0_raw!$S$3</f>
        <v>6.4849715232849121</v>
      </c>
      <c r="E26" s="41">
        <f>[1]F_SZ0_raw!$S$4</f>
        <v>5.4024133682250977</v>
      </c>
      <c r="F26" s="42">
        <f>[1]F_SZ0_raw!$S$5</f>
        <v>5.0769586563110352</v>
      </c>
      <c r="G26" s="42">
        <f>[1]F_SZ0_raw!$S$6</f>
        <v>5.0914368629455566</v>
      </c>
      <c r="H26" s="42">
        <f>[1]F_SZ0_raw!$S$7</f>
        <v>4.5848188400268555</v>
      </c>
      <c r="I26" s="42">
        <f>[1]F_SZ0_raw!$S$8</f>
        <v>5.1329193115234375</v>
      </c>
      <c r="J26" s="42">
        <f>[1]F_SZ0_raw!$S$9</f>
        <v>5.501800537109375</v>
      </c>
      <c r="K26" s="42">
        <f>[1]F_SZ0_raw!$S$10</f>
        <v>5.8708782196044922</v>
      </c>
      <c r="L26" s="42">
        <f>[1]F_SZ0_raw!$S$11</f>
        <v>4.8518433570861816</v>
      </c>
      <c r="M26" s="42">
        <f>[1]F_SZ0_raw!$S$12</f>
        <v>4.6079568862915039</v>
      </c>
      <c r="N26" s="42">
        <f>[1]F_SZ0_raw!$S$13</f>
        <v>4.6845612525939941</v>
      </c>
      <c r="O26" s="42">
        <f>[1]F_SZ0_raw!$S$14</f>
        <v>4.3523211479187012</v>
      </c>
      <c r="P26" s="42">
        <f>[1]F_SZ0_raw!$S$15</f>
        <v>4.3498210906982422</v>
      </c>
      <c r="Q26" s="42">
        <f>[1]F_SZ0_raw!$S$16</f>
        <v>4.3101210594177246</v>
      </c>
      <c r="R26" s="42">
        <f>[1]F_SZ0_raw!$S$17</f>
        <v>3.1465075016021729</v>
      </c>
      <c r="S26" s="42">
        <f>[1]F_SZ0_raw!$S$18</f>
        <v>3.9758987426757813</v>
      </c>
      <c r="T26" s="114">
        <f>[1]F_SZ0_raw!$S$19</f>
        <v>3.3529441356658936</v>
      </c>
    </row>
    <row r="27" spans="2:20" ht="12" customHeight="1">
      <c r="B27" s="18" t="s">
        <v>483</v>
      </c>
      <c r="C27" s="43">
        <f>[1]F_SZ0_raw!$E$2</f>
        <v>37</v>
      </c>
      <c r="D27" s="44">
        <f>[1]F_SZ0_raw!$E$3</f>
        <v>51</v>
      </c>
      <c r="E27" s="43">
        <f>[1]F_SZ0_raw!$E$4</f>
        <v>67</v>
      </c>
      <c r="F27" s="44">
        <f>[1]F_SZ0_raw!$E$5</f>
        <v>60</v>
      </c>
      <c r="G27" s="44">
        <f>[1]F_SZ0_raw!$E$6</f>
        <v>59</v>
      </c>
      <c r="H27" s="44">
        <f>[1]F_SZ0_raw!$E$7</f>
        <v>56</v>
      </c>
      <c r="I27" s="44">
        <f>[1]F_SZ0_raw!$E$8</f>
        <v>38</v>
      </c>
      <c r="J27" s="44">
        <f>[1]F_SZ0_raw!$E$9</f>
        <v>38</v>
      </c>
      <c r="K27" s="44">
        <f>[1]F_SZ0_raw!$E$10</f>
        <v>34</v>
      </c>
      <c r="L27" s="44">
        <f>[1]F_SZ0_raw!$E$11</f>
        <v>38</v>
      </c>
      <c r="M27" s="44">
        <f>[1]F_SZ0_raw!$E$12</f>
        <v>38</v>
      </c>
      <c r="N27" s="44">
        <f>[1]F_SZ0_raw!$E$13</f>
        <v>49</v>
      </c>
      <c r="O27" s="44">
        <f>[1]F_SZ0_raw!$E$14</f>
        <v>59</v>
      </c>
      <c r="P27" s="44">
        <f>[1]F_SZ0_raw!$E$15</f>
        <v>48</v>
      </c>
      <c r="Q27" s="44">
        <f>[1]F_SZ0_raw!$E$16</f>
        <v>58</v>
      </c>
      <c r="R27" s="44">
        <f>[1]F_SZ0_raw!$E$17</f>
        <v>59</v>
      </c>
      <c r="S27" s="44">
        <f>[1]F_SZ0_raw!$E$18</f>
        <v>53</v>
      </c>
      <c r="T27" s="106">
        <f>[1]F_SZ0_raw!$E$19</f>
        <v>48</v>
      </c>
    </row>
    <row r="28" spans="2:20" ht="12" customHeight="1">
      <c r="B28" s="18" t="s">
        <v>484</v>
      </c>
      <c r="C28" s="43">
        <f>[1]F_SZ0_raw!$T$2</f>
        <v>547</v>
      </c>
      <c r="D28" s="44">
        <f>[1]F_SZ0_raw!$T$3</f>
        <v>571</v>
      </c>
      <c r="E28" s="43">
        <f>[1]F_SZ0_raw!$T$4</f>
        <v>575</v>
      </c>
      <c r="F28" s="44">
        <f>[1]F_SZ0_raw!$T$5</f>
        <v>575</v>
      </c>
      <c r="G28" s="44">
        <f>[1]F_SZ0_raw!$T$6</f>
        <v>584</v>
      </c>
      <c r="H28" s="44">
        <f>[1]F_SZ0_raw!$T$7</f>
        <v>577</v>
      </c>
      <c r="I28" s="44">
        <f>[1]F_SZ0_raw!$T$8</f>
        <v>569</v>
      </c>
      <c r="J28" s="44">
        <f>[1]F_SZ0_raw!$T$9</f>
        <v>577</v>
      </c>
      <c r="K28" s="44">
        <f>[1]F_SZ0_raw!$T$10</f>
        <v>595</v>
      </c>
      <c r="L28" s="44">
        <f>[1]F_SZ0_raw!$T$11</f>
        <v>634</v>
      </c>
      <c r="M28" s="44">
        <f>[1]F_SZ0_raw!$T$12</f>
        <v>673</v>
      </c>
      <c r="N28" s="44">
        <f>[1]F_SZ0_raw!$T$13</f>
        <v>733</v>
      </c>
      <c r="O28" s="44">
        <f>[1]F_SZ0_raw!$T$14</f>
        <v>769</v>
      </c>
      <c r="P28" s="44">
        <f>[1]F_SZ0_raw!$T$15</f>
        <v>767</v>
      </c>
      <c r="Q28" s="44">
        <f>[1]F_SZ0_raw!$T$16</f>
        <v>811</v>
      </c>
      <c r="R28" s="44">
        <f>[1]F_SZ0_raw!$T$17</f>
        <v>784</v>
      </c>
      <c r="S28" s="44">
        <f>[1]F_SZ0_raw!$T$18</f>
        <v>724</v>
      </c>
      <c r="T28" s="106">
        <f>[1]F_SZ0_raw!$T$19</f>
        <v>688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[8]F_SZ0_raw!$A$2</f>
        <v>Construction</v>
      </c>
      <c r="I3" s="223"/>
      <c r="J3" s="224"/>
      <c r="L3" s="52" t="s">
        <v>2</v>
      </c>
      <c r="M3" s="222" t="str">
        <f>[8]F_SZ0_raw!$B$2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+[8]F_SZ0_raw!$D$2</f>
        <v>4030</v>
      </c>
      <c r="D10" s="44">
        <f>+[8]F_SZ0_raw!$D$3</f>
        <v>4115</v>
      </c>
      <c r="E10" s="43">
        <f>+[8]F_SZ0_raw!$D$4</f>
        <v>6169</v>
      </c>
      <c r="F10" s="44">
        <f>+[8]F_SZ0_raw!$D$5</f>
        <v>6310</v>
      </c>
      <c r="G10" s="44">
        <f>+[8]F_SZ0_raw!$D$6</f>
        <v>7014</v>
      </c>
      <c r="H10" s="44">
        <f>+[8]F_SZ0_raw!$D$7</f>
        <v>7697</v>
      </c>
      <c r="I10" s="44">
        <f>+[8]F_SZ0_raw!$D$8</f>
        <v>8736</v>
      </c>
      <c r="J10" s="44">
        <f>+[8]F_SZ0_raw!$D$9</f>
        <v>9301</v>
      </c>
      <c r="K10" s="44">
        <f>+[8]F_SZ0_raw!$D$10</f>
        <v>9814</v>
      </c>
      <c r="L10" s="44">
        <f>+[8]F_SZ0_raw!$D$11</f>
        <v>8301</v>
      </c>
      <c r="M10" s="44">
        <f>+[8]F_SZ0_raw!$D$12</f>
        <v>8170</v>
      </c>
      <c r="N10" s="44">
        <f>+[8]F_SZ0_raw!$D$13</f>
        <v>7783</v>
      </c>
      <c r="O10" s="44">
        <f>+[8]F_SZ0_raw!$D$14</f>
        <v>6342</v>
      </c>
      <c r="P10" s="44">
        <f>+[8]F_SZ0_raw!$D$15</f>
        <v>5378</v>
      </c>
      <c r="Q10" s="44">
        <f>+[8]F_SZ0_raw!$D$16</f>
        <v>5195</v>
      </c>
      <c r="R10" s="44">
        <f>+[8]F_SZ0_raw!$D$17</f>
        <v>5285</v>
      </c>
      <c r="S10" s="44">
        <f>+[8]F_SZ0_raw!$D$18</f>
        <v>4924</v>
      </c>
      <c r="T10" s="106">
        <f>+[8]F_SZ0_raw!$D$19</f>
        <v>5130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[8]F_SZ0_raw!$F$2</f>
        <v>3.37</v>
      </c>
      <c r="D12" s="27">
        <f>[8]F_SZ0_raw!$F$3</f>
        <v>3.45</v>
      </c>
      <c r="E12" s="27">
        <f>[8]F_SZ0_raw!$F$4</f>
        <v>3.87</v>
      </c>
      <c r="F12" s="27">
        <f>[8]F_SZ0_raw!$F$5</f>
        <v>4.25</v>
      </c>
      <c r="G12" s="28">
        <f>[8]F_SZ0_raw!$F$6</f>
        <v>4.16</v>
      </c>
      <c r="H12" s="28">
        <f>[8]F_SZ0_raw!$F$7</f>
        <v>4.5199999999999996</v>
      </c>
      <c r="I12" s="28">
        <f>[8]F_SZ0_raw!$F$8</f>
        <v>4.45</v>
      </c>
      <c r="J12" s="28">
        <f>[8]F_SZ0_raw!$F$9</f>
        <v>3.71</v>
      </c>
      <c r="K12" s="28">
        <f>[8]F_SZ0_raw!$F$10</f>
        <v>3.81</v>
      </c>
      <c r="L12" s="28">
        <f>[8]F_SZ0_raw!$F$11</f>
        <v>5.14</v>
      </c>
      <c r="M12" s="28">
        <f>[8]F_SZ0_raw!$F$12</f>
        <v>6.46</v>
      </c>
      <c r="N12" s="28">
        <f>[8]F_SZ0_raw!$F$13</f>
        <v>4.1399999999999997</v>
      </c>
      <c r="O12" s="28">
        <f>[8]F_SZ0_raw!$F$14</f>
        <v>4.07</v>
      </c>
      <c r="P12" s="28">
        <f>[8]F_SZ0_raw!$F$15</f>
        <v>5.04</v>
      </c>
      <c r="Q12" s="28">
        <f>[8]F_SZ0_raw!$F$16</f>
        <v>5.33</v>
      </c>
      <c r="R12" s="28">
        <f>[8]F_SZ0_raw!$F$17</f>
        <v>6.34</v>
      </c>
      <c r="S12" s="28">
        <f>[8]F_SZ0_raw!$F$18</f>
        <v>7.72</v>
      </c>
      <c r="T12" s="108">
        <f>[8]F_SZ0_raw!$F$19</f>
        <v>8.9499999999999993</v>
      </c>
    </row>
    <row r="13" spans="2:20" ht="12" customHeight="1">
      <c r="B13" s="6" t="s">
        <v>340</v>
      </c>
      <c r="C13" s="27">
        <f>[8]F_SZ0_raw!$G$2</f>
        <v>5.71</v>
      </c>
      <c r="D13" s="27">
        <f>[8]F_SZ0_raw!$G$3</f>
        <v>5.0999999999999996</v>
      </c>
      <c r="E13" s="27">
        <f>[8]F_SZ0_raw!$G$4</f>
        <v>6.18</v>
      </c>
      <c r="F13" s="27">
        <f>[8]F_SZ0_raw!$G$5</f>
        <v>7.77</v>
      </c>
      <c r="G13" s="28">
        <f>[8]F_SZ0_raw!$G$6</f>
        <v>9.18</v>
      </c>
      <c r="H13" s="28">
        <f>[8]F_SZ0_raw!$G$7</f>
        <v>9.65</v>
      </c>
      <c r="I13" s="28">
        <f>[8]F_SZ0_raw!$G$8</f>
        <v>8.32</v>
      </c>
      <c r="J13" s="28">
        <f>[8]F_SZ0_raw!$G$9</f>
        <v>6.19</v>
      </c>
      <c r="K13" s="28">
        <f>[8]F_SZ0_raw!$G$10</f>
        <v>5.28</v>
      </c>
      <c r="L13" s="28">
        <f>[8]F_SZ0_raw!$G$11</f>
        <v>11.52</v>
      </c>
      <c r="M13" s="28">
        <f>[8]F_SZ0_raw!$G$12</f>
        <v>20.04</v>
      </c>
      <c r="N13" s="28">
        <f>[8]F_SZ0_raw!$G$13</f>
        <v>12.35</v>
      </c>
      <c r="O13" s="28">
        <f>[8]F_SZ0_raw!$G$14</f>
        <v>11.16</v>
      </c>
      <c r="P13" s="28">
        <f>[8]F_SZ0_raw!$G$15</f>
        <v>12.12</v>
      </c>
      <c r="Q13" s="28">
        <f>[8]F_SZ0_raw!$G$16</f>
        <v>12.36</v>
      </c>
      <c r="R13" s="28">
        <f>[8]F_SZ0_raw!$G$17</f>
        <v>14.7</v>
      </c>
      <c r="S13" s="28">
        <f>[8]F_SZ0_raw!$G$18</f>
        <v>18.48</v>
      </c>
      <c r="T13" s="108">
        <f>[8]F_SZ0_raw!$G$19</f>
        <v>21.97</v>
      </c>
    </row>
    <row r="14" spans="2:20" ht="12" customHeight="1">
      <c r="B14" s="6" t="s">
        <v>341</v>
      </c>
      <c r="C14" s="29">
        <f>[8]F_SZ0_raw!$H$2</f>
        <v>5.86</v>
      </c>
      <c r="D14" s="29">
        <f>[8]F_SZ0_raw!$H$3</f>
        <v>4.91</v>
      </c>
      <c r="E14" s="29">
        <f>[8]F_SZ0_raw!$H$4</f>
        <v>6.24</v>
      </c>
      <c r="F14" s="29">
        <f>[8]F_SZ0_raw!$H$5</f>
        <v>9.48</v>
      </c>
      <c r="G14" s="30">
        <f>[8]F_SZ0_raw!$H$6</f>
        <v>10.96</v>
      </c>
      <c r="H14" s="30">
        <f>[8]F_SZ0_raw!$H$7</f>
        <v>11.99</v>
      </c>
      <c r="I14" s="30">
        <f>[8]F_SZ0_raw!$H$8</f>
        <v>10.46</v>
      </c>
      <c r="J14" s="30">
        <f>[8]F_SZ0_raw!$H$9</f>
        <v>6.25</v>
      </c>
      <c r="K14" s="30">
        <f>[8]F_SZ0_raw!$H$10</f>
        <v>5.55</v>
      </c>
      <c r="L14" s="30">
        <f>[8]F_SZ0_raw!$H$11</f>
        <v>14.62</v>
      </c>
      <c r="M14" s="30">
        <f>[8]F_SZ0_raw!$H$12</f>
        <v>18.45</v>
      </c>
      <c r="N14" s="30">
        <f>[8]F_SZ0_raw!$H$13</f>
        <v>16.57</v>
      </c>
      <c r="O14" s="30">
        <f>[8]F_SZ0_raw!$H$14</f>
        <v>13.15</v>
      </c>
      <c r="P14" s="30">
        <f>[8]F_SZ0_raw!$H$15</f>
        <v>12.77</v>
      </c>
      <c r="Q14" s="30">
        <f>[8]F_SZ0_raw!$H$16</f>
        <v>12.17</v>
      </c>
      <c r="R14" s="30">
        <f>[8]F_SZ0_raw!$H$17</f>
        <v>13.21</v>
      </c>
      <c r="S14" s="30">
        <f>[8]F_SZ0_raw!$H$18</f>
        <v>15.54</v>
      </c>
      <c r="T14" s="109">
        <f>[8]F_SZ0_raw!$H$19</f>
        <v>16.45</v>
      </c>
    </row>
    <row r="15" spans="2:20" ht="12" customHeight="1">
      <c r="B15" s="6" t="s">
        <v>342</v>
      </c>
      <c r="C15" s="31">
        <f>[8]F_SZ0_raw!$I$2</f>
        <v>8.11</v>
      </c>
      <c r="D15" s="31">
        <f>[8]F_SZ0_raw!$I$3</f>
        <v>7.34</v>
      </c>
      <c r="E15" s="31">
        <f>[8]F_SZ0_raw!$I$4</f>
        <v>8.2200000000000006</v>
      </c>
      <c r="F15" s="31">
        <f>[8]F_SZ0_raw!$I$5</f>
        <v>11.79</v>
      </c>
      <c r="G15" s="32">
        <f>[8]F_SZ0_raw!$I$6</f>
        <v>12.16</v>
      </c>
      <c r="H15" s="32">
        <f>[8]F_SZ0_raw!$I$7</f>
        <v>14.6</v>
      </c>
      <c r="I15" s="32">
        <f>[8]F_SZ0_raw!$I$8</f>
        <v>14.16</v>
      </c>
      <c r="J15" s="32">
        <f>[8]F_SZ0_raw!$I$9</f>
        <v>10.67</v>
      </c>
      <c r="K15" s="32">
        <f>[8]F_SZ0_raw!$I$10</f>
        <v>8.7100000000000009</v>
      </c>
      <c r="L15" s="32">
        <f>[8]F_SZ0_raw!$I$11</f>
        <v>15.61</v>
      </c>
      <c r="M15" s="32">
        <f>[8]F_SZ0_raw!$I$12</f>
        <v>15.74</v>
      </c>
      <c r="N15" s="32">
        <f>[8]F_SZ0_raw!$I$13</f>
        <v>17.309999999999999</v>
      </c>
      <c r="O15" s="32">
        <f>[8]F_SZ0_raw!$I$14</f>
        <v>14.47</v>
      </c>
      <c r="P15" s="32">
        <f>[8]F_SZ0_raw!$I$15</f>
        <v>14.04</v>
      </c>
      <c r="Q15" s="32">
        <f>[8]F_SZ0_raw!$I$16</f>
        <v>13.36</v>
      </c>
      <c r="R15" s="32">
        <f>[8]F_SZ0_raw!$I$17</f>
        <v>13.21</v>
      </c>
      <c r="S15" s="32">
        <f>[8]F_SZ0_raw!$I$18</f>
        <v>12.61</v>
      </c>
      <c r="T15" s="110">
        <f>[8]F_SZ0_raw!$I$19</f>
        <v>13</v>
      </c>
    </row>
    <row r="16" spans="2:20" ht="12" customHeight="1">
      <c r="B16" s="6" t="s">
        <v>343</v>
      </c>
      <c r="C16" s="31">
        <f>[8]F_SZ0_raw!$J$2</f>
        <v>33.299999999999997</v>
      </c>
      <c r="D16" s="31">
        <f>[8]F_SZ0_raw!$J$3</f>
        <v>29.4</v>
      </c>
      <c r="E16" s="31">
        <f>[8]F_SZ0_raw!$J$4</f>
        <v>31.71</v>
      </c>
      <c r="F16" s="31">
        <f>[8]F_SZ0_raw!$J$5</f>
        <v>30.08</v>
      </c>
      <c r="G16" s="32">
        <f>[8]F_SZ0_raw!$J$6</f>
        <v>29.85</v>
      </c>
      <c r="H16" s="32">
        <f>[8]F_SZ0_raw!$J$7</f>
        <v>29.62</v>
      </c>
      <c r="I16" s="32">
        <f>[8]F_SZ0_raw!$J$8</f>
        <v>33.07</v>
      </c>
      <c r="J16" s="32">
        <f>[8]F_SZ0_raw!$J$9</f>
        <v>40.01</v>
      </c>
      <c r="K16" s="32">
        <f>[8]F_SZ0_raw!$J$10</f>
        <v>39.85</v>
      </c>
      <c r="L16" s="32">
        <f>[8]F_SZ0_raw!$J$11</f>
        <v>30.48</v>
      </c>
      <c r="M16" s="32">
        <f>[8]F_SZ0_raw!$J$12</f>
        <v>25.24</v>
      </c>
      <c r="N16" s="32">
        <f>[8]F_SZ0_raw!$J$13</f>
        <v>31</v>
      </c>
      <c r="O16" s="32">
        <f>[8]F_SZ0_raw!$J$14</f>
        <v>32.99</v>
      </c>
      <c r="P16" s="32">
        <f>[8]F_SZ0_raw!$J$15</f>
        <v>30.22</v>
      </c>
      <c r="Q16" s="32">
        <f>[8]F_SZ0_raw!$J$16</f>
        <v>30.84</v>
      </c>
      <c r="R16" s="32">
        <f>[8]F_SZ0_raw!$J$17</f>
        <v>27.74</v>
      </c>
      <c r="S16" s="32">
        <f>[8]F_SZ0_raw!$J$18</f>
        <v>25.24</v>
      </c>
      <c r="T16" s="110">
        <f>[8]F_SZ0_raw!$J$19</f>
        <v>23.35</v>
      </c>
    </row>
    <row r="17" spans="2:20" ht="12" customHeight="1">
      <c r="B17" s="7" t="s">
        <v>240</v>
      </c>
      <c r="C17" s="37">
        <f>[8]F_SZ0_raw!$K$2</f>
        <v>43.65</v>
      </c>
      <c r="D17" s="38">
        <f>[8]F_SZ0_raw!$K$3</f>
        <v>49.79</v>
      </c>
      <c r="E17" s="37">
        <f>[8]F_SZ0_raw!$K$4</f>
        <v>43.78</v>
      </c>
      <c r="F17" s="38">
        <f>[8]F_SZ0_raw!$K$5</f>
        <v>36.64</v>
      </c>
      <c r="G17" s="38">
        <f>[8]F_SZ0_raw!$K$6</f>
        <v>33.68</v>
      </c>
      <c r="H17" s="38">
        <f>[8]F_SZ0_raw!$K$7</f>
        <v>29.61</v>
      </c>
      <c r="I17" s="38">
        <f>[8]F_SZ0_raw!$K$8</f>
        <v>29.53</v>
      </c>
      <c r="J17" s="38">
        <f>[8]F_SZ0_raw!$K$9</f>
        <v>33.18</v>
      </c>
      <c r="K17" s="38">
        <f>[8]F_SZ0_raw!$K$10</f>
        <v>36.79</v>
      </c>
      <c r="L17" s="38">
        <f>[8]F_SZ0_raw!$K$11</f>
        <v>22.62</v>
      </c>
      <c r="M17" s="38">
        <f>[8]F_SZ0_raw!$K$12</f>
        <v>14.08</v>
      </c>
      <c r="N17" s="38">
        <f>[8]F_SZ0_raw!$K$13</f>
        <v>18.63</v>
      </c>
      <c r="O17" s="38">
        <f>[8]F_SZ0_raw!$K$14</f>
        <v>24.16</v>
      </c>
      <c r="P17" s="38">
        <f>[8]F_SZ0_raw!$K$15</f>
        <v>25.81</v>
      </c>
      <c r="Q17" s="38">
        <f>[8]F_SZ0_raw!$K$16</f>
        <v>25.95</v>
      </c>
      <c r="R17" s="38">
        <f>[8]F_SZ0_raw!$K$17</f>
        <v>24.81</v>
      </c>
      <c r="S17" s="38">
        <f>[8]F_SZ0_raw!$K$18</f>
        <v>20.41</v>
      </c>
      <c r="T17" s="111">
        <f>[8]F_SZ0_raw!$K$19</f>
        <v>16.28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[8]F_SZ0_raw!$L$2</f>
        <v>1.53</v>
      </c>
      <c r="D19" s="38">
        <f>[8]F_SZ0_raw!$L$3</f>
        <v>1.57</v>
      </c>
      <c r="E19" s="37">
        <f>[8]F_SZ0_raw!$L$4</f>
        <v>1.34</v>
      </c>
      <c r="F19" s="38">
        <f>[8]F_SZ0_raw!$L$5</f>
        <v>1.1299999999999999</v>
      </c>
      <c r="G19" s="38">
        <f>[8]F_SZ0_raw!$L$6</f>
        <v>1.18</v>
      </c>
      <c r="H19" s="38">
        <f>[8]F_SZ0_raw!$L$7</f>
        <v>1.1200000000000001</v>
      </c>
      <c r="I19" s="38">
        <f>[8]F_SZ0_raw!$L$8</f>
        <v>1.1399999999999999</v>
      </c>
      <c r="J19" s="38">
        <f>[8]F_SZ0_raw!$L$9</f>
        <v>1.34</v>
      </c>
      <c r="K19" s="38">
        <f>[8]F_SZ0_raw!$L$10</f>
        <v>1.41</v>
      </c>
      <c r="L19" s="38">
        <f>[8]F_SZ0_raw!$L$11</f>
        <v>0.97</v>
      </c>
      <c r="M19" s="38">
        <f>[8]F_SZ0_raw!$L$12</f>
        <v>0.82</v>
      </c>
      <c r="N19" s="38">
        <f>[8]F_SZ0_raw!$L$13</f>
        <v>1.18</v>
      </c>
      <c r="O19" s="38">
        <f>[8]F_SZ0_raw!$L$14</f>
        <v>1.24</v>
      </c>
      <c r="P19" s="38">
        <f>[8]F_SZ0_raw!$L$15</f>
        <v>0.99</v>
      </c>
      <c r="Q19" s="38">
        <f>[8]F_SZ0_raw!$L$16</f>
        <v>0.95</v>
      </c>
      <c r="R19" s="38">
        <f>[8]F_SZ0_raw!$L$17</f>
        <v>0.81</v>
      </c>
      <c r="S19" s="38">
        <f>[8]F_SZ0_raw!$L$18</f>
        <v>0.67</v>
      </c>
      <c r="T19" s="111">
        <f>[8]F_SZ0_raw!$L$19</f>
        <v>0.57999999999999996</v>
      </c>
    </row>
    <row r="20" spans="2:20" ht="12" customHeight="1">
      <c r="B20" s="6" t="s">
        <v>33</v>
      </c>
      <c r="C20" s="37">
        <f>[8]F_SZ0_raw!$M$2</f>
        <v>2.64</v>
      </c>
      <c r="D20" s="38">
        <f>[8]F_SZ0_raw!$M$3</f>
        <v>2.85</v>
      </c>
      <c r="E20" s="37">
        <f>[8]F_SZ0_raw!$M$4</f>
        <v>2.4900000000000002</v>
      </c>
      <c r="F20" s="38">
        <f>[8]F_SZ0_raw!$M$5</f>
        <v>2.19</v>
      </c>
      <c r="G20" s="38">
        <f>[8]F_SZ0_raw!$M$6</f>
        <v>2.08</v>
      </c>
      <c r="H20" s="38">
        <f>[8]F_SZ0_raw!$M$7</f>
        <v>1.99</v>
      </c>
      <c r="I20" s="38">
        <f>[8]F_SZ0_raw!$M$8</f>
        <v>2.09</v>
      </c>
      <c r="J20" s="38">
        <f>[8]F_SZ0_raw!$M$9</f>
        <v>2.5099999999999998</v>
      </c>
      <c r="K20" s="38">
        <f>[8]F_SZ0_raw!$M$10</f>
        <v>2.68</v>
      </c>
      <c r="L20" s="38">
        <f>[8]F_SZ0_raw!$M$11</f>
        <v>1.77</v>
      </c>
      <c r="M20" s="38">
        <f>[8]F_SZ0_raw!$M$12</f>
        <v>1.4</v>
      </c>
      <c r="N20" s="38">
        <f>[8]F_SZ0_raw!$M$13</f>
        <v>1.94</v>
      </c>
      <c r="O20" s="38">
        <f>[8]F_SZ0_raw!$M$14</f>
        <v>2.0099999999999998</v>
      </c>
      <c r="P20" s="38">
        <f>[8]F_SZ0_raw!$M$15</f>
        <v>1.73</v>
      </c>
      <c r="Q20" s="38">
        <f>[8]F_SZ0_raw!$M$16</f>
        <v>1.68</v>
      </c>
      <c r="R20" s="38">
        <f>[8]F_SZ0_raw!$M$17</f>
        <v>1.51</v>
      </c>
      <c r="S20" s="38">
        <f>[8]F_SZ0_raw!$M$18</f>
        <v>1.24</v>
      </c>
      <c r="T20" s="111">
        <f>[8]F_SZ0_raw!$M$19</f>
        <v>1.08</v>
      </c>
    </row>
    <row r="21" spans="2:20" ht="12" customHeight="1">
      <c r="B21" s="6" t="s">
        <v>11</v>
      </c>
      <c r="C21" s="37">
        <f>[8]F_SZ0_raw!$N$2</f>
        <v>4.6900000000000004</v>
      </c>
      <c r="D21" s="38">
        <f>[8]F_SZ0_raw!$N$3</f>
        <v>4.99</v>
      </c>
      <c r="E21" s="37">
        <f>[8]F_SZ0_raw!$N$4</f>
        <v>4.57</v>
      </c>
      <c r="F21" s="38">
        <f>[8]F_SZ0_raw!$N$5</f>
        <v>3.83</v>
      </c>
      <c r="G21" s="38">
        <f>[8]F_SZ0_raw!$N$6</f>
        <v>3.56</v>
      </c>
      <c r="H21" s="38">
        <f>[8]F_SZ0_raw!$N$7</f>
        <v>3.43</v>
      </c>
      <c r="I21" s="38">
        <f>[8]F_SZ0_raw!$N$8</f>
        <v>3.63</v>
      </c>
      <c r="J21" s="38">
        <f>[8]F_SZ0_raw!$N$9</f>
        <v>4.37</v>
      </c>
      <c r="K21" s="38">
        <f>[8]F_SZ0_raw!$N$10</f>
        <v>4.6500000000000004</v>
      </c>
      <c r="L21" s="38">
        <f>[8]F_SZ0_raw!$N$11</f>
        <v>3.11</v>
      </c>
      <c r="M21" s="38">
        <f>[8]F_SZ0_raw!$N$12</f>
        <v>2.41</v>
      </c>
      <c r="N21" s="38">
        <f>[8]F_SZ0_raw!$N$13</f>
        <v>3.04</v>
      </c>
      <c r="O21" s="38">
        <f>[8]F_SZ0_raw!$N$14</f>
        <v>3.26</v>
      </c>
      <c r="P21" s="38">
        <f>[8]F_SZ0_raw!$N$15</f>
        <v>3.12</v>
      </c>
      <c r="Q21" s="38">
        <f>[8]F_SZ0_raw!$N$16</f>
        <v>3.13</v>
      </c>
      <c r="R21" s="38">
        <f>[8]F_SZ0_raw!$N$17</f>
        <v>2.81</v>
      </c>
      <c r="S21" s="38">
        <f>[8]F_SZ0_raw!$N$18</f>
        <v>2.41</v>
      </c>
      <c r="T21" s="111">
        <f>[8]F_SZ0_raw!$N$19</f>
        <v>2.13</v>
      </c>
    </row>
    <row r="22" spans="2:20" ht="12" customHeight="1">
      <c r="B22" s="6" t="s">
        <v>12</v>
      </c>
      <c r="C22" s="37">
        <f>[8]F_SZ0_raw!$O$2</f>
        <v>6.89</v>
      </c>
      <c r="D22" s="38">
        <f>[8]F_SZ0_raw!$O$3</f>
        <v>7.47</v>
      </c>
      <c r="E22" s="37">
        <f>[8]F_SZ0_raw!$O$4</f>
        <v>6.81</v>
      </c>
      <c r="F22" s="38">
        <f>[8]F_SZ0_raw!$O$5</f>
        <v>6.03</v>
      </c>
      <c r="G22" s="38">
        <f>[8]F_SZ0_raw!$O$6</f>
        <v>5.64</v>
      </c>
      <c r="H22" s="38">
        <f>[8]F_SZ0_raw!$O$7</f>
        <v>5.25</v>
      </c>
      <c r="I22" s="38">
        <f>[8]F_SZ0_raw!$O$8</f>
        <v>5.41</v>
      </c>
      <c r="J22" s="38">
        <f>[8]F_SZ0_raw!$O$9</f>
        <v>6.04</v>
      </c>
      <c r="K22" s="38">
        <f>[8]F_SZ0_raw!$O$10</f>
        <v>6.42</v>
      </c>
      <c r="L22" s="38">
        <f>[8]F_SZ0_raw!$O$11</f>
        <v>4.7300000000000004</v>
      </c>
      <c r="M22" s="38">
        <f>[8]F_SZ0_raw!$O$12</f>
        <v>3.78</v>
      </c>
      <c r="N22" s="38">
        <f>[8]F_SZ0_raw!$O$13</f>
        <v>4.4800000000000004</v>
      </c>
      <c r="O22" s="38">
        <f>[8]F_SZ0_raw!$O$14</f>
        <v>4.96</v>
      </c>
      <c r="P22" s="38">
        <f>[8]F_SZ0_raw!$O$15</f>
        <v>4.97</v>
      </c>
      <c r="Q22" s="38">
        <f>[8]F_SZ0_raw!$O$16</f>
        <v>5.03</v>
      </c>
      <c r="R22" s="38">
        <f>[8]F_SZ0_raw!$O$17</f>
        <v>4.72</v>
      </c>
      <c r="S22" s="38">
        <f>[8]F_SZ0_raw!$O$18</f>
        <v>4.1500000000000004</v>
      </c>
      <c r="T22" s="111">
        <f>[8]F_SZ0_raw!$O$19</f>
        <v>3.7</v>
      </c>
    </row>
    <row r="23" spans="2:20" ht="12" customHeight="1">
      <c r="B23" s="6" t="s">
        <v>13</v>
      </c>
      <c r="C23" s="39">
        <f>[8]F_SZ0_raw!$P$2</f>
        <v>10.16</v>
      </c>
      <c r="D23" s="40">
        <f>[8]F_SZ0_raw!$P$3</f>
        <v>11.04</v>
      </c>
      <c r="E23" s="39">
        <f>[8]F_SZ0_raw!$P$4</f>
        <v>10.47</v>
      </c>
      <c r="F23" s="40">
        <f>[8]F_SZ0_raw!$P$5</f>
        <v>9.49</v>
      </c>
      <c r="G23" s="40">
        <f>[8]F_SZ0_raw!$P$6</f>
        <v>8.8800000000000008</v>
      </c>
      <c r="H23" s="40">
        <f>[8]F_SZ0_raw!$P$7</f>
        <v>8.1999999999999993</v>
      </c>
      <c r="I23" s="40">
        <f>[8]F_SZ0_raw!$P$8</f>
        <v>8.15</v>
      </c>
      <c r="J23" s="40">
        <f>[8]F_SZ0_raw!$P$9</f>
        <v>8.57</v>
      </c>
      <c r="K23" s="40">
        <f>[8]F_SZ0_raw!$P$10</f>
        <v>8.91</v>
      </c>
      <c r="L23" s="40">
        <f>[8]F_SZ0_raw!$P$11</f>
        <v>7.15</v>
      </c>
      <c r="M23" s="40">
        <f>[8]F_SZ0_raw!$P$12</f>
        <v>5.77</v>
      </c>
      <c r="N23" s="40">
        <f>[8]F_SZ0_raw!$P$13</f>
        <v>6.53</v>
      </c>
      <c r="O23" s="40">
        <f>[8]F_SZ0_raw!$P$14</f>
        <v>7.36</v>
      </c>
      <c r="P23" s="40">
        <f>[8]F_SZ0_raw!$P$15</f>
        <v>7.64</v>
      </c>
      <c r="Q23" s="40">
        <f>[8]F_SZ0_raw!$P$16</f>
        <v>7.62</v>
      </c>
      <c r="R23" s="40">
        <f>[8]F_SZ0_raw!$P$17</f>
        <v>7.46</v>
      </c>
      <c r="S23" s="40">
        <f>[8]F_SZ0_raw!$P$18</f>
        <v>6.71</v>
      </c>
      <c r="T23" s="113">
        <f>[8]F_SZ0_raw!$P$19</f>
        <v>6.04</v>
      </c>
    </row>
    <row r="24" spans="2:20" ht="12" customHeight="1">
      <c r="B24" s="8" t="s">
        <v>15</v>
      </c>
      <c r="C24" s="39">
        <f>[8]F_SZ0_raw!$Q$2</f>
        <v>15.54</v>
      </c>
      <c r="D24" s="40">
        <f>[8]F_SZ0_raw!$Q$3</f>
        <v>16.989999999999998</v>
      </c>
      <c r="E24" s="39">
        <f>[8]F_SZ0_raw!$Q$4</f>
        <v>16.420000000000002</v>
      </c>
      <c r="F24" s="40">
        <f>[8]F_SZ0_raw!$Q$5</f>
        <v>15.37</v>
      </c>
      <c r="G24" s="40">
        <f>[8]F_SZ0_raw!$Q$6</f>
        <v>14</v>
      </c>
      <c r="H24" s="40">
        <f>[8]F_SZ0_raw!$Q$7</f>
        <v>12.75</v>
      </c>
      <c r="I24" s="40">
        <f>[8]F_SZ0_raw!$Q$8</f>
        <v>12.26</v>
      </c>
      <c r="J24" s="40">
        <f>[8]F_SZ0_raw!$Q$9</f>
        <v>12.92</v>
      </c>
      <c r="K24" s="40">
        <f>[8]F_SZ0_raw!$Q$10</f>
        <v>13.25</v>
      </c>
      <c r="L24" s="40">
        <f>[8]F_SZ0_raw!$Q$11</f>
        <v>10.71</v>
      </c>
      <c r="M24" s="40">
        <f>[8]F_SZ0_raw!$Q$12</f>
        <v>8.69</v>
      </c>
      <c r="N24" s="40">
        <f>[8]F_SZ0_raw!$Q$13</f>
        <v>10</v>
      </c>
      <c r="O24" s="40">
        <f>[8]F_SZ0_raw!$Q$14</f>
        <v>10.75</v>
      </c>
      <c r="P24" s="40">
        <f>[8]F_SZ0_raw!$Q$15</f>
        <v>11.58</v>
      </c>
      <c r="Q24" s="40">
        <f>[8]F_SZ0_raw!$Q$16</f>
        <v>11.93</v>
      </c>
      <c r="R24" s="40">
        <f>[8]F_SZ0_raw!$Q$17</f>
        <v>11.7</v>
      </c>
      <c r="S24" s="40">
        <f>[8]F_SZ0_raw!$Q$18</f>
        <v>10.73</v>
      </c>
      <c r="T24" s="113">
        <f>[8]F_SZ0_raw!$Q$19</f>
        <v>10.09</v>
      </c>
    </row>
    <row r="25" spans="2:20" ht="12" customHeight="1">
      <c r="B25" s="8" t="s">
        <v>16</v>
      </c>
      <c r="C25" s="41">
        <f>[8]F_SZ0_raw!$R$2</f>
        <v>21.05</v>
      </c>
      <c r="D25" s="42">
        <f>[8]F_SZ0_raw!$R$3</f>
        <v>23.5</v>
      </c>
      <c r="E25" s="41">
        <f>[8]F_SZ0_raw!$R$4</f>
        <v>22.52</v>
      </c>
      <c r="F25" s="42">
        <f>[8]F_SZ0_raw!$R$5</f>
        <v>21.85</v>
      </c>
      <c r="G25" s="42">
        <f>[8]F_SZ0_raw!$R$6</f>
        <v>19.86</v>
      </c>
      <c r="H25" s="42">
        <f>[8]F_SZ0_raw!$R$7</f>
        <v>17.59</v>
      </c>
      <c r="I25" s="42">
        <f>[8]F_SZ0_raw!$R$8</f>
        <v>17</v>
      </c>
      <c r="J25" s="42">
        <f>[8]F_SZ0_raw!$R$9</f>
        <v>17.53</v>
      </c>
      <c r="K25" s="42">
        <f>[8]F_SZ0_raw!$R$10</f>
        <v>17.98</v>
      </c>
      <c r="L25" s="42">
        <f>[8]F_SZ0_raw!$R$11</f>
        <v>14.71</v>
      </c>
      <c r="M25" s="42">
        <f>[8]F_SZ0_raw!$R$12</f>
        <v>12.03</v>
      </c>
      <c r="N25" s="42">
        <f>[8]F_SZ0_raw!$R$13</f>
        <v>13.41</v>
      </c>
      <c r="O25" s="42">
        <f>[8]F_SZ0_raw!$R$14</f>
        <v>14.36</v>
      </c>
      <c r="P25" s="42">
        <f>[8]F_SZ0_raw!$R$15</f>
        <v>16.43</v>
      </c>
      <c r="Q25" s="42">
        <f>[8]F_SZ0_raw!$R$16</f>
        <v>15.91</v>
      </c>
      <c r="R25" s="42">
        <f>[8]F_SZ0_raw!$R$17</f>
        <v>16.760000000000002</v>
      </c>
      <c r="S25" s="42">
        <f>[8]F_SZ0_raw!$R$18</f>
        <v>15.28</v>
      </c>
      <c r="T25" s="114">
        <f>[8]F_SZ0_raw!$R$19</f>
        <v>14.78</v>
      </c>
    </row>
    <row r="26" spans="2:20" ht="12" customHeight="1">
      <c r="B26" s="7" t="s">
        <v>14</v>
      </c>
      <c r="C26" s="41">
        <f>[8]F_SZ0_raw!$S$2</f>
        <v>4.6900000000000004</v>
      </c>
      <c r="D26" s="42">
        <f>[8]F_SZ0_raw!$S$3</f>
        <v>6.5</v>
      </c>
      <c r="E26" s="41">
        <f>[8]F_SZ0_raw!$S$4</f>
        <v>5.84</v>
      </c>
      <c r="F26" s="42">
        <f>[8]F_SZ0_raw!$S$5</f>
        <v>5.0599999999999996</v>
      </c>
      <c r="G26" s="42">
        <f>[8]F_SZ0_raw!$S$6</f>
        <v>4.74</v>
      </c>
      <c r="H26" s="42">
        <f>[8]F_SZ0_raw!$S$7</f>
        <v>4.68</v>
      </c>
      <c r="I26" s="42">
        <f>[8]F_SZ0_raw!$S$8</f>
        <v>5.05</v>
      </c>
      <c r="J26" s="42">
        <f>[8]F_SZ0_raw!$S$9</f>
        <v>5.53</v>
      </c>
      <c r="K26" s="42">
        <f>[8]F_SZ0_raw!$S$10</f>
        <v>5.85</v>
      </c>
      <c r="L26" s="42">
        <f>[8]F_SZ0_raw!$S$11</f>
        <v>4.21</v>
      </c>
      <c r="M26" s="42">
        <f>[8]F_SZ0_raw!$S$12</f>
        <v>3.72</v>
      </c>
      <c r="N26" s="42">
        <f>[8]F_SZ0_raw!$S$13</f>
        <v>4.17</v>
      </c>
      <c r="O26" s="42">
        <f>[8]F_SZ0_raw!$S$14</f>
        <v>4.4000000000000004</v>
      </c>
      <c r="P26" s="42">
        <f>[8]F_SZ0_raw!$S$15</f>
        <v>4.16</v>
      </c>
      <c r="Q26" s="42">
        <f>[8]F_SZ0_raw!$S$16</f>
        <v>4.5</v>
      </c>
      <c r="R26" s="42">
        <f>[8]F_SZ0_raw!$S$17</f>
        <v>3.88</v>
      </c>
      <c r="S26" s="42">
        <f>[8]F_SZ0_raw!$S$18</f>
        <v>3.7</v>
      </c>
      <c r="T26" s="114">
        <f>[8]F_SZ0_raw!$S$19</f>
        <v>3.54</v>
      </c>
    </row>
    <row r="27" spans="2:20" ht="12" customHeight="1">
      <c r="B27" s="18" t="s">
        <v>483</v>
      </c>
      <c r="C27" s="43">
        <f>[8]F_SZ0_raw!$E$2</f>
        <v>87</v>
      </c>
      <c r="D27" s="44">
        <f>[8]F_SZ0_raw!$E$3</f>
        <v>76</v>
      </c>
      <c r="E27" s="43">
        <f>[8]F_SZ0_raw!$E$4</f>
        <v>22</v>
      </c>
      <c r="F27" s="44">
        <f>[8]F_SZ0_raw!$E$5</f>
        <v>22</v>
      </c>
      <c r="G27" s="44">
        <f>[8]F_SZ0_raw!$E$6</f>
        <v>32</v>
      </c>
      <c r="H27" s="44">
        <f>[8]F_SZ0_raw!$E$7</f>
        <v>61</v>
      </c>
      <c r="I27" s="44">
        <f>[8]F_SZ0_raw!$E$8</f>
        <v>35</v>
      </c>
      <c r="J27" s="44">
        <f>[8]F_SZ0_raw!$E$9</f>
        <v>59</v>
      </c>
      <c r="K27" s="44">
        <f>[8]F_SZ0_raw!$E$10</f>
        <v>53</v>
      </c>
      <c r="L27" s="44">
        <f>[8]F_SZ0_raw!$E$11</f>
        <v>57</v>
      </c>
      <c r="M27" s="44">
        <f>[8]F_SZ0_raw!$E$12</f>
        <v>62</v>
      </c>
      <c r="N27" s="44">
        <f>[8]F_SZ0_raw!$E$13</f>
        <v>60</v>
      </c>
      <c r="O27" s="44">
        <f>[8]F_SZ0_raw!$E$14</f>
        <v>51</v>
      </c>
      <c r="P27" s="44">
        <f>[8]F_SZ0_raw!$E$15</f>
        <v>47</v>
      </c>
      <c r="Q27" s="44">
        <f>[8]F_SZ0_raw!$E$16</f>
        <v>61</v>
      </c>
      <c r="R27" s="44">
        <f>[8]F_SZ0_raw!$E$17</f>
        <v>59</v>
      </c>
      <c r="S27" s="44">
        <f>[8]F_SZ0_raw!$E$18</f>
        <v>73</v>
      </c>
      <c r="T27" s="106">
        <f>[8]F_SZ0_raw!$E$19</f>
        <v>65</v>
      </c>
    </row>
    <row r="28" spans="2:20" ht="12" customHeight="1">
      <c r="B28" s="18" t="s">
        <v>484</v>
      </c>
      <c r="C28" s="43">
        <f>[8]F_SZ0_raw!$T$2</f>
        <v>4117</v>
      </c>
      <c r="D28" s="44">
        <f>[8]F_SZ0_raw!$T$3</f>
        <v>4191</v>
      </c>
      <c r="E28" s="43">
        <f>[8]F_SZ0_raw!$T$4</f>
        <v>6191</v>
      </c>
      <c r="F28" s="44">
        <f>[8]F_SZ0_raw!$T$5</f>
        <v>6332</v>
      </c>
      <c r="G28" s="44">
        <f>[8]F_SZ0_raw!$T$6</f>
        <v>7046</v>
      </c>
      <c r="H28" s="44">
        <f>[8]F_SZ0_raw!$T$7</f>
        <v>7758</v>
      </c>
      <c r="I28" s="44">
        <f>[8]F_SZ0_raw!$T$8</f>
        <v>8771</v>
      </c>
      <c r="J28" s="44">
        <f>[8]F_SZ0_raw!$T$9</f>
        <v>9360</v>
      </c>
      <c r="K28" s="44">
        <f>[8]F_SZ0_raw!$T$10</f>
        <v>9867</v>
      </c>
      <c r="L28" s="44">
        <f>[8]F_SZ0_raw!$T$11</f>
        <v>8358</v>
      </c>
      <c r="M28" s="44">
        <f>[8]F_SZ0_raw!$T$12</f>
        <v>8232</v>
      </c>
      <c r="N28" s="44">
        <f>[8]F_SZ0_raw!$T$13</f>
        <v>7843</v>
      </c>
      <c r="O28" s="44">
        <f>[8]F_SZ0_raw!$T$14</f>
        <v>6393</v>
      </c>
      <c r="P28" s="44">
        <f>[8]F_SZ0_raw!$T$15</f>
        <v>5425</v>
      </c>
      <c r="Q28" s="44">
        <f>[8]F_SZ0_raw!$T$16</f>
        <v>5256</v>
      </c>
      <c r="R28" s="44">
        <f>[8]F_SZ0_raw!$T$17</f>
        <v>5344</v>
      </c>
      <c r="S28" s="44">
        <f>[8]F_SZ0_raw!$T$18</f>
        <v>4997</v>
      </c>
      <c r="T28" s="106">
        <f>[8]F_SZ0_raw!$T$19</f>
        <v>5195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[8]F_SZ1_raw!$A$2</f>
        <v>Construction</v>
      </c>
      <c r="I3" s="223"/>
      <c r="J3" s="224"/>
      <c r="L3" s="52" t="s">
        <v>2</v>
      </c>
      <c r="M3" s="222" t="str">
        <f>[8]F_SZ1_raw!$B$2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+[8]F_SZ1_raw!$D$2</f>
        <v>8022</v>
      </c>
      <c r="D10" s="44">
        <f>+[8]F_SZ1_raw!$D$3</f>
        <v>8187</v>
      </c>
      <c r="E10" s="43">
        <f>+[8]F_SZ1_raw!$D$4</f>
        <v>7535</v>
      </c>
      <c r="F10" s="44">
        <f>+[8]F_SZ1_raw!$D$5</f>
        <v>6808</v>
      </c>
      <c r="G10" s="44">
        <f>+[8]F_SZ1_raw!$D$6</f>
        <v>6660</v>
      </c>
      <c r="H10" s="44">
        <f>+[8]F_SZ1_raw!$D$7</f>
        <v>7020</v>
      </c>
      <c r="I10" s="44">
        <f>+[8]F_SZ1_raw!$D$8</f>
        <v>9699</v>
      </c>
      <c r="J10" s="44">
        <f>+[8]F_SZ1_raw!$D$9</f>
        <v>10174</v>
      </c>
      <c r="K10" s="44">
        <f>+[8]F_SZ1_raw!$D$10</f>
        <v>11958</v>
      </c>
      <c r="L10" s="44">
        <f>+[8]F_SZ1_raw!$D$11</f>
        <v>6972</v>
      </c>
      <c r="M10" s="44">
        <f>+[8]F_SZ1_raw!$D$12</f>
        <v>6243</v>
      </c>
      <c r="N10" s="44">
        <f>+[8]F_SZ1_raw!$D$13</f>
        <v>6188</v>
      </c>
      <c r="O10" s="44">
        <f>+[8]F_SZ1_raw!$D$14</f>
        <v>4919</v>
      </c>
      <c r="P10" s="44">
        <f>+[8]F_SZ1_raw!$D$15</f>
        <v>4172</v>
      </c>
      <c r="Q10" s="44">
        <f>+[8]F_SZ1_raw!$D$16</f>
        <v>22483</v>
      </c>
      <c r="R10" s="44">
        <f>+[8]F_SZ1_raw!$D$17</f>
        <v>21964</v>
      </c>
      <c r="S10" s="44">
        <f>+[8]F_SZ1_raw!$D$18</f>
        <v>20427</v>
      </c>
      <c r="T10" s="106">
        <f>+[8]F_SZ1_raw!$D$19</f>
        <v>20792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[8]F_SZ1_raw!$F$2</f>
        <v>7.18</v>
      </c>
      <c r="D12" s="27">
        <f>[8]F_SZ1_raw!$F$3</f>
        <v>7.33</v>
      </c>
      <c r="E12" s="27">
        <f>[8]F_SZ1_raw!$F$4</f>
        <v>8.68</v>
      </c>
      <c r="F12" s="27">
        <f>[8]F_SZ1_raw!$F$5</f>
        <v>9.18</v>
      </c>
      <c r="G12" s="28">
        <f>[8]F_SZ1_raw!$F$6</f>
        <v>10.199999999999999</v>
      </c>
      <c r="H12" s="28">
        <f>[8]F_SZ1_raw!$F$7</f>
        <v>10.6</v>
      </c>
      <c r="I12" s="28">
        <f>[8]F_SZ1_raw!$F$8</f>
        <v>10.1</v>
      </c>
      <c r="J12" s="28">
        <f>[8]F_SZ1_raw!$F$9</f>
        <v>8.98</v>
      </c>
      <c r="K12" s="28">
        <f>[8]F_SZ1_raw!$F$10</f>
        <v>8.43</v>
      </c>
      <c r="L12" s="28">
        <f>[8]F_SZ1_raw!$F$11</f>
        <v>10.63</v>
      </c>
      <c r="M12" s="28">
        <f>[8]F_SZ1_raw!$F$12</f>
        <v>13.17</v>
      </c>
      <c r="N12" s="28">
        <f>[8]F_SZ1_raw!$F$13</f>
        <v>11.67</v>
      </c>
      <c r="O12" s="28">
        <f>[8]F_SZ1_raw!$F$14</f>
        <v>10.57</v>
      </c>
      <c r="P12" s="28">
        <f>[8]F_SZ1_raw!$F$15</f>
        <v>11.24</v>
      </c>
      <c r="Q12" s="28">
        <f>[8]F_SZ1_raw!$F$16</f>
        <v>9.7899999999999991</v>
      </c>
      <c r="R12" s="28">
        <f>[8]F_SZ1_raw!$F$17</f>
        <v>11.29</v>
      </c>
      <c r="S12" s="28">
        <f>[8]F_SZ1_raw!$F$18</f>
        <v>11.96</v>
      </c>
      <c r="T12" s="108">
        <f>[8]F_SZ1_raw!$F$19</f>
        <v>12.62</v>
      </c>
    </row>
    <row r="13" spans="2:20" ht="12" customHeight="1">
      <c r="B13" s="6" t="s">
        <v>340</v>
      </c>
      <c r="C13" s="27">
        <f>[8]F_SZ1_raw!$G$2</f>
        <v>9.61</v>
      </c>
      <c r="D13" s="27">
        <f>[8]F_SZ1_raw!$G$3</f>
        <v>9.5</v>
      </c>
      <c r="E13" s="27">
        <f>[8]F_SZ1_raw!$G$4</f>
        <v>12.02</v>
      </c>
      <c r="F13" s="27">
        <f>[8]F_SZ1_raw!$G$5</f>
        <v>13.92</v>
      </c>
      <c r="G13" s="28">
        <f>[8]F_SZ1_raw!$G$6</f>
        <v>15.11</v>
      </c>
      <c r="H13" s="28">
        <f>[8]F_SZ1_raw!$G$7</f>
        <v>16.47</v>
      </c>
      <c r="I13" s="28">
        <f>[8]F_SZ1_raw!$G$8</f>
        <v>14.93</v>
      </c>
      <c r="J13" s="28">
        <f>[8]F_SZ1_raw!$G$9</f>
        <v>12.12</v>
      </c>
      <c r="K13" s="28">
        <f>[8]F_SZ1_raw!$G$10</f>
        <v>11.04</v>
      </c>
      <c r="L13" s="28">
        <f>[8]F_SZ1_raw!$G$11</f>
        <v>18.75</v>
      </c>
      <c r="M13" s="28">
        <f>[8]F_SZ1_raw!$G$12</f>
        <v>26.25</v>
      </c>
      <c r="N13" s="28">
        <f>[8]F_SZ1_raw!$G$13</f>
        <v>20.96</v>
      </c>
      <c r="O13" s="28">
        <f>[8]F_SZ1_raw!$G$14</f>
        <v>18.739999999999998</v>
      </c>
      <c r="P13" s="28">
        <f>[8]F_SZ1_raw!$G$15</f>
        <v>16.73</v>
      </c>
      <c r="Q13" s="28">
        <f>[8]F_SZ1_raw!$G$16</f>
        <v>15.58</v>
      </c>
      <c r="R13" s="28">
        <f>[8]F_SZ1_raw!$G$17</f>
        <v>16.600000000000001</v>
      </c>
      <c r="S13" s="28">
        <f>[8]F_SZ1_raw!$G$18</f>
        <v>17.510000000000002</v>
      </c>
      <c r="T13" s="108">
        <f>[8]F_SZ1_raw!$G$19</f>
        <v>19.53</v>
      </c>
    </row>
    <row r="14" spans="2:20" ht="12" customHeight="1">
      <c r="B14" s="6" t="s">
        <v>341</v>
      </c>
      <c r="C14" s="29">
        <f>[8]F_SZ1_raw!$H$2</f>
        <v>7.39</v>
      </c>
      <c r="D14" s="29">
        <f>[8]F_SZ1_raw!$H$3</f>
        <v>6.74</v>
      </c>
      <c r="E14" s="29">
        <f>[8]F_SZ1_raw!$H$4</f>
        <v>8.19</v>
      </c>
      <c r="F14" s="29">
        <f>[8]F_SZ1_raw!$H$5</f>
        <v>10.11</v>
      </c>
      <c r="G14" s="30">
        <f>[8]F_SZ1_raw!$H$6</f>
        <v>11.14</v>
      </c>
      <c r="H14" s="30">
        <f>[8]F_SZ1_raw!$H$7</f>
        <v>11.45</v>
      </c>
      <c r="I14" s="30">
        <f>[8]F_SZ1_raw!$H$8</f>
        <v>12.02</v>
      </c>
      <c r="J14" s="30">
        <f>[8]F_SZ1_raw!$H$9</f>
        <v>10.050000000000001</v>
      </c>
      <c r="K14" s="30">
        <f>[8]F_SZ1_raw!$H$10</f>
        <v>8.49</v>
      </c>
      <c r="L14" s="30">
        <f>[8]F_SZ1_raw!$H$11</f>
        <v>17.21</v>
      </c>
      <c r="M14" s="30">
        <f>[8]F_SZ1_raw!$H$12</f>
        <v>16.29</v>
      </c>
      <c r="N14" s="30">
        <f>[8]F_SZ1_raw!$H$13</f>
        <v>16.899999999999999</v>
      </c>
      <c r="O14" s="30">
        <f>[8]F_SZ1_raw!$H$14</f>
        <v>14.27</v>
      </c>
      <c r="P14" s="30">
        <f>[8]F_SZ1_raw!$H$15</f>
        <v>11.55</v>
      </c>
      <c r="Q14" s="30">
        <f>[8]F_SZ1_raw!$H$16</f>
        <v>10.51</v>
      </c>
      <c r="R14" s="30">
        <f>[8]F_SZ1_raw!$H$17</f>
        <v>10.52</v>
      </c>
      <c r="S14" s="30">
        <f>[8]F_SZ1_raw!$H$18</f>
        <v>10.58</v>
      </c>
      <c r="T14" s="109">
        <f>[8]F_SZ1_raw!$H$19</f>
        <v>12.28</v>
      </c>
    </row>
    <row r="15" spans="2:20" ht="12" customHeight="1">
      <c r="B15" s="6" t="s">
        <v>342</v>
      </c>
      <c r="C15" s="31">
        <f>[8]F_SZ1_raw!$I$2</f>
        <v>7.07</v>
      </c>
      <c r="D15" s="31">
        <f>[8]F_SZ1_raw!$I$3</f>
        <v>6.79</v>
      </c>
      <c r="E15" s="31">
        <f>[8]F_SZ1_raw!$I$4</f>
        <v>8.98</v>
      </c>
      <c r="F15" s="31">
        <f>[8]F_SZ1_raw!$I$5</f>
        <v>9.08</v>
      </c>
      <c r="G15" s="32">
        <f>[8]F_SZ1_raw!$I$6</f>
        <v>9.8000000000000007</v>
      </c>
      <c r="H15" s="32">
        <f>[8]F_SZ1_raw!$I$7</f>
        <v>10.37</v>
      </c>
      <c r="I15" s="32">
        <f>[8]F_SZ1_raw!$I$8</f>
        <v>11.84</v>
      </c>
      <c r="J15" s="32">
        <f>[8]F_SZ1_raw!$I$9</f>
        <v>11.42</v>
      </c>
      <c r="K15" s="32">
        <f>[8]F_SZ1_raw!$I$10</f>
        <v>9.75</v>
      </c>
      <c r="L15" s="32">
        <f>[8]F_SZ1_raw!$I$11</f>
        <v>12.13</v>
      </c>
      <c r="M15" s="32">
        <f>[8]F_SZ1_raw!$I$12</f>
        <v>10.65</v>
      </c>
      <c r="N15" s="32">
        <f>[8]F_SZ1_raw!$I$13</f>
        <v>13.62</v>
      </c>
      <c r="O15" s="32">
        <f>[8]F_SZ1_raw!$I$14</f>
        <v>11.91</v>
      </c>
      <c r="P15" s="32">
        <f>[8]F_SZ1_raw!$I$15</f>
        <v>10.62</v>
      </c>
      <c r="Q15" s="32">
        <f>[8]F_SZ1_raw!$I$16</f>
        <v>9.64</v>
      </c>
      <c r="R15" s="32">
        <f>[8]F_SZ1_raw!$I$17</f>
        <v>9.64</v>
      </c>
      <c r="S15" s="32">
        <f>[8]F_SZ1_raw!$I$18</f>
        <v>10.039999999999999</v>
      </c>
      <c r="T15" s="110">
        <f>[8]F_SZ1_raw!$I$19</f>
        <v>10.1</v>
      </c>
    </row>
    <row r="16" spans="2:20" ht="12" customHeight="1">
      <c r="B16" s="6" t="s">
        <v>343</v>
      </c>
      <c r="C16" s="31">
        <f>[8]F_SZ1_raw!$J$2</f>
        <v>22.25</v>
      </c>
      <c r="D16" s="31">
        <f>[8]F_SZ1_raw!$J$3</f>
        <v>22.49</v>
      </c>
      <c r="E16" s="31">
        <f>[8]F_SZ1_raw!$J$4</f>
        <v>23.01</v>
      </c>
      <c r="F16" s="31">
        <f>[8]F_SZ1_raw!$J$5</f>
        <v>21.62</v>
      </c>
      <c r="G16" s="32">
        <f>[8]F_SZ1_raw!$J$6</f>
        <v>20.95</v>
      </c>
      <c r="H16" s="32">
        <f>[8]F_SZ1_raw!$J$7</f>
        <v>20.38</v>
      </c>
      <c r="I16" s="32">
        <f>[8]F_SZ1_raw!$J$8</f>
        <v>22.72</v>
      </c>
      <c r="J16" s="32">
        <f>[8]F_SZ1_raw!$J$9</f>
        <v>27.29</v>
      </c>
      <c r="K16" s="32">
        <f>[8]F_SZ1_raw!$J$10</f>
        <v>31.45</v>
      </c>
      <c r="L16" s="32">
        <f>[8]F_SZ1_raw!$J$11</f>
        <v>20.09</v>
      </c>
      <c r="M16" s="32">
        <f>[8]F_SZ1_raw!$J$12</f>
        <v>17.54</v>
      </c>
      <c r="N16" s="32">
        <f>[8]F_SZ1_raw!$J$13</f>
        <v>19.420000000000002</v>
      </c>
      <c r="O16" s="32">
        <f>[8]F_SZ1_raw!$J$14</f>
        <v>21.39</v>
      </c>
      <c r="P16" s="32">
        <f>[8]F_SZ1_raw!$J$15</f>
        <v>20.73</v>
      </c>
      <c r="Q16" s="32">
        <f>[8]F_SZ1_raw!$J$16</f>
        <v>21.28</v>
      </c>
      <c r="R16" s="32">
        <f>[8]F_SZ1_raw!$J$17</f>
        <v>20.54</v>
      </c>
      <c r="S16" s="32">
        <f>[8]F_SZ1_raw!$J$18</f>
        <v>20.76</v>
      </c>
      <c r="T16" s="110">
        <f>[8]F_SZ1_raw!$J$19</f>
        <v>20.43</v>
      </c>
    </row>
    <row r="17" spans="2:20" ht="12" customHeight="1">
      <c r="B17" s="7" t="s">
        <v>240</v>
      </c>
      <c r="C17" s="37">
        <f>[8]F_SZ1_raw!$K$2</f>
        <v>46.5</v>
      </c>
      <c r="D17" s="38">
        <f>[8]F_SZ1_raw!$K$3</f>
        <v>47.15</v>
      </c>
      <c r="E17" s="37">
        <f>[8]F_SZ1_raw!$K$4</f>
        <v>39.11</v>
      </c>
      <c r="F17" s="38">
        <f>[8]F_SZ1_raw!$K$5</f>
        <v>36.090000000000003</v>
      </c>
      <c r="G17" s="38">
        <f>[8]F_SZ1_raw!$K$6</f>
        <v>32.81</v>
      </c>
      <c r="H17" s="38">
        <f>[8]F_SZ1_raw!$K$7</f>
        <v>30.73</v>
      </c>
      <c r="I17" s="38">
        <f>[8]F_SZ1_raw!$K$8</f>
        <v>28.38</v>
      </c>
      <c r="J17" s="38">
        <f>[8]F_SZ1_raw!$K$9</f>
        <v>30.15</v>
      </c>
      <c r="K17" s="38">
        <f>[8]F_SZ1_raw!$K$10</f>
        <v>30.84</v>
      </c>
      <c r="L17" s="38">
        <f>[8]F_SZ1_raw!$K$11</f>
        <v>21.18</v>
      </c>
      <c r="M17" s="38">
        <f>[8]F_SZ1_raw!$K$12</f>
        <v>16.100000000000001</v>
      </c>
      <c r="N17" s="38">
        <f>[8]F_SZ1_raw!$K$13</f>
        <v>17.420000000000002</v>
      </c>
      <c r="O17" s="38">
        <f>[8]F_SZ1_raw!$K$14</f>
        <v>23.11</v>
      </c>
      <c r="P17" s="38">
        <f>[8]F_SZ1_raw!$K$15</f>
        <v>29.12</v>
      </c>
      <c r="Q17" s="38">
        <f>[8]F_SZ1_raw!$K$16</f>
        <v>33.200000000000003</v>
      </c>
      <c r="R17" s="38">
        <f>[8]F_SZ1_raw!$K$17</f>
        <v>31.41</v>
      </c>
      <c r="S17" s="38">
        <f>[8]F_SZ1_raw!$K$18</f>
        <v>29.15</v>
      </c>
      <c r="T17" s="111">
        <f>[8]F_SZ1_raw!$K$19</f>
        <v>25.04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[8]F_SZ1_raw!$L$2</f>
        <v>0.65</v>
      </c>
      <c r="D19" s="38">
        <f>[8]F_SZ1_raw!$L$3</f>
        <v>0.65</v>
      </c>
      <c r="E19" s="37">
        <f>[8]F_SZ1_raw!$L$4</f>
        <v>0.53</v>
      </c>
      <c r="F19" s="38">
        <f>[8]F_SZ1_raw!$L$5</f>
        <v>0.51</v>
      </c>
      <c r="G19" s="38">
        <f>[8]F_SZ1_raw!$L$6</f>
        <v>0.49</v>
      </c>
      <c r="H19" s="38">
        <f>[8]F_SZ1_raw!$L$7</f>
        <v>0.45</v>
      </c>
      <c r="I19" s="38">
        <f>[8]F_SZ1_raw!$L$8</f>
        <v>0.47</v>
      </c>
      <c r="J19" s="38">
        <f>[8]F_SZ1_raw!$L$9</f>
        <v>0.54</v>
      </c>
      <c r="K19" s="38">
        <f>[8]F_SZ1_raw!$L$10</f>
        <v>0.55000000000000004</v>
      </c>
      <c r="L19" s="38">
        <f>[8]F_SZ1_raw!$L$11</f>
        <v>0.46</v>
      </c>
      <c r="M19" s="38">
        <f>[8]F_SZ1_raw!$L$12</f>
        <v>0.35</v>
      </c>
      <c r="N19" s="38">
        <f>[8]F_SZ1_raw!$L$13</f>
        <v>0.37</v>
      </c>
      <c r="O19" s="38">
        <f>[8]F_SZ1_raw!$L$14</f>
        <v>0.48</v>
      </c>
      <c r="P19" s="38">
        <f>[8]F_SZ1_raw!$L$15</f>
        <v>0.4</v>
      </c>
      <c r="Q19" s="38">
        <f>[8]F_SZ1_raw!$L$16</f>
        <v>0.52</v>
      </c>
      <c r="R19" s="38">
        <f>[8]F_SZ1_raw!$L$17</f>
        <v>0.43</v>
      </c>
      <c r="S19" s="38">
        <f>[8]F_SZ1_raw!$L$18</f>
        <v>0.42</v>
      </c>
      <c r="T19" s="111">
        <f>[8]F_SZ1_raw!$L$19</f>
        <v>0.41</v>
      </c>
    </row>
    <row r="20" spans="2:20" ht="12" customHeight="1">
      <c r="B20" s="6" t="s">
        <v>33</v>
      </c>
      <c r="C20" s="37">
        <f>[8]F_SZ1_raw!$M$2</f>
        <v>1.42</v>
      </c>
      <c r="D20" s="38">
        <f>[8]F_SZ1_raw!$M$3</f>
        <v>1.4</v>
      </c>
      <c r="E20" s="37">
        <f>[8]F_SZ1_raw!$M$4</f>
        <v>1.1599999999999999</v>
      </c>
      <c r="F20" s="38">
        <f>[8]F_SZ1_raw!$M$5</f>
        <v>1.1100000000000001</v>
      </c>
      <c r="G20" s="38">
        <f>[8]F_SZ1_raw!$M$6</f>
        <v>0.98</v>
      </c>
      <c r="H20" s="38">
        <f>[8]F_SZ1_raw!$M$7</f>
        <v>0.93</v>
      </c>
      <c r="I20" s="38">
        <f>[8]F_SZ1_raw!$M$8</f>
        <v>0.99</v>
      </c>
      <c r="J20" s="38">
        <f>[8]F_SZ1_raw!$M$9</f>
        <v>1.1399999999999999</v>
      </c>
      <c r="K20" s="38">
        <f>[8]F_SZ1_raw!$M$10</f>
        <v>1.23</v>
      </c>
      <c r="L20" s="38">
        <f>[8]F_SZ1_raw!$M$11</f>
        <v>0.94</v>
      </c>
      <c r="M20" s="38">
        <f>[8]F_SZ1_raw!$M$12</f>
        <v>0.77</v>
      </c>
      <c r="N20" s="38">
        <f>[8]F_SZ1_raw!$M$13</f>
        <v>0.82</v>
      </c>
      <c r="O20" s="38">
        <f>[8]F_SZ1_raw!$M$14</f>
        <v>0.95</v>
      </c>
      <c r="P20" s="38">
        <f>[8]F_SZ1_raw!$M$15</f>
        <v>0.9</v>
      </c>
      <c r="Q20" s="38">
        <f>[8]F_SZ1_raw!$M$16</f>
        <v>1.02</v>
      </c>
      <c r="R20" s="38">
        <f>[8]F_SZ1_raw!$M$17</f>
        <v>0.88</v>
      </c>
      <c r="S20" s="38">
        <f>[8]F_SZ1_raw!$M$18</f>
        <v>0.83</v>
      </c>
      <c r="T20" s="111">
        <f>[8]F_SZ1_raw!$M$19</f>
        <v>0.81</v>
      </c>
    </row>
    <row r="21" spans="2:20" ht="12" customHeight="1">
      <c r="B21" s="6" t="s">
        <v>11</v>
      </c>
      <c r="C21" s="37">
        <f>[8]F_SZ1_raw!$N$2</f>
        <v>3.6</v>
      </c>
      <c r="D21" s="38">
        <f>[8]F_SZ1_raw!$N$3</f>
        <v>3.7</v>
      </c>
      <c r="E21" s="37">
        <f>[8]F_SZ1_raw!$N$4</f>
        <v>3.03</v>
      </c>
      <c r="F21" s="38">
        <f>[8]F_SZ1_raw!$N$5</f>
        <v>2.69</v>
      </c>
      <c r="G21" s="38">
        <f>[8]F_SZ1_raw!$N$6</f>
        <v>2.4700000000000002</v>
      </c>
      <c r="H21" s="38">
        <f>[8]F_SZ1_raw!$N$7</f>
        <v>2.33</v>
      </c>
      <c r="I21" s="38">
        <f>[8]F_SZ1_raw!$N$8</f>
        <v>2.4900000000000002</v>
      </c>
      <c r="J21" s="38">
        <f>[8]F_SZ1_raw!$N$9</f>
        <v>2.91</v>
      </c>
      <c r="K21" s="38">
        <f>[8]F_SZ1_raw!$N$10</f>
        <v>3.14</v>
      </c>
      <c r="L21" s="38">
        <f>[8]F_SZ1_raw!$N$11</f>
        <v>2.21</v>
      </c>
      <c r="M21" s="38">
        <f>[8]F_SZ1_raw!$N$12</f>
        <v>1.74</v>
      </c>
      <c r="N21" s="38">
        <f>[8]F_SZ1_raw!$N$13</f>
        <v>2</v>
      </c>
      <c r="O21" s="38">
        <f>[8]F_SZ1_raw!$N$14</f>
        <v>2.19</v>
      </c>
      <c r="P21" s="38">
        <f>[8]F_SZ1_raw!$N$15</f>
        <v>2.2400000000000002</v>
      </c>
      <c r="Q21" s="38">
        <f>[8]F_SZ1_raw!$N$16</f>
        <v>2.4500000000000002</v>
      </c>
      <c r="R21" s="38">
        <f>[8]F_SZ1_raw!$N$17</f>
        <v>2.2200000000000002</v>
      </c>
      <c r="S21" s="38">
        <f>[8]F_SZ1_raw!$N$18</f>
        <v>2.09</v>
      </c>
      <c r="T21" s="111">
        <f>[8]F_SZ1_raw!$N$19</f>
        <v>1.94</v>
      </c>
    </row>
    <row r="22" spans="2:20" ht="12" customHeight="1">
      <c r="B22" s="6" t="s">
        <v>12</v>
      </c>
      <c r="C22" s="37">
        <f>[8]F_SZ1_raw!$O$2</f>
        <v>6.99</v>
      </c>
      <c r="D22" s="38">
        <f>[8]F_SZ1_raw!$O$3</f>
        <v>7.07</v>
      </c>
      <c r="E22" s="37">
        <f>[8]F_SZ1_raw!$O$4</f>
        <v>5.88</v>
      </c>
      <c r="F22" s="38">
        <f>[8]F_SZ1_raw!$O$5</f>
        <v>5.42</v>
      </c>
      <c r="G22" s="38">
        <f>[8]F_SZ1_raw!$O$6</f>
        <v>4.9400000000000004</v>
      </c>
      <c r="H22" s="38">
        <f>[8]F_SZ1_raw!$O$7</f>
        <v>4.62</v>
      </c>
      <c r="I22" s="38">
        <f>[8]F_SZ1_raw!$O$8</f>
        <v>4.5999999999999996</v>
      </c>
      <c r="J22" s="38">
        <f>[8]F_SZ1_raw!$O$9</f>
        <v>5.14</v>
      </c>
      <c r="K22" s="38">
        <f>[8]F_SZ1_raw!$O$10</f>
        <v>5.53</v>
      </c>
      <c r="L22" s="38">
        <f>[8]F_SZ1_raw!$O$11</f>
        <v>3.75</v>
      </c>
      <c r="M22" s="38">
        <f>[8]F_SZ1_raw!$O$12</f>
        <v>3.13</v>
      </c>
      <c r="N22" s="38">
        <f>[8]F_SZ1_raw!$O$13</f>
        <v>3.53</v>
      </c>
      <c r="O22" s="38">
        <f>[8]F_SZ1_raw!$O$14</f>
        <v>4</v>
      </c>
      <c r="P22" s="38">
        <f>[8]F_SZ1_raw!$O$15</f>
        <v>4.4800000000000004</v>
      </c>
      <c r="Q22" s="38">
        <f>[8]F_SZ1_raw!$O$16</f>
        <v>5</v>
      </c>
      <c r="R22" s="38">
        <f>[8]F_SZ1_raw!$O$17</f>
        <v>4.7300000000000004</v>
      </c>
      <c r="S22" s="38">
        <f>[8]F_SZ1_raw!$O$18</f>
        <v>4.4800000000000004</v>
      </c>
      <c r="T22" s="111">
        <f>[8]F_SZ1_raw!$O$19</f>
        <v>4</v>
      </c>
    </row>
    <row r="23" spans="2:20" ht="12" customHeight="1">
      <c r="B23" s="6" t="s">
        <v>13</v>
      </c>
      <c r="C23" s="39">
        <f>[8]F_SZ1_raw!$P$2</f>
        <v>12.16</v>
      </c>
      <c r="D23" s="40">
        <f>[8]F_SZ1_raw!$P$3</f>
        <v>12.33</v>
      </c>
      <c r="E23" s="39">
        <f>[8]F_SZ1_raw!$P$4</f>
        <v>10.53</v>
      </c>
      <c r="F23" s="40">
        <f>[8]F_SZ1_raw!$P$5</f>
        <v>10</v>
      </c>
      <c r="G23" s="40">
        <f>[8]F_SZ1_raw!$P$6</f>
        <v>9.35</v>
      </c>
      <c r="H23" s="40">
        <f>[8]F_SZ1_raw!$P$7</f>
        <v>8.8699999999999992</v>
      </c>
      <c r="I23" s="40">
        <f>[8]F_SZ1_raw!$P$8</f>
        <v>8.17</v>
      </c>
      <c r="J23" s="40">
        <f>[8]F_SZ1_raw!$P$9</f>
        <v>8.4499999999999993</v>
      </c>
      <c r="K23" s="40">
        <f>[8]F_SZ1_raw!$P$10</f>
        <v>8.5399999999999991</v>
      </c>
      <c r="L23" s="40">
        <f>[8]F_SZ1_raw!$P$11</f>
        <v>6.7</v>
      </c>
      <c r="M23" s="40">
        <f>[8]F_SZ1_raw!$P$12</f>
        <v>5.64</v>
      </c>
      <c r="N23" s="40">
        <f>[8]F_SZ1_raw!$P$13</f>
        <v>5.96</v>
      </c>
      <c r="O23" s="40">
        <f>[8]F_SZ1_raw!$P$14</f>
        <v>7.14</v>
      </c>
      <c r="P23" s="40">
        <f>[8]F_SZ1_raw!$P$15</f>
        <v>8.4700000000000006</v>
      </c>
      <c r="Q23" s="40">
        <f>[8]F_SZ1_raw!$P$16</f>
        <v>9.16</v>
      </c>
      <c r="R23" s="40">
        <f>[8]F_SZ1_raw!$P$17</f>
        <v>8.91</v>
      </c>
      <c r="S23" s="40">
        <f>[8]F_SZ1_raw!$P$18</f>
        <v>8.33</v>
      </c>
      <c r="T23" s="113">
        <f>[8]F_SZ1_raw!$P$19</f>
        <v>7.5</v>
      </c>
    </row>
    <row r="24" spans="2:20" ht="12" customHeight="1">
      <c r="B24" s="8" t="s">
        <v>15</v>
      </c>
      <c r="C24" s="39">
        <f>[8]F_SZ1_raw!$Q$2</f>
        <v>21.43</v>
      </c>
      <c r="D24" s="40">
        <f>[8]F_SZ1_raw!$Q$3</f>
        <v>21.8</v>
      </c>
      <c r="E24" s="39">
        <f>[8]F_SZ1_raw!$Q$4</f>
        <v>18.100000000000001</v>
      </c>
      <c r="F24" s="40">
        <f>[8]F_SZ1_raw!$Q$5</f>
        <v>17.46</v>
      </c>
      <c r="G24" s="40">
        <f>[8]F_SZ1_raw!$Q$6</f>
        <v>16.670000000000002</v>
      </c>
      <c r="H24" s="40">
        <f>[8]F_SZ1_raw!$Q$7</f>
        <v>15.48</v>
      </c>
      <c r="I24" s="40">
        <f>[8]F_SZ1_raw!$Q$8</f>
        <v>14.29</v>
      </c>
      <c r="J24" s="40">
        <f>[8]F_SZ1_raw!$Q$9</f>
        <v>14.29</v>
      </c>
      <c r="K24" s="40">
        <f>[8]F_SZ1_raw!$Q$10</f>
        <v>14</v>
      </c>
      <c r="L24" s="40">
        <f>[8]F_SZ1_raw!$Q$11</f>
        <v>11.43</v>
      </c>
      <c r="M24" s="40">
        <f>[8]F_SZ1_raw!$Q$12</f>
        <v>9.66</v>
      </c>
      <c r="N24" s="40">
        <f>[8]F_SZ1_raw!$Q$13</f>
        <v>10.26</v>
      </c>
      <c r="O24" s="40">
        <f>[8]F_SZ1_raw!$Q$14</f>
        <v>12.16</v>
      </c>
      <c r="P24" s="40">
        <f>[8]F_SZ1_raw!$Q$15</f>
        <v>15.5</v>
      </c>
      <c r="Q24" s="40">
        <f>[8]F_SZ1_raw!$Q$16</f>
        <v>15.79</v>
      </c>
      <c r="R24" s="40">
        <f>[8]F_SZ1_raw!$Q$17</f>
        <v>15.79</v>
      </c>
      <c r="S24" s="40">
        <f>[8]F_SZ1_raw!$Q$18</f>
        <v>15.15</v>
      </c>
      <c r="T24" s="113">
        <f>[8]F_SZ1_raw!$Q$19</f>
        <v>13.33</v>
      </c>
    </row>
    <row r="25" spans="2:20" ht="12" customHeight="1">
      <c r="B25" s="8" t="s">
        <v>16</v>
      </c>
      <c r="C25" s="41">
        <f>[8]F_SZ1_raw!$R$2</f>
        <v>31.58</v>
      </c>
      <c r="D25" s="42">
        <f>[8]F_SZ1_raw!$R$3</f>
        <v>33.33</v>
      </c>
      <c r="E25" s="41">
        <f>[8]F_SZ1_raw!$R$4</f>
        <v>25</v>
      </c>
      <c r="F25" s="42">
        <f>[8]F_SZ1_raw!$R$5</f>
        <v>25.3</v>
      </c>
      <c r="G25" s="42">
        <f>[8]F_SZ1_raw!$R$6</f>
        <v>25</v>
      </c>
      <c r="H25" s="42">
        <f>[8]F_SZ1_raw!$R$7</f>
        <v>22.38</v>
      </c>
      <c r="I25" s="42">
        <f>[8]F_SZ1_raw!$R$8</f>
        <v>20</v>
      </c>
      <c r="J25" s="42">
        <f>[8]F_SZ1_raw!$R$9</f>
        <v>20</v>
      </c>
      <c r="K25" s="42">
        <f>[8]F_SZ1_raw!$R$10</f>
        <v>19.350000000000001</v>
      </c>
      <c r="L25" s="42">
        <f>[8]F_SZ1_raw!$R$11</f>
        <v>16.28</v>
      </c>
      <c r="M25" s="42">
        <f>[8]F_SZ1_raw!$R$12</f>
        <v>13.89</v>
      </c>
      <c r="N25" s="42">
        <f>[8]F_SZ1_raw!$R$13</f>
        <v>14.29</v>
      </c>
      <c r="O25" s="42">
        <f>[8]F_SZ1_raw!$R$14</f>
        <v>17.440000000000001</v>
      </c>
      <c r="P25" s="42">
        <f>[8]F_SZ1_raw!$R$15</f>
        <v>22.22</v>
      </c>
      <c r="Q25" s="42">
        <f>[8]F_SZ1_raw!$R$16</f>
        <v>23.08</v>
      </c>
      <c r="R25" s="42">
        <f>[8]F_SZ1_raw!$R$17</f>
        <v>22.86</v>
      </c>
      <c r="S25" s="42">
        <f>[8]F_SZ1_raw!$R$18</f>
        <v>22.47</v>
      </c>
      <c r="T25" s="114">
        <f>[8]F_SZ1_raw!$R$19</f>
        <v>20</v>
      </c>
    </row>
    <row r="26" spans="2:20" ht="12" customHeight="1">
      <c r="B26" s="7" t="s">
        <v>14</v>
      </c>
      <c r="C26" s="41">
        <f>[8]F_SZ1_raw!$S$2</f>
        <v>4.6500000000000004</v>
      </c>
      <c r="D26" s="42">
        <f>[8]F_SZ1_raw!$S$3</f>
        <v>1.82</v>
      </c>
      <c r="E26" s="41">
        <f>[8]F_SZ1_raw!$S$4</f>
        <v>2.2000000000000002</v>
      </c>
      <c r="F26" s="42">
        <f>[8]F_SZ1_raw!$S$5</f>
        <v>3.65</v>
      </c>
      <c r="G26" s="42">
        <f>[8]F_SZ1_raw!$S$6</f>
        <v>3.46</v>
      </c>
      <c r="H26" s="42">
        <f>[8]F_SZ1_raw!$S$7</f>
        <v>3.41</v>
      </c>
      <c r="I26" s="42">
        <f>[8]F_SZ1_raw!$S$8</f>
        <v>3.46</v>
      </c>
      <c r="J26" s="42">
        <f>[8]F_SZ1_raw!$S$9</f>
        <v>4.2300000000000004</v>
      </c>
      <c r="K26" s="42">
        <f>[8]F_SZ1_raw!$S$10</f>
        <v>4.58</v>
      </c>
      <c r="L26" s="42">
        <f>[8]F_SZ1_raw!$S$11</f>
        <v>3.2</v>
      </c>
      <c r="M26" s="42">
        <f>[8]F_SZ1_raw!$S$12</f>
        <v>2.72</v>
      </c>
      <c r="N26" s="42">
        <f>[8]F_SZ1_raw!$S$13</f>
        <v>3.05</v>
      </c>
      <c r="O26" s="42">
        <f>[8]F_SZ1_raw!$S$14</f>
        <v>3.35</v>
      </c>
      <c r="P26" s="42">
        <f>[8]F_SZ1_raw!$S$15</f>
        <v>2.95</v>
      </c>
      <c r="Q26" s="42">
        <f>[8]F_SZ1_raw!$S$16</f>
        <v>3.15</v>
      </c>
      <c r="R26" s="42">
        <f>[8]F_SZ1_raw!$S$17</f>
        <v>2.81</v>
      </c>
      <c r="S26" s="42">
        <f>[8]F_SZ1_raw!$S$18</f>
        <v>2.5299999999999998</v>
      </c>
      <c r="T26" s="114">
        <f>[8]F_SZ1_raw!$S$19</f>
        <v>2.38</v>
      </c>
    </row>
    <row r="27" spans="2:20" ht="12" customHeight="1">
      <c r="B27" s="18" t="s">
        <v>483</v>
      </c>
      <c r="C27" s="43">
        <f>[8]F_SZ1_raw!$E$2</f>
        <v>2302</v>
      </c>
      <c r="D27" s="44">
        <f>[8]F_SZ1_raw!$E$3</f>
        <v>2442</v>
      </c>
      <c r="E27" s="43">
        <f>[8]F_SZ1_raw!$E$4</f>
        <v>33</v>
      </c>
      <c r="F27" s="44">
        <f>[8]F_SZ1_raw!$E$5</f>
        <v>59</v>
      </c>
      <c r="G27" s="44">
        <f>[8]F_SZ1_raw!$E$6</f>
        <v>63</v>
      </c>
      <c r="H27" s="44">
        <f>[8]F_SZ1_raw!$E$7</f>
        <v>58</v>
      </c>
      <c r="I27" s="44">
        <f>[8]F_SZ1_raw!$E$8</f>
        <v>62</v>
      </c>
      <c r="J27" s="44">
        <f>[8]F_SZ1_raw!$E$9</f>
        <v>72</v>
      </c>
      <c r="K27" s="44">
        <f>[8]F_SZ1_raw!$E$10</f>
        <v>54</v>
      </c>
      <c r="L27" s="44">
        <f>[8]F_SZ1_raw!$E$11</f>
        <v>49</v>
      </c>
      <c r="M27" s="44">
        <f>[8]F_SZ1_raw!$E$12</f>
        <v>42</v>
      </c>
      <c r="N27" s="44">
        <f>[8]F_SZ1_raw!$E$13</f>
        <v>55</v>
      </c>
      <c r="O27" s="44">
        <f>[8]F_SZ1_raw!$E$14</f>
        <v>60</v>
      </c>
      <c r="P27" s="44">
        <f>[8]F_SZ1_raw!$E$15</f>
        <v>51</v>
      </c>
      <c r="Q27" s="44">
        <f>[8]F_SZ1_raw!$E$16</f>
        <v>332</v>
      </c>
      <c r="R27" s="44">
        <f>[8]F_SZ1_raw!$E$17</f>
        <v>449</v>
      </c>
      <c r="S27" s="44">
        <f>[8]F_SZ1_raw!$E$18</f>
        <v>546</v>
      </c>
      <c r="T27" s="106">
        <f>[8]F_SZ1_raw!$E$19</f>
        <v>580</v>
      </c>
    </row>
    <row r="28" spans="2:20" ht="12" customHeight="1">
      <c r="B28" s="18" t="s">
        <v>484</v>
      </c>
      <c r="C28" s="43">
        <f>[8]F_SZ1_raw!$T$2</f>
        <v>10324</v>
      </c>
      <c r="D28" s="44">
        <f>[8]F_SZ1_raw!$T$3</f>
        <v>10629</v>
      </c>
      <c r="E28" s="43">
        <f>[8]F_SZ1_raw!$T$4</f>
        <v>7568</v>
      </c>
      <c r="F28" s="44">
        <f>[8]F_SZ1_raw!$T$5</f>
        <v>6867</v>
      </c>
      <c r="G28" s="44">
        <f>[8]F_SZ1_raw!$T$6</f>
        <v>6723</v>
      </c>
      <c r="H28" s="44">
        <f>[8]F_SZ1_raw!$T$7</f>
        <v>7078</v>
      </c>
      <c r="I28" s="44">
        <f>[8]F_SZ1_raw!$T$8</f>
        <v>9761</v>
      </c>
      <c r="J28" s="44">
        <f>[8]F_SZ1_raw!$T$9</f>
        <v>10246</v>
      </c>
      <c r="K28" s="44">
        <f>[8]F_SZ1_raw!$T$10</f>
        <v>12012</v>
      </c>
      <c r="L28" s="44">
        <f>[8]F_SZ1_raw!$T$11</f>
        <v>7021</v>
      </c>
      <c r="M28" s="44">
        <f>[8]F_SZ1_raw!$T$12</f>
        <v>6285</v>
      </c>
      <c r="N28" s="44">
        <f>[8]F_SZ1_raw!$T$13</f>
        <v>6243</v>
      </c>
      <c r="O28" s="44">
        <f>[8]F_SZ1_raw!$T$14</f>
        <v>4979</v>
      </c>
      <c r="P28" s="44">
        <f>[8]F_SZ1_raw!$T$15</f>
        <v>4223</v>
      </c>
      <c r="Q28" s="44">
        <f>[8]F_SZ1_raw!$T$16</f>
        <v>22815</v>
      </c>
      <c r="R28" s="44">
        <f>[8]F_SZ1_raw!$T$17</f>
        <v>22413</v>
      </c>
      <c r="S28" s="44">
        <f>[8]F_SZ1_raw!$T$18</f>
        <v>20973</v>
      </c>
      <c r="T28" s="106">
        <f>[8]F_SZ1_raw!$T$19</f>
        <v>21372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[8]F_SZ2_raw!$A$2</f>
        <v>Construction</v>
      </c>
      <c r="I3" s="223"/>
      <c r="J3" s="224"/>
      <c r="L3" s="52" t="s">
        <v>2</v>
      </c>
      <c r="M3" s="222" t="str">
        <f>[8]F_SZ2_raw!$B$2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+[8]F_SZ2_raw!$D$2</f>
        <v>2987</v>
      </c>
      <c r="D10" s="44">
        <f>+[8]F_SZ2_raw!$D$3</f>
        <v>2981</v>
      </c>
      <c r="E10" s="43">
        <f>+[8]F_SZ2_raw!$D$4</f>
        <v>4887</v>
      </c>
      <c r="F10" s="44">
        <f>+[8]F_SZ2_raw!$D$5</f>
        <v>4962</v>
      </c>
      <c r="G10" s="44">
        <f>+[8]F_SZ2_raw!$D$6</f>
        <v>5540</v>
      </c>
      <c r="H10" s="44">
        <f>+[8]F_SZ2_raw!$D$7</f>
        <v>6111</v>
      </c>
      <c r="I10" s="44">
        <f>+[8]F_SZ2_raw!$D$8</f>
        <v>6976</v>
      </c>
      <c r="J10" s="44">
        <f>+[8]F_SZ2_raw!$D$9</f>
        <v>7453</v>
      </c>
      <c r="K10" s="44">
        <f>+[8]F_SZ2_raw!$D$10</f>
        <v>8039</v>
      </c>
      <c r="L10" s="44">
        <f>+[8]F_SZ2_raw!$D$11</f>
        <v>6701</v>
      </c>
      <c r="M10" s="44">
        <f>+[8]F_SZ2_raw!$D$12</f>
        <v>6590</v>
      </c>
      <c r="N10" s="44">
        <f>+[8]F_SZ2_raw!$D$13</f>
        <v>6399</v>
      </c>
      <c r="O10" s="44">
        <f>+[8]F_SZ2_raw!$D$14</f>
        <v>5234</v>
      </c>
      <c r="P10" s="44">
        <f>+[8]F_SZ2_raw!$D$15</f>
        <v>4453</v>
      </c>
      <c r="Q10" s="44">
        <f>+[8]F_SZ2_raw!$D$16</f>
        <v>4343</v>
      </c>
      <c r="R10" s="44">
        <f>+[8]F_SZ2_raw!$D$17</f>
        <v>4420</v>
      </c>
      <c r="S10" s="44">
        <f>+[8]F_SZ2_raw!$D$18</f>
        <v>4088</v>
      </c>
      <c r="T10" s="106">
        <f>+[8]F_SZ2_raw!$D$19</f>
        <v>4275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[8]F_SZ2_raw!$F$2</f>
        <v>3.65</v>
      </c>
      <c r="D12" s="27">
        <f>[8]F_SZ2_raw!$F$3</f>
        <v>3.72</v>
      </c>
      <c r="E12" s="27">
        <f>[8]F_SZ2_raw!$F$4</f>
        <v>3.91</v>
      </c>
      <c r="F12" s="27">
        <f>[8]F_SZ2_raw!$F$5</f>
        <v>4.53</v>
      </c>
      <c r="G12" s="28">
        <f>[8]F_SZ2_raw!$F$6</f>
        <v>4.4000000000000004</v>
      </c>
      <c r="H12" s="28">
        <f>[8]F_SZ2_raw!$F$7</f>
        <v>4.76</v>
      </c>
      <c r="I12" s="28">
        <f>[8]F_SZ2_raw!$F$8</f>
        <v>4.6900000000000004</v>
      </c>
      <c r="J12" s="28">
        <f>[8]F_SZ2_raw!$F$9</f>
        <v>3.82</v>
      </c>
      <c r="K12" s="28">
        <f>[8]F_SZ2_raw!$F$10</f>
        <v>3.93</v>
      </c>
      <c r="L12" s="28">
        <f>[8]F_SZ2_raw!$F$11</f>
        <v>5.31</v>
      </c>
      <c r="M12" s="28">
        <f>[8]F_SZ2_raw!$F$12</f>
        <v>6.48</v>
      </c>
      <c r="N12" s="28">
        <f>[8]F_SZ2_raw!$F$13</f>
        <v>4.28</v>
      </c>
      <c r="O12" s="28">
        <f>[8]F_SZ2_raw!$F$14</f>
        <v>3.97</v>
      </c>
      <c r="P12" s="28">
        <f>[8]F_SZ2_raw!$F$15</f>
        <v>5.05</v>
      </c>
      <c r="Q12" s="28">
        <f>[8]F_SZ2_raw!$F$16</f>
        <v>5.23</v>
      </c>
      <c r="R12" s="28">
        <f>[8]F_SZ2_raw!$F$17</f>
        <v>6.04</v>
      </c>
      <c r="S12" s="28">
        <f>[8]F_SZ2_raw!$F$18</f>
        <v>7.68</v>
      </c>
      <c r="T12" s="108">
        <f>[8]F_SZ2_raw!$F$19</f>
        <v>8.6300000000000008</v>
      </c>
    </row>
    <row r="13" spans="2:20" ht="12" customHeight="1">
      <c r="B13" s="6" t="s">
        <v>340</v>
      </c>
      <c r="C13" s="27">
        <f>[8]F_SZ2_raw!$G$2</f>
        <v>6.13</v>
      </c>
      <c r="D13" s="27">
        <f>[8]F_SZ2_raw!$G$3</f>
        <v>5.37</v>
      </c>
      <c r="E13" s="27">
        <f>[8]F_SZ2_raw!$G$4</f>
        <v>6.36</v>
      </c>
      <c r="F13" s="27">
        <f>[8]F_SZ2_raw!$G$5</f>
        <v>8.3000000000000007</v>
      </c>
      <c r="G13" s="28">
        <f>[8]F_SZ2_raw!$G$6</f>
        <v>9.39</v>
      </c>
      <c r="H13" s="28">
        <f>[8]F_SZ2_raw!$G$7</f>
        <v>9.5399999999999991</v>
      </c>
      <c r="I13" s="28">
        <f>[8]F_SZ2_raw!$G$8</f>
        <v>8.6300000000000008</v>
      </c>
      <c r="J13" s="28">
        <f>[8]F_SZ2_raw!$G$9</f>
        <v>6.52</v>
      </c>
      <c r="K13" s="28">
        <f>[8]F_SZ2_raw!$G$10</f>
        <v>5.45</v>
      </c>
      <c r="L13" s="28">
        <f>[8]F_SZ2_raw!$G$11</f>
        <v>11.28</v>
      </c>
      <c r="M13" s="28">
        <f>[8]F_SZ2_raw!$G$12</f>
        <v>19.07</v>
      </c>
      <c r="N13" s="28">
        <f>[8]F_SZ2_raw!$G$13</f>
        <v>11.99</v>
      </c>
      <c r="O13" s="28">
        <f>[8]F_SZ2_raw!$G$14</f>
        <v>10.89</v>
      </c>
      <c r="P13" s="28">
        <f>[8]F_SZ2_raw!$G$15</f>
        <v>11.83</v>
      </c>
      <c r="Q13" s="28">
        <f>[8]F_SZ2_raw!$G$16</f>
        <v>12.04</v>
      </c>
      <c r="R13" s="28">
        <f>[8]F_SZ2_raw!$G$17</f>
        <v>13.96</v>
      </c>
      <c r="S13" s="28">
        <f>[8]F_SZ2_raw!$G$18</f>
        <v>17.690000000000001</v>
      </c>
      <c r="T13" s="108">
        <f>[8]F_SZ2_raw!$G$19</f>
        <v>20.84</v>
      </c>
    </row>
    <row r="14" spans="2:20" ht="12" customHeight="1">
      <c r="B14" s="6" t="s">
        <v>341</v>
      </c>
      <c r="C14" s="29">
        <f>[8]F_SZ2_raw!$H$2</f>
        <v>6.03</v>
      </c>
      <c r="D14" s="29">
        <f>[8]F_SZ2_raw!$H$3</f>
        <v>4.93</v>
      </c>
      <c r="E14" s="29">
        <f>[8]F_SZ2_raw!$H$4</f>
        <v>6.32</v>
      </c>
      <c r="F14" s="29">
        <f>[8]F_SZ2_raw!$H$5</f>
        <v>9.1300000000000008</v>
      </c>
      <c r="G14" s="30">
        <f>[8]F_SZ2_raw!$H$6</f>
        <v>10.58</v>
      </c>
      <c r="H14" s="30">
        <f>[8]F_SZ2_raw!$H$7</f>
        <v>11.32</v>
      </c>
      <c r="I14" s="30">
        <f>[8]F_SZ2_raw!$H$8</f>
        <v>10.25</v>
      </c>
      <c r="J14" s="30">
        <f>[8]F_SZ2_raw!$H$9</f>
        <v>6.28</v>
      </c>
      <c r="K14" s="30">
        <f>[8]F_SZ2_raw!$H$10</f>
        <v>5.6</v>
      </c>
      <c r="L14" s="30">
        <f>[8]F_SZ2_raw!$H$11</f>
        <v>13.76</v>
      </c>
      <c r="M14" s="30">
        <f>[8]F_SZ2_raw!$H$12</f>
        <v>17.66</v>
      </c>
      <c r="N14" s="30">
        <f>[8]F_SZ2_raw!$H$13</f>
        <v>15.86</v>
      </c>
      <c r="O14" s="30">
        <f>[8]F_SZ2_raw!$H$14</f>
        <v>12.69</v>
      </c>
      <c r="P14" s="30">
        <f>[8]F_SZ2_raw!$H$15</f>
        <v>12.13</v>
      </c>
      <c r="Q14" s="30">
        <f>[8]F_SZ2_raw!$H$16</f>
        <v>11.6</v>
      </c>
      <c r="R14" s="30">
        <f>[8]F_SZ2_raw!$H$17</f>
        <v>12.44</v>
      </c>
      <c r="S14" s="30">
        <f>[8]F_SZ2_raw!$H$18</f>
        <v>14.53</v>
      </c>
      <c r="T14" s="109">
        <f>[8]F_SZ2_raw!$H$19</f>
        <v>16.37</v>
      </c>
    </row>
    <row r="15" spans="2:20" ht="12" customHeight="1">
      <c r="B15" s="6" t="s">
        <v>342</v>
      </c>
      <c r="C15" s="31">
        <f>[8]F_SZ2_raw!$I$2</f>
        <v>7.63</v>
      </c>
      <c r="D15" s="31">
        <f>[8]F_SZ2_raw!$I$3</f>
        <v>7.18</v>
      </c>
      <c r="E15" s="31">
        <f>[8]F_SZ2_raw!$I$4</f>
        <v>7.86</v>
      </c>
      <c r="F15" s="31">
        <f>[8]F_SZ2_raw!$I$5</f>
        <v>10.92</v>
      </c>
      <c r="G15" s="32">
        <f>[8]F_SZ2_raw!$I$6</f>
        <v>11.48</v>
      </c>
      <c r="H15" s="32">
        <f>[8]F_SZ2_raw!$I$7</f>
        <v>13.91</v>
      </c>
      <c r="I15" s="32">
        <f>[8]F_SZ2_raw!$I$8</f>
        <v>13.37</v>
      </c>
      <c r="J15" s="32">
        <f>[8]F_SZ2_raw!$I$9</f>
        <v>10.6</v>
      </c>
      <c r="K15" s="32">
        <f>[8]F_SZ2_raw!$I$10</f>
        <v>8.68</v>
      </c>
      <c r="L15" s="32">
        <f>[8]F_SZ2_raw!$I$11</f>
        <v>14.74</v>
      </c>
      <c r="M15" s="32">
        <f>[8]F_SZ2_raw!$I$12</f>
        <v>15.43</v>
      </c>
      <c r="N15" s="32">
        <f>[8]F_SZ2_raw!$I$13</f>
        <v>16.8</v>
      </c>
      <c r="O15" s="32">
        <f>[8]F_SZ2_raw!$I$14</f>
        <v>14.08</v>
      </c>
      <c r="P15" s="32">
        <f>[8]F_SZ2_raw!$I$15</f>
        <v>13.47</v>
      </c>
      <c r="Q15" s="32">
        <f>[8]F_SZ2_raw!$I$16</f>
        <v>12.89</v>
      </c>
      <c r="R15" s="32">
        <f>[8]F_SZ2_raw!$I$17</f>
        <v>12.87</v>
      </c>
      <c r="S15" s="32">
        <f>[8]F_SZ2_raw!$I$18</f>
        <v>12.48</v>
      </c>
      <c r="T15" s="110">
        <f>[8]F_SZ2_raw!$I$19</f>
        <v>13.05</v>
      </c>
    </row>
    <row r="16" spans="2:20" ht="12" customHeight="1">
      <c r="B16" s="6" t="s">
        <v>343</v>
      </c>
      <c r="C16" s="31">
        <f>[8]F_SZ2_raw!$J$2</f>
        <v>30.93</v>
      </c>
      <c r="D16" s="31">
        <f>[8]F_SZ2_raw!$J$3</f>
        <v>27.31</v>
      </c>
      <c r="E16" s="31">
        <f>[8]F_SZ2_raw!$J$4</f>
        <v>30.1</v>
      </c>
      <c r="F16" s="31">
        <f>[8]F_SZ2_raw!$J$5</f>
        <v>28.27</v>
      </c>
      <c r="G16" s="32">
        <f>[8]F_SZ2_raw!$J$6</f>
        <v>28.57</v>
      </c>
      <c r="H16" s="32">
        <f>[8]F_SZ2_raw!$J$7</f>
        <v>28.56</v>
      </c>
      <c r="I16" s="32">
        <f>[8]F_SZ2_raw!$J$8</f>
        <v>31.77</v>
      </c>
      <c r="J16" s="32">
        <f>[8]F_SZ2_raw!$J$9</f>
        <v>38.21</v>
      </c>
      <c r="K16" s="32">
        <f>[8]F_SZ2_raw!$J$10</f>
        <v>38.11</v>
      </c>
      <c r="L16" s="32">
        <f>[8]F_SZ2_raw!$J$11</f>
        <v>30.62</v>
      </c>
      <c r="M16" s="32">
        <f>[8]F_SZ2_raw!$J$12</f>
        <v>26.24</v>
      </c>
      <c r="N16" s="32">
        <f>[8]F_SZ2_raw!$J$13</f>
        <v>31.22</v>
      </c>
      <c r="O16" s="32">
        <f>[8]F_SZ2_raw!$J$14</f>
        <v>32.770000000000003</v>
      </c>
      <c r="P16" s="32">
        <f>[8]F_SZ2_raw!$J$15</f>
        <v>30.59</v>
      </c>
      <c r="Q16" s="32">
        <f>[8]F_SZ2_raw!$J$16</f>
        <v>31.22</v>
      </c>
      <c r="R16" s="32">
        <f>[8]F_SZ2_raw!$J$17</f>
        <v>28.14</v>
      </c>
      <c r="S16" s="32">
        <f>[8]F_SZ2_raw!$J$18</f>
        <v>26.03</v>
      </c>
      <c r="T16" s="110">
        <f>[8]F_SZ2_raw!$J$19</f>
        <v>24.02</v>
      </c>
    </row>
    <row r="17" spans="2:20" ht="12" customHeight="1">
      <c r="B17" s="7" t="s">
        <v>240</v>
      </c>
      <c r="C17" s="37">
        <f>[8]F_SZ2_raw!$K$2</f>
        <v>45.63</v>
      </c>
      <c r="D17" s="38">
        <f>[8]F_SZ2_raw!$K$3</f>
        <v>51.49</v>
      </c>
      <c r="E17" s="37">
        <f>[8]F_SZ2_raw!$K$4</f>
        <v>45.45</v>
      </c>
      <c r="F17" s="38">
        <f>[8]F_SZ2_raw!$K$5</f>
        <v>38.840000000000003</v>
      </c>
      <c r="G17" s="38">
        <f>[8]F_SZ2_raw!$K$6</f>
        <v>35.58</v>
      </c>
      <c r="H17" s="38">
        <f>[8]F_SZ2_raw!$K$7</f>
        <v>31.91</v>
      </c>
      <c r="I17" s="38">
        <f>[8]F_SZ2_raw!$K$8</f>
        <v>31.29</v>
      </c>
      <c r="J17" s="38">
        <f>[8]F_SZ2_raw!$K$9</f>
        <v>34.56</v>
      </c>
      <c r="K17" s="38">
        <f>[8]F_SZ2_raw!$K$10</f>
        <v>38.229999999999997</v>
      </c>
      <c r="L17" s="38">
        <f>[8]F_SZ2_raw!$K$11</f>
        <v>24.28</v>
      </c>
      <c r="M17" s="38">
        <f>[8]F_SZ2_raw!$K$12</f>
        <v>15.11</v>
      </c>
      <c r="N17" s="38">
        <f>[8]F_SZ2_raw!$K$13</f>
        <v>19.850000000000001</v>
      </c>
      <c r="O17" s="38">
        <f>[8]F_SZ2_raw!$K$14</f>
        <v>25.6</v>
      </c>
      <c r="P17" s="38">
        <f>[8]F_SZ2_raw!$K$15</f>
        <v>26.93</v>
      </c>
      <c r="Q17" s="38">
        <f>[8]F_SZ2_raw!$K$16</f>
        <v>27.01</v>
      </c>
      <c r="R17" s="38">
        <f>[8]F_SZ2_raw!$K$17</f>
        <v>26.54</v>
      </c>
      <c r="S17" s="38">
        <f>[8]F_SZ2_raw!$K$18</f>
        <v>21.6</v>
      </c>
      <c r="T17" s="111">
        <f>[8]F_SZ2_raw!$K$19</f>
        <v>17.079999999999998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[8]F_SZ2_raw!$L$2</f>
        <v>1.44</v>
      </c>
      <c r="D19" s="38">
        <f>[8]F_SZ2_raw!$L$3</f>
        <v>1.45</v>
      </c>
      <c r="E19" s="37">
        <f>[8]F_SZ2_raw!$L$4</f>
        <v>1.33</v>
      </c>
      <c r="F19" s="38">
        <f>[8]F_SZ2_raw!$L$5</f>
        <v>1.0900000000000001</v>
      </c>
      <c r="G19" s="38">
        <f>[8]F_SZ2_raw!$L$6</f>
        <v>1.1100000000000001</v>
      </c>
      <c r="H19" s="38">
        <f>[8]F_SZ2_raw!$L$7</f>
        <v>1.05</v>
      </c>
      <c r="I19" s="38">
        <f>[8]F_SZ2_raw!$L$8</f>
        <v>1.07</v>
      </c>
      <c r="J19" s="38">
        <f>[8]F_SZ2_raw!$L$9</f>
        <v>1.3</v>
      </c>
      <c r="K19" s="38">
        <f>[8]F_SZ2_raw!$L$10</f>
        <v>1.33</v>
      </c>
      <c r="L19" s="38">
        <f>[8]F_SZ2_raw!$L$11</f>
        <v>0.95</v>
      </c>
      <c r="M19" s="38">
        <f>[8]F_SZ2_raw!$L$12</f>
        <v>0.81</v>
      </c>
      <c r="N19" s="38">
        <f>[8]F_SZ2_raw!$L$13</f>
        <v>1.1599999999999999</v>
      </c>
      <c r="O19" s="38">
        <f>[8]F_SZ2_raw!$L$14</f>
        <v>1.26</v>
      </c>
      <c r="P19" s="38">
        <f>[8]F_SZ2_raw!$L$15</f>
        <v>0.99</v>
      </c>
      <c r="Q19" s="38">
        <f>[8]F_SZ2_raw!$L$16</f>
        <v>0.97</v>
      </c>
      <c r="R19" s="38">
        <f>[8]F_SZ2_raw!$L$17</f>
        <v>0.84</v>
      </c>
      <c r="S19" s="38">
        <f>[8]F_SZ2_raw!$L$18</f>
        <v>0.66</v>
      </c>
      <c r="T19" s="111">
        <f>[8]F_SZ2_raw!$L$19</f>
        <v>0.6</v>
      </c>
    </row>
    <row r="20" spans="2:20" ht="12" customHeight="1">
      <c r="B20" s="6" t="s">
        <v>33</v>
      </c>
      <c r="C20" s="37">
        <f>[8]F_SZ2_raw!$M$2</f>
        <v>2.52</v>
      </c>
      <c r="D20" s="38">
        <f>[8]F_SZ2_raw!$M$3</f>
        <v>2.76</v>
      </c>
      <c r="E20" s="37">
        <f>[8]F_SZ2_raw!$M$4</f>
        <v>2.4500000000000002</v>
      </c>
      <c r="F20" s="38">
        <f>[8]F_SZ2_raw!$M$5</f>
        <v>2.09</v>
      </c>
      <c r="G20" s="38">
        <f>[8]F_SZ2_raw!$M$6</f>
        <v>1.98</v>
      </c>
      <c r="H20" s="38">
        <f>[8]F_SZ2_raw!$M$7</f>
        <v>1.95</v>
      </c>
      <c r="I20" s="38">
        <f>[8]F_SZ2_raw!$M$8</f>
        <v>2.0099999999999998</v>
      </c>
      <c r="J20" s="38">
        <f>[8]F_SZ2_raw!$M$9</f>
        <v>2.4300000000000002</v>
      </c>
      <c r="K20" s="38">
        <f>[8]F_SZ2_raw!$M$10</f>
        <v>2.6</v>
      </c>
      <c r="L20" s="38">
        <f>[8]F_SZ2_raw!$M$11</f>
        <v>1.75</v>
      </c>
      <c r="M20" s="38">
        <f>[8]F_SZ2_raw!$M$12</f>
        <v>1.4</v>
      </c>
      <c r="N20" s="38">
        <f>[8]F_SZ2_raw!$M$13</f>
        <v>1.92</v>
      </c>
      <c r="O20" s="38">
        <f>[8]F_SZ2_raw!$M$14</f>
        <v>2.02</v>
      </c>
      <c r="P20" s="38">
        <f>[8]F_SZ2_raw!$M$15</f>
        <v>1.73</v>
      </c>
      <c r="Q20" s="38">
        <f>[8]F_SZ2_raw!$M$16</f>
        <v>1.7</v>
      </c>
      <c r="R20" s="38">
        <f>[8]F_SZ2_raw!$M$17</f>
        <v>1.55</v>
      </c>
      <c r="S20" s="38">
        <f>[8]F_SZ2_raw!$M$18</f>
        <v>1.26</v>
      </c>
      <c r="T20" s="111">
        <f>[8]F_SZ2_raw!$M$19</f>
        <v>1.1000000000000001</v>
      </c>
    </row>
    <row r="21" spans="2:20" ht="12" customHeight="1">
      <c r="B21" s="6" t="s">
        <v>11</v>
      </c>
      <c r="C21" s="37">
        <f>[8]F_SZ2_raw!$N$2</f>
        <v>4.6900000000000004</v>
      </c>
      <c r="D21" s="38">
        <f>[8]F_SZ2_raw!$N$3</f>
        <v>4.96</v>
      </c>
      <c r="E21" s="37">
        <f>[8]F_SZ2_raw!$N$4</f>
        <v>4.58</v>
      </c>
      <c r="F21" s="38">
        <f>[8]F_SZ2_raw!$N$5</f>
        <v>3.8</v>
      </c>
      <c r="G21" s="38">
        <f>[8]F_SZ2_raw!$N$6</f>
        <v>3.55</v>
      </c>
      <c r="H21" s="38">
        <f>[8]F_SZ2_raw!$N$7</f>
        <v>3.46</v>
      </c>
      <c r="I21" s="38">
        <f>[8]F_SZ2_raw!$N$8</f>
        <v>3.61</v>
      </c>
      <c r="J21" s="38">
        <f>[8]F_SZ2_raw!$N$9</f>
        <v>4.33</v>
      </c>
      <c r="K21" s="38">
        <f>[8]F_SZ2_raw!$N$10</f>
        <v>4.6399999999999997</v>
      </c>
      <c r="L21" s="38">
        <f>[8]F_SZ2_raw!$N$11</f>
        <v>3.13</v>
      </c>
      <c r="M21" s="38">
        <f>[8]F_SZ2_raw!$N$12</f>
        <v>2.46</v>
      </c>
      <c r="N21" s="38">
        <f>[8]F_SZ2_raw!$N$13</f>
        <v>3.08</v>
      </c>
      <c r="O21" s="38">
        <f>[8]F_SZ2_raw!$N$14</f>
        <v>3.3</v>
      </c>
      <c r="P21" s="38">
        <f>[8]F_SZ2_raw!$N$15</f>
        <v>3.17</v>
      </c>
      <c r="Q21" s="38">
        <f>[8]F_SZ2_raw!$N$16</f>
        <v>3.18</v>
      </c>
      <c r="R21" s="38">
        <f>[8]F_SZ2_raw!$N$17</f>
        <v>2.94</v>
      </c>
      <c r="S21" s="38">
        <f>[8]F_SZ2_raw!$N$18</f>
        <v>2.4700000000000002</v>
      </c>
      <c r="T21" s="111">
        <f>[8]F_SZ2_raw!$N$19</f>
        <v>2.19</v>
      </c>
    </row>
    <row r="22" spans="2:20" ht="12" customHeight="1">
      <c r="B22" s="6" t="s">
        <v>12</v>
      </c>
      <c r="C22" s="37">
        <f>[8]F_SZ2_raw!$O$2</f>
        <v>7.02</v>
      </c>
      <c r="D22" s="38">
        <f>[8]F_SZ2_raw!$O$3</f>
        <v>7.69</v>
      </c>
      <c r="E22" s="37">
        <f>[8]F_SZ2_raw!$O$4</f>
        <v>6.97</v>
      </c>
      <c r="F22" s="38">
        <f>[8]F_SZ2_raw!$O$5</f>
        <v>6.18</v>
      </c>
      <c r="G22" s="38">
        <f>[8]F_SZ2_raw!$O$6</f>
        <v>5.81</v>
      </c>
      <c r="H22" s="38">
        <f>[8]F_SZ2_raw!$O$7</f>
        <v>5.44</v>
      </c>
      <c r="I22" s="38">
        <f>[8]F_SZ2_raw!$O$8</f>
        <v>5.52</v>
      </c>
      <c r="J22" s="38">
        <f>[8]F_SZ2_raw!$O$9</f>
        <v>6.1</v>
      </c>
      <c r="K22" s="38">
        <f>[8]F_SZ2_raw!$O$10</f>
        <v>6.5</v>
      </c>
      <c r="L22" s="38">
        <f>[8]F_SZ2_raw!$O$11</f>
        <v>4.88</v>
      </c>
      <c r="M22" s="38">
        <f>[8]F_SZ2_raw!$O$12</f>
        <v>3.9</v>
      </c>
      <c r="N22" s="38">
        <f>[8]F_SZ2_raw!$O$13</f>
        <v>4.59</v>
      </c>
      <c r="O22" s="38">
        <f>[8]F_SZ2_raw!$O$14</f>
        <v>5.0999999999999996</v>
      </c>
      <c r="P22" s="38">
        <f>[8]F_SZ2_raw!$O$15</f>
        <v>5.1100000000000003</v>
      </c>
      <c r="Q22" s="38">
        <f>[8]F_SZ2_raw!$O$16</f>
        <v>5.14</v>
      </c>
      <c r="R22" s="38">
        <f>[8]F_SZ2_raw!$O$17</f>
        <v>4.8899999999999997</v>
      </c>
      <c r="S22" s="38">
        <f>[8]F_SZ2_raw!$O$18</f>
        <v>4.29</v>
      </c>
      <c r="T22" s="111">
        <f>[8]F_SZ2_raw!$O$19</f>
        <v>3.8</v>
      </c>
    </row>
    <row r="23" spans="2:20" ht="12" customHeight="1">
      <c r="B23" s="6" t="s">
        <v>13</v>
      </c>
      <c r="C23" s="39">
        <f>[8]F_SZ2_raw!$P$2</f>
        <v>10.5</v>
      </c>
      <c r="D23" s="40">
        <f>[8]F_SZ2_raw!$P$3</f>
        <v>11.56</v>
      </c>
      <c r="E23" s="39">
        <f>[8]F_SZ2_raw!$P$4</f>
        <v>10.88</v>
      </c>
      <c r="F23" s="40">
        <f>[8]F_SZ2_raw!$P$5</f>
        <v>9.94</v>
      </c>
      <c r="G23" s="40">
        <f>[8]F_SZ2_raw!$P$6</f>
        <v>9.27</v>
      </c>
      <c r="H23" s="40">
        <f>[8]F_SZ2_raw!$P$7</f>
        <v>8.5500000000000007</v>
      </c>
      <c r="I23" s="40">
        <f>[8]F_SZ2_raw!$P$8</f>
        <v>8.42</v>
      </c>
      <c r="J23" s="40">
        <f>[8]F_SZ2_raw!$P$9</f>
        <v>8.7799999999999994</v>
      </c>
      <c r="K23" s="40">
        <f>[8]F_SZ2_raw!$P$10</f>
        <v>9.1300000000000008</v>
      </c>
      <c r="L23" s="40">
        <f>[8]F_SZ2_raw!$P$11</f>
        <v>7.39</v>
      </c>
      <c r="M23" s="40">
        <f>[8]F_SZ2_raw!$P$12</f>
        <v>5.95</v>
      </c>
      <c r="N23" s="40">
        <f>[8]F_SZ2_raw!$P$13</f>
        <v>6.73</v>
      </c>
      <c r="O23" s="40">
        <f>[8]F_SZ2_raw!$P$14</f>
        <v>7.6</v>
      </c>
      <c r="P23" s="40">
        <f>[8]F_SZ2_raw!$P$15</f>
        <v>7.82</v>
      </c>
      <c r="Q23" s="40">
        <f>[8]F_SZ2_raw!$P$16</f>
        <v>7.77</v>
      </c>
      <c r="R23" s="40">
        <f>[8]F_SZ2_raw!$P$17</f>
        <v>7.73</v>
      </c>
      <c r="S23" s="40">
        <f>[8]F_SZ2_raw!$P$18</f>
        <v>6.93</v>
      </c>
      <c r="T23" s="113">
        <f>[8]F_SZ2_raw!$P$19</f>
        <v>6.2</v>
      </c>
    </row>
    <row r="24" spans="2:20" ht="12" customHeight="1">
      <c r="B24" s="8" t="s">
        <v>15</v>
      </c>
      <c r="C24" s="39">
        <f>[8]F_SZ2_raw!$Q$2</f>
        <v>16.149999999999999</v>
      </c>
      <c r="D24" s="40">
        <f>[8]F_SZ2_raw!$Q$3</f>
        <v>18.059999999999999</v>
      </c>
      <c r="E24" s="39">
        <f>[8]F_SZ2_raw!$Q$4</f>
        <v>17.14</v>
      </c>
      <c r="F24" s="40">
        <f>[8]F_SZ2_raw!$Q$5</f>
        <v>16.41</v>
      </c>
      <c r="G24" s="40">
        <f>[8]F_SZ2_raw!$Q$6</f>
        <v>14.6</v>
      </c>
      <c r="H24" s="40">
        <f>[8]F_SZ2_raw!$Q$7</f>
        <v>13.58</v>
      </c>
      <c r="I24" s="40">
        <f>[8]F_SZ2_raw!$Q$8</f>
        <v>12.95</v>
      </c>
      <c r="J24" s="40">
        <f>[8]F_SZ2_raw!$Q$9</f>
        <v>13.5</v>
      </c>
      <c r="K24" s="40">
        <f>[8]F_SZ2_raw!$Q$10</f>
        <v>13.7</v>
      </c>
      <c r="L24" s="40">
        <f>[8]F_SZ2_raw!$Q$11</f>
        <v>11.19</v>
      </c>
      <c r="M24" s="40">
        <f>[8]F_SZ2_raw!$Q$12</f>
        <v>8.98</v>
      </c>
      <c r="N24" s="40">
        <f>[8]F_SZ2_raw!$Q$13</f>
        <v>10.29</v>
      </c>
      <c r="O24" s="40">
        <f>[8]F_SZ2_raw!$Q$14</f>
        <v>11.05</v>
      </c>
      <c r="P24" s="40">
        <f>[8]F_SZ2_raw!$Q$15</f>
        <v>11.79</v>
      </c>
      <c r="Q24" s="40">
        <f>[8]F_SZ2_raw!$Q$16</f>
        <v>12.17</v>
      </c>
      <c r="R24" s="40">
        <f>[8]F_SZ2_raw!$Q$17</f>
        <v>12.05</v>
      </c>
      <c r="S24" s="40">
        <f>[8]F_SZ2_raw!$Q$18</f>
        <v>11.05</v>
      </c>
      <c r="T24" s="113">
        <f>[8]F_SZ2_raw!$Q$19</f>
        <v>10.45</v>
      </c>
    </row>
    <row r="25" spans="2:20" ht="12" customHeight="1">
      <c r="B25" s="8" t="s">
        <v>16</v>
      </c>
      <c r="C25" s="41">
        <f>[8]F_SZ2_raw!$R$2</f>
        <v>21.91</v>
      </c>
      <c r="D25" s="42">
        <f>[8]F_SZ2_raw!$R$3</f>
        <v>25.76</v>
      </c>
      <c r="E25" s="41">
        <f>[8]F_SZ2_raw!$R$4</f>
        <v>23.78</v>
      </c>
      <c r="F25" s="42">
        <f>[8]F_SZ2_raw!$R$5</f>
        <v>23.29</v>
      </c>
      <c r="G25" s="42">
        <f>[8]F_SZ2_raw!$R$6</f>
        <v>20.9</v>
      </c>
      <c r="H25" s="42">
        <f>[8]F_SZ2_raw!$R$7</f>
        <v>18.75</v>
      </c>
      <c r="I25" s="42">
        <f>[8]F_SZ2_raw!$R$8</f>
        <v>17.809999999999999</v>
      </c>
      <c r="J25" s="42">
        <f>[8]F_SZ2_raw!$R$9</f>
        <v>18.32</v>
      </c>
      <c r="K25" s="42">
        <f>[8]F_SZ2_raw!$R$10</f>
        <v>18.420000000000002</v>
      </c>
      <c r="L25" s="42">
        <f>[8]F_SZ2_raw!$R$11</f>
        <v>15.39</v>
      </c>
      <c r="M25" s="42">
        <f>[8]F_SZ2_raw!$R$12</f>
        <v>12.5</v>
      </c>
      <c r="N25" s="42">
        <f>[8]F_SZ2_raw!$R$13</f>
        <v>13.88</v>
      </c>
      <c r="O25" s="42">
        <f>[8]F_SZ2_raw!$R$14</f>
        <v>14.72</v>
      </c>
      <c r="P25" s="42">
        <f>[8]F_SZ2_raw!$R$15</f>
        <v>16.670000000000002</v>
      </c>
      <c r="Q25" s="42">
        <f>[8]F_SZ2_raw!$R$16</f>
        <v>16.12</v>
      </c>
      <c r="R25" s="42">
        <f>[8]F_SZ2_raw!$R$17</f>
        <v>17.61</v>
      </c>
      <c r="S25" s="42">
        <f>[8]F_SZ2_raw!$R$18</f>
        <v>15.91</v>
      </c>
      <c r="T25" s="114">
        <f>[8]F_SZ2_raw!$R$19</f>
        <v>15.09</v>
      </c>
    </row>
    <row r="26" spans="2:20" ht="12" customHeight="1">
      <c r="B26" s="7" t="s">
        <v>14</v>
      </c>
      <c r="C26" s="41">
        <f>[8]F_SZ2_raw!$S$2</f>
        <v>2.86</v>
      </c>
      <c r="D26" s="42">
        <f>[8]F_SZ2_raw!$S$3</f>
        <v>6.05</v>
      </c>
      <c r="E26" s="41">
        <f>[8]F_SZ2_raw!$S$4</f>
        <v>5.48</v>
      </c>
      <c r="F26" s="42">
        <f>[8]F_SZ2_raw!$S$5</f>
        <v>5.01</v>
      </c>
      <c r="G26" s="42">
        <f>[8]F_SZ2_raw!$S$6</f>
        <v>4.53</v>
      </c>
      <c r="H26" s="42">
        <f>[8]F_SZ2_raw!$S$7</f>
        <v>4.62</v>
      </c>
      <c r="I26" s="42">
        <f>[8]F_SZ2_raw!$S$8</f>
        <v>4.67</v>
      </c>
      <c r="J26" s="42">
        <f>[8]F_SZ2_raw!$S$9</f>
        <v>5.34</v>
      </c>
      <c r="K26" s="42">
        <f>[8]F_SZ2_raw!$S$10</f>
        <v>5.65</v>
      </c>
      <c r="L26" s="42">
        <f>[8]F_SZ2_raw!$S$11</f>
        <v>4.1100000000000003</v>
      </c>
      <c r="M26" s="42">
        <f>[8]F_SZ2_raw!$S$12</f>
        <v>3.46</v>
      </c>
      <c r="N26" s="42">
        <f>[8]F_SZ2_raw!$S$13</f>
        <v>4</v>
      </c>
      <c r="O26" s="42">
        <f>[8]F_SZ2_raw!$S$14</f>
        <v>4.26</v>
      </c>
      <c r="P26" s="42">
        <f>[8]F_SZ2_raw!$S$15</f>
        <v>4.08</v>
      </c>
      <c r="Q26" s="42">
        <f>[8]F_SZ2_raw!$S$16</f>
        <v>4.12</v>
      </c>
      <c r="R26" s="42">
        <f>[8]F_SZ2_raw!$S$17</f>
        <v>3.63</v>
      </c>
      <c r="S26" s="42">
        <f>[8]F_SZ2_raw!$S$18</f>
        <v>3.2</v>
      </c>
      <c r="T26" s="114">
        <f>[8]F_SZ2_raw!$S$19</f>
        <v>3.11</v>
      </c>
    </row>
    <row r="27" spans="2:20" ht="12" customHeight="1">
      <c r="B27" s="18" t="s">
        <v>483</v>
      </c>
      <c r="C27" s="43">
        <f>[8]F_SZ2_raw!$E$2</f>
        <v>80</v>
      </c>
      <c r="D27" s="44">
        <f>[8]F_SZ2_raw!$E$3</f>
        <v>64</v>
      </c>
      <c r="E27" s="43">
        <f>[8]F_SZ2_raw!$E$4</f>
        <v>7</v>
      </c>
      <c r="F27" s="44">
        <f>[8]F_SZ2_raw!$E$5</f>
        <v>12</v>
      </c>
      <c r="G27" s="44">
        <f>[8]F_SZ2_raw!$E$6</f>
        <v>19</v>
      </c>
      <c r="H27" s="44">
        <f>[8]F_SZ2_raw!$E$7</f>
        <v>37</v>
      </c>
      <c r="I27" s="44">
        <f>[8]F_SZ2_raw!$E$8</f>
        <v>21</v>
      </c>
      <c r="J27" s="44">
        <f>[8]F_SZ2_raw!$E$9</f>
        <v>40</v>
      </c>
      <c r="K27" s="44">
        <f>[8]F_SZ2_raw!$E$10</f>
        <v>31</v>
      </c>
      <c r="L27" s="44">
        <f>[8]F_SZ2_raw!$E$11</f>
        <v>29</v>
      </c>
      <c r="M27" s="44">
        <f>[8]F_SZ2_raw!$E$12</f>
        <v>33</v>
      </c>
      <c r="N27" s="44">
        <f>[8]F_SZ2_raw!$E$13</f>
        <v>38</v>
      </c>
      <c r="O27" s="44">
        <f>[8]F_SZ2_raw!$E$14</f>
        <v>26</v>
      </c>
      <c r="P27" s="44">
        <f>[8]F_SZ2_raw!$E$15</f>
        <v>28</v>
      </c>
      <c r="Q27" s="44">
        <f>[8]F_SZ2_raw!$E$16</f>
        <v>38</v>
      </c>
      <c r="R27" s="44">
        <f>[8]F_SZ2_raw!$E$17</f>
        <v>31</v>
      </c>
      <c r="S27" s="44">
        <f>[8]F_SZ2_raw!$E$18</f>
        <v>42</v>
      </c>
      <c r="T27" s="106">
        <f>[8]F_SZ2_raw!$E$19</f>
        <v>43</v>
      </c>
    </row>
    <row r="28" spans="2:20" ht="12" customHeight="1">
      <c r="B28" s="18" t="s">
        <v>484</v>
      </c>
      <c r="C28" s="43">
        <f>[8]F_SZ2_raw!$T$2</f>
        <v>3067</v>
      </c>
      <c r="D28" s="44">
        <f>[8]F_SZ2_raw!$T$3</f>
        <v>3045</v>
      </c>
      <c r="E28" s="43">
        <f>[8]F_SZ2_raw!$T$4</f>
        <v>4894</v>
      </c>
      <c r="F28" s="44">
        <f>[8]F_SZ2_raw!$T$5</f>
        <v>4974</v>
      </c>
      <c r="G28" s="44">
        <f>[8]F_SZ2_raw!$T$6</f>
        <v>5559</v>
      </c>
      <c r="H28" s="44">
        <f>[8]F_SZ2_raw!$T$7</f>
        <v>6148</v>
      </c>
      <c r="I28" s="44">
        <f>[8]F_SZ2_raw!$T$8</f>
        <v>6997</v>
      </c>
      <c r="J28" s="44">
        <f>[8]F_SZ2_raw!$T$9</f>
        <v>7493</v>
      </c>
      <c r="K28" s="44">
        <f>[8]F_SZ2_raw!$T$10</f>
        <v>8070</v>
      </c>
      <c r="L28" s="44">
        <f>[8]F_SZ2_raw!$T$11</f>
        <v>6730</v>
      </c>
      <c r="M28" s="44">
        <f>[8]F_SZ2_raw!$T$12</f>
        <v>6623</v>
      </c>
      <c r="N28" s="44">
        <f>[8]F_SZ2_raw!$T$13</f>
        <v>6437</v>
      </c>
      <c r="O28" s="44">
        <f>[8]F_SZ2_raw!$T$14</f>
        <v>5260</v>
      </c>
      <c r="P28" s="44">
        <f>[8]F_SZ2_raw!$T$15</f>
        <v>4481</v>
      </c>
      <c r="Q28" s="44">
        <f>[8]F_SZ2_raw!$T$16</f>
        <v>4381</v>
      </c>
      <c r="R28" s="44">
        <f>[8]F_SZ2_raw!$T$17</f>
        <v>4451</v>
      </c>
      <c r="S28" s="44">
        <f>[8]F_SZ2_raw!$T$18</f>
        <v>4130</v>
      </c>
      <c r="T28" s="106">
        <f>[8]F_SZ2_raw!$T$19</f>
        <v>4318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5" sqref="V25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[8]F_SZ3_raw!$A$2</f>
        <v>Construction</v>
      </c>
      <c r="I3" s="223"/>
      <c r="J3" s="224"/>
      <c r="L3" s="52" t="s">
        <v>2</v>
      </c>
      <c r="M3" s="222" t="str">
        <f>[8]F_SZ3_raw!$B$2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+[8]F_SZ3_raw!$D$2</f>
        <v>918</v>
      </c>
      <c r="D10" s="44">
        <f>+[8]F_SZ3_raw!$D$3</f>
        <v>1011</v>
      </c>
      <c r="E10" s="43">
        <f>+[8]F_SZ3_raw!$D$4</f>
        <v>1145</v>
      </c>
      <c r="F10" s="44">
        <f>+[8]F_SZ3_raw!$D$5</f>
        <v>1216</v>
      </c>
      <c r="G10" s="44">
        <f>+[8]F_SZ3_raw!$D$6</f>
        <v>1323</v>
      </c>
      <c r="H10" s="44">
        <f>+[8]F_SZ3_raw!$D$7</f>
        <v>1416</v>
      </c>
      <c r="I10" s="44">
        <f>+[8]F_SZ3_raw!$D$8</f>
        <v>1584</v>
      </c>
      <c r="J10" s="44">
        <f>+[8]F_SZ3_raw!$D$9</f>
        <v>1638</v>
      </c>
      <c r="K10" s="44">
        <f>+[8]F_SZ3_raw!$D$10</f>
        <v>1567</v>
      </c>
      <c r="L10" s="44">
        <f>+[8]F_SZ3_raw!$D$11</f>
        <v>1392</v>
      </c>
      <c r="M10" s="44">
        <f>+[8]F_SZ3_raw!$D$12</f>
        <v>1377</v>
      </c>
      <c r="N10" s="44">
        <f>+[8]F_SZ3_raw!$D$13</f>
        <v>1202</v>
      </c>
      <c r="O10" s="44">
        <f>+[8]F_SZ3_raw!$D$14</f>
        <v>953</v>
      </c>
      <c r="P10" s="44">
        <f>+[8]F_SZ3_raw!$D$15</f>
        <v>790</v>
      </c>
      <c r="Q10" s="44">
        <f>+[8]F_SZ3_raw!$D$16</f>
        <v>714</v>
      </c>
      <c r="R10" s="44">
        <f>+[8]F_SZ3_raw!$D$17</f>
        <v>749</v>
      </c>
      <c r="S10" s="44">
        <f>+[8]F_SZ3_raw!$D$18</f>
        <v>724</v>
      </c>
      <c r="T10" s="106">
        <f>+[8]F_SZ3_raw!$D$19</f>
        <v>744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[8]F_SZ3_raw!$F$2</f>
        <v>2.83</v>
      </c>
      <c r="D12" s="27">
        <f>[8]F_SZ3_raw!$F$3</f>
        <v>2.67</v>
      </c>
      <c r="E12" s="27">
        <f>[8]F_SZ3_raw!$F$4</f>
        <v>3.67</v>
      </c>
      <c r="F12" s="27">
        <f>[8]F_SZ3_raw!$F$5</f>
        <v>2.96</v>
      </c>
      <c r="G12" s="28">
        <f>[8]F_SZ3_raw!$F$6</f>
        <v>3.17</v>
      </c>
      <c r="H12" s="28">
        <f>[8]F_SZ3_raw!$F$7</f>
        <v>3.6</v>
      </c>
      <c r="I12" s="28">
        <f>[8]F_SZ3_raw!$F$8</f>
        <v>3.41</v>
      </c>
      <c r="J12" s="28">
        <f>[8]F_SZ3_raw!$F$9</f>
        <v>2.99</v>
      </c>
      <c r="K12" s="28">
        <f>[8]F_SZ3_raw!$F$10</f>
        <v>3.25</v>
      </c>
      <c r="L12" s="28">
        <f>[8]F_SZ3_raw!$F$11</f>
        <v>4.38</v>
      </c>
      <c r="M12" s="28">
        <f>[8]F_SZ3_raw!$F$12</f>
        <v>6.1</v>
      </c>
      <c r="N12" s="28">
        <f>[8]F_SZ3_raw!$F$13</f>
        <v>3.58</v>
      </c>
      <c r="O12" s="28">
        <f>[8]F_SZ3_raw!$F$14</f>
        <v>4.62</v>
      </c>
      <c r="P12" s="28">
        <f>[8]F_SZ3_raw!$F$15</f>
        <v>4.5599999999999996</v>
      </c>
      <c r="Q12" s="28">
        <f>[8]F_SZ3_raw!$F$16</f>
        <v>5.88</v>
      </c>
      <c r="R12" s="28">
        <f>[8]F_SZ3_raw!$F$17</f>
        <v>8.14</v>
      </c>
      <c r="S12" s="28">
        <f>[8]F_SZ3_raw!$F$18</f>
        <v>7.73</v>
      </c>
      <c r="T12" s="108">
        <f>[8]F_SZ3_raw!$F$19</f>
        <v>11.29</v>
      </c>
    </row>
    <row r="13" spans="2:20" ht="12" customHeight="1">
      <c r="B13" s="6" t="s">
        <v>340</v>
      </c>
      <c r="C13" s="27">
        <f>[8]F_SZ3_raw!$G$2</f>
        <v>4.3600000000000003</v>
      </c>
      <c r="D13" s="27">
        <f>[8]F_SZ3_raw!$G$3</f>
        <v>4.6500000000000004</v>
      </c>
      <c r="E13" s="27">
        <f>[8]F_SZ3_raw!$G$4</f>
        <v>5.5</v>
      </c>
      <c r="F13" s="27">
        <f>[8]F_SZ3_raw!$G$5</f>
        <v>5.84</v>
      </c>
      <c r="G13" s="28">
        <f>[8]F_SZ3_raw!$G$6</f>
        <v>8.24</v>
      </c>
      <c r="H13" s="28">
        <f>[8]F_SZ3_raw!$G$7</f>
        <v>9.82</v>
      </c>
      <c r="I13" s="28">
        <f>[8]F_SZ3_raw!$G$8</f>
        <v>7.32</v>
      </c>
      <c r="J13" s="28">
        <f>[8]F_SZ3_raw!$G$9</f>
        <v>4.88</v>
      </c>
      <c r="K13" s="28">
        <f>[8]F_SZ3_raw!$G$10</f>
        <v>4.53</v>
      </c>
      <c r="L13" s="28">
        <f>[8]F_SZ3_raw!$G$11</f>
        <v>12.72</v>
      </c>
      <c r="M13" s="28">
        <f>[8]F_SZ3_raw!$G$12</f>
        <v>23.89</v>
      </c>
      <c r="N13" s="28">
        <f>[8]F_SZ3_raw!$G$13</f>
        <v>14.31</v>
      </c>
      <c r="O13" s="28">
        <f>[8]F_SZ3_raw!$G$14</f>
        <v>12.28</v>
      </c>
      <c r="P13" s="28">
        <f>[8]F_SZ3_raw!$G$15</f>
        <v>13.16</v>
      </c>
      <c r="Q13" s="28">
        <f>[8]F_SZ3_raw!$G$16</f>
        <v>13.45</v>
      </c>
      <c r="R13" s="28">
        <f>[8]F_SZ3_raw!$G$17</f>
        <v>18.29</v>
      </c>
      <c r="S13" s="28">
        <f>[8]F_SZ3_raw!$G$18</f>
        <v>22.65</v>
      </c>
      <c r="T13" s="108">
        <f>[8]F_SZ3_raw!$G$19</f>
        <v>26.61</v>
      </c>
    </row>
    <row r="14" spans="2:20" ht="12" customHeight="1">
      <c r="B14" s="6" t="s">
        <v>341</v>
      </c>
      <c r="C14" s="29">
        <f>[8]F_SZ3_raw!$H$2</f>
        <v>5.45</v>
      </c>
      <c r="D14" s="29">
        <f>[8]F_SZ3_raw!$H$3</f>
        <v>5.04</v>
      </c>
      <c r="E14" s="29">
        <f>[8]F_SZ3_raw!$H$4</f>
        <v>6.03</v>
      </c>
      <c r="F14" s="29">
        <f>[8]F_SZ3_raw!$H$5</f>
        <v>10.029999999999999</v>
      </c>
      <c r="G14" s="30">
        <f>[8]F_SZ3_raw!$H$6</f>
        <v>12.7</v>
      </c>
      <c r="H14" s="30">
        <f>[8]F_SZ3_raw!$H$7</f>
        <v>14.12</v>
      </c>
      <c r="I14" s="30">
        <f>[8]F_SZ3_raw!$H$8</f>
        <v>11.43</v>
      </c>
      <c r="J14" s="30">
        <f>[8]F_SZ3_raw!$H$9</f>
        <v>6.04</v>
      </c>
      <c r="K14" s="30">
        <f>[8]F_SZ3_raw!$H$10</f>
        <v>5.3</v>
      </c>
      <c r="L14" s="30">
        <f>[8]F_SZ3_raw!$H$11</f>
        <v>17.53</v>
      </c>
      <c r="M14" s="30">
        <f>[8]F_SZ3_raw!$H$12</f>
        <v>22</v>
      </c>
      <c r="N14" s="30">
        <f>[8]F_SZ3_raw!$H$13</f>
        <v>19.63</v>
      </c>
      <c r="O14" s="30">
        <f>[8]F_SZ3_raw!$H$14</f>
        <v>15.63</v>
      </c>
      <c r="P14" s="30">
        <f>[8]F_SZ3_raw!$H$15</f>
        <v>16.2</v>
      </c>
      <c r="Q14" s="30">
        <f>[8]F_SZ3_raw!$H$16</f>
        <v>14.57</v>
      </c>
      <c r="R14" s="30">
        <f>[8]F_SZ3_raw!$H$17</f>
        <v>16.420000000000002</v>
      </c>
      <c r="S14" s="30">
        <f>[8]F_SZ3_raw!$H$18</f>
        <v>20.86</v>
      </c>
      <c r="T14" s="109">
        <f>[8]F_SZ3_raw!$H$19</f>
        <v>17.07</v>
      </c>
    </row>
    <row r="15" spans="2:20" ht="12" customHeight="1">
      <c r="B15" s="6" t="s">
        <v>342</v>
      </c>
      <c r="C15" s="31">
        <f>[8]F_SZ3_raw!$I$2</f>
        <v>9.48</v>
      </c>
      <c r="D15" s="31">
        <f>[8]F_SZ3_raw!$I$3</f>
        <v>7.72</v>
      </c>
      <c r="E15" s="31">
        <f>[8]F_SZ3_raw!$I$4</f>
        <v>9.8699999999999992</v>
      </c>
      <c r="F15" s="31">
        <f>[8]F_SZ3_raw!$I$5</f>
        <v>15.05</v>
      </c>
      <c r="G15" s="32">
        <f>[8]F_SZ3_raw!$I$6</f>
        <v>14.66</v>
      </c>
      <c r="H15" s="32">
        <f>[8]F_SZ3_raw!$I$7</f>
        <v>17.66</v>
      </c>
      <c r="I15" s="32">
        <f>[8]F_SZ3_raw!$I$8</f>
        <v>17.55</v>
      </c>
      <c r="J15" s="32">
        <f>[8]F_SZ3_raw!$I$9</f>
        <v>10.81</v>
      </c>
      <c r="K15" s="32">
        <f>[8]F_SZ3_raw!$I$10</f>
        <v>8.8699999999999992</v>
      </c>
      <c r="L15" s="32">
        <f>[8]F_SZ3_raw!$I$11</f>
        <v>18.68</v>
      </c>
      <c r="M15" s="32">
        <f>[8]F_SZ3_raw!$I$12</f>
        <v>17.21</v>
      </c>
      <c r="N15" s="32">
        <f>[8]F_SZ3_raw!$I$13</f>
        <v>19.88</v>
      </c>
      <c r="O15" s="32">
        <f>[8]F_SZ3_raw!$I$14</f>
        <v>16.79</v>
      </c>
      <c r="P15" s="32">
        <f>[8]F_SZ3_raw!$I$15</f>
        <v>17.97</v>
      </c>
      <c r="Q15" s="32">
        <f>[8]F_SZ3_raw!$I$16</f>
        <v>15.27</v>
      </c>
      <c r="R15" s="32">
        <f>[8]F_SZ3_raw!$I$17</f>
        <v>15.62</v>
      </c>
      <c r="S15" s="32">
        <f>[8]F_SZ3_raw!$I$18</f>
        <v>12.43</v>
      </c>
      <c r="T15" s="110">
        <f>[8]F_SZ3_raw!$I$19</f>
        <v>12.77</v>
      </c>
    </row>
    <row r="16" spans="2:20" ht="12" customHeight="1">
      <c r="B16" s="6" t="s">
        <v>343</v>
      </c>
      <c r="C16" s="31">
        <f>[8]F_SZ3_raw!$J$2</f>
        <v>38.89</v>
      </c>
      <c r="D16" s="31">
        <f>[8]F_SZ3_raw!$J$3</f>
        <v>34.03</v>
      </c>
      <c r="E16" s="31">
        <f>[8]F_SZ3_raw!$J$4</f>
        <v>37.21</v>
      </c>
      <c r="F16" s="31">
        <f>[8]F_SZ3_raw!$J$5</f>
        <v>37.090000000000003</v>
      </c>
      <c r="G16" s="32">
        <f>[8]F_SZ3_raw!$J$6</f>
        <v>34.54</v>
      </c>
      <c r="H16" s="32">
        <f>[8]F_SZ3_raw!$J$7</f>
        <v>33.619999999999997</v>
      </c>
      <c r="I16" s="32">
        <f>[8]F_SZ3_raw!$J$8</f>
        <v>37.880000000000003</v>
      </c>
      <c r="J16" s="32">
        <f>[8]F_SZ3_raw!$J$9</f>
        <v>47.68</v>
      </c>
      <c r="K16" s="32">
        <f>[8]F_SZ3_raw!$J$10</f>
        <v>47.67</v>
      </c>
      <c r="L16" s="32">
        <f>[8]F_SZ3_raw!$J$11</f>
        <v>30.6</v>
      </c>
      <c r="M16" s="32">
        <f>[8]F_SZ3_raw!$J$12</f>
        <v>21.42</v>
      </c>
      <c r="N16" s="32">
        <f>[8]F_SZ3_raw!$J$13</f>
        <v>30.2</v>
      </c>
      <c r="O16" s="32">
        <f>[8]F_SZ3_raw!$J$14</f>
        <v>33.68</v>
      </c>
      <c r="P16" s="32">
        <f>[8]F_SZ3_raw!$J$15</f>
        <v>27.72</v>
      </c>
      <c r="Q16" s="32">
        <f>[8]F_SZ3_raw!$J$16</f>
        <v>29.13</v>
      </c>
      <c r="R16" s="32">
        <f>[8]F_SZ3_raw!$J$17</f>
        <v>25.63</v>
      </c>
      <c r="S16" s="32">
        <f>[8]F_SZ3_raw!$J$18</f>
        <v>21.69</v>
      </c>
      <c r="T16" s="110">
        <f>[8]F_SZ3_raw!$J$19</f>
        <v>19.62</v>
      </c>
    </row>
    <row r="17" spans="2:20" ht="12" customHeight="1">
      <c r="B17" s="7" t="s">
        <v>240</v>
      </c>
      <c r="C17" s="37">
        <f>[8]F_SZ3_raw!$K$2</f>
        <v>39</v>
      </c>
      <c r="D17" s="38">
        <f>[8]F_SZ3_raw!$K$3</f>
        <v>45.9</v>
      </c>
      <c r="E17" s="37">
        <f>[8]F_SZ3_raw!$K$4</f>
        <v>37.729999999999997</v>
      </c>
      <c r="F17" s="38">
        <f>[8]F_SZ3_raw!$K$5</f>
        <v>29.03</v>
      </c>
      <c r="G17" s="38">
        <f>[8]F_SZ3_raw!$K$6</f>
        <v>26.68</v>
      </c>
      <c r="H17" s="38">
        <f>[8]F_SZ3_raw!$K$7</f>
        <v>21.19</v>
      </c>
      <c r="I17" s="38">
        <f>[8]F_SZ3_raw!$K$8</f>
        <v>22.41</v>
      </c>
      <c r="J17" s="38">
        <f>[8]F_SZ3_raw!$K$9</f>
        <v>27.59</v>
      </c>
      <c r="K17" s="38">
        <f>[8]F_SZ3_raw!$K$10</f>
        <v>30.38</v>
      </c>
      <c r="L17" s="38">
        <f>[8]F_SZ3_raw!$K$11</f>
        <v>16.09</v>
      </c>
      <c r="M17" s="38">
        <f>[8]F_SZ3_raw!$K$12</f>
        <v>9.3699999999999992</v>
      </c>
      <c r="N17" s="38">
        <f>[8]F_SZ3_raw!$K$13</f>
        <v>12.4</v>
      </c>
      <c r="O17" s="38">
        <f>[8]F_SZ3_raw!$K$14</f>
        <v>17</v>
      </c>
      <c r="P17" s="38">
        <f>[8]F_SZ3_raw!$K$15</f>
        <v>20.38</v>
      </c>
      <c r="Q17" s="38">
        <f>[8]F_SZ3_raw!$K$16</f>
        <v>21.71</v>
      </c>
      <c r="R17" s="38">
        <f>[8]F_SZ3_raw!$K$17</f>
        <v>15.89</v>
      </c>
      <c r="S17" s="38">
        <f>[8]F_SZ3_raw!$K$18</f>
        <v>14.64</v>
      </c>
      <c r="T17" s="111">
        <f>[8]F_SZ3_raw!$K$19</f>
        <v>12.63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[8]F_SZ3_raw!$L$2</f>
        <v>1.96</v>
      </c>
      <c r="D19" s="38">
        <f>[8]F_SZ3_raw!$L$3</f>
        <v>1.99</v>
      </c>
      <c r="E19" s="37">
        <f>[8]F_SZ3_raw!$L$4</f>
        <v>1.51</v>
      </c>
      <c r="F19" s="38">
        <f>[8]F_SZ3_raw!$L$5</f>
        <v>1.86</v>
      </c>
      <c r="G19" s="38">
        <f>[8]F_SZ3_raw!$L$6</f>
        <v>1.58</v>
      </c>
      <c r="H19" s="38">
        <f>[8]F_SZ3_raw!$L$7</f>
        <v>1.35</v>
      </c>
      <c r="I19" s="38">
        <f>[8]F_SZ3_raw!$L$8</f>
        <v>1.54</v>
      </c>
      <c r="J19" s="38">
        <f>[8]F_SZ3_raw!$L$9</f>
        <v>1.58</v>
      </c>
      <c r="K19" s="38">
        <f>[8]F_SZ3_raw!$L$10</f>
        <v>1.74</v>
      </c>
      <c r="L19" s="38">
        <f>[8]F_SZ3_raw!$L$11</f>
        <v>1.08</v>
      </c>
      <c r="M19" s="38">
        <f>[8]F_SZ3_raw!$L$12</f>
        <v>0.92</v>
      </c>
      <c r="N19" s="38">
        <f>[8]F_SZ3_raw!$L$13</f>
        <v>1.28</v>
      </c>
      <c r="O19" s="38">
        <f>[8]F_SZ3_raw!$L$14</f>
        <v>1.05</v>
      </c>
      <c r="P19" s="38">
        <f>[8]F_SZ3_raw!$L$15</f>
        <v>1.19</v>
      </c>
      <c r="Q19" s="38">
        <f>[8]F_SZ3_raw!$L$16</f>
        <v>0.77</v>
      </c>
      <c r="R19" s="38">
        <f>[8]F_SZ3_raw!$L$17</f>
        <v>0.63</v>
      </c>
      <c r="S19" s="38">
        <f>[8]F_SZ3_raw!$L$18</f>
        <v>0.78</v>
      </c>
      <c r="T19" s="111">
        <f>[8]F_SZ3_raw!$L$19</f>
        <v>0.55000000000000004</v>
      </c>
    </row>
    <row r="20" spans="2:20" ht="12" customHeight="1">
      <c r="B20" s="6" t="s">
        <v>33</v>
      </c>
      <c r="C20" s="37">
        <f>[8]F_SZ3_raw!$M$2</f>
        <v>3.05</v>
      </c>
      <c r="D20" s="38">
        <f>[8]F_SZ3_raw!$M$3</f>
        <v>3.19</v>
      </c>
      <c r="E20" s="37">
        <f>[8]F_SZ3_raw!$M$4</f>
        <v>2.72</v>
      </c>
      <c r="F20" s="38">
        <f>[8]F_SZ3_raw!$M$5</f>
        <v>2.66</v>
      </c>
      <c r="G20" s="38">
        <f>[8]F_SZ3_raw!$M$6</f>
        <v>2.39</v>
      </c>
      <c r="H20" s="38">
        <f>[8]F_SZ3_raw!$M$7</f>
        <v>2.12</v>
      </c>
      <c r="I20" s="38">
        <f>[8]F_SZ3_raw!$M$8</f>
        <v>2.42</v>
      </c>
      <c r="J20" s="38">
        <f>[8]F_SZ3_raw!$M$9</f>
        <v>3.04</v>
      </c>
      <c r="K20" s="38">
        <f>[8]F_SZ3_raw!$M$10</f>
        <v>2.87</v>
      </c>
      <c r="L20" s="38">
        <f>[8]F_SZ3_raw!$M$11</f>
        <v>1.83</v>
      </c>
      <c r="M20" s="38">
        <f>[8]F_SZ3_raw!$M$12</f>
        <v>1.36</v>
      </c>
      <c r="N20" s="38">
        <f>[8]F_SZ3_raw!$M$13</f>
        <v>1.99</v>
      </c>
      <c r="O20" s="38">
        <f>[8]F_SZ3_raw!$M$14</f>
        <v>1.91</v>
      </c>
      <c r="P20" s="38">
        <f>[8]F_SZ3_raw!$M$15</f>
        <v>1.85</v>
      </c>
      <c r="Q20" s="38">
        <f>[8]F_SZ3_raw!$M$16</f>
        <v>1.57</v>
      </c>
      <c r="R20" s="38">
        <f>[8]F_SZ3_raw!$M$17</f>
        <v>1.22</v>
      </c>
      <c r="S20" s="38">
        <f>[8]F_SZ3_raw!$M$18</f>
        <v>1.1399999999999999</v>
      </c>
      <c r="T20" s="111">
        <f>[8]F_SZ3_raw!$M$19</f>
        <v>0.94</v>
      </c>
    </row>
    <row r="21" spans="2:20" ht="12" customHeight="1">
      <c r="B21" s="6" t="s">
        <v>11</v>
      </c>
      <c r="C21" s="37">
        <f>[8]F_SZ3_raw!$N$2</f>
        <v>4.7</v>
      </c>
      <c r="D21" s="38">
        <f>[8]F_SZ3_raw!$N$3</f>
        <v>5.09</v>
      </c>
      <c r="E21" s="37">
        <f>[8]F_SZ3_raw!$N$4</f>
        <v>4.5</v>
      </c>
      <c r="F21" s="38">
        <f>[8]F_SZ3_raw!$N$5</f>
        <v>3.96</v>
      </c>
      <c r="G21" s="38">
        <f>[8]F_SZ3_raw!$N$6</f>
        <v>3.57</v>
      </c>
      <c r="H21" s="38">
        <f>[8]F_SZ3_raw!$N$7</f>
        <v>3.39</v>
      </c>
      <c r="I21" s="38">
        <f>[8]F_SZ3_raw!$N$8</f>
        <v>3.65</v>
      </c>
      <c r="J21" s="38">
        <f>[8]F_SZ3_raw!$N$9</f>
        <v>4.5199999999999996</v>
      </c>
      <c r="K21" s="38">
        <f>[8]F_SZ3_raw!$N$10</f>
        <v>4.71</v>
      </c>
      <c r="L21" s="38">
        <f>[8]F_SZ3_raw!$N$11</f>
        <v>3.01</v>
      </c>
      <c r="M21" s="38">
        <f>[8]F_SZ3_raw!$N$12</f>
        <v>2.25</v>
      </c>
      <c r="N21" s="38">
        <f>[8]F_SZ3_raw!$N$13</f>
        <v>2.87</v>
      </c>
      <c r="O21" s="38">
        <f>[8]F_SZ3_raw!$N$14</f>
        <v>3.06</v>
      </c>
      <c r="P21" s="38">
        <f>[8]F_SZ3_raw!$N$15</f>
        <v>2.99</v>
      </c>
      <c r="Q21" s="38">
        <f>[8]F_SZ3_raw!$N$16</f>
        <v>3</v>
      </c>
      <c r="R21" s="38">
        <f>[8]F_SZ3_raw!$N$17</f>
        <v>2.46</v>
      </c>
      <c r="S21" s="38">
        <f>[8]F_SZ3_raw!$N$18</f>
        <v>2.16</v>
      </c>
      <c r="T21" s="111">
        <f>[8]F_SZ3_raw!$N$19</f>
        <v>1.8</v>
      </c>
    </row>
    <row r="22" spans="2:20" ht="12" customHeight="1">
      <c r="B22" s="6" t="s">
        <v>12</v>
      </c>
      <c r="C22" s="37">
        <f>[8]F_SZ3_raw!$O$2</f>
        <v>6.52</v>
      </c>
      <c r="D22" s="38">
        <f>[8]F_SZ3_raw!$O$3</f>
        <v>7.11</v>
      </c>
      <c r="E22" s="37">
        <f>[8]F_SZ3_raw!$O$4</f>
        <v>6.37</v>
      </c>
      <c r="F22" s="38">
        <f>[8]F_SZ3_raw!$O$5</f>
        <v>5.61</v>
      </c>
      <c r="G22" s="38">
        <f>[8]F_SZ3_raw!$O$6</f>
        <v>5.23</v>
      </c>
      <c r="H22" s="38">
        <f>[8]F_SZ3_raw!$O$7</f>
        <v>4.75</v>
      </c>
      <c r="I22" s="38">
        <f>[8]F_SZ3_raw!$O$8</f>
        <v>5.09</v>
      </c>
      <c r="J22" s="38">
        <f>[8]F_SZ3_raw!$O$9</f>
        <v>5.88</v>
      </c>
      <c r="K22" s="38">
        <f>[8]F_SZ3_raw!$O$10</f>
        <v>6.09</v>
      </c>
      <c r="L22" s="38">
        <f>[8]F_SZ3_raw!$O$11</f>
        <v>4.25</v>
      </c>
      <c r="M22" s="38">
        <f>[8]F_SZ3_raw!$O$12</f>
        <v>3.37</v>
      </c>
      <c r="N22" s="38">
        <f>[8]F_SZ3_raw!$O$13</f>
        <v>4.1100000000000003</v>
      </c>
      <c r="O22" s="38">
        <f>[8]F_SZ3_raw!$O$14</f>
        <v>4.53</v>
      </c>
      <c r="P22" s="38">
        <f>[8]F_SZ3_raw!$O$15</f>
        <v>4.4000000000000004</v>
      </c>
      <c r="Q22" s="38">
        <f>[8]F_SZ3_raw!$O$16</f>
        <v>4.53</v>
      </c>
      <c r="R22" s="38">
        <f>[8]F_SZ3_raw!$O$17</f>
        <v>3.92</v>
      </c>
      <c r="S22" s="38">
        <f>[8]F_SZ3_raw!$O$18</f>
        <v>3.47</v>
      </c>
      <c r="T22" s="111">
        <f>[8]F_SZ3_raw!$O$19</f>
        <v>3.25</v>
      </c>
    </row>
    <row r="23" spans="2:20" ht="12" customHeight="1">
      <c r="B23" s="6" t="s">
        <v>13</v>
      </c>
      <c r="C23" s="39">
        <f>[8]F_SZ3_raw!$P$2</f>
        <v>9.2200000000000006</v>
      </c>
      <c r="D23" s="40">
        <f>[8]F_SZ3_raw!$P$3</f>
        <v>9.81</v>
      </c>
      <c r="E23" s="39">
        <f>[8]F_SZ3_raw!$P$4</f>
        <v>8.9600000000000009</v>
      </c>
      <c r="F23" s="40">
        <f>[8]F_SZ3_raw!$P$5</f>
        <v>8.02</v>
      </c>
      <c r="G23" s="40">
        <f>[8]F_SZ3_raw!$P$6</f>
        <v>7.76</v>
      </c>
      <c r="H23" s="40">
        <f>[8]F_SZ3_raw!$P$7</f>
        <v>6.97</v>
      </c>
      <c r="I23" s="40">
        <f>[8]F_SZ3_raw!$P$8</f>
        <v>7.15</v>
      </c>
      <c r="J23" s="40">
        <f>[8]F_SZ3_raw!$P$9</f>
        <v>7.77</v>
      </c>
      <c r="K23" s="40">
        <f>[8]F_SZ3_raw!$P$10</f>
        <v>8.11</v>
      </c>
      <c r="L23" s="40">
        <f>[8]F_SZ3_raw!$P$11</f>
        <v>6.19</v>
      </c>
      <c r="M23" s="40">
        <f>[8]F_SZ3_raw!$P$12</f>
        <v>4.95</v>
      </c>
      <c r="N23" s="40">
        <f>[8]F_SZ3_raw!$P$13</f>
        <v>5.76</v>
      </c>
      <c r="O23" s="40">
        <f>[8]F_SZ3_raw!$P$14</f>
        <v>6.47</v>
      </c>
      <c r="P23" s="40">
        <f>[8]F_SZ3_raw!$P$15</f>
        <v>6.69</v>
      </c>
      <c r="Q23" s="40">
        <f>[8]F_SZ3_raw!$P$16</f>
        <v>6.85</v>
      </c>
      <c r="R23" s="40">
        <f>[8]F_SZ3_raw!$P$17</f>
        <v>6.07</v>
      </c>
      <c r="S23" s="40">
        <f>[8]F_SZ3_raw!$P$18</f>
        <v>5.39</v>
      </c>
      <c r="T23" s="113">
        <f>[8]F_SZ3_raw!$P$19</f>
        <v>5.25</v>
      </c>
    </row>
    <row r="24" spans="2:20" ht="12" customHeight="1">
      <c r="B24" s="8" t="s">
        <v>15</v>
      </c>
      <c r="C24" s="39">
        <f>[8]F_SZ3_raw!$Q$2</f>
        <v>13.36</v>
      </c>
      <c r="D24" s="40">
        <f>[8]F_SZ3_raw!$Q$3</f>
        <v>14.06</v>
      </c>
      <c r="E24" s="39">
        <f>[8]F_SZ3_raw!$Q$4</f>
        <v>13.14</v>
      </c>
      <c r="F24" s="40">
        <f>[8]F_SZ3_raw!$Q$5</f>
        <v>11.89</v>
      </c>
      <c r="G24" s="40">
        <f>[8]F_SZ3_raw!$Q$6</f>
        <v>11.44</v>
      </c>
      <c r="H24" s="40">
        <f>[8]F_SZ3_raw!$Q$7</f>
        <v>10.07</v>
      </c>
      <c r="I24" s="40">
        <f>[8]F_SZ3_raw!$Q$8</f>
        <v>10.210000000000001</v>
      </c>
      <c r="J24" s="40">
        <f>[8]F_SZ3_raw!$Q$9</f>
        <v>10.92</v>
      </c>
      <c r="K24" s="40">
        <f>[8]F_SZ3_raw!$Q$10</f>
        <v>10.83</v>
      </c>
      <c r="L24" s="40">
        <f>[8]F_SZ3_raw!$Q$11</f>
        <v>8.91</v>
      </c>
      <c r="M24" s="40">
        <f>[8]F_SZ3_raw!$Q$12</f>
        <v>7.33</v>
      </c>
      <c r="N24" s="40">
        <f>[8]F_SZ3_raw!$Q$13</f>
        <v>7.97</v>
      </c>
      <c r="O24" s="40">
        <f>[8]F_SZ3_raw!$Q$14</f>
        <v>9.16</v>
      </c>
      <c r="P24" s="40">
        <f>[8]F_SZ3_raw!$Q$15</f>
        <v>10.15</v>
      </c>
      <c r="Q24" s="40">
        <f>[8]F_SZ3_raw!$Q$16</f>
        <v>10.82</v>
      </c>
      <c r="R24" s="40">
        <f>[8]F_SZ3_raw!$Q$17</f>
        <v>9.4700000000000006</v>
      </c>
      <c r="S24" s="40">
        <f>[8]F_SZ3_raw!$Q$18</f>
        <v>9.09</v>
      </c>
      <c r="T24" s="113">
        <f>[8]F_SZ3_raw!$Q$19</f>
        <v>8.6300000000000008</v>
      </c>
    </row>
    <row r="25" spans="2:20" ht="12" customHeight="1">
      <c r="B25" s="8" t="s">
        <v>16</v>
      </c>
      <c r="C25" s="41">
        <f>[8]F_SZ3_raw!$R$2</f>
        <v>19.149999999999999</v>
      </c>
      <c r="D25" s="42">
        <f>[8]F_SZ3_raw!$R$3</f>
        <v>19.46</v>
      </c>
      <c r="E25" s="41">
        <f>[8]F_SZ3_raw!$R$4</f>
        <v>16.920000000000002</v>
      </c>
      <c r="F25" s="42">
        <f>[8]F_SZ3_raw!$R$5</f>
        <v>16.34</v>
      </c>
      <c r="G25" s="42">
        <f>[8]F_SZ3_raw!$R$6</f>
        <v>15.63</v>
      </c>
      <c r="H25" s="42">
        <f>[8]F_SZ3_raw!$R$7</f>
        <v>13.38</v>
      </c>
      <c r="I25" s="42">
        <f>[8]F_SZ3_raw!$R$8</f>
        <v>12.7</v>
      </c>
      <c r="J25" s="42">
        <f>[8]F_SZ3_raw!$R$9</f>
        <v>14.29</v>
      </c>
      <c r="K25" s="42">
        <f>[8]F_SZ3_raw!$R$10</f>
        <v>14.1</v>
      </c>
      <c r="L25" s="42">
        <f>[8]F_SZ3_raw!$R$11</f>
        <v>11.76</v>
      </c>
      <c r="M25" s="42">
        <f>[8]F_SZ3_raw!$R$12</f>
        <v>9.5299999999999994</v>
      </c>
      <c r="N25" s="42">
        <f>[8]F_SZ3_raw!$R$13</f>
        <v>10.52</v>
      </c>
      <c r="O25" s="42">
        <f>[8]F_SZ3_raw!$R$14</f>
        <v>12.54</v>
      </c>
      <c r="P25" s="42">
        <f>[8]F_SZ3_raw!$R$15</f>
        <v>13.21</v>
      </c>
      <c r="Q25" s="42">
        <f>[8]F_SZ3_raw!$R$16</f>
        <v>14.88</v>
      </c>
      <c r="R25" s="42">
        <f>[8]F_SZ3_raw!$R$17</f>
        <v>13.67</v>
      </c>
      <c r="S25" s="42">
        <f>[8]F_SZ3_raw!$R$18</f>
        <v>12.33</v>
      </c>
      <c r="T25" s="114">
        <f>[8]F_SZ3_raw!$R$19</f>
        <v>13.59</v>
      </c>
    </row>
    <row r="26" spans="2:20" ht="12" customHeight="1">
      <c r="B26" s="7" t="s">
        <v>14</v>
      </c>
      <c r="C26" s="41">
        <f>[8]F_SZ3_raw!$S$2</f>
        <v>5.98</v>
      </c>
      <c r="D26" s="42">
        <f>[8]F_SZ3_raw!$S$3</f>
        <v>5.86</v>
      </c>
      <c r="E26" s="41">
        <f>[8]F_SZ3_raw!$S$4</f>
        <v>5.67</v>
      </c>
      <c r="F26" s="42">
        <f>[8]F_SZ3_raw!$S$5</f>
        <v>5.38</v>
      </c>
      <c r="G26" s="42">
        <f>[8]F_SZ3_raw!$S$6</f>
        <v>4.83</v>
      </c>
      <c r="H26" s="42">
        <f>[8]F_SZ3_raw!$S$7</f>
        <v>4.49</v>
      </c>
      <c r="I26" s="42">
        <f>[8]F_SZ3_raw!$S$8</f>
        <v>4.8</v>
      </c>
      <c r="J26" s="42">
        <f>[8]F_SZ3_raw!$S$9</f>
        <v>5.46</v>
      </c>
      <c r="K26" s="42">
        <f>[8]F_SZ3_raw!$S$10</f>
        <v>5.86</v>
      </c>
      <c r="L26" s="42">
        <f>[8]F_SZ3_raw!$S$11</f>
        <v>4.07</v>
      </c>
      <c r="M26" s="42">
        <f>[8]F_SZ3_raw!$S$12</f>
        <v>3.33</v>
      </c>
      <c r="N26" s="42">
        <f>[8]F_SZ3_raw!$S$13</f>
        <v>3.9</v>
      </c>
      <c r="O26" s="42">
        <f>[8]F_SZ3_raw!$S$14</f>
        <v>4.2300000000000004</v>
      </c>
      <c r="P26" s="42">
        <f>[8]F_SZ3_raw!$S$15</f>
        <v>4</v>
      </c>
      <c r="Q26" s="42">
        <f>[8]F_SZ3_raw!$S$16</f>
        <v>4.13</v>
      </c>
      <c r="R26" s="42">
        <f>[8]F_SZ3_raw!$S$17</f>
        <v>3.69</v>
      </c>
      <c r="S26" s="42">
        <f>[8]F_SZ3_raw!$S$18</f>
        <v>3.52</v>
      </c>
      <c r="T26" s="114">
        <f>[8]F_SZ3_raw!$S$19</f>
        <v>2.91</v>
      </c>
    </row>
    <row r="27" spans="2:20" ht="12" customHeight="1">
      <c r="B27" s="18" t="s">
        <v>483</v>
      </c>
      <c r="C27" s="43">
        <f>[8]F_SZ3_raw!$E$2</f>
        <v>7</v>
      </c>
      <c r="D27" s="44">
        <f>[8]F_SZ3_raw!$E$3</f>
        <v>10</v>
      </c>
      <c r="E27" s="43">
        <f>[8]F_SZ3_raw!$E$4</f>
        <v>15</v>
      </c>
      <c r="F27" s="44">
        <f>[8]F_SZ3_raw!$E$5</f>
        <v>10</v>
      </c>
      <c r="G27" s="44">
        <f>[8]F_SZ3_raw!$E$6</f>
        <v>13</v>
      </c>
      <c r="H27" s="44">
        <f>[8]F_SZ3_raw!$E$7</f>
        <v>20</v>
      </c>
      <c r="I27" s="44">
        <f>[8]F_SZ3_raw!$E$8</f>
        <v>14</v>
      </c>
      <c r="J27" s="44">
        <f>[8]F_SZ3_raw!$E$9</f>
        <v>18</v>
      </c>
      <c r="K27" s="44">
        <f>[8]F_SZ3_raw!$E$10</f>
        <v>21</v>
      </c>
      <c r="L27" s="44">
        <f>[8]F_SZ3_raw!$E$11</f>
        <v>25</v>
      </c>
      <c r="M27" s="44">
        <f>[8]F_SZ3_raw!$E$12</f>
        <v>25</v>
      </c>
      <c r="N27" s="44">
        <f>[8]F_SZ3_raw!$E$13</f>
        <v>17</v>
      </c>
      <c r="O27" s="44">
        <f>[8]F_SZ3_raw!$E$14</f>
        <v>17</v>
      </c>
      <c r="P27" s="44">
        <f>[8]F_SZ3_raw!$E$15</f>
        <v>16</v>
      </c>
      <c r="Q27" s="44">
        <f>[8]F_SZ3_raw!$E$16</f>
        <v>19</v>
      </c>
      <c r="R27" s="44">
        <f>[8]F_SZ3_raw!$E$17</f>
        <v>25</v>
      </c>
      <c r="S27" s="44">
        <f>[8]F_SZ3_raw!$E$18</f>
        <v>29</v>
      </c>
      <c r="T27" s="106">
        <f>[8]F_SZ3_raw!$E$19</f>
        <v>20</v>
      </c>
    </row>
    <row r="28" spans="2:20" ht="12" customHeight="1">
      <c r="B28" s="18" t="s">
        <v>484</v>
      </c>
      <c r="C28" s="43">
        <f>[8]F_SZ3_raw!$T$2</f>
        <v>925</v>
      </c>
      <c r="D28" s="44">
        <f>[8]F_SZ3_raw!$T$3</f>
        <v>1021</v>
      </c>
      <c r="E28" s="43">
        <f>[8]F_SZ3_raw!$T$4</f>
        <v>1160</v>
      </c>
      <c r="F28" s="44">
        <f>[8]F_SZ3_raw!$T$5</f>
        <v>1226</v>
      </c>
      <c r="G28" s="44">
        <f>[8]F_SZ3_raw!$T$6</f>
        <v>1336</v>
      </c>
      <c r="H28" s="44">
        <f>[8]F_SZ3_raw!$T$7</f>
        <v>1436</v>
      </c>
      <c r="I28" s="44">
        <f>[8]F_SZ3_raw!$T$8</f>
        <v>1598</v>
      </c>
      <c r="J28" s="44">
        <f>[8]F_SZ3_raw!$T$9</f>
        <v>1656</v>
      </c>
      <c r="K28" s="44">
        <f>[8]F_SZ3_raw!$T$10</f>
        <v>1588</v>
      </c>
      <c r="L28" s="44">
        <f>[8]F_SZ3_raw!$T$11</f>
        <v>1417</v>
      </c>
      <c r="M28" s="44">
        <f>[8]F_SZ3_raw!$T$12</f>
        <v>1402</v>
      </c>
      <c r="N28" s="44">
        <f>[8]F_SZ3_raw!$T$13</f>
        <v>1219</v>
      </c>
      <c r="O28" s="44">
        <f>[8]F_SZ3_raw!$T$14</f>
        <v>970</v>
      </c>
      <c r="P28" s="44">
        <f>[8]F_SZ3_raw!$T$15</f>
        <v>806</v>
      </c>
      <c r="Q28" s="44">
        <f>[8]F_SZ3_raw!$T$16</f>
        <v>733</v>
      </c>
      <c r="R28" s="44">
        <f>[8]F_SZ3_raw!$T$17</f>
        <v>774</v>
      </c>
      <c r="S28" s="44">
        <f>[8]F_SZ3_raw!$T$18</f>
        <v>753</v>
      </c>
      <c r="T28" s="106">
        <f>[8]F_SZ3_raw!$T$19</f>
        <v>764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6" sqref="V26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[8]F_SZ4_raw!$A$2</f>
        <v>Construction</v>
      </c>
      <c r="I3" s="223"/>
      <c r="J3" s="224"/>
      <c r="L3" s="52" t="s">
        <v>2</v>
      </c>
      <c r="M3" s="222" t="str">
        <f>[8]F_SZ4_raw!$B$2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+[8]F_SZ4_raw!$D$2</f>
        <v>125</v>
      </c>
      <c r="D10" s="44">
        <f>+[8]F_SZ4_raw!$D$3</f>
        <v>123</v>
      </c>
      <c r="E10" s="43">
        <f>+[8]F_SZ4_raw!$D$4</f>
        <v>137</v>
      </c>
      <c r="F10" s="44">
        <f>+[8]F_SZ4_raw!$D$5</f>
        <v>132</v>
      </c>
      <c r="G10" s="44">
        <f>+[8]F_SZ4_raw!$D$6</f>
        <v>151</v>
      </c>
      <c r="H10" s="44">
        <f>+[8]F_SZ4_raw!$D$7</f>
        <v>170</v>
      </c>
      <c r="I10" s="44">
        <f>+[8]F_SZ4_raw!$D$8</f>
        <v>176</v>
      </c>
      <c r="J10" s="44">
        <f>+[8]F_SZ4_raw!$D$9</f>
        <v>210</v>
      </c>
      <c r="K10" s="44">
        <f>+[8]F_SZ4_raw!$D$10</f>
        <v>208</v>
      </c>
      <c r="L10" s="44">
        <f>+[8]F_SZ4_raw!$D$11</f>
        <v>208</v>
      </c>
      <c r="M10" s="44">
        <f>+[8]F_SZ4_raw!$D$12</f>
        <v>203</v>
      </c>
      <c r="N10" s="44">
        <f>+[8]F_SZ4_raw!$D$13</f>
        <v>182</v>
      </c>
      <c r="O10" s="44">
        <f>+[8]F_SZ4_raw!$D$14</f>
        <v>155</v>
      </c>
      <c r="P10" s="44">
        <f>+[8]F_SZ4_raw!$D$15</f>
        <v>135</v>
      </c>
      <c r="Q10" s="44">
        <f>+[8]F_SZ4_raw!$D$16</f>
        <v>138</v>
      </c>
      <c r="R10" s="44">
        <f>+[8]F_SZ4_raw!$D$17</f>
        <v>116</v>
      </c>
      <c r="S10" s="44">
        <f>+[8]F_SZ4_raw!$D$18</f>
        <v>112</v>
      </c>
      <c r="T10" s="106">
        <f>+[8]F_SZ4_raw!$D$19</f>
        <v>111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[8]F_SZ4_raw!$F$2</f>
        <v>0.8</v>
      </c>
      <c r="D12" s="27">
        <f>[8]F_SZ4_raw!$F$3</f>
        <v>3.25</v>
      </c>
      <c r="E12" s="27">
        <f>[8]F_SZ4_raw!$F$4</f>
        <v>4.38</v>
      </c>
      <c r="F12" s="27">
        <f>[8]F_SZ4_raw!$F$5</f>
        <v>5.3</v>
      </c>
      <c r="G12" s="28">
        <f>[8]F_SZ4_raw!$F$6</f>
        <v>3.97</v>
      </c>
      <c r="H12" s="28">
        <f>[8]F_SZ4_raw!$F$7</f>
        <v>3.53</v>
      </c>
      <c r="I12" s="28">
        <f>[8]F_SZ4_raw!$F$8</f>
        <v>4.55</v>
      </c>
      <c r="J12" s="28">
        <f>[8]F_SZ4_raw!$F$9</f>
        <v>5.24</v>
      </c>
      <c r="K12" s="28">
        <f>[8]F_SZ4_raw!$F$10</f>
        <v>3.37</v>
      </c>
      <c r="L12" s="28">
        <f>[8]F_SZ4_raw!$F$11</f>
        <v>4.8099999999999996</v>
      </c>
      <c r="M12" s="28">
        <f>[8]F_SZ4_raw!$F$12</f>
        <v>8.3699999999999992</v>
      </c>
      <c r="N12" s="28">
        <f>[8]F_SZ4_raw!$F$13</f>
        <v>2.75</v>
      </c>
      <c r="O12" s="28">
        <f>[8]F_SZ4_raw!$F$14</f>
        <v>3.87</v>
      </c>
      <c r="P12" s="28">
        <f>[8]F_SZ4_raw!$F$15</f>
        <v>7.41</v>
      </c>
      <c r="Q12" s="28">
        <f>[8]F_SZ4_raw!$F$16</f>
        <v>5.8</v>
      </c>
      <c r="R12" s="28">
        <f>[8]F_SZ4_raw!$F$17</f>
        <v>6.03</v>
      </c>
      <c r="S12" s="28">
        <f>[8]F_SZ4_raw!$F$18</f>
        <v>8.93</v>
      </c>
      <c r="T12" s="108">
        <f>[8]F_SZ4_raw!$F$19</f>
        <v>5.41</v>
      </c>
    </row>
    <row r="13" spans="2:20" ht="12" customHeight="1">
      <c r="B13" s="6" t="s">
        <v>340</v>
      </c>
      <c r="C13" s="27">
        <f>[8]F_SZ4_raw!$G$2</f>
        <v>5.6</v>
      </c>
      <c r="D13" s="27">
        <f>[8]F_SZ4_raw!$G$3</f>
        <v>2.44</v>
      </c>
      <c r="E13" s="27">
        <f>[8]F_SZ4_raw!$G$4</f>
        <v>5.1100000000000003</v>
      </c>
      <c r="F13" s="27">
        <f>[8]F_SZ4_raw!$G$5</f>
        <v>5.3</v>
      </c>
      <c r="G13" s="28">
        <f>[8]F_SZ4_raw!$G$6</f>
        <v>9.93</v>
      </c>
      <c r="H13" s="28">
        <f>[8]F_SZ4_raw!$G$7</f>
        <v>12.35</v>
      </c>
      <c r="I13" s="28">
        <f>[8]F_SZ4_raw!$G$8</f>
        <v>5.1100000000000003</v>
      </c>
      <c r="J13" s="28">
        <f>[8]F_SZ4_raw!$G$9</f>
        <v>4.76</v>
      </c>
      <c r="K13" s="28">
        <f>[8]F_SZ4_raw!$G$10</f>
        <v>4.33</v>
      </c>
      <c r="L13" s="28">
        <f>[8]F_SZ4_raw!$G$11</f>
        <v>11.06</v>
      </c>
      <c r="M13" s="28">
        <f>[8]F_SZ4_raw!$G$12</f>
        <v>25.12</v>
      </c>
      <c r="N13" s="28">
        <f>[8]F_SZ4_raw!$G$13</f>
        <v>12.09</v>
      </c>
      <c r="O13" s="28">
        <f>[8]F_SZ4_raw!$G$14</f>
        <v>13.55</v>
      </c>
      <c r="P13" s="28">
        <f>[8]F_SZ4_raw!$G$15</f>
        <v>15.56</v>
      </c>
      <c r="Q13" s="28">
        <f>[8]F_SZ4_raw!$G$16</f>
        <v>16.670000000000002</v>
      </c>
      <c r="R13" s="28">
        <f>[8]F_SZ4_raw!$G$17</f>
        <v>19.829999999999998</v>
      </c>
      <c r="S13" s="28">
        <f>[8]F_SZ4_raw!$G$18</f>
        <v>20.54</v>
      </c>
      <c r="T13" s="108">
        <f>[8]F_SZ4_raw!$G$19</f>
        <v>34.229999999999997</v>
      </c>
    </row>
    <row r="14" spans="2:20" ht="12" customHeight="1">
      <c r="B14" s="6" t="s">
        <v>341</v>
      </c>
      <c r="C14" s="29">
        <f>[8]F_SZ4_raw!$H$2</f>
        <v>4.8</v>
      </c>
      <c r="D14" s="29">
        <f>[8]F_SZ4_raw!$H$3</f>
        <v>3.25</v>
      </c>
      <c r="E14" s="29">
        <f>[8]F_SZ4_raw!$H$4</f>
        <v>5.1100000000000003</v>
      </c>
      <c r="F14" s="29">
        <f>[8]F_SZ4_raw!$H$5</f>
        <v>17.420000000000002</v>
      </c>
      <c r="G14" s="30">
        <f>[8]F_SZ4_raw!$H$6</f>
        <v>9.93</v>
      </c>
      <c r="H14" s="30">
        <f>[8]F_SZ4_raw!$H$7</f>
        <v>18.239999999999998</v>
      </c>
      <c r="I14" s="30">
        <f>[8]F_SZ4_raw!$H$8</f>
        <v>10.23</v>
      </c>
      <c r="J14" s="30">
        <f>[8]F_SZ4_raw!$H$9</f>
        <v>6.67</v>
      </c>
      <c r="K14" s="30">
        <f>[8]F_SZ4_raw!$H$10</f>
        <v>5.77</v>
      </c>
      <c r="L14" s="30">
        <f>[8]F_SZ4_raw!$H$11</f>
        <v>23.08</v>
      </c>
      <c r="M14" s="30">
        <f>[8]F_SZ4_raw!$H$12</f>
        <v>19.7</v>
      </c>
      <c r="N14" s="30">
        <f>[8]F_SZ4_raw!$H$13</f>
        <v>21.43</v>
      </c>
      <c r="O14" s="30">
        <f>[8]F_SZ4_raw!$H$14</f>
        <v>13.55</v>
      </c>
      <c r="P14" s="30">
        <f>[8]F_SZ4_raw!$H$15</f>
        <v>14.07</v>
      </c>
      <c r="Q14" s="30">
        <f>[8]F_SZ4_raw!$H$16</f>
        <v>17.39</v>
      </c>
      <c r="R14" s="30">
        <f>[8]F_SZ4_raw!$H$17</f>
        <v>21.55</v>
      </c>
      <c r="S14" s="30">
        <f>[8]F_SZ4_raw!$H$18</f>
        <v>17.86</v>
      </c>
      <c r="T14" s="109">
        <f>[8]F_SZ4_raw!$H$19</f>
        <v>15.32</v>
      </c>
    </row>
    <row r="15" spans="2:20" ht="12" customHeight="1">
      <c r="B15" s="6" t="s">
        <v>342</v>
      </c>
      <c r="C15" s="31">
        <f>[8]F_SZ4_raw!$I$2</f>
        <v>9.6</v>
      </c>
      <c r="D15" s="31">
        <f>[8]F_SZ4_raw!$I$3</f>
        <v>8.1300000000000008</v>
      </c>
      <c r="E15" s="31">
        <f>[8]F_SZ4_raw!$I$4</f>
        <v>7.3</v>
      </c>
      <c r="F15" s="31">
        <f>[8]F_SZ4_raw!$I$5</f>
        <v>14.39</v>
      </c>
      <c r="G15" s="32">
        <f>[8]F_SZ4_raw!$I$6</f>
        <v>15.23</v>
      </c>
      <c r="H15" s="32">
        <f>[8]F_SZ4_raw!$I$7</f>
        <v>14.12</v>
      </c>
      <c r="I15" s="32">
        <f>[8]F_SZ4_raw!$I$8</f>
        <v>14.77</v>
      </c>
      <c r="J15" s="32">
        <f>[8]F_SZ4_raw!$I$9</f>
        <v>11.9</v>
      </c>
      <c r="K15" s="32">
        <f>[8]F_SZ4_raw!$I$10</f>
        <v>8.65</v>
      </c>
      <c r="L15" s="32">
        <f>[8]F_SZ4_raw!$I$11</f>
        <v>23.08</v>
      </c>
      <c r="M15" s="32">
        <f>[8]F_SZ4_raw!$I$12</f>
        <v>15.76</v>
      </c>
      <c r="N15" s="32">
        <f>[8]F_SZ4_raw!$I$13</f>
        <v>18.13</v>
      </c>
      <c r="O15" s="32">
        <f>[8]F_SZ4_raw!$I$14</f>
        <v>13.55</v>
      </c>
      <c r="P15" s="32">
        <f>[8]F_SZ4_raw!$I$15</f>
        <v>9.6300000000000008</v>
      </c>
      <c r="Q15" s="32">
        <f>[8]F_SZ4_raw!$I$16</f>
        <v>18.12</v>
      </c>
      <c r="R15" s="32">
        <f>[8]F_SZ4_raw!$I$17</f>
        <v>10.34</v>
      </c>
      <c r="S15" s="32">
        <f>[8]F_SZ4_raw!$I$18</f>
        <v>18.75</v>
      </c>
      <c r="T15" s="110">
        <f>[8]F_SZ4_raw!$I$19</f>
        <v>12.61</v>
      </c>
    </row>
    <row r="16" spans="2:20" ht="12" customHeight="1">
      <c r="B16" s="6" t="s">
        <v>343</v>
      </c>
      <c r="C16" s="31">
        <f>[8]F_SZ4_raw!$J$2</f>
        <v>48.8</v>
      </c>
      <c r="D16" s="31">
        <f>[8]F_SZ4_raw!$J$3</f>
        <v>42.28</v>
      </c>
      <c r="E16" s="31">
        <f>[8]F_SZ4_raw!$J$4</f>
        <v>43.07</v>
      </c>
      <c r="F16" s="31">
        <f>[8]F_SZ4_raw!$J$5</f>
        <v>33.33</v>
      </c>
      <c r="G16" s="32">
        <f>[8]F_SZ4_raw!$J$6</f>
        <v>35.76</v>
      </c>
      <c r="H16" s="32">
        <f>[8]F_SZ4_raw!$J$7</f>
        <v>34.71</v>
      </c>
      <c r="I16" s="32">
        <f>[8]F_SZ4_raw!$J$8</f>
        <v>41.48</v>
      </c>
      <c r="J16" s="32">
        <f>[8]F_SZ4_raw!$J$9</f>
        <v>43.81</v>
      </c>
      <c r="K16" s="32">
        <f>[8]F_SZ4_raw!$J$10</f>
        <v>48.08</v>
      </c>
      <c r="L16" s="32">
        <f>[8]F_SZ4_raw!$J$11</f>
        <v>25</v>
      </c>
      <c r="M16" s="32">
        <f>[8]F_SZ4_raw!$J$12</f>
        <v>18.72</v>
      </c>
      <c r="N16" s="32">
        <f>[8]F_SZ4_raw!$J$13</f>
        <v>28.57</v>
      </c>
      <c r="O16" s="32">
        <f>[8]F_SZ4_raw!$J$14</f>
        <v>36.130000000000003</v>
      </c>
      <c r="P16" s="32">
        <f>[8]F_SZ4_raw!$J$15</f>
        <v>32.590000000000003</v>
      </c>
      <c r="Q16" s="32">
        <f>[8]F_SZ4_raw!$J$16</f>
        <v>27.54</v>
      </c>
      <c r="R16" s="32">
        <f>[8]F_SZ4_raw!$J$17</f>
        <v>25.86</v>
      </c>
      <c r="S16" s="32">
        <f>[8]F_SZ4_raw!$J$18</f>
        <v>19.64</v>
      </c>
      <c r="T16" s="110">
        <f>[8]F_SZ4_raw!$J$19</f>
        <v>22.52</v>
      </c>
    </row>
    <row r="17" spans="2:20" ht="12" customHeight="1">
      <c r="B17" s="7" t="s">
        <v>240</v>
      </c>
      <c r="C17" s="37">
        <f>[8]F_SZ4_raw!$K$2</f>
        <v>30.4</v>
      </c>
      <c r="D17" s="38">
        <f>[8]F_SZ4_raw!$K$3</f>
        <v>40.65</v>
      </c>
      <c r="E17" s="37">
        <f>[8]F_SZ4_raw!$K$4</f>
        <v>35.04</v>
      </c>
      <c r="F17" s="38">
        <f>[8]F_SZ4_raw!$K$5</f>
        <v>24.24</v>
      </c>
      <c r="G17" s="38">
        <f>[8]F_SZ4_raw!$K$6</f>
        <v>25.17</v>
      </c>
      <c r="H17" s="38">
        <f>[8]F_SZ4_raw!$K$7</f>
        <v>17.059999999999999</v>
      </c>
      <c r="I17" s="38">
        <f>[8]F_SZ4_raw!$K$8</f>
        <v>23.86</v>
      </c>
      <c r="J17" s="38">
        <f>[8]F_SZ4_raw!$K$9</f>
        <v>27.62</v>
      </c>
      <c r="K17" s="38">
        <f>[8]F_SZ4_raw!$K$10</f>
        <v>29.81</v>
      </c>
      <c r="L17" s="38">
        <f>[8]F_SZ4_raw!$K$11</f>
        <v>12.98</v>
      </c>
      <c r="M17" s="38">
        <f>[8]F_SZ4_raw!$K$12</f>
        <v>12.32</v>
      </c>
      <c r="N17" s="38">
        <f>[8]F_SZ4_raw!$K$13</f>
        <v>17.03</v>
      </c>
      <c r="O17" s="38">
        <f>[8]F_SZ4_raw!$K$14</f>
        <v>19.350000000000001</v>
      </c>
      <c r="P17" s="38">
        <f>[8]F_SZ4_raw!$K$15</f>
        <v>20.74</v>
      </c>
      <c r="Q17" s="38">
        <f>[8]F_SZ4_raw!$K$16</f>
        <v>14.49</v>
      </c>
      <c r="R17" s="38">
        <f>[8]F_SZ4_raw!$K$17</f>
        <v>16.38</v>
      </c>
      <c r="S17" s="38">
        <f>[8]F_SZ4_raw!$K$18</f>
        <v>14.29</v>
      </c>
      <c r="T17" s="111">
        <f>[8]F_SZ4_raw!$K$19</f>
        <v>9.91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[8]F_SZ4_raw!$L$2</f>
        <v>1.97</v>
      </c>
      <c r="D19" s="38">
        <f>[8]F_SZ4_raw!$L$3</f>
        <v>2.44</v>
      </c>
      <c r="E19" s="37">
        <f>[8]F_SZ4_raw!$L$4</f>
        <v>1.04</v>
      </c>
      <c r="F19" s="38">
        <f>[8]F_SZ4_raw!$L$5</f>
        <v>0.95</v>
      </c>
      <c r="G19" s="38">
        <f>[8]F_SZ4_raw!$L$6</f>
        <v>1.1399999999999999</v>
      </c>
      <c r="H19" s="38">
        <f>[8]F_SZ4_raw!$L$7</f>
        <v>1.28</v>
      </c>
      <c r="I19" s="38">
        <f>[8]F_SZ4_raw!$L$8</f>
        <v>1.1000000000000001</v>
      </c>
      <c r="J19" s="38">
        <f>[8]F_SZ4_raw!$L$9</f>
        <v>0.87</v>
      </c>
      <c r="K19" s="38">
        <f>[8]F_SZ4_raw!$L$10</f>
        <v>2</v>
      </c>
      <c r="L19" s="38">
        <f>[8]F_SZ4_raw!$L$11</f>
        <v>1.1299999999999999</v>
      </c>
      <c r="M19" s="38">
        <f>[8]F_SZ4_raw!$L$12</f>
        <v>0.35</v>
      </c>
      <c r="N19" s="38">
        <f>[8]F_SZ4_raw!$L$13</f>
        <v>1.35</v>
      </c>
      <c r="O19" s="38">
        <f>[8]F_SZ4_raw!$L$14</f>
        <v>1.1000000000000001</v>
      </c>
      <c r="P19" s="38">
        <f>[8]F_SZ4_raw!$L$15</f>
        <v>0.76</v>
      </c>
      <c r="Q19" s="38">
        <f>[8]F_SZ4_raw!$L$16</f>
        <v>0.49</v>
      </c>
      <c r="R19" s="38">
        <f>[8]F_SZ4_raw!$L$17</f>
        <v>0.93</v>
      </c>
      <c r="S19" s="38">
        <f>[8]F_SZ4_raw!$L$18</f>
        <v>0.82</v>
      </c>
      <c r="T19" s="111">
        <f>[8]F_SZ4_raw!$L$19</f>
        <v>0.64</v>
      </c>
    </row>
    <row r="20" spans="2:20" ht="12" customHeight="1">
      <c r="B20" s="6" t="s">
        <v>33</v>
      </c>
      <c r="C20" s="37">
        <f>[8]F_SZ4_raw!$M$2</f>
        <v>3.42</v>
      </c>
      <c r="D20" s="38">
        <f>[8]F_SZ4_raw!$M$3</f>
        <v>3.72</v>
      </c>
      <c r="E20" s="37">
        <f>[8]F_SZ4_raw!$M$4</f>
        <v>2.75</v>
      </c>
      <c r="F20" s="38">
        <f>[8]F_SZ4_raw!$M$5</f>
        <v>2.4</v>
      </c>
      <c r="G20" s="38">
        <f>[8]F_SZ4_raw!$M$6</f>
        <v>2.25</v>
      </c>
      <c r="H20" s="38">
        <f>[8]F_SZ4_raw!$M$7</f>
        <v>1.91</v>
      </c>
      <c r="I20" s="38">
        <f>[8]F_SZ4_raw!$M$8</f>
        <v>2.5299999999999998</v>
      </c>
      <c r="J20" s="38">
        <f>[8]F_SZ4_raw!$M$9</f>
        <v>2.63</v>
      </c>
      <c r="K20" s="38">
        <f>[8]F_SZ4_raw!$M$10</f>
        <v>2.98</v>
      </c>
      <c r="L20" s="38">
        <f>[8]F_SZ4_raw!$M$11</f>
        <v>1.86</v>
      </c>
      <c r="M20" s="38">
        <f>[8]F_SZ4_raw!$M$12</f>
        <v>1.28</v>
      </c>
      <c r="N20" s="38">
        <f>[8]F_SZ4_raw!$M$13</f>
        <v>2.17</v>
      </c>
      <c r="O20" s="38">
        <f>[8]F_SZ4_raw!$M$14</f>
        <v>1.77</v>
      </c>
      <c r="P20" s="38">
        <f>[8]F_SZ4_raw!$M$15</f>
        <v>1.35</v>
      </c>
      <c r="Q20" s="38">
        <f>[8]F_SZ4_raw!$M$16</f>
        <v>1.44</v>
      </c>
      <c r="R20" s="38">
        <f>[8]F_SZ4_raw!$M$17</f>
        <v>1.6</v>
      </c>
      <c r="S20" s="38">
        <f>[8]F_SZ4_raw!$M$18</f>
        <v>1.36</v>
      </c>
      <c r="T20" s="111">
        <f>[8]F_SZ4_raw!$M$19</f>
        <v>1.1499999999999999</v>
      </c>
    </row>
    <row r="21" spans="2:20" ht="12" customHeight="1">
      <c r="B21" s="6" t="s">
        <v>11</v>
      </c>
      <c r="C21" s="37">
        <f>[8]F_SZ4_raw!$N$2</f>
        <v>4.84</v>
      </c>
      <c r="D21" s="38">
        <f>[8]F_SZ4_raw!$N$3</f>
        <v>5.14</v>
      </c>
      <c r="E21" s="37">
        <f>[8]F_SZ4_raw!$N$4</f>
        <v>4.7699999999999996</v>
      </c>
      <c r="F21" s="38">
        <f>[8]F_SZ4_raw!$N$5</f>
        <v>3.37</v>
      </c>
      <c r="G21" s="38">
        <f>[8]F_SZ4_raw!$N$6</f>
        <v>3.67</v>
      </c>
      <c r="H21" s="38">
        <f>[8]F_SZ4_raw!$N$7</f>
        <v>3.11</v>
      </c>
      <c r="I21" s="38">
        <f>[8]F_SZ4_raw!$N$8</f>
        <v>3.82</v>
      </c>
      <c r="J21" s="38">
        <f>[8]F_SZ4_raw!$N$9</f>
        <v>4.16</v>
      </c>
      <c r="K21" s="38">
        <f>[8]F_SZ4_raw!$N$10</f>
        <v>4.78</v>
      </c>
      <c r="L21" s="38">
        <f>[8]F_SZ4_raw!$N$11</f>
        <v>3.04</v>
      </c>
      <c r="M21" s="38">
        <f>[8]F_SZ4_raw!$N$12</f>
        <v>2.13</v>
      </c>
      <c r="N21" s="38">
        <f>[8]F_SZ4_raw!$N$13</f>
        <v>2.99</v>
      </c>
      <c r="O21" s="38">
        <f>[8]F_SZ4_raw!$N$14</f>
        <v>3.2</v>
      </c>
      <c r="P21" s="38">
        <f>[8]F_SZ4_raw!$N$15</f>
        <v>2.74</v>
      </c>
      <c r="Q21" s="38">
        <f>[8]F_SZ4_raw!$N$16</f>
        <v>2.54</v>
      </c>
      <c r="R21" s="38">
        <f>[8]F_SZ4_raw!$N$17</f>
        <v>2.48</v>
      </c>
      <c r="S21" s="38">
        <f>[8]F_SZ4_raw!$N$18</f>
        <v>2.2999999999999998</v>
      </c>
      <c r="T21" s="111">
        <f>[8]F_SZ4_raw!$N$19</f>
        <v>1.83</v>
      </c>
    </row>
    <row r="22" spans="2:20" ht="12" customHeight="1">
      <c r="B22" s="6" t="s">
        <v>12</v>
      </c>
      <c r="C22" s="37">
        <f>[8]F_SZ4_raw!$O$2</f>
        <v>6.38</v>
      </c>
      <c r="D22" s="38">
        <f>[8]F_SZ4_raw!$O$3</f>
        <v>6.89</v>
      </c>
      <c r="E22" s="37">
        <f>[8]F_SZ4_raw!$O$4</f>
        <v>6.34</v>
      </c>
      <c r="F22" s="38">
        <f>[8]F_SZ4_raw!$O$5</f>
        <v>5.09</v>
      </c>
      <c r="G22" s="38">
        <f>[8]F_SZ4_raw!$O$6</f>
        <v>5.46</v>
      </c>
      <c r="H22" s="38">
        <f>[8]F_SZ4_raw!$O$7</f>
        <v>4.71</v>
      </c>
      <c r="I22" s="38">
        <f>[8]F_SZ4_raw!$O$8</f>
        <v>5.37</v>
      </c>
      <c r="J22" s="38">
        <f>[8]F_SZ4_raw!$O$9</f>
        <v>6.02</v>
      </c>
      <c r="K22" s="38">
        <f>[8]F_SZ4_raw!$O$10</f>
        <v>6.17</v>
      </c>
      <c r="L22" s="38">
        <f>[8]F_SZ4_raw!$O$11</f>
        <v>3.88</v>
      </c>
      <c r="M22" s="38">
        <f>[8]F_SZ4_raw!$O$12</f>
        <v>3.33</v>
      </c>
      <c r="N22" s="38">
        <f>[8]F_SZ4_raw!$O$13</f>
        <v>4.21</v>
      </c>
      <c r="O22" s="38">
        <f>[8]F_SZ4_raw!$O$14</f>
        <v>4.7300000000000004</v>
      </c>
      <c r="P22" s="38">
        <f>[8]F_SZ4_raw!$O$15</f>
        <v>4.62</v>
      </c>
      <c r="Q22" s="38">
        <f>[8]F_SZ4_raw!$O$16</f>
        <v>4.18</v>
      </c>
      <c r="R22" s="38">
        <f>[8]F_SZ4_raw!$O$17</f>
        <v>3.82</v>
      </c>
      <c r="S22" s="38">
        <f>[8]F_SZ4_raw!$O$18</f>
        <v>3.58</v>
      </c>
      <c r="T22" s="111">
        <f>[8]F_SZ4_raw!$O$19</f>
        <v>3.12</v>
      </c>
    </row>
    <row r="23" spans="2:20" ht="12" customHeight="1">
      <c r="B23" s="6" t="s">
        <v>13</v>
      </c>
      <c r="C23" s="39">
        <f>[8]F_SZ4_raw!$P$2</f>
        <v>7.85</v>
      </c>
      <c r="D23" s="40">
        <f>[8]F_SZ4_raw!$P$3</f>
        <v>9.57</v>
      </c>
      <c r="E23" s="39">
        <f>[8]F_SZ4_raw!$P$4</f>
        <v>8.58</v>
      </c>
      <c r="F23" s="40">
        <f>[8]F_SZ4_raw!$P$5</f>
        <v>7.26</v>
      </c>
      <c r="G23" s="40">
        <f>[8]F_SZ4_raw!$P$6</f>
        <v>7.51</v>
      </c>
      <c r="H23" s="40">
        <f>[8]F_SZ4_raw!$P$7</f>
        <v>6.53</v>
      </c>
      <c r="I23" s="40">
        <f>[8]F_SZ4_raw!$P$8</f>
        <v>7.23</v>
      </c>
      <c r="J23" s="40">
        <f>[8]F_SZ4_raw!$P$9</f>
        <v>7.67</v>
      </c>
      <c r="K23" s="40">
        <f>[8]F_SZ4_raw!$P$10</f>
        <v>8.4</v>
      </c>
      <c r="L23" s="40">
        <f>[8]F_SZ4_raw!$P$11</f>
        <v>5.7</v>
      </c>
      <c r="M23" s="40">
        <f>[8]F_SZ4_raw!$P$12</f>
        <v>5.21</v>
      </c>
      <c r="N23" s="40">
        <f>[8]F_SZ4_raw!$P$13</f>
        <v>6.22</v>
      </c>
      <c r="O23" s="40">
        <f>[8]F_SZ4_raw!$P$14</f>
        <v>6.69</v>
      </c>
      <c r="P23" s="40">
        <f>[8]F_SZ4_raw!$P$15</f>
        <v>6.85</v>
      </c>
      <c r="Q23" s="40">
        <f>[8]F_SZ4_raw!$P$16</f>
        <v>5.97</v>
      </c>
      <c r="R23" s="40">
        <f>[8]F_SZ4_raw!$P$17</f>
        <v>6.09</v>
      </c>
      <c r="S23" s="40">
        <f>[8]F_SZ4_raw!$P$18</f>
        <v>5.91</v>
      </c>
      <c r="T23" s="113">
        <f>[8]F_SZ4_raw!$P$19</f>
        <v>5.47</v>
      </c>
    </row>
    <row r="24" spans="2:20" ht="12" customHeight="1">
      <c r="B24" s="8" t="s">
        <v>15</v>
      </c>
      <c r="C24" s="39">
        <f>[8]F_SZ4_raw!$Q$2</f>
        <v>11.87</v>
      </c>
      <c r="D24" s="40">
        <f>[8]F_SZ4_raw!$Q$3</f>
        <v>13.44</v>
      </c>
      <c r="E24" s="39">
        <f>[8]F_SZ4_raw!$Q$4</f>
        <v>13.09</v>
      </c>
      <c r="F24" s="40">
        <f>[8]F_SZ4_raw!$Q$5</f>
        <v>11.4</v>
      </c>
      <c r="G24" s="40">
        <f>[8]F_SZ4_raw!$Q$6</f>
        <v>10.3</v>
      </c>
      <c r="H24" s="40">
        <f>[8]F_SZ4_raw!$Q$7</f>
        <v>9.64</v>
      </c>
      <c r="I24" s="40">
        <f>[8]F_SZ4_raw!$Q$8</f>
        <v>9.44</v>
      </c>
      <c r="J24" s="40">
        <f>[8]F_SZ4_raw!$Q$9</f>
        <v>11.45</v>
      </c>
      <c r="K24" s="40">
        <f>[8]F_SZ4_raw!$Q$10</f>
        <v>11.97</v>
      </c>
      <c r="L24" s="40">
        <f>[8]F_SZ4_raw!$Q$11</f>
        <v>8.11</v>
      </c>
      <c r="M24" s="40">
        <f>[8]F_SZ4_raw!$Q$12</f>
        <v>8.74</v>
      </c>
      <c r="N24" s="40">
        <f>[8]F_SZ4_raw!$Q$13</f>
        <v>9.94</v>
      </c>
      <c r="O24" s="40">
        <f>[8]F_SZ4_raw!$Q$14</f>
        <v>9.41</v>
      </c>
      <c r="P24" s="40">
        <f>[8]F_SZ4_raw!$Q$15</f>
        <v>12.45</v>
      </c>
      <c r="Q24" s="40">
        <f>[8]F_SZ4_raw!$Q$16</f>
        <v>8.2200000000000006</v>
      </c>
      <c r="R24" s="40">
        <f>[8]F_SZ4_raw!$Q$17</f>
        <v>9.14</v>
      </c>
      <c r="S24" s="40">
        <f>[8]F_SZ4_raw!$Q$18</f>
        <v>9.08</v>
      </c>
      <c r="T24" s="113">
        <f>[8]F_SZ4_raw!$Q$19</f>
        <v>7.48</v>
      </c>
    </row>
    <row r="25" spans="2:20" ht="12" customHeight="1">
      <c r="B25" s="8" t="s">
        <v>16</v>
      </c>
      <c r="C25" s="41">
        <f>[8]F_SZ4_raw!$R$2</f>
        <v>17.13</v>
      </c>
      <c r="D25" s="42">
        <f>[8]F_SZ4_raw!$R$3</f>
        <v>20.89</v>
      </c>
      <c r="E25" s="41">
        <f>[8]F_SZ4_raw!$R$4</f>
        <v>16.14</v>
      </c>
      <c r="F25" s="42">
        <f>[8]F_SZ4_raw!$R$5</f>
        <v>18.27</v>
      </c>
      <c r="G25" s="42">
        <f>[8]F_SZ4_raw!$R$6</f>
        <v>14.76</v>
      </c>
      <c r="H25" s="42">
        <f>[8]F_SZ4_raw!$R$7</f>
        <v>12.38</v>
      </c>
      <c r="I25" s="42">
        <f>[8]F_SZ4_raw!$R$8</f>
        <v>12.82</v>
      </c>
      <c r="J25" s="42">
        <f>[8]F_SZ4_raw!$R$9</f>
        <v>14.68</v>
      </c>
      <c r="K25" s="42">
        <f>[8]F_SZ4_raw!$R$10</f>
        <v>15.68</v>
      </c>
      <c r="L25" s="42">
        <f>[8]F_SZ4_raw!$R$11</f>
        <v>10.85</v>
      </c>
      <c r="M25" s="42">
        <f>[8]F_SZ4_raw!$R$12</f>
        <v>10.69</v>
      </c>
      <c r="N25" s="42">
        <f>[8]F_SZ4_raw!$R$13</f>
        <v>12.29</v>
      </c>
      <c r="O25" s="42">
        <f>[8]F_SZ4_raw!$R$14</f>
        <v>11.72</v>
      </c>
      <c r="P25" s="42">
        <f>[8]F_SZ4_raw!$R$15</f>
        <v>18.670000000000002</v>
      </c>
      <c r="Q25" s="42">
        <f>[8]F_SZ4_raw!$R$16</f>
        <v>10.199999999999999</v>
      </c>
      <c r="R25" s="42">
        <f>[8]F_SZ4_raw!$R$17</f>
        <v>11.41</v>
      </c>
      <c r="S25" s="42">
        <f>[8]F_SZ4_raw!$R$18</f>
        <v>11.85</v>
      </c>
      <c r="T25" s="114">
        <f>[8]F_SZ4_raw!$R$19</f>
        <v>9.1</v>
      </c>
    </row>
    <row r="26" spans="2:20" ht="12" customHeight="1">
      <c r="B26" s="7" t="s">
        <v>14</v>
      </c>
      <c r="C26" s="41">
        <f>[8]F_SZ4_raw!$S$2</f>
        <v>6.79</v>
      </c>
      <c r="D26" s="42">
        <f>[8]F_SZ4_raw!$S$3</f>
        <v>7.68</v>
      </c>
      <c r="E26" s="41">
        <f>[8]F_SZ4_raw!$S$4</f>
        <v>6.54</v>
      </c>
      <c r="F26" s="42">
        <f>[8]F_SZ4_raw!$S$5</f>
        <v>4.93</v>
      </c>
      <c r="G26" s="42">
        <f>[8]F_SZ4_raw!$S$6</f>
        <v>4.8099999999999996</v>
      </c>
      <c r="H26" s="42">
        <f>[8]F_SZ4_raw!$S$7</f>
        <v>4.79</v>
      </c>
      <c r="I26" s="42">
        <f>[8]F_SZ4_raw!$S$8</f>
        <v>5.78</v>
      </c>
      <c r="J26" s="42">
        <f>[8]F_SZ4_raw!$S$9</f>
        <v>5.8</v>
      </c>
      <c r="K26" s="42">
        <f>[8]F_SZ4_raw!$S$10</f>
        <v>6.11</v>
      </c>
      <c r="L26" s="42">
        <f>[8]F_SZ4_raw!$S$11</f>
        <v>4.4400000000000004</v>
      </c>
      <c r="M26" s="42">
        <f>[8]F_SZ4_raw!$S$12</f>
        <v>4.5999999999999996</v>
      </c>
      <c r="N26" s="42">
        <f>[8]F_SZ4_raw!$S$13</f>
        <v>4.7699999999999996</v>
      </c>
      <c r="O26" s="42">
        <f>[8]F_SZ4_raw!$S$14</f>
        <v>4.8</v>
      </c>
      <c r="P26" s="42">
        <f>[8]F_SZ4_raw!$S$15</f>
        <v>4.42</v>
      </c>
      <c r="Q26" s="42">
        <f>[8]F_SZ4_raw!$S$16</f>
        <v>5.21</v>
      </c>
      <c r="R26" s="42">
        <f>[8]F_SZ4_raw!$S$17</f>
        <v>4.3</v>
      </c>
      <c r="S26" s="42">
        <f>[8]F_SZ4_raw!$S$18</f>
        <v>4.3099999999999996</v>
      </c>
      <c r="T26" s="114">
        <f>[8]F_SZ4_raw!$S$19</f>
        <v>4.42</v>
      </c>
    </row>
    <row r="27" spans="2:20" ht="12" customHeight="1">
      <c r="B27" s="18" t="s">
        <v>483</v>
      </c>
      <c r="C27" s="43">
        <f>[8]F_SZ4_raw!$E$2</f>
        <v>0</v>
      </c>
      <c r="D27" s="44">
        <f>[8]F_SZ4_raw!$E$3</f>
        <v>2</v>
      </c>
      <c r="E27" s="43">
        <f>[8]F_SZ4_raw!$E$4</f>
        <v>0</v>
      </c>
      <c r="F27" s="44">
        <f>[8]F_SZ4_raw!$E$5</f>
        <v>0</v>
      </c>
      <c r="G27" s="44">
        <f>[8]F_SZ4_raw!$E$6</f>
        <v>0</v>
      </c>
      <c r="H27" s="44">
        <f>[8]F_SZ4_raw!$E$7</f>
        <v>4</v>
      </c>
      <c r="I27" s="44">
        <f>[8]F_SZ4_raw!$E$8</f>
        <v>0</v>
      </c>
      <c r="J27" s="44">
        <f>[8]F_SZ4_raw!$E$9</f>
        <v>1</v>
      </c>
      <c r="K27" s="44">
        <f>[8]F_SZ4_raw!$E$10</f>
        <v>1</v>
      </c>
      <c r="L27" s="44">
        <f>[8]F_SZ4_raw!$E$11</f>
        <v>3</v>
      </c>
      <c r="M27" s="44">
        <f>[8]F_SZ4_raw!$E$12</f>
        <v>4</v>
      </c>
      <c r="N27" s="44">
        <f>[8]F_SZ4_raw!$E$13</f>
        <v>5</v>
      </c>
      <c r="O27" s="44">
        <f>[8]F_SZ4_raw!$E$14</f>
        <v>8</v>
      </c>
      <c r="P27" s="44">
        <f>[8]F_SZ4_raw!$E$15</f>
        <v>3</v>
      </c>
      <c r="Q27" s="44">
        <f>[8]F_SZ4_raw!$E$16</f>
        <v>4</v>
      </c>
      <c r="R27" s="44">
        <f>[8]F_SZ4_raw!$E$17</f>
        <v>3</v>
      </c>
      <c r="S27" s="44">
        <f>[8]F_SZ4_raw!$E$18</f>
        <v>2</v>
      </c>
      <c r="T27" s="106">
        <f>[8]F_SZ4_raw!$E$19</f>
        <v>2</v>
      </c>
    </row>
    <row r="28" spans="2:20" ht="12" customHeight="1">
      <c r="B28" s="18" t="s">
        <v>484</v>
      </c>
      <c r="C28" s="43">
        <f>[8]F_SZ4_raw!$T$2</f>
        <v>125</v>
      </c>
      <c r="D28" s="44">
        <f>[8]F_SZ4_raw!$T$3</f>
        <v>125</v>
      </c>
      <c r="E28" s="43">
        <f>[8]F_SZ4_raw!$T$4</f>
        <v>137</v>
      </c>
      <c r="F28" s="44">
        <f>[8]F_SZ4_raw!$T$5</f>
        <v>132</v>
      </c>
      <c r="G28" s="44">
        <f>[8]F_SZ4_raw!$T$6</f>
        <v>151</v>
      </c>
      <c r="H28" s="44">
        <f>[8]F_SZ4_raw!$T$7</f>
        <v>174</v>
      </c>
      <c r="I28" s="44">
        <f>[8]F_SZ4_raw!$T$8</f>
        <v>176</v>
      </c>
      <c r="J28" s="44">
        <f>[8]F_SZ4_raw!$T$9</f>
        <v>211</v>
      </c>
      <c r="K28" s="44">
        <f>[8]F_SZ4_raw!$T$10</f>
        <v>209</v>
      </c>
      <c r="L28" s="44">
        <f>[8]F_SZ4_raw!$T$11</f>
        <v>211</v>
      </c>
      <c r="M28" s="44">
        <f>[8]F_SZ4_raw!$T$12</f>
        <v>207</v>
      </c>
      <c r="N28" s="44">
        <f>[8]F_SZ4_raw!$T$13</f>
        <v>187</v>
      </c>
      <c r="O28" s="44">
        <f>[8]F_SZ4_raw!$T$14</f>
        <v>163</v>
      </c>
      <c r="P28" s="44">
        <f>[8]F_SZ4_raw!$T$15</f>
        <v>138</v>
      </c>
      <c r="Q28" s="44">
        <f>[8]F_SZ4_raw!$T$16</f>
        <v>142</v>
      </c>
      <c r="R28" s="44">
        <f>[8]F_SZ4_raw!$T$17</f>
        <v>119</v>
      </c>
      <c r="S28" s="44">
        <f>[8]F_SZ4_raw!$T$18</f>
        <v>114</v>
      </c>
      <c r="T28" s="106">
        <f>[8]F_SZ4_raw!$T$19</f>
        <v>113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6" sqref="V26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[8]G_SZ0_raw!$A$2</f>
        <v>Trade</v>
      </c>
      <c r="I3" s="223"/>
      <c r="J3" s="224"/>
      <c r="L3" s="52" t="s">
        <v>2</v>
      </c>
      <c r="M3" s="222" t="str">
        <f>[8]G_SZ0_raw!$B$2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+[8]G_SZ0_raw!$D$2</f>
        <v>15668</v>
      </c>
      <c r="D10" s="44">
        <f>+[8]G_SZ0_raw!$D$3</f>
        <v>15575</v>
      </c>
      <c r="E10" s="43">
        <f>+[8]G_SZ0_raw!$D$4</f>
        <v>20374</v>
      </c>
      <c r="F10" s="44">
        <f>+[8]G_SZ0_raw!$D$5</f>
        <v>20512</v>
      </c>
      <c r="G10" s="44">
        <f>+[8]G_SZ0_raw!$D$6</f>
        <v>21429</v>
      </c>
      <c r="H10" s="44">
        <f>+[8]G_SZ0_raw!$D$7</f>
        <v>21975</v>
      </c>
      <c r="I10" s="44">
        <f>+[8]G_SZ0_raw!$D$8</f>
        <v>22810</v>
      </c>
      <c r="J10" s="44">
        <f>+[8]G_SZ0_raw!$D$9</f>
        <v>23753</v>
      </c>
      <c r="K10" s="44">
        <f>+[8]G_SZ0_raw!$D$10</f>
        <v>24512</v>
      </c>
      <c r="L10" s="44">
        <f>+[8]G_SZ0_raw!$D$11</f>
        <v>22239</v>
      </c>
      <c r="M10" s="44">
        <f>+[8]G_SZ0_raw!$D$12</f>
        <v>22597</v>
      </c>
      <c r="N10" s="44">
        <f>+[8]G_SZ0_raw!$D$13</f>
        <v>22741</v>
      </c>
      <c r="O10" s="44">
        <f>+[8]G_SZ0_raw!$D$14</f>
        <v>21696</v>
      </c>
      <c r="P10" s="44">
        <f>+[8]G_SZ0_raw!$D$15</f>
        <v>20869</v>
      </c>
      <c r="Q10" s="44">
        <f>+[8]G_SZ0_raw!$D$16</f>
        <v>21694</v>
      </c>
      <c r="R10" s="44">
        <f>+[8]G_SZ0_raw!$D$17</f>
        <v>22030</v>
      </c>
      <c r="S10" s="44">
        <f>+[8]G_SZ0_raw!$D$18</f>
        <v>20674</v>
      </c>
      <c r="T10" s="106">
        <f>+[8]G_SZ0_raw!$D$19</f>
        <v>21425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[8]G_SZ0_raw!$F$2</f>
        <v>2.79</v>
      </c>
      <c r="D12" s="27">
        <f>[8]G_SZ0_raw!$F$3</f>
        <v>2.75</v>
      </c>
      <c r="E12" s="27">
        <f>[8]G_SZ0_raw!$F$4</f>
        <v>2.57</v>
      </c>
      <c r="F12" s="27">
        <f>[8]G_SZ0_raw!$F$5</f>
        <v>2.73</v>
      </c>
      <c r="G12" s="28">
        <f>[8]G_SZ0_raw!$F$6</f>
        <v>3.22</v>
      </c>
      <c r="H12" s="28">
        <f>[8]G_SZ0_raw!$F$7</f>
        <v>3.81</v>
      </c>
      <c r="I12" s="28">
        <f>[8]G_SZ0_raw!$F$8</f>
        <v>3.46</v>
      </c>
      <c r="J12" s="28">
        <f>[8]G_SZ0_raw!$F$9</f>
        <v>3.17</v>
      </c>
      <c r="K12" s="28">
        <f>[8]G_SZ0_raw!$F$10</f>
        <v>2.93</v>
      </c>
      <c r="L12" s="28">
        <f>[8]G_SZ0_raw!$F$11</f>
        <v>4.2699999999999996</v>
      </c>
      <c r="M12" s="28">
        <f>[8]G_SZ0_raw!$F$12</f>
        <v>6.48</v>
      </c>
      <c r="N12" s="28">
        <f>[8]G_SZ0_raw!$F$13</f>
        <v>4.71</v>
      </c>
      <c r="O12" s="28">
        <f>[8]G_SZ0_raw!$F$14</f>
        <v>4.74</v>
      </c>
      <c r="P12" s="28">
        <f>[8]G_SZ0_raw!$F$15</f>
        <v>5.57</v>
      </c>
      <c r="Q12" s="28">
        <f>[8]G_SZ0_raw!$F$16</f>
        <v>6.29</v>
      </c>
      <c r="R12" s="28">
        <f>[8]G_SZ0_raw!$F$17</f>
        <v>8.09</v>
      </c>
      <c r="S12" s="28">
        <f>[8]G_SZ0_raw!$F$18</f>
        <v>10.94</v>
      </c>
      <c r="T12" s="108">
        <f>[8]G_SZ0_raw!$F$19</f>
        <v>13.15</v>
      </c>
    </row>
    <row r="13" spans="2:20" ht="12" customHeight="1">
      <c r="B13" s="6" t="s">
        <v>340</v>
      </c>
      <c r="C13" s="27">
        <f>[8]G_SZ0_raw!$G$2</f>
        <v>4.79</v>
      </c>
      <c r="D13" s="27">
        <f>[8]G_SZ0_raw!$G$3</f>
        <v>4.33</v>
      </c>
      <c r="E13" s="27">
        <f>[8]G_SZ0_raw!$G$4</f>
        <v>5.16</v>
      </c>
      <c r="F13" s="27">
        <f>[8]G_SZ0_raw!$G$5</f>
        <v>6.82</v>
      </c>
      <c r="G13" s="28">
        <f>[8]G_SZ0_raw!$G$6</f>
        <v>9.1</v>
      </c>
      <c r="H13" s="28">
        <f>[8]G_SZ0_raw!$G$7</f>
        <v>9.5500000000000007</v>
      </c>
      <c r="I13" s="28">
        <f>[8]G_SZ0_raw!$G$8</f>
        <v>7.64</v>
      </c>
      <c r="J13" s="28">
        <f>[8]G_SZ0_raw!$G$9</f>
        <v>5.89</v>
      </c>
      <c r="K13" s="28">
        <f>[8]G_SZ0_raw!$G$10</f>
        <v>4.68</v>
      </c>
      <c r="L13" s="28">
        <f>[8]G_SZ0_raw!$G$11</f>
        <v>12.46</v>
      </c>
      <c r="M13" s="28">
        <f>[8]G_SZ0_raw!$G$12</f>
        <v>21.83</v>
      </c>
      <c r="N13" s="28">
        <f>[8]G_SZ0_raw!$G$13</f>
        <v>16.23</v>
      </c>
      <c r="O13" s="28">
        <f>[8]G_SZ0_raw!$G$14</f>
        <v>13.35</v>
      </c>
      <c r="P13" s="28">
        <f>[8]G_SZ0_raw!$G$15</f>
        <v>14.97</v>
      </c>
      <c r="Q13" s="28">
        <f>[8]G_SZ0_raw!$G$16</f>
        <v>15.9</v>
      </c>
      <c r="R13" s="28">
        <f>[8]G_SZ0_raw!$G$17</f>
        <v>19.73</v>
      </c>
      <c r="S13" s="28">
        <f>[8]G_SZ0_raw!$G$18</f>
        <v>24.05</v>
      </c>
      <c r="T13" s="108">
        <f>[8]G_SZ0_raw!$G$19</f>
        <v>27.57</v>
      </c>
    </row>
    <row r="14" spans="2:20" ht="12" customHeight="1">
      <c r="B14" s="6" t="s">
        <v>341</v>
      </c>
      <c r="C14" s="29">
        <f>[8]G_SZ0_raw!$H$2</f>
        <v>5.27</v>
      </c>
      <c r="D14" s="29">
        <f>[8]G_SZ0_raw!$H$3</f>
        <v>4.4000000000000004</v>
      </c>
      <c r="E14" s="29">
        <f>[8]G_SZ0_raw!$H$4</f>
        <v>5.75</v>
      </c>
      <c r="F14" s="29">
        <f>[8]G_SZ0_raw!$H$5</f>
        <v>8.67</v>
      </c>
      <c r="G14" s="30">
        <f>[8]G_SZ0_raw!$H$6</f>
        <v>10.69</v>
      </c>
      <c r="H14" s="30">
        <f>[8]G_SZ0_raw!$H$7</f>
        <v>11.68</v>
      </c>
      <c r="I14" s="30">
        <f>[8]G_SZ0_raw!$H$8</f>
        <v>9.91</v>
      </c>
      <c r="J14" s="30">
        <f>[8]G_SZ0_raw!$H$9</f>
        <v>6.75</v>
      </c>
      <c r="K14" s="30">
        <f>[8]G_SZ0_raw!$H$10</f>
        <v>5.28</v>
      </c>
      <c r="L14" s="30">
        <f>[8]G_SZ0_raw!$H$11</f>
        <v>13.44</v>
      </c>
      <c r="M14" s="30">
        <f>[8]G_SZ0_raw!$H$12</f>
        <v>16.559999999999999</v>
      </c>
      <c r="N14" s="30">
        <f>[8]G_SZ0_raw!$H$13</f>
        <v>16.86</v>
      </c>
      <c r="O14" s="30">
        <f>[8]G_SZ0_raw!$H$14</f>
        <v>13.35</v>
      </c>
      <c r="P14" s="30">
        <f>[8]G_SZ0_raw!$H$15</f>
        <v>13.15</v>
      </c>
      <c r="Q14" s="30">
        <f>[8]G_SZ0_raw!$H$16</f>
        <v>12.44</v>
      </c>
      <c r="R14" s="30">
        <f>[8]G_SZ0_raw!$H$17</f>
        <v>13.83</v>
      </c>
      <c r="S14" s="30">
        <f>[8]G_SZ0_raw!$H$18</f>
        <v>14.67</v>
      </c>
      <c r="T14" s="109">
        <f>[8]G_SZ0_raw!$H$19</f>
        <v>15.07</v>
      </c>
    </row>
    <row r="15" spans="2:20" ht="12" customHeight="1">
      <c r="B15" s="6" t="s">
        <v>342</v>
      </c>
      <c r="C15" s="31">
        <f>[8]G_SZ0_raw!$I$2</f>
        <v>7.93</v>
      </c>
      <c r="D15" s="31">
        <f>[8]G_SZ0_raw!$I$3</f>
        <v>6.7</v>
      </c>
      <c r="E15" s="31">
        <f>[8]G_SZ0_raw!$I$4</f>
        <v>8.35</v>
      </c>
      <c r="F15" s="31">
        <f>[8]G_SZ0_raw!$I$5</f>
        <v>10.77</v>
      </c>
      <c r="G15" s="32">
        <f>[8]G_SZ0_raw!$I$6</f>
        <v>11.74</v>
      </c>
      <c r="H15" s="32">
        <f>[8]G_SZ0_raw!$I$7</f>
        <v>12.59</v>
      </c>
      <c r="I15" s="32">
        <f>[8]G_SZ0_raw!$I$8</f>
        <v>13.19</v>
      </c>
      <c r="J15" s="32">
        <f>[8]G_SZ0_raw!$I$9</f>
        <v>10.54</v>
      </c>
      <c r="K15" s="32">
        <f>[8]G_SZ0_raw!$I$10</f>
        <v>8.11</v>
      </c>
      <c r="L15" s="32">
        <f>[8]G_SZ0_raw!$I$11</f>
        <v>13.8</v>
      </c>
      <c r="M15" s="32">
        <f>[8]G_SZ0_raw!$I$12</f>
        <v>13.42</v>
      </c>
      <c r="N15" s="32">
        <f>[8]G_SZ0_raw!$I$13</f>
        <v>15.15</v>
      </c>
      <c r="O15" s="32">
        <f>[8]G_SZ0_raw!$I$14</f>
        <v>13.84</v>
      </c>
      <c r="P15" s="32">
        <f>[8]G_SZ0_raw!$I$15</f>
        <v>12.85</v>
      </c>
      <c r="Q15" s="32">
        <f>[8]G_SZ0_raw!$I$16</f>
        <v>12.8</v>
      </c>
      <c r="R15" s="32">
        <f>[8]G_SZ0_raw!$I$17</f>
        <v>12.15</v>
      </c>
      <c r="S15" s="32">
        <f>[8]G_SZ0_raw!$I$18</f>
        <v>11.58</v>
      </c>
      <c r="T15" s="110">
        <f>[8]G_SZ0_raw!$I$19</f>
        <v>11</v>
      </c>
    </row>
    <row r="16" spans="2:20" ht="12" customHeight="1">
      <c r="B16" s="6" t="s">
        <v>343</v>
      </c>
      <c r="C16" s="31">
        <f>[8]G_SZ0_raw!$J$2</f>
        <v>28.92</v>
      </c>
      <c r="D16" s="31">
        <f>[8]G_SZ0_raw!$J$3</f>
        <v>28.52</v>
      </c>
      <c r="E16" s="31">
        <f>[8]G_SZ0_raw!$J$4</f>
        <v>28.54</v>
      </c>
      <c r="F16" s="31">
        <f>[8]G_SZ0_raw!$J$5</f>
        <v>27.34</v>
      </c>
      <c r="G16" s="32">
        <f>[8]G_SZ0_raw!$J$6</f>
        <v>27.18</v>
      </c>
      <c r="H16" s="32">
        <f>[8]G_SZ0_raw!$J$7</f>
        <v>27.85</v>
      </c>
      <c r="I16" s="32">
        <f>[8]G_SZ0_raw!$J$8</f>
        <v>30.68</v>
      </c>
      <c r="J16" s="32">
        <f>[8]G_SZ0_raw!$J$9</f>
        <v>35.5</v>
      </c>
      <c r="K16" s="32">
        <f>[8]G_SZ0_raw!$J$10</f>
        <v>36.17</v>
      </c>
      <c r="L16" s="32">
        <f>[8]G_SZ0_raw!$J$11</f>
        <v>28.9</v>
      </c>
      <c r="M16" s="32">
        <f>[8]G_SZ0_raw!$J$12</f>
        <v>23.76</v>
      </c>
      <c r="N16" s="32">
        <f>[8]G_SZ0_raw!$J$13</f>
        <v>26.88</v>
      </c>
      <c r="O16" s="32">
        <f>[8]G_SZ0_raw!$J$14</f>
        <v>28.58</v>
      </c>
      <c r="P16" s="32">
        <f>[8]G_SZ0_raw!$J$15</f>
        <v>27.04</v>
      </c>
      <c r="Q16" s="32">
        <f>[8]G_SZ0_raw!$J$16</f>
        <v>26.06</v>
      </c>
      <c r="R16" s="32">
        <f>[8]G_SZ0_raw!$J$17</f>
        <v>24.14</v>
      </c>
      <c r="S16" s="32">
        <f>[8]G_SZ0_raw!$J$18</f>
        <v>20.61</v>
      </c>
      <c r="T16" s="110">
        <f>[8]G_SZ0_raw!$J$19</f>
        <v>18.18</v>
      </c>
    </row>
    <row r="17" spans="2:20" ht="12" customHeight="1">
      <c r="B17" s="7" t="s">
        <v>240</v>
      </c>
      <c r="C17" s="37">
        <f>[8]G_SZ0_raw!$K$2</f>
        <v>50.31</v>
      </c>
      <c r="D17" s="38">
        <f>[8]G_SZ0_raw!$K$3</f>
        <v>53.3</v>
      </c>
      <c r="E17" s="37">
        <f>[8]G_SZ0_raw!$K$4</f>
        <v>49.63</v>
      </c>
      <c r="F17" s="38">
        <f>[8]G_SZ0_raw!$K$5</f>
        <v>43.68</v>
      </c>
      <c r="G17" s="38">
        <f>[8]G_SZ0_raw!$K$6</f>
        <v>38.08</v>
      </c>
      <c r="H17" s="38">
        <f>[8]G_SZ0_raw!$K$7</f>
        <v>34.53</v>
      </c>
      <c r="I17" s="38">
        <f>[8]G_SZ0_raw!$K$8</f>
        <v>35.130000000000003</v>
      </c>
      <c r="J17" s="38">
        <f>[8]G_SZ0_raw!$K$9</f>
        <v>38.15</v>
      </c>
      <c r="K17" s="38">
        <f>[8]G_SZ0_raw!$K$10</f>
        <v>42.83</v>
      </c>
      <c r="L17" s="38">
        <f>[8]G_SZ0_raw!$K$11</f>
        <v>27.12</v>
      </c>
      <c r="M17" s="38">
        <f>[8]G_SZ0_raw!$K$12</f>
        <v>17.95</v>
      </c>
      <c r="N17" s="38">
        <f>[8]G_SZ0_raw!$K$13</f>
        <v>20.18</v>
      </c>
      <c r="O17" s="38">
        <f>[8]G_SZ0_raw!$K$14</f>
        <v>26.14</v>
      </c>
      <c r="P17" s="38">
        <f>[8]G_SZ0_raw!$K$15</f>
        <v>26.42</v>
      </c>
      <c r="Q17" s="38">
        <f>[8]G_SZ0_raw!$K$16</f>
        <v>26.51</v>
      </c>
      <c r="R17" s="38">
        <f>[8]G_SZ0_raw!$K$17</f>
        <v>22.06</v>
      </c>
      <c r="S17" s="38">
        <f>[8]G_SZ0_raw!$K$18</f>
        <v>18.149999999999999</v>
      </c>
      <c r="T17" s="111">
        <f>[8]G_SZ0_raw!$K$19</f>
        <v>15.03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[8]G_SZ0_raw!$L$2</f>
        <v>1.78</v>
      </c>
      <c r="D19" s="38">
        <f>[8]G_SZ0_raw!$L$3</f>
        <v>1.82</v>
      </c>
      <c r="E19" s="37">
        <f>[8]G_SZ0_raw!$L$4</f>
        <v>1.85</v>
      </c>
      <c r="F19" s="38">
        <f>[8]G_SZ0_raw!$L$5</f>
        <v>1.62</v>
      </c>
      <c r="G19" s="38">
        <f>[8]G_SZ0_raw!$L$6</f>
        <v>1.41</v>
      </c>
      <c r="H19" s="38">
        <f>[8]G_SZ0_raw!$L$7</f>
        <v>1.25</v>
      </c>
      <c r="I19" s="38">
        <f>[8]G_SZ0_raw!$L$8</f>
        <v>1.41</v>
      </c>
      <c r="J19" s="38">
        <f>[8]G_SZ0_raw!$L$9</f>
        <v>1.49</v>
      </c>
      <c r="K19" s="38">
        <f>[8]G_SZ0_raw!$L$10</f>
        <v>1.68</v>
      </c>
      <c r="L19" s="38">
        <f>[8]G_SZ0_raw!$L$11</f>
        <v>1.1399999999999999</v>
      </c>
      <c r="M19" s="38">
        <f>[8]G_SZ0_raw!$L$12</f>
        <v>0.83</v>
      </c>
      <c r="N19" s="38">
        <f>[8]G_SZ0_raw!$L$13</f>
        <v>1.04</v>
      </c>
      <c r="O19" s="38">
        <f>[8]G_SZ0_raw!$L$14</f>
        <v>1.03</v>
      </c>
      <c r="P19" s="38">
        <f>[8]G_SZ0_raw!$L$15</f>
        <v>0.92</v>
      </c>
      <c r="Q19" s="38">
        <f>[8]G_SZ0_raw!$L$16</f>
        <v>0.84</v>
      </c>
      <c r="R19" s="38">
        <f>[8]G_SZ0_raw!$L$17</f>
        <v>0.67</v>
      </c>
      <c r="S19" s="38">
        <f>[8]G_SZ0_raw!$L$18</f>
        <v>0.54</v>
      </c>
      <c r="T19" s="111">
        <f>[8]G_SZ0_raw!$L$19</f>
        <v>0.48</v>
      </c>
    </row>
    <row r="20" spans="2:20" ht="12" customHeight="1">
      <c r="B20" s="6" t="s">
        <v>33</v>
      </c>
      <c r="C20" s="37">
        <f>[8]G_SZ0_raw!$M$2</f>
        <v>2.99</v>
      </c>
      <c r="D20" s="38">
        <f>[8]G_SZ0_raw!$M$3</f>
        <v>3.21</v>
      </c>
      <c r="E20" s="37">
        <f>[8]G_SZ0_raw!$M$4</f>
        <v>2.97</v>
      </c>
      <c r="F20" s="38">
        <f>[8]G_SZ0_raw!$M$5</f>
        <v>2.56</v>
      </c>
      <c r="G20" s="38">
        <f>[8]G_SZ0_raw!$M$6</f>
        <v>2.2200000000000002</v>
      </c>
      <c r="H20" s="38">
        <f>[8]G_SZ0_raw!$M$7</f>
        <v>2.1</v>
      </c>
      <c r="I20" s="38">
        <f>[8]G_SZ0_raw!$M$8</f>
        <v>2.34</v>
      </c>
      <c r="J20" s="38">
        <f>[8]G_SZ0_raw!$M$9</f>
        <v>2.67</v>
      </c>
      <c r="K20" s="38">
        <f>[8]G_SZ0_raw!$M$10</f>
        <v>2.99</v>
      </c>
      <c r="L20" s="38">
        <f>[8]G_SZ0_raw!$M$11</f>
        <v>1.85</v>
      </c>
      <c r="M20" s="38">
        <f>[8]G_SZ0_raw!$M$12</f>
        <v>1.31</v>
      </c>
      <c r="N20" s="38">
        <f>[8]G_SZ0_raw!$M$13</f>
        <v>1.64</v>
      </c>
      <c r="O20" s="38">
        <f>[8]G_SZ0_raw!$M$14</f>
        <v>1.74</v>
      </c>
      <c r="P20" s="38">
        <f>[8]G_SZ0_raw!$M$15</f>
        <v>1.53</v>
      </c>
      <c r="Q20" s="38">
        <f>[8]G_SZ0_raw!$M$16</f>
        <v>1.46</v>
      </c>
      <c r="R20" s="38">
        <f>[8]G_SZ0_raw!$M$17</f>
        <v>1.17</v>
      </c>
      <c r="S20" s="38">
        <f>[8]G_SZ0_raw!$M$18</f>
        <v>0.93</v>
      </c>
      <c r="T20" s="111">
        <f>[8]G_SZ0_raw!$M$19</f>
        <v>0.81</v>
      </c>
    </row>
    <row r="21" spans="2:20" ht="12" customHeight="1">
      <c r="B21" s="6" t="s">
        <v>11</v>
      </c>
      <c r="C21" s="37">
        <f>[8]G_SZ0_raw!$N$2</f>
        <v>4.95</v>
      </c>
      <c r="D21" s="38">
        <f>[8]G_SZ0_raw!$N$3</f>
        <v>5.31</v>
      </c>
      <c r="E21" s="37">
        <f>[8]G_SZ0_raw!$N$4</f>
        <v>4.82</v>
      </c>
      <c r="F21" s="38">
        <f>[8]G_SZ0_raw!$N$5</f>
        <v>4.1399999999999997</v>
      </c>
      <c r="G21" s="38">
        <f>[8]G_SZ0_raw!$N$6</f>
        <v>3.68</v>
      </c>
      <c r="H21" s="38">
        <f>[8]G_SZ0_raw!$N$7</f>
        <v>3.5</v>
      </c>
      <c r="I21" s="38">
        <f>[8]G_SZ0_raw!$N$8</f>
        <v>3.82</v>
      </c>
      <c r="J21" s="38">
        <f>[8]G_SZ0_raw!$N$9</f>
        <v>4.3899999999999997</v>
      </c>
      <c r="K21" s="38">
        <f>[8]G_SZ0_raw!$N$10</f>
        <v>4.8899999999999997</v>
      </c>
      <c r="L21" s="38">
        <f>[8]G_SZ0_raw!$N$11</f>
        <v>3.14</v>
      </c>
      <c r="M21" s="38">
        <f>[8]G_SZ0_raw!$N$12</f>
        <v>2.2999999999999998</v>
      </c>
      <c r="N21" s="38">
        <f>[8]G_SZ0_raw!$N$13</f>
        <v>2.75</v>
      </c>
      <c r="O21" s="38">
        <f>[8]G_SZ0_raw!$N$14</f>
        <v>3.03</v>
      </c>
      <c r="P21" s="38">
        <f>[8]G_SZ0_raw!$N$15</f>
        <v>2.85</v>
      </c>
      <c r="Q21" s="38">
        <f>[8]G_SZ0_raw!$N$16</f>
        <v>2.72</v>
      </c>
      <c r="R21" s="38">
        <f>[8]G_SZ0_raw!$N$17</f>
        <v>2.31</v>
      </c>
      <c r="S21" s="38">
        <f>[8]G_SZ0_raw!$N$18</f>
        <v>1.87</v>
      </c>
      <c r="T21" s="111">
        <f>[8]G_SZ0_raw!$N$19</f>
        <v>1.61</v>
      </c>
    </row>
    <row r="22" spans="2:20" ht="12" customHeight="1">
      <c r="B22" s="6" t="s">
        <v>12</v>
      </c>
      <c r="C22" s="37">
        <f>[8]G_SZ0_raw!$O$2</f>
        <v>7.54</v>
      </c>
      <c r="D22" s="38">
        <f>[8]G_SZ0_raw!$O$3</f>
        <v>7.87</v>
      </c>
      <c r="E22" s="37">
        <f>[8]G_SZ0_raw!$O$4</f>
        <v>7.44</v>
      </c>
      <c r="F22" s="38">
        <f>[8]G_SZ0_raw!$O$5</f>
        <v>6.67</v>
      </c>
      <c r="G22" s="38">
        <f>[8]G_SZ0_raw!$O$6</f>
        <v>6</v>
      </c>
      <c r="H22" s="38">
        <f>[8]G_SZ0_raw!$O$7</f>
        <v>5.61</v>
      </c>
      <c r="I22" s="38">
        <f>[8]G_SZ0_raw!$O$8</f>
        <v>5.78</v>
      </c>
      <c r="J22" s="38">
        <f>[8]G_SZ0_raw!$O$9</f>
        <v>6.33</v>
      </c>
      <c r="K22" s="38">
        <f>[8]G_SZ0_raw!$O$10</f>
        <v>6.83</v>
      </c>
      <c r="L22" s="38">
        <f>[8]G_SZ0_raw!$O$11</f>
        <v>4.97</v>
      </c>
      <c r="M22" s="38">
        <f>[8]G_SZ0_raw!$O$12</f>
        <v>3.86</v>
      </c>
      <c r="N22" s="38">
        <f>[8]G_SZ0_raw!$O$13</f>
        <v>4.28</v>
      </c>
      <c r="O22" s="38">
        <f>[8]G_SZ0_raw!$O$14</f>
        <v>4.87</v>
      </c>
      <c r="P22" s="38">
        <f>[8]G_SZ0_raw!$O$15</f>
        <v>4.7699999999999996</v>
      </c>
      <c r="Q22" s="38">
        <f>[8]G_SZ0_raw!$O$16</f>
        <v>4.74</v>
      </c>
      <c r="R22" s="38">
        <f>[8]G_SZ0_raw!$O$17</f>
        <v>4.17</v>
      </c>
      <c r="S22" s="38">
        <f>[8]G_SZ0_raw!$O$18</f>
        <v>3.53</v>
      </c>
      <c r="T22" s="111">
        <f>[8]G_SZ0_raw!$O$19</f>
        <v>3.09</v>
      </c>
    </row>
    <row r="23" spans="2:20" ht="12" customHeight="1">
      <c r="B23" s="6" t="s">
        <v>13</v>
      </c>
      <c r="C23" s="39">
        <f>[8]G_SZ0_raw!$P$2</f>
        <v>11.93</v>
      </c>
      <c r="D23" s="40">
        <f>[8]G_SZ0_raw!$P$3</f>
        <v>12.18</v>
      </c>
      <c r="E23" s="39">
        <f>[8]G_SZ0_raw!$P$4</f>
        <v>11.97</v>
      </c>
      <c r="F23" s="40">
        <f>[8]G_SZ0_raw!$P$5</f>
        <v>11.12</v>
      </c>
      <c r="G23" s="40">
        <f>[8]G_SZ0_raw!$P$6</f>
        <v>9.98</v>
      </c>
      <c r="H23" s="40">
        <f>[8]G_SZ0_raw!$P$7</f>
        <v>9.26</v>
      </c>
      <c r="I23" s="40">
        <f>[8]G_SZ0_raw!$P$8</f>
        <v>9.14</v>
      </c>
      <c r="J23" s="40">
        <f>[8]G_SZ0_raw!$P$9</f>
        <v>9.51</v>
      </c>
      <c r="K23" s="40">
        <f>[8]G_SZ0_raw!$P$10</f>
        <v>10</v>
      </c>
      <c r="L23" s="40">
        <f>[8]G_SZ0_raw!$P$11</f>
        <v>7.89</v>
      </c>
      <c r="M23" s="40">
        <f>[8]G_SZ0_raw!$P$12</f>
        <v>6.29</v>
      </c>
      <c r="N23" s="40">
        <f>[8]G_SZ0_raw!$P$13</f>
        <v>6.67</v>
      </c>
      <c r="O23" s="40">
        <f>[8]G_SZ0_raw!$P$14</f>
        <v>7.68</v>
      </c>
      <c r="P23" s="40">
        <f>[8]G_SZ0_raw!$P$15</f>
        <v>7.73</v>
      </c>
      <c r="Q23" s="40">
        <f>[8]G_SZ0_raw!$P$16</f>
        <v>7.73</v>
      </c>
      <c r="R23" s="40">
        <f>[8]G_SZ0_raw!$P$17</f>
        <v>6.95</v>
      </c>
      <c r="S23" s="40">
        <f>[8]G_SZ0_raw!$P$18</f>
        <v>6.17</v>
      </c>
      <c r="T23" s="113">
        <f>[8]G_SZ0_raw!$P$19</f>
        <v>5.49</v>
      </c>
    </row>
    <row r="24" spans="2:20" ht="12" customHeight="1">
      <c r="B24" s="8" t="s">
        <v>15</v>
      </c>
      <c r="C24" s="39">
        <f>[8]G_SZ0_raw!$Q$2</f>
        <v>20</v>
      </c>
      <c r="D24" s="40">
        <f>[8]G_SZ0_raw!$Q$3</f>
        <v>20.47</v>
      </c>
      <c r="E24" s="39">
        <f>[8]G_SZ0_raw!$Q$4</f>
        <v>20.36</v>
      </c>
      <c r="F24" s="40">
        <f>[8]G_SZ0_raw!$Q$5</f>
        <v>19.28</v>
      </c>
      <c r="G24" s="40">
        <f>[8]G_SZ0_raw!$Q$6</f>
        <v>17.11</v>
      </c>
      <c r="H24" s="40">
        <f>[8]G_SZ0_raw!$Q$7</f>
        <v>15.71</v>
      </c>
      <c r="I24" s="40">
        <f>[8]G_SZ0_raw!$Q$8</f>
        <v>15.16</v>
      </c>
      <c r="J24" s="40">
        <f>[8]G_SZ0_raw!$Q$9</f>
        <v>15.1</v>
      </c>
      <c r="K24" s="40">
        <f>[8]G_SZ0_raw!$Q$10</f>
        <v>15.38</v>
      </c>
      <c r="L24" s="40">
        <f>[8]G_SZ0_raw!$Q$11</f>
        <v>12.7</v>
      </c>
      <c r="M24" s="40">
        <f>[8]G_SZ0_raw!$Q$12</f>
        <v>10.1</v>
      </c>
      <c r="N24" s="40">
        <f>[8]G_SZ0_raw!$Q$13</f>
        <v>10.5</v>
      </c>
      <c r="O24" s="40">
        <f>[8]G_SZ0_raw!$Q$14</f>
        <v>12.06</v>
      </c>
      <c r="P24" s="40">
        <f>[8]G_SZ0_raw!$Q$15</f>
        <v>12.44</v>
      </c>
      <c r="Q24" s="40">
        <f>[8]G_SZ0_raw!$Q$16</f>
        <v>12.5</v>
      </c>
      <c r="R24" s="40">
        <f>[8]G_SZ0_raw!$Q$17</f>
        <v>11.54</v>
      </c>
      <c r="S24" s="40">
        <f>[8]G_SZ0_raw!$Q$18</f>
        <v>10.48</v>
      </c>
      <c r="T24" s="113">
        <f>[8]G_SZ0_raw!$Q$19</f>
        <v>9.5299999999999994</v>
      </c>
    </row>
    <row r="25" spans="2:20" ht="12" customHeight="1">
      <c r="B25" s="8" t="s">
        <v>16</v>
      </c>
      <c r="C25" s="41">
        <f>[8]G_SZ0_raw!$R$2</f>
        <v>29.25</v>
      </c>
      <c r="D25" s="42">
        <f>[8]G_SZ0_raw!$R$3</f>
        <v>28.57</v>
      </c>
      <c r="E25" s="41">
        <f>[8]G_SZ0_raw!$R$4</f>
        <v>29.05</v>
      </c>
      <c r="F25" s="42">
        <f>[8]G_SZ0_raw!$R$5</f>
        <v>27.91</v>
      </c>
      <c r="G25" s="42">
        <f>[8]G_SZ0_raw!$R$6</f>
        <v>25</v>
      </c>
      <c r="H25" s="42">
        <f>[8]G_SZ0_raw!$R$7</f>
        <v>22.86</v>
      </c>
      <c r="I25" s="42">
        <f>[8]G_SZ0_raw!$R$8</f>
        <v>21.5</v>
      </c>
      <c r="J25" s="42">
        <f>[8]G_SZ0_raw!$R$9</f>
        <v>21.23</v>
      </c>
      <c r="K25" s="42">
        <f>[8]G_SZ0_raw!$R$10</f>
        <v>21.16</v>
      </c>
      <c r="L25" s="42">
        <f>[8]G_SZ0_raw!$R$11</f>
        <v>17.649999999999999</v>
      </c>
      <c r="M25" s="42">
        <f>[8]G_SZ0_raw!$R$12</f>
        <v>14.28</v>
      </c>
      <c r="N25" s="42">
        <f>[8]G_SZ0_raw!$R$13</f>
        <v>14.72</v>
      </c>
      <c r="O25" s="42">
        <f>[8]G_SZ0_raw!$R$14</f>
        <v>16.79</v>
      </c>
      <c r="P25" s="42">
        <f>[8]G_SZ0_raw!$R$15</f>
        <v>17.02</v>
      </c>
      <c r="Q25" s="42">
        <f>[8]G_SZ0_raw!$R$16</f>
        <v>17.579999999999998</v>
      </c>
      <c r="R25" s="42">
        <f>[8]G_SZ0_raw!$R$17</f>
        <v>16.399999999999999</v>
      </c>
      <c r="S25" s="42">
        <f>[8]G_SZ0_raw!$R$18</f>
        <v>15.22</v>
      </c>
      <c r="T25" s="114">
        <f>[8]G_SZ0_raw!$R$19</f>
        <v>14</v>
      </c>
    </row>
    <row r="26" spans="2:20" ht="12" customHeight="1">
      <c r="B26" s="7" t="s">
        <v>14</v>
      </c>
      <c r="C26" s="41">
        <f>[8]G_SZ0_raw!$S$2</f>
        <v>5.92</v>
      </c>
      <c r="D26" s="42">
        <f>[8]G_SZ0_raw!$S$3</f>
        <v>6.09</v>
      </c>
      <c r="E26" s="41">
        <f>[8]G_SZ0_raw!$S$4</f>
        <v>5.71</v>
      </c>
      <c r="F26" s="42">
        <f>[8]G_SZ0_raw!$S$5</f>
        <v>4.97</v>
      </c>
      <c r="G26" s="42">
        <f>[8]G_SZ0_raw!$S$6</f>
        <v>4.5199999999999996</v>
      </c>
      <c r="H26" s="42">
        <f>[8]G_SZ0_raw!$S$7</f>
        <v>4.4000000000000004</v>
      </c>
      <c r="I26" s="42">
        <f>[8]G_SZ0_raw!$S$8</f>
        <v>4.78</v>
      </c>
      <c r="J26" s="42">
        <f>[8]G_SZ0_raw!$S$9</f>
        <v>5.49</v>
      </c>
      <c r="K26" s="42">
        <f>[8]G_SZ0_raw!$S$10</f>
        <v>6.3</v>
      </c>
      <c r="L26" s="42">
        <f>[8]G_SZ0_raw!$S$11</f>
        <v>3.98</v>
      </c>
      <c r="M26" s="42">
        <f>[8]G_SZ0_raw!$S$12</f>
        <v>3.17</v>
      </c>
      <c r="N26" s="42">
        <f>[8]G_SZ0_raw!$S$13</f>
        <v>3.51</v>
      </c>
      <c r="O26" s="42">
        <f>[8]G_SZ0_raw!$S$14</f>
        <v>3.98</v>
      </c>
      <c r="P26" s="42">
        <f>[8]G_SZ0_raw!$S$15</f>
        <v>3.82</v>
      </c>
      <c r="Q26" s="42">
        <f>[8]G_SZ0_raw!$S$16</f>
        <v>3.53</v>
      </c>
      <c r="R26" s="42">
        <f>[8]G_SZ0_raw!$S$17</f>
        <v>3.07</v>
      </c>
      <c r="S26" s="42">
        <f>[8]G_SZ0_raw!$S$18</f>
        <v>2.56</v>
      </c>
      <c r="T26" s="114">
        <f>[8]G_SZ0_raw!$S$19</f>
        <v>2.33</v>
      </c>
    </row>
    <row r="27" spans="2:20" ht="12" customHeight="1">
      <c r="B27" s="18" t="s">
        <v>483</v>
      </c>
      <c r="C27" s="43">
        <f>[8]G_SZ0_raw!$E$2</f>
        <v>357</v>
      </c>
      <c r="D27" s="44">
        <f>[8]G_SZ0_raw!$E$3</f>
        <v>363</v>
      </c>
      <c r="E27" s="43">
        <f>[8]G_SZ0_raw!$E$4</f>
        <v>103</v>
      </c>
      <c r="F27" s="44">
        <f>[8]G_SZ0_raw!$E$5</f>
        <v>147</v>
      </c>
      <c r="G27" s="44">
        <f>[8]G_SZ0_raw!$E$6</f>
        <v>197</v>
      </c>
      <c r="H27" s="44">
        <f>[8]G_SZ0_raw!$E$7</f>
        <v>246</v>
      </c>
      <c r="I27" s="44">
        <f>[8]G_SZ0_raw!$E$8</f>
        <v>205</v>
      </c>
      <c r="J27" s="44">
        <f>[8]G_SZ0_raw!$E$9</f>
        <v>277</v>
      </c>
      <c r="K27" s="44">
        <f>[8]G_SZ0_raw!$E$10</f>
        <v>273</v>
      </c>
      <c r="L27" s="44">
        <f>[8]G_SZ0_raw!$E$11</f>
        <v>278</v>
      </c>
      <c r="M27" s="44">
        <f>[8]G_SZ0_raw!$E$12</f>
        <v>377</v>
      </c>
      <c r="N27" s="44">
        <f>[8]G_SZ0_raw!$E$13</f>
        <v>361</v>
      </c>
      <c r="O27" s="44">
        <f>[8]G_SZ0_raw!$E$14</f>
        <v>398</v>
      </c>
      <c r="P27" s="44">
        <f>[8]G_SZ0_raw!$E$15</f>
        <v>446</v>
      </c>
      <c r="Q27" s="44">
        <f>[8]G_SZ0_raw!$E$16</f>
        <v>472</v>
      </c>
      <c r="R27" s="44">
        <f>[8]G_SZ0_raw!$E$17</f>
        <v>510</v>
      </c>
      <c r="S27" s="44">
        <f>[8]G_SZ0_raw!$E$18</f>
        <v>487</v>
      </c>
      <c r="T27" s="106">
        <f>[8]G_SZ0_raw!$E$19</f>
        <v>597</v>
      </c>
    </row>
    <row r="28" spans="2:20" ht="12" customHeight="1">
      <c r="B28" s="18" t="s">
        <v>484</v>
      </c>
      <c r="C28" s="43">
        <f>[8]G_SZ0_raw!$T$2</f>
        <v>16025</v>
      </c>
      <c r="D28" s="44">
        <f>[8]G_SZ0_raw!$T$3</f>
        <v>15938</v>
      </c>
      <c r="E28" s="43">
        <f>[8]G_SZ0_raw!$T$4</f>
        <v>20477</v>
      </c>
      <c r="F28" s="44">
        <f>[8]G_SZ0_raw!$T$5</f>
        <v>20659</v>
      </c>
      <c r="G28" s="44">
        <f>[8]G_SZ0_raw!$T$6</f>
        <v>21626</v>
      </c>
      <c r="H28" s="44">
        <f>[8]G_SZ0_raw!$T$7</f>
        <v>22221</v>
      </c>
      <c r="I28" s="44">
        <f>[8]G_SZ0_raw!$T$8</f>
        <v>23015</v>
      </c>
      <c r="J28" s="44">
        <f>[8]G_SZ0_raw!$T$9</f>
        <v>24030</v>
      </c>
      <c r="K28" s="44">
        <f>[8]G_SZ0_raw!$T$10</f>
        <v>24785</v>
      </c>
      <c r="L28" s="44">
        <f>[8]G_SZ0_raw!$T$11</f>
        <v>22517</v>
      </c>
      <c r="M28" s="44">
        <f>[8]G_SZ0_raw!$T$12</f>
        <v>22974</v>
      </c>
      <c r="N28" s="44">
        <f>[8]G_SZ0_raw!$T$13</f>
        <v>23102</v>
      </c>
      <c r="O28" s="44">
        <f>[8]G_SZ0_raw!$T$14</f>
        <v>22094</v>
      </c>
      <c r="P28" s="44">
        <f>[8]G_SZ0_raw!$T$15</f>
        <v>21315</v>
      </c>
      <c r="Q28" s="44">
        <f>[8]G_SZ0_raw!$T$16</f>
        <v>22166</v>
      </c>
      <c r="R28" s="44">
        <f>[8]G_SZ0_raw!$T$17</f>
        <v>22540</v>
      </c>
      <c r="S28" s="44">
        <f>[8]G_SZ0_raw!$T$18</f>
        <v>21161</v>
      </c>
      <c r="T28" s="106">
        <f>[8]G_SZ0_raw!$T$19</f>
        <v>22022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[8]G_SZ1_raw!$A$2</f>
        <v>Trade</v>
      </c>
      <c r="I3" s="223"/>
      <c r="J3" s="224"/>
      <c r="L3" s="52" t="s">
        <v>2</v>
      </c>
      <c r="M3" s="222" t="str">
        <f>[8]G_SZ1_raw!$B$2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+[8]G_SZ1_raw!$D$2</f>
        <v>13690</v>
      </c>
      <c r="D10" s="44">
        <f>+[8]G_SZ1_raw!$D$3</f>
        <v>13831</v>
      </c>
      <c r="E10" s="43">
        <f>+[8]G_SZ1_raw!$D$4</f>
        <v>11026</v>
      </c>
      <c r="F10" s="44">
        <f>+[8]G_SZ1_raw!$D$5</f>
        <v>10258</v>
      </c>
      <c r="G10" s="44">
        <f>+[8]G_SZ1_raw!$D$6</f>
        <v>9365</v>
      </c>
      <c r="H10" s="44">
        <f>+[8]G_SZ1_raw!$D$7</f>
        <v>9295</v>
      </c>
      <c r="I10" s="44">
        <f>+[8]G_SZ1_raw!$D$8</f>
        <v>9631</v>
      </c>
      <c r="J10" s="44">
        <f>+[8]G_SZ1_raw!$D$9</f>
        <v>9342</v>
      </c>
      <c r="K10" s="44">
        <f>+[8]G_SZ1_raw!$D$10</f>
        <v>9630</v>
      </c>
      <c r="L10" s="44">
        <f>+[8]G_SZ1_raw!$D$11</f>
        <v>5878</v>
      </c>
      <c r="M10" s="44">
        <f>+[8]G_SZ1_raw!$D$12</f>
        <v>5272</v>
      </c>
      <c r="N10" s="44">
        <f>+[8]G_SZ1_raw!$D$13</f>
        <v>5231</v>
      </c>
      <c r="O10" s="44">
        <f>+[8]G_SZ1_raw!$D$14</f>
        <v>5104</v>
      </c>
      <c r="P10" s="44">
        <f>+[8]G_SZ1_raw!$D$15</f>
        <v>5008</v>
      </c>
      <c r="Q10" s="44">
        <f>+[8]G_SZ1_raw!$D$16</f>
        <v>35538</v>
      </c>
      <c r="R10" s="44">
        <f>+[8]G_SZ1_raw!$D$17</f>
        <v>35936</v>
      </c>
      <c r="S10" s="44">
        <f>+[8]G_SZ1_raw!$D$18</f>
        <v>30104</v>
      </c>
      <c r="T10" s="106">
        <f>+[8]G_SZ1_raw!$D$19</f>
        <v>31563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[8]G_SZ1_raw!$F$2</f>
        <v>3.34</v>
      </c>
      <c r="D12" s="27">
        <f>[8]G_SZ1_raw!$F$3</f>
        <v>3.45</v>
      </c>
      <c r="E12" s="27">
        <f>[8]G_SZ1_raw!$F$4</f>
        <v>3.32</v>
      </c>
      <c r="F12" s="27">
        <f>[8]G_SZ1_raw!$F$5</f>
        <v>3.4</v>
      </c>
      <c r="G12" s="28">
        <f>[8]G_SZ1_raw!$F$6</f>
        <v>4.09</v>
      </c>
      <c r="H12" s="28">
        <f>[8]G_SZ1_raw!$F$7</f>
        <v>4.49</v>
      </c>
      <c r="I12" s="28">
        <f>[8]G_SZ1_raw!$F$8</f>
        <v>4.7699999999999996</v>
      </c>
      <c r="J12" s="28">
        <f>[8]G_SZ1_raw!$F$9</f>
        <v>4.66</v>
      </c>
      <c r="K12" s="28">
        <f>[8]G_SZ1_raw!$F$10</f>
        <v>4.67</v>
      </c>
      <c r="L12" s="28">
        <f>[8]G_SZ1_raw!$F$11</f>
        <v>5.89</v>
      </c>
      <c r="M12" s="28">
        <f>[8]G_SZ1_raw!$F$12</f>
        <v>6.54</v>
      </c>
      <c r="N12" s="28">
        <f>[8]G_SZ1_raw!$F$13</f>
        <v>5.79</v>
      </c>
      <c r="O12" s="28">
        <f>[8]G_SZ1_raw!$F$14</f>
        <v>6.47</v>
      </c>
      <c r="P12" s="28">
        <f>[8]G_SZ1_raw!$F$15</f>
        <v>6.75</v>
      </c>
      <c r="Q12" s="28">
        <f>[8]G_SZ1_raw!$F$16</f>
        <v>5.32</v>
      </c>
      <c r="R12" s="28">
        <f>[8]G_SZ1_raw!$F$17</f>
        <v>5.85</v>
      </c>
      <c r="S12" s="28">
        <f>[8]G_SZ1_raw!$F$18</f>
        <v>6.85</v>
      </c>
      <c r="T12" s="108">
        <f>[8]G_SZ1_raw!$F$19</f>
        <v>7.95</v>
      </c>
    </row>
    <row r="13" spans="2:20" ht="12" customHeight="1">
      <c r="B13" s="6" t="s">
        <v>340</v>
      </c>
      <c r="C13" s="27">
        <f>[8]G_SZ1_raw!$G$2</f>
        <v>6.65</v>
      </c>
      <c r="D13" s="27">
        <f>[8]G_SZ1_raw!$G$3</f>
        <v>6.77</v>
      </c>
      <c r="E13" s="27">
        <f>[8]G_SZ1_raw!$G$4</f>
        <v>7.06</v>
      </c>
      <c r="F13" s="27">
        <f>[8]G_SZ1_raw!$G$5</f>
        <v>7.66</v>
      </c>
      <c r="G13" s="28">
        <f>[8]G_SZ1_raw!$G$6</f>
        <v>9.02</v>
      </c>
      <c r="H13" s="28">
        <f>[8]G_SZ1_raw!$G$7</f>
        <v>9.5299999999999994</v>
      </c>
      <c r="I13" s="28">
        <f>[8]G_SZ1_raw!$G$8</f>
        <v>9.65</v>
      </c>
      <c r="J13" s="28">
        <f>[8]G_SZ1_raw!$G$9</f>
        <v>8.7200000000000006</v>
      </c>
      <c r="K13" s="28">
        <f>[8]G_SZ1_raw!$G$10</f>
        <v>8.18</v>
      </c>
      <c r="L13" s="28">
        <f>[8]G_SZ1_raw!$G$11</f>
        <v>11.42</v>
      </c>
      <c r="M13" s="28">
        <f>[8]G_SZ1_raw!$G$12</f>
        <v>14.4</v>
      </c>
      <c r="N13" s="28">
        <f>[8]G_SZ1_raw!$G$13</f>
        <v>12.56</v>
      </c>
      <c r="O13" s="28">
        <f>[8]G_SZ1_raw!$G$14</f>
        <v>11.15</v>
      </c>
      <c r="P13" s="28">
        <f>[8]G_SZ1_raw!$G$15</f>
        <v>11.74</v>
      </c>
      <c r="Q13" s="28">
        <f>[8]G_SZ1_raw!$G$16</f>
        <v>11.41</v>
      </c>
      <c r="R13" s="28">
        <f>[8]G_SZ1_raw!$G$17</f>
        <v>12.51</v>
      </c>
      <c r="S13" s="28">
        <f>[8]G_SZ1_raw!$G$18</f>
        <v>14.88</v>
      </c>
      <c r="T13" s="108">
        <f>[8]G_SZ1_raw!$G$19</f>
        <v>17.55</v>
      </c>
    </row>
    <row r="14" spans="2:20" ht="12" customHeight="1">
      <c r="B14" s="6" t="s">
        <v>341</v>
      </c>
      <c r="C14" s="29">
        <f>[8]G_SZ1_raw!$H$2</f>
        <v>5.07</v>
      </c>
      <c r="D14" s="29">
        <f>[8]G_SZ1_raw!$H$3</f>
        <v>4.96</v>
      </c>
      <c r="E14" s="29">
        <f>[8]G_SZ1_raw!$H$4</f>
        <v>5.76</v>
      </c>
      <c r="F14" s="29">
        <f>[8]G_SZ1_raw!$H$5</f>
        <v>6.07</v>
      </c>
      <c r="G14" s="30">
        <f>[8]G_SZ1_raw!$H$6</f>
        <v>6.9</v>
      </c>
      <c r="H14" s="30">
        <f>[8]G_SZ1_raw!$H$7</f>
        <v>7.64</v>
      </c>
      <c r="I14" s="30">
        <f>[8]G_SZ1_raw!$H$8</f>
        <v>7.27</v>
      </c>
      <c r="J14" s="30">
        <f>[8]G_SZ1_raw!$H$9</f>
        <v>6.54</v>
      </c>
      <c r="K14" s="30">
        <f>[8]G_SZ1_raw!$H$10</f>
        <v>5.97</v>
      </c>
      <c r="L14" s="30">
        <f>[8]G_SZ1_raw!$H$11</f>
        <v>9.0299999999999994</v>
      </c>
      <c r="M14" s="30">
        <f>[8]G_SZ1_raw!$H$12</f>
        <v>11.13</v>
      </c>
      <c r="N14" s="30">
        <f>[8]G_SZ1_raw!$H$13</f>
        <v>9.73</v>
      </c>
      <c r="O14" s="30">
        <f>[8]G_SZ1_raw!$H$14</f>
        <v>8.68</v>
      </c>
      <c r="P14" s="30">
        <f>[8]G_SZ1_raw!$H$15</f>
        <v>8.41</v>
      </c>
      <c r="Q14" s="30">
        <f>[8]G_SZ1_raw!$H$16</f>
        <v>8.6199999999999992</v>
      </c>
      <c r="R14" s="30">
        <f>[8]G_SZ1_raw!$H$17</f>
        <v>9.33</v>
      </c>
      <c r="S14" s="30">
        <f>[8]G_SZ1_raw!$H$18</f>
        <v>10.220000000000001</v>
      </c>
      <c r="T14" s="109">
        <f>[8]G_SZ1_raw!$H$19</f>
        <v>12.38</v>
      </c>
    </row>
    <row r="15" spans="2:20" ht="12" customHeight="1">
      <c r="B15" s="6" t="s">
        <v>342</v>
      </c>
      <c r="C15" s="31">
        <f>[8]G_SZ1_raw!$I$2</f>
        <v>5.3</v>
      </c>
      <c r="D15" s="31">
        <f>[8]G_SZ1_raw!$I$3</f>
        <v>5.13</v>
      </c>
      <c r="E15" s="31">
        <f>[8]G_SZ1_raw!$I$4</f>
        <v>5.6</v>
      </c>
      <c r="F15" s="31">
        <f>[8]G_SZ1_raw!$I$5</f>
        <v>6.68</v>
      </c>
      <c r="G15" s="32">
        <f>[8]G_SZ1_raw!$I$6</f>
        <v>7.73</v>
      </c>
      <c r="H15" s="32">
        <f>[8]G_SZ1_raw!$I$7</f>
        <v>7.89</v>
      </c>
      <c r="I15" s="32">
        <f>[8]G_SZ1_raw!$I$8</f>
        <v>8.14</v>
      </c>
      <c r="J15" s="32">
        <f>[8]G_SZ1_raw!$I$9</f>
        <v>7.33</v>
      </c>
      <c r="K15" s="32">
        <f>[8]G_SZ1_raw!$I$10</f>
        <v>6.64</v>
      </c>
      <c r="L15" s="32">
        <f>[8]G_SZ1_raw!$I$11</f>
        <v>9.9700000000000006</v>
      </c>
      <c r="M15" s="32">
        <f>[8]G_SZ1_raw!$I$12</f>
        <v>10.029999999999999</v>
      </c>
      <c r="N15" s="32">
        <f>[8]G_SZ1_raw!$I$13</f>
        <v>10.53</v>
      </c>
      <c r="O15" s="32">
        <f>[8]G_SZ1_raw!$I$14</f>
        <v>8.9700000000000006</v>
      </c>
      <c r="P15" s="32">
        <f>[8]G_SZ1_raw!$I$15</f>
        <v>8.8699999999999992</v>
      </c>
      <c r="Q15" s="32">
        <f>[8]G_SZ1_raw!$I$16</f>
        <v>8.4600000000000009</v>
      </c>
      <c r="R15" s="32">
        <f>[8]G_SZ1_raw!$I$17</f>
        <v>8.85</v>
      </c>
      <c r="S15" s="32">
        <f>[8]G_SZ1_raw!$I$18</f>
        <v>10.18</v>
      </c>
      <c r="T15" s="110">
        <f>[8]G_SZ1_raw!$I$19</f>
        <v>11.22</v>
      </c>
    </row>
    <row r="16" spans="2:20" ht="12" customHeight="1">
      <c r="B16" s="6" t="s">
        <v>343</v>
      </c>
      <c r="C16" s="31">
        <f>[8]G_SZ1_raw!$J$2</f>
        <v>18.98</v>
      </c>
      <c r="D16" s="31">
        <f>[8]G_SZ1_raw!$J$3</f>
        <v>18.399999999999999</v>
      </c>
      <c r="E16" s="31">
        <f>[8]G_SZ1_raw!$J$4</f>
        <v>19.82</v>
      </c>
      <c r="F16" s="31">
        <f>[8]G_SZ1_raw!$J$5</f>
        <v>20.87</v>
      </c>
      <c r="G16" s="32">
        <f>[8]G_SZ1_raw!$J$6</f>
        <v>21.75</v>
      </c>
      <c r="H16" s="32">
        <f>[8]G_SZ1_raw!$J$7</f>
        <v>22.49</v>
      </c>
      <c r="I16" s="32">
        <f>[8]G_SZ1_raw!$J$8</f>
        <v>23.07</v>
      </c>
      <c r="J16" s="32">
        <f>[8]G_SZ1_raw!$J$9</f>
        <v>24.08</v>
      </c>
      <c r="K16" s="32">
        <f>[8]G_SZ1_raw!$J$10</f>
        <v>24.25</v>
      </c>
      <c r="L16" s="32">
        <f>[8]G_SZ1_raw!$J$11</f>
        <v>24.29</v>
      </c>
      <c r="M16" s="32">
        <f>[8]G_SZ1_raw!$J$12</f>
        <v>25</v>
      </c>
      <c r="N16" s="32">
        <f>[8]G_SZ1_raw!$J$13</f>
        <v>25.22</v>
      </c>
      <c r="O16" s="32">
        <f>[8]G_SZ1_raw!$J$14</f>
        <v>25.14</v>
      </c>
      <c r="P16" s="32">
        <f>[8]G_SZ1_raw!$J$15</f>
        <v>22.46</v>
      </c>
      <c r="Q16" s="32">
        <f>[8]G_SZ1_raw!$J$16</f>
        <v>23.47</v>
      </c>
      <c r="R16" s="32">
        <f>[8]G_SZ1_raw!$J$17</f>
        <v>23.61</v>
      </c>
      <c r="S16" s="32">
        <f>[8]G_SZ1_raw!$J$18</f>
        <v>23.31</v>
      </c>
      <c r="T16" s="110">
        <f>[8]G_SZ1_raw!$J$19</f>
        <v>22.6</v>
      </c>
    </row>
    <row r="17" spans="2:20" ht="12" customHeight="1">
      <c r="B17" s="7" t="s">
        <v>240</v>
      </c>
      <c r="C17" s="37">
        <f>[8]G_SZ1_raw!$K$2</f>
        <v>60.66</v>
      </c>
      <c r="D17" s="38">
        <f>[8]G_SZ1_raw!$K$3</f>
        <v>61.28</v>
      </c>
      <c r="E17" s="37">
        <f>[8]G_SZ1_raw!$K$4</f>
        <v>58.44</v>
      </c>
      <c r="F17" s="38">
        <f>[8]G_SZ1_raw!$K$5</f>
        <v>55.31</v>
      </c>
      <c r="G17" s="38">
        <f>[8]G_SZ1_raw!$K$6</f>
        <v>50.51</v>
      </c>
      <c r="H17" s="38">
        <f>[8]G_SZ1_raw!$K$7</f>
        <v>47.97</v>
      </c>
      <c r="I17" s="38">
        <f>[8]G_SZ1_raw!$K$8</f>
        <v>47.11</v>
      </c>
      <c r="J17" s="38">
        <f>[8]G_SZ1_raw!$K$9</f>
        <v>48.66</v>
      </c>
      <c r="K17" s="38">
        <f>[8]G_SZ1_raw!$K$10</f>
        <v>50.29</v>
      </c>
      <c r="L17" s="38">
        <f>[8]G_SZ1_raw!$K$11</f>
        <v>39.4</v>
      </c>
      <c r="M17" s="38">
        <f>[8]G_SZ1_raw!$K$12</f>
        <v>32.89</v>
      </c>
      <c r="N17" s="38">
        <f>[8]G_SZ1_raw!$K$13</f>
        <v>36.17</v>
      </c>
      <c r="O17" s="38">
        <f>[8]G_SZ1_raw!$K$14</f>
        <v>39.6</v>
      </c>
      <c r="P17" s="38">
        <f>[8]G_SZ1_raw!$K$15</f>
        <v>41.77</v>
      </c>
      <c r="Q17" s="38">
        <f>[8]G_SZ1_raw!$K$16</f>
        <v>42.72</v>
      </c>
      <c r="R17" s="38">
        <f>[8]G_SZ1_raw!$K$17</f>
        <v>39.840000000000003</v>
      </c>
      <c r="S17" s="38">
        <f>[8]G_SZ1_raw!$K$18</f>
        <v>34.57</v>
      </c>
      <c r="T17" s="111">
        <f>[8]G_SZ1_raw!$K$19</f>
        <v>28.31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[8]G_SZ1_raw!$L$2</f>
        <v>1.42</v>
      </c>
      <c r="D19" s="38">
        <f>[8]G_SZ1_raw!$L$3</f>
        <v>1.4</v>
      </c>
      <c r="E19" s="37">
        <f>[8]G_SZ1_raw!$L$4</f>
        <v>1.39</v>
      </c>
      <c r="F19" s="38">
        <f>[8]G_SZ1_raw!$L$5</f>
        <v>1.33</v>
      </c>
      <c r="G19" s="38">
        <f>[8]G_SZ1_raw!$L$6</f>
        <v>1.1399999999999999</v>
      </c>
      <c r="H19" s="38">
        <f>[8]G_SZ1_raw!$L$7</f>
        <v>1.06</v>
      </c>
      <c r="I19" s="38">
        <f>[8]G_SZ1_raw!$L$8</f>
        <v>1.02</v>
      </c>
      <c r="J19" s="38">
        <f>[8]G_SZ1_raw!$L$9</f>
        <v>1.04</v>
      </c>
      <c r="K19" s="38">
        <f>[8]G_SZ1_raw!$L$10</f>
        <v>1.04</v>
      </c>
      <c r="L19" s="38">
        <f>[8]G_SZ1_raw!$L$11</f>
        <v>0.85</v>
      </c>
      <c r="M19" s="38">
        <f>[8]G_SZ1_raw!$L$12</f>
        <v>0.79</v>
      </c>
      <c r="N19" s="38">
        <f>[8]G_SZ1_raw!$L$13</f>
        <v>0.86</v>
      </c>
      <c r="O19" s="38">
        <f>[8]G_SZ1_raw!$L$14</f>
        <v>0.8</v>
      </c>
      <c r="P19" s="38">
        <f>[8]G_SZ1_raw!$L$15</f>
        <v>0.78</v>
      </c>
      <c r="Q19" s="38">
        <f>[8]G_SZ1_raw!$L$16</f>
        <v>0.95</v>
      </c>
      <c r="R19" s="38">
        <f>[8]G_SZ1_raw!$L$17</f>
        <v>0.88</v>
      </c>
      <c r="S19" s="38">
        <f>[8]G_SZ1_raw!$L$18</f>
        <v>0.79</v>
      </c>
      <c r="T19" s="111">
        <f>[8]G_SZ1_raw!$L$19</f>
        <v>0.71</v>
      </c>
    </row>
    <row r="20" spans="2:20" ht="12" customHeight="1">
      <c r="B20" s="6" t="s">
        <v>33</v>
      </c>
      <c r="C20" s="37">
        <f>[8]G_SZ1_raw!$M$2</f>
        <v>2.5</v>
      </c>
      <c r="D20" s="38">
        <f>[8]G_SZ1_raw!$M$3</f>
        <v>2.44</v>
      </c>
      <c r="E20" s="37">
        <f>[8]G_SZ1_raw!$M$4</f>
        <v>2.42</v>
      </c>
      <c r="F20" s="38">
        <f>[8]G_SZ1_raw!$M$5</f>
        <v>2.31</v>
      </c>
      <c r="G20" s="38">
        <f>[8]G_SZ1_raw!$M$6</f>
        <v>1.98</v>
      </c>
      <c r="H20" s="38">
        <f>[8]G_SZ1_raw!$M$7</f>
        <v>1.91</v>
      </c>
      <c r="I20" s="38">
        <f>[8]G_SZ1_raw!$M$8</f>
        <v>1.86</v>
      </c>
      <c r="J20" s="38">
        <f>[8]G_SZ1_raw!$M$9</f>
        <v>1.93</v>
      </c>
      <c r="K20" s="38">
        <f>[8]G_SZ1_raw!$M$10</f>
        <v>1.94</v>
      </c>
      <c r="L20" s="38">
        <f>[8]G_SZ1_raw!$M$11</f>
        <v>1.59</v>
      </c>
      <c r="M20" s="38">
        <f>[8]G_SZ1_raw!$M$12</f>
        <v>1.37</v>
      </c>
      <c r="N20" s="38">
        <f>[8]G_SZ1_raw!$M$13</f>
        <v>1.54</v>
      </c>
      <c r="O20" s="38">
        <f>[8]G_SZ1_raw!$M$14</f>
        <v>1.52</v>
      </c>
      <c r="P20" s="38">
        <f>[8]G_SZ1_raw!$M$15</f>
        <v>1.47</v>
      </c>
      <c r="Q20" s="38">
        <f>[8]G_SZ1_raw!$M$16</f>
        <v>1.64</v>
      </c>
      <c r="R20" s="38">
        <f>[8]G_SZ1_raw!$M$17</f>
        <v>1.52</v>
      </c>
      <c r="S20" s="38">
        <f>[8]G_SZ1_raw!$M$18</f>
        <v>1.33</v>
      </c>
      <c r="T20" s="111">
        <f>[8]G_SZ1_raw!$M$19</f>
        <v>1.19</v>
      </c>
    </row>
    <row r="21" spans="2:20" ht="12" customHeight="1">
      <c r="B21" s="6" t="s">
        <v>11</v>
      </c>
      <c r="C21" s="37">
        <f>[8]G_SZ1_raw!$N$2</f>
        <v>5.26</v>
      </c>
      <c r="D21" s="38">
        <f>[8]G_SZ1_raw!$N$3</f>
        <v>5.26</v>
      </c>
      <c r="E21" s="37">
        <f>[8]G_SZ1_raw!$N$4</f>
        <v>5.03</v>
      </c>
      <c r="F21" s="38">
        <f>[8]G_SZ1_raw!$N$5</f>
        <v>4.6500000000000004</v>
      </c>
      <c r="G21" s="38">
        <f>[8]G_SZ1_raw!$N$6</f>
        <v>4.1399999999999997</v>
      </c>
      <c r="H21" s="38">
        <f>[8]G_SZ1_raw!$N$7</f>
        <v>3.93</v>
      </c>
      <c r="I21" s="38">
        <f>[8]G_SZ1_raw!$N$8</f>
        <v>3.91</v>
      </c>
      <c r="J21" s="38">
        <f>[8]G_SZ1_raw!$N$9</f>
        <v>4.21</v>
      </c>
      <c r="K21" s="38">
        <f>[8]G_SZ1_raw!$N$10</f>
        <v>4.43</v>
      </c>
      <c r="L21" s="38">
        <f>[8]G_SZ1_raw!$N$11</f>
        <v>3.36</v>
      </c>
      <c r="M21" s="38">
        <f>[8]G_SZ1_raw!$N$12</f>
        <v>2.86</v>
      </c>
      <c r="N21" s="38">
        <f>[8]G_SZ1_raw!$N$13</f>
        <v>3.16</v>
      </c>
      <c r="O21" s="38">
        <f>[8]G_SZ1_raw!$N$14</f>
        <v>3.33</v>
      </c>
      <c r="P21" s="38">
        <f>[8]G_SZ1_raw!$N$15</f>
        <v>3.28</v>
      </c>
      <c r="Q21" s="38">
        <f>[8]G_SZ1_raw!$N$16</f>
        <v>3.45</v>
      </c>
      <c r="R21" s="38">
        <f>[8]G_SZ1_raw!$N$17</f>
        <v>3.23</v>
      </c>
      <c r="S21" s="38">
        <f>[8]G_SZ1_raw!$N$18</f>
        <v>2.81</v>
      </c>
      <c r="T21" s="111">
        <f>[8]G_SZ1_raw!$N$19</f>
        <v>2.4500000000000002</v>
      </c>
    </row>
    <row r="22" spans="2:20" ht="12" customHeight="1">
      <c r="B22" s="6" t="s">
        <v>12</v>
      </c>
      <c r="C22" s="37">
        <f>[8]G_SZ1_raw!$O$2</f>
        <v>9.26</v>
      </c>
      <c r="D22" s="38">
        <f>[8]G_SZ1_raw!$O$3</f>
        <v>9.3800000000000008</v>
      </c>
      <c r="E22" s="37">
        <f>[8]G_SZ1_raw!$O$4</f>
        <v>8.8800000000000008</v>
      </c>
      <c r="F22" s="38">
        <f>[8]G_SZ1_raw!$O$5</f>
        <v>8.33</v>
      </c>
      <c r="G22" s="38">
        <f>[8]G_SZ1_raw!$O$6</f>
        <v>7.58</v>
      </c>
      <c r="H22" s="38">
        <f>[8]G_SZ1_raw!$O$7</f>
        <v>7.14</v>
      </c>
      <c r="I22" s="38">
        <f>[8]G_SZ1_raw!$O$8</f>
        <v>7.02</v>
      </c>
      <c r="J22" s="38">
        <f>[8]G_SZ1_raw!$O$9</f>
        <v>7.32</v>
      </c>
      <c r="K22" s="38">
        <f>[8]G_SZ1_raw!$O$10</f>
        <v>7.52</v>
      </c>
      <c r="L22" s="38">
        <f>[8]G_SZ1_raw!$O$11</f>
        <v>6.07</v>
      </c>
      <c r="M22" s="38">
        <f>[8]G_SZ1_raw!$O$12</f>
        <v>5.27</v>
      </c>
      <c r="N22" s="38">
        <f>[8]G_SZ1_raw!$O$13</f>
        <v>5.68</v>
      </c>
      <c r="O22" s="38">
        <f>[8]G_SZ1_raw!$O$14</f>
        <v>6.21</v>
      </c>
      <c r="P22" s="38">
        <f>[8]G_SZ1_raw!$O$15</f>
        <v>6.25</v>
      </c>
      <c r="Q22" s="38">
        <f>[8]G_SZ1_raw!$O$16</f>
        <v>6.46</v>
      </c>
      <c r="R22" s="38">
        <f>[8]G_SZ1_raw!$O$17</f>
        <v>6.06</v>
      </c>
      <c r="S22" s="38">
        <f>[8]G_SZ1_raw!$O$18</f>
        <v>5.34</v>
      </c>
      <c r="T22" s="111">
        <f>[8]G_SZ1_raw!$O$19</f>
        <v>4.58</v>
      </c>
    </row>
    <row r="23" spans="2:20" ht="12" customHeight="1">
      <c r="B23" s="6" t="s">
        <v>13</v>
      </c>
      <c r="C23" s="39">
        <f>[8]G_SZ1_raw!$P$2</f>
        <v>15.38</v>
      </c>
      <c r="D23" s="40">
        <f>[8]G_SZ1_raw!$P$3</f>
        <v>15.48</v>
      </c>
      <c r="E23" s="39">
        <f>[8]G_SZ1_raw!$P$4</f>
        <v>15.05</v>
      </c>
      <c r="F23" s="40">
        <f>[8]G_SZ1_raw!$P$5</f>
        <v>14.33</v>
      </c>
      <c r="G23" s="40">
        <f>[8]G_SZ1_raw!$P$6</f>
        <v>13.19</v>
      </c>
      <c r="H23" s="40">
        <f>[8]G_SZ1_raw!$P$7</f>
        <v>12.55</v>
      </c>
      <c r="I23" s="40">
        <f>[8]G_SZ1_raw!$P$8</f>
        <v>12.26</v>
      </c>
      <c r="J23" s="40">
        <f>[8]G_SZ1_raw!$P$9</f>
        <v>11.94</v>
      </c>
      <c r="K23" s="40">
        <f>[8]G_SZ1_raw!$P$10</f>
        <v>12.36</v>
      </c>
      <c r="L23" s="40">
        <f>[8]G_SZ1_raw!$P$11</f>
        <v>10.14</v>
      </c>
      <c r="M23" s="40">
        <f>[8]G_SZ1_raw!$P$12</f>
        <v>9.09</v>
      </c>
      <c r="N23" s="40">
        <f>[8]G_SZ1_raw!$P$13</f>
        <v>9.64</v>
      </c>
      <c r="O23" s="40">
        <f>[8]G_SZ1_raw!$P$14</f>
        <v>10.33</v>
      </c>
      <c r="P23" s="40">
        <f>[8]G_SZ1_raw!$P$15</f>
        <v>10.87</v>
      </c>
      <c r="Q23" s="40">
        <f>[8]G_SZ1_raw!$P$16</f>
        <v>11.11</v>
      </c>
      <c r="R23" s="40">
        <f>[8]G_SZ1_raw!$P$17</f>
        <v>10.48</v>
      </c>
      <c r="S23" s="40">
        <f>[8]G_SZ1_raw!$P$18</f>
        <v>9.52</v>
      </c>
      <c r="T23" s="113">
        <f>[8]G_SZ1_raw!$P$19</f>
        <v>8.19</v>
      </c>
    </row>
    <row r="24" spans="2:20" ht="12" customHeight="1">
      <c r="B24" s="8" t="s">
        <v>15</v>
      </c>
      <c r="C24" s="39">
        <f>[8]G_SZ1_raw!$Q$2</f>
        <v>26.32</v>
      </c>
      <c r="D24" s="40">
        <f>[8]G_SZ1_raw!$Q$3</f>
        <v>27.27</v>
      </c>
      <c r="E24" s="39">
        <f>[8]G_SZ1_raw!$Q$4</f>
        <v>25.69</v>
      </c>
      <c r="F24" s="40">
        <f>[8]G_SZ1_raw!$Q$5</f>
        <v>24.79</v>
      </c>
      <c r="G24" s="40">
        <f>[8]G_SZ1_raw!$Q$6</f>
        <v>22.64</v>
      </c>
      <c r="H24" s="40">
        <f>[8]G_SZ1_raw!$Q$7</f>
        <v>22.22</v>
      </c>
      <c r="I24" s="40">
        <f>[8]G_SZ1_raw!$Q$8</f>
        <v>21.65</v>
      </c>
      <c r="J24" s="40">
        <f>[8]G_SZ1_raw!$Q$9</f>
        <v>20</v>
      </c>
      <c r="K24" s="40">
        <f>[8]G_SZ1_raw!$Q$10</f>
        <v>20.239999999999998</v>
      </c>
      <c r="L24" s="40">
        <f>[8]G_SZ1_raw!$Q$11</f>
        <v>17.420000000000002</v>
      </c>
      <c r="M24" s="40">
        <f>[8]G_SZ1_raw!$Q$12</f>
        <v>15.38</v>
      </c>
      <c r="N24" s="40">
        <f>[8]G_SZ1_raw!$Q$13</f>
        <v>16.09</v>
      </c>
      <c r="O24" s="40">
        <f>[8]G_SZ1_raw!$Q$14</f>
        <v>16.670000000000002</v>
      </c>
      <c r="P24" s="40">
        <f>[8]G_SZ1_raw!$Q$15</f>
        <v>19.05</v>
      </c>
      <c r="Q24" s="40">
        <f>[8]G_SZ1_raw!$Q$16</f>
        <v>18.920000000000002</v>
      </c>
      <c r="R24" s="40">
        <f>[8]G_SZ1_raw!$Q$17</f>
        <v>18.18</v>
      </c>
      <c r="S24" s="40">
        <f>[8]G_SZ1_raw!$Q$18</f>
        <v>16.670000000000002</v>
      </c>
      <c r="T24" s="113">
        <f>[8]G_SZ1_raw!$Q$19</f>
        <v>14.29</v>
      </c>
    </row>
    <row r="25" spans="2:20" ht="12" customHeight="1">
      <c r="B25" s="8" t="s">
        <v>16</v>
      </c>
      <c r="C25" s="41">
        <f>[8]G_SZ1_raw!$R$2</f>
        <v>37.14</v>
      </c>
      <c r="D25" s="42">
        <f>[8]G_SZ1_raw!$R$3</f>
        <v>38.89</v>
      </c>
      <c r="E25" s="41">
        <f>[8]G_SZ1_raw!$R$4</f>
        <v>37.5</v>
      </c>
      <c r="F25" s="42">
        <f>[8]G_SZ1_raw!$R$5</f>
        <v>35.71</v>
      </c>
      <c r="G25" s="42">
        <f>[8]G_SZ1_raw!$R$6</f>
        <v>33.33</v>
      </c>
      <c r="H25" s="42">
        <f>[8]G_SZ1_raw!$R$7</f>
        <v>33.33</v>
      </c>
      <c r="I25" s="42">
        <f>[8]G_SZ1_raw!$R$8</f>
        <v>30.43</v>
      </c>
      <c r="J25" s="42">
        <f>[8]G_SZ1_raw!$R$9</f>
        <v>29.41</v>
      </c>
      <c r="K25" s="42">
        <f>[8]G_SZ1_raw!$R$10</f>
        <v>28.57</v>
      </c>
      <c r="L25" s="42">
        <f>[8]G_SZ1_raw!$R$11</f>
        <v>25</v>
      </c>
      <c r="M25" s="42">
        <f>[8]G_SZ1_raw!$R$12</f>
        <v>22.22</v>
      </c>
      <c r="N25" s="42">
        <f>[8]G_SZ1_raw!$R$13</f>
        <v>22.69</v>
      </c>
      <c r="O25" s="42">
        <f>[8]G_SZ1_raw!$R$14</f>
        <v>24.09</v>
      </c>
      <c r="P25" s="42">
        <f>[8]G_SZ1_raw!$R$15</f>
        <v>26.85</v>
      </c>
      <c r="Q25" s="42">
        <f>[8]G_SZ1_raw!$R$16</f>
        <v>27.27</v>
      </c>
      <c r="R25" s="42">
        <f>[8]G_SZ1_raw!$R$17</f>
        <v>26.32</v>
      </c>
      <c r="S25" s="42">
        <f>[8]G_SZ1_raw!$R$18</f>
        <v>25</v>
      </c>
      <c r="T25" s="114">
        <f>[8]G_SZ1_raw!$R$19</f>
        <v>20</v>
      </c>
    </row>
    <row r="26" spans="2:20" ht="12" customHeight="1">
      <c r="B26" s="7" t="s">
        <v>14</v>
      </c>
      <c r="C26" s="41">
        <f>[8]G_SZ1_raw!$S$2</f>
        <v>6.92</v>
      </c>
      <c r="D26" s="42">
        <f>[8]G_SZ1_raw!$S$3</f>
        <v>6.39</v>
      </c>
      <c r="E26" s="41">
        <f>[8]G_SZ1_raw!$S$4</f>
        <v>7.2</v>
      </c>
      <c r="F26" s="42">
        <f>[8]G_SZ1_raw!$S$5</f>
        <v>6.77</v>
      </c>
      <c r="G26" s="42">
        <f>[8]G_SZ1_raw!$S$6</f>
        <v>6.08</v>
      </c>
      <c r="H26" s="42">
        <f>[8]G_SZ1_raw!$S$7</f>
        <v>5.94</v>
      </c>
      <c r="I26" s="42">
        <f>[8]G_SZ1_raw!$S$8</f>
        <v>5.81</v>
      </c>
      <c r="J26" s="42">
        <f>[8]G_SZ1_raw!$S$9</f>
        <v>6.21</v>
      </c>
      <c r="K26" s="42">
        <f>[8]G_SZ1_raw!$S$10</f>
        <v>6.18</v>
      </c>
      <c r="L26" s="42">
        <f>[8]G_SZ1_raw!$S$11</f>
        <v>4.6900000000000004</v>
      </c>
      <c r="M26" s="42">
        <f>[8]G_SZ1_raw!$S$12</f>
        <v>4.05</v>
      </c>
      <c r="N26" s="42">
        <f>[8]G_SZ1_raw!$S$13</f>
        <v>3.93</v>
      </c>
      <c r="O26" s="42">
        <f>[8]G_SZ1_raw!$S$14</f>
        <v>4.55</v>
      </c>
      <c r="P26" s="42">
        <f>[8]G_SZ1_raw!$S$15</f>
        <v>4.1100000000000003</v>
      </c>
      <c r="Q26" s="42">
        <f>[8]G_SZ1_raw!$S$16</f>
        <v>5.07</v>
      </c>
      <c r="R26" s="42">
        <f>[8]G_SZ1_raw!$S$17</f>
        <v>4.62</v>
      </c>
      <c r="S26" s="42">
        <f>[8]G_SZ1_raw!$S$18</f>
        <v>4</v>
      </c>
      <c r="T26" s="114">
        <f>[8]G_SZ1_raw!$S$19</f>
        <v>3.63</v>
      </c>
    </row>
    <row r="27" spans="2:20" ht="12" customHeight="1">
      <c r="B27" s="18" t="s">
        <v>483</v>
      </c>
      <c r="C27" s="43">
        <f>[8]G_SZ1_raw!$E$2</f>
        <v>2624</v>
      </c>
      <c r="D27" s="44">
        <f>[8]G_SZ1_raw!$E$3</f>
        <v>2736</v>
      </c>
      <c r="E27" s="43">
        <f>[8]G_SZ1_raw!$E$4</f>
        <v>82</v>
      </c>
      <c r="F27" s="44">
        <f>[8]G_SZ1_raw!$E$5</f>
        <v>89</v>
      </c>
      <c r="G27" s="44">
        <f>[8]G_SZ1_raw!$E$6</f>
        <v>90</v>
      </c>
      <c r="H27" s="44">
        <f>[8]G_SZ1_raw!$E$7</f>
        <v>80</v>
      </c>
      <c r="I27" s="44">
        <f>[8]G_SZ1_raw!$E$8</f>
        <v>85</v>
      </c>
      <c r="J27" s="44">
        <f>[8]G_SZ1_raw!$E$9</f>
        <v>105</v>
      </c>
      <c r="K27" s="44">
        <f>[8]G_SZ1_raw!$E$10</f>
        <v>101</v>
      </c>
      <c r="L27" s="44">
        <f>[8]G_SZ1_raw!$E$11</f>
        <v>65</v>
      </c>
      <c r="M27" s="44">
        <f>[8]G_SZ1_raw!$E$12</f>
        <v>79</v>
      </c>
      <c r="N27" s="44">
        <f>[8]G_SZ1_raw!$E$13</f>
        <v>97</v>
      </c>
      <c r="O27" s="44">
        <f>[8]G_SZ1_raw!$E$14</f>
        <v>101</v>
      </c>
      <c r="P27" s="44">
        <f>[8]G_SZ1_raw!$E$15</f>
        <v>100</v>
      </c>
      <c r="Q27" s="44">
        <f>[8]G_SZ1_raw!$E$16</f>
        <v>695</v>
      </c>
      <c r="R27" s="44">
        <f>[8]G_SZ1_raw!$E$17</f>
        <v>830</v>
      </c>
      <c r="S27" s="44">
        <f>[8]G_SZ1_raw!$E$18</f>
        <v>802</v>
      </c>
      <c r="T27" s="106">
        <f>[8]G_SZ1_raw!$E$19</f>
        <v>1017</v>
      </c>
    </row>
    <row r="28" spans="2:20" ht="12" customHeight="1">
      <c r="B28" s="18" t="s">
        <v>484</v>
      </c>
      <c r="C28" s="43">
        <f>[8]G_SZ1_raw!$T$2</f>
        <v>16314</v>
      </c>
      <c r="D28" s="44">
        <f>[8]G_SZ1_raw!$T$3</f>
        <v>16567</v>
      </c>
      <c r="E28" s="43">
        <f>[8]G_SZ1_raw!$T$4</f>
        <v>11108</v>
      </c>
      <c r="F28" s="44">
        <f>[8]G_SZ1_raw!$T$5</f>
        <v>10347</v>
      </c>
      <c r="G28" s="44">
        <f>[8]G_SZ1_raw!$T$6</f>
        <v>9455</v>
      </c>
      <c r="H28" s="44">
        <f>[8]G_SZ1_raw!$T$7</f>
        <v>9375</v>
      </c>
      <c r="I28" s="44">
        <f>[8]G_SZ1_raw!$T$8</f>
        <v>9716</v>
      </c>
      <c r="J28" s="44">
        <f>[8]G_SZ1_raw!$T$9</f>
        <v>9447</v>
      </c>
      <c r="K28" s="44">
        <f>[8]G_SZ1_raw!$T$10</f>
        <v>9731</v>
      </c>
      <c r="L28" s="44">
        <f>[8]G_SZ1_raw!$T$11</f>
        <v>5943</v>
      </c>
      <c r="M28" s="44">
        <f>[8]G_SZ1_raw!$T$12</f>
        <v>5351</v>
      </c>
      <c r="N28" s="44">
        <f>[8]G_SZ1_raw!$T$13</f>
        <v>5328</v>
      </c>
      <c r="O28" s="44">
        <f>[8]G_SZ1_raw!$T$14</f>
        <v>5205</v>
      </c>
      <c r="P28" s="44">
        <f>[8]G_SZ1_raw!$T$15</f>
        <v>5108</v>
      </c>
      <c r="Q28" s="44">
        <f>[8]G_SZ1_raw!$T$16</f>
        <v>36233</v>
      </c>
      <c r="R28" s="44">
        <f>[8]G_SZ1_raw!$T$17</f>
        <v>36766</v>
      </c>
      <c r="S28" s="44">
        <f>[8]G_SZ1_raw!$T$18</f>
        <v>30906</v>
      </c>
      <c r="T28" s="106">
        <f>[8]G_SZ1_raw!$T$19</f>
        <v>32580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[8]G_SZ2_raw!$A$2</f>
        <v>Trade</v>
      </c>
      <c r="I3" s="223"/>
      <c r="J3" s="224"/>
      <c r="L3" s="52" t="s">
        <v>2</v>
      </c>
      <c r="M3" s="222" t="str">
        <f>[8]G_SZ2_raw!$B$2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+[8]G_SZ2_raw!$D$2</f>
        <v>8431</v>
      </c>
      <c r="D10" s="44">
        <f>+[8]G_SZ2_raw!$D$3</f>
        <v>8252</v>
      </c>
      <c r="E10" s="43">
        <f>+[8]G_SZ2_raw!$D$4</f>
        <v>12753</v>
      </c>
      <c r="F10" s="44">
        <f>+[8]G_SZ2_raw!$D$5</f>
        <v>12863</v>
      </c>
      <c r="G10" s="44">
        <f>+[8]G_SZ2_raw!$D$6</f>
        <v>13492</v>
      </c>
      <c r="H10" s="44">
        <f>+[8]G_SZ2_raw!$D$7</f>
        <v>13939</v>
      </c>
      <c r="I10" s="44">
        <f>+[8]G_SZ2_raw!$D$8</f>
        <v>14414</v>
      </c>
      <c r="J10" s="44">
        <f>+[8]G_SZ2_raw!$D$9</f>
        <v>15040</v>
      </c>
      <c r="K10" s="44">
        <f>+[8]G_SZ2_raw!$D$10</f>
        <v>16162</v>
      </c>
      <c r="L10" s="44">
        <f>+[8]G_SZ2_raw!$D$11</f>
        <v>14855</v>
      </c>
      <c r="M10" s="44">
        <f>+[8]G_SZ2_raw!$D$12</f>
        <v>15049</v>
      </c>
      <c r="N10" s="44">
        <f>+[8]G_SZ2_raw!$D$13</f>
        <v>15332</v>
      </c>
      <c r="O10" s="44">
        <f>+[8]G_SZ2_raw!$D$14</f>
        <v>14875</v>
      </c>
      <c r="P10" s="44">
        <f>+[8]G_SZ2_raw!$D$15</f>
        <v>14326</v>
      </c>
      <c r="Q10" s="44">
        <f>+[8]G_SZ2_raw!$D$16</f>
        <v>15249</v>
      </c>
      <c r="R10" s="44">
        <f>+[8]G_SZ2_raw!$D$17</f>
        <v>15359</v>
      </c>
      <c r="S10" s="44">
        <f>+[8]G_SZ2_raw!$D$18</f>
        <v>13881</v>
      </c>
      <c r="T10" s="106">
        <f>+[8]G_SZ2_raw!$D$19</f>
        <v>14409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[8]G_SZ2_raw!$F$2</f>
        <v>2.68</v>
      </c>
      <c r="D12" s="27">
        <f>[8]G_SZ2_raw!$F$3</f>
        <v>2.76</v>
      </c>
      <c r="E12" s="27">
        <f>[8]G_SZ2_raw!$F$4</f>
        <v>2.52</v>
      </c>
      <c r="F12" s="27">
        <f>[8]G_SZ2_raw!$F$5</f>
        <v>2.67</v>
      </c>
      <c r="G12" s="28">
        <f>[8]G_SZ2_raw!$F$6</f>
        <v>3.25</v>
      </c>
      <c r="H12" s="28">
        <f>[8]G_SZ2_raw!$F$7</f>
        <v>3.9</v>
      </c>
      <c r="I12" s="28">
        <f>[8]G_SZ2_raw!$F$8</f>
        <v>3.68</v>
      </c>
      <c r="J12" s="28">
        <f>[8]G_SZ2_raw!$F$9</f>
        <v>3.35</v>
      </c>
      <c r="K12" s="28">
        <f>[8]G_SZ2_raw!$F$10</f>
        <v>3.06</v>
      </c>
      <c r="L12" s="28">
        <f>[8]G_SZ2_raw!$F$11</f>
        <v>4.2300000000000004</v>
      </c>
      <c r="M12" s="28">
        <f>[8]G_SZ2_raw!$F$12</f>
        <v>5.83</v>
      </c>
      <c r="N12" s="28">
        <f>[8]G_SZ2_raw!$F$13</f>
        <v>4.5999999999999996</v>
      </c>
      <c r="O12" s="28">
        <f>[8]G_SZ2_raw!$F$14</f>
        <v>4.47</v>
      </c>
      <c r="P12" s="28">
        <f>[8]G_SZ2_raw!$F$15</f>
        <v>5.0999999999999996</v>
      </c>
      <c r="Q12" s="28">
        <f>[8]G_SZ2_raw!$F$16</f>
        <v>5.5</v>
      </c>
      <c r="R12" s="28">
        <f>[8]G_SZ2_raw!$F$17</f>
        <v>6.87</v>
      </c>
      <c r="S12" s="28">
        <f>[8]G_SZ2_raw!$F$18</f>
        <v>8.42</v>
      </c>
      <c r="T12" s="108">
        <f>[8]G_SZ2_raw!$F$19</f>
        <v>9.99</v>
      </c>
    </row>
    <row r="13" spans="2:20" ht="12" customHeight="1">
      <c r="B13" s="6" t="s">
        <v>340</v>
      </c>
      <c r="C13" s="27">
        <f>[8]G_SZ2_raw!$G$2</f>
        <v>4.8</v>
      </c>
      <c r="D13" s="27">
        <f>[8]G_SZ2_raw!$G$3</f>
        <v>4.5</v>
      </c>
      <c r="E13" s="27">
        <f>[8]G_SZ2_raw!$G$4</f>
        <v>4.9400000000000004</v>
      </c>
      <c r="F13" s="27">
        <f>[8]G_SZ2_raw!$G$5</f>
        <v>6.18</v>
      </c>
      <c r="G13" s="28">
        <f>[8]G_SZ2_raw!$G$6</f>
        <v>8.0500000000000007</v>
      </c>
      <c r="H13" s="28">
        <f>[8]G_SZ2_raw!$G$7</f>
        <v>8.82</v>
      </c>
      <c r="I13" s="28">
        <f>[8]G_SZ2_raw!$G$8</f>
        <v>7.46</v>
      </c>
      <c r="J13" s="28">
        <f>[8]G_SZ2_raw!$G$9</f>
        <v>6.27</v>
      </c>
      <c r="K13" s="28">
        <f>[8]G_SZ2_raw!$G$10</f>
        <v>5.15</v>
      </c>
      <c r="L13" s="28">
        <f>[8]G_SZ2_raw!$G$11</f>
        <v>10.62</v>
      </c>
      <c r="M13" s="28">
        <f>[8]G_SZ2_raw!$G$12</f>
        <v>18.510000000000002</v>
      </c>
      <c r="N13" s="28">
        <f>[8]G_SZ2_raw!$G$13</f>
        <v>13.85</v>
      </c>
      <c r="O13" s="28">
        <f>[8]G_SZ2_raw!$G$14</f>
        <v>11.54</v>
      </c>
      <c r="P13" s="28">
        <f>[8]G_SZ2_raw!$G$15</f>
        <v>12.81</v>
      </c>
      <c r="Q13" s="28">
        <f>[8]G_SZ2_raw!$G$16</f>
        <v>13.81</v>
      </c>
      <c r="R13" s="28">
        <f>[8]G_SZ2_raw!$G$17</f>
        <v>17.04</v>
      </c>
      <c r="S13" s="28">
        <f>[8]G_SZ2_raw!$G$18</f>
        <v>21.07</v>
      </c>
      <c r="T13" s="108">
        <f>[8]G_SZ2_raw!$G$19</f>
        <v>24.92</v>
      </c>
    </row>
    <row r="14" spans="2:20" ht="12" customHeight="1">
      <c r="B14" s="6" t="s">
        <v>341</v>
      </c>
      <c r="C14" s="29">
        <f>[8]G_SZ2_raw!$H$2</f>
        <v>4.8499999999999996</v>
      </c>
      <c r="D14" s="29">
        <f>[8]G_SZ2_raw!$H$3</f>
        <v>3.95</v>
      </c>
      <c r="E14" s="29">
        <f>[8]G_SZ2_raw!$H$4</f>
        <v>5.0599999999999996</v>
      </c>
      <c r="F14" s="29">
        <f>[8]G_SZ2_raw!$H$5</f>
        <v>7.21</v>
      </c>
      <c r="G14" s="30">
        <f>[8]G_SZ2_raw!$H$6</f>
        <v>8.9499999999999993</v>
      </c>
      <c r="H14" s="30">
        <f>[8]G_SZ2_raw!$H$7</f>
        <v>9.7100000000000009</v>
      </c>
      <c r="I14" s="30">
        <f>[8]G_SZ2_raw!$H$8</f>
        <v>8.26</v>
      </c>
      <c r="J14" s="30">
        <f>[8]G_SZ2_raw!$H$9</f>
        <v>6.48</v>
      </c>
      <c r="K14" s="30">
        <f>[8]G_SZ2_raw!$H$10</f>
        <v>5.25</v>
      </c>
      <c r="L14" s="30">
        <f>[8]G_SZ2_raw!$H$11</f>
        <v>12.08</v>
      </c>
      <c r="M14" s="30">
        <f>[8]G_SZ2_raw!$H$12</f>
        <v>15.63</v>
      </c>
      <c r="N14" s="30">
        <f>[8]G_SZ2_raw!$H$13</f>
        <v>15.27</v>
      </c>
      <c r="O14" s="30">
        <f>[8]G_SZ2_raw!$H$14</f>
        <v>11.95</v>
      </c>
      <c r="P14" s="30">
        <f>[8]G_SZ2_raw!$H$15</f>
        <v>11.86</v>
      </c>
      <c r="Q14" s="30">
        <f>[8]G_SZ2_raw!$H$16</f>
        <v>11.15</v>
      </c>
      <c r="R14" s="30">
        <f>[8]G_SZ2_raw!$H$17</f>
        <v>12.67</v>
      </c>
      <c r="S14" s="30">
        <f>[8]G_SZ2_raw!$H$18</f>
        <v>14.22</v>
      </c>
      <c r="T14" s="109">
        <f>[8]G_SZ2_raw!$H$19</f>
        <v>15.3</v>
      </c>
    </row>
    <row r="15" spans="2:20" ht="12" customHeight="1">
      <c r="B15" s="6" t="s">
        <v>342</v>
      </c>
      <c r="C15" s="31">
        <f>[8]G_SZ2_raw!$I$2</f>
        <v>6.35</v>
      </c>
      <c r="D15" s="31">
        <f>[8]G_SZ2_raw!$I$3</f>
        <v>5.55</v>
      </c>
      <c r="E15" s="31">
        <f>[8]G_SZ2_raw!$I$4</f>
        <v>7.14</v>
      </c>
      <c r="F15" s="31">
        <f>[8]G_SZ2_raw!$I$5</f>
        <v>9.16</v>
      </c>
      <c r="G15" s="32">
        <f>[8]G_SZ2_raw!$I$6</f>
        <v>10.29</v>
      </c>
      <c r="H15" s="32">
        <f>[8]G_SZ2_raw!$I$7</f>
        <v>11.15</v>
      </c>
      <c r="I15" s="32">
        <f>[8]G_SZ2_raw!$I$8</f>
        <v>11.33</v>
      </c>
      <c r="J15" s="32">
        <f>[8]G_SZ2_raw!$I$9</f>
        <v>8.9</v>
      </c>
      <c r="K15" s="32">
        <f>[8]G_SZ2_raw!$I$10</f>
        <v>7.52</v>
      </c>
      <c r="L15" s="32">
        <f>[8]G_SZ2_raw!$I$11</f>
        <v>13.01</v>
      </c>
      <c r="M15" s="32">
        <f>[8]G_SZ2_raw!$I$12</f>
        <v>13.9</v>
      </c>
      <c r="N15" s="32">
        <f>[8]G_SZ2_raw!$I$13</f>
        <v>14.75</v>
      </c>
      <c r="O15" s="32">
        <f>[8]G_SZ2_raw!$I$14</f>
        <v>13.02</v>
      </c>
      <c r="P15" s="32">
        <f>[8]G_SZ2_raw!$I$15</f>
        <v>12.24</v>
      </c>
      <c r="Q15" s="32">
        <f>[8]G_SZ2_raw!$I$16</f>
        <v>12.11</v>
      </c>
      <c r="R15" s="32">
        <f>[8]G_SZ2_raw!$I$17</f>
        <v>12.25</v>
      </c>
      <c r="S15" s="32">
        <f>[8]G_SZ2_raw!$I$18</f>
        <v>11.85</v>
      </c>
      <c r="T15" s="110">
        <f>[8]G_SZ2_raw!$I$19</f>
        <v>11.65</v>
      </c>
    </row>
    <row r="16" spans="2:20" ht="12" customHeight="1">
      <c r="B16" s="6" t="s">
        <v>343</v>
      </c>
      <c r="C16" s="31">
        <f>[8]G_SZ2_raw!$J$2</f>
        <v>25.18</v>
      </c>
      <c r="D16" s="31">
        <f>[8]G_SZ2_raw!$J$3</f>
        <v>23.59</v>
      </c>
      <c r="E16" s="31">
        <f>[8]G_SZ2_raw!$J$4</f>
        <v>26.18</v>
      </c>
      <c r="F16" s="31">
        <f>[8]G_SZ2_raw!$J$5</f>
        <v>26.39</v>
      </c>
      <c r="G16" s="32">
        <f>[8]G_SZ2_raw!$J$6</f>
        <v>27.12</v>
      </c>
      <c r="H16" s="32">
        <f>[8]G_SZ2_raw!$J$7</f>
        <v>27.96</v>
      </c>
      <c r="I16" s="32">
        <f>[8]G_SZ2_raw!$J$8</f>
        <v>30.55</v>
      </c>
      <c r="J16" s="32">
        <f>[8]G_SZ2_raw!$J$9</f>
        <v>33.299999999999997</v>
      </c>
      <c r="K16" s="32">
        <f>[8]G_SZ2_raw!$J$10</f>
        <v>33.11</v>
      </c>
      <c r="L16" s="32">
        <f>[8]G_SZ2_raw!$J$11</f>
        <v>29.79</v>
      </c>
      <c r="M16" s="32">
        <f>[8]G_SZ2_raw!$J$12</f>
        <v>25.58</v>
      </c>
      <c r="N16" s="32">
        <f>[8]G_SZ2_raw!$J$13</f>
        <v>28.35</v>
      </c>
      <c r="O16" s="32">
        <f>[8]G_SZ2_raw!$J$14</f>
        <v>29.25</v>
      </c>
      <c r="P16" s="32">
        <f>[8]G_SZ2_raw!$J$15</f>
        <v>27.61</v>
      </c>
      <c r="Q16" s="32">
        <f>[8]G_SZ2_raw!$J$16</f>
        <v>26.77</v>
      </c>
      <c r="R16" s="32">
        <f>[8]G_SZ2_raw!$J$17</f>
        <v>25.61</v>
      </c>
      <c r="S16" s="32">
        <f>[8]G_SZ2_raw!$J$18</f>
        <v>22.95</v>
      </c>
      <c r="T16" s="110">
        <f>[8]G_SZ2_raw!$J$19</f>
        <v>20.39</v>
      </c>
    </row>
    <row r="17" spans="2:20" ht="12" customHeight="1">
      <c r="B17" s="7" t="s">
        <v>240</v>
      </c>
      <c r="C17" s="37">
        <f>[8]G_SZ2_raw!$K$2</f>
        <v>56.14</v>
      </c>
      <c r="D17" s="38">
        <f>[8]G_SZ2_raw!$K$3</f>
        <v>59.65</v>
      </c>
      <c r="E17" s="37">
        <f>[8]G_SZ2_raw!$K$4</f>
        <v>54.16</v>
      </c>
      <c r="F17" s="38">
        <f>[8]G_SZ2_raw!$K$5</f>
        <v>48.39</v>
      </c>
      <c r="G17" s="38">
        <f>[8]G_SZ2_raw!$K$6</f>
        <v>42.35</v>
      </c>
      <c r="H17" s="38">
        <f>[8]G_SZ2_raw!$K$7</f>
        <v>38.47</v>
      </c>
      <c r="I17" s="38">
        <f>[8]G_SZ2_raw!$K$8</f>
        <v>38.71</v>
      </c>
      <c r="J17" s="38">
        <f>[8]G_SZ2_raw!$K$9</f>
        <v>41.7</v>
      </c>
      <c r="K17" s="38">
        <f>[8]G_SZ2_raw!$K$10</f>
        <v>45.9</v>
      </c>
      <c r="L17" s="38">
        <f>[8]G_SZ2_raw!$K$11</f>
        <v>30.26</v>
      </c>
      <c r="M17" s="38">
        <f>[8]G_SZ2_raw!$K$12</f>
        <v>20.55</v>
      </c>
      <c r="N17" s="38">
        <f>[8]G_SZ2_raw!$K$13</f>
        <v>23.17</v>
      </c>
      <c r="O17" s="38">
        <f>[8]G_SZ2_raw!$K$14</f>
        <v>29.77</v>
      </c>
      <c r="P17" s="38">
        <f>[8]G_SZ2_raw!$K$15</f>
        <v>30.38</v>
      </c>
      <c r="Q17" s="38">
        <f>[8]G_SZ2_raw!$K$16</f>
        <v>30.66</v>
      </c>
      <c r="R17" s="38">
        <f>[8]G_SZ2_raw!$K$17</f>
        <v>25.56</v>
      </c>
      <c r="S17" s="38">
        <f>[8]G_SZ2_raw!$K$18</f>
        <v>21.49</v>
      </c>
      <c r="T17" s="111">
        <f>[8]G_SZ2_raw!$K$19</f>
        <v>17.75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[8]G_SZ2_raw!$L$2</f>
        <v>1.75</v>
      </c>
      <c r="D19" s="38">
        <f>[8]G_SZ2_raw!$L$3</f>
        <v>1.77</v>
      </c>
      <c r="E19" s="37">
        <f>[8]G_SZ2_raw!$L$4</f>
        <v>1.85</v>
      </c>
      <c r="F19" s="38">
        <f>[8]G_SZ2_raw!$L$5</f>
        <v>1.66</v>
      </c>
      <c r="G19" s="38">
        <f>[8]G_SZ2_raw!$L$6</f>
        <v>1.39</v>
      </c>
      <c r="H19" s="38">
        <f>[8]G_SZ2_raw!$L$7</f>
        <v>1.21</v>
      </c>
      <c r="I19" s="38">
        <f>[8]G_SZ2_raw!$L$8</f>
        <v>1.31</v>
      </c>
      <c r="J19" s="38">
        <f>[8]G_SZ2_raw!$L$9</f>
        <v>1.4</v>
      </c>
      <c r="K19" s="38">
        <f>[8]G_SZ2_raw!$L$10</f>
        <v>1.58</v>
      </c>
      <c r="L19" s="38">
        <f>[8]G_SZ2_raw!$L$11</f>
        <v>1.1499999999999999</v>
      </c>
      <c r="M19" s="38">
        <f>[8]G_SZ2_raw!$L$12</f>
        <v>0.89</v>
      </c>
      <c r="N19" s="38">
        <f>[8]G_SZ2_raw!$L$13</f>
        <v>1.06</v>
      </c>
      <c r="O19" s="38">
        <f>[8]G_SZ2_raw!$L$14</f>
        <v>1.0900000000000001</v>
      </c>
      <c r="P19" s="38">
        <f>[8]G_SZ2_raw!$L$15</f>
        <v>0.98</v>
      </c>
      <c r="Q19" s="38">
        <f>[8]G_SZ2_raw!$L$16</f>
        <v>0.93</v>
      </c>
      <c r="R19" s="38">
        <f>[8]G_SZ2_raw!$L$17</f>
        <v>0.77</v>
      </c>
      <c r="S19" s="38">
        <f>[8]G_SZ2_raw!$L$18</f>
        <v>0.66</v>
      </c>
      <c r="T19" s="111">
        <f>[8]G_SZ2_raw!$L$19</f>
        <v>0.59</v>
      </c>
    </row>
    <row r="20" spans="2:20" ht="12" customHeight="1">
      <c r="B20" s="6" t="s">
        <v>33</v>
      </c>
      <c r="C20" s="37">
        <f>[8]G_SZ2_raw!$M$2</f>
        <v>3.05</v>
      </c>
      <c r="D20" s="38">
        <f>[8]G_SZ2_raw!$M$3</f>
        <v>3.24</v>
      </c>
      <c r="E20" s="37">
        <f>[8]G_SZ2_raw!$M$4</f>
        <v>3.06</v>
      </c>
      <c r="F20" s="38">
        <f>[8]G_SZ2_raw!$M$5</f>
        <v>2.71</v>
      </c>
      <c r="G20" s="38">
        <f>[8]G_SZ2_raw!$M$6</f>
        <v>2.2999999999999998</v>
      </c>
      <c r="H20" s="38">
        <f>[8]G_SZ2_raw!$M$7</f>
        <v>2.11</v>
      </c>
      <c r="I20" s="38">
        <f>[8]G_SZ2_raw!$M$8</f>
        <v>2.3199999999999998</v>
      </c>
      <c r="J20" s="38">
        <f>[8]G_SZ2_raw!$M$9</f>
        <v>2.56</v>
      </c>
      <c r="K20" s="38">
        <f>[8]G_SZ2_raw!$M$10</f>
        <v>2.88</v>
      </c>
      <c r="L20" s="38">
        <f>[8]G_SZ2_raw!$M$11</f>
        <v>1.94</v>
      </c>
      <c r="M20" s="38">
        <f>[8]G_SZ2_raw!$M$12</f>
        <v>1.43</v>
      </c>
      <c r="N20" s="38">
        <f>[8]G_SZ2_raw!$M$13</f>
        <v>1.72</v>
      </c>
      <c r="O20" s="38">
        <f>[8]G_SZ2_raw!$M$14</f>
        <v>1.83</v>
      </c>
      <c r="P20" s="38">
        <f>[8]G_SZ2_raw!$M$15</f>
        <v>1.67</v>
      </c>
      <c r="Q20" s="38">
        <f>[8]G_SZ2_raw!$M$16</f>
        <v>1.57</v>
      </c>
      <c r="R20" s="38">
        <f>[8]G_SZ2_raw!$M$17</f>
        <v>1.32</v>
      </c>
      <c r="S20" s="38">
        <f>[8]G_SZ2_raw!$M$18</f>
        <v>1.1100000000000001</v>
      </c>
      <c r="T20" s="111">
        <f>[8]G_SZ2_raw!$M$19</f>
        <v>1</v>
      </c>
    </row>
    <row r="21" spans="2:20" ht="12" customHeight="1">
      <c r="B21" s="6" t="s">
        <v>11</v>
      </c>
      <c r="C21" s="37">
        <f>[8]G_SZ2_raw!$N$2</f>
        <v>5.38</v>
      </c>
      <c r="D21" s="38">
        <f>[8]G_SZ2_raw!$N$3</f>
        <v>5.65</v>
      </c>
      <c r="E21" s="37">
        <f>[8]G_SZ2_raw!$N$4</f>
        <v>5.15</v>
      </c>
      <c r="F21" s="38">
        <f>[8]G_SZ2_raw!$N$5</f>
        <v>4.4800000000000004</v>
      </c>
      <c r="G21" s="38">
        <f>[8]G_SZ2_raw!$N$6</f>
        <v>3.96</v>
      </c>
      <c r="H21" s="38">
        <f>[8]G_SZ2_raw!$N$7</f>
        <v>3.73</v>
      </c>
      <c r="I21" s="38">
        <f>[8]G_SZ2_raw!$N$8</f>
        <v>4.01</v>
      </c>
      <c r="J21" s="38">
        <f>[8]G_SZ2_raw!$N$9</f>
        <v>4.5</v>
      </c>
      <c r="K21" s="38">
        <f>[8]G_SZ2_raw!$N$10</f>
        <v>4.93</v>
      </c>
      <c r="L21" s="38">
        <f>[8]G_SZ2_raw!$N$11</f>
        <v>3.35</v>
      </c>
      <c r="M21" s="38">
        <f>[8]G_SZ2_raw!$N$12</f>
        <v>2.54</v>
      </c>
      <c r="N21" s="38">
        <f>[8]G_SZ2_raw!$N$13</f>
        <v>2.93</v>
      </c>
      <c r="O21" s="38">
        <f>[8]G_SZ2_raw!$N$14</f>
        <v>3.27</v>
      </c>
      <c r="P21" s="38">
        <f>[8]G_SZ2_raw!$N$15</f>
        <v>3.12</v>
      </c>
      <c r="Q21" s="38">
        <f>[8]G_SZ2_raw!$N$16</f>
        <v>3.02</v>
      </c>
      <c r="R21" s="38">
        <f>[8]G_SZ2_raw!$N$17</f>
        <v>2.59</v>
      </c>
      <c r="S21" s="38">
        <f>[8]G_SZ2_raw!$N$18</f>
        <v>2.19</v>
      </c>
      <c r="T21" s="111">
        <f>[8]G_SZ2_raw!$N$19</f>
        <v>1.93</v>
      </c>
    </row>
    <row r="22" spans="2:20" ht="12" customHeight="1">
      <c r="B22" s="6" t="s">
        <v>12</v>
      </c>
      <c r="C22" s="37">
        <f>[8]G_SZ2_raw!$O$2</f>
        <v>8.27</v>
      </c>
      <c r="D22" s="38">
        <f>[8]G_SZ2_raw!$O$3</f>
        <v>8.68</v>
      </c>
      <c r="E22" s="37">
        <f>[8]G_SZ2_raw!$O$4</f>
        <v>8.01</v>
      </c>
      <c r="F22" s="38">
        <f>[8]G_SZ2_raw!$O$5</f>
        <v>7.29</v>
      </c>
      <c r="G22" s="38">
        <f>[8]G_SZ2_raw!$O$6</f>
        <v>6.51</v>
      </c>
      <c r="H22" s="38">
        <f>[8]G_SZ2_raw!$O$7</f>
        <v>6.05</v>
      </c>
      <c r="I22" s="38">
        <f>[8]G_SZ2_raw!$O$8</f>
        <v>6.2</v>
      </c>
      <c r="J22" s="38">
        <f>[8]G_SZ2_raw!$O$9</f>
        <v>6.63</v>
      </c>
      <c r="K22" s="38">
        <f>[8]G_SZ2_raw!$O$10</f>
        <v>7.1</v>
      </c>
      <c r="L22" s="38">
        <f>[8]G_SZ2_raw!$O$11</f>
        <v>5.34</v>
      </c>
      <c r="M22" s="38">
        <f>[8]G_SZ2_raw!$O$12</f>
        <v>4.21</v>
      </c>
      <c r="N22" s="38">
        <f>[8]G_SZ2_raw!$O$13</f>
        <v>4.6100000000000003</v>
      </c>
      <c r="O22" s="38">
        <f>[8]G_SZ2_raw!$O$14</f>
        <v>5.24</v>
      </c>
      <c r="P22" s="38">
        <f>[8]G_SZ2_raw!$O$15</f>
        <v>5.2</v>
      </c>
      <c r="Q22" s="38">
        <f>[8]G_SZ2_raw!$O$16</f>
        <v>5.21</v>
      </c>
      <c r="R22" s="38">
        <f>[8]G_SZ2_raw!$O$17</f>
        <v>4.5999999999999996</v>
      </c>
      <c r="S22" s="38">
        <f>[8]G_SZ2_raw!$O$18</f>
        <v>3.99</v>
      </c>
      <c r="T22" s="111">
        <f>[8]G_SZ2_raw!$O$19</f>
        <v>3.48</v>
      </c>
    </row>
    <row r="23" spans="2:20" ht="12" customHeight="1">
      <c r="B23" s="6" t="s">
        <v>13</v>
      </c>
      <c r="C23" s="39">
        <f>[8]G_SZ2_raw!$P$2</f>
        <v>13.38</v>
      </c>
      <c r="D23" s="40">
        <f>[8]G_SZ2_raw!$P$3</f>
        <v>13.44</v>
      </c>
      <c r="E23" s="39">
        <f>[8]G_SZ2_raw!$P$4</f>
        <v>13.01</v>
      </c>
      <c r="F23" s="40">
        <f>[8]G_SZ2_raw!$P$5</f>
        <v>12.1</v>
      </c>
      <c r="G23" s="40">
        <f>[8]G_SZ2_raw!$P$6</f>
        <v>10.89</v>
      </c>
      <c r="H23" s="40">
        <f>[8]G_SZ2_raw!$P$7</f>
        <v>10</v>
      </c>
      <c r="I23" s="40">
        <f>[8]G_SZ2_raw!$P$8</f>
        <v>9.73</v>
      </c>
      <c r="J23" s="40">
        <f>[8]G_SZ2_raw!$P$9</f>
        <v>10.11</v>
      </c>
      <c r="K23" s="40">
        <f>[8]G_SZ2_raw!$P$10</f>
        <v>10.51</v>
      </c>
      <c r="L23" s="40">
        <f>[8]G_SZ2_raw!$P$11</f>
        <v>8.41</v>
      </c>
      <c r="M23" s="40">
        <f>[8]G_SZ2_raw!$P$12</f>
        <v>6.73</v>
      </c>
      <c r="N23" s="40">
        <f>[8]G_SZ2_raw!$P$13</f>
        <v>7.17</v>
      </c>
      <c r="O23" s="40">
        <f>[8]G_SZ2_raw!$P$14</f>
        <v>8.27</v>
      </c>
      <c r="P23" s="40">
        <f>[8]G_SZ2_raw!$P$15</f>
        <v>8.41</v>
      </c>
      <c r="Q23" s="40">
        <f>[8]G_SZ2_raw!$P$16</f>
        <v>8.43</v>
      </c>
      <c r="R23" s="40">
        <f>[8]G_SZ2_raw!$P$17</f>
        <v>7.58</v>
      </c>
      <c r="S23" s="40">
        <f>[8]G_SZ2_raw!$P$18</f>
        <v>6.86</v>
      </c>
      <c r="T23" s="113">
        <f>[8]G_SZ2_raw!$P$19</f>
        <v>6.03</v>
      </c>
    </row>
    <row r="24" spans="2:20" ht="12" customHeight="1">
      <c r="B24" s="8" t="s">
        <v>15</v>
      </c>
      <c r="C24" s="39">
        <f>[8]G_SZ2_raw!$Q$2</f>
        <v>22.73</v>
      </c>
      <c r="D24" s="40">
        <f>[8]G_SZ2_raw!$Q$3</f>
        <v>23.16</v>
      </c>
      <c r="E24" s="39">
        <f>[8]G_SZ2_raw!$Q$4</f>
        <v>22.73</v>
      </c>
      <c r="F24" s="40">
        <f>[8]G_SZ2_raw!$Q$5</f>
        <v>21.23</v>
      </c>
      <c r="G24" s="40">
        <f>[8]G_SZ2_raw!$Q$6</f>
        <v>18.670000000000002</v>
      </c>
      <c r="H24" s="40">
        <f>[8]G_SZ2_raw!$Q$7</f>
        <v>17.3</v>
      </c>
      <c r="I24" s="40">
        <f>[8]G_SZ2_raw!$Q$8</f>
        <v>16.41</v>
      </c>
      <c r="J24" s="40">
        <f>[8]G_SZ2_raw!$Q$9</f>
        <v>16.5</v>
      </c>
      <c r="K24" s="40">
        <f>[8]G_SZ2_raw!$Q$10</f>
        <v>16.36</v>
      </c>
      <c r="L24" s="40">
        <f>[8]G_SZ2_raw!$Q$11</f>
        <v>13.74</v>
      </c>
      <c r="M24" s="40">
        <f>[8]G_SZ2_raw!$Q$12</f>
        <v>10.89</v>
      </c>
      <c r="N24" s="40">
        <f>[8]G_SZ2_raw!$Q$13</f>
        <v>11.4</v>
      </c>
      <c r="O24" s="40">
        <f>[8]G_SZ2_raw!$Q$14</f>
        <v>13.13</v>
      </c>
      <c r="P24" s="40">
        <f>[8]G_SZ2_raw!$Q$15</f>
        <v>13.51</v>
      </c>
      <c r="Q24" s="40">
        <f>[8]G_SZ2_raw!$Q$16</f>
        <v>13.64</v>
      </c>
      <c r="R24" s="40">
        <f>[8]G_SZ2_raw!$Q$17</f>
        <v>12.5</v>
      </c>
      <c r="S24" s="40">
        <f>[8]G_SZ2_raw!$Q$18</f>
        <v>11.63</v>
      </c>
      <c r="T24" s="113">
        <f>[8]G_SZ2_raw!$Q$19</f>
        <v>10.65</v>
      </c>
    </row>
    <row r="25" spans="2:20" ht="12" customHeight="1">
      <c r="B25" s="8" t="s">
        <v>16</v>
      </c>
      <c r="C25" s="41">
        <f>[8]G_SZ2_raw!$R$2</f>
        <v>32.979999999999997</v>
      </c>
      <c r="D25" s="42">
        <f>[8]G_SZ2_raw!$R$3</f>
        <v>32.26</v>
      </c>
      <c r="E25" s="41">
        <f>[8]G_SZ2_raw!$R$4</f>
        <v>32.5</v>
      </c>
      <c r="F25" s="42">
        <f>[8]G_SZ2_raw!$R$5</f>
        <v>30.77</v>
      </c>
      <c r="G25" s="42">
        <f>[8]G_SZ2_raw!$R$6</f>
        <v>27.64</v>
      </c>
      <c r="H25" s="42">
        <f>[8]G_SZ2_raw!$R$7</f>
        <v>25.14</v>
      </c>
      <c r="I25" s="42">
        <f>[8]G_SZ2_raw!$R$8</f>
        <v>23.08</v>
      </c>
      <c r="J25" s="42">
        <f>[8]G_SZ2_raw!$R$9</f>
        <v>23.34</v>
      </c>
      <c r="K25" s="42">
        <f>[8]G_SZ2_raw!$R$10</f>
        <v>22.73</v>
      </c>
      <c r="L25" s="42">
        <f>[8]G_SZ2_raw!$R$11</f>
        <v>19.61</v>
      </c>
      <c r="M25" s="42">
        <f>[8]G_SZ2_raw!$R$12</f>
        <v>15.6</v>
      </c>
      <c r="N25" s="42">
        <f>[8]G_SZ2_raw!$R$13</f>
        <v>15.83</v>
      </c>
      <c r="O25" s="42">
        <f>[8]G_SZ2_raw!$R$14</f>
        <v>18.510000000000002</v>
      </c>
      <c r="P25" s="42">
        <f>[8]G_SZ2_raw!$R$15</f>
        <v>18.87</v>
      </c>
      <c r="Q25" s="42">
        <f>[8]G_SZ2_raw!$R$16</f>
        <v>19.43</v>
      </c>
      <c r="R25" s="42">
        <f>[8]G_SZ2_raw!$R$17</f>
        <v>17.8</v>
      </c>
      <c r="S25" s="42">
        <f>[8]G_SZ2_raw!$R$18</f>
        <v>16.97</v>
      </c>
      <c r="T25" s="114">
        <f>[8]G_SZ2_raw!$R$19</f>
        <v>15.46</v>
      </c>
    </row>
    <row r="26" spans="2:20" ht="12" customHeight="1">
      <c r="B26" s="7" t="s">
        <v>14</v>
      </c>
      <c r="C26" s="41">
        <f>[8]G_SZ2_raw!$S$2</f>
        <v>7.59</v>
      </c>
      <c r="D26" s="42">
        <f>[8]G_SZ2_raw!$S$3</f>
        <v>7.76</v>
      </c>
      <c r="E26" s="41">
        <f>[8]G_SZ2_raw!$S$4</f>
        <v>7.56</v>
      </c>
      <c r="F26" s="42">
        <f>[8]G_SZ2_raw!$S$5</f>
        <v>6.95</v>
      </c>
      <c r="G26" s="42">
        <f>[8]G_SZ2_raw!$S$6</f>
        <v>6.11</v>
      </c>
      <c r="H26" s="42">
        <f>[8]G_SZ2_raw!$S$7</f>
        <v>5.78</v>
      </c>
      <c r="I26" s="42">
        <f>[8]G_SZ2_raw!$S$8</f>
        <v>5.98</v>
      </c>
      <c r="J26" s="42">
        <f>[8]G_SZ2_raw!$S$9</f>
        <v>6.4</v>
      </c>
      <c r="K26" s="42">
        <f>[8]G_SZ2_raw!$S$10</f>
        <v>6.76</v>
      </c>
      <c r="L26" s="42">
        <f>[8]G_SZ2_raw!$S$11</f>
        <v>5.08</v>
      </c>
      <c r="M26" s="42">
        <f>[8]G_SZ2_raw!$S$12</f>
        <v>4.17</v>
      </c>
      <c r="N26" s="42">
        <f>[8]G_SZ2_raw!$S$13</f>
        <v>4.45</v>
      </c>
      <c r="O26" s="42">
        <f>[8]G_SZ2_raw!$S$14</f>
        <v>5.19</v>
      </c>
      <c r="P26" s="42">
        <f>[8]G_SZ2_raw!$S$15</f>
        <v>5</v>
      </c>
      <c r="Q26" s="42">
        <f>[8]G_SZ2_raw!$S$16</f>
        <v>4.8899999999999997</v>
      </c>
      <c r="R26" s="42">
        <f>[8]G_SZ2_raw!$S$17</f>
        <v>4.38</v>
      </c>
      <c r="S26" s="42">
        <f>[8]G_SZ2_raw!$S$18</f>
        <v>3.8</v>
      </c>
      <c r="T26" s="114">
        <f>[8]G_SZ2_raw!$S$19</f>
        <v>3.3</v>
      </c>
    </row>
    <row r="27" spans="2:20" ht="12" customHeight="1">
      <c r="B27" s="18" t="s">
        <v>483</v>
      </c>
      <c r="C27" s="43">
        <f>[8]G_SZ2_raw!$E$2</f>
        <v>273</v>
      </c>
      <c r="D27" s="44">
        <f>[8]G_SZ2_raw!$E$3</f>
        <v>291</v>
      </c>
      <c r="E27" s="43">
        <f>[8]G_SZ2_raw!$E$4</f>
        <v>30</v>
      </c>
      <c r="F27" s="44">
        <f>[8]G_SZ2_raw!$E$5</f>
        <v>43</v>
      </c>
      <c r="G27" s="44">
        <f>[8]G_SZ2_raw!$E$6</f>
        <v>74</v>
      </c>
      <c r="H27" s="44">
        <f>[8]G_SZ2_raw!$E$7</f>
        <v>98</v>
      </c>
      <c r="I27" s="44">
        <f>[8]G_SZ2_raw!$E$8</f>
        <v>73</v>
      </c>
      <c r="J27" s="44">
        <f>[8]G_SZ2_raw!$E$9</f>
        <v>118</v>
      </c>
      <c r="K27" s="44">
        <f>[8]G_SZ2_raw!$E$10</f>
        <v>113</v>
      </c>
      <c r="L27" s="44">
        <f>[8]G_SZ2_raw!$E$11</f>
        <v>129</v>
      </c>
      <c r="M27" s="44">
        <f>[8]G_SZ2_raw!$E$12</f>
        <v>159</v>
      </c>
      <c r="N27" s="44">
        <f>[8]G_SZ2_raw!$E$13</f>
        <v>159</v>
      </c>
      <c r="O27" s="44">
        <f>[8]G_SZ2_raw!$E$14</f>
        <v>177</v>
      </c>
      <c r="P27" s="44">
        <f>[8]G_SZ2_raw!$E$15</f>
        <v>195</v>
      </c>
      <c r="Q27" s="44">
        <f>[8]G_SZ2_raw!$E$16</f>
        <v>203</v>
      </c>
      <c r="R27" s="44">
        <f>[8]G_SZ2_raw!$E$17</f>
        <v>234</v>
      </c>
      <c r="S27" s="44">
        <f>[8]G_SZ2_raw!$E$18</f>
        <v>217</v>
      </c>
      <c r="T27" s="106">
        <f>[8]G_SZ2_raw!$E$19</f>
        <v>290</v>
      </c>
    </row>
    <row r="28" spans="2:20" ht="12" customHeight="1">
      <c r="B28" s="18" t="s">
        <v>484</v>
      </c>
      <c r="C28" s="43">
        <f>[8]G_SZ2_raw!$T$2</f>
        <v>8704</v>
      </c>
      <c r="D28" s="44">
        <f>[8]G_SZ2_raw!$T$3</f>
        <v>8543</v>
      </c>
      <c r="E28" s="43">
        <f>[8]G_SZ2_raw!$T$4</f>
        <v>12783</v>
      </c>
      <c r="F28" s="44">
        <f>[8]G_SZ2_raw!$T$5</f>
        <v>12906</v>
      </c>
      <c r="G28" s="44">
        <f>[8]G_SZ2_raw!$T$6</f>
        <v>13566</v>
      </c>
      <c r="H28" s="44">
        <f>[8]G_SZ2_raw!$T$7</f>
        <v>14037</v>
      </c>
      <c r="I28" s="44">
        <f>[8]G_SZ2_raw!$T$8</f>
        <v>14487</v>
      </c>
      <c r="J28" s="44">
        <f>[8]G_SZ2_raw!$T$9</f>
        <v>15158</v>
      </c>
      <c r="K28" s="44">
        <f>[8]G_SZ2_raw!$T$10</f>
        <v>16275</v>
      </c>
      <c r="L28" s="44">
        <f>[8]G_SZ2_raw!$T$11</f>
        <v>14984</v>
      </c>
      <c r="M28" s="44">
        <f>[8]G_SZ2_raw!$T$12</f>
        <v>15208</v>
      </c>
      <c r="N28" s="44">
        <f>[8]G_SZ2_raw!$T$13</f>
        <v>15491</v>
      </c>
      <c r="O28" s="44">
        <f>[8]G_SZ2_raw!$T$14</f>
        <v>15052</v>
      </c>
      <c r="P28" s="44">
        <f>[8]G_SZ2_raw!$T$15</f>
        <v>14521</v>
      </c>
      <c r="Q28" s="44">
        <f>[8]G_SZ2_raw!$T$16</f>
        <v>15452</v>
      </c>
      <c r="R28" s="44">
        <f>[8]G_SZ2_raw!$T$17</f>
        <v>15593</v>
      </c>
      <c r="S28" s="44">
        <f>[8]G_SZ2_raw!$T$18</f>
        <v>14098</v>
      </c>
      <c r="T28" s="106">
        <f>[8]G_SZ2_raw!$T$19</f>
        <v>14699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[8]G_SZ3_raw!$A$2</f>
        <v>Trade</v>
      </c>
      <c r="I3" s="223"/>
      <c r="J3" s="224"/>
      <c r="L3" s="52" t="s">
        <v>2</v>
      </c>
      <c r="M3" s="222" t="str">
        <f>[8]G_SZ3_raw!$B$2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+[8]G_SZ3_raw!$D$2</f>
        <v>6044</v>
      </c>
      <c r="D10" s="44">
        <f>+[8]G_SZ3_raw!$D$3</f>
        <v>6093</v>
      </c>
      <c r="E10" s="43">
        <f>+[8]G_SZ3_raw!$D$4</f>
        <v>6326</v>
      </c>
      <c r="F10" s="44">
        <f>+[8]G_SZ3_raw!$D$5</f>
        <v>6317</v>
      </c>
      <c r="G10" s="44">
        <f>+[8]G_SZ3_raw!$D$6</f>
        <v>6503</v>
      </c>
      <c r="H10" s="44">
        <f>+[8]G_SZ3_raw!$D$7</f>
        <v>6529</v>
      </c>
      <c r="I10" s="44">
        <f>+[8]G_SZ3_raw!$D$8</f>
        <v>6770</v>
      </c>
      <c r="J10" s="44">
        <f>+[8]G_SZ3_raw!$D$9</f>
        <v>7020</v>
      </c>
      <c r="K10" s="44">
        <f>+[8]G_SZ3_raw!$D$10</f>
        <v>6739</v>
      </c>
      <c r="L10" s="44">
        <f>+[8]G_SZ3_raw!$D$11</f>
        <v>6039</v>
      </c>
      <c r="M10" s="44">
        <f>+[8]G_SZ3_raw!$D$12</f>
        <v>6146</v>
      </c>
      <c r="N10" s="44">
        <f>+[8]G_SZ3_raw!$D$13</f>
        <v>5969</v>
      </c>
      <c r="O10" s="44">
        <f>+[8]G_SZ3_raw!$D$14</f>
        <v>5482</v>
      </c>
      <c r="P10" s="44">
        <f>+[8]G_SZ3_raw!$D$15</f>
        <v>5262</v>
      </c>
      <c r="Q10" s="44">
        <f>+[8]G_SZ3_raw!$D$16</f>
        <v>5144</v>
      </c>
      <c r="R10" s="44">
        <f>+[8]G_SZ3_raw!$D$17</f>
        <v>5357</v>
      </c>
      <c r="S10" s="44">
        <f>+[8]G_SZ3_raw!$D$18</f>
        <v>5400</v>
      </c>
      <c r="T10" s="106">
        <f>+[8]G_SZ3_raw!$D$19</f>
        <v>5552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[8]G_SZ3_raw!$F$2</f>
        <v>2.93</v>
      </c>
      <c r="D12" s="27">
        <f>[8]G_SZ3_raw!$F$3</f>
        <v>2.89</v>
      </c>
      <c r="E12" s="27">
        <f>[8]G_SZ3_raw!$F$4</f>
        <v>2.5099999999999998</v>
      </c>
      <c r="F12" s="27">
        <f>[8]G_SZ3_raw!$F$5</f>
        <v>2.68</v>
      </c>
      <c r="G12" s="28">
        <f>[8]G_SZ3_raw!$F$6</f>
        <v>3.24</v>
      </c>
      <c r="H12" s="28">
        <f>[8]G_SZ3_raw!$F$7</f>
        <v>3.71</v>
      </c>
      <c r="I12" s="28">
        <f>[8]G_SZ3_raw!$F$8</f>
        <v>3.15</v>
      </c>
      <c r="J12" s="28">
        <f>[8]G_SZ3_raw!$F$9</f>
        <v>2.85</v>
      </c>
      <c r="K12" s="28">
        <f>[8]G_SZ3_raw!$F$10</f>
        <v>2.69</v>
      </c>
      <c r="L12" s="28">
        <f>[8]G_SZ3_raw!$F$11</f>
        <v>4.16</v>
      </c>
      <c r="M12" s="28">
        <f>[8]G_SZ3_raw!$F$12</f>
        <v>7.16</v>
      </c>
      <c r="N12" s="28">
        <f>[8]G_SZ3_raw!$F$13</f>
        <v>4.8600000000000003</v>
      </c>
      <c r="O12" s="28">
        <f>[8]G_SZ3_raw!$F$14</f>
        <v>5.07</v>
      </c>
      <c r="P12" s="28">
        <f>[8]G_SZ3_raw!$F$15</f>
        <v>6.2</v>
      </c>
      <c r="Q12" s="28">
        <f>[8]G_SZ3_raw!$F$16</f>
        <v>7.62</v>
      </c>
      <c r="R12" s="28">
        <f>[8]G_SZ3_raw!$F$17</f>
        <v>10.119999999999999</v>
      </c>
      <c r="S12" s="28">
        <f>[8]G_SZ3_raw!$F$18</f>
        <v>14.39</v>
      </c>
      <c r="T12" s="108">
        <f>[8]G_SZ3_raw!$F$19</f>
        <v>17.8</v>
      </c>
    </row>
    <row r="13" spans="2:20" ht="12" customHeight="1">
      <c r="B13" s="6" t="s">
        <v>340</v>
      </c>
      <c r="C13" s="27">
        <f>[8]G_SZ3_raw!$G$2</f>
        <v>4.68</v>
      </c>
      <c r="D13" s="27">
        <f>[8]G_SZ3_raw!$G$3</f>
        <v>3.96</v>
      </c>
      <c r="E13" s="27">
        <f>[8]G_SZ3_raw!$G$4</f>
        <v>5.33</v>
      </c>
      <c r="F13" s="27">
        <f>[8]G_SZ3_raw!$G$5</f>
        <v>6.97</v>
      </c>
      <c r="G13" s="28">
        <f>[8]G_SZ3_raw!$G$6</f>
        <v>9.93</v>
      </c>
      <c r="H13" s="28">
        <f>[8]G_SZ3_raw!$G$7</f>
        <v>10.08</v>
      </c>
      <c r="I13" s="28">
        <f>[8]G_SZ3_raw!$G$8</f>
        <v>7.62</v>
      </c>
      <c r="J13" s="28">
        <f>[8]G_SZ3_raw!$G$9</f>
        <v>5.28</v>
      </c>
      <c r="K13" s="28">
        <f>[8]G_SZ3_raw!$G$10</f>
        <v>3.8</v>
      </c>
      <c r="L13" s="28">
        <f>[8]G_SZ3_raw!$G$11</f>
        <v>14.9</v>
      </c>
      <c r="M13" s="28">
        <f>[8]G_SZ3_raw!$G$12</f>
        <v>26.88</v>
      </c>
      <c r="N13" s="28">
        <f>[8]G_SZ3_raw!$G$13</f>
        <v>19.32</v>
      </c>
      <c r="O13" s="28">
        <f>[8]G_SZ3_raw!$G$14</f>
        <v>15.47</v>
      </c>
      <c r="P13" s="28">
        <f>[8]G_SZ3_raw!$G$15</f>
        <v>18.03</v>
      </c>
      <c r="Q13" s="28">
        <f>[8]G_SZ3_raw!$G$16</f>
        <v>19.03</v>
      </c>
      <c r="R13" s="28">
        <f>[8]G_SZ3_raw!$G$17</f>
        <v>24.3</v>
      </c>
      <c r="S13" s="28">
        <f>[8]G_SZ3_raw!$G$18</f>
        <v>29.43</v>
      </c>
      <c r="T13" s="108">
        <f>[8]G_SZ3_raw!$G$19</f>
        <v>32.549999999999997</v>
      </c>
    </row>
    <row r="14" spans="2:20" ht="12" customHeight="1">
      <c r="B14" s="6" t="s">
        <v>341</v>
      </c>
      <c r="C14" s="29">
        <f>[8]G_SZ3_raw!$H$2</f>
        <v>5.15</v>
      </c>
      <c r="D14" s="29">
        <f>[8]G_SZ3_raw!$H$3</f>
        <v>4.63</v>
      </c>
      <c r="E14" s="29">
        <f>[8]G_SZ3_raw!$H$4</f>
        <v>6.2</v>
      </c>
      <c r="F14" s="29">
        <f>[8]G_SZ3_raw!$H$5</f>
        <v>9.7200000000000006</v>
      </c>
      <c r="G14" s="30">
        <f>[8]G_SZ3_raw!$H$6</f>
        <v>12.21</v>
      </c>
      <c r="H14" s="30">
        <f>[8]G_SZ3_raw!$H$7</f>
        <v>13.45</v>
      </c>
      <c r="I14" s="30">
        <f>[8]G_SZ3_raw!$H$8</f>
        <v>11.42</v>
      </c>
      <c r="J14" s="30">
        <f>[8]G_SZ3_raw!$H$9</f>
        <v>6.77</v>
      </c>
      <c r="K14" s="30">
        <f>[8]G_SZ3_raw!$H$10</f>
        <v>5.28</v>
      </c>
      <c r="L14" s="30">
        <f>[8]G_SZ3_raw!$H$11</f>
        <v>15.6</v>
      </c>
      <c r="M14" s="30">
        <f>[8]G_SZ3_raw!$H$12</f>
        <v>18.5</v>
      </c>
      <c r="N14" s="30">
        <f>[8]G_SZ3_raw!$H$13</f>
        <v>19.850000000000001</v>
      </c>
      <c r="O14" s="30">
        <f>[8]G_SZ3_raw!$H$14</f>
        <v>15.71</v>
      </c>
      <c r="P14" s="30">
        <f>[8]G_SZ3_raw!$H$15</f>
        <v>15.36</v>
      </c>
      <c r="Q14" s="30">
        <f>[8]G_SZ3_raw!$H$16</f>
        <v>15.28</v>
      </c>
      <c r="R14" s="30">
        <f>[8]G_SZ3_raw!$H$17</f>
        <v>16.260000000000002</v>
      </c>
      <c r="S14" s="30">
        <f>[8]G_SZ3_raw!$H$18</f>
        <v>15.98</v>
      </c>
      <c r="T14" s="109">
        <f>[8]G_SZ3_raw!$H$19</f>
        <v>15.02</v>
      </c>
    </row>
    <row r="15" spans="2:20" ht="12" customHeight="1">
      <c r="B15" s="6" t="s">
        <v>342</v>
      </c>
      <c r="C15" s="31">
        <f>[8]G_SZ3_raw!$I$2</f>
        <v>8.49</v>
      </c>
      <c r="D15" s="31">
        <f>[8]G_SZ3_raw!$I$3</f>
        <v>7.12</v>
      </c>
      <c r="E15" s="31">
        <f>[8]G_SZ3_raw!$I$4</f>
        <v>9.06</v>
      </c>
      <c r="F15" s="31">
        <f>[8]G_SZ3_raw!$I$5</f>
        <v>12.68</v>
      </c>
      <c r="G15" s="32">
        <f>[8]G_SZ3_raw!$I$6</f>
        <v>13.76</v>
      </c>
      <c r="H15" s="32">
        <f>[8]G_SZ3_raw!$I$7</f>
        <v>14.43</v>
      </c>
      <c r="I15" s="32">
        <f>[8]G_SZ3_raw!$I$8</f>
        <v>15.48</v>
      </c>
      <c r="J15" s="32">
        <f>[8]G_SZ3_raw!$I$9</f>
        <v>12.69</v>
      </c>
      <c r="K15" s="32">
        <f>[8]G_SZ3_raw!$I$10</f>
        <v>8.7799999999999994</v>
      </c>
      <c r="L15" s="32">
        <f>[8]G_SZ3_raw!$I$11</f>
        <v>15.58</v>
      </c>
      <c r="M15" s="32">
        <f>[8]G_SZ3_raw!$I$12</f>
        <v>13</v>
      </c>
      <c r="N15" s="32">
        <f>[8]G_SZ3_raw!$I$13</f>
        <v>16.32</v>
      </c>
      <c r="O15" s="32">
        <f>[8]G_SZ3_raw!$I$14</f>
        <v>15.67</v>
      </c>
      <c r="P15" s="32">
        <f>[8]G_SZ3_raw!$I$15</f>
        <v>14.08</v>
      </c>
      <c r="Q15" s="32">
        <f>[8]G_SZ3_raw!$I$16</f>
        <v>14.64</v>
      </c>
      <c r="R15" s="32">
        <f>[8]G_SZ3_raw!$I$17</f>
        <v>12.15</v>
      </c>
      <c r="S15" s="32">
        <f>[8]G_SZ3_raw!$I$18</f>
        <v>11.43</v>
      </c>
      <c r="T15" s="110">
        <f>[8]G_SZ3_raw!$I$19</f>
        <v>9.91</v>
      </c>
    </row>
    <row r="16" spans="2:20" ht="12" customHeight="1">
      <c r="B16" s="6" t="s">
        <v>343</v>
      </c>
      <c r="C16" s="31">
        <f>[8]G_SZ3_raw!$J$2</f>
        <v>32.020000000000003</v>
      </c>
      <c r="D16" s="31">
        <f>[8]G_SZ3_raw!$J$3</f>
        <v>31.87</v>
      </c>
      <c r="E16" s="31">
        <f>[8]G_SZ3_raw!$J$4</f>
        <v>31.35</v>
      </c>
      <c r="F16" s="31">
        <f>[8]G_SZ3_raw!$J$5</f>
        <v>29.1</v>
      </c>
      <c r="G16" s="32">
        <f>[8]G_SZ3_raw!$J$6</f>
        <v>27.36</v>
      </c>
      <c r="H16" s="32">
        <f>[8]G_SZ3_raw!$J$7</f>
        <v>28.34</v>
      </c>
      <c r="I16" s="32">
        <f>[8]G_SZ3_raw!$J$8</f>
        <v>31.36</v>
      </c>
      <c r="J16" s="32">
        <f>[8]G_SZ3_raw!$J$9</f>
        <v>38.619999999999997</v>
      </c>
      <c r="K16" s="32">
        <f>[8]G_SZ3_raw!$J$10</f>
        <v>41.56</v>
      </c>
      <c r="L16" s="32">
        <f>[8]G_SZ3_raw!$J$11</f>
        <v>27.92</v>
      </c>
      <c r="M16" s="32">
        <f>[8]G_SZ3_raw!$J$12</f>
        <v>20.99</v>
      </c>
      <c r="N16" s="32">
        <f>[8]G_SZ3_raw!$J$13</f>
        <v>25.01</v>
      </c>
      <c r="O16" s="32">
        <f>[8]G_SZ3_raw!$J$14</f>
        <v>28.64</v>
      </c>
      <c r="P16" s="32">
        <f>[8]G_SZ3_raw!$J$15</f>
        <v>26.97</v>
      </c>
      <c r="Q16" s="32">
        <f>[8]G_SZ3_raw!$J$16</f>
        <v>25.47</v>
      </c>
      <c r="R16" s="32">
        <f>[8]G_SZ3_raw!$J$17</f>
        <v>22.03</v>
      </c>
      <c r="S16" s="32">
        <f>[8]G_SZ3_raw!$J$18</f>
        <v>16.559999999999999</v>
      </c>
      <c r="T16" s="110">
        <f>[8]G_SZ3_raw!$J$19</f>
        <v>14.55</v>
      </c>
    </row>
    <row r="17" spans="2:20" ht="12" customHeight="1">
      <c r="B17" s="7" t="s">
        <v>240</v>
      </c>
      <c r="C17" s="37">
        <f>[8]G_SZ3_raw!$K$2</f>
        <v>46.74</v>
      </c>
      <c r="D17" s="38">
        <f>[8]G_SZ3_raw!$K$3</f>
        <v>49.53</v>
      </c>
      <c r="E17" s="37">
        <f>[8]G_SZ3_raw!$K$4</f>
        <v>45.56</v>
      </c>
      <c r="F17" s="38">
        <f>[8]G_SZ3_raw!$K$5</f>
        <v>38.86</v>
      </c>
      <c r="G17" s="38">
        <f>[8]G_SZ3_raw!$K$6</f>
        <v>33.49</v>
      </c>
      <c r="H17" s="38">
        <f>[8]G_SZ3_raw!$K$7</f>
        <v>30</v>
      </c>
      <c r="I17" s="38">
        <f>[8]G_SZ3_raw!$K$8</f>
        <v>30.97</v>
      </c>
      <c r="J17" s="38">
        <f>[8]G_SZ3_raw!$K$9</f>
        <v>33.79</v>
      </c>
      <c r="K17" s="38">
        <f>[8]G_SZ3_raw!$K$10</f>
        <v>37.880000000000003</v>
      </c>
      <c r="L17" s="38">
        <f>[8]G_SZ3_raw!$K$11</f>
        <v>21.84</v>
      </c>
      <c r="M17" s="38">
        <f>[8]G_SZ3_raw!$K$12</f>
        <v>13.47</v>
      </c>
      <c r="N17" s="38">
        <f>[8]G_SZ3_raw!$K$13</f>
        <v>14.64</v>
      </c>
      <c r="O17" s="38">
        <f>[8]G_SZ3_raw!$K$14</f>
        <v>19.45</v>
      </c>
      <c r="P17" s="38">
        <f>[8]G_SZ3_raw!$K$15</f>
        <v>19.37</v>
      </c>
      <c r="Q17" s="38">
        <f>[8]G_SZ3_raw!$K$16</f>
        <v>17.96</v>
      </c>
      <c r="R17" s="38">
        <f>[8]G_SZ3_raw!$K$17</f>
        <v>15.14</v>
      </c>
      <c r="S17" s="38">
        <f>[8]G_SZ3_raw!$K$18</f>
        <v>12.22</v>
      </c>
      <c r="T17" s="111">
        <f>[8]G_SZ3_raw!$K$19</f>
        <v>10.18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[8]G_SZ3_raw!$L$2</f>
        <v>1.81</v>
      </c>
      <c r="D19" s="38">
        <f>[8]G_SZ3_raw!$L$3</f>
        <v>1.82</v>
      </c>
      <c r="E19" s="37">
        <f>[8]G_SZ3_raw!$L$4</f>
        <v>1.91</v>
      </c>
      <c r="F19" s="38">
        <f>[8]G_SZ3_raw!$L$5</f>
        <v>1.64</v>
      </c>
      <c r="G19" s="38">
        <f>[8]G_SZ3_raw!$L$6</f>
        <v>1.41</v>
      </c>
      <c r="H19" s="38">
        <f>[8]G_SZ3_raw!$L$7</f>
        <v>1.29</v>
      </c>
      <c r="I19" s="38">
        <f>[8]G_SZ3_raw!$L$8</f>
        <v>1.51</v>
      </c>
      <c r="J19" s="38">
        <f>[8]G_SZ3_raw!$L$9</f>
        <v>1.68</v>
      </c>
      <c r="K19" s="38">
        <f>[8]G_SZ3_raw!$L$10</f>
        <v>1.91</v>
      </c>
      <c r="L19" s="38">
        <f>[8]G_SZ3_raw!$L$11</f>
        <v>1.17</v>
      </c>
      <c r="M19" s="38">
        <f>[8]G_SZ3_raw!$L$12</f>
        <v>0.79</v>
      </c>
      <c r="N19" s="38">
        <f>[8]G_SZ3_raw!$L$13</f>
        <v>1.02</v>
      </c>
      <c r="O19" s="38">
        <f>[8]G_SZ3_raw!$L$14</f>
        <v>0.99</v>
      </c>
      <c r="P19" s="38">
        <f>[8]G_SZ3_raw!$L$15</f>
        <v>0.83</v>
      </c>
      <c r="Q19" s="38">
        <f>[8]G_SZ3_raw!$L$16</f>
        <v>0.75</v>
      </c>
      <c r="R19" s="38">
        <f>[8]G_SZ3_raw!$L$17</f>
        <v>0.6</v>
      </c>
      <c r="S19" s="38">
        <f>[8]G_SZ3_raw!$L$18</f>
        <v>0.44</v>
      </c>
      <c r="T19" s="111">
        <f>[8]G_SZ3_raw!$L$19</f>
        <v>0.37</v>
      </c>
    </row>
    <row r="20" spans="2:20" ht="12" customHeight="1">
      <c r="B20" s="6" t="s">
        <v>33</v>
      </c>
      <c r="C20" s="37">
        <f>[8]G_SZ3_raw!$M$2</f>
        <v>3.02</v>
      </c>
      <c r="D20" s="38">
        <f>[8]G_SZ3_raw!$M$3</f>
        <v>3.24</v>
      </c>
      <c r="E20" s="37">
        <f>[8]G_SZ3_raw!$M$4</f>
        <v>2.92</v>
      </c>
      <c r="F20" s="38">
        <f>[8]G_SZ3_raw!$M$5</f>
        <v>2.5299999999999998</v>
      </c>
      <c r="G20" s="38">
        <f>[8]G_SZ3_raw!$M$6</f>
        <v>2.19</v>
      </c>
      <c r="H20" s="38">
        <f>[8]G_SZ3_raw!$M$7</f>
        <v>2.13</v>
      </c>
      <c r="I20" s="38">
        <f>[8]G_SZ3_raw!$M$8</f>
        <v>2.39</v>
      </c>
      <c r="J20" s="38">
        <f>[8]G_SZ3_raw!$M$9</f>
        <v>2.88</v>
      </c>
      <c r="K20" s="38">
        <f>[8]G_SZ3_raw!$M$10</f>
        <v>3.26</v>
      </c>
      <c r="L20" s="38">
        <f>[8]G_SZ3_raw!$M$11</f>
        <v>1.8</v>
      </c>
      <c r="M20" s="38">
        <f>[8]G_SZ3_raw!$M$12</f>
        <v>1.2</v>
      </c>
      <c r="N20" s="38">
        <f>[8]G_SZ3_raw!$M$13</f>
        <v>1.54</v>
      </c>
      <c r="O20" s="38">
        <f>[8]G_SZ3_raw!$M$14</f>
        <v>1.7</v>
      </c>
      <c r="P20" s="38">
        <f>[8]G_SZ3_raw!$M$15</f>
        <v>1.41</v>
      </c>
      <c r="Q20" s="38">
        <f>[8]G_SZ3_raw!$M$16</f>
        <v>1.27</v>
      </c>
      <c r="R20" s="38">
        <f>[8]G_SZ3_raw!$M$17</f>
        <v>0.99</v>
      </c>
      <c r="S20" s="38">
        <f>[8]G_SZ3_raw!$M$18</f>
        <v>0.77</v>
      </c>
      <c r="T20" s="111">
        <f>[8]G_SZ3_raw!$M$19</f>
        <v>0.65</v>
      </c>
    </row>
    <row r="21" spans="2:20" ht="12" customHeight="1">
      <c r="B21" s="6" t="s">
        <v>11</v>
      </c>
      <c r="C21" s="37">
        <f>[8]G_SZ3_raw!$N$2</f>
        <v>4.84</v>
      </c>
      <c r="D21" s="38">
        <f>[8]G_SZ3_raw!$N$3</f>
        <v>5.21</v>
      </c>
      <c r="E21" s="37">
        <f>[8]G_SZ3_raw!$N$4</f>
        <v>4.66</v>
      </c>
      <c r="F21" s="38">
        <f>[8]G_SZ3_raw!$N$5</f>
        <v>3.95</v>
      </c>
      <c r="G21" s="38">
        <f>[8]G_SZ3_raw!$N$6</f>
        <v>3.47</v>
      </c>
      <c r="H21" s="38">
        <f>[8]G_SZ3_raw!$N$7</f>
        <v>3.37</v>
      </c>
      <c r="I21" s="38">
        <f>[8]G_SZ3_raw!$N$8</f>
        <v>3.69</v>
      </c>
      <c r="J21" s="38">
        <f>[8]G_SZ3_raw!$N$9</f>
        <v>4.32</v>
      </c>
      <c r="K21" s="38">
        <f>[8]G_SZ3_raw!$N$10</f>
        <v>4.8600000000000003</v>
      </c>
      <c r="L21" s="38">
        <f>[8]G_SZ3_raw!$N$11</f>
        <v>2.89</v>
      </c>
      <c r="M21" s="38">
        <f>[8]G_SZ3_raw!$N$12</f>
        <v>2.0699999999999998</v>
      </c>
      <c r="N21" s="38">
        <f>[8]G_SZ3_raw!$N$13</f>
        <v>2.54</v>
      </c>
      <c r="O21" s="38">
        <f>[8]G_SZ3_raw!$N$14</f>
        <v>2.77</v>
      </c>
      <c r="P21" s="38">
        <f>[8]G_SZ3_raw!$N$15</f>
        <v>2.54</v>
      </c>
      <c r="Q21" s="38">
        <f>[8]G_SZ3_raw!$N$16</f>
        <v>2.4</v>
      </c>
      <c r="R21" s="38">
        <f>[8]G_SZ3_raw!$N$17</f>
        <v>1.92</v>
      </c>
      <c r="S21" s="38">
        <f>[8]G_SZ3_raw!$N$18</f>
        <v>1.52</v>
      </c>
      <c r="T21" s="111">
        <f>[8]G_SZ3_raw!$N$19</f>
        <v>1.29</v>
      </c>
    </row>
    <row r="22" spans="2:20" ht="12" customHeight="1">
      <c r="B22" s="6" t="s">
        <v>12</v>
      </c>
      <c r="C22" s="37">
        <f>[8]G_SZ3_raw!$O$2</f>
        <v>7.15</v>
      </c>
      <c r="D22" s="38">
        <f>[8]G_SZ3_raw!$O$3</f>
        <v>7.46</v>
      </c>
      <c r="E22" s="37">
        <f>[8]G_SZ3_raw!$O$4</f>
        <v>6.99</v>
      </c>
      <c r="F22" s="38">
        <f>[8]G_SZ3_raw!$O$5</f>
        <v>6.12</v>
      </c>
      <c r="G22" s="38">
        <f>[8]G_SZ3_raw!$O$6</f>
        <v>5.46</v>
      </c>
      <c r="H22" s="38">
        <f>[8]G_SZ3_raw!$O$7</f>
        <v>5.15</v>
      </c>
      <c r="I22" s="38">
        <f>[8]G_SZ3_raw!$O$8</f>
        <v>5.4</v>
      </c>
      <c r="J22" s="38">
        <f>[8]G_SZ3_raw!$O$9</f>
        <v>6</v>
      </c>
      <c r="K22" s="38">
        <f>[8]G_SZ3_raw!$O$10</f>
        <v>6.53</v>
      </c>
      <c r="L22" s="38">
        <f>[8]G_SZ3_raw!$O$11</f>
        <v>4.4800000000000004</v>
      </c>
      <c r="M22" s="38">
        <f>[8]G_SZ3_raw!$O$12</f>
        <v>3.35</v>
      </c>
      <c r="N22" s="38">
        <f>[8]G_SZ3_raw!$O$13</f>
        <v>3.81</v>
      </c>
      <c r="O22" s="38">
        <f>[8]G_SZ3_raw!$O$14</f>
        <v>4.3600000000000003</v>
      </c>
      <c r="P22" s="38">
        <f>[8]G_SZ3_raw!$O$15</f>
        <v>4.21</v>
      </c>
      <c r="Q22" s="38">
        <f>[8]G_SZ3_raw!$O$16</f>
        <v>4.0199999999999996</v>
      </c>
      <c r="R22" s="38">
        <f>[8]G_SZ3_raw!$O$17</f>
        <v>3.44</v>
      </c>
      <c r="S22" s="38">
        <f>[8]G_SZ3_raw!$O$18</f>
        <v>2.86</v>
      </c>
      <c r="T22" s="111">
        <f>[8]G_SZ3_raw!$O$19</f>
        <v>2.48</v>
      </c>
    </row>
    <row r="23" spans="2:20" ht="12" customHeight="1">
      <c r="B23" s="6" t="s">
        <v>13</v>
      </c>
      <c r="C23" s="39">
        <f>[8]G_SZ3_raw!$P$2</f>
        <v>10.89</v>
      </c>
      <c r="D23" s="40">
        <f>[8]G_SZ3_raw!$P$3</f>
        <v>11.42</v>
      </c>
      <c r="E23" s="39">
        <f>[8]G_SZ3_raw!$P$4</f>
        <v>10.95</v>
      </c>
      <c r="F23" s="40">
        <f>[8]G_SZ3_raw!$P$5</f>
        <v>10.01</v>
      </c>
      <c r="G23" s="40">
        <f>[8]G_SZ3_raw!$P$6</f>
        <v>9.0299999999999994</v>
      </c>
      <c r="H23" s="40">
        <f>[8]G_SZ3_raw!$P$7</f>
        <v>8.3800000000000008</v>
      </c>
      <c r="I23" s="40">
        <f>[8]G_SZ3_raw!$P$8</f>
        <v>8.42</v>
      </c>
      <c r="J23" s="40">
        <f>[8]G_SZ3_raw!$P$9</f>
        <v>8.75</v>
      </c>
      <c r="K23" s="40">
        <f>[8]G_SZ3_raw!$P$10</f>
        <v>9.14</v>
      </c>
      <c r="L23" s="40">
        <f>[8]G_SZ3_raw!$P$11</f>
        <v>6.91</v>
      </c>
      <c r="M23" s="40">
        <f>[8]G_SZ3_raw!$P$12</f>
        <v>5.48</v>
      </c>
      <c r="N23" s="40">
        <f>[8]G_SZ3_raw!$P$13</f>
        <v>5.81</v>
      </c>
      <c r="O23" s="40">
        <f>[8]G_SZ3_raw!$P$14</f>
        <v>6.67</v>
      </c>
      <c r="P23" s="40">
        <f>[8]G_SZ3_raw!$P$15</f>
        <v>6.58</v>
      </c>
      <c r="Q23" s="40">
        <f>[8]G_SZ3_raw!$P$16</f>
        <v>6.3</v>
      </c>
      <c r="R23" s="40">
        <f>[8]G_SZ3_raw!$P$17</f>
        <v>5.75</v>
      </c>
      <c r="S23" s="40">
        <f>[8]G_SZ3_raw!$P$18</f>
        <v>4.9000000000000004</v>
      </c>
      <c r="T23" s="113">
        <f>[8]G_SZ3_raw!$P$19</f>
        <v>4.4800000000000004</v>
      </c>
    </row>
    <row r="24" spans="2:20" ht="12" customHeight="1">
      <c r="B24" s="8" t="s">
        <v>15</v>
      </c>
      <c r="C24" s="39">
        <f>[8]G_SZ3_raw!$Q$2</f>
        <v>17.309999999999999</v>
      </c>
      <c r="D24" s="40">
        <f>[8]G_SZ3_raw!$Q$3</f>
        <v>18</v>
      </c>
      <c r="E24" s="39">
        <f>[8]G_SZ3_raw!$Q$4</f>
        <v>17.68</v>
      </c>
      <c r="F24" s="40">
        <f>[8]G_SZ3_raw!$Q$5</f>
        <v>16.88</v>
      </c>
      <c r="G24" s="40">
        <f>[8]G_SZ3_raw!$Q$6</f>
        <v>15.2</v>
      </c>
      <c r="H24" s="40">
        <f>[8]G_SZ3_raw!$Q$7</f>
        <v>13.58</v>
      </c>
      <c r="I24" s="40">
        <f>[8]G_SZ3_raw!$Q$8</f>
        <v>13.54</v>
      </c>
      <c r="J24" s="40">
        <f>[8]G_SZ3_raw!$Q$9</f>
        <v>13.42</v>
      </c>
      <c r="K24" s="40">
        <f>[8]G_SZ3_raw!$Q$10</f>
        <v>13.67</v>
      </c>
      <c r="L24" s="40">
        <f>[8]G_SZ3_raw!$Q$11</f>
        <v>10.8</v>
      </c>
      <c r="M24" s="40">
        <f>[8]G_SZ3_raw!$Q$12</f>
        <v>8.5500000000000007</v>
      </c>
      <c r="N24" s="40">
        <f>[8]G_SZ3_raw!$Q$13</f>
        <v>8.89</v>
      </c>
      <c r="O24" s="40">
        <f>[8]G_SZ3_raw!$Q$14</f>
        <v>10.119999999999999</v>
      </c>
      <c r="P24" s="40">
        <f>[8]G_SZ3_raw!$Q$15</f>
        <v>10.33</v>
      </c>
      <c r="Q24" s="40">
        <f>[8]G_SZ3_raw!$Q$16</f>
        <v>9.89</v>
      </c>
      <c r="R24" s="40">
        <f>[8]G_SZ3_raw!$Q$17</f>
        <v>9.48</v>
      </c>
      <c r="S24" s="40">
        <f>[8]G_SZ3_raw!$Q$18</f>
        <v>8.23</v>
      </c>
      <c r="T24" s="113">
        <f>[8]G_SZ3_raw!$Q$19</f>
        <v>7.57</v>
      </c>
    </row>
    <row r="25" spans="2:20" ht="12" customHeight="1">
      <c r="B25" s="8" t="s">
        <v>16</v>
      </c>
      <c r="C25" s="41">
        <f>[8]G_SZ3_raw!$R$2</f>
        <v>24.73</v>
      </c>
      <c r="D25" s="42">
        <f>[8]G_SZ3_raw!$R$3</f>
        <v>25.29</v>
      </c>
      <c r="E25" s="41">
        <f>[8]G_SZ3_raw!$R$4</f>
        <v>25.56</v>
      </c>
      <c r="F25" s="42">
        <f>[8]G_SZ3_raw!$R$5</f>
        <v>23.71</v>
      </c>
      <c r="G25" s="42">
        <f>[8]G_SZ3_raw!$R$6</f>
        <v>21.43</v>
      </c>
      <c r="H25" s="42">
        <f>[8]G_SZ3_raw!$R$7</f>
        <v>19.260000000000002</v>
      </c>
      <c r="I25" s="42">
        <f>[8]G_SZ3_raw!$R$8</f>
        <v>19.43</v>
      </c>
      <c r="J25" s="42">
        <f>[8]G_SZ3_raw!$R$9</f>
        <v>18.09</v>
      </c>
      <c r="K25" s="42">
        <f>[8]G_SZ3_raw!$R$10</f>
        <v>17.989999999999998</v>
      </c>
      <c r="L25" s="42">
        <f>[8]G_SZ3_raw!$R$11</f>
        <v>14.29</v>
      </c>
      <c r="M25" s="42">
        <f>[8]G_SZ3_raw!$R$12</f>
        <v>12</v>
      </c>
      <c r="N25" s="42">
        <f>[8]G_SZ3_raw!$R$13</f>
        <v>11.96</v>
      </c>
      <c r="O25" s="42">
        <f>[8]G_SZ3_raw!$R$14</f>
        <v>13.33</v>
      </c>
      <c r="P25" s="42">
        <f>[8]G_SZ3_raw!$R$15</f>
        <v>13.97</v>
      </c>
      <c r="Q25" s="42">
        <f>[8]G_SZ3_raw!$R$16</f>
        <v>13.22</v>
      </c>
      <c r="R25" s="42">
        <f>[8]G_SZ3_raw!$R$17</f>
        <v>13.12</v>
      </c>
      <c r="S25" s="42">
        <f>[8]G_SZ3_raw!$R$18</f>
        <v>11.59</v>
      </c>
      <c r="T25" s="114">
        <f>[8]G_SZ3_raw!$R$19</f>
        <v>10.98</v>
      </c>
    </row>
    <row r="26" spans="2:20" ht="12" customHeight="1">
      <c r="B26" s="7" t="s">
        <v>14</v>
      </c>
      <c r="C26" s="41">
        <f>[8]G_SZ3_raw!$S$2</f>
        <v>6.7</v>
      </c>
      <c r="D26" s="42">
        <f>[8]G_SZ3_raw!$S$3</f>
        <v>6.96</v>
      </c>
      <c r="E26" s="41">
        <f>[8]G_SZ3_raw!$S$4</f>
        <v>6.42</v>
      </c>
      <c r="F26" s="42">
        <f>[8]G_SZ3_raw!$S$5</f>
        <v>5.92</v>
      </c>
      <c r="G26" s="42">
        <f>[8]G_SZ3_raw!$S$6</f>
        <v>5.29</v>
      </c>
      <c r="H26" s="42">
        <f>[8]G_SZ3_raw!$S$7</f>
        <v>5.08</v>
      </c>
      <c r="I26" s="42">
        <f>[8]G_SZ3_raw!$S$8</f>
        <v>5.38</v>
      </c>
      <c r="J26" s="42">
        <f>[8]G_SZ3_raw!$S$9</f>
        <v>5.99</v>
      </c>
      <c r="K26" s="42">
        <f>[8]G_SZ3_raw!$S$10</f>
        <v>6.46</v>
      </c>
      <c r="L26" s="42">
        <f>[8]G_SZ3_raw!$S$11</f>
        <v>4.46</v>
      </c>
      <c r="M26" s="42">
        <f>[8]G_SZ3_raw!$S$12</f>
        <v>3.55</v>
      </c>
      <c r="N26" s="42">
        <f>[8]G_SZ3_raw!$S$13</f>
        <v>3.93</v>
      </c>
      <c r="O26" s="42">
        <f>[8]G_SZ3_raw!$S$14</f>
        <v>4.47</v>
      </c>
      <c r="P26" s="42">
        <f>[8]G_SZ3_raw!$S$15</f>
        <v>4.29</v>
      </c>
      <c r="Q26" s="42">
        <f>[8]G_SZ3_raw!$S$16</f>
        <v>4.0999999999999996</v>
      </c>
      <c r="R26" s="42">
        <f>[8]G_SZ3_raw!$S$17</f>
        <v>3.52</v>
      </c>
      <c r="S26" s="42">
        <f>[8]G_SZ3_raw!$S$18</f>
        <v>2.96</v>
      </c>
      <c r="T26" s="114">
        <f>[8]G_SZ3_raw!$S$19</f>
        <v>2.69</v>
      </c>
    </row>
    <row r="27" spans="2:20" ht="12" customHeight="1">
      <c r="B27" s="18" t="s">
        <v>483</v>
      </c>
      <c r="C27" s="43">
        <f>[8]G_SZ3_raw!$E$2</f>
        <v>69</v>
      </c>
      <c r="D27" s="44">
        <f>[8]G_SZ3_raw!$E$3</f>
        <v>55</v>
      </c>
      <c r="E27" s="43">
        <f>[8]G_SZ3_raw!$E$4</f>
        <v>58</v>
      </c>
      <c r="F27" s="44">
        <f>[8]G_SZ3_raw!$E$5</f>
        <v>86</v>
      </c>
      <c r="G27" s="44">
        <f>[8]G_SZ3_raw!$E$6</f>
        <v>101</v>
      </c>
      <c r="H27" s="44">
        <f>[8]G_SZ3_raw!$E$7</f>
        <v>129</v>
      </c>
      <c r="I27" s="44">
        <f>[8]G_SZ3_raw!$E$8</f>
        <v>112</v>
      </c>
      <c r="J27" s="44">
        <f>[8]G_SZ3_raw!$E$9</f>
        <v>139</v>
      </c>
      <c r="K27" s="44">
        <f>[8]G_SZ3_raw!$E$10</f>
        <v>142</v>
      </c>
      <c r="L27" s="44">
        <f>[8]G_SZ3_raw!$E$11</f>
        <v>125</v>
      </c>
      <c r="M27" s="44">
        <f>[8]G_SZ3_raw!$E$12</f>
        <v>181</v>
      </c>
      <c r="N27" s="44">
        <f>[8]G_SZ3_raw!$E$13</f>
        <v>167</v>
      </c>
      <c r="O27" s="44">
        <f>[8]G_SZ3_raw!$E$14</f>
        <v>182</v>
      </c>
      <c r="P27" s="44">
        <f>[8]G_SZ3_raw!$E$15</f>
        <v>210</v>
      </c>
      <c r="Q27" s="44">
        <f>[8]G_SZ3_raw!$E$16</f>
        <v>225</v>
      </c>
      <c r="R27" s="44">
        <f>[8]G_SZ3_raw!$E$17</f>
        <v>226</v>
      </c>
      <c r="S27" s="44">
        <f>[8]G_SZ3_raw!$E$18</f>
        <v>229</v>
      </c>
      <c r="T27" s="106">
        <f>[8]G_SZ3_raw!$E$19</f>
        <v>250</v>
      </c>
    </row>
    <row r="28" spans="2:20" ht="12" customHeight="1">
      <c r="B28" s="18" t="s">
        <v>484</v>
      </c>
      <c r="C28" s="43">
        <f>[8]G_SZ3_raw!$T$2</f>
        <v>6113</v>
      </c>
      <c r="D28" s="44">
        <f>[8]G_SZ3_raw!$T$3</f>
        <v>6148</v>
      </c>
      <c r="E28" s="43">
        <f>[8]G_SZ3_raw!$T$4</f>
        <v>6384</v>
      </c>
      <c r="F28" s="44">
        <f>[8]G_SZ3_raw!$T$5</f>
        <v>6403</v>
      </c>
      <c r="G28" s="44">
        <f>[8]G_SZ3_raw!$T$6</f>
        <v>6604</v>
      </c>
      <c r="H28" s="44">
        <f>[8]G_SZ3_raw!$T$7</f>
        <v>6658</v>
      </c>
      <c r="I28" s="44">
        <f>[8]G_SZ3_raw!$T$8</f>
        <v>6882</v>
      </c>
      <c r="J28" s="44">
        <f>[8]G_SZ3_raw!$T$9</f>
        <v>7159</v>
      </c>
      <c r="K28" s="44">
        <f>[8]G_SZ3_raw!$T$10</f>
        <v>6881</v>
      </c>
      <c r="L28" s="44">
        <f>[8]G_SZ3_raw!$T$11</f>
        <v>6164</v>
      </c>
      <c r="M28" s="44">
        <f>[8]G_SZ3_raw!$T$12</f>
        <v>6327</v>
      </c>
      <c r="N28" s="44">
        <f>[8]G_SZ3_raw!$T$13</f>
        <v>6136</v>
      </c>
      <c r="O28" s="44">
        <f>[8]G_SZ3_raw!$T$14</f>
        <v>5664</v>
      </c>
      <c r="P28" s="44">
        <f>[8]G_SZ3_raw!$T$15</f>
        <v>5472</v>
      </c>
      <c r="Q28" s="44">
        <f>[8]G_SZ3_raw!$T$16</f>
        <v>5369</v>
      </c>
      <c r="R28" s="44">
        <f>[8]G_SZ3_raw!$T$17</f>
        <v>5583</v>
      </c>
      <c r="S28" s="44">
        <f>[8]G_SZ3_raw!$T$18</f>
        <v>5629</v>
      </c>
      <c r="T28" s="106">
        <f>[8]G_SZ3_raw!$T$19</f>
        <v>5802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[8]G_SZ4_raw!$A$2</f>
        <v>Trade</v>
      </c>
      <c r="I3" s="223"/>
      <c r="J3" s="224"/>
      <c r="L3" s="52" t="s">
        <v>2</v>
      </c>
      <c r="M3" s="222" t="str">
        <f>[8]G_SZ4_raw!$B$2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+[8]G_SZ4_raw!$D$2</f>
        <v>1193</v>
      </c>
      <c r="D10" s="44">
        <f>+[8]G_SZ4_raw!$D$3</f>
        <v>1230</v>
      </c>
      <c r="E10" s="43">
        <f>+[8]G_SZ4_raw!$D$4</f>
        <v>1295</v>
      </c>
      <c r="F10" s="44">
        <f>+[8]G_SZ4_raw!$D$5</f>
        <v>1332</v>
      </c>
      <c r="G10" s="44">
        <f>+[8]G_SZ4_raw!$D$6</f>
        <v>1434</v>
      </c>
      <c r="H10" s="44">
        <f>+[8]G_SZ4_raw!$D$7</f>
        <v>1507</v>
      </c>
      <c r="I10" s="44">
        <f>+[8]G_SZ4_raw!$D$8</f>
        <v>1626</v>
      </c>
      <c r="J10" s="44">
        <f>+[8]G_SZ4_raw!$D$9</f>
        <v>1693</v>
      </c>
      <c r="K10" s="44">
        <f>+[8]G_SZ4_raw!$D$10</f>
        <v>1611</v>
      </c>
      <c r="L10" s="44">
        <f>+[8]G_SZ4_raw!$D$11</f>
        <v>1345</v>
      </c>
      <c r="M10" s="44">
        <f>+[8]G_SZ4_raw!$D$12</f>
        <v>1402</v>
      </c>
      <c r="N10" s="44">
        <f>+[8]G_SZ4_raw!$D$13</f>
        <v>1440</v>
      </c>
      <c r="O10" s="44">
        <f>+[8]G_SZ4_raw!$D$14</f>
        <v>1339</v>
      </c>
      <c r="P10" s="44">
        <f>+[8]G_SZ4_raw!$D$15</f>
        <v>1281</v>
      </c>
      <c r="Q10" s="44">
        <f>+[8]G_SZ4_raw!$D$16</f>
        <v>1301</v>
      </c>
      <c r="R10" s="44">
        <f>+[8]G_SZ4_raw!$D$17</f>
        <v>1314</v>
      </c>
      <c r="S10" s="44">
        <f>+[8]G_SZ4_raw!$D$18</f>
        <v>1393</v>
      </c>
      <c r="T10" s="106">
        <f>+[8]G_SZ4_raw!$D$19</f>
        <v>1464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[8]G_SZ4_raw!$F$2</f>
        <v>2.85</v>
      </c>
      <c r="D12" s="27">
        <f>[8]G_SZ4_raw!$F$3</f>
        <v>1.95</v>
      </c>
      <c r="E12" s="27">
        <f>[8]G_SZ4_raw!$F$4</f>
        <v>3.32</v>
      </c>
      <c r="F12" s="27">
        <f>[8]G_SZ4_raw!$F$5</f>
        <v>3.53</v>
      </c>
      <c r="G12" s="28">
        <f>[8]G_SZ4_raw!$F$6</f>
        <v>2.79</v>
      </c>
      <c r="H12" s="28">
        <f>[8]G_SZ4_raw!$F$7</f>
        <v>3.45</v>
      </c>
      <c r="I12" s="28">
        <f>[8]G_SZ4_raw!$F$8</f>
        <v>2.89</v>
      </c>
      <c r="J12" s="28">
        <f>[8]G_SZ4_raw!$F$9</f>
        <v>2.95</v>
      </c>
      <c r="K12" s="28">
        <f>[8]G_SZ4_raw!$F$10</f>
        <v>2.61</v>
      </c>
      <c r="L12" s="28">
        <f>[8]G_SZ4_raw!$F$11</f>
        <v>5.2</v>
      </c>
      <c r="M12" s="28">
        <f>[8]G_SZ4_raw!$F$12</f>
        <v>10.49</v>
      </c>
      <c r="N12" s="28">
        <f>[8]G_SZ4_raw!$F$13</f>
        <v>5.21</v>
      </c>
      <c r="O12" s="28">
        <f>[8]G_SZ4_raw!$F$14</f>
        <v>6.35</v>
      </c>
      <c r="P12" s="28">
        <f>[8]G_SZ4_raw!$F$15</f>
        <v>8.27</v>
      </c>
      <c r="Q12" s="28">
        <f>[8]G_SZ4_raw!$F$16</f>
        <v>10.220000000000001</v>
      </c>
      <c r="R12" s="28">
        <f>[8]G_SZ4_raw!$F$17</f>
        <v>14.08</v>
      </c>
      <c r="S12" s="28">
        <f>[8]G_SZ4_raw!$F$18</f>
        <v>22.68</v>
      </c>
      <c r="T12" s="108">
        <f>[8]G_SZ4_raw!$F$19</f>
        <v>26.71</v>
      </c>
    </row>
    <row r="13" spans="2:20" ht="12" customHeight="1">
      <c r="B13" s="6" t="s">
        <v>340</v>
      </c>
      <c r="C13" s="27">
        <f>[8]G_SZ4_raw!$G$2</f>
        <v>5.28</v>
      </c>
      <c r="D13" s="27">
        <f>[8]G_SZ4_raw!$G$3</f>
        <v>5.12</v>
      </c>
      <c r="E13" s="27">
        <f>[8]G_SZ4_raw!$G$4</f>
        <v>6.49</v>
      </c>
      <c r="F13" s="27">
        <f>[8]G_SZ4_raw!$G$5</f>
        <v>12.24</v>
      </c>
      <c r="G13" s="28">
        <f>[8]G_SZ4_raw!$G$6</f>
        <v>15.13</v>
      </c>
      <c r="H13" s="28">
        <f>[8]G_SZ4_raw!$G$7</f>
        <v>14</v>
      </c>
      <c r="I13" s="28">
        <f>[8]G_SZ4_raw!$G$8</f>
        <v>9.23</v>
      </c>
      <c r="J13" s="28">
        <f>[8]G_SZ4_raw!$G$9</f>
        <v>5.0199999999999996</v>
      </c>
      <c r="K13" s="28">
        <f>[8]G_SZ4_raw!$G$10</f>
        <v>3.6</v>
      </c>
      <c r="L13" s="28">
        <f>[8]G_SZ4_raw!$G$11</f>
        <v>21.71</v>
      </c>
      <c r="M13" s="28">
        <f>[8]G_SZ4_raw!$G$12</f>
        <v>35.380000000000003</v>
      </c>
      <c r="N13" s="28">
        <f>[8]G_SZ4_raw!$G$13</f>
        <v>28.75</v>
      </c>
      <c r="O13" s="28">
        <f>[8]G_SZ4_raw!$G$14</f>
        <v>24.79</v>
      </c>
      <c r="P13" s="28">
        <f>[8]G_SZ4_raw!$G$15</f>
        <v>26.62</v>
      </c>
      <c r="Q13" s="28">
        <f>[8]G_SZ4_raw!$G$16</f>
        <v>27.98</v>
      </c>
      <c r="R13" s="28">
        <f>[8]G_SZ4_raw!$G$17</f>
        <v>32.5</v>
      </c>
      <c r="S13" s="28">
        <f>[8]G_SZ4_raw!$G$18</f>
        <v>32.880000000000003</v>
      </c>
      <c r="T13" s="108">
        <f>[8]G_SZ4_raw!$G$19</f>
        <v>34.700000000000003</v>
      </c>
    </row>
    <row r="14" spans="2:20" ht="12" customHeight="1">
      <c r="B14" s="6" t="s">
        <v>341</v>
      </c>
      <c r="C14" s="29">
        <f>[8]G_SZ4_raw!$H$2</f>
        <v>8.8000000000000007</v>
      </c>
      <c r="D14" s="29">
        <f>[8]G_SZ4_raw!$H$3</f>
        <v>6.26</v>
      </c>
      <c r="E14" s="29">
        <f>[8]G_SZ4_raw!$H$4</f>
        <v>10.35</v>
      </c>
      <c r="F14" s="29">
        <f>[8]G_SZ4_raw!$H$5</f>
        <v>17.72</v>
      </c>
      <c r="G14" s="30">
        <f>[8]G_SZ4_raw!$H$6</f>
        <v>20.149999999999999</v>
      </c>
      <c r="H14" s="30">
        <f>[8]G_SZ4_raw!$H$7</f>
        <v>22.23</v>
      </c>
      <c r="I14" s="30">
        <f>[8]G_SZ4_raw!$H$8</f>
        <v>18.2</v>
      </c>
      <c r="J14" s="30">
        <f>[8]G_SZ4_raw!$H$9</f>
        <v>9.1</v>
      </c>
      <c r="K14" s="30">
        <f>[8]G_SZ4_raw!$H$10</f>
        <v>5.59</v>
      </c>
      <c r="L14" s="30">
        <f>[8]G_SZ4_raw!$H$11</f>
        <v>18.809999999999999</v>
      </c>
      <c r="M14" s="30">
        <f>[8]G_SZ4_raw!$H$12</f>
        <v>17.97</v>
      </c>
      <c r="N14" s="30">
        <f>[8]G_SZ4_raw!$H$13</f>
        <v>21.32</v>
      </c>
      <c r="O14" s="30">
        <f>[8]G_SZ4_raw!$H$14</f>
        <v>19.34</v>
      </c>
      <c r="P14" s="30">
        <f>[8]G_SZ4_raw!$H$15</f>
        <v>18.579999999999998</v>
      </c>
      <c r="Q14" s="30">
        <f>[8]G_SZ4_raw!$H$16</f>
        <v>16.22</v>
      </c>
      <c r="R14" s="30">
        <f>[8]G_SZ4_raw!$H$17</f>
        <v>17.43</v>
      </c>
      <c r="S14" s="30">
        <f>[8]G_SZ4_raw!$H$18</f>
        <v>14.07</v>
      </c>
      <c r="T14" s="109">
        <f>[8]G_SZ4_raw!$H$19</f>
        <v>13.05</v>
      </c>
    </row>
    <row r="15" spans="2:20" ht="12" customHeight="1">
      <c r="B15" s="6" t="s">
        <v>342</v>
      </c>
      <c r="C15" s="31">
        <f>[8]G_SZ4_raw!$I$2</f>
        <v>16.260000000000002</v>
      </c>
      <c r="D15" s="31">
        <f>[8]G_SZ4_raw!$I$3</f>
        <v>12.36</v>
      </c>
      <c r="E15" s="31">
        <f>[8]G_SZ4_raw!$I$4</f>
        <v>16.829999999999998</v>
      </c>
      <c r="F15" s="31">
        <f>[8]G_SZ4_raw!$I$5</f>
        <v>17.34</v>
      </c>
      <c r="G15" s="32">
        <f>[8]G_SZ4_raw!$I$6</f>
        <v>16.25</v>
      </c>
      <c r="H15" s="32">
        <f>[8]G_SZ4_raw!$I$7</f>
        <v>17.920000000000002</v>
      </c>
      <c r="I15" s="32">
        <f>[8]G_SZ4_raw!$I$8</f>
        <v>20.11</v>
      </c>
      <c r="J15" s="32">
        <f>[8]G_SZ4_raw!$I$9</f>
        <v>16.18</v>
      </c>
      <c r="K15" s="32">
        <f>[8]G_SZ4_raw!$I$10</f>
        <v>11.17</v>
      </c>
      <c r="L15" s="32">
        <f>[8]G_SZ4_raw!$I$11</f>
        <v>14.57</v>
      </c>
      <c r="M15" s="32">
        <f>[8]G_SZ4_raw!$I$12</f>
        <v>10.130000000000001</v>
      </c>
      <c r="N15" s="32">
        <f>[8]G_SZ4_raw!$I$13</f>
        <v>14.58</v>
      </c>
      <c r="O15" s="32">
        <f>[8]G_SZ4_raw!$I$14</f>
        <v>15.46</v>
      </c>
      <c r="P15" s="32">
        <f>[8]G_SZ4_raw!$I$15</f>
        <v>14.6</v>
      </c>
      <c r="Q15" s="32">
        <f>[8]G_SZ4_raw!$I$16</f>
        <v>13.68</v>
      </c>
      <c r="R15" s="32">
        <f>[8]G_SZ4_raw!$I$17</f>
        <v>11.04</v>
      </c>
      <c r="S15" s="32">
        <f>[8]G_SZ4_raw!$I$18</f>
        <v>9.48</v>
      </c>
      <c r="T15" s="110">
        <f>[8]G_SZ4_raw!$I$19</f>
        <v>8.74</v>
      </c>
    </row>
    <row r="16" spans="2:20" ht="12" customHeight="1">
      <c r="B16" s="6" t="s">
        <v>343</v>
      </c>
      <c r="C16" s="31">
        <f>[8]G_SZ4_raw!$J$2</f>
        <v>39.65</v>
      </c>
      <c r="D16" s="31">
        <f>[8]G_SZ4_raw!$J$3</f>
        <v>44.96</v>
      </c>
      <c r="E16" s="31">
        <f>[8]G_SZ4_raw!$J$4</f>
        <v>38.07</v>
      </c>
      <c r="F16" s="31">
        <f>[8]G_SZ4_raw!$J$5</f>
        <v>28.23</v>
      </c>
      <c r="G16" s="32">
        <f>[8]G_SZ4_raw!$J$6</f>
        <v>26.99</v>
      </c>
      <c r="H16" s="32">
        <f>[8]G_SZ4_raw!$J$7</f>
        <v>24.62</v>
      </c>
      <c r="I16" s="32">
        <f>[8]G_SZ4_raw!$J$8</f>
        <v>28.91</v>
      </c>
      <c r="J16" s="32">
        <f>[8]G_SZ4_raw!$J$9</f>
        <v>42.11</v>
      </c>
      <c r="K16" s="32">
        <f>[8]G_SZ4_raw!$J$10</f>
        <v>44.26</v>
      </c>
      <c r="L16" s="32">
        <f>[8]G_SZ4_raw!$J$11</f>
        <v>23.49</v>
      </c>
      <c r="M16" s="32">
        <f>[8]G_SZ4_raw!$J$12</f>
        <v>16.41</v>
      </c>
      <c r="N16" s="32">
        <f>[8]G_SZ4_raw!$J$13</f>
        <v>18.89</v>
      </c>
      <c r="O16" s="32">
        <f>[8]G_SZ4_raw!$J$14</f>
        <v>20.91</v>
      </c>
      <c r="P16" s="32">
        <f>[8]G_SZ4_raw!$J$15</f>
        <v>20.84</v>
      </c>
      <c r="Q16" s="32">
        <f>[8]G_SZ4_raw!$J$16</f>
        <v>20.14</v>
      </c>
      <c r="R16" s="32">
        <f>[8]G_SZ4_raw!$J$17</f>
        <v>15.6</v>
      </c>
      <c r="S16" s="32">
        <f>[8]G_SZ4_raw!$J$18</f>
        <v>12.99</v>
      </c>
      <c r="T16" s="110">
        <f>[8]G_SZ4_raw!$J$19</f>
        <v>10.18</v>
      </c>
    </row>
    <row r="17" spans="2:20" ht="12" customHeight="1">
      <c r="B17" s="7" t="s">
        <v>240</v>
      </c>
      <c r="C17" s="37">
        <f>[8]G_SZ4_raw!$K$2</f>
        <v>27.16</v>
      </c>
      <c r="D17" s="38">
        <f>[8]G_SZ4_raw!$K$3</f>
        <v>29.35</v>
      </c>
      <c r="E17" s="37">
        <f>[8]G_SZ4_raw!$K$4</f>
        <v>24.94</v>
      </c>
      <c r="F17" s="38">
        <f>[8]G_SZ4_raw!$K$5</f>
        <v>20.95</v>
      </c>
      <c r="G17" s="38">
        <f>[8]G_SZ4_raw!$K$6</f>
        <v>18.690000000000001</v>
      </c>
      <c r="H17" s="38">
        <f>[8]G_SZ4_raw!$K$7</f>
        <v>17.78</v>
      </c>
      <c r="I17" s="38">
        <f>[8]G_SZ4_raw!$K$8</f>
        <v>20.66</v>
      </c>
      <c r="J17" s="38">
        <f>[8]G_SZ4_raw!$K$9</f>
        <v>24.63</v>
      </c>
      <c r="K17" s="38">
        <f>[8]G_SZ4_raw!$K$10</f>
        <v>32.770000000000003</v>
      </c>
      <c r="L17" s="38">
        <f>[8]G_SZ4_raw!$K$11</f>
        <v>16.21</v>
      </c>
      <c r="M17" s="38">
        <f>[8]G_SZ4_raw!$K$12</f>
        <v>9.6300000000000008</v>
      </c>
      <c r="N17" s="38">
        <f>[8]G_SZ4_raw!$K$13</f>
        <v>11.25</v>
      </c>
      <c r="O17" s="38">
        <f>[8]G_SZ4_raw!$K$14</f>
        <v>13.14</v>
      </c>
      <c r="P17" s="38">
        <f>[8]G_SZ4_raw!$K$15</f>
        <v>11.09</v>
      </c>
      <c r="Q17" s="38">
        <f>[8]G_SZ4_raw!$K$16</f>
        <v>11.76</v>
      </c>
      <c r="R17" s="38">
        <f>[8]G_SZ4_raw!$K$17</f>
        <v>9.36</v>
      </c>
      <c r="S17" s="38">
        <f>[8]G_SZ4_raw!$K$18</f>
        <v>7.9</v>
      </c>
      <c r="T17" s="111">
        <f>[8]G_SZ4_raw!$K$19</f>
        <v>6.63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[8]G_SZ4_raw!$L$2</f>
        <v>1.77</v>
      </c>
      <c r="D19" s="38">
        <f>[8]G_SZ4_raw!$L$3</f>
        <v>2.04</v>
      </c>
      <c r="E19" s="37">
        <f>[8]G_SZ4_raw!$L$4</f>
        <v>1.62</v>
      </c>
      <c r="F19" s="38">
        <f>[8]G_SZ4_raw!$L$5</f>
        <v>1.37</v>
      </c>
      <c r="G19" s="38">
        <f>[8]G_SZ4_raw!$L$6</f>
        <v>1.55</v>
      </c>
      <c r="H19" s="38">
        <f>[8]G_SZ4_raw!$L$7</f>
        <v>1.37</v>
      </c>
      <c r="I19" s="38">
        <f>[8]G_SZ4_raw!$L$8</f>
        <v>1.7</v>
      </c>
      <c r="J19" s="38">
        <f>[8]G_SZ4_raw!$L$9</f>
        <v>1.77</v>
      </c>
      <c r="K19" s="38">
        <f>[8]G_SZ4_raw!$L$10</f>
        <v>2.2400000000000002</v>
      </c>
      <c r="L19" s="38">
        <f>[8]G_SZ4_raw!$L$11</f>
        <v>0.98</v>
      </c>
      <c r="M19" s="38">
        <f>[8]G_SZ4_raw!$L$12</f>
        <v>0.66</v>
      </c>
      <c r="N19" s="38">
        <f>[8]G_SZ4_raw!$L$13</f>
        <v>0.98</v>
      </c>
      <c r="O19" s="38">
        <f>[8]G_SZ4_raw!$L$14</f>
        <v>0.82</v>
      </c>
      <c r="P19" s="38">
        <f>[8]G_SZ4_raw!$L$15</f>
        <v>0.68</v>
      </c>
      <c r="Q19" s="38">
        <f>[8]G_SZ4_raw!$L$16</f>
        <v>0.61</v>
      </c>
      <c r="R19" s="38">
        <f>[8]G_SZ4_raw!$L$17</f>
        <v>0.39</v>
      </c>
      <c r="S19" s="38">
        <f>[8]G_SZ4_raw!$L$18</f>
        <v>0.28000000000000003</v>
      </c>
      <c r="T19" s="111">
        <f>[8]G_SZ4_raw!$L$19</f>
        <v>0.23</v>
      </c>
    </row>
    <row r="20" spans="2:20" ht="12" customHeight="1">
      <c r="B20" s="6" t="s">
        <v>33</v>
      </c>
      <c r="C20" s="37">
        <f>[8]G_SZ4_raw!$M$2</f>
        <v>2.73</v>
      </c>
      <c r="D20" s="38">
        <f>[8]G_SZ4_raw!$M$3</f>
        <v>3.02</v>
      </c>
      <c r="E20" s="37">
        <f>[8]G_SZ4_raw!$M$4</f>
        <v>2.5099999999999998</v>
      </c>
      <c r="F20" s="38">
        <f>[8]G_SZ4_raw!$M$5</f>
        <v>2.0099999999999998</v>
      </c>
      <c r="G20" s="38">
        <f>[8]G_SZ4_raw!$M$6</f>
        <v>2.06</v>
      </c>
      <c r="H20" s="38">
        <f>[8]G_SZ4_raw!$M$7</f>
        <v>1.97</v>
      </c>
      <c r="I20" s="38">
        <f>[8]G_SZ4_raw!$M$8</f>
        <v>2.2999999999999998</v>
      </c>
      <c r="J20" s="38">
        <f>[8]G_SZ4_raw!$M$9</f>
        <v>2.8</v>
      </c>
      <c r="K20" s="38">
        <f>[8]G_SZ4_raw!$M$10</f>
        <v>3.18</v>
      </c>
      <c r="L20" s="38">
        <f>[8]G_SZ4_raw!$M$11</f>
        <v>1.46</v>
      </c>
      <c r="M20" s="38">
        <f>[8]G_SZ4_raw!$M$12</f>
        <v>0.98</v>
      </c>
      <c r="N20" s="38">
        <f>[8]G_SZ4_raw!$M$13</f>
        <v>1.46</v>
      </c>
      <c r="O20" s="38">
        <f>[8]G_SZ4_raw!$M$14</f>
        <v>1.27</v>
      </c>
      <c r="P20" s="38">
        <f>[8]G_SZ4_raw!$M$15</f>
        <v>1.1299999999999999</v>
      </c>
      <c r="Q20" s="38">
        <f>[8]G_SZ4_raw!$M$16</f>
        <v>0.99</v>
      </c>
      <c r="R20" s="38">
        <f>[8]G_SZ4_raw!$M$17</f>
        <v>0.7</v>
      </c>
      <c r="S20" s="38">
        <f>[8]G_SZ4_raw!$M$18</f>
        <v>0.5</v>
      </c>
      <c r="T20" s="111">
        <f>[8]G_SZ4_raw!$M$19</f>
        <v>0.42</v>
      </c>
    </row>
    <row r="21" spans="2:20" ht="12" customHeight="1">
      <c r="B21" s="6" t="s">
        <v>11</v>
      </c>
      <c r="C21" s="37">
        <f>[8]G_SZ4_raw!$N$2</f>
        <v>4.05</v>
      </c>
      <c r="D21" s="38">
        <f>[8]G_SZ4_raw!$N$3</f>
        <v>4.46</v>
      </c>
      <c r="E21" s="37">
        <f>[8]G_SZ4_raw!$N$4</f>
        <v>3.77</v>
      </c>
      <c r="F21" s="38">
        <f>[8]G_SZ4_raw!$N$5</f>
        <v>3.03</v>
      </c>
      <c r="G21" s="38">
        <f>[8]G_SZ4_raw!$N$6</f>
        <v>2.86</v>
      </c>
      <c r="H21" s="38">
        <f>[8]G_SZ4_raw!$N$7</f>
        <v>2.84</v>
      </c>
      <c r="I21" s="38">
        <f>[8]G_SZ4_raw!$N$8</f>
        <v>3.25</v>
      </c>
      <c r="J21" s="38">
        <f>[8]G_SZ4_raw!$N$9</f>
        <v>4.1100000000000003</v>
      </c>
      <c r="K21" s="38">
        <f>[8]G_SZ4_raw!$N$10</f>
        <v>4.63</v>
      </c>
      <c r="L21" s="38">
        <f>[8]G_SZ4_raw!$N$11</f>
        <v>2.41</v>
      </c>
      <c r="M21" s="38">
        <f>[8]G_SZ4_raw!$N$12</f>
        <v>1.67</v>
      </c>
      <c r="N21" s="38">
        <f>[8]G_SZ4_raw!$N$13</f>
        <v>2.12</v>
      </c>
      <c r="O21" s="38">
        <f>[8]G_SZ4_raw!$N$14</f>
        <v>2.21</v>
      </c>
      <c r="P21" s="38">
        <f>[8]G_SZ4_raw!$N$15</f>
        <v>2.0099999999999998</v>
      </c>
      <c r="Q21" s="38">
        <f>[8]G_SZ4_raw!$N$16</f>
        <v>1.86</v>
      </c>
      <c r="R21" s="38">
        <f>[8]G_SZ4_raw!$N$17</f>
        <v>1.45</v>
      </c>
      <c r="S21" s="38">
        <f>[8]G_SZ4_raw!$N$18</f>
        <v>1.0900000000000001</v>
      </c>
      <c r="T21" s="111">
        <f>[8]G_SZ4_raw!$N$19</f>
        <v>0.93</v>
      </c>
    </row>
    <row r="22" spans="2:20" ht="12" customHeight="1">
      <c r="B22" s="6" t="s">
        <v>12</v>
      </c>
      <c r="C22" s="37">
        <f>[8]G_SZ4_raw!$O$2</f>
        <v>5.51</v>
      </c>
      <c r="D22" s="38">
        <f>[8]G_SZ4_raw!$O$3</f>
        <v>5.93</v>
      </c>
      <c r="E22" s="37">
        <f>[8]G_SZ4_raw!$O$4</f>
        <v>5.3</v>
      </c>
      <c r="F22" s="38">
        <f>[8]G_SZ4_raw!$O$5</f>
        <v>4.4400000000000004</v>
      </c>
      <c r="G22" s="38">
        <f>[8]G_SZ4_raw!$O$6</f>
        <v>4.21</v>
      </c>
      <c r="H22" s="38">
        <f>[8]G_SZ4_raw!$O$7</f>
        <v>3.97</v>
      </c>
      <c r="I22" s="38">
        <f>[8]G_SZ4_raw!$O$8</f>
        <v>4.47</v>
      </c>
      <c r="J22" s="38">
        <f>[8]G_SZ4_raw!$O$9</f>
        <v>5.34</v>
      </c>
      <c r="K22" s="38">
        <f>[8]G_SZ4_raw!$O$10</f>
        <v>6.14</v>
      </c>
      <c r="L22" s="38">
        <f>[8]G_SZ4_raw!$O$11</f>
        <v>3.79</v>
      </c>
      <c r="M22" s="38">
        <f>[8]G_SZ4_raw!$O$12</f>
        <v>2.69</v>
      </c>
      <c r="N22" s="38">
        <f>[8]G_SZ4_raw!$O$13</f>
        <v>3.21</v>
      </c>
      <c r="O22" s="38">
        <f>[8]G_SZ4_raw!$O$14</f>
        <v>3.48</v>
      </c>
      <c r="P22" s="38">
        <f>[8]G_SZ4_raw!$O$15</f>
        <v>3.29</v>
      </c>
      <c r="Q22" s="38">
        <f>[8]G_SZ4_raw!$O$16</f>
        <v>3.17</v>
      </c>
      <c r="R22" s="38">
        <f>[8]G_SZ4_raw!$O$17</f>
        <v>2.69</v>
      </c>
      <c r="S22" s="38">
        <f>[8]G_SZ4_raw!$O$18</f>
        <v>2.2000000000000002</v>
      </c>
      <c r="T22" s="111">
        <f>[8]G_SZ4_raw!$O$19</f>
        <v>1.87</v>
      </c>
    </row>
    <row r="23" spans="2:20" ht="12" customHeight="1">
      <c r="B23" s="6" t="s">
        <v>13</v>
      </c>
      <c r="C23" s="39">
        <f>[8]G_SZ4_raw!$P$2</f>
        <v>7.93</v>
      </c>
      <c r="D23" s="40">
        <f>[8]G_SZ4_raw!$P$3</f>
        <v>7.93</v>
      </c>
      <c r="E23" s="39">
        <f>[8]G_SZ4_raw!$P$4</f>
        <v>7.49</v>
      </c>
      <c r="F23" s="40">
        <f>[8]G_SZ4_raw!$P$5</f>
        <v>6.92</v>
      </c>
      <c r="G23" s="40">
        <f>[8]G_SZ4_raw!$P$6</f>
        <v>6.44</v>
      </c>
      <c r="H23" s="40">
        <f>[8]G_SZ4_raw!$P$7</f>
        <v>6.32</v>
      </c>
      <c r="I23" s="40">
        <f>[8]G_SZ4_raw!$P$8</f>
        <v>6.89</v>
      </c>
      <c r="J23" s="40">
        <f>[8]G_SZ4_raw!$P$9</f>
        <v>7.46</v>
      </c>
      <c r="K23" s="40">
        <f>[8]G_SZ4_raw!$P$10</f>
        <v>8.51</v>
      </c>
      <c r="L23" s="40">
        <f>[8]G_SZ4_raw!$P$11</f>
        <v>5.97</v>
      </c>
      <c r="M23" s="40">
        <f>[8]G_SZ4_raw!$P$12</f>
        <v>4.62</v>
      </c>
      <c r="N23" s="40">
        <f>[8]G_SZ4_raw!$P$13</f>
        <v>5.07</v>
      </c>
      <c r="O23" s="40">
        <f>[8]G_SZ4_raw!$P$14</f>
        <v>5.41</v>
      </c>
      <c r="P23" s="40">
        <f>[8]G_SZ4_raw!$P$15</f>
        <v>5.13</v>
      </c>
      <c r="Q23" s="40">
        <f>[8]G_SZ4_raw!$P$16</f>
        <v>5.15</v>
      </c>
      <c r="R23" s="40">
        <f>[8]G_SZ4_raw!$P$17</f>
        <v>4.5</v>
      </c>
      <c r="S23" s="40">
        <f>[8]G_SZ4_raw!$P$18</f>
        <v>4.03</v>
      </c>
      <c r="T23" s="113">
        <f>[8]G_SZ4_raw!$P$19</f>
        <v>3.55</v>
      </c>
    </row>
    <row r="24" spans="2:20" ht="12" customHeight="1">
      <c r="B24" s="8" t="s">
        <v>15</v>
      </c>
      <c r="C24" s="39">
        <f>[8]G_SZ4_raw!$Q$2</f>
        <v>13.74</v>
      </c>
      <c r="D24" s="40">
        <f>[8]G_SZ4_raw!$Q$3</f>
        <v>12.46</v>
      </c>
      <c r="E24" s="39">
        <f>[8]G_SZ4_raw!$Q$4</f>
        <v>12.01</v>
      </c>
      <c r="F24" s="40">
        <f>[8]G_SZ4_raw!$Q$5</f>
        <v>11.18</v>
      </c>
      <c r="G24" s="40">
        <f>[8]G_SZ4_raw!$Q$6</f>
        <v>10.81</v>
      </c>
      <c r="H24" s="40">
        <f>[8]G_SZ4_raw!$Q$7</f>
        <v>10.220000000000001</v>
      </c>
      <c r="I24" s="40">
        <f>[8]G_SZ4_raw!$Q$8</f>
        <v>10.43</v>
      </c>
      <c r="J24" s="40">
        <f>[8]G_SZ4_raw!$Q$9</f>
        <v>10.89</v>
      </c>
      <c r="K24" s="40">
        <f>[8]G_SZ4_raw!$Q$10</f>
        <v>12.97</v>
      </c>
      <c r="L24" s="40">
        <f>[8]G_SZ4_raw!$Q$11</f>
        <v>9.68</v>
      </c>
      <c r="M24" s="40">
        <f>[8]G_SZ4_raw!$Q$12</f>
        <v>7.34</v>
      </c>
      <c r="N24" s="40">
        <f>[8]G_SZ4_raw!$Q$13</f>
        <v>8.07</v>
      </c>
      <c r="O24" s="40">
        <f>[8]G_SZ4_raw!$Q$14</f>
        <v>8.18</v>
      </c>
      <c r="P24" s="40">
        <f>[8]G_SZ4_raw!$Q$15</f>
        <v>7.87</v>
      </c>
      <c r="Q24" s="40">
        <f>[8]G_SZ4_raw!$Q$16</f>
        <v>8.01</v>
      </c>
      <c r="R24" s="40">
        <f>[8]G_SZ4_raw!$Q$17</f>
        <v>7.34</v>
      </c>
      <c r="S24" s="40">
        <f>[8]G_SZ4_raw!$Q$18</f>
        <v>6.53</v>
      </c>
      <c r="T24" s="113">
        <f>[8]G_SZ4_raw!$Q$19</f>
        <v>5.87</v>
      </c>
    </row>
    <row r="25" spans="2:20" ht="12" customHeight="1">
      <c r="B25" s="8" t="s">
        <v>16</v>
      </c>
      <c r="C25" s="41">
        <f>[8]G_SZ4_raw!$R$2</f>
        <v>19.14</v>
      </c>
      <c r="D25" s="42">
        <f>[8]G_SZ4_raw!$R$3</f>
        <v>17.489999999999998</v>
      </c>
      <c r="E25" s="41">
        <f>[8]G_SZ4_raw!$R$4</f>
        <v>16.05</v>
      </c>
      <c r="F25" s="42">
        <f>[8]G_SZ4_raw!$R$5</f>
        <v>16.71</v>
      </c>
      <c r="G25" s="42">
        <f>[8]G_SZ4_raw!$R$6</f>
        <v>14.32</v>
      </c>
      <c r="H25" s="42">
        <f>[8]G_SZ4_raw!$R$7</f>
        <v>13.84</v>
      </c>
      <c r="I25" s="42">
        <f>[8]G_SZ4_raw!$R$8</f>
        <v>13.36</v>
      </c>
      <c r="J25" s="42">
        <f>[8]G_SZ4_raw!$R$9</f>
        <v>14.53</v>
      </c>
      <c r="K25" s="42">
        <f>[8]G_SZ4_raw!$R$10</f>
        <v>17.22</v>
      </c>
      <c r="L25" s="42">
        <f>[8]G_SZ4_raw!$R$11</f>
        <v>13.02</v>
      </c>
      <c r="M25" s="42">
        <f>[8]G_SZ4_raw!$R$12</f>
        <v>10.58</v>
      </c>
      <c r="N25" s="42">
        <f>[8]G_SZ4_raw!$R$13</f>
        <v>10.78</v>
      </c>
      <c r="O25" s="42">
        <f>[8]G_SZ4_raw!$R$14</f>
        <v>11.93</v>
      </c>
      <c r="P25" s="42">
        <f>[8]G_SZ4_raw!$R$15</f>
        <v>10.55</v>
      </c>
      <c r="Q25" s="42">
        <f>[8]G_SZ4_raw!$R$16</f>
        <v>11.57</v>
      </c>
      <c r="R25" s="42">
        <f>[8]G_SZ4_raw!$R$17</f>
        <v>9.83</v>
      </c>
      <c r="S25" s="42">
        <f>[8]G_SZ4_raw!$R$18</f>
        <v>9.9600000000000009</v>
      </c>
      <c r="T25" s="114">
        <f>[8]G_SZ4_raw!$R$19</f>
        <v>8.34</v>
      </c>
    </row>
    <row r="26" spans="2:20" ht="12" customHeight="1">
      <c r="B26" s="7" t="s">
        <v>14</v>
      </c>
      <c r="C26" s="41">
        <f>[8]G_SZ4_raw!$S$2</f>
        <v>5.0599999999999996</v>
      </c>
      <c r="D26" s="42">
        <f>[8]G_SZ4_raw!$S$3</f>
        <v>5.25</v>
      </c>
      <c r="E26" s="41">
        <f>[8]G_SZ4_raw!$S$4</f>
        <v>4.76</v>
      </c>
      <c r="F26" s="42">
        <f>[8]G_SZ4_raw!$S$5</f>
        <v>3.91</v>
      </c>
      <c r="G26" s="42">
        <f>[8]G_SZ4_raw!$S$6</f>
        <v>3.69</v>
      </c>
      <c r="H26" s="42">
        <f>[8]G_SZ4_raw!$S$7</f>
        <v>3.67</v>
      </c>
      <c r="I26" s="42">
        <f>[8]G_SZ4_raw!$S$8</f>
        <v>4.16</v>
      </c>
      <c r="J26" s="42">
        <f>[8]G_SZ4_raw!$S$9</f>
        <v>5.01</v>
      </c>
      <c r="K26" s="42">
        <f>[8]G_SZ4_raw!$S$10</f>
        <v>6.08</v>
      </c>
      <c r="L26" s="42">
        <f>[8]G_SZ4_raw!$S$11</f>
        <v>3.38</v>
      </c>
      <c r="M26" s="42">
        <f>[8]G_SZ4_raw!$S$12</f>
        <v>2.66</v>
      </c>
      <c r="N26" s="42">
        <f>[8]G_SZ4_raw!$S$13</f>
        <v>3.02</v>
      </c>
      <c r="O26" s="42">
        <f>[8]G_SZ4_raw!$S$14</f>
        <v>3.41</v>
      </c>
      <c r="P26" s="42">
        <f>[8]G_SZ4_raw!$S$15</f>
        <v>3.27</v>
      </c>
      <c r="Q26" s="42">
        <f>[8]G_SZ4_raw!$S$16</f>
        <v>2.95</v>
      </c>
      <c r="R26" s="42">
        <f>[8]G_SZ4_raw!$S$17</f>
        <v>2.5299999999999998</v>
      </c>
      <c r="S26" s="42">
        <f>[8]G_SZ4_raw!$S$18</f>
        <v>2.1</v>
      </c>
      <c r="T26" s="114">
        <f>[8]G_SZ4_raw!$S$19</f>
        <v>1.96</v>
      </c>
    </row>
    <row r="27" spans="2:20" ht="12" customHeight="1">
      <c r="B27" s="18" t="s">
        <v>483</v>
      </c>
      <c r="C27" s="43">
        <f>[8]G_SZ4_raw!$E$2</f>
        <v>15</v>
      </c>
      <c r="D27" s="44">
        <f>[8]G_SZ4_raw!$E$3</f>
        <v>17</v>
      </c>
      <c r="E27" s="43">
        <f>[8]G_SZ4_raw!$E$4</f>
        <v>15</v>
      </c>
      <c r="F27" s="44">
        <f>[8]G_SZ4_raw!$E$5</f>
        <v>18</v>
      </c>
      <c r="G27" s="44">
        <f>[8]G_SZ4_raw!$E$6</f>
        <v>22</v>
      </c>
      <c r="H27" s="44">
        <f>[8]G_SZ4_raw!$E$7</f>
        <v>19</v>
      </c>
      <c r="I27" s="44">
        <f>[8]G_SZ4_raw!$E$8</f>
        <v>20</v>
      </c>
      <c r="J27" s="44">
        <f>[8]G_SZ4_raw!$E$9</f>
        <v>20</v>
      </c>
      <c r="K27" s="44">
        <f>[8]G_SZ4_raw!$E$10</f>
        <v>18</v>
      </c>
      <c r="L27" s="44">
        <f>[8]G_SZ4_raw!$E$11</f>
        <v>24</v>
      </c>
      <c r="M27" s="44">
        <f>[8]G_SZ4_raw!$E$12</f>
        <v>37</v>
      </c>
      <c r="N27" s="44">
        <f>[8]G_SZ4_raw!$E$13</f>
        <v>35</v>
      </c>
      <c r="O27" s="44">
        <f>[8]G_SZ4_raw!$E$14</f>
        <v>39</v>
      </c>
      <c r="P27" s="44">
        <f>[8]G_SZ4_raw!$E$15</f>
        <v>41</v>
      </c>
      <c r="Q27" s="44">
        <f>[8]G_SZ4_raw!$E$16</f>
        <v>44</v>
      </c>
      <c r="R27" s="44">
        <f>[8]G_SZ4_raw!$E$17</f>
        <v>50</v>
      </c>
      <c r="S27" s="44">
        <f>[8]G_SZ4_raw!$E$18</f>
        <v>41</v>
      </c>
      <c r="T27" s="106">
        <f>[8]G_SZ4_raw!$E$19</f>
        <v>57</v>
      </c>
    </row>
    <row r="28" spans="2:20" ht="12" customHeight="1">
      <c r="B28" s="18" t="s">
        <v>484</v>
      </c>
      <c r="C28" s="43">
        <f>[8]G_SZ4_raw!$T$2</f>
        <v>1208</v>
      </c>
      <c r="D28" s="44">
        <f>[8]G_SZ4_raw!$T$3</f>
        <v>1247</v>
      </c>
      <c r="E28" s="43">
        <f>[8]G_SZ4_raw!$T$4</f>
        <v>1310</v>
      </c>
      <c r="F28" s="44">
        <f>[8]G_SZ4_raw!$T$5</f>
        <v>1350</v>
      </c>
      <c r="G28" s="44">
        <f>[8]G_SZ4_raw!$T$6</f>
        <v>1456</v>
      </c>
      <c r="H28" s="44">
        <f>[8]G_SZ4_raw!$T$7</f>
        <v>1526</v>
      </c>
      <c r="I28" s="44">
        <f>[8]G_SZ4_raw!$T$8</f>
        <v>1646</v>
      </c>
      <c r="J28" s="44">
        <f>[8]G_SZ4_raw!$T$9</f>
        <v>1713</v>
      </c>
      <c r="K28" s="44">
        <f>[8]G_SZ4_raw!$T$10</f>
        <v>1629</v>
      </c>
      <c r="L28" s="44">
        <f>[8]G_SZ4_raw!$T$11</f>
        <v>1369</v>
      </c>
      <c r="M28" s="44">
        <f>[8]G_SZ4_raw!$T$12</f>
        <v>1439</v>
      </c>
      <c r="N28" s="44">
        <f>[8]G_SZ4_raw!$T$13</f>
        <v>1475</v>
      </c>
      <c r="O28" s="44">
        <f>[8]G_SZ4_raw!$T$14</f>
        <v>1378</v>
      </c>
      <c r="P28" s="44">
        <f>[8]G_SZ4_raw!$T$15</f>
        <v>1322</v>
      </c>
      <c r="Q28" s="44">
        <f>[8]G_SZ4_raw!$T$16</f>
        <v>1345</v>
      </c>
      <c r="R28" s="44">
        <f>[8]G_SZ4_raw!$T$17</f>
        <v>1364</v>
      </c>
      <c r="S28" s="44">
        <f>[8]G_SZ4_raw!$T$18</f>
        <v>1434</v>
      </c>
      <c r="T28" s="106">
        <f>[8]G_SZ4_raw!$T$19</f>
        <v>1521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[1]F_SZ1_raw!$A$2</f>
        <v>Construction</v>
      </c>
      <c r="I3" s="223"/>
      <c r="J3" s="224"/>
      <c r="L3" s="52" t="s">
        <v>2</v>
      </c>
      <c r="M3" s="222" t="str">
        <f>[1]F_SZ1_raw!$B$2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+[1]F_SZ1_raw!$D$2</f>
        <v>161</v>
      </c>
      <c r="D10" s="44">
        <f>+[1]F_SZ1_raw!$D$3</f>
        <v>173</v>
      </c>
      <c r="E10" s="43">
        <f>+[1]F_SZ1_raw!$D$4</f>
        <v>153</v>
      </c>
      <c r="F10" s="44">
        <f>+[1]F_SZ1_raw!$D$5</f>
        <v>176</v>
      </c>
      <c r="G10" s="44">
        <f>+[1]F_SZ1_raw!$D$6</f>
        <v>155</v>
      </c>
      <c r="H10" s="44">
        <f>+[1]F_SZ1_raw!$D$7</f>
        <v>168</v>
      </c>
      <c r="I10" s="44">
        <f>+[1]F_SZ1_raw!$D$8</f>
        <v>189</v>
      </c>
      <c r="J10" s="44">
        <f>+[1]F_SZ1_raw!$D$9</f>
        <v>205</v>
      </c>
      <c r="K10" s="44">
        <f>+[1]F_SZ1_raw!$D$10</f>
        <v>227</v>
      </c>
      <c r="L10" s="44">
        <f>+[1]F_SZ1_raw!$D$11</f>
        <v>211</v>
      </c>
      <c r="M10" s="44">
        <f>+[1]F_SZ1_raw!$D$12</f>
        <v>254</v>
      </c>
      <c r="N10" s="44">
        <f>+[1]F_SZ1_raw!$D$13</f>
        <v>263</v>
      </c>
      <c r="O10" s="44">
        <f>+[1]F_SZ1_raw!$D$14</f>
        <v>273</v>
      </c>
      <c r="P10" s="44">
        <f>+[1]F_SZ1_raw!$D$15</f>
        <v>287</v>
      </c>
      <c r="Q10" s="44">
        <f>+[1]F_SZ1_raw!$D$16</f>
        <v>326</v>
      </c>
      <c r="R10" s="44">
        <f>+[1]F_SZ1_raw!$D$17</f>
        <v>350</v>
      </c>
      <c r="S10" s="44">
        <f>+[1]F_SZ1_raw!$D$18</f>
        <v>219</v>
      </c>
      <c r="T10" s="106">
        <f>+[1]F_SZ1_raw!$D$19</f>
        <v>186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[1]F_SZ1_raw!$F$2</f>
        <v>5.590062141418457</v>
      </c>
      <c r="D12" s="27">
        <f>[1]F_SZ1_raw!$F$3</f>
        <v>5.7803468704223633</v>
      </c>
      <c r="E12" s="27">
        <f>[1]F_SZ1_raw!$F$4</f>
        <v>4.5751633644104004</v>
      </c>
      <c r="F12" s="27">
        <f>[1]F_SZ1_raw!$F$5</f>
        <v>4.5454545021057129</v>
      </c>
      <c r="G12" s="28">
        <f>[1]F_SZ1_raw!$F$6</f>
        <v>6.4516129493713379</v>
      </c>
      <c r="H12" s="28">
        <f>[1]F_SZ1_raw!$F$7</f>
        <v>3.5714285373687744</v>
      </c>
      <c r="I12" s="28">
        <f>[1]F_SZ1_raw!$F$8</f>
        <v>11.640212059020996</v>
      </c>
      <c r="J12" s="28">
        <f>[1]F_SZ1_raw!$F$9</f>
        <v>7.8048782348632813</v>
      </c>
      <c r="K12" s="28">
        <f>[1]F_SZ1_raw!$F$10</f>
        <v>9.2511014938354492</v>
      </c>
      <c r="L12" s="28">
        <f>[1]F_SZ1_raw!$F$11</f>
        <v>13.270142555236816</v>
      </c>
      <c r="M12" s="28">
        <f>[1]F_SZ1_raw!$F$12</f>
        <v>15.354331016540527</v>
      </c>
      <c r="N12" s="28">
        <f>[1]F_SZ1_raw!$F$13</f>
        <v>12.927756309509277</v>
      </c>
      <c r="O12" s="28">
        <f>[1]F_SZ1_raw!$F$14</f>
        <v>12.087912559509277</v>
      </c>
      <c r="P12" s="28">
        <f>[1]F_SZ1_raw!$F$15</f>
        <v>12.543554306030273</v>
      </c>
      <c r="Q12" s="28">
        <f>[1]F_SZ1_raw!$F$16</f>
        <v>11.963190078735352</v>
      </c>
      <c r="R12" s="28">
        <f>[1]F_SZ1_raw!$F$17</f>
        <v>10</v>
      </c>
      <c r="S12" s="28">
        <f>[1]F_SZ1_raw!$F$18</f>
        <v>12.785387992858887</v>
      </c>
      <c r="T12" s="108">
        <f>[1]F_SZ1_raw!$F$19</f>
        <v>17.741935729980469</v>
      </c>
    </row>
    <row r="13" spans="2:20" ht="12" customHeight="1">
      <c r="B13" s="6" t="s">
        <v>340</v>
      </c>
      <c r="C13" s="27">
        <f>[1]F_SZ1_raw!$G$2</f>
        <v>4.3478260040283203</v>
      </c>
      <c r="D13" s="27">
        <f>[1]F_SZ1_raw!$G$3</f>
        <v>5.7803468704223633</v>
      </c>
      <c r="E13" s="27">
        <f>[1]F_SZ1_raw!$G$4</f>
        <v>5.8823528289794922</v>
      </c>
      <c r="F13" s="27">
        <f>[1]F_SZ1_raw!$G$5</f>
        <v>7.9545454978942871</v>
      </c>
      <c r="G13" s="28">
        <f>[1]F_SZ1_raw!$G$6</f>
        <v>8.3870964050292969</v>
      </c>
      <c r="H13" s="28">
        <f>[1]F_SZ1_raw!$G$7</f>
        <v>9.5238094329833984</v>
      </c>
      <c r="I13" s="28">
        <f>[1]F_SZ1_raw!$G$8</f>
        <v>5.820106029510498</v>
      </c>
      <c r="J13" s="28">
        <f>[1]F_SZ1_raw!$G$9</f>
        <v>6.341463565826416</v>
      </c>
      <c r="K13" s="28">
        <f>[1]F_SZ1_raw!$G$10</f>
        <v>6.1674008369445801</v>
      </c>
      <c r="L13" s="28">
        <f>[1]F_SZ1_raw!$G$11</f>
        <v>13.270142555236816</v>
      </c>
      <c r="M13" s="28">
        <f>[1]F_SZ1_raw!$G$12</f>
        <v>15.748031616210938</v>
      </c>
      <c r="N13" s="28">
        <f>[1]F_SZ1_raw!$G$13</f>
        <v>12.167300224304199</v>
      </c>
      <c r="O13" s="28">
        <f>[1]F_SZ1_raw!$G$14</f>
        <v>15.018315315246582</v>
      </c>
      <c r="P13" s="28">
        <f>[1]F_SZ1_raw!$G$15</f>
        <v>21.602787017822266</v>
      </c>
      <c r="Q13" s="28">
        <f>[1]F_SZ1_raw!$G$16</f>
        <v>21.779140472412109</v>
      </c>
      <c r="R13" s="28">
        <f>[1]F_SZ1_raw!$G$17</f>
        <v>26.285715103149414</v>
      </c>
      <c r="S13" s="28">
        <f>[1]F_SZ1_raw!$G$18</f>
        <v>27.8538818359375</v>
      </c>
      <c r="T13" s="108">
        <f>[1]F_SZ1_raw!$G$19</f>
        <v>34.408603668212891</v>
      </c>
    </row>
    <row r="14" spans="2:20" ht="12" customHeight="1">
      <c r="B14" s="6" t="s">
        <v>341</v>
      </c>
      <c r="C14" s="29">
        <f>[1]F_SZ1_raw!$H$2</f>
        <v>6.2111802101135254</v>
      </c>
      <c r="D14" s="29">
        <f>[1]F_SZ1_raw!$H$3</f>
        <v>3.4682080745697021</v>
      </c>
      <c r="E14" s="29">
        <f>[1]F_SZ1_raw!$H$4</f>
        <v>7.189542293548584</v>
      </c>
      <c r="F14" s="29">
        <f>[1]F_SZ1_raw!$H$5</f>
        <v>11.363636016845703</v>
      </c>
      <c r="G14" s="30">
        <f>[1]F_SZ1_raw!$H$6</f>
        <v>14.193548202514648</v>
      </c>
      <c r="H14" s="30">
        <f>[1]F_SZ1_raw!$H$7</f>
        <v>16.666666030883789</v>
      </c>
      <c r="I14" s="30">
        <f>[1]F_SZ1_raw!$H$8</f>
        <v>10.582010269165039</v>
      </c>
      <c r="J14" s="30">
        <f>[1]F_SZ1_raw!$H$9</f>
        <v>4.3902440071105957</v>
      </c>
      <c r="K14" s="30">
        <f>[1]F_SZ1_raw!$H$10</f>
        <v>5.726872444152832</v>
      </c>
      <c r="L14" s="30">
        <f>[1]F_SZ1_raw!$H$11</f>
        <v>11.84834098815918</v>
      </c>
      <c r="M14" s="30">
        <f>[1]F_SZ1_raw!$H$12</f>
        <v>11.023622512817383</v>
      </c>
      <c r="N14" s="30">
        <f>[1]F_SZ1_raw!$H$13</f>
        <v>15.209125518798828</v>
      </c>
      <c r="O14" s="30">
        <f>[1]F_SZ1_raw!$H$14</f>
        <v>13.919413566589355</v>
      </c>
      <c r="P14" s="30">
        <f>[1]F_SZ1_raw!$H$15</f>
        <v>12.891985893249512</v>
      </c>
      <c r="Q14" s="30">
        <f>[1]F_SZ1_raw!$H$16</f>
        <v>11.656441688537598</v>
      </c>
      <c r="R14" s="30">
        <f>[1]F_SZ1_raw!$H$17</f>
        <v>14.571428298950195</v>
      </c>
      <c r="S14" s="30">
        <f>[1]F_SZ1_raw!$H$18</f>
        <v>15.068492889404297</v>
      </c>
      <c r="T14" s="109">
        <f>[1]F_SZ1_raw!$H$19</f>
        <v>12.365591049194336</v>
      </c>
    </row>
    <row r="15" spans="2:20" ht="12" customHeight="1">
      <c r="B15" s="6" t="s">
        <v>342</v>
      </c>
      <c r="C15" s="31">
        <f>[1]F_SZ1_raw!$I$2</f>
        <v>13.664596557617188</v>
      </c>
      <c r="D15" s="31">
        <f>[1]F_SZ1_raw!$I$3</f>
        <v>7.5144510269165039</v>
      </c>
      <c r="E15" s="31">
        <f>[1]F_SZ1_raw!$I$4</f>
        <v>11.764705657958984</v>
      </c>
      <c r="F15" s="31">
        <f>[1]F_SZ1_raw!$I$5</f>
        <v>13.068181991577148</v>
      </c>
      <c r="G15" s="32">
        <f>[1]F_SZ1_raw!$I$6</f>
        <v>17.419355392456055</v>
      </c>
      <c r="H15" s="32">
        <f>[1]F_SZ1_raw!$I$7</f>
        <v>19.047618865966797</v>
      </c>
      <c r="I15" s="32">
        <f>[1]F_SZ1_raw!$I$8</f>
        <v>18.518518447875977</v>
      </c>
      <c r="J15" s="32">
        <f>[1]F_SZ1_raw!$I$9</f>
        <v>14.146341323852539</v>
      </c>
      <c r="K15" s="32">
        <f>[1]F_SZ1_raw!$I$10</f>
        <v>7.4889869689941406</v>
      </c>
      <c r="L15" s="32">
        <f>[1]F_SZ1_raw!$I$11</f>
        <v>9.0047397613525391</v>
      </c>
      <c r="M15" s="32">
        <f>[1]F_SZ1_raw!$I$12</f>
        <v>12.204724311828613</v>
      </c>
      <c r="N15" s="32">
        <f>[1]F_SZ1_raw!$I$13</f>
        <v>12.927756309509277</v>
      </c>
      <c r="O15" s="32">
        <f>[1]F_SZ1_raw!$I$14</f>
        <v>15.384614944458008</v>
      </c>
      <c r="P15" s="32">
        <f>[1]F_SZ1_raw!$I$15</f>
        <v>13.240418434143066</v>
      </c>
      <c r="Q15" s="32">
        <f>[1]F_SZ1_raw!$I$16</f>
        <v>15.644171714782715</v>
      </c>
      <c r="R15" s="32">
        <f>[1]F_SZ1_raw!$I$17</f>
        <v>14.285714149475098</v>
      </c>
      <c r="S15" s="32">
        <f>[1]F_SZ1_raw!$I$18</f>
        <v>11.415525436401367</v>
      </c>
      <c r="T15" s="110">
        <f>[1]F_SZ1_raw!$I$19</f>
        <v>9.6774196624755859</v>
      </c>
    </row>
    <row r="16" spans="2:20" ht="12" customHeight="1">
      <c r="B16" s="6" t="s">
        <v>343</v>
      </c>
      <c r="C16" s="31">
        <f>[1]F_SZ1_raw!$J$2</f>
        <v>47.826087951660156</v>
      </c>
      <c r="D16" s="31">
        <f>[1]F_SZ1_raw!$J$3</f>
        <v>48.554912567138672</v>
      </c>
      <c r="E16" s="31">
        <f>[1]F_SZ1_raw!$J$4</f>
        <v>44.444442749023438</v>
      </c>
      <c r="F16" s="31">
        <f>[1]F_SZ1_raw!$J$5</f>
        <v>35.795455932617188</v>
      </c>
      <c r="G16" s="32">
        <f>[1]F_SZ1_raw!$J$6</f>
        <v>32.258064270019531</v>
      </c>
      <c r="H16" s="32">
        <f>[1]F_SZ1_raw!$J$7</f>
        <v>30.357143402099609</v>
      </c>
      <c r="I16" s="32">
        <f>[1]F_SZ1_raw!$J$8</f>
        <v>28.571428298950195</v>
      </c>
      <c r="J16" s="32">
        <f>[1]F_SZ1_raw!$J$9</f>
        <v>47.317073822021484</v>
      </c>
      <c r="K16" s="32">
        <f>[1]F_SZ1_raw!$J$10</f>
        <v>46.696033477783203</v>
      </c>
      <c r="L16" s="32">
        <f>[1]F_SZ1_raw!$J$11</f>
        <v>35.071090698242188</v>
      </c>
      <c r="M16" s="32">
        <f>[1]F_SZ1_raw!$J$12</f>
        <v>26.377952575683594</v>
      </c>
      <c r="N16" s="32">
        <f>[1]F_SZ1_raw!$J$13</f>
        <v>32.699619293212891</v>
      </c>
      <c r="O16" s="32">
        <f>[1]F_SZ1_raw!$J$14</f>
        <v>27.106227874755859</v>
      </c>
      <c r="P16" s="32">
        <f>[1]F_SZ1_raw!$J$15</f>
        <v>30.313589096069336</v>
      </c>
      <c r="Q16" s="32">
        <f>[1]F_SZ1_raw!$J$16</f>
        <v>26.687116622924805</v>
      </c>
      <c r="R16" s="32">
        <f>[1]F_SZ1_raw!$J$17</f>
        <v>20.857143402099609</v>
      </c>
      <c r="S16" s="32">
        <f>[1]F_SZ1_raw!$J$18</f>
        <v>20.547945022583008</v>
      </c>
      <c r="T16" s="110">
        <f>[1]F_SZ1_raw!$J$19</f>
        <v>19.354839324951172</v>
      </c>
    </row>
    <row r="17" spans="2:20" ht="12" customHeight="1">
      <c r="B17" s="7" t="s">
        <v>240</v>
      </c>
      <c r="C17" s="37">
        <f>[1]F_SZ1_raw!$K$2</f>
        <v>22.360248565673828</v>
      </c>
      <c r="D17" s="38">
        <f>[1]F_SZ1_raw!$K$3</f>
        <v>28.9017333984375</v>
      </c>
      <c r="E17" s="37">
        <f>[1]F_SZ1_raw!$K$4</f>
        <v>26.143791198730469</v>
      </c>
      <c r="F17" s="38">
        <f>[1]F_SZ1_raw!$K$5</f>
        <v>27.272727966308594</v>
      </c>
      <c r="G17" s="38">
        <f>[1]F_SZ1_raw!$K$6</f>
        <v>21.290323257446289</v>
      </c>
      <c r="H17" s="38">
        <f>[1]F_SZ1_raw!$K$7</f>
        <v>20.833333969116211</v>
      </c>
      <c r="I17" s="38">
        <f>[1]F_SZ1_raw!$K$8</f>
        <v>24.867725372314453</v>
      </c>
      <c r="J17" s="38">
        <f>[1]F_SZ1_raw!$K$9</f>
        <v>20</v>
      </c>
      <c r="K17" s="38">
        <f>[1]F_SZ1_raw!$K$10</f>
        <v>24.66960334777832</v>
      </c>
      <c r="L17" s="38">
        <f>[1]F_SZ1_raw!$K$11</f>
        <v>17.535545349121094</v>
      </c>
      <c r="M17" s="38">
        <f>[1]F_SZ1_raw!$K$12</f>
        <v>19.291337966918945</v>
      </c>
      <c r="N17" s="38">
        <f>[1]F_SZ1_raw!$K$13</f>
        <v>14.068441390991211</v>
      </c>
      <c r="O17" s="38">
        <f>[1]F_SZ1_raw!$K$14</f>
        <v>16.483516693115234</v>
      </c>
      <c r="P17" s="38">
        <f>[1]F_SZ1_raw!$K$15</f>
        <v>9.4076652526855469</v>
      </c>
      <c r="Q17" s="38">
        <f>[1]F_SZ1_raw!$K$16</f>
        <v>12.269938468933105</v>
      </c>
      <c r="R17" s="38">
        <f>[1]F_SZ1_raw!$K$17</f>
        <v>14</v>
      </c>
      <c r="S17" s="38">
        <f>[1]F_SZ1_raw!$K$18</f>
        <v>12.328766822814941</v>
      </c>
      <c r="T17" s="111">
        <f>[1]F_SZ1_raw!$K$19</f>
        <v>6.4516129493713379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[1]F_SZ1_raw!$L$2</f>
        <v>0.5830041766166687</v>
      </c>
      <c r="D19" s="38">
        <f>[1]F_SZ1_raw!$L$3</f>
        <v>0.67114096879959106</v>
      </c>
      <c r="E19" s="37">
        <f>[1]F_SZ1_raw!$L$4</f>
        <v>1.1246943473815918</v>
      </c>
      <c r="F19" s="38">
        <f>[1]F_SZ1_raw!$L$5</f>
        <v>1.0689655542373657</v>
      </c>
      <c r="G19" s="38">
        <f>[1]F_SZ1_raw!$L$6</f>
        <v>0.59642148017883301</v>
      </c>
      <c r="H19" s="38">
        <f>[1]F_SZ1_raw!$L$7</f>
        <v>1.263157844543457</v>
      </c>
      <c r="I19" s="38">
        <f>[1]F_SZ1_raw!$L$8</f>
        <v>6.5379597246646881E-2</v>
      </c>
      <c r="J19" s="38">
        <f>[1]F_SZ1_raw!$L$9</f>
        <v>0.24884173274040222</v>
      </c>
      <c r="K19" s="38">
        <f>[1]F_SZ1_raw!$L$10</f>
        <v>1.2507567182183266E-2</v>
      </c>
      <c r="L19" s="38">
        <f>[1]F_SZ1_raw!$L$11</f>
        <v>1.5088283456861973E-2</v>
      </c>
      <c r="M19" s="38">
        <f>[1]F_SZ1_raw!$L$12</f>
        <v>4.1466664522886276E-2</v>
      </c>
      <c r="N19" s="38">
        <f>[1]F_SZ1_raw!$L$13</f>
        <v>0.10640015453100204</v>
      </c>
      <c r="O19" s="38">
        <f>[1]F_SZ1_raw!$L$14</f>
        <v>4.3286740779876709E-2</v>
      </c>
      <c r="P19" s="38">
        <f>[1]F_SZ1_raw!$L$15</f>
        <v>0.11114176362752914</v>
      </c>
      <c r="Q19" s="38">
        <f>[1]F_SZ1_raw!$L$16</f>
        <v>0.28998404741287231</v>
      </c>
      <c r="R19" s="38">
        <f>[1]F_SZ1_raw!$L$17</f>
        <v>0.48101779818534851</v>
      </c>
      <c r="S19" s="38">
        <f>[1]F_SZ1_raw!$L$18</f>
        <v>0.27991780638694763</v>
      </c>
      <c r="T19" s="111">
        <f>[1]F_SZ1_raw!$L$19</f>
        <v>0.18263274431228638</v>
      </c>
    </row>
    <row r="20" spans="2:20" ht="12" customHeight="1">
      <c r="B20" s="6" t="s">
        <v>33</v>
      </c>
      <c r="C20" s="37">
        <f>[1]F_SZ1_raw!$M$2</f>
        <v>2.5861468315124512</v>
      </c>
      <c r="D20" s="38">
        <f>[1]F_SZ1_raw!$M$3</f>
        <v>2.0099985599517822</v>
      </c>
      <c r="E20" s="37">
        <f>[1]F_SZ1_raw!$M$4</f>
        <v>2.49859619140625</v>
      </c>
      <c r="F20" s="38">
        <f>[1]F_SZ1_raw!$M$5</f>
        <v>2.0661156177520752</v>
      </c>
      <c r="G20" s="38">
        <f>[1]F_SZ1_raw!$M$6</f>
        <v>1.9639934301376343</v>
      </c>
      <c r="H20" s="38">
        <f>[1]F_SZ1_raw!$M$7</f>
        <v>2.0833332538604736</v>
      </c>
      <c r="I20" s="38">
        <f>[1]F_SZ1_raw!$M$8</f>
        <v>0.81668370962142944</v>
      </c>
      <c r="J20" s="38">
        <f>[1]F_SZ1_raw!$M$9</f>
        <v>1.6706999540328979</v>
      </c>
      <c r="K20" s="38">
        <f>[1]F_SZ1_raw!$M$10</f>
        <v>1.1905936002731323</v>
      </c>
      <c r="L20" s="38">
        <f>[1]F_SZ1_raw!$M$11</f>
        <v>0.52513796091079712</v>
      </c>
      <c r="M20" s="38">
        <f>[1]F_SZ1_raw!$M$12</f>
        <v>0.53557288646697998</v>
      </c>
      <c r="N20" s="38">
        <f>[1]F_SZ1_raw!$M$13</f>
        <v>0.46878421306610107</v>
      </c>
      <c r="O20" s="38">
        <f>[1]F_SZ1_raw!$M$14</f>
        <v>0.71545952558517456</v>
      </c>
      <c r="P20" s="38">
        <f>[1]F_SZ1_raw!$M$15</f>
        <v>0.48960211873054504</v>
      </c>
      <c r="Q20" s="38">
        <f>[1]F_SZ1_raw!$M$16</f>
        <v>0.75129944086074829</v>
      </c>
      <c r="R20" s="38">
        <f>[1]F_SZ1_raw!$M$17</f>
        <v>0.99686312675476074</v>
      </c>
      <c r="S20" s="38">
        <f>[1]F_SZ1_raw!$M$18</f>
        <v>0.89038503170013428</v>
      </c>
      <c r="T20" s="111">
        <f>[1]F_SZ1_raw!$M$19</f>
        <v>0.45699998736381531</v>
      </c>
    </row>
    <row r="21" spans="2:20" ht="12" customHeight="1">
      <c r="B21" s="6" t="s">
        <v>11</v>
      </c>
      <c r="C21" s="37">
        <f>[1]F_SZ1_raw!$N$2</f>
        <v>4.2795929908752441</v>
      </c>
      <c r="D21" s="38">
        <f>[1]F_SZ1_raw!$N$3</f>
        <v>4.7619047164916992</v>
      </c>
      <c r="E21" s="37">
        <f>[1]F_SZ1_raw!$N$4</f>
        <v>4.3478260040283203</v>
      </c>
      <c r="F21" s="38">
        <f>[1]F_SZ1_raw!$N$5</f>
        <v>3.5548415184020996</v>
      </c>
      <c r="G21" s="38">
        <f>[1]F_SZ1_raw!$N$6</f>
        <v>3.3388981819152832</v>
      </c>
      <c r="H21" s="38">
        <f>[1]F_SZ1_raw!$N$7</f>
        <v>3.3229165077209473</v>
      </c>
      <c r="I21" s="38">
        <f>[1]F_SZ1_raw!$N$8</f>
        <v>3.3023169040679932</v>
      </c>
      <c r="J21" s="38">
        <f>[1]F_SZ1_raw!$N$9</f>
        <v>4.1006388664245605</v>
      </c>
      <c r="K21" s="38">
        <f>[1]F_SZ1_raw!$N$10</f>
        <v>4.1983757019042969</v>
      </c>
      <c r="L21" s="38">
        <f>[1]F_SZ1_raw!$N$11</f>
        <v>2.4001343250274658</v>
      </c>
      <c r="M21" s="38">
        <f>[1]F_SZ1_raw!$N$12</f>
        <v>2.1777737140655518</v>
      </c>
      <c r="N21" s="38">
        <f>[1]F_SZ1_raw!$N$13</f>
        <v>2.4873077869415283</v>
      </c>
      <c r="O21" s="38">
        <f>[1]F_SZ1_raw!$N$14</f>
        <v>2.2982959747314453</v>
      </c>
      <c r="P21" s="38">
        <f>[1]F_SZ1_raw!$N$15</f>
        <v>2.051734447479248</v>
      </c>
      <c r="Q21" s="38">
        <f>[1]F_SZ1_raw!$N$16</f>
        <v>2.096250057220459</v>
      </c>
      <c r="R21" s="38">
        <f>[1]F_SZ1_raw!$N$17</f>
        <v>1.9009875059127808</v>
      </c>
      <c r="S21" s="38">
        <f>[1]F_SZ1_raw!$N$18</f>
        <v>1.641295313835144</v>
      </c>
      <c r="T21" s="111">
        <f>[1]F_SZ1_raw!$N$19</f>
        <v>1.4982315301895142</v>
      </c>
    </row>
    <row r="22" spans="2:20" ht="12" customHeight="1">
      <c r="B22" s="6" t="s">
        <v>12</v>
      </c>
      <c r="C22" s="37">
        <f>[1]F_SZ1_raw!$O$2</f>
        <v>5.3580832481384277</v>
      </c>
      <c r="D22" s="38">
        <f>[1]F_SZ1_raw!$O$3</f>
        <v>5.8337512016296387</v>
      </c>
      <c r="E22" s="37">
        <f>[1]F_SZ1_raw!$O$4</f>
        <v>5.9653916358947754</v>
      </c>
      <c r="F22" s="38">
        <f>[1]F_SZ1_raw!$O$5</f>
        <v>5.2878289222717285</v>
      </c>
      <c r="G22" s="38">
        <f>[1]F_SZ1_raw!$O$6</f>
        <v>4.7330098152160645</v>
      </c>
      <c r="H22" s="38">
        <f>[1]F_SZ1_raw!$O$7</f>
        <v>4.6377005577087402</v>
      </c>
      <c r="I22" s="38">
        <f>[1]F_SZ1_raw!$O$8</f>
        <v>4.6597342491149902</v>
      </c>
      <c r="J22" s="38">
        <f>[1]F_SZ1_raw!$O$9</f>
        <v>5.3633942604064941</v>
      </c>
      <c r="K22" s="38">
        <f>[1]F_SZ1_raw!$O$10</f>
        <v>5.8524246215820313</v>
      </c>
      <c r="L22" s="38">
        <f>[1]F_SZ1_raw!$O$11</f>
        <v>4.8165998458862305</v>
      </c>
      <c r="M22" s="38">
        <f>[1]F_SZ1_raw!$O$12</f>
        <v>4.0220785140991211</v>
      </c>
      <c r="N22" s="38">
        <f>[1]F_SZ1_raw!$O$13</f>
        <v>4.2675285339355469</v>
      </c>
      <c r="O22" s="38">
        <f>[1]F_SZ1_raw!$O$14</f>
        <v>4.0776453018188477</v>
      </c>
      <c r="P22" s="38">
        <f>[1]F_SZ1_raw!$O$15</f>
        <v>3.6700370311737061</v>
      </c>
      <c r="Q22" s="38">
        <f>[1]F_SZ1_raw!$O$16</f>
        <v>3.752152681350708</v>
      </c>
      <c r="R22" s="38">
        <f>[1]F_SZ1_raw!$O$17</f>
        <v>3.4658472537994385</v>
      </c>
      <c r="S22" s="38">
        <f>[1]F_SZ1_raw!$O$18</f>
        <v>3.2651727199554443</v>
      </c>
      <c r="T22" s="111">
        <f>[1]F_SZ1_raw!$O$19</f>
        <v>2.359562873840332</v>
      </c>
    </row>
    <row r="23" spans="2:20" ht="12" customHeight="1">
      <c r="B23" s="6" t="s">
        <v>13</v>
      </c>
      <c r="C23" s="39">
        <f>[1]F_SZ1_raw!$P$2</f>
        <v>7.2749676704406738</v>
      </c>
      <c r="D23" s="40">
        <f>[1]F_SZ1_raw!$P$3</f>
        <v>7.6583566665649414</v>
      </c>
      <c r="E23" s="39">
        <f>[1]F_SZ1_raw!$P$4</f>
        <v>7.5539569854736328</v>
      </c>
      <c r="F23" s="40">
        <f>[1]F_SZ1_raw!$P$5</f>
        <v>7.6994214057922363</v>
      </c>
      <c r="G23" s="40">
        <f>[1]F_SZ1_raw!$P$6</f>
        <v>6.8027210235595703</v>
      </c>
      <c r="H23" s="40">
        <f>[1]F_SZ1_raw!$P$7</f>
        <v>6.9786596298217773</v>
      </c>
      <c r="I23" s="40">
        <f>[1]F_SZ1_raw!$P$8</f>
        <v>7.3704080581665039</v>
      </c>
      <c r="J23" s="40">
        <f>[1]F_SZ1_raw!$P$9</f>
        <v>7.1426606178283691</v>
      </c>
      <c r="K23" s="40">
        <f>[1]F_SZ1_raw!$P$10</f>
        <v>7.4560637474060059</v>
      </c>
      <c r="L23" s="40">
        <f>[1]F_SZ1_raw!$P$11</f>
        <v>6.6991000175476074</v>
      </c>
      <c r="M23" s="40">
        <f>[1]F_SZ1_raw!$P$12</f>
        <v>6.3611159324645996</v>
      </c>
      <c r="N23" s="40">
        <f>[1]F_SZ1_raw!$P$13</f>
        <v>6</v>
      </c>
      <c r="O23" s="40">
        <f>[1]F_SZ1_raw!$P$14</f>
        <v>6.3445029258728027</v>
      </c>
      <c r="P23" s="40">
        <f>[1]F_SZ1_raw!$P$15</f>
        <v>5.4045882225036621</v>
      </c>
      <c r="Q23" s="40">
        <f>[1]F_SZ1_raw!$P$16</f>
        <v>5.6571550369262695</v>
      </c>
      <c r="R23" s="40">
        <f>[1]F_SZ1_raw!$P$17</f>
        <v>5.3437643051147461</v>
      </c>
      <c r="S23" s="40">
        <f>[1]F_SZ1_raw!$P$18</f>
        <v>5.2836742401123047</v>
      </c>
      <c r="T23" s="113">
        <f>[1]F_SZ1_raw!$P$19</f>
        <v>4.7484493255615234</v>
      </c>
    </row>
    <row r="24" spans="2:20" ht="12" customHeight="1">
      <c r="B24" s="8" t="s">
        <v>15</v>
      </c>
      <c r="C24" s="39">
        <f>[1]F_SZ1_raw!$Q$2</f>
        <v>10.03236198425293</v>
      </c>
      <c r="D24" s="40">
        <f>[1]F_SZ1_raw!$Q$3</f>
        <v>11.335224151611328</v>
      </c>
      <c r="E24" s="39">
        <f>[1]F_SZ1_raw!$Q$4</f>
        <v>11.39240550994873</v>
      </c>
      <c r="F24" s="40">
        <f>[1]F_SZ1_raw!$Q$5</f>
        <v>12.549019813537598</v>
      </c>
      <c r="G24" s="40">
        <f>[1]F_SZ1_raw!$Q$6</f>
        <v>11.111110687255859</v>
      </c>
      <c r="H24" s="40">
        <f>[1]F_SZ1_raw!$Q$7</f>
        <v>12.570591926574707</v>
      </c>
      <c r="I24" s="40">
        <f>[1]F_SZ1_raw!$Q$8</f>
        <v>11.058708190917969</v>
      </c>
      <c r="J24" s="40">
        <f>[1]F_SZ1_raw!$Q$9</f>
        <v>9.736119270324707</v>
      </c>
      <c r="K24" s="40">
        <f>[1]F_SZ1_raw!$Q$10</f>
        <v>11.792679786682129</v>
      </c>
      <c r="L24" s="40">
        <f>[1]F_SZ1_raw!$Q$11</f>
        <v>9.2167043685913086</v>
      </c>
      <c r="M24" s="40">
        <f>[1]F_SZ1_raw!$Q$12</f>
        <v>11.236136436462402</v>
      </c>
      <c r="N24" s="40">
        <f>[1]F_SZ1_raw!$Q$13</f>
        <v>8.9114561080932617</v>
      </c>
      <c r="O24" s="40">
        <f>[1]F_SZ1_raw!$Q$14</f>
        <v>9.4138555526733398</v>
      </c>
      <c r="P24" s="40">
        <f>[1]F_SZ1_raw!$Q$15</f>
        <v>7.3856768608093262</v>
      </c>
      <c r="Q24" s="40">
        <f>[1]F_SZ1_raw!$Q$16</f>
        <v>8.4872865676879883</v>
      </c>
      <c r="R24" s="40">
        <f>[1]F_SZ1_raw!$Q$17</f>
        <v>9.6116600036621094</v>
      </c>
      <c r="S24" s="40">
        <f>[1]F_SZ1_raw!$Q$18</f>
        <v>8.2234001159667969</v>
      </c>
      <c r="T24" s="113">
        <f>[1]F_SZ1_raw!$Q$19</f>
        <v>6.9657249450683594</v>
      </c>
    </row>
    <row r="25" spans="2:20" ht="12" customHeight="1">
      <c r="B25" s="8" t="s">
        <v>16</v>
      </c>
      <c r="C25" s="41">
        <f>[1]F_SZ1_raw!$R$2</f>
        <v>13.971062660217285</v>
      </c>
      <c r="D25" s="42">
        <f>[1]F_SZ1_raw!$R$3</f>
        <v>16.666666030883789</v>
      </c>
      <c r="E25" s="41">
        <f>[1]F_SZ1_raw!$R$4</f>
        <v>13.535911560058594</v>
      </c>
      <c r="F25" s="42">
        <f>[1]F_SZ1_raw!$R$5</f>
        <v>22.222221374511719</v>
      </c>
      <c r="G25" s="42">
        <f>[1]F_SZ1_raw!$R$6</f>
        <v>14.285714149475098</v>
      </c>
      <c r="H25" s="42">
        <f>[1]F_SZ1_raw!$R$7</f>
        <v>15.636363983154297</v>
      </c>
      <c r="I25" s="42">
        <f>[1]F_SZ1_raw!$R$8</f>
        <v>16.39057731628418</v>
      </c>
      <c r="J25" s="42">
        <f>[1]F_SZ1_raw!$R$9</f>
        <v>12.200652122497559</v>
      </c>
      <c r="K25" s="42">
        <f>[1]F_SZ1_raw!$R$10</f>
        <v>18.301778793334961</v>
      </c>
      <c r="L25" s="42">
        <f>[1]F_SZ1_raw!$R$11</f>
        <v>15.483473777770996</v>
      </c>
      <c r="M25" s="42">
        <f>[1]F_SZ1_raw!$R$12</f>
        <v>15.699658393859863</v>
      </c>
      <c r="N25" s="42">
        <f>[1]F_SZ1_raw!$R$13</f>
        <v>13.426189422607422</v>
      </c>
      <c r="O25" s="42">
        <f>[1]F_SZ1_raw!$R$14</f>
        <v>16.173221588134766</v>
      </c>
      <c r="P25" s="42">
        <f>[1]F_SZ1_raw!$R$15</f>
        <v>9.9002008438110352</v>
      </c>
      <c r="Q25" s="42">
        <f>[1]F_SZ1_raw!$R$16</f>
        <v>12.783988952636719</v>
      </c>
      <c r="R25" s="42">
        <f>[1]F_SZ1_raw!$R$17</f>
        <v>12.666666030883789</v>
      </c>
      <c r="S25" s="42">
        <f>[1]F_SZ1_raw!$R$18</f>
        <v>13.69016170501709</v>
      </c>
      <c r="T25" s="114">
        <f>[1]F_SZ1_raw!$R$19</f>
        <v>7.7124395370483398</v>
      </c>
    </row>
    <row r="26" spans="2:20" ht="12" customHeight="1">
      <c r="B26" s="7" t="s">
        <v>14</v>
      </c>
      <c r="C26" s="41">
        <f>[1]F_SZ1_raw!$S$2</f>
        <v>4.575528621673584</v>
      </c>
      <c r="D26" s="42">
        <f>[1]F_SZ1_raw!$S$3</f>
        <v>5.7124009132385254</v>
      </c>
      <c r="E26" s="41">
        <f>[1]F_SZ1_raw!$S$4</f>
        <v>4.7041082382202148</v>
      </c>
      <c r="F26" s="42">
        <f>[1]F_SZ1_raw!$S$5</f>
        <v>4.1232147216796875</v>
      </c>
      <c r="G26" s="42">
        <f>[1]F_SZ1_raw!$S$6</f>
        <v>4.0607175827026367</v>
      </c>
      <c r="H26" s="42">
        <f>[1]F_SZ1_raw!$S$7</f>
        <v>3.8389780521392822</v>
      </c>
      <c r="I26" s="42">
        <f>[1]F_SZ1_raw!$S$8</f>
        <v>4.7391581535339355</v>
      </c>
      <c r="J26" s="42">
        <f>[1]F_SZ1_raw!$S$9</f>
        <v>3.7816817760467529</v>
      </c>
      <c r="K26" s="42">
        <f>[1]F_SZ1_raw!$S$10</f>
        <v>4.1174683570861816</v>
      </c>
      <c r="L26" s="42">
        <f>[1]F_SZ1_raw!$S$11</f>
        <v>3.1223771572113037</v>
      </c>
      <c r="M26" s="42">
        <f>[1]F_SZ1_raw!$S$12</f>
        <v>3.3967559337615967</v>
      </c>
      <c r="N26" s="42">
        <f>[1]F_SZ1_raw!$S$13</f>
        <v>3.2043800354003906</v>
      </c>
      <c r="O26" s="42">
        <f>[1]F_SZ1_raw!$S$14</f>
        <v>3.3215296268463135</v>
      </c>
      <c r="P26" s="42">
        <f>[1]F_SZ1_raw!$S$15</f>
        <v>3.3797855377197266</v>
      </c>
      <c r="Q26" s="42">
        <f>[1]F_SZ1_raw!$S$16</f>
        <v>3.0256471633911133</v>
      </c>
      <c r="R26" s="42">
        <f>[1]F_SZ1_raw!$S$17</f>
        <v>3.18764328956604</v>
      </c>
      <c r="S26" s="42">
        <f>[1]F_SZ1_raw!$S$18</f>
        <v>2.9997501373291016</v>
      </c>
      <c r="T26" s="114">
        <f>[1]F_SZ1_raw!$S$19</f>
        <v>3.0640926361083984</v>
      </c>
    </row>
    <row r="27" spans="2:20" ht="12" customHeight="1">
      <c r="B27" s="18" t="s">
        <v>483</v>
      </c>
      <c r="C27" s="43">
        <f>[1]F_SZ1_raw!$E$2</f>
        <v>99</v>
      </c>
      <c r="D27" s="44">
        <f>[1]F_SZ1_raw!$E$3</f>
        <v>108</v>
      </c>
      <c r="E27" s="43">
        <f>[1]F_SZ1_raw!$E$4</f>
        <v>133</v>
      </c>
      <c r="F27" s="44">
        <f>[1]F_SZ1_raw!$E$5</f>
        <v>145</v>
      </c>
      <c r="G27" s="44">
        <f>[1]F_SZ1_raw!$E$6</f>
        <v>145</v>
      </c>
      <c r="H27" s="44">
        <f>[1]F_SZ1_raw!$E$7</f>
        <v>144</v>
      </c>
      <c r="I27" s="44">
        <f>[1]F_SZ1_raw!$E$8</f>
        <v>109</v>
      </c>
      <c r="J27" s="44">
        <f>[1]F_SZ1_raw!$E$9</f>
        <v>106</v>
      </c>
      <c r="K27" s="44">
        <f>[1]F_SZ1_raw!$E$10</f>
        <v>104</v>
      </c>
      <c r="L27" s="44">
        <f>[1]F_SZ1_raw!$E$11</f>
        <v>108</v>
      </c>
      <c r="M27" s="44">
        <f>[1]F_SZ1_raw!$E$12</f>
        <v>130</v>
      </c>
      <c r="N27" s="44">
        <f>[1]F_SZ1_raw!$E$13</f>
        <v>131</v>
      </c>
      <c r="O27" s="44">
        <f>[1]F_SZ1_raw!$E$14</f>
        <v>135</v>
      </c>
      <c r="P27" s="44">
        <f>[1]F_SZ1_raw!$E$15</f>
        <v>136</v>
      </c>
      <c r="Q27" s="44">
        <f>[1]F_SZ1_raw!$E$16</f>
        <v>151</v>
      </c>
      <c r="R27" s="44">
        <f>[1]F_SZ1_raw!$E$17</f>
        <v>153</v>
      </c>
      <c r="S27" s="44">
        <f>[1]F_SZ1_raw!$E$18</f>
        <v>116</v>
      </c>
      <c r="T27" s="106">
        <f>[1]F_SZ1_raw!$E$19</f>
        <v>98</v>
      </c>
    </row>
    <row r="28" spans="2:20" ht="12" customHeight="1">
      <c r="B28" s="18" t="s">
        <v>484</v>
      </c>
      <c r="C28" s="43">
        <f>[1]F_SZ1_raw!$T$2</f>
        <v>260</v>
      </c>
      <c r="D28" s="44">
        <f>[1]F_SZ1_raw!$T$3</f>
        <v>281</v>
      </c>
      <c r="E28" s="43">
        <f>[1]F_SZ1_raw!$T$4</f>
        <v>286</v>
      </c>
      <c r="F28" s="44">
        <f>[1]F_SZ1_raw!$T$5</f>
        <v>321</v>
      </c>
      <c r="G28" s="44">
        <f>[1]F_SZ1_raw!$T$6</f>
        <v>300</v>
      </c>
      <c r="H28" s="44">
        <f>[1]F_SZ1_raw!$T$7</f>
        <v>312</v>
      </c>
      <c r="I28" s="44">
        <f>[1]F_SZ1_raw!$T$8</f>
        <v>298</v>
      </c>
      <c r="J28" s="44">
        <f>[1]F_SZ1_raw!$T$9</f>
        <v>311</v>
      </c>
      <c r="K28" s="44">
        <f>[1]F_SZ1_raw!$T$10</f>
        <v>331</v>
      </c>
      <c r="L28" s="44">
        <f>[1]F_SZ1_raw!$T$11</f>
        <v>319</v>
      </c>
      <c r="M28" s="44">
        <f>[1]F_SZ1_raw!$T$12</f>
        <v>384</v>
      </c>
      <c r="N28" s="44">
        <f>[1]F_SZ1_raw!$T$13</f>
        <v>394</v>
      </c>
      <c r="O28" s="44">
        <f>[1]F_SZ1_raw!$T$14</f>
        <v>408</v>
      </c>
      <c r="P28" s="44">
        <f>[1]F_SZ1_raw!$T$15</f>
        <v>423</v>
      </c>
      <c r="Q28" s="44">
        <f>[1]F_SZ1_raw!$T$16</f>
        <v>477</v>
      </c>
      <c r="R28" s="44">
        <f>[1]F_SZ1_raw!$T$17</f>
        <v>503</v>
      </c>
      <c r="S28" s="44">
        <f>[1]F_SZ1_raw!$T$18</f>
        <v>335</v>
      </c>
      <c r="T28" s="106">
        <f>[1]F_SZ1_raw!$T$19</f>
        <v>284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38" sqref="V3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[8]H_SZ0_raw!$A$2</f>
        <v>Services</v>
      </c>
      <c r="I3" s="223"/>
      <c r="J3" s="224"/>
      <c r="L3" s="52" t="s">
        <v>2</v>
      </c>
      <c r="M3" s="222" t="str">
        <f>[8]H_SZ0_raw!$B$2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+[8]H_SZ0_raw!$D$2</f>
        <v>7507</v>
      </c>
      <c r="D10" s="44">
        <f>+[8]H_SZ0_raw!$D$3</f>
        <v>7856</v>
      </c>
      <c r="E10" s="43">
        <f>+[8]H_SZ0_raw!$D$4</f>
        <v>9164</v>
      </c>
      <c r="F10" s="44">
        <f>+[8]H_SZ0_raw!$D$5</f>
        <v>9422</v>
      </c>
      <c r="G10" s="44">
        <f>+[8]H_SZ0_raw!$D$6</f>
        <v>10112</v>
      </c>
      <c r="H10" s="44">
        <f>+[8]H_SZ0_raw!$D$7</f>
        <v>10549</v>
      </c>
      <c r="I10" s="44">
        <f>+[8]H_SZ0_raw!$D$8</f>
        <v>11233</v>
      </c>
      <c r="J10" s="44">
        <f>+[8]H_SZ0_raw!$D$9</f>
        <v>11843</v>
      </c>
      <c r="K10" s="44">
        <f>+[8]H_SZ0_raw!$D$10</f>
        <v>12567</v>
      </c>
      <c r="L10" s="44">
        <f>+[8]H_SZ0_raw!$D$11</f>
        <v>11719</v>
      </c>
      <c r="M10" s="44">
        <f>+[8]H_SZ0_raw!$D$12</f>
        <v>12111</v>
      </c>
      <c r="N10" s="44">
        <f>+[8]H_SZ0_raw!$D$13</f>
        <v>12420</v>
      </c>
      <c r="O10" s="44">
        <f>+[8]H_SZ0_raw!$D$14</f>
        <v>12117</v>
      </c>
      <c r="P10" s="44">
        <f>+[8]H_SZ0_raw!$D$15</f>
        <v>11779</v>
      </c>
      <c r="Q10" s="44">
        <f>+[8]H_SZ0_raw!$D$16</f>
        <v>12315</v>
      </c>
      <c r="R10" s="44">
        <f>+[8]H_SZ0_raw!$D$17</f>
        <v>12735</v>
      </c>
      <c r="S10" s="44">
        <f>+[8]H_SZ0_raw!$D$18</f>
        <v>12925</v>
      </c>
      <c r="T10" s="106">
        <f>+[8]H_SZ0_raw!$D$19</f>
        <v>13765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[8]H_SZ0_raw!$F$2</f>
        <v>4.49</v>
      </c>
      <c r="D12" s="27">
        <f>[8]H_SZ0_raw!$F$3</f>
        <v>4.88</v>
      </c>
      <c r="E12" s="27">
        <f>[8]H_SZ0_raw!$F$4</f>
        <v>4.53</v>
      </c>
      <c r="F12" s="27">
        <f>[8]H_SZ0_raw!$F$5</f>
        <v>3.93</v>
      </c>
      <c r="G12" s="28">
        <f>[8]H_SZ0_raw!$F$6</f>
        <v>4.5</v>
      </c>
      <c r="H12" s="28">
        <f>[8]H_SZ0_raw!$F$7</f>
        <v>5.0999999999999996</v>
      </c>
      <c r="I12" s="28">
        <f>[8]H_SZ0_raw!$F$8</f>
        <v>5.13</v>
      </c>
      <c r="J12" s="28">
        <f>[8]H_SZ0_raw!$F$9</f>
        <v>4.2300000000000004</v>
      </c>
      <c r="K12" s="28">
        <f>[8]H_SZ0_raw!$F$10</f>
        <v>4.1500000000000004</v>
      </c>
      <c r="L12" s="28">
        <f>[8]H_SZ0_raw!$F$11</f>
        <v>5.36</v>
      </c>
      <c r="M12" s="28">
        <f>[8]H_SZ0_raw!$F$12</f>
        <v>6.89</v>
      </c>
      <c r="N12" s="28">
        <f>[8]H_SZ0_raw!$F$13</f>
        <v>5.3</v>
      </c>
      <c r="O12" s="28">
        <f>[8]H_SZ0_raw!$F$14</f>
        <v>5.83</v>
      </c>
      <c r="P12" s="28">
        <f>[8]H_SZ0_raw!$F$15</f>
        <v>6.32</v>
      </c>
      <c r="Q12" s="28">
        <f>[8]H_SZ0_raw!$F$16</f>
        <v>6.46</v>
      </c>
      <c r="R12" s="28">
        <f>[8]H_SZ0_raw!$F$17</f>
        <v>7.91</v>
      </c>
      <c r="S12" s="28">
        <f>[8]H_SZ0_raw!$F$18</f>
        <v>10.46</v>
      </c>
      <c r="T12" s="108">
        <f>[8]H_SZ0_raw!$F$19</f>
        <v>12.39</v>
      </c>
    </row>
    <row r="13" spans="2:20" ht="12" customHeight="1">
      <c r="B13" s="6" t="s">
        <v>340</v>
      </c>
      <c r="C13" s="27">
        <f>[8]H_SZ0_raw!$G$2</f>
        <v>6.89</v>
      </c>
      <c r="D13" s="27">
        <f>[8]H_SZ0_raw!$G$3</f>
        <v>7.46</v>
      </c>
      <c r="E13" s="27">
        <f>[8]H_SZ0_raw!$G$4</f>
        <v>6.67</v>
      </c>
      <c r="F13" s="27">
        <f>[8]H_SZ0_raw!$G$5</f>
        <v>7.92</v>
      </c>
      <c r="G13" s="28">
        <f>[8]H_SZ0_raw!$G$6</f>
        <v>9.69</v>
      </c>
      <c r="H13" s="28">
        <f>[8]H_SZ0_raw!$G$7</f>
        <v>10.5</v>
      </c>
      <c r="I13" s="28">
        <f>[8]H_SZ0_raw!$G$8</f>
        <v>8.6</v>
      </c>
      <c r="J13" s="28">
        <f>[8]H_SZ0_raw!$G$9</f>
        <v>6.98</v>
      </c>
      <c r="K13" s="28">
        <f>[8]H_SZ0_raw!$G$10</f>
        <v>5.95</v>
      </c>
      <c r="L13" s="28">
        <f>[8]H_SZ0_raw!$G$11</f>
        <v>12.59</v>
      </c>
      <c r="M13" s="28">
        <f>[8]H_SZ0_raw!$G$12</f>
        <v>21.55</v>
      </c>
      <c r="N13" s="28">
        <f>[8]H_SZ0_raw!$G$13</f>
        <v>15.3</v>
      </c>
      <c r="O13" s="28">
        <f>[8]H_SZ0_raw!$G$14</f>
        <v>13.24</v>
      </c>
      <c r="P13" s="28">
        <f>[8]H_SZ0_raw!$G$15</f>
        <v>15.05</v>
      </c>
      <c r="Q13" s="28">
        <f>[8]H_SZ0_raw!$G$16</f>
        <v>15.1</v>
      </c>
      <c r="R13" s="28">
        <f>[8]H_SZ0_raw!$G$17</f>
        <v>19.010000000000002</v>
      </c>
      <c r="S13" s="28">
        <f>[8]H_SZ0_raw!$G$18</f>
        <v>23.01</v>
      </c>
      <c r="T13" s="108">
        <f>[8]H_SZ0_raw!$G$19</f>
        <v>26.14</v>
      </c>
    </row>
    <row r="14" spans="2:20" ht="12" customHeight="1">
      <c r="B14" s="6" t="s">
        <v>341</v>
      </c>
      <c r="C14" s="29">
        <f>[8]H_SZ0_raw!$H$2</f>
        <v>6.01</v>
      </c>
      <c r="D14" s="29">
        <f>[8]H_SZ0_raw!$H$3</f>
        <v>5.86</v>
      </c>
      <c r="E14" s="29">
        <f>[8]H_SZ0_raw!$H$4</f>
        <v>7.53</v>
      </c>
      <c r="F14" s="29">
        <f>[8]H_SZ0_raw!$H$5</f>
        <v>9.56</v>
      </c>
      <c r="G14" s="30">
        <f>[8]H_SZ0_raw!$H$6</f>
        <v>11.44</v>
      </c>
      <c r="H14" s="30">
        <f>[8]H_SZ0_raw!$H$7</f>
        <v>11.93</v>
      </c>
      <c r="I14" s="30">
        <f>[8]H_SZ0_raw!$H$8</f>
        <v>10.1</v>
      </c>
      <c r="J14" s="30">
        <f>[8]H_SZ0_raw!$H$9</f>
        <v>6.71</v>
      </c>
      <c r="K14" s="30">
        <f>[8]H_SZ0_raw!$H$10</f>
        <v>5.43</v>
      </c>
      <c r="L14" s="30">
        <f>[8]H_SZ0_raw!$H$11</f>
        <v>13.39</v>
      </c>
      <c r="M14" s="30">
        <f>[8]H_SZ0_raw!$H$12</f>
        <v>16.45</v>
      </c>
      <c r="N14" s="30">
        <f>[8]H_SZ0_raw!$H$13</f>
        <v>16.57</v>
      </c>
      <c r="O14" s="30">
        <f>[8]H_SZ0_raw!$H$14</f>
        <v>13.49</v>
      </c>
      <c r="P14" s="30">
        <f>[8]H_SZ0_raw!$H$15</f>
        <v>12.62</v>
      </c>
      <c r="Q14" s="30">
        <f>[8]H_SZ0_raw!$H$16</f>
        <v>13.29</v>
      </c>
      <c r="R14" s="30">
        <f>[8]H_SZ0_raw!$H$17</f>
        <v>14.2</v>
      </c>
      <c r="S14" s="30">
        <f>[8]H_SZ0_raw!$H$18</f>
        <v>14.79</v>
      </c>
      <c r="T14" s="109">
        <f>[8]H_SZ0_raw!$H$19</f>
        <v>15.21</v>
      </c>
    </row>
    <row r="15" spans="2:20" ht="12" customHeight="1">
      <c r="B15" s="6" t="s">
        <v>342</v>
      </c>
      <c r="C15" s="31">
        <f>[8]H_SZ0_raw!$I$2</f>
        <v>8.73</v>
      </c>
      <c r="D15" s="31">
        <f>[8]H_SZ0_raw!$I$3</f>
        <v>8.08</v>
      </c>
      <c r="E15" s="31">
        <f>[8]H_SZ0_raw!$I$4</f>
        <v>10.08</v>
      </c>
      <c r="F15" s="31">
        <f>[8]H_SZ0_raw!$I$5</f>
        <v>12.15</v>
      </c>
      <c r="G15" s="32">
        <f>[8]H_SZ0_raw!$I$6</f>
        <v>12.56</v>
      </c>
      <c r="H15" s="32">
        <f>[8]H_SZ0_raw!$I$7</f>
        <v>13.61</v>
      </c>
      <c r="I15" s="32">
        <f>[8]H_SZ0_raw!$I$8</f>
        <v>14.4</v>
      </c>
      <c r="J15" s="32">
        <f>[8]H_SZ0_raw!$I$9</f>
        <v>10.43</v>
      </c>
      <c r="K15" s="32">
        <f>[8]H_SZ0_raw!$I$10</f>
        <v>7.69</v>
      </c>
      <c r="L15" s="32">
        <f>[8]H_SZ0_raw!$I$11</f>
        <v>14.26</v>
      </c>
      <c r="M15" s="32">
        <f>[8]H_SZ0_raw!$I$12</f>
        <v>13.52</v>
      </c>
      <c r="N15" s="32">
        <f>[8]H_SZ0_raw!$I$13</f>
        <v>15.33</v>
      </c>
      <c r="O15" s="32">
        <f>[8]H_SZ0_raw!$I$14</f>
        <v>13.58</v>
      </c>
      <c r="P15" s="32">
        <f>[8]H_SZ0_raw!$I$15</f>
        <v>12.72</v>
      </c>
      <c r="Q15" s="32">
        <f>[8]H_SZ0_raw!$I$16</f>
        <v>12.41</v>
      </c>
      <c r="R15" s="32">
        <f>[8]H_SZ0_raw!$I$17</f>
        <v>11.75</v>
      </c>
      <c r="S15" s="32">
        <f>[8]H_SZ0_raw!$I$18</f>
        <v>12.2</v>
      </c>
      <c r="T15" s="110">
        <f>[8]H_SZ0_raw!$I$19</f>
        <v>11.73</v>
      </c>
    </row>
    <row r="16" spans="2:20" ht="12" customHeight="1">
      <c r="B16" s="6" t="s">
        <v>343</v>
      </c>
      <c r="C16" s="31">
        <f>[8]H_SZ0_raw!$J$2</f>
        <v>31.74</v>
      </c>
      <c r="D16" s="31">
        <f>[8]H_SZ0_raw!$J$3</f>
        <v>30.55</v>
      </c>
      <c r="E16" s="31">
        <f>[8]H_SZ0_raw!$J$4</f>
        <v>31.03</v>
      </c>
      <c r="F16" s="31">
        <f>[8]H_SZ0_raw!$J$5</f>
        <v>28.37</v>
      </c>
      <c r="G16" s="32">
        <f>[8]H_SZ0_raw!$J$6</f>
        <v>27.74</v>
      </c>
      <c r="H16" s="32">
        <f>[8]H_SZ0_raw!$J$7</f>
        <v>27.89</v>
      </c>
      <c r="I16" s="32">
        <f>[8]H_SZ0_raw!$J$8</f>
        <v>30.4</v>
      </c>
      <c r="J16" s="32">
        <f>[8]H_SZ0_raw!$J$9</f>
        <v>36.1</v>
      </c>
      <c r="K16" s="32">
        <f>[8]H_SZ0_raw!$J$10</f>
        <v>36.53</v>
      </c>
      <c r="L16" s="32">
        <f>[8]H_SZ0_raw!$J$11</f>
        <v>28</v>
      </c>
      <c r="M16" s="32">
        <f>[8]H_SZ0_raw!$J$12</f>
        <v>22.95</v>
      </c>
      <c r="N16" s="32">
        <f>[8]H_SZ0_raw!$J$13</f>
        <v>26.44</v>
      </c>
      <c r="O16" s="32">
        <f>[8]H_SZ0_raw!$J$14</f>
        <v>27.23</v>
      </c>
      <c r="P16" s="32">
        <f>[8]H_SZ0_raw!$J$15</f>
        <v>25.7</v>
      </c>
      <c r="Q16" s="32">
        <f>[8]H_SZ0_raw!$J$16</f>
        <v>24.95</v>
      </c>
      <c r="R16" s="32">
        <f>[8]H_SZ0_raw!$J$17</f>
        <v>22.89</v>
      </c>
      <c r="S16" s="32">
        <f>[8]H_SZ0_raw!$J$18</f>
        <v>18.920000000000002</v>
      </c>
      <c r="T16" s="110">
        <f>[8]H_SZ0_raw!$J$19</f>
        <v>17.55</v>
      </c>
    </row>
    <row r="17" spans="2:20" ht="12" customHeight="1">
      <c r="B17" s="7" t="s">
        <v>240</v>
      </c>
      <c r="C17" s="37">
        <f>[8]H_SZ0_raw!$K$2</f>
        <v>42.15</v>
      </c>
      <c r="D17" s="38">
        <f>[8]H_SZ0_raw!$K$3</f>
        <v>43.18</v>
      </c>
      <c r="E17" s="37">
        <f>[8]H_SZ0_raw!$K$4</f>
        <v>40.159999999999997</v>
      </c>
      <c r="F17" s="38">
        <f>[8]H_SZ0_raw!$K$5</f>
        <v>38.07</v>
      </c>
      <c r="G17" s="38">
        <f>[8]H_SZ0_raw!$K$6</f>
        <v>34.07</v>
      </c>
      <c r="H17" s="38">
        <f>[8]H_SZ0_raw!$K$7</f>
        <v>30.97</v>
      </c>
      <c r="I17" s="38">
        <f>[8]H_SZ0_raw!$K$8</f>
        <v>31.38</v>
      </c>
      <c r="J17" s="38">
        <f>[8]H_SZ0_raw!$K$9</f>
        <v>35.549999999999997</v>
      </c>
      <c r="K17" s="38">
        <f>[8]H_SZ0_raw!$K$10</f>
        <v>40.26</v>
      </c>
      <c r="L17" s="38">
        <f>[8]H_SZ0_raw!$K$11</f>
        <v>26.41</v>
      </c>
      <c r="M17" s="38">
        <f>[8]H_SZ0_raw!$K$12</f>
        <v>18.649999999999999</v>
      </c>
      <c r="N17" s="38">
        <f>[8]H_SZ0_raw!$K$13</f>
        <v>21.06</v>
      </c>
      <c r="O17" s="38">
        <f>[8]H_SZ0_raw!$K$14</f>
        <v>26.64</v>
      </c>
      <c r="P17" s="38">
        <f>[8]H_SZ0_raw!$K$15</f>
        <v>27.58</v>
      </c>
      <c r="Q17" s="38">
        <f>[8]H_SZ0_raw!$K$16</f>
        <v>27.8</v>
      </c>
      <c r="R17" s="38">
        <f>[8]H_SZ0_raw!$K$17</f>
        <v>24.24</v>
      </c>
      <c r="S17" s="38">
        <f>[8]H_SZ0_raw!$K$18</f>
        <v>20.62</v>
      </c>
      <c r="T17" s="111">
        <f>[8]H_SZ0_raw!$K$19</f>
        <v>16.98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[8]H_SZ0_raw!$L$2</f>
        <v>1.1200000000000001</v>
      </c>
      <c r="D19" s="38">
        <f>[8]H_SZ0_raw!$L$3</f>
        <v>1.02</v>
      </c>
      <c r="E19" s="37">
        <f>[8]H_SZ0_raw!$L$4</f>
        <v>1.1100000000000001</v>
      </c>
      <c r="F19" s="38">
        <f>[8]H_SZ0_raw!$L$5</f>
        <v>1.23</v>
      </c>
      <c r="G19" s="38">
        <f>[8]H_SZ0_raw!$L$6</f>
        <v>1.1100000000000001</v>
      </c>
      <c r="H19" s="38">
        <f>[8]H_SZ0_raw!$L$7</f>
        <v>0.98</v>
      </c>
      <c r="I19" s="38">
        <f>[8]H_SZ0_raw!$L$8</f>
        <v>0.97</v>
      </c>
      <c r="J19" s="38">
        <f>[8]H_SZ0_raw!$L$9</f>
        <v>1.2</v>
      </c>
      <c r="K19" s="38">
        <f>[8]H_SZ0_raw!$L$10</f>
        <v>1.24</v>
      </c>
      <c r="L19" s="38">
        <f>[8]H_SZ0_raw!$L$11</f>
        <v>0.92</v>
      </c>
      <c r="M19" s="38">
        <f>[8]H_SZ0_raw!$L$12</f>
        <v>0.76</v>
      </c>
      <c r="N19" s="38">
        <f>[8]H_SZ0_raw!$L$13</f>
        <v>0.95</v>
      </c>
      <c r="O19" s="38">
        <f>[8]H_SZ0_raw!$L$14</f>
        <v>0.84</v>
      </c>
      <c r="P19" s="38">
        <f>[8]H_SZ0_raw!$L$15</f>
        <v>0.79</v>
      </c>
      <c r="Q19" s="38">
        <f>[8]H_SZ0_raw!$L$16</f>
        <v>0.79</v>
      </c>
      <c r="R19" s="38">
        <f>[8]H_SZ0_raw!$L$17</f>
        <v>0.65</v>
      </c>
      <c r="S19" s="38">
        <f>[8]H_SZ0_raw!$L$18</f>
        <v>0.49</v>
      </c>
      <c r="T19" s="111">
        <f>[8]H_SZ0_raw!$L$19</f>
        <v>0.47</v>
      </c>
    </row>
    <row r="20" spans="2:20" ht="12" customHeight="1">
      <c r="B20" s="6" t="s">
        <v>33</v>
      </c>
      <c r="C20" s="37">
        <f>[8]H_SZ0_raw!$M$2</f>
        <v>2.23</v>
      </c>
      <c r="D20" s="38">
        <f>[8]H_SZ0_raw!$M$3</f>
        <v>2.09</v>
      </c>
      <c r="E20" s="37">
        <f>[8]H_SZ0_raw!$M$4</f>
        <v>2.25</v>
      </c>
      <c r="F20" s="38">
        <f>[8]H_SZ0_raw!$M$5</f>
        <v>2.25</v>
      </c>
      <c r="G20" s="38">
        <f>[8]H_SZ0_raw!$M$6</f>
        <v>1.97</v>
      </c>
      <c r="H20" s="38">
        <f>[8]H_SZ0_raw!$M$7</f>
        <v>1.81</v>
      </c>
      <c r="I20" s="38">
        <f>[8]H_SZ0_raw!$M$8</f>
        <v>1.96</v>
      </c>
      <c r="J20" s="38">
        <f>[8]H_SZ0_raw!$M$9</f>
        <v>2.2400000000000002</v>
      </c>
      <c r="K20" s="38">
        <f>[8]H_SZ0_raw!$M$10</f>
        <v>2.48</v>
      </c>
      <c r="L20" s="38">
        <f>[8]H_SZ0_raw!$M$11</f>
        <v>1.69</v>
      </c>
      <c r="M20" s="38">
        <f>[8]H_SZ0_raw!$M$12</f>
        <v>1.31</v>
      </c>
      <c r="N20" s="38">
        <f>[8]H_SZ0_raw!$M$13</f>
        <v>1.61</v>
      </c>
      <c r="O20" s="38">
        <f>[8]H_SZ0_raw!$M$14</f>
        <v>1.61</v>
      </c>
      <c r="P20" s="38">
        <f>[8]H_SZ0_raw!$M$15</f>
        <v>1.43</v>
      </c>
      <c r="Q20" s="38">
        <f>[8]H_SZ0_raw!$M$16</f>
        <v>1.42</v>
      </c>
      <c r="R20" s="38">
        <f>[8]H_SZ0_raw!$M$17</f>
        <v>1.18</v>
      </c>
      <c r="S20" s="38">
        <f>[8]H_SZ0_raw!$M$18</f>
        <v>0.96</v>
      </c>
      <c r="T20" s="111">
        <f>[8]H_SZ0_raw!$M$19</f>
        <v>0.85</v>
      </c>
    </row>
    <row r="21" spans="2:20" ht="12" customHeight="1">
      <c r="B21" s="6" t="s">
        <v>11</v>
      </c>
      <c r="C21" s="37">
        <f>[8]H_SZ0_raw!$N$2</f>
        <v>4.41</v>
      </c>
      <c r="D21" s="38">
        <f>[8]H_SZ0_raw!$N$3</f>
        <v>4.4000000000000004</v>
      </c>
      <c r="E21" s="37">
        <f>[8]H_SZ0_raw!$N$4</f>
        <v>4.17</v>
      </c>
      <c r="F21" s="38">
        <f>[8]H_SZ0_raw!$N$5</f>
        <v>3.78</v>
      </c>
      <c r="G21" s="38">
        <f>[8]H_SZ0_raw!$N$6</f>
        <v>3.46</v>
      </c>
      <c r="H21" s="38">
        <f>[8]H_SZ0_raw!$N$7</f>
        <v>3.31</v>
      </c>
      <c r="I21" s="38">
        <f>[8]H_SZ0_raw!$N$8</f>
        <v>3.59</v>
      </c>
      <c r="J21" s="38">
        <f>[8]H_SZ0_raw!$N$9</f>
        <v>4.2300000000000004</v>
      </c>
      <c r="K21" s="38">
        <f>[8]H_SZ0_raw!$N$10</f>
        <v>4.68</v>
      </c>
      <c r="L21" s="38">
        <f>[8]H_SZ0_raw!$N$11</f>
        <v>3.05</v>
      </c>
      <c r="M21" s="38">
        <f>[8]H_SZ0_raw!$N$12</f>
        <v>2.3199999999999998</v>
      </c>
      <c r="N21" s="38">
        <f>[8]H_SZ0_raw!$N$13</f>
        <v>2.78</v>
      </c>
      <c r="O21" s="38">
        <f>[8]H_SZ0_raw!$N$14</f>
        <v>2.94</v>
      </c>
      <c r="P21" s="38">
        <f>[8]H_SZ0_raw!$N$15</f>
        <v>2.81</v>
      </c>
      <c r="Q21" s="38">
        <f>[8]H_SZ0_raw!$N$16</f>
        <v>2.77</v>
      </c>
      <c r="R21" s="38">
        <f>[8]H_SZ0_raw!$N$17</f>
        <v>2.37</v>
      </c>
      <c r="S21" s="38">
        <f>[8]H_SZ0_raw!$N$18</f>
        <v>1.97</v>
      </c>
      <c r="T21" s="111">
        <f>[8]H_SZ0_raw!$N$19</f>
        <v>1.75</v>
      </c>
    </row>
    <row r="22" spans="2:20" ht="12" customHeight="1">
      <c r="B22" s="6" t="s">
        <v>12</v>
      </c>
      <c r="C22" s="37">
        <f>[8]H_SZ0_raw!$O$2</f>
        <v>6.62</v>
      </c>
      <c r="D22" s="38">
        <f>[8]H_SZ0_raw!$O$3</f>
        <v>6.79</v>
      </c>
      <c r="E22" s="37">
        <f>[8]H_SZ0_raw!$O$4</f>
        <v>6.43</v>
      </c>
      <c r="F22" s="38">
        <f>[8]H_SZ0_raw!$O$5</f>
        <v>6</v>
      </c>
      <c r="G22" s="38">
        <f>[8]H_SZ0_raw!$O$6</f>
        <v>5.57</v>
      </c>
      <c r="H22" s="38">
        <f>[8]H_SZ0_raw!$O$7</f>
        <v>5.27</v>
      </c>
      <c r="I22" s="38">
        <f>[8]H_SZ0_raw!$O$8</f>
        <v>5.39</v>
      </c>
      <c r="J22" s="38">
        <f>[8]H_SZ0_raw!$O$9</f>
        <v>6.06</v>
      </c>
      <c r="K22" s="38">
        <f>[8]H_SZ0_raw!$O$10</f>
        <v>6.64</v>
      </c>
      <c r="L22" s="38">
        <f>[8]H_SZ0_raw!$O$11</f>
        <v>4.84</v>
      </c>
      <c r="M22" s="38">
        <f>[8]H_SZ0_raw!$O$12</f>
        <v>3.85</v>
      </c>
      <c r="N22" s="38">
        <f>[8]H_SZ0_raw!$O$13</f>
        <v>4.33</v>
      </c>
      <c r="O22" s="38">
        <f>[8]H_SZ0_raw!$O$14</f>
        <v>4.82</v>
      </c>
      <c r="P22" s="38">
        <f>[8]H_SZ0_raw!$O$15</f>
        <v>4.79</v>
      </c>
      <c r="Q22" s="38">
        <f>[8]H_SZ0_raw!$O$16</f>
        <v>4.74</v>
      </c>
      <c r="R22" s="38">
        <f>[8]H_SZ0_raw!$O$17</f>
        <v>4.24</v>
      </c>
      <c r="S22" s="38">
        <f>[8]H_SZ0_raw!$O$18</f>
        <v>3.61</v>
      </c>
      <c r="T22" s="111">
        <f>[8]H_SZ0_raw!$O$19</f>
        <v>3.25</v>
      </c>
    </row>
    <row r="23" spans="2:20" ht="12" customHeight="1">
      <c r="B23" s="6" t="s">
        <v>13</v>
      </c>
      <c r="C23" s="39">
        <f>[8]H_SZ0_raw!$P$2</f>
        <v>10.36</v>
      </c>
      <c r="D23" s="40">
        <f>[8]H_SZ0_raw!$P$3</f>
        <v>10.4</v>
      </c>
      <c r="E23" s="39">
        <f>[8]H_SZ0_raw!$P$4</f>
        <v>10.18</v>
      </c>
      <c r="F23" s="40">
        <f>[8]H_SZ0_raw!$P$5</f>
        <v>9.9</v>
      </c>
      <c r="G23" s="40">
        <f>[8]H_SZ0_raw!$P$6</f>
        <v>9.2899999999999991</v>
      </c>
      <c r="H23" s="40">
        <f>[8]H_SZ0_raw!$P$7</f>
        <v>8.6199999999999992</v>
      </c>
      <c r="I23" s="40">
        <f>[8]H_SZ0_raw!$P$8</f>
        <v>8.65</v>
      </c>
      <c r="J23" s="40">
        <f>[8]H_SZ0_raw!$P$9</f>
        <v>9.09</v>
      </c>
      <c r="K23" s="40">
        <f>[8]H_SZ0_raw!$P$10</f>
        <v>9.7100000000000009</v>
      </c>
      <c r="L23" s="40">
        <f>[8]H_SZ0_raw!$P$11</f>
        <v>7.77</v>
      </c>
      <c r="M23" s="40">
        <f>[8]H_SZ0_raw!$P$12</f>
        <v>6.3</v>
      </c>
      <c r="N23" s="40">
        <f>[8]H_SZ0_raw!$P$13</f>
        <v>6.79</v>
      </c>
      <c r="O23" s="40">
        <f>[8]H_SZ0_raw!$P$14</f>
        <v>7.8</v>
      </c>
      <c r="P23" s="40">
        <f>[8]H_SZ0_raw!$P$15</f>
        <v>7.93</v>
      </c>
      <c r="Q23" s="40">
        <f>[8]H_SZ0_raw!$P$16</f>
        <v>8.0399999999999991</v>
      </c>
      <c r="R23" s="40">
        <f>[8]H_SZ0_raw!$P$17</f>
        <v>7.33</v>
      </c>
      <c r="S23" s="40">
        <f>[8]H_SZ0_raw!$P$18</f>
        <v>6.45</v>
      </c>
      <c r="T23" s="113">
        <f>[8]H_SZ0_raw!$P$19</f>
        <v>5.79</v>
      </c>
    </row>
    <row r="24" spans="2:20" ht="12" customHeight="1">
      <c r="B24" s="8" t="s">
        <v>15</v>
      </c>
      <c r="C24" s="39">
        <f>[8]H_SZ0_raw!$Q$2</f>
        <v>18.18</v>
      </c>
      <c r="D24" s="40">
        <f>[8]H_SZ0_raw!$Q$3</f>
        <v>17.5</v>
      </c>
      <c r="E24" s="39">
        <f>[8]H_SZ0_raw!$Q$4</f>
        <v>17.61</v>
      </c>
      <c r="F24" s="40">
        <f>[8]H_SZ0_raw!$Q$5</f>
        <v>17.61</v>
      </c>
      <c r="G24" s="40">
        <f>[8]H_SZ0_raw!$Q$6</f>
        <v>15.79</v>
      </c>
      <c r="H24" s="40">
        <f>[8]H_SZ0_raw!$Q$7</f>
        <v>15</v>
      </c>
      <c r="I24" s="40">
        <f>[8]H_SZ0_raw!$Q$8</f>
        <v>14.84</v>
      </c>
      <c r="J24" s="40">
        <f>[8]H_SZ0_raw!$Q$9</f>
        <v>14.93</v>
      </c>
      <c r="K24" s="40">
        <f>[8]H_SZ0_raw!$Q$10</f>
        <v>15.98</v>
      </c>
      <c r="L24" s="40">
        <f>[8]H_SZ0_raw!$Q$11</f>
        <v>13.66</v>
      </c>
      <c r="M24" s="40">
        <f>[8]H_SZ0_raw!$Q$12</f>
        <v>11</v>
      </c>
      <c r="N24" s="40">
        <f>[8]H_SZ0_raw!$Q$13</f>
        <v>11.5</v>
      </c>
      <c r="O24" s="40">
        <f>[8]H_SZ0_raw!$Q$14</f>
        <v>13.07</v>
      </c>
      <c r="P24" s="40">
        <f>[8]H_SZ0_raw!$Q$15</f>
        <v>13.49</v>
      </c>
      <c r="Q24" s="40">
        <f>[8]H_SZ0_raw!$Q$16</f>
        <v>14</v>
      </c>
      <c r="R24" s="40">
        <f>[8]H_SZ0_raw!$Q$17</f>
        <v>13.15</v>
      </c>
      <c r="S24" s="40">
        <f>[8]H_SZ0_raw!$Q$18</f>
        <v>11.83</v>
      </c>
      <c r="T24" s="113">
        <f>[8]H_SZ0_raw!$Q$19</f>
        <v>10.47</v>
      </c>
    </row>
    <row r="25" spans="2:20" ht="12" customHeight="1">
      <c r="B25" s="8" t="s">
        <v>16</v>
      </c>
      <c r="C25" s="41">
        <f>[8]H_SZ0_raw!$R$2</f>
        <v>26.25</v>
      </c>
      <c r="D25" s="42">
        <f>[8]H_SZ0_raw!$R$3</f>
        <v>26.04</v>
      </c>
      <c r="E25" s="41">
        <f>[8]H_SZ0_raw!$R$4</f>
        <v>25.58</v>
      </c>
      <c r="F25" s="42">
        <f>[8]H_SZ0_raw!$R$5</f>
        <v>25.83</v>
      </c>
      <c r="G25" s="42">
        <f>[8]H_SZ0_raw!$R$6</f>
        <v>23.86</v>
      </c>
      <c r="H25" s="42">
        <f>[8]H_SZ0_raw!$R$7</f>
        <v>22.04</v>
      </c>
      <c r="I25" s="42">
        <f>[8]H_SZ0_raw!$R$8</f>
        <v>21.17</v>
      </c>
      <c r="J25" s="42">
        <f>[8]H_SZ0_raw!$R$9</f>
        <v>21.28</v>
      </c>
      <c r="K25" s="42">
        <f>[8]H_SZ0_raw!$R$10</f>
        <v>22.58</v>
      </c>
      <c r="L25" s="42">
        <f>[8]H_SZ0_raw!$R$11</f>
        <v>20</v>
      </c>
      <c r="M25" s="42">
        <f>[8]H_SZ0_raw!$R$12</f>
        <v>16</v>
      </c>
      <c r="N25" s="42">
        <f>[8]H_SZ0_raw!$R$13</f>
        <v>16.670000000000002</v>
      </c>
      <c r="O25" s="42">
        <f>[8]H_SZ0_raw!$R$14</f>
        <v>19.329999999999998</v>
      </c>
      <c r="P25" s="42">
        <f>[8]H_SZ0_raw!$R$15</f>
        <v>20</v>
      </c>
      <c r="Q25" s="42">
        <f>[8]H_SZ0_raw!$R$16</f>
        <v>20.2</v>
      </c>
      <c r="R25" s="42">
        <f>[8]H_SZ0_raw!$R$17</f>
        <v>19.440000000000001</v>
      </c>
      <c r="S25" s="42">
        <f>[8]H_SZ0_raw!$R$18</f>
        <v>17.91</v>
      </c>
      <c r="T25" s="114">
        <f>[8]H_SZ0_raw!$R$19</f>
        <v>16.309999999999999</v>
      </c>
    </row>
    <row r="26" spans="2:20" ht="12" customHeight="1">
      <c r="B26" s="7" t="s">
        <v>14</v>
      </c>
      <c r="C26" s="41">
        <f>[8]H_SZ0_raw!$S$2</f>
        <v>3.88</v>
      </c>
      <c r="D26" s="42">
        <f>[8]H_SZ0_raw!$S$3</f>
        <v>4.99</v>
      </c>
      <c r="E26" s="41">
        <f>[8]H_SZ0_raw!$S$4</f>
        <v>4.1399999999999997</v>
      </c>
      <c r="F26" s="42">
        <f>[8]H_SZ0_raw!$S$5</f>
        <v>4.46</v>
      </c>
      <c r="G26" s="42">
        <f>[8]H_SZ0_raw!$S$6</f>
        <v>3.85</v>
      </c>
      <c r="H26" s="42">
        <f>[8]H_SZ0_raw!$S$7</f>
        <v>3.75</v>
      </c>
      <c r="I26" s="42">
        <f>[8]H_SZ0_raw!$S$8</f>
        <v>4.1399999999999997</v>
      </c>
      <c r="J26" s="42">
        <f>[8]H_SZ0_raw!$S$9</f>
        <v>4.53</v>
      </c>
      <c r="K26" s="42">
        <f>[8]H_SZ0_raw!$S$10</f>
        <v>4.84</v>
      </c>
      <c r="L26" s="42">
        <f>[8]H_SZ0_raw!$S$11</f>
        <v>3.48</v>
      </c>
      <c r="M26" s="42">
        <f>[8]H_SZ0_raw!$S$12</f>
        <v>3.3</v>
      </c>
      <c r="N26" s="42">
        <f>[8]H_SZ0_raw!$S$13</f>
        <v>3.44</v>
      </c>
      <c r="O26" s="42">
        <f>[8]H_SZ0_raw!$S$14</f>
        <v>3.59</v>
      </c>
      <c r="P26" s="42">
        <f>[8]H_SZ0_raw!$S$15</f>
        <v>3.52</v>
      </c>
      <c r="Q26" s="42">
        <f>[8]H_SZ0_raw!$S$16</f>
        <v>3.36</v>
      </c>
      <c r="R26" s="42">
        <f>[8]H_SZ0_raw!$S$17</f>
        <v>3.03</v>
      </c>
      <c r="S26" s="42">
        <f>[8]H_SZ0_raw!$S$18</f>
        <v>2.65</v>
      </c>
      <c r="T26" s="114">
        <f>[8]H_SZ0_raw!$S$19</f>
        <v>3.09</v>
      </c>
    </row>
    <row r="27" spans="2:20" ht="12" customHeight="1">
      <c r="B27" s="18" t="s">
        <v>483</v>
      </c>
      <c r="C27" s="43">
        <f>[8]H_SZ0_raw!$E$2</f>
        <v>337</v>
      </c>
      <c r="D27" s="44">
        <f>[8]H_SZ0_raw!$E$3</f>
        <v>333</v>
      </c>
      <c r="E27" s="43">
        <f>[8]H_SZ0_raw!$E$4</f>
        <v>97</v>
      </c>
      <c r="F27" s="44">
        <f>[8]H_SZ0_raw!$E$5</f>
        <v>152</v>
      </c>
      <c r="G27" s="44">
        <f>[8]H_SZ0_raw!$E$6</f>
        <v>234</v>
      </c>
      <c r="H27" s="44">
        <f>[8]H_SZ0_raw!$E$7</f>
        <v>310</v>
      </c>
      <c r="I27" s="44">
        <f>[8]H_SZ0_raw!$E$8</f>
        <v>234</v>
      </c>
      <c r="J27" s="44">
        <f>[8]H_SZ0_raw!$E$9</f>
        <v>300</v>
      </c>
      <c r="K27" s="44">
        <f>[8]H_SZ0_raw!$E$10</f>
        <v>346</v>
      </c>
      <c r="L27" s="44">
        <f>[8]H_SZ0_raw!$E$11</f>
        <v>379</v>
      </c>
      <c r="M27" s="44">
        <f>[8]H_SZ0_raw!$E$12</f>
        <v>408</v>
      </c>
      <c r="N27" s="44">
        <f>[8]H_SZ0_raw!$E$13</f>
        <v>445</v>
      </c>
      <c r="O27" s="44">
        <f>[8]H_SZ0_raw!$E$14</f>
        <v>460</v>
      </c>
      <c r="P27" s="44">
        <f>[8]H_SZ0_raw!$E$15</f>
        <v>465</v>
      </c>
      <c r="Q27" s="44">
        <f>[8]H_SZ0_raw!$E$16</f>
        <v>483</v>
      </c>
      <c r="R27" s="44">
        <f>[8]H_SZ0_raw!$E$17</f>
        <v>489</v>
      </c>
      <c r="S27" s="44">
        <f>[8]H_SZ0_raw!$E$18</f>
        <v>555</v>
      </c>
      <c r="T27" s="106">
        <f>[8]H_SZ0_raw!$E$19</f>
        <v>635</v>
      </c>
    </row>
    <row r="28" spans="2:20" ht="12" customHeight="1">
      <c r="B28" s="18" t="s">
        <v>484</v>
      </c>
      <c r="C28" s="43">
        <f>[8]H_SZ0_raw!$T$2</f>
        <v>7844</v>
      </c>
      <c r="D28" s="44">
        <f>[8]H_SZ0_raw!$T$3</f>
        <v>8189</v>
      </c>
      <c r="E28" s="43">
        <f>[8]H_SZ0_raw!$T$4</f>
        <v>9261</v>
      </c>
      <c r="F28" s="44">
        <f>[8]H_SZ0_raw!$T$5</f>
        <v>9574</v>
      </c>
      <c r="G28" s="44">
        <f>[8]H_SZ0_raw!$T$6</f>
        <v>10346</v>
      </c>
      <c r="H28" s="44">
        <f>[8]H_SZ0_raw!$T$7</f>
        <v>10859</v>
      </c>
      <c r="I28" s="44">
        <f>[8]H_SZ0_raw!$T$8</f>
        <v>11467</v>
      </c>
      <c r="J28" s="44">
        <f>[8]H_SZ0_raw!$T$9</f>
        <v>12143</v>
      </c>
      <c r="K28" s="44">
        <f>[8]H_SZ0_raw!$T$10</f>
        <v>12913</v>
      </c>
      <c r="L28" s="44">
        <f>[8]H_SZ0_raw!$T$11</f>
        <v>12098</v>
      </c>
      <c r="M28" s="44">
        <f>[8]H_SZ0_raw!$T$12</f>
        <v>12519</v>
      </c>
      <c r="N28" s="44">
        <f>[8]H_SZ0_raw!$T$13</f>
        <v>12865</v>
      </c>
      <c r="O28" s="44">
        <f>[8]H_SZ0_raw!$T$14</f>
        <v>12577</v>
      </c>
      <c r="P28" s="44">
        <f>[8]H_SZ0_raw!$T$15</f>
        <v>12244</v>
      </c>
      <c r="Q28" s="44">
        <f>[8]H_SZ0_raw!$T$16</f>
        <v>12798</v>
      </c>
      <c r="R28" s="44">
        <f>[8]H_SZ0_raw!$T$17</f>
        <v>13224</v>
      </c>
      <c r="S28" s="44">
        <f>[8]H_SZ0_raw!$T$18</f>
        <v>13480</v>
      </c>
      <c r="T28" s="106">
        <f>[8]H_SZ0_raw!$T$19</f>
        <v>14400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[8]H_SZ1_raw!$A$2</f>
        <v>Services</v>
      </c>
      <c r="I3" s="223"/>
      <c r="J3" s="224"/>
      <c r="L3" s="52" t="s">
        <v>2</v>
      </c>
      <c r="M3" s="222" t="str">
        <f>[8]H_SZ1_raw!$B$2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+[8]H_SZ1_raw!$D$2</f>
        <v>18282</v>
      </c>
      <c r="D10" s="44">
        <f>+[8]H_SZ1_raw!$D$3</f>
        <v>19522</v>
      </c>
      <c r="E10" s="43">
        <f>+[8]H_SZ1_raw!$D$4</f>
        <v>7733</v>
      </c>
      <c r="F10" s="44">
        <f>+[8]H_SZ1_raw!$D$5</f>
        <v>7471</v>
      </c>
      <c r="G10" s="44">
        <f>+[8]H_SZ1_raw!$D$6</f>
        <v>7026</v>
      </c>
      <c r="H10" s="44">
        <f>+[8]H_SZ1_raw!$D$7</f>
        <v>7059</v>
      </c>
      <c r="I10" s="44">
        <f>+[8]H_SZ1_raw!$D$8</f>
        <v>7584</v>
      </c>
      <c r="J10" s="44">
        <f>+[8]H_SZ1_raw!$D$9</f>
        <v>7379</v>
      </c>
      <c r="K10" s="44">
        <f>+[8]H_SZ1_raw!$D$10</f>
        <v>7443</v>
      </c>
      <c r="L10" s="44">
        <f>+[8]H_SZ1_raw!$D$11</f>
        <v>4585</v>
      </c>
      <c r="M10" s="44">
        <f>+[8]H_SZ1_raw!$D$12</f>
        <v>4258</v>
      </c>
      <c r="N10" s="44">
        <f>+[8]H_SZ1_raw!$D$13</f>
        <v>4226</v>
      </c>
      <c r="O10" s="44">
        <f>+[8]H_SZ1_raw!$D$14</f>
        <v>4119</v>
      </c>
      <c r="P10" s="44">
        <f>+[8]H_SZ1_raw!$D$15</f>
        <v>4223</v>
      </c>
      <c r="Q10" s="44">
        <f>+[8]H_SZ1_raw!$D$16</f>
        <v>26038</v>
      </c>
      <c r="R10" s="44">
        <f>+[8]H_SZ1_raw!$D$17</f>
        <v>27810</v>
      </c>
      <c r="S10" s="44">
        <f>+[8]H_SZ1_raw!$D$18</f>
        <v>42086</v>
      </c>
      <c r="T10" s="106">
        <f>+[8]H_SZ1_raw!$D$19</f>
        <v>45591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[8]H_SZ1_raw!$F$2</f>
        <v>3.62</v>
      </c>
      <c r="D12" s="27">
        <f>[8]H_SZ1_raw!$F$3</f>
        <v>3.74</v>
      </c>
      <c r="E12" s="27">
        <f>[8]H_SZ1_raw!$F$4</f>
        <v>3.78</v>
      </c>
      <c r="F12" s="27">
        <f>[8]H_SZ1_raw!$F$5</f>
        <v>3.67</v>
      </c>
      <c r="G12" s="28">
        <f>[8]H_SZ1_raw!$F$6</f>
        <v>4.9800000000000004</v>
      </c>
      <c r="H12" s="28">
        <f>[8]H_SZ1_raw!$F$7</f>
        <v>5.18</v>
      </c>
      <c r="I12" s="28">
        <f>[8]H_SZ1_raw!$F$8</f>
        <v>5.3</v>
      </c>
      <c r="J12" s="28">
        <f>[8]H_SZ1_raw!$F$9</f>
        <v>4.8899999999999997</v>
      </c>
      <c r="K12" s="28">
        <f>[8]H_SZ1_raw!$F$10</f>
        <v>5.05</v>
      </c>
      <c r="L12" s="28">
        <f>[8]H_SZ1_raw!$F$11</f>
        <v>6.37</v>
      </c>
      <c r="M12" s="28">
        <f>[8]H_SZ1_raw!$F$12</f>
        <v>7.12</v>
      </c>
      <c r="N12" s="28">
        <f>[8]H_SZ1_raw!$F$13</f>
        <v>7</v>
      </c>
      <c r="O12" s="28">
        <f>[8]H_SZ1_raw!$F$14</f>
        <v>6.05</v>
      </c>
      <c r="P12" s="28">
        <f>[8]H_SZ1_raw!$F$15</f>
        <v>7.53</v>
      </c>
      <c r="Q12" s="28">
        <f>[8]H_SZ1_raw!$F$16</f>
        <v>6.13</v>
      </c>
      <c r="R12" s="28">
        <f>[8]H_SZ1_raw!$F$17</f>
        <v>6.72</v>
      </c>
      <c r="S12" s="28">
        <f>[8]H_SZ1_raw!$F$18</f>
        <v>7.88</v>
      </c>
      <c r="T12" s="108">
        <f>[8]H_SZ1_raw!$F$19</f>
        <v>8.94</v>
      </c>
    </row>
    <row r="13" spans="2:20" ht="12" customHeight="1">
      <c r="B13" s="6" t="s">
        <v>340</v>
      </c>
      <c r="C13" s="27">
        <f>[8]H_SZ1_raw!$G$2</f>
        <v>7.17</v>
      </c>
      <c r="D13" s="27">
        <f>[8]H_SZ1_raw!$G$3</f>
        <v>7.57</v>
      </c>
      <c r="E13" s="27">
        <f>[8]H_SZ1_raw!$G$4</f>
        <v>8.39</v>
      </c>
      <c r="F13" s="27">
        <f>[8]H_SZ1_raw!$G$5</f>
        <v>9.14</v>
      </c>
      <c r="G13" s="28">
        <f>[8]H_SZ1_raw!$G$6</f>
        <v>10.76</v>
      </c>
      <c r="H13" s="28">
        <f>[8]H_SZ1_raw!$G$7</f>
        <v>11.04</v>
      </c>
      <c r="I13" s="28">
        <f>[8]H_SZ1_raw!$G$8</f>
        <v>9.68</v>
      </c>
      <c r="J13" s="28">
        <f>[8]H_SZ1_raw!$G$9</f>
        <v>8.4600000000000009</v>
      </c>
      <c r="K13" s="28">
        <f>[8]H_SZ1_raw!$G$10</f>
        <v>8.7100000000000009</v>
      </c>
      <c r="L13" s="28">
        <f>[8]H_SZ1_raw!$G$11</f>
        <v>13.7</v>
      </c>
      <c r="M13" s="28">
        <f>[8]H_SZ1_raw!$G$12</f>
        <v>17.899999999999999</v>
      </c>
      <c r="N13" s="28">
        <f>[8]H_SZ1_raw!$G$13</f>
        <v>13.94</v>
      </c>
      <c r="O13" s="28">
        <f>[8]H_SZ1_raw!$G$14</f>
        <v>14.23</v>
      </c>
      <c r="P13" s="28">
        <f>[8]H_SZ1_raw!$G$15</f>
        <v>14.47</v>
      </c>
      <c r="Q13" s="28">
        <f>[8]H_SZ1_raw!$G$16</f>
        <v>13.34</v>
      </c>
      <c r="R13" s="28">
        <f>[8]H_SZ1_raw!$G$17</f>
        <v>14.01</v>
      </c>
      <c r="S13" s="28">
        <f>[8]H_SZ1_raw!$G$18</f>
        <v>16.170000000000002</v>
      </c>
      <c r="T13" s="108">
        <f>[8]H_SZ1_raw!$G$19</f>
        <v>18.829999999999998</v>
      </c>
    </row>
    <row r="14" spans="2:20" ht="12" customHeight="1">
      <c r="B14" s="6" t="s">
        <v>341</v>
      </c>
      <c r="C14" s="29">
        <f>[8]H_SZ1_raw!$H$2</f>
        <v>5.77</v>
      </c>
      <c r="D14" s="29">
        <f>[8]H_SZ1_raw!$H$3</f>
        <v>5.72</v>
      </c>
      <c r="E14" s="29">
        <f>[8]H_SZ1_raw!$H$4</f>
        <v>6.74</v>
      </c>
      <c r="F14" s="29">
        <f>[8]H_SZ1_raw!$H$5</f>
        <v>7.52</v>
      </c>
      <c r="G14" s="30">
        <f>[8]H_SZ1_raw!$H$6</f>
        <v>8.6300000000000008</v>
      </c>
      <c r="H14" s="30">
        <f>[8]H_SZ1_raw!$H$7</f>
        <v>9.6999999999999993</v>
      </c>
      <c r="I14" s="30">
        <f>[8]H_SZ1_raw!$H$8</f>
        <v>9.18</v>
      </c>
      <c r="J14" s="30">
        <f>[8]H_SZ1_raw!$H$9</f>
        <v>7.13</v>
      </c>
      <c r="K14" s="30">
        <f>[8]H_SZ1_raw!$H$10</f>
        <v>6.53</v>
      </c>
      <c r="L14" s="30">
        <f>[8]H_SZ1_raw!$H$11</f>
        <v>11.1</v>
      </c>
      <c r="M14" s="30">
        <f>[8]H_SZ1_raw!$H$12</f>
        <v>13.15</v>
      </c>
      <c r="N14" s="30">
        <f>[8]H_SZ1_raw!$H$13</f>
        <v>12.71</v>
      </c>
      <c r="O14" s="30">
        <f>[8]H_SZ1_raw!$H$14</f>
        <v>10.76</v>
      </c>
      <c r="P14" s="30">
        <f>[8]H_SZ1_raw!$H$15</f>
        <v>10.7</v>
      </c>
      <c r="Q14" s="30">
        <f>[8]H_SZ1_raw!$H$16</f>
        <v>9.61</v>
      </c>
      <c r="R14" s="30">
        <f>[8]H_SZ1_raw!$H$17</f>
        <v>10.029999999999999</v>
      </c>
      <c r="S14" s="30">
        <f>[8]H_SZ1_raw!$H$18</f>
        <v>11.11</v>
      </c>
      <c r="T14" s="109">
        <f>[8]H_SZ1_raw!$H$19</f>
        <v>12.8</v>
      </c>
    </row>
    <row r="15" spans="2:20" ht="12" customHeight="1">
      <c r="B15" s="6" t="s">
        <v>342</v>
      </c>
      <c r="C15" s="31">
        <f>[8]H_SZ1_raw!$I$2</f>
        <v>6.65</v>
      </c>
      <c r="D15" s="31">
        <f>[8]H_SZ1_raw!$I$3</f>
        <v>6.16</v>
      </c>
      <c r="E15" s="31">
        <f>[8]H_SZ1_raw!$I$4</f>
        <v>7.29</v>
      </c>
      <c r="F15" s="31">
        <f>[8]H_SZ1_raw!$I$5</f>
        <v>9.56</v>
      </c>
      <c r="G15" s="32">
        <f>[8]H_SZ1_raw!$I$6</f>
        <v>9.86</v>
      </c>
      <c r="H15" s="32">
        <f>[8]H_SZ1_raw!$I$7</f>
        <v>10.14</v>
      </c>
      <c r="I15" s="32">
        <f>[8]H_SZ1_raw!$I$8</f>
        <v>9.56</v>
      </c>
      <c r="J15" s="32">
        <f>[8]H_SZ1_raw!$I$9</f>
        <v>8.32</v>
      </c>
      <c r="K15" s="32">
        <f>[8]H_SZ1_raw!$I$10</f>
        <v>7.05</v>
      </c>
      <c r="L15" s="32">
        <f>[8]H_SZ1_raw!$I$11</f>
        <v>10.88</v>
      </c>
      <c r="M15" s="32">
        <f>[8]H_SZ1_raw!$I$12</f>
        <v>11.37</v>
      </c>
      <c r="N15" s="32">
        <f>[8]H_SZ1_raw!$I$13</f>
        <v>12.66</v>
      </c>
      <c r="O15" s="32">
        <f>[8]H_SZ1_raw!$I$14</f>
        <v>11.51</v>
      </c>
      <c r="P15" s="32">
        <f>[8]H_SZ1_raw!$I$15</f>
        <v>9.52</v>
      </c>
      <c r="Q15" s="32">
        <f>[8]H_SZ1_raw!$I$16</f>
        <v>9.27</v>
      </c>
      <c r="R15" s="32">
        <f>[8]H_SZ1_raw!$I$17</f>
        <v>9.58</v>
      </c>
      <c r="S15" s="32">
        <f>[8]H_SZ1_raw!$I$18</f>
        <v>9.6999999999999993</v>
      </c>
      <c r="T15" s="110">
        <f>[8]H_SZ1_raw!$I$19</f>
        <v>10.38</v>
      </c>
    </row>
    <row r="16" spans="2:20" ht="12" customHeight="1">
      <c r="B16" s="6" t="s">
        <v>343</v>
      </c>
      <c r="C16" s="31">
        <f>[8]H_SZ1_raw!$J$2</f>
        <v>22.84</v>
      </c>
      <c r="D16" s="31">
        <f>[8]H_SZ1_raw!$J$3</f>
        <v>21.54</v>
      </c>
      <c r="E16" s="31">
        <f>[8]H_SZ1_raw!$J$4</f>
        <v>24.53</v>
      </c>
      <c r="F16" s="31">
        <f>[8]H_SZ1_raw!$J$5</f>
        <v>24.27</v>
      </c>
      <c r="G16" s="32">
        <f>[8]H_SZ1_raw!$J$6</f>
        <v>22.94</v>
      </c>
      <c r="H16" s="32">
        <f>[8]H_SZ1_raw!$J$7</f>
        <v>22.57</v>
      </c>
      <c r="I16" s="32">
        <f>[8]H_SZ1_raw!$J$8</f>
        <v>25.8</v>
      </c>
      <c r="J16" s="32">
        <f>[8]H_SZ1_raw!$J$9</f>
        <v>28.08</v>
      </c>
      <c r="K16" s="32">
        <f>[8]H_SZ1_raw!$J$10</f>
        <v>27.15</v>
      </c>
      <c r="L16" s="32">
        <f>[8]H_SZ1_raw!$J$11</f>
        <v>24.47</v>
      </c>
      <c r="M16" s="32">
        <f>[8]H_SZ1_raw!$J$12</f>
        <v>21.94</v>
      </c>
      <c r="N16" s="32">
        <f>[8]H_SZ1_raw!$J$13</f>
        <v>24.49</v>
      </c>
      <c r="O16" s="32">
        <f>[8]H_SZ1_raw!$J$14</f>
        <v>23.87</v>
      </c>
      <c r="P16" s="32">
        <f>[8]H_SZ1_raw!$J$15</f>
        <v>22.45</v>
      </c>
      <c r="Q16" s="32">
        <f>[8]H_SZ1_raw!$J$16</f>
        <v>22.19</v>
      </c>
      <c r="R16" s="32">
        <f>[8]H_SZ1_raw!$J$17</f>
        <v>21.96</v>
      </c>
      <c r="S16" s="32">
        <f>[8]H_SZ1_raw!$J$18</f>
        <v>20.95</v>
      </c>
      <c r="T16" s="110">
        <f>[8]H_SZ1_raw!$J$19</f>
        <v>20.22</v>
      </c>
    </row>
    <row r="17" spans="2:20" ht="12" customHeight="1">
      <c r="B17" s="7" t="s">
        <v>240</v>
      </c>
      <c r="C17" s="37">
        <f>[8]H_SZ1_raw!$K$2</f>
        <v>53.95</v>
      </c>
      <c r="D17" s="38">
        <f>[8]H_SZ1_raw!$K$3</f>
        <v>55.27</v>
      </c>
      <c r="E17" s="37">
        <f>[8]H_SZ1_raw!$K$4</f>
        <v>49.27</v>
      </c>
      <c r="F17" s="38">
        <f>[8]H_SZ1_raw!$K$5</f>
        <v>45.84</v>
      </c>
      <c r="G17" s="38">
        <f>[8]H_SZ1_raw!$K$6</f>
        <v>42.83</v>
      </c>
      <c r="H17" s="38">
        <f>[8]H_SZ1_raw!$K$7</f>
        <v>41.37</v>
      </c>
      <c r="I17" s="38">
        <f>[8]H_SZ1_raw!$K$8</f>
        <v>40.479999999999997</v>
      </c>
      <c r="J17" s="38">
        <f>[8]H_SZ1_raw!$K$9</f>
        <v>43.12</v>
      </c>
      <c r="K17" s="38">
        <f>[8]H_SZ1_raw!$K$10</f>
        <v>45.51</v>
      </c>
      <c r="L17" s="38">
        <f>[8]H_SZ1_raw!$K$11</f>
        <v>33.479999999999997</v>
      </c>
      <c r="M17" s="38">
        <f>[8]H_SZ1_raw!$K$12</f>
        <v>28.53</v>
      </c>
      <c r="N17" s="38">
        <f>[8]H_SZ1_raw!$K$13</f>
        <v>29.2</v>
      </c>
      <c r="O17" s="38">
        <f>[8]H_SZ1_raw!$K$14</f>
        <v>33.6</v>
      </c>
      <c r="P17" s="38">
        <f>[8]H_SZ1_raw!$K$15</f>
        <v>35.33</v>
      </c>
      <c r="Q17" s="38">
        <f>[8]H_SZ1_raw!$K$16</f>
        <v>39.47</v>
      </c>
      <c r="R17" s="38">
        <f>[8]H_SZ1_raw!$K$17</f>
        <v>37.71</v>
      </c>
      <c r="S17" s="38">
        <f>[8]H_SZ1_raw!$K$18</f>
        <v>34.19</v>
      </c>
      <c r="T17" s="111">
        <f>[8]H_SZ1_raw!$K$19</f>
        <v>28.84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[8]H_SZ1_raw!$L$2</f>
        <v>1.3</v>
      </c>
      <c r="D19" s="38">
        <f>[8]H_SZ1_raw!$L$3</f>
        <v>1.27</v>
      </c>
      <c r="E19" s="37">
        <f>[8]H_SZ1_raw!$L$4</f>
        <v>1.23</v>
      </c>
      <c r="F19" s="38">
        <f>[8]H_SZ1_raw!$L$5</f>
        <v>1.26</v>
      </c>
      <c r="G19" s="38">
        <f>[8]H_SZ1_raw!$L$6</f>
        <v>1</v>
      </c>
      <c r="H19" s="38">
        <f>[8]H_SZ1_raw!$L$7</f>
        <v>0.97</v>
      </c>
      <c r="I19" s="38">
        <f>[8]H_SZ1_raw!$L$8</f>
        <v>0.95</v>
      </c>
      <c r="J19" s="38">
        <f>[8]H_SZ1_raw!$L$9</f>
        <v>1.02</v>
      </c>
      <c r="K19" s="38">
        <f>[8]H_SZ1_raw!$L$10</f>
        <v>0.99</v>
      </c>
      <c r="L19" s="38">
        <f>[8]H_SZ1_raw!$L$11</f>
        <v>0.76</v>
      </c>
      <c r="M19" s="38">
        <f>[8]H_SZ1_raw!$L$12</f>
        <v>0.77</v>
      </c>
      <c r="N19" s="38">
        <f>[8]H_SZ1_raw!$L$13</f>
        <v>0.78</v>
      </c>
      <c r="O19" s="38">
        <f>[8]H_SZ1_raw!$L$14</f>
        <v>0.84</v>
      </c>
      <c r="P19" s="38">
        <f>[8]H_SZ1_raw!$L$15</f>
        <v>0.72</v>
      </c>
      <c r="Q19" s="38">
        <f>[8]H_SZ1_raw!$L$16</f>
        <v>0.84</v>
      </c>
      <c r="R19" s="38">
        <f>[8]H_SZ1_raw!$L$17</f>
        <v>0.79</v>
      </c>
      <c r="S19" s="38">
        <f>[8]H_SZ1_raw!$L$18</f>
        <v>0.68</v>
      </c>
      <c r="T19" s="111">
        <f>[8]H_SZ1_raw!$L$19</f>
        <v>0.64</v>
      </c>
    </row>
    <row r="20" spans="2:20" ht="12" customHeight="1">
      <c r="B20" s="6" t="s">
        <v>33</v>
      </c>
      <c r="C20" s="37">
        <f>[8]H_SZ1_raw!$M$2</f>
        <v>2.34</v>
      </c>
      <c r="D20" s="38">
        <f>[8]H_SZ1_raw!$M$3</f>
        <v>2.2599999999999998</v>
      </c>
      <c r="E20" s="37">
        <f>[8]H_SZ1_raw!$M$4</f>
        <v>2.13</v>
      </c>
      <c r="F20" s="38">
        <f>[8]H_SZ1_raw!$M$5</f>
        <v>2.08</v>
      </c>
      <c r="G20" s="38">
        <f>[8]H_SZ1_raw!$M$6</f>
        <v>1.75</v>
      </c>
      <c r="H20" s="38">
        <f>[8]H_SZ1_raw!$M$7</f>
        <v>1.67</v>
      </c>
      <c r="I20" s="38">
        <f>[8]H_SZ1_raw!$M$8</f>
        <v>1.75</v>
      </c>
      <c r="J20" s="38">
        <f>[8]H_SZ1_raw!$M$9</f>
        <v>1.96</v>
      </c>
      <c r="K20" s="38">
        <f>[8]H_SZ1_raw!$M$10</f>
        <v>1.85</v>
      </c>
      <c r="L20" s="38">
        <f>[8]H_SZ1_raw!$M$11</f>
        <v>1.47</v>
      </c>
      <c r="M20" s="38">
        <f>[8]H_SZ1_raw!$M$12</f>
        <v>1.25</v>
      </c>
      <c r="N20" s="38">
        <f>[8]H_SZ1_raw!$M$13</f>
        <v>1.38</v>
      </c>
      <c r="O20" s="38">
        <f>[8]H_SZ1_raw!$M$14</f>
        <v>1.43</v>
      </c>
      <c r="P20" s="38">
        <f>[8]H_SZ1_raw!$M$15</f>
        <v>1.29</v>
      </c>
      <c r="Q20" s="38">
        <f>[8]H_SZ1_raw!$M$16</f>
        <v>1.47</v>
      </c>
      <c r="R20" s="38">
        <f>[8]H_SZ1_raw!$M$17</f>
        <v>1.38</v>
      </c>
      <c r="S20" s="38">
        <f>[8]H_SZ1_raw!$M$18</f>
        <v>1.19</v>
      </c>
      <c r="T20" s="111">
        <f>[8]H_SZ1_raw!$M$19</f>
        <v>1.0900000000000001</v>
      </c>
    </row>
    <row r="21" spans="2:20" ht="12" customHeight="1">
      <c r="B21" s="6" t="s">
        <v>11</v>
      </c>
      <c r="C21" s="37">
        <f>[8]H_SZ1_raw!$N$2</f>
        <v>4.76</v>
      </c>
      <c r="D21" s="38">
        <f>[8]H_SZ1_raw!$N$3</f>
        <v>4.76</v>
      </c>
      <c r="E21" s="37">
        <f>[8]H_SZ1_raw!$N$4</f>
        <v>4.3499999999999996</v>
      </c>
      <c r="F21" s="38">
        <f>[8]H_SZ1_raw!$N$5</f>
        <v>4</v>
      </c>
      <c r="G21" s="38">
        <f>[8]H_SZ1_raw!$N$6</f>
        <v>3.57</v>
      </c>
      <c r="H21" s="38">
        <f>[8]H_SZ1_raw!$N$7</f>
        <v>3.42</v>
      </c>
      <c r="I21" s="38">
        <f>[8]H_SZ1_raw!$N$8</f>
        <v>3.59</v>
      </c>
      <c r="J21" s="38">
        <f>[8]H_SZ1_raw!$N$9</f>
        <v>4.07</v>
      </c>
      <c r="K21" s="38">
        <f>[8]H_SZ1_raw!$N$10</f>
        <v>4.1399999999999997</v>
      </c>
      <c r="L21" s="38">
        <f>[8]H_SZ1_raw!$N$11</f>
        <v>2.95</v>
      </c>
      <c r="M21" s="38">
        <f>[8]H_SZ1_raw!$N$12</f>
        <v>2.5</v>
      </c>
      <c r="N21" s="38">
        <f>[8]H_SZ1_raw!$N$13</f>
        <v>2.83</v>
      </c>
      <c r="O21" s="38">
        <f>[8]H_SZ1_raw!$N$14</f>
        <v>2.94</v>
      </c>
      <c r="P21" s="38">
        <f>[8]H_SZ1_raw!$N$15</f>
        <v>2.78</v>
      </c>
      <c r="Q21" s="38">
        <f>[8]H_SZ1_raw!$N$16</f>
        <v>3.08</v>
      </c>
      <c r="R21" s="38">
        <f>[8]H_SZ1_raw!$N$17</f>
        <v>2.92</v>
      </c>
      <c r="S21" s="38">
        <f>[8]H_SZ1_raw!$N$18</f>
        <v>2.56</v>
      </c>
      <c r="T21" s="111">
        <f>[8]H_SZ1_raw!$N$19</f>
        <v>2.27</v>
      </c>
    </row>
    <row r="22" spans="2:20" ht="12" customHeight="1">
      <c r="B22" s="6" t="s">
        <v>12</v>
      </c>
      <c r="C22" s="37">
        <f>[8]H_SZ1_raw!$O$2</f>
        <v>8.0399999999999991</v>
      </c>
      <c r="D22" s="38">
        <f>[8]H_SZ1_raw!$O$3</f>
        <v>8.3000000000000007</v>
      </c>
      <c r="E22" s="37">
        <f>[8]H_SZ1_raw!$O$4</f>
        <v>7.39</v>
      </c>
      <c r="F22" s="38">
        <f>[8]H_SZ1_raw!$O$5</f>
        <v>6.84</v>
      </c>
      <c r="G22" s="38">
        <f>[8]H_SZ1_raw!$O$6</f>
        <v>6.38</v>
      </c>
      <c r="H22" s="38">
        <f>[8]H_SZ1_raw!$O$7</f>
        <v>6.19</v>
      </c>
      <c r="I22" s="38">
        <f>[8]H_SZ1_raw!$O$8</f>
        <v>6.14</v>
      </c>
      <c r="J22" s="38">
        <f>[8]H_SZ1_raw!$O$9</f>
        <v>6.67</v>
      </c>
      <c r="K22" s="38">
        <f>[8]H_SZ1_raw!$O$10</f>
        <v>6.98</v>
      </c>
      <c r="L22" s="38">
        <f>[8]H_SZ1_raw!$O$11</f>
        <v>5.32</v>
      </c>
      <c r="M22" s="38">
        <f>[8]H_SZ1_raw!$O$12</f>
        <v>4.55</v>
      </c>
      <c r="N22" s="38">
        <f>[8]H_SZ1_raw!$O$13</f>
        <v>4.83</v>
      </c>
      <c r="O22" s="38">
        <f>[8]H_SZ1_raw!$O$14</f>
        <v>5.24</v>
      </c>
      <c r="P22" s="38">
        <f>[8]H_SZ1_raw!$O$15</f>
        <v>5.3</v>
      </c>
      <c r="Q22" s="38">
        <f>[8]H_SZ1_raw!$O$16</f>
        <v>5.88</v>
      </c>
      <c r="R22" s="38">
        <f>[8]H_SZ1_raw!$O$17</f>
        <v>5.65</v>
      </c>
      <c r="S22" s="38">
        <f>[8]H_SZ1_raw!$O$18</f>
        <v>5.04</v>
      </c>
      <c r="T22" s="111">
        <f>[8]H_SZ1_raw!$O$19</f>
        <v>4.38</v>
      </c>
    </row>
    <row r="23" spans="2:20" ht="12" customHeight="1">
      <c r="B23" s="6" t="s">
        <v>13</v>
      </c>
      <c r="C23" s="39">
        <f>[8]H_SZ1_raw!$P$2</f>
        <v>13.44</v>
      </c>
      <c r="D23" s="40">
        <f>[8]H_SZ1_raw!$P$3</f>
        <v>13.89</v>
      </c>
      <c r="E23" s="39">
        <f>[8]H_SZ1_raw!$P$4</f>
        <v>12.38</v>
      </c>
      <c r="F23" s="40">
        <f>[8]H_SZ1_raw!$P$5</f>
        <v>11.76</v>
      </c>
      <c r="G23" s="40">
        <f>[8]H_SZ1_raw!$P$6</f>
        <v>11.2</v>
      </c>
      <c r="H23" s="40">
        <f>[8]H_SZ1_raw!$P$7</f>
        <v>11.11</v>
      </c>
      <c r="I23" s="40">
        <f>[8]H_SZ1_raw!$P$8</f>
        <v>10.71</v>
      </c>
      <c r="J23" s="40">
        <f>[8]H_SZ1_raw!$P$9</f>
        <v>10.91</v>
      </c>
      <c r="K23" s="40">
        <f>[8]H_SZ1_raw!$P$10</f>
        <v>11.11</v>
      </c>
      <c r="L23" s="40">
        <f>[8]H_SZ1_raw!$P$11</f>
        <v>9.09</v>
      </c>
      <c r="M23" s="40">
        <f>[8]H_SZ1_raw!$P$12</f>
        <v>8.2100000000000009</v>
      </c>
      <c r="N23" s="40">
        <f>[8]H_SZ1_raw!$P$13</f>
        <v>8.33</v>
      </c>
      <c r="O23" s="40">
        <f>[8]H_SZ1_raw!$P$14</f>
        <v>9.3800000000000008</v>
      </c>
      <c r="P23" s="40">
        <f>[8]H_SZ1_raw!$P$15</f>
        <v>9.76</v>
      </c>
      <c r="Q23" s="40">
        <f>[8]H_SZ1_raw!$P$16</f>
        <v>10.61</v>
      </c>
      <c r="R23" s="40">
        <f>[8]H_SZ1_raw!$P$17</f>
        <v>10.39</v>
      </c>
      <c r="S23" s="40">
        <f>[8]H_SZ1_raw!$P$18</f>
        <v>9.76</v>
      </c>
      <c r="T23" s="113">
        <f>[8]H_SZ1_raw!$P$19</f>
        <v>8.33</v>
      </c>
    </row>
    <row r="24" spans="2:20" ht="12" customHeight="1">
      <c r="B24" s="8" t="s">
        <v>15</v>
      </c>
      <c r="C24" s="39">
        <f>[8]H_SZ1_raw!$Q$2</f>
        <v>24.21</v>
      </c>
      <c r="D24" s="40">
        <f>[8]H_SZ1_raw!$Q$3</f>
        <v>25</v>
      </c>
      <c r="E24" s="39">
        <f>[8]H_SZ1_raw!$Q$4</f>
        <v>20.69</v>
      </c>
      <c r="F24" s="40">
        <f>[8]H_SZ1_raw!$Q$5</f>
        <v>20</v>
      </c>
      <c r="G24" s="40">
        <f>[8]H_SZ1_raw!$Q$6</f>
        <v>20</v>
      </c>
      <c r="H24" s="40">
        <f>[8]H_SZ1_raw!$Q$7</f>
        <v>20</v>
      </c>
      <c r="I24" s="40">
        <f>[8]H_SZ1_raw!$Q$8</f>
        <v>18.75</v>
      </c>
      <c r="J24" s="40">
        <f>[8]H_SZ1_raw!$Q$9</f>
        <v>18.18</v>
      </c>
      <c r="K24" s="40">
        <f>[8]H_SZ1_raw!$Q$10</f>
        <v>18.559999999999999</v>
      </c>
      <c r="L24" s="40">
        <f>[8]H_SZ1_raw!$Q$11</f>
        <v>15.91</v>
      </c>
      <c r="M24" s="40">
        <f>[8]H_SZ1_raw!$Q$12</f>
        <v>14.05</v>
      </c>
      <c r="N24" s="40">
        <f>[8]H_SZ1_raw!$Q$13</f>
        <v>14.29</v>
      </c>
      <c r="O24" s="40">
        <f>[8]H_SZ1_raw!$Q$14</f>
        <v>16.670000000000002</v>
      </c>
      <c r="P24" s="40">
        <f>[8]H_SZ1_raw!$Q$15</f>
        <v>17.649999999999999</v>
      </c>
      <c r="Q24" s="40">
        <f>[8]H_SZ1_raw!$Q$16</f>
        <v>18.920000000000002</v>
      </c>
      <c r="R24" s="40">
        <f>[8]H_SZ1_raw!$Q$17</f>
        <v>19.34</v>
      </c>
      <c r="S24" s="40">
        <f>[8]H_SZ1_raw!$Q$18</f>
        <v>18.75</v>
      </c>
      <c r="T24" s="113">
        <f>[8]H_SZ1_raw!$Q$19</f>
        <v>16.670000000000002</v>
      </c>
    </row>
    <row r="25" spans="2:20" ht="12" customHeight="1">
      <c r="B25" s="8" t="s">
        <v>16</v>
      </c>
      <c r="C25" s="41">
        <f>[8]H_SZ1_raw!$R$2</f>
        <v>33.33</v>
      </c>
      <c r="D25" s="42">
        <f>[8]H_SZ1_raw!$R$3</f>
        <v>33.33</v>
      </c>
      <c r="E25" s="41">
        <f>[8]H_SZ1_raw!$R$4</f>
        <v>29.41</v>
      </c>
      <c r="F25" s="42">
        <f>[8]H_SZ1_raw!$R$5</f>
        <v>28.57</v>
      </c>
      <c r="G25" s="42">
        <f>[8]H_SZ1_raw!$R$6</f>
        <v>27.78</v>
      </c>
      <c r="H25" s="42">
        <f>[8]H_SZ1_raw!$R$7</f>
        <v>29.17</v>
      </c>
      <c r="I25" s="42">
        <f>[8]H_SZ1_raw!$R$8</f>
        <v>25.41</v>
      </c>
      <c r="J25" s="42">
        <f>[8]H_SZ1_raw!$R$9</f>
        <v>25</v>
      </c>
      <c r="K25" s="42">
        <f>[8]H_SZ1_raw!$R$10</f>
        <v>26.09</v>
      </c>
      <c r="L25" s="42">
        <f>[8]H_SZ1_raw!$R$11</f>
        <v>22.37</v>
      </c>
      <c r="M25" s="42">
        <f>[8]H_SZ1_raw!$R$12</f>
        <v>20</v>
      </c>
      <c r="N25" s="42">
        <f>[8]H_SZ1_raw!$R$13</f>
        <v>20</v>
      </c>
      <c r="O25" s="42">
        <f>[8]H_SZ1_raw!$R$14</f>
        <v>25</v>
      </c>
      <c r="P25" s="42">
        <f>[8]H_SZ1_raw!$R$15</f>
        <v>26.26</v>
      </c>
      <c r="Q25" s="42">
        <f>[8]H_SZ1_raw!$R$16</f>
        <v>26.92</v>
      </c>
      <c r="R25" s="42">
        <f>[8]H_SZ1_raw!$R$17</f>
        <v>28.57</v>
      </c>
      <c r="S25" s="42">
        <f>[8]H_SZ1_raw!$R$18</f>
        <v>28.57</v>
      </c>
      <c r="T25" s="114">
        <f>[8]H_SZ1_raw!$R$19</f>
        <v>25</v>
      </c>
    </row>
    <row r="26" spans="2:20" ht="12" customHeight="1">
      <c r="B26" s="7" t="s">
        <v>14</v>
      </c>
      <c r="C26" s="41">
        <f>[8]H_SZ1_raw!$S$2</f>
        <v>5.3</v>
      </c>
      <c r="D26" s="42">
        <f>[8]H_SZ1_raw!$S$3</f>
        <v>5.57</v>
      </c>
      <c r="E26" s="41">
        <f>[8]H_SZ1_raw!$S$4</f>
        <v>5.0599999999999996</v>
      </c>
      <c r="F26" s="42">
        <f>[8]H_SZ1_raw!$S$5</f>
        <v>4.78</v>
      </c>
      <c r="G26" s="42">
        <f>[8]H_SZ1_raw!$S$6</f>
        <v>4.04</v>
      </c>
      <c r="H26" s="42">
        <f>[8]H_SZ1_raw!$S$7</f>
        <v>3.96</v>
      </c>
      <c r="I26" s="42">
        <f>[8]H_SZ1_raw!$S$8</f>
        <v>4.07</v>
      </c>
      <c r="J26" s="42">
        <f>[8]H_SZ1_raw!$S$9</f>
        <v>4.55</v>
      </c>
      <c r="K26" s="42">
        <f>[8]H_SZ1_raw!$S$10</f>
        <v>4.96</v>
      </c>
      <c r="L26" s="42">
        <f>[8]H_SZ1_raw!$S$11</f>
        <v>3.44</v>
      </c>
      <c r="M26" s="42">
        <f>[8]H_SZ1_raw!$S$12</f>
        <v>3</v>
      </c>
      <c r="N26" s="42">
        <f>[8]H_SZ1_raw!$S$13</f>
        <v>3.04</v>
      </c>
      <c r="O26" s="42">
        <f>[8]H_SZ1_raw!$S$14</f>
        <v>3.65</v>
      </c>
      <c r="P26" s="42">
        <f>[8]H_SZ1_raw!$S$15</f>
        <v>3.17</v>
      </c>
      <c r="Q26" s="42">
        <f>[8]H_SZ1_raw!$S$16</f>
        <v>3.55</v>
      </c>
      <c r="R26" s="42">
        <f>[8]H_SZ1_raw!$S$17</f>
        <v>3.28</v>
      </c>
      <c r="S26" s="42">
        <f>[8]H_SZ1_raw!$S$18</f>
        <v>2.91</v>
      </c>
      <c r="T26" s="114">
        <f>[8]H_SZ1_raw!$S$19</f>
        <v>2.68</v>
      </c>
    </row>
    <row r="27" spans="2:20" ht="12" customHeight="1">
      <c r="B27" s="18" t="s">
        <v>483</v>
      </c>
      <c r="C27" s="43">
        <f>[8]H_SZ1_raw!$E$2</f>
        <v>6972</v>
      </c>
      <c r="D27" s="44">
        <f>[8]H_SZ1_raw!$E$3</f>
        <v>7423</v>
      </c>
      <c r="E27" s="43">
        <f>[8]H_SZ1_raw!$E$4</f>
        <v>123</v>
      </c>
      <c r="F27" s="44">
        <f>[8]H_SZ1_raw!$E$5</f>
        <v>120</v>
      </c>
      <c r="G27" s="44">
        <f>[8]H_SZ1_raw!$E$6</f>
        <v>125</v>
      </c>
      <c r="H27" s="44">
        <f>[8]H_SZ1_raw!$E$7</f>
        <v>132</v>
      </c>
      <c r="I27" s="44">
        <f>[8]H_SZ1_raw!$E$8</f>
        <v>118</v>
      </c>
      <c r="J27" s="44">
        <f>[8]H_SZ1_raw!$E$9</f>
        <v>139</v>
      </c>
      <c r="K27" s="44">
        <f>[8]H_SZ1_raw!$E$10</f>
        <v>155</v>
      </c>
      <c r="L27" s="44">
        <f>[8]H_SZ1_raw!$E$11</f>
        <v>110</v>
      </c>
      <c r="M27" s="44">
        <f>[8]H_SZ1_raw!$E$12</f>
        <v>107</v>
      </c>
      <c r="N27" s="44">
        <f>[8]H_SZ1_raw!$E$13</f>
        <v>110</v>
      </c>
      <c r="O27" s="44">
        <f>[8]H_SZ1_raw!$E$14</f>
        <v>115</v>
      </c>
      <c r="P27" s="44">
        <f>[8]H_SZ1_raw!$E$15</f>
        <v>146</v>
      </c>
      <c r="Q27" s="44">
        <f>[8]H_SZ1_raw!$E$16</f>
        <v>721</v>
      </c>
      <c r="R27" s="44">
        <f>[8]H_SZ1_raw!$E$17</f>
        <v>1007</v>
      </c>
      <c r="S27" s="44">
        <f>[8]H_SZ1_raw!$E$18</f>
        <v>2181</v>
      </c>
      <c r="T27" s="106">
        <f>[8]H_SZ1_raw!$E$19</f>
        <v>2661</v>
      </c>
    </row>
    <row r="28" spans="2:20" ht="12" customHeight="1">
      <c r="B28" s="18" t="s">
        <v>484</v>
      </c>
      <c r="C28" s="43">
        <f>[8]H_SZ1_raw!$T$2</f>
        <v>25254</v>
      </c>
      <c r="D28" s="44">
        <f>[8]H_SZ1_raw!$T$3</f>
        <v>26945</v>
      </c>
      <c r="E28" s="43">
        <f>[8]H_SZ1_raw!$T$4</f>
        <v>7856</v>
      </c>
      <c r="F28" s="44">
        <f>[8]H_SZ1_raw!$T$5</f>
        <v>7591</v>
      </c>
      <c r="G28" s="44">
        <f>[8]H_SZ1_raw!$T$6</f>
        <v>7151</v>
      </c>
      <c r="H28" s="44">
        <f>[8]H_SZ1_raw!$T$7</f>
        <v>7191</v>
      </c>
      <c r="I28" s="44">
        <f>[8]H_SZ1_raw!$T$8</f>
        <v>7702</v>
      </c>
      <c r="J28" s="44">
        <f>[8]H_SZ1_raw!$T$9</f>
        <v>7518</v>
      </c>
      <c r="K28" s="44">
        <f>[8]H_SZ1_raw!$T$10</f>
        <v>7598</v>
      </c>
      <c r="L28" s="44">
        <f>[8]H_SZ1_raw!$T$11</f>
        <v>4695</v>
      </c>
      <c r="M28" s="44">
        <f>[8]H_SZ1_raw!$T$12</f>
        <v>4365</v>
      </c>
      <c r="N28" s="44">
        <f>[8]H_SZ1_raw!$T$13</f>
        <v>4336</v>
      </c>
      <c r="O28" s="44">
        <f>[8]H_SZ1_raw!$T$14</f>
        <v>4234</v>
      </c>
      <c r="P28" s="44">
        <f>[8]H_SZ1_raw!$T$15</f>
        <v>4369</v>
      </c>
      <c r="Q28" s="44">
        <f>[8]H_SZ1_raw!$T$16</f>
        <v>26759</v>
      </c>
      <c r="R28" s="44">
        <f>[8]H_SZ1_raw!$T$17</f>
        <v>28817</v>
      </c>
      <c r="S28" s="44">
        <f>[8]H_SZ1_raw!$T$18</f>
        <v>44267</v>
      </c>
      <c r="T28" s="106">
        <f>[8]H_SZ1_raw!$T$19</f>
        <v>48252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[8]H_SZ2_raw!$A$2</f>
        <v>Services</v>
      </c>
      <c r="I3" s="223"/>
      <c r="J3" s="224"/>
      <c r="L3" s="52" t="s">
        <v>2</v>
      </c>
      <c r="M3" s="222" t="str">
        <f>[8]H_SZ2_raw!$B$2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+[8]H_SZ2_raw!$D$2</f>
        <v>4807</v>
      </c>
      <c r="D10" s="44">
        <f>+[8]H_SZ2_raw!$D$3</f>
        <v>4969</v>
      </c>
      <c r="E10" s="43">
        <f>+[8]H_SZ2_raw!$D$4</f>
        <v>6185</v>
      </c>
      <c r="F10" s="44">
        <f>+[8]H_SZ2_raw!$D$5</f>
        <v>6323</v>
      </c>
      <c r="G10" s="44">
        <f>+[8]H_SZ2_raw!$D$6</f>
        <v>6920</v>
      </c>
      <c r="H10" s="44">
        <f>+[8]H_SZ2_raw!$D$7</f>
        <v>7246</v>
      </c>
      <c r="I10" s="44">
        <f>+[8]H_SZ2_raw!$D$8</f>
        <v>7770</v>
      </c>
      <c r="J10" s="44">
        <f>+[8]H_SZ2_raw!$D$9</f>
        <v>8255</v>
      </c>
      <c r="K10" s="44">
        <f>+[8]H_SZ2_raw!$D$10</f>
        <v>8942</v>
      </c>
      <c r="L10" s="44">
        <f>+[8]H_SZ2_raw!$D$11</f>
        <v>8301</v>
      </c>
      <c r="M10" s="44">
        <f>+[8]H_SZ2_raw!$D$12</f>
        <v>8628</v>
      </c>
      <c r="N10" s="44">
        <f>+[8]H_SZ2_raw!$D$13</f>
        <v>8980</v>
      </c>
      <c r="O10" s="44">
        <f>+[8]H_SZ2_raw!$D$14</f>
        <v>8798</v>
      </c>
      <c r="P10" s="44">
        <f>+[8]H_SZ2_raw!$D$15</f>
        <v>8543</v>
      </c>
      <c r="Q10" s="44">
        <f>+[8]H_SZ2_raw!$D$16</f>
        <v>9084</v>
      </c>
      <c r="R10" s="44">
        <f>+[8]H_SZ2_raw!$D$17</f>
        <v>9354</v>
      </c>
      <c r="S10" s="44">
        <f>+[8]H_SZ2_raw!$D$18</f>
        <v>9459</v>
      </c>
      <c r="T10" s="106">
        <f>+[8]H_SZ2_raw!$D$19</f>
        <v>10215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[8]H_SZ2_raw!$F$2</f>
        <v>4.18</v>
      </c>
      <c r="D12" s="27">
        <f>[8]H_SZ2_raw!$F$3</f>
        <v>4.3499999999999996</v>
      </c>
      <c r="E12" s="27">
        <f>[8]H_SZ2_raw!$F$4</f>
        <v>4.17</v>
      </c>
      <c r="F12" s="27">
        <f>[8]H_SZ2_raw!$F$5</f>
        <v>3.59</v>
      </c>
      <c r="G12" s="28">
        <f>[8]H_SZ2_raw!$F$6</f>
        <v>4.3499999999999996</v>
      </c>
      <c r="H12" s="28">
        <f>[8]H_SZ2_raw!$F$7</f>
        <v>4.95</v>
      </c>
      <c r="I12" s="28">
        <f>[8]H_SZ2_raw!$F$8</f>
        <v>4.71</v>
      </c>
      <c r="J12" s="28">
        <f>[8]H_SZ2_raw!$F$9</f>
        <v>4.1900000000000004</v>
      </c>
      <c r="K12" s="28">
        <f>[8]H_SZ2_raw!$F$10</f>
        <v>3.86</v>
      </c>
      <c r="L12" s="28">
        <f>[8]H_SZ2_raw!$F$11</f>
        <v>4.82</v>
      </c>
      <c r="M12" s="28">
        <f>[8]H_SZ2_raw!$F$12</f>
        <v>6.31</v>
      </c>
      <c r="N12" s="28">
        <f>[8]H_SZ2_raw!$F$13</f>
        <v>5.19</v>
      </c>
      <c r="O12" s="28">
        <f>[8]H_SZ2_raw!$F$14</f>
        <v>5.52</v>
      </c>
      <c r="P12" s="28">
        <f>[8]H_SZ2_raw!$F$15</f>
        <v>5.89</v>
      </c>
      <c r="Q12" s="28">
        <f>[8]H_SZ2_raw!$F$16</f>
        <v>5.93</v>
      </c>
      <c r="R12" s="28">
        <f>[8]H_SZ2_raw!$F$17</f>
        <v>7.29</v>
      </c>
      <c r="S12" s="28">
        <f>[8]H_SZ2_raw!$F$18</f>
        <v>9.39</v>
      </c>
      <c r="T12" s="108">
        <f>[8]H_SZ2_raw!$F$19</f>
        <v>10.84</v>
      </c>
    </row>
    <row r="13" spans="2:20" ht="12" customHeight="1">
      <c r="B13" s="6" t="s">
        <v>340</v>
      </c>
      <c r="C13" s="27">
        <f>[8]H_SZ2_raw!$G$2</f>
        <v>6.82</v>
      </c>
      <c r="D13" s="27">
        <f>[8]H_SZ2_raw!$G$3</f>
        <v>7.27</v>
      </c>
      <c r="E13" s="27">
        <f>[8]H_SZ2_raw!$G$4</f>
        <v>6.27</v>
      </c>
      <c r="F13" s="27">
        <f>[8]H_SZ2_raw!$G$5</f>
        <v>7.53</v>
      </c>
      <c r="G13" s="28">
        <f>[8]H_SZ2_raw!$G$6</f>
        <v>9.0500000000000007</v>
      </c>
      <c r="H13" s="28">
        <f>[8]H_SZ2_raw!$G$7</f>
        <v>9.81</v>
      </c>
      <c r="I13" s="28">
        <f>[8]H_SZ2_raw!$G$8</f>
        <v>8.1</v>
      </c>
      <c r="J13" s="28">
        <f>[8]H_SZ2_raw!$G$9</f>
        <v>6.87</v>
      </c>
      <c r="K13" s="28">
        <f>[8]H_SZ2_raw!$G$10</f>
        <v>6.03</v>
      </c>
      <c r="L13" s="28">
        <f>[8]H_SZ2_raw!$G$11</f>
        <v>11.88</v>
      </c>
      <c r="M13" s="28">
        <f>[8]H_SZ2_raw!$G$12</f>
        <v>19.45</v>
      </c>
      <c r="N13" s="28">
        <f>[8]H_SZ2_raw!$G$13</f>
        <v>14.51</v>
      </c>
      <c r="O13" s="28">
        <f>[8]H_SZ2_raw!$G$14</f>
        <v>12.51</v>
      </c>
      <c r="P13" s="28">
        <f>[8]H_SZ2_raw!$G$15</f>
        <v>13.93</v>
      </c>
      <c r="Q13" s="28">
        <f>[8]H_SZ2_raw!$G$16</f>
        <v>13.95</v>
      </c>
      <c r="R13" s="28">
        <f>[8]H_SZ2_raw!$G$17</f>
        <v>17.239999999999998</v>
      </c>
      <c r="S13" s="28">
        <f>[8]H_SZ2_raw!$G$18</f>
        <v>21.29</v>
      </c>
      <c r="T13" s="108">
        <f>[8]H_SZ2_raw!$G$19</f>
        <v>24.63</v>
      </c>
    </row>
    <row r="14" spans="2:20" ht="12" customHeight="1">
      <c r="B14" s="6" t="s">
        <v>341</v>
      </c>
      <c r="C14" s="29">
        <f>[8]H_SZ2_raw!$H$2</f>
        <v>5.68</v>
      </c>
      <c r="D14" s="29">
        <f>[8]H_SZ2_raw!$H$3</f>
        <v>5.49</v>
      </c>
      <c r="E14" s="29">
        <f>[8]H_SZ2_raw!$H$4</f>
        <v>6.81</v>
      </c>
      <c r="F14" s="29">
        <f>[8]H_SZ2_raw!$H$5</f>
        <v>8.6199999999999992</v>
      </c>
      <c r="G14" s="30">
        <f>[8]H_SZ2_raw!$H$6</f>
        <v>10.23</v>
      </c>
      <c r="H14" s="30">
        <f>[8]H_SZ2_raw!$H$7</f>
        <v>10.82</v>
      </c>
      <c r="I14" s="30">
        <f>[8]H_SZ2_raw!$H$8</f>
        <v>9.02</v>
      </c>
      <c r="J14" s="30">
        <f>[8]H_SZ2_raw!$H$9</f>
        <v>6.46</v>
      </c>
      <c r="K14" s="30">
        <f>[8]H_SZ2_raw!$H$10</f>
        <v>5.21</v>
      </c>
      <c r="L14" s="30">
        <f>[8]H_SZ2_raw!$H$11</f>
        <v>11.72</v>
      </c>
      <c r="M14" s="30">
        <f>[8]H_SZ2_raw!$H$12</f>
        <v>15.75</v>
      </c>
      <c r="N14" s="30">
        <f>[8]H_SZ2_raw!$H$13</f>
        <v>15.2</v>
      </c>
      <c r="O14" s="30">
        <f>[8]H_SZ2_raw!$H$14</f>
        <v>12.55</v>
      </c>
      <c r="P14" s="30">
        <f>[8]H_SZ2_raw!$H$15</f>
        <v>11.82</v>
      </c>
      <c r="Q14" s="30">
        <f>[8]H_SZ2_raw!$H$16</f>
        <v>12.67</v>
      </c>
      <c r="R14" s="30">
        <f>[8]H_SZ2_raw!$H$17</f>
        <v>13.55</v>
      </c>
      <c r="S14" s="30">
        <f>[8]H_SZ2_raw!$H$18</f>
        <v>14.29</v>
      </c>
      <c r="T14" s="109">
        <f>[8]H_SZ2_raw!$H$19</f>
        <v>15</v>
      </c>
    </row>
    <row r="15" spans="2:20" ht="12" customHeight="1">
      <c r="B15" s="6" t="s">
        <v>342</v>
      </c>
      <c r="C15" s="31">
        <f>[8]H_SZ2_raw!$I$2</f>
        <v>7.36</v>
      </c>
      <c r="D15" s="31">
        <f>[8]H_SZ2_raw!$I$3</f>
        <v>7.29</v>
      </c>
      <c r="E15" s="31">
        <f>[8]H_SZ2_raw!$I$4</f>
        <v>8.6999999999999993</v>
      </c>
      <c r="F15" s="31">
        <f>[8]H_SZ2_raw!$I$5</f>
        <v>10.83</v>
      </c>
      <c r="G15" s="32">
        <f>[8]H_SZ2_raw!$I$6</f>
        <v>11.47</v>
      </c>
      <c r="H15" s="32">
        <f>[8]H_SZ2_raw!$I$7</f>
        <v>12.46</v>
      </c>
      <c r="I15" s="32">
        <f>[8]H_SZ2_raw!$I$8</f>
        <v>13.94</v>
      </c>
      <c r="J15" s="32">
        <f>[8]H_SZ2_raw!$I$9</f>
        <v>9.16</v>
      </c>
      <c r="K15" s="32">
        <f>[8]H_SZ2_raw!$I$10</f>
        <v>7.06</v>
      </c>
      <c r="L15" s="32">
        <f>[8]H_SZ2_raw!$I$11</f>
        <v>13.62</v>
      </c>
      <c r="M15" s="32">
        <f>[8]H_SZ2_raw!$I$12</f>
        <v>13.39</v>
      </c>
      <c r="N15" s="32">
        <f>[8]H_SZ2_raw!$I$13</f>
        <v>14.59</v>
      </c>
      <c r="O15" s="32">
        <f>[8]H_SZ2_raw!$I$14</f>
        <v>13.2</v>
      </c>
      <c r="P15" s="32">
        <f>[8]H_SZ2_raw!$I$15</f>
        <v>12.43</v>
      </c>
      <c r="Q15" s="32">
        <f>[8]H_SZ2_raw!$I$16</f>
        <v>12.14</v>
      </c>
      <c r="R15" s="32">
        <f>[8]H_SZ2_raw!$I$17</f>
        <v>11.42</v>
      </c>
      <c r="S15" s="32">
        <f>[8]H_SZ2_raw!$I$18</f>
        <v>12.28</v>
      </c>
      <c r="T15" s="110">
        <f>[8]H_SZ2_raw!$I$19</f>
        <v>12.1</v>
      </c>
    </row>
    <row r="16" spans="2:20" ht="12" customHeight="1">
      <c r="B16" s="6" t="s">
        <v>343</v>
      </c>
      <c r="C16" s="31">
        <f>[8]H_SZ2_raw!$J$2</f>
        <v>29.6</v>
      </c>
      <c r="D16" s="31">
        <f>[8]H_SZ2_raw!$J$3</f>
        <v>28.72</v>
      </c>
      <c r="E16" s="31">
        <f>[8]H_SZ2_raw!$J$4</f>
        <v>29.73</v>
      </c>
      <c r="F16" s="31">
        <f>[8]H_SZ2_raw!$J$5</f>
        <v>27.91</v>
      </c>
      <c r="G16" s="32">
        <f>[8]H_SZ2_raw!$J$6</f>
        <v>27.3</v>
      </c>
      <c r="H16" s="32">
        <f>[8]H_SZ2_raw!$J$7</f>
        <v>27.93</v>
      </c>
      <c r="I16" s="32">
        <f>[8]H_SZ2_raw!$J$8</f>
        <v>30.04</v>
      </c>
      <c r="J16" s="32">
        <f>[8]H_SZ2_raw!$J$9</f>
        <v>34.590000000000003</v>
      </c>
      <c r="K16" s="32">
        <f>[8]H_SZ2_raw!$J$10</f>
        <v>34.61</v>
      </c>
      <c r="L16" s="32">
        <f>[8]H_SZ2_raw!$J$11</f>
        <v>29</v>
      </c>
      <c r="M16" s="32">
        <f>[8]H_SZ2_raw!$J$12</f>
        <v>24.25</v>
      </c>
      <c r="N16" s="32">
        <f>[8]H_SZ2_raw!$J$13</f>
        <v>27.04</v>
      </c>
      <c r="O16" s="32">
        <f>[8]H_SZ2_raw!$J$14</f>
        <v>27.44</v>
      </c>
      <c r="P16" s="32">
        <f>[8]H_SZ2_raw!$J$15</f>
        <v>25.55</v>
      </c>
      <c r="Q16" s="32">
        <f>[8]H_SZ2_raw!$J$16</f>
        <v>25.07</v>
      </c>
      <c r="R16" s="32">
        <f>[8]H_SZ2_raw!$J$17</f>
        <v>23.57</v>
      </c>
      <c r="S16" s="32">
        <f>[8]H_SZ2_raw!$J$18</f>
        <v>19.760000000000002</v>
      </c>
      <c r="T16" s="110">
        <f>[8]H_SZ2_raw!$J$19</f>
        <v>18.559999999999999</v>
      </c>
    </row>
    <row r="17" spans="2:20" ht="12" customHeight="1">
      <c r="B17" s="7" t="s">
        <v>240</v>
      </c>
      <c r="C17" s="37">
        <f>[8]H_SZ2_raw!$K$2</f>
        <v>46.35</v>
      </c>
      <c r="D17" s="38">
        <f>[8]H_SZ2_raw!$K$3</f>
        <v>46.89</v>
      </c>
      <c r="E17" s="37">
        <f>[8]H_SZ2_raw!$K$4</f>
        <v>44.32</v>
      </c>
      <c r="F17" s="38">
        <f>[8]H_SZ2_raw!$K$5</f>
        <v>41.52</v>
      </c>
      <c r="G17" s="38">
        <f>[8]H_SZ2_raw!$K$6</f>
        <v>37.6</v>
      </c>
      <c r="H17" s="38">
        <f>[8]H_SZ2_raw!$K$7</f>
        <v>34.020000000000003</v>
      </c>
      <c r="I17" s="38">
        <f>[8]H_SZ2_raw!$K$8</f>
        <v>34.200000000000003</v>
      </c>
      <c r="J17" s="38">
        <f>[8]H_SZ2_raw!$K$9</f>
        <v>38.74</v>
      </c>
      <c r="K17" s="38">
        <f>[8]H_SZ2_raw!$K$10</f>
        <v>43.23</v>
      </c>
      <c r="L17" s="38">
        <f>[8]H_SZ2_raw!$K$11</f>
        <v>28.96</v>
      </c>
      <c r="M17" s="38">
        <f>[8]H_SZ2_raw!$K$12</f>
        <v>20.86</v>
      </c>
      <c r="N17" s="38">
        <f>[8]H_SZ2_raw!$K$13</f>
        <v>23.47</v>
      </c>
      <c r="O17" s="38">
        <f>[8]H_SZ2_raw!$K$14</f>
        <v>28.78</v>
      </c>
      <c r="P17" s="38">
        <f>[8]H_SZ2_raw!$K$15</f>
        <v>30.38</v>
      </c>
      <c r="Q17" s="38">
        <f>[8]H_SZ2_raw!$K$16</f>
        <v>30.24</v>
      </c>
      <c r="R17" s="38">
        <f>[8]H_SZ2_raw!$K$17</f>
        <v>26.93</v>
      </c>
      <c r="S17" s="38">
        <f>[8]H_SZ2_raw!$K$18</f>
        <v>22.98</v>
      </c>
      <c r="T17" s="111">
        <f>[8]H_SZ2_raw!$K$19</f>
        <v>18.87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[8]H_SZ2_raw!$L$2</f>
        <v>1.18</v>
      </c>
      <c r="D19" s="38">
        <f>[8]H_SZ2_raw!$L$3</f>
        <v>1.1399999999999999</v>
      </c>
      <c r="E19" s="37">
        <f>[8]H_SZ2_raw!$L$4</f>
        <v>1.22</v>
      </c>
      <c r="F19" s="38">
        <f>[8]H_SZ2_raw!$L$5</f>
        <v>1.33</v>
      </c>
      <c r="G19" s="38">
        <f>[8]H_SZ2_raw!$L$6</f>
        <v>1.1299999999999999</v>
      </c>
      <c r="H19" s="38">
        <f>[8]H_SZ2_raw!$L$7</f>
        <v>1</v>
      </c>
      <c r="I19" s="38">
        <f>[8]H_SZ2_raw!$L$8</f>
        <v>1.0900000000000001</v>
      </c>
      <c r="J19" s="38">
        <f>[8]H_SZ2_raw!$L$9</f>
        <v>1.24</v>
      </c>
      <c r="K19" s="38">
        <f>[8]H_SZ2_raw!$L$10</f>
        <v>1.34</v>
      </c>
      <c r="L19" s="38">
        <f>[8]H_SZ2_raw!$L$11</f>
        <v>1.02</v>
      </c>
      <c r="M19" s="38">
        <f>[8]H_SZ2_raw!$L$12</f>
        <v>0.82</v>
      </c>
      <c r="N19" s="38">
        <f>[8]H_SZ2_raw!$L$13</f>
        <v>0.97</v>
      </c>
      <c r="O19" s="38">
        <f>[8]H_SZ2_raw!$L$14</f>
        <v>0.9</v>
      </c>
      <c r="P19" s="38">
        <f>[8]H_SZ2_raw!$L$15</f>
        <v>0.85</v>
      </c>
      <c r="Q19" s="38">
        <f>[8]H_SZ2_raw!$L$16</f>
        <v>0.85</v>
      </c>
      <c r="R19" s="38">
        <f>[8]H_SZ2_raw!$L$17</f>
        <v>0.72</v>
      </c>
      <c r="S19" s="38">
        <f>[8]H_SZ2_raw!$L$18</f>
        <v>0.56000000000000005</v>
      </c>
      <c r="T19" s="111">
        <f>[8]H_SZ2_raw!$L$19</f>
        <v>0.54</v>
      </c>
    </row>
    <row r="20" spans="2:20" ht="12" customHeight="1">
      <c r="B20" s="6" t="s">
        <v>33</v>
      </c>
      <c r="C20" s="37">
        <f>[8]H_SZ2_raw!$M$2</f>
        <v>2.2599999999999998</v>
      </c>
      <c r="D20" s="38">
        <f>[8]H_SZ2_raw!$M$3</f>
        <v>2.21</v>
      </c>
      <c r="E20" s="37">
        <f>[8]H_SZ2_raw!$M$4</f>
        <v>2.39</v>
      </c>
      <c r="F20" s="38">
        <f>[8]H_SZ2_raw!$M$5</f>
        <v>2.34</v>
      </c>
      <c r="G20" s="38">
        <f>[8]H_SZ2_raw!$M$6</f>
        <v>2.0499999999999998</v>
      </c>
      <c r="H20" s="38">
        <f>[8]H_SZ2_raw!$M$7</f>
        <v>1.89</v>
      </c>
      <c r="I20" s="38">
        <f>[8]H_SZ2_raw!$M$8</f>
        <v>2.08</v>
      </c>
      <c r="J20" s="38">
        <f>[8]H_SZ2_raw!$M$9</f>
        <v>2.2799999999999998</v>
      </c>
      <c r="K20" s="38">
        <f>[8]H_SZ2_raw!$M$10</f>
        <v>2.5299999999999998</v>
      </c>
      <c r="L20" s="38">
        <f>[8]H_SZ2_raw!$M$11</f>
        <v>1.78</v>
      </c>
      <c r="M20" s="38">
        <f>[8]H_SZ2_raw!$M$12</f>
        <v>1.4</v>
      </c>
      <c r="N20" s="38">
        <f>[8]H_SZ2_raw!$M$13</f>
        <v>1.67</v>
      </c>
      <c r="O20" s="38">
        <f>[8]H_SZ2_raw!$M$14</f>
        <v>1.69</v>
      </c>
      <c r="P20" s="38">
        <f>[8]H_SZ2_raw!$M$15</f>
        <v>1.52</v>
      </c>
      <c r="Q20" s="38">
        <f>[8]H_SZ2_raw!$M$16</f>
        <v>1.53</v>
      </c>
      <c r="R20" s="38">
        <f>[8]H_SZ2_raw!$M$17</f>
        <v>1.27</v>
      </c>
      <c r="S20" s="38">
        <f>[8]H_SZ2_raw!$M$18</f>
        <v>1.05</v>
      </c>
      <c r="T20" s="111">
        <f>[8]H_SZ2_raw!$M$19</f>
        <v>0.94</v>
      </c>
    </row>
    <row r="21" spans="2:20" ht="12" customHeight="1">
      <c r="B21" s="6" t="s">
        <v>11</v>
      </c>
      <c r="C21" s="37">
        <f>[8]H_SZ2_raw!$N$2</f>
        <v>4.63</v>
      </c>
      <c r="D21" s="38">
        <f>[8]H_SZ2_raw!$N$3</f>
        <v>4.58</v>
      </c>
      <c r="E21" s="37">
        <f>[8]H_SZ2_raw!$N$4</f>
        <v>4.4400000000000004</v>
      </c>
      <c r="F21" s="38">
        <f>[8]H_SZ2_raw!$N$5</f>
        <v>3.97</v>
      </c>
      <c r="G21" s="38">
        <f>[8]H_SZ2_raw!$N$6</f>
        <v>3.65</v>
      </c>
      <c r="H21" s="38">
        <f>[8]H_SZ2_raw!$N$7</f>
        <v>3.46</v>
      </c>
      <c r="I21" s="38">
        <f>[8]H_SZ2_raw!$N$8</f>
        <v>3.73</v>
      </c>
      <c r="J21" s="38">
        <f>[8]H_SZ2_raw!$N$9</f>
        <v>4.3499999999999996</v>
      </c>
      <c r="K21" s="38">
        <f>[8]H_SZ2_raw!$N$10</f>
        <v>4.8099999999999996</v>
      </c>
      <c r="L21" s="38">
        <f>[8]H_SZ2_raw!$N$11</f>
        <v>3.23</v>
      </c>
      <c r="M21" s="38">
        <f>[8]H_SZ2_raw!$N$12</f>
        <v>2.4500000000000002</v>
      </c>
      <c r="N21" s="38">
        <f>[8]H_SZ2_raw!$N$13</f>
        <v>2.85</v>
      </c>
      <c r="O21" s="38">
        <f>[8]H_SZ2_raw!$N$14</f>
        <v>3.06</v>
      </c>
      <c r="P21" s="38">
        <f>[8]H_SZ2_raw!$N$15</f>
        <v>2.95</v>
      </c>
      <c r="Q21" s="38">
        <f>[8]H_SZ2_raw!$N$16</f>
        <v>2.92</v>
      </c>
      <c r="R21" s="38">
        <f>[8]H_SZ2_raw!$N$17</f>
        <v>2.5299999999999998</v>
      </c>
      <c r="S21" s="38">
        <f>[8]H_SZ2_raw!$N$18</f>
        <v>2.13</v>
      </c>
      <c r="T21" s="111">
        <f>[8]H_SZ2_raw!$N$19</f>
        <v>1.88</v>
      </c>
    </row>
    <row r="22" spans="2:20" ht="12" customHeight="1">
      <c r="B22" s="6" t="s">
        <v>12</v>
      </c>
      <c r="C22" s="37">
        <f>[8]H_SZ2_raw!$O$2</f>
        <v>7.07</v>
      </c>
      <c r="D22" s="38">
        <f>[8]H_SZ2_raw!$O$3</f>
        <v>7.14</v>
      </c>
      <c r="E22" s="37">
        <f>[8]H_SZ2_raw!$O$4</f>
        <v>6.8</v>
      </c>
      <c r="F22" s="38">
        <f>[8]H_SZ2_raw!$O$5</f>
        <v>6.43</v>
      </c>
      <c r="G22" s="38">
        <f>[8]H_SZ2_raw!$O$6</f>
        <v>5.93</v>
      </c>
      <c r="H22" s="38">
        <f>[8]H_SZ2_raw!$O$7</f>
        <v>5.61</v>
      </c>
      <c r="I22" s="38">
        <f>[8]H_SZ2_raw!$O$8</f>
        <v>5.61</v>
      </c>
      <c r="J22" s="38">
        <f>[8]H_SZ2_raw!$O$9</f>
        <v>6.37</v>
      </c>
      <c r="K22" s="38">
        <f>[8]H_SZ2_raw!$O$10</f>
        <v>6.87</v>
      </c>
      <c r="L22" s="38">
        <f>[8]H_SZ2_raw!$O$11</f>
        <v>5.15</v>
      </c>
      <c r="M22" s="38">
        <f>[8]H_SZ2_raw!$O$12</f>
        <v>4.09</v>
      </c>
      <c r="N22" s="38">
        <f>[8]H_SZ2_raw!$O$13</f>
        <v>4.53</v>
      </c>
      <c r="O22" s="38">
        <f>[8]H_SZ2_raw!$O$14</f>
        <v>5.04</v>
      </c>
      <c r="P22" s="38">
        <f>[8]H_SZ2_raw!$O$15</f>
        <v>5.09</v>
      </c>
      <c r="Q22" s="38">
        <f>[8]H_SZ2_raw!$O$16</f>
        <v>4.9800000000000004</v>
      </c>
      <c r="R22" s="38">
        <f>[8]H_SZ2_raw!$O$17</f>
        <v>4.55</v>
      </c>
      <c r="S22" s="38">
        <f>[8]H_SZ2_raw!$O$18</f>
        <v>3.89</v>
      </c>
      <c r="T22" s="111">
        <f>[8]H_SZ2_raw!$O$19</f>
        <v>3.47</v>
      </c>
    </row>
    <row r="23" spans="2:20" ht="12" customHeight="1">
      <c r="B23" s="6" t="s">
        <v>13</v>
      </c>
      <c r="C23" s="39">
        <f>[8]H_SZ2_raw!$P$2</f>
        <v>10.95</v>
      </c>
      <c r="D23" s="40">
        <f>[8]H_SZ2_raw!$P$3</f>
        <v>11.11</v>
      </c>
      <c r="E23" s="39">
        <f>[8]H_SZ2_raw!$P$4</f>
        <v>11.21</v>
      </c>
      <c r="F23" s="40">
        <f>[8]H_SZ2_raw!$P$5</f>
        <v>10.61</v>
      </c>
      <c r="G23" s="40">
        <f>[8]H_SZ2_raw!$P$6</f>
        <v>10</v>
      </c>
      <c r="H23" s="40">
        <f>[8]H_SZ2_raw!$P$7</f>
        <v>9.17</v>
      </c>
      <c r="I23" s="40">
        <f>[8]H_SZ2_raw!$P$8</f>
        <v>9.23</v>
      </c>
      <c r="J23" s="40">
        <f>[8]H_SZ2_raw!$P$9</f>
        <v>9.57</v>
      </c>
      <c r="K23" s="40">
        <f>[8]H_SZ2_raw!$P$10</f>
        <v>10.15</v>
      </c>
      <c r="L23" s="40">
        <f>[8]H_SZ2_raw!$P$11</f>
        <v>8.2200000000000006</v>
      </c>
      <c r="M23" s="40">
        <f>[8]H_SZ2_raw!$P$12</f>
        <v>6.68</v>
      </c>
      <c r="N23" s="40">
        <f>[8]H_SZ2_raw!$P$13</f>
        <v>7.22</v>
      </c>
      <c r="O23" s="40">
        <f>[8]H_SZ2_raw!$P$14</f>
        <v>8.2200000000000006</v>
      </c>
      <c r="P23" s="40">
        <f>[8]H_SZ2_raw!$P$15</f>
        <v>8.4</v>
      </c>
      <c r="Q23" s="40">
        <f>[8]H_SZ2_raw!$P$16</f>
        <v>8.5399999999999991</v>
      </c>
      <c r="R23" s="40">
        <f>[8]H_SZ2_raw!$P$17</f>
        <v>7.93</v>
      </c>
      <c r="S23" s="40">
        <f>[8]H_SZ2_raw!$P$18</f>
        <v>7</v>
      </c>
      <c r="T23" s="113">
        <f>[8]H_SZ2_raw!$P$19</f>
        <v>6.2</v>
      </c>
    </row>
    <row r="24" spans="2:20" ht="12" customHeight="1">
      <c r="B24" s="8" t="s">
        <v>15</v>
      </c>
      <c r="C24" s="39">
        <f>[8]H_SZ2_raw!$Q$2</f>
        <v>20</v>
      </c>
      <c r="D24" s="40">
        <f>[8]H_SZ2_raw!$Q$3</f>
        <v>19.11</v>
      </c>
      <c r="E24" s="39">
        <f>[8]H_SZ2_raw!$Q$4</f>
        <v>19.350000000000001</v>
      </c>
      <c r="F24" s="40">
        <f>[8]H_SZ2_raw!$Q$5</f>
        <v>19.010000000000002</v>
      </c>
      <c r="G24" s="40">
        <f>[8]H_SZ2_raw!$Q$6</f>
        <v>16.68</v>
      </c>
      <c r="H24" s="40">
        <f>[8]H_SZ2_raw!$Q$7</f>
        <v>16.37</v>
      </c>
      <c r="I24" s="40">
        <f>[8]H_SZ2_raw!$Q$8</f>
        <v>15.9</v>
      </c>
      <c r="J24" s="40">
        <f>[8]H_SZ2_raw!$Q$9</f>
        <v>15.86</v>
      </c>
      <c r="K24" s="40">
        <f>[8]H_SZ2_raw!$Q$10</f>
        <v>16.829999999999998</v>
      </c>
      <c r="L24" s="40">
        <f>[8]H_SZ2_raw!$Q$11</f>
        <v>14.4</v>
      </c>
      <c r="M24" s="40">
        <f>[8]H_SZ2_raw!$Q$12</f>
        <v>11.87</v>
      </c>
      <c r="N24" s="40">
        <f>[8]H_SZ2_raw!$Q$13</f>
        <v>12.3</v>
      </c>
      <c r="O24" s="40">
        <f>[8]H_SZ2_raw!$Q$14</f>
        <v>14.16</v>
      </c>
      <c r="P24" s="40">
        <f>[8]H_SZ2_raw!$Q$15</f>
        <v>14.44</v>
      </c>
      <c r="Q24" s="40">
        <f>[8]H_SZ2_raw!$Q$16</f>
        <v>15</v>
      </c>
      <c r="R24" s="40">
        <f>[8]H_SZ2_raw!$Q$17</f>
        <v>14.19</v>
      </c>
      <c r="S24" s="40">
        <f>[8]H_SZ2_raw!$Q$18</f>
        <v>12.83</v>
      </c>
      <c r="T24" s="113">
        <f>[8]H_SZ2_raw!$Q$19</f>
        <v>11.29</v>
      </c>
    </row>
    <row r="25" spans="2:20" ht="12" customHeight="1">
      <c r="B25" s="8" t="s">
        <v>16</v>
      </c>
      <c r="C25" s="41">
        <f>[8]H_SZ2_raw!$R$2</f>
        <v>30</v>
      </c>
      <c r="D25" s="42">
        <f>[8]H_SZ2_raw!$R$3</f>
        <v>29.59</v>
      </c>
      <c r="E25" s="41">
        <f>[8]H_SZ2_raw!$R$4</f>
        <v>27.84</v>
      </c>
      <c r="F25" s="42">
        <f>[8]H_SZ2_raw!$R$5</f>
        <v>28.01</v>
      </c>
      <c r="G25" s="42">
        <f>[8]H_SZ2_raw!$R$6</f>
        <v>25.21</v>
      </c>
      <c r="H25" s="42">
        <f>[8]H_SZ2_raw!$R$7</f>
        <v>23.53</v>
      </c>
      <c r="I25" s="42">
        <f>[8]H_SZ2_raw!$R$8</f>
        <v>23.01</v>
      </c>
      <c r="J25" s="42">
        <f>[8]H_SZ2_raw!$R$9</f>
        <v>23.08</v>
      </c>
      <c r="K25" s="42">
        <f>[8]H_SZ2_raw!$R$10</f>
        <v>24.14</v>
      </c>
      <c r="L25" s="42">
        <f>[8]H_SZ2_raw!$R$11</f>
        <v>21.05</v>
      </c>
      <c r="M25" s="42">
        <f>[8]H_SZ2_raw!$R$12</f>
        <v>17.350000000000001</v>
      </c>
      <c r="N25" s="42">
        <f>[8]H_SZ2_raw!$R$13</f>
        <v>18.29</v>
      </c>
      <c r="O25" s="42">
        <f>[8]H_SZ2_raw!$R$14</f>
        <v>20.77</v>
      </c>
      <c r="P25" s="42">
        <f>[8]H_SZ2_raw!$R$15</f>
        <v>21.29</v>
      </c>
      <c r="Q25" s="42">
        <f>[8]H_SZ2_raw!$R$16</f>
        <v>21.78</v>
      </c>
      <c r="R25" s="42">
        <f>[8]H_SZ2_raw!$R$17</f>
        <v>20.43</v>
      </c>
      <c r="S25" s="42">
        <f>[8]H_SZ2_raw!$R$18</f>
        <v>19.7</v>
      </c>
      <c r="T25" s="114">
        <f>[8]H_SZ2_raw!$R$19</f>
        <v>17.440000000000001</v>
      </c>
    </row>
    <row r="26" spans="2:20" ht="12" customHeight="1">
      <c r="B26" s="7" t="s">
        <v>14</v>
      </c>
      <c r="C26" s="41">
        <f>[8]H_SZ2_raw!$S$2</f>
        <v>5.85</v>
      </c>
      <c r="D26" s="42">
        <f>[8]H_SZ2_raw!$S$3</f>
        <v>5.8</v>
      </c>
      <c r="E26" s="41">
        <f>[8]H_SZ2_raw!$S$4</f>
        <v>5.09</v>
      </c>
      <c r="F26" s="42">
        <f>[8]H_SZ2_raw!$S$5</f>
        <v>5.22</v>
      </c>
      <c r="G26" s="42">
        <f>[8]H_SZ2_raw!$S$6</f>
        <v>4.6900000000000004</v>
      </c>
      <c r="H26" s="42">
        <f>[8]H_SZ2_raw!$S$7</f>
        <v>4.4000000000000004</v>
      </c>
      <c r="I26" s="42">
        <f>[8]H_SZ2_raw!$S$8</f>
        <v>4.8</v>
      </c>
      <c r="J26" s="42">
        <f>[8]H_SZ2_raw!$S$9</f>
        <v>5.35</v>
      </c>
      <c r="K26" s="42">
        <f>[8]H_SZ2_raw!$S$10</f>
        <v>5.8</v>
      </c>
      <c r="L26" s="42">
        <f>[8]H_SZ2_raw!$S$11</f>
        <v>4.22</v>
      </c>
      <c r="M26" s="42">
        <f>[8]H_SZ2_raw!$S$12</f>
        <v>3.51</v>
      </c>
      <c r="N26" s="42">
        <f>[8]H_SZ2_raw!$S$13</f>
        <v>3.82</v>
      </c>
      <c r="O26" s="42">
        <f>[8]H_SZ2_raw!$S$14</f>
        <v>4.09</v>
      </c>
      <c r="P26" s="42">
        <f>[8]H_SZ2_raw!$S$15</f>
        <v>4.07</v>
      </c>
      <c r="Q26" s="42">
        <f>[8]H_SZ2_raw!$S$16</f>
        <v>3.98</v>
      </c>
      <c r="R26" s="42">
        <f>[8]H_SZ2_raw!$S$17</f>
        <v>3.58</v>
      </c>
      <c r="S26" s="42">
        <f>[8]H_SZ2_raw!$S$18</f>
        <v>3.12</v>
      </c>
      <c r="T26" s="114">
        <f>[8]H_SZ2_raw!$S$19</f>
        <v>2.87</v>
      </c>
    </row>
    <row r="27" spans="2:20" ht="12" customHeight="1">
      <c r="B27" s="18" t="s">
        <v>483</v>
      </c>
      <c r="C27" s="43">
        <f>[8]H_SZ2_raw!$E$2</f>
        <v>281</v>
      </c>
      <c r="D27" s="44">
        <f>[8]H_SZ2_raw!$E$3</f>
        <v>267</v>
      </c>
      <c r="E27" s="43">
        <f>[8]H_SZ2_raw!$E$4</f>
        <v>31</v>
      </c>
      <c r="F27" s="44">
        <f>[8]H_SZ2_raw!$E$5</f>
        <v>65</v>
      </c>
      <c r="G27" s="44">
        <f>[8]H_SZ2_raw!$E$6</f>
        <v>125</v>
      </c>
      <c r="H27" s="44">
        <f>[8]H_SZ2_raw!$E$7</f>
        <v>158</v>
      </c>
      <c r="I27" s="44">
        <f>[8]H_SZ2_raw!$E$8</f>
        <v>86</v>
      </c>
      <c r="J27" s="44">
        <f>[8]H_SZ2_raw!$E$9</f>
        <v>145</v>
      </c>
      <c r="K27" s="44">
        <f>[8]H_SZ2_raw!$E$10</f>
        <v>188</v>
      </c>
      <c r="L27" s="44">
        <f>[8]H_SZ2_raw!$E$11</f>
        <v>201</v>
      </c>
      <c r="M27" s="44">
        <f>[8]H_SZ2_raw!$E$12</f>
        <v>225</v>
      </c>
      <c r="N27" s="44">
        <f>[8]H_SZ2_raw!$E$13</f>
        <v>244</v>
      </c>
      <c r="O27" s="44">
        <f>[8]H_SZ2_raw!$E$14</f>
        <v>245</v>
      </c>
      <c r="P27" s="44">
        <f>[8]H_SZ2_raw!$E$15</f>
        <v>238</v>
      </c>
      <c r="Q27" s="44">
        <f>[8]H_SZ2_raw!$E$16</f>
        <v>243</v>
      </c>
      <c r="R27" s="44">
        <f>[8]H_SZ2_raw!$E$17</f>
        <v>264</v>
      </c>
      <c r="S27" s="44">
        <f>[8]H_SZ2_raw!$E$18</f>
        <v>285</v>
      </c>
      <c r="T27" s="106">
        <f>[8]H_SZ2_raw!$E$19</f>
        <v>363</v>
      </c>
    </row>
    <row r="28" spans="2:20" ht="12" customHeight="1">
      <c r="B28" s="18" t="s">
        <v>484</v>
      </c>
      <c r="C28" s="43">
        <f>[8]H_SZ2_raw!$T$2</f>
        <v>5088</v>
      </c>
      <c r="D28" s="44">
        <f>[8]H_SZ2_raw!$T$3</f>
        <v>5236</v>
      </c>
      <c r="E28" s="43">
        <f>[8]H_SZ2_raw!$T$4</f>
        <v>6216</v>
      </c>
      <c r="F28" s="44">
        <f>[8]H_SZ2_raw!$T$5</f>
        <v>6388</v>
      </c>
      <c r="G28" s="44">
        <f>[8]H_SZ2_raw!$T$6</f>
        <v>7045</v>
      </c>
      <c r="H28" s="44">
        <f>[8]H_SZ2_raw!$T$7</f>
        <v>7404</v>
      </c>
      <c r="I28" s="44">
        <f>[8]H_SZ2_raw!$T$8</f>
        <v>7856</v>
      </c>
      <c r="J28" s="44">
        <f>[8]H_SZ2_raw!$T$9</f>
        <v>8400</v>
      </c>
      <c r="K28" s="44">
        <f>[8]H_SZ2_raw!$T$10</f>
        <v>9130</v>
      </c>
      <c r="L28" s="44">
        <f>[8]H_SZ2_raw!$T$11</f>
        <v>8502</v>
      </c>
      <c r="M28" s="44">
        <f>[8]H_SZ2_raw!$T$12</f>
        <v>8853</v>
      </c>
      <c r="N28" s="44">
        <f>[8]H_SZ2_raw!$T$13</f>
        <v>9224</v>
      </c>
      <c r="O28" s="44">
        <f>[8]H_SZ2_raw!$T$14</f>
        <v>9043</v>
      </c>
      <c r="P28" s="44">
        <f>[8]H_SZ2_raw!$T$15</f>
        <v>8781</v>
      </c>
      <c r="Q28" s="44">
        <f>[8]H_SZ2_raw!$T$16</f>
        <v>9327</v>
      </c>
      <c r="R28" s="44">
        <f>[8]H_SZ2_raw!$T$17</f>
        <v>9618</v>
      </c>
      <c r="S28" s="44">
        <f>[8]H_SZ2_raw!$T$18</f>
        <v>9744</v>
      </c>
      <c r="T28" s="106">
        <f>[8]H_SZ2_raw!$T$19</f>
        <v>10578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[8]H_SZ3_raw!$A$2</f>
        <v>Services</v>
      </c>
      <c r="I3" s="223"/>
      <c r="J3" s="224"/>
      <c r="L3" s="52" t="s">
        <v>2</v>
      </c>
      <c r="M3" s="222" t="str">
        <f>[8]H_SZ3_raw!$B$2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+[8]H_SZ3_raw!$D$2</f>
        <v>2195</v>
      </c>
      <c r="D10" s="44">
        <f>+[8]H_SZ3_raw!$D$3</f>
        <v>2311</v>
      </c>
      <c r="E10" s="43">
        <f>+[8]H_SZ3_raw!$D$4</f>
        <v>2409</v>
      </c>
      <c r="F10" s="44">
        <f>+[8]H_SZ3_raw!$D$5</f>
        <v>2539</v>
      </c>
      <c r="G10" s="44">
        <f>+[8]H_SZ3_raw!$D$6</f>
        <v>2616</v>
      </c>
      <c r="H10" s="44">
        <f>+[8]H_SZ3_raw!$D$7</f>
        <v>2704</v>
      </c>
      <c r="I10" s="44">
        <f>+[8]H_SZ3_raw!$D$8</f>
        <v>2830</v>
      </c>
      <c r="J10" s="44">
        <f>+[8]H_SZ3_raw!$D$9</f>
        <v>2899</v>
      </c>
      <c r="K10" s="44">
        <f>+[8]H_SZ3_raw!$D$10</f>
        <v>2939</v>
      </c>
      <c r="L10" s="44">
        <f>+[8]H_SZ3_raw!$D$11</f>
        <v>2783</v>
      </c>
      <c r="M10" s="44">
        <f>+[8]H_SZ3_raw!$D$12</f>
        <v>2820</v>
      </c>
      <c r="N10" s="44">
        <f>+[8]H_SZ3_raw!$D$13</f>
        <v>2783</v>
      </c>
      <c r="O10" s="44">
        <f>+[8]H_SZ3_raw!$D$14</f>
        <v>2688</v>
      </c>
      <c r="P10" s="44">
        <f>+[8]H_SZ3_raw!$D$15</f>
        <v>2631</v>
      </c>
      <c r="Q10" s="44">
        <f>+[8]H_SZ3_raw!$D$16</f>
        <v>2616</v>
      </c>
      <c r="R10" s="44">
        <f>+[8]H_SZ3_raw!$D$17</f>
        <v>2743</v>
      </c>
      <c r="S10" s="44">
        <f>+[8]H_SZ3_raw!$D$18</f>
        <v>2806</v>
      </c>
      <c r="T10" s="106">
        <f>+[8]H_SZ3_raw!$D$19</f>
        <v>2863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[8]H_SZ3_raw!$F$2</f>
        <v>4.92</v>
      </c>
      <c r="D12" s="27">
        <f>[8]H_SZ3_raw!$F$3</f>
        <v>6.01</v>
      </c>
      <c r="E12" s="27">
        <f>[8]H_SZ3_raw!$F$4</f>
        <v>5.31</v>
      </c>
      <c r="F12" s="27">
        <f>[8]H_SZ3_raw!$F$5</f>
        <v>4.57</v>
      </c>
      <c r="G12" s="28">
        <f>[8]H_SZ3_raw!$F$6</f>
        <v>4.82</v>
      </c>
      <c r="H12" s="28">
        <f>[8]H_SZ3_raw!$F$7</f>
        <v>5.14</v>
      </c>
      <c r="I12" s="28">
        <f>[8]H_SZ3_raw!$F$8</f>
        <v>5.83</v>
      </c>
      <c r="J12" s="28">
        <f>[8]H_SZ3_raw!$F$9</f>
        <v>4.07</v>
      </c>
      <c r="K12" s="28">
        <f>[8]H_SZ3_raw!$F$10</f>
        <v>4.93</v>
      </c>
      <c r="L12" s="28">
        <f>[8]H_SZ3_raw!$F$11</f>
        <v>6.61</v>
      </c>
      <c r="M12" s="28">
        <f>[8]H_SZ3_raw!$F$12</f>
        <v>8.33</v>
      </c>
      <c r="N12" s="28">
        <f>[8]H_SZ3_raw!$F$13</f>
        <v>5.53</v>
      </c>
      <c r="O12" s="28">
        <f>[8]H_SZ3_raw!$F$14</f>
        <v>6.55</v>
      </c>
      <c r="P12" s="28">
        <f>[8]H_SZ3_raw!$F$15</f>
        <v>6.99</v>
      </c>
      <c r="Q12" s="28">
        <f>[8]H_SZ3_raw!$F$16</f>
        <v>7.72</v>
      </c>
      <c r="R12" s="28">
        <f>[8]H_SZ3_raw!$F$17</f>
        <v>9.08</v>
      </c>
      <c r="S12" s="28">
        <f>[8]H_SZ3_raw!$F$18</f>
        <v>13.04</v>
      </c>
      <c r="T12" s="108">
        <f>[8]H_SZ3_raw!$F$19</f>
        <v>15.82</v>
      </c>
    </row>
    <row r="13" spans="2:20" ht="12" customHeight="1">
      <c r="B13" s="6" t="s">
        <v>340</v>
      </c>
      <c r="C13" s="27">
        <f>[8]H_SZ3_raw!$G$2</f>
        <v>6.92</v>
      </c>
      <c r="D13" s="27">
        <f>[8]H_SZ3_raw!$G$3</f>
        <v>7.79</v>
      </c>
      <c r="E13" s="27">
        <f>[8]H_SZ3_raw!$G$4</f>
        <v>7.43</v>
      </c>
      <c r="F13" s="27">
        <f>[8]H_SZ3_raw!$G$5</f>
        <v>8.27</v>
      </c>
      <c r="G13" s="28">
        <f>[8]H_SZ3_raw!$G$6</f>
        <v>10.130000000000001</v>
      </c>
      <c r="H13" s="28">
        <f>[8]H_SZ3_raw!$G$7</f>
        <v>11.39</v>
      </c>
      <c r="I13" s="28">
        <f>[8]H_SZ3_raw!$G$8</f>
        <v>9.58</v>
      </c>
      <c r="J13" s="28">
        <f>[8]H_SZ3_raw!$G$9</f>
        <v>7.21</v>
      </c>
      <c r="K13" s="28">
        <f>[8]H_SZ3_raw!$G$10</f>
        <v>5.85</v>
      </c>
      <c r="L13" s="28">
        <f>[8]H_SZ3_raw!$G$11</f>
        <v>13.26</v>
      </c>
      <c r="M13" s="28">
        <f>[8]H_SZ3_raw!$G$12</f>
        <v>25.46</v>
      </c>
      <c r="N13" s="28">
        <f>[8]H_SZ3_raw!$G$13</f>
        <v>16.600000000000001</v>
      </c>
      <c r="O13" s="28">
        <f>[8]H_SZ3_raw!$G$14</f>
        <v>14.66</v>
      </c>
      <c r="P13" s="28">
        <f>[8]H_SZ3_raw!$G$15</f>
        <v>17.100000000000001</v>
      </c>
      <c r="Q13" s="28">
        <f>[8]H_SZ3_raw!$G$16</f>
        <v>18.2</v>
      </c>
      <c r="R13" s="28">
        <f>[8]H_SZ3_raw!$G$17</f>
        <v>23.41</v>
      </c>
      <c r="S13" s="28">
        <f>[8]H_SZ3_raw!$G$18</f>
        <v>27.19</v>
      </c>
      <c r="T13" s="108">
        <f>[8]H_SZ3_raw!$G$19</f>
        <v>30.95</v>
      </c>
    </row>
    <row r="14" spans="2:20" ht="12" customHeight="1">
      <c r="B14" s="6" t="s">
        <v>341</v>
      </c>
      <c r="C14" s="29">
        <f>[8]H_SZ3_raw!$H$2</f>
        <v>6.29</v>
      </c>
      <c r="D14" s="29">
        <f>[8]H_SZ3_raw!$H$3</f>
        <v>6.1</v>
      </c>
      <c r="E14" s="29">
        <f>[8]H_SZ3_raw!$H$4</f>
        <v>8.34</v>
      </c>
      <c r="F14" s="29">
        <f>[8]H_SZ3_raw!$H$5</f>
        <v>11.3</v>
      </c>
      <c r="G14" s="30">
        <f>[8]H_SZ3_raw!$H$6</f>
        <v>13.61</v>
      </c>
      <c r="H14" s="30">
        <f>[8]H_SZ3_raw!$H$7</f>
        <v>13.28</v>
      </c>
      <c r="I14" s="30">
        <f>[8]H_SZ3_raw!$H$8</f>
        <v>12.05</v>
      </c>
      <c r="J14" s="30">
        <f>[8]H_SZ3_raw!$H$9</f>
        <v>7.35</v>
      </c>
      <c r="K14" s="30">
        <f>[8]H_SZ3_raw!$H$10</f>
        <v>6.19</v>
      </c>
      <c r="L14" s="30">
        <f>[8]H_SZ3_raw!$H$11</f>
        <v>16.64</v>
      </c>
      <c r="M14" s="30">
        <f>[8]H_SZ3_raw!$H$12</f>
        <v>18.79</v>
      </c>
      <c r="N14" s="30">
        <f>[8]H_SZ3_raw!$H$13</f>
        <v>19.73</v>
      </c>
      <c r="O14" s="30">
        <f>[8]H_SZ3_raw!$H$14</f>
        <v>15.18</v>
      </c>
      <c r="P14" s="30">
        <f>[8]H_SZ3_raw!$H$15</f>
        <v>15.01</v>
      </c>
      <c r="Q14" s="30">
        <f>[8]H_SZ3_raw!$H$16</f>
        <v>14.37</v>
      </c>
      <c r="R14" s="30">
        <f>[8]H_SZ3_raw!$H$17</f>
        <v>15.38</v>
      </c>
      <c r="S14" s="30">
        <f>[8]H_SZ3_raw!$H$18</f>
        <v>16.22</v>
      </c>
      <c r="T14" s="109">
        <f>[8]H_SZ3_raw!$H$19</f>
        <v>16.21</v>
      </c>
    </row>
    <row r="15" spans="2:20" ht="12" customHeight="1">
      <c r="B15" s="6" t="s">
        <v>342</v>
      </c>
      <c r="C15" s="31">
        <f>[8]H_SZ3_raw!$I$2</f>
        <v>10.8</v>
      </c>
      <c r="D15" s="31">
        <f>[8]H_SZ3_raw!$I$3</f>
        <v>8.44</v>
      </c>
      <c r="E15" s="31">
        <f>[8]H_SZ3_raw!$I$4</f>
        <v>12.54</v>
      </c>
      <c r="F15" s="31">
        <f>[8]H_SZ3_raw!$I$5</f>
        <v>14.69</v>
      </c>
      <c r="G15" s="32">
        <f>[8]H_SZ3_raw!$I$6</f>
        <v>14.41</v>
      </c>
      <c r="H15" s="32">
        <f>[8]H_SZ3_raw!$I$7</f>
        <v>15.61</v>
      </c>
      <c r="I15" s="32">
        <f>[8]H_SZ3_raw!$I$8</f>
        <v>14.88</v>
      </c>
      <c r="J15" s="32">
        <f>[8]H_SZ3_raw!$I$9</f>
        <v>12.69</v>
      </c>
      <c r="K15" s="32">
        <f>[8]H_SZ3_raw!$I$10</f>
        <v>8.4</v>
      </c>
      <c r="L15" s="32">
        <f>[8]H_SZ3_raw!$I$11</f>
        <v>16.03</v>
      </c>
      <c r="M15" s="32">
        <f>[8]H_SZ3_raw!$I$12</f>
        <v>13.79</v>
      </c>
      <c r="N15" s="32">
        <f>[8]H_SZ3_raw!$I$13</f>
        <v>17.75</v>
      </c>
      <c r="O15" s="32">
        <f>[8]H_SZ3_raw!$I$14</f>
        <v>14.4</v>
      </c>
      <c r="P15" s="32">
        <f>[8]H_SZ3_raw!$I$15</f>
        <v>12.85</v>
      </c>
      <c r="Q15" s="32">
        <f>[8]H_SZ3_raw!$I$16</f>
        <v>13</v>
      </c>
      <c r="R15" s="32">
        <f>[8]H_SZ3_raw!$I$17</f>
        <v>12.98</v>
      </c>
      <c r="S15" s="32">
        <f>[8]H_SZ3_raw!$I$18</f>
        <v>12.22</v>
      </c>
      <c r="T15" s="110">
        <f>[8]H_SZ3_raw!$I$19</f>
        <v>10.86</v>
      </c>
    </row>
    <row r="16" spans="2:20" ht="12" customHeight="1">
      <c r="B16" s="6" t="s">
        <v>343</v>
      </c>
      <c r="C16" s="31">
        <f>[8]H_SZ3_raw!$J$2</f>
        <v>34.81</v>
      </c>
      <c r="D16" s="31">
        <f>[8]H_SZ3_raw!$J$3</f>
        <v>33.619999999999997</v>
      </c>
      <c r="E16" s="31">
        <f>[8]H_SZ3_raw!$J$4</f>
        <v>33.21</v>
      </c>
      <c r="F16" s="31">
        <f>[8]H_SZ3_raw!$J$5</f>
        <v>28.95</v>
      </c>
      <c r="G16" s="32">
        <f>[8]H_SZ3_raw!$J$6</f>
        <v>29.17</v>
      </c>
      <c r="H16" s="32">
        <f>[8]H_SZ3_raw!$J$7</f>
        <v>28.55</v>
      </c>
      <c r="I16" s="32">
        <f>[8]H_SZ3_raw!$J$8</f>
        <v>31.55</v>
      </c>
      <c r="J16" s="32">
        <f>[8]H_SZ3_raw!$J$9</f>
        <v>39.630000000000003</v>
      </c>
      <c r="K16" s="32">
        <f>[8]H_SZ3_raw!$J$10</f>
        <v>41</v>
      </c>
      <c r="L16" s="32">
        <f>[8]H_SZ3_raw!$J$11</f>
        <v>26.37</v>
      </c>
      <c r="M16" s="32">
        <f>[8]H_SZ3_raw!$J$12</f>
        <v>20.25</v>
      </c>
      <c r="N16" s="32">
        <f>[8]H_SZ3_raw!$J$13</f>
        <v>25.69</v>
      </c>
      <c r="O16" s="32">
        <f>[8]H_SZ3_raw!$J$14</f>
        <v>27.16</v>
      </c>
      <c r="P16" s="32">
        <f>[8]H_SZ3_raw!$J$15</f>
        <v>26.76</v>
      </c>
      <c r="Q16" s="32">
        <f>[8]H_SZ3_raw!$J$16</f>
        <v>25.31</v>
      </c>
      <c r="R16" s="32">
        <f>[8]H_SZ3_raw!$J$17</f>
        <v>21.95</v>
      </c>
      <c r="S16" s="32">
        <f>[8]H_SZ3_raw!$J$18</f>
        <v>16.96</v>
      </c>
      <c r="T16" s="110">
        <f>[8]H_SZ3_raw!$J$19</f>
        <v>14.6</v>
      </c>
    </row>
    <row r="17" spans="2:20" ht="12" customHeight="1">
      <c r="B17" s="7" t="s">
        <v>240</v>
      </c>
      <c r="C17" s="37">
        <f>[8]H_SZ3_raw!$K$2</f>
        <v>36.26</v>
      </c>
      <c r="D17" s="38">
        <f>[8]H_SZ3_raw!$K$3</f>
        <v>38.04</v>
      </c>
      <c r="E17" s="37">
        <f>[8]H_SZ3_raw!$K$4</f>
        <v>33.17</v>
      </c>
      <c r="F17" s="38">
        <f>[8]H_SZ3_raw!$K$5</f>
        <v>32.22</v>
      </c>
      <c r="G17" s="38">
        <f>[8]H_SZ3_raw!$K$6</f>
        <v>27.87</v>
      </c>
      <c r="H17" s="38">
        <f>[8]H_SZ3_raw!$K$7</f>
        <v>26.04</v>
      </c>
      <c r="I17" s="38">
        <f>[8]H_SZ3_raw!$K$8</f>
        <v>26.11</v>
      </c>
      <c r="J17" s="38">
        <f>[8]H_SZ3_raw!$K$9</f>
        <v>29.04</v>
      </c>
      <c r="K17" s="38">
        <f>[8]H_SZ3_raw!$K$10</f>
        <v>33.619999999999997</v>
      </c>
      <c r="L17" s="38">
        <f>[8]H_SZ3_raw!$K$11</f>
        <v>21.09</v>
      </c>
      <c r="M17" s="38">
        <f>[8]H_SZ3_raw!$K$12</f>
        <v>13.37</v>
      </c>
      <c r="N17" s="38">
        <f>[8]H_SZ3_raw!$K$13</f>
        <v>14.7</v>
      </c>
      <c r="O17" s="38">
        <f>[8]H_SZ3_raw!$K$14</f>
        <v>22.06</v>
      </c>
      <c r="P17" s="38">
        <f>[8]H_SZ3_raw!$K$15</f>
        <v>21.28</v>
      </c>
      <c r="Q17" s="38">
        <f>[8]H_SZ3_raw!$K$16</f>
        <v>21.41</v>
      </c>
      <c r="R17" s="38">
        <f>[8]H_SZ3_raw!$K$17</f>
        <v>17.21</v>
      </c>
      <c r="S17" s="38">
        <f>[8]H_SZ3_raw!$K$18</f>
        <v>14.36</v>
      </c>
      <c r="T17" s="111">
        <f>[8]H_SZ3_raw!$K$19</f>
        <v>11.56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[8]H_SZ3_raw!$L$2</f>
        <v>1.02</v>
      </c>
      <c r="D19" s="38">
        <f>[8]H_SZ3_raw!$L$3</f>
        <v>0.87</v>
      </c>
      <c r="E19" s="37">
        <f>[8]H_SZ3_raw!$L$4</f>
        <v>0.94</v>
      </c>
      <c r="F19" s="38">
        <f>[8]H_SZ3_raw!$L$5</f>
        <v>1.08</v>
      </c>
      <c r="G19" s="38">
        <f>[8]H_SZ3_raw!$L$6</f>
        <v>1.05</v>
      </c>
      <c r="H19" s="38">
        <f>[8]H_SZ3_raw!$L$7</f>
        <v>0.96</v>
      </c>
      <c r="I19" s="38">
        <f>[8]H_SZ3_raw!$L$8</f>
        <v>0.79</v>
      </c>
      <c r="J19" s="38">
        <f>[8]H_SZ3_raw!$L$9</f>
        <v>1.19</v>
      </c>
      <c r="K19" s="38">
        <f>[8]H_SZ3_raw!$L$10</f>
        <v>1.05</v>
      </c>
      <c r="L19" s="38">
        <f>[8]H_SZ3_raw!$L$11</f>
        <v>0.76</v>
      </c>
      <c r="M19" s="38">
        <f>[8]H_SZ3_raw!$L$12</f>
        <v>0.63</v>
      </c>
      <c r="N19" s="38">
        <f>[8]H_SZ3_raw!$L$13</f>
        <v>0.89</v>
      </c>
      <c r="O19" s="38">
        <f>[8]H_SZ3_raw!$L$14</f>
        <v>0.76</v>
      </c>
      <c r="P19" s="38">
        <f>[8]H_SZ3_raw!$L$15</f>
        <v>0.71</v>
      </c>
      <c r="Q19" s="38">
        <f>[8]H_SZ3_raw!$L$16</f>
        <v>0.66</v>
      </c>
      <c r="R19" s="38">
        <f>[8]H_SZ3_raw!$L$17</f>
        <v>0.53</v>
      </c>
      <c r="S19" s="38">
        <f>[8]H_SZ3_raw!$L$18</f>
        <v>0.37</v>
      </c>
      <c r="T19" s="111">
        <f>[8]H_SZ3_raw!$L$19</f>
        <v>0.37</v>
      </c>
    </row>
    <row r="20" spans="2:20" ht="12" customHeight="1">
      <c r="B20" s="6" t="s">
        <v>33</v>
      </c>
      <c r="C20" s="37">
        <f>[8]H_SZ3_raw!$M$2</f>
        <v>2.23</v>
      </c>
      <c r="D20" s="38">
        <f>[8]H_SZ3_raw!$M$3</f>
        <v>1.83</v>
      </c>
      <c r="E20" s="37">
        <f>[8]H_SZ3_raw!$M$4</f>
        <v>1.92</v>
      </c>
      <c r="F20" s="38">
        <f>[8]H_SZ3_raw!$M$5</f>
        <v>2.12</v>
      </c>
      <c r="G20" s="38">
        <f>[8]H_SZ3_raw!$M$6</f>
        <v>1.9</v>
      </c>
      <c r="H20" s="38">
        <f>[8]H_SZ3_raw!$M$7</f>
        <v>1.69</v>
      </c>
      <c r="I20" s="38">
        <f>[8]H_SZ3_raw!$M$8</f>
        <v>1.8</v>
      </c>
      <c r="J20" s="38">
        <f>[8]H_SZ3_raw!$M$9</f>
        <v>2.1800000000000002</v>
      </c>
      <c r="K20" s="38">
        <f>[8]H_SZ3_raw!$M$10</f>
        <v>2.36</v>
      </c>
      <c r="L20" s="38">
        <f>[8]H_SZ3_raw!$M$11</f>
        <v>1.51</v>
      </c>
      <c r="M20" s="38">
        <f>[8]H_SZ3_raw!$M$12</f>
        <v>1.1599999999999999</v>
      </c>
      <c r="N20" s="38">
        <f>[8]H_SZ3_raw!$M$13</f>
        <v>1.56</v>
      </c>
      <c r="O20" s="38">
        <f>[8]H_SZ3_raw!$M$14</f>
        <v>1.45</v>
      </c>
      <c r="P20" s="38">
        <f>[8]H_SZ3_raw!$M$15</f>
        <v>1.29</v>
      </c>
      <c r="Q20" s="38">
        <f>[8]H_SZ3_raw!$M$16</f>
        <v>1.21</v>
      </c>
      <c r="R20" s="38">
        <f>[8]H_SZ3_raw!$M$17</f>
        <v>1.0900000000000001</v>
      </c>
      <c r="S20" s="38">
        <f>[8]H_SZ3_raw!$M$18</f>
        <v>0.76</v>
      </c>
      <c r="T20" s="111">
        <f>[8]H_SZ3_raw!$M$19</f>
        <v>0.7</v>
      </c>
    </row>
    <row r="21" spans="2:20" ht="12" customHeight="1">
      <c r="B21" s="6" t="s">
        <v>11</v>
      </c>
      <c r="C21" s="37">
        <f>[8]H_SZ3_raw!$N$2</f>
        <v>4.18</v>
      </c>
      <c r="D21" s="38">
        <f>[8]H_SZ3_raw!$N$3</f>
        <v>4.2</v>
      </c>
      <c r="E21" s="37">
        <f>[8]H_SZ3_raw!$N$4</f>
        <v>3.85</v>
      </c>
      <c r="F21" s="38">
        <f>[8]H_SZ3_raw!$N$5</f>
        <v>3.56</v>
      </c>
      <c r="G21" s="38">
        <f>[8]H_SZ3_raw!$N$6</f>
        <v>3.27</v>
      </c>
      <c r="H21" s="38">
        <f>[8]H_SZ3_raw!$N$7</f>
        <v>3.14</v>
      </c>
      <c r="I21" s="38">
        <f>[8]H_SZ3_raw!$N$8</f>
        <v>3.32</v>
      </c>
      <c r="J21" s="38">
        <f>[8]H_SZ3_raw!$N$9</f>
        <v>4.07</v>
      </c>
      <c r="K21" s="38">
        <f>[8]H_SZ3_raw!$N$10</f>
        <v>4.46</v>
      </c>
      <c r="L21" s="38">
        <f>[8]H_SZ3_raw!$N$11</f>
        <v>2.84</v>
      </c>
      <c r="M21" s="38">
        <f>[8]H_SZ3_raw!$N$12</f>
        <v>2.1</v>
      </c>
      <c r="N21" s="38">
        <f>[8]H_SZ3_raw!$N$13</f>
        <v>2.67</v>
      </c>
      <c r="O21" s="38">
        <f>[8]H_SZ3_raw!$N$14</f>
        <v>2.73</v>
      </c>
      <c r="P21" s="38">
        <f>[8]H_SZ3_raw!$N$15</f>
        <v>2.5499999999999998</v>
      </c>
      <c r="Q21" s="38">
        <f>[8]H_SZ3_raw!$N$16</f>
        <v>2.44</v>
      </c>
      <c r="R21" s="38">
        <f>[8]H_SZ3_raw!$N$17</f>
        <v>2.0699999999999998</v>
      </c>
      <c r="S21" s="38">
        <f>[8]H_SZ3_raw!$N$18</f>
        <v>1.71</v>
      </c>
      <c r="T21" s="111">
        <f>[8]H_SZ3_raw!$N$19</f>
        <v>1.46</v>
      </c>
    </row>
    <row r="22" spans="2:20" ht="12" customHeight="1">
      <c r="B22" s="6" t="s">
        <v>12</v>
      </c>
      <c r="C22" s="37">
        <f>[8]H_SZ3_raw!$O$2</f>
        <v>6.13</v>
      </c>
      <c r="D22" s="38">
        <f>[8]H_SZ3_raw!$O$3</f>
        <v>6.4</v>
      </c>
      <c r="E22" s="37">
        <f>[8]H_SZ3_raw!$O$4</f>
        <v>5.78</v>
      </c>
      <c r="F22" s="38">
        <f>[8]H_SZ3_raw!$O$5</f>
        <v>5.39</v>
      </c>
      <c r="G22" s="38">
        <f>[8]H_SZ3_raw!$O$6</f>
        <v>5.08</v>
      </c>
      <c r="H22" s="38">
        <f>[8]H_SZ3_raw!$O$7</f>
        <v>4.8600000000000003</v>
      </c>
      <c r="I22" s="38">
        <f>[8]H_SZ3_raw!$O$8</f>
        <v>5</v>
      </c>
      <c r="J22" s="38">
        <f>[8]H_SZ3_raw!$O$9</f>
        <v>5.68</v>
      </c>
      <c r="K22" s="38">
        <f>[8]H_SZ3_raw!$O$10</f>
        <v>6.26</v>
      </c>
      <c r="L22" s="38">
        <f>[8]H_SZ3_raw!$O$11</f>
        <v>4.33</v>
      </c>
      <c r="M22" s="38">
        <f>[8]H_SZ3_raw!$O$12</f>
        <v>3.34</v>
      </c>
      <c r="N22" s="38">
        <f>[8]H_SZ3_raw!$O$13</f>
        <v>3.95</v>
      </c>
      <c r="O22" s="38">
        <f>[8]H_SZ3_raw!$O$14</f>
        <v>4.43</v>
      </c>
      <c r="P22" s="38">
        <f>[8]H_SZ3_raw!$O$15</f>
        <v>4.3499999999999996</v>
      </c>
      <c r="Q22" s="38">
        <f>[8]H_SZ3_raw!$O$16</f>
        <v>4.22</v>
      </c>
      <c r="R22" s="38">
        <f>[8]H_SZ3_raw!$O$17</f>
        <v>3.65</v>
      </c>
      <c r="S22" s="38">
        <f>[8]H_SZ3_raw!$O$18</f>
        <v>3.09</v>
      </c>
      <c r="T22" s="111">
        <f>[8]H_SZ3_raw!$O$19</f>
        <v>2.65</v>
      </c>
    </row>
    <row r="23" spans="2:20" ht="12" customHeight="1">
      <c r="B23" s="6" t="s">
        <v>13</v>
      </c>
      <c r="C23" s="39">
        <f>[8]H_SZ3_raw!$P$2</f>
        <v>9.52</v>
      </c>
      <c r="D23" s="40">
        <f>[8]H_SZ3_raw!$P$3</f>
        <v>9.41</v>
      </c>
      <c r="E23" s="39">
        <f>[8]H_SZ3_raw!$P$4</f>
        <v>8.75</v>
      </c>
      <c r="F23" s="40">
        <f>[8]H_SZ3_raw!$P$5</f>
        <v>8.82</v>
      </c>
      <c r="G23" s="40">
        <f>[8]H_SZ3_raw!$P$6</f>
        <v>8.11</v>
      </c>
      <c r="H23" s="40">
        <f>[8]H_SZ3_raw!$P$7</f>
        <v>7.71</v>
      </c>
      <c r="I23" s="40">
        <f>[8]H_SZ3_raw!$P$8</f>
        <v>7.69</v>
      </c>
      <c r="J23" s="40">
        <f>[8]H_SZ3_raw!$P$9</f>
        <v>8.0500000000000007</v>
      </c>
      <c r="K23" s="40">
        <f>[8]H_SZ3_raw!$P$10</f>
        <v>8.6199999999999992</v>
      </c>
      <c r="L23" s="40">
        <f>[8]H_SZ3_raw!$P$11</f>
        <v>6.92</v>
      </c>
      <c r="M23" s="40">
        <f>[8]H_SZ3_raw!$P$12</f>
        <v>5.5</v>
      </c>
      <c r="N23" s="40">
        <f>[8]H_SZ3_raw!$P$13</f>
        <v>5.87</v>
      </c>
      <c r="O23" s="40">
        <f>[8]H_SZ3_raw!$P$14</f>
        <v>7.01</v>
      </c>
      <c r="P23" s="40">
        <f>[8]H_SZ3_raw!$P$15</f>
        <v>7</v>
      </c>
      <c r="Q23" s="40">
        <f>[8]H_SZ3_raw!$P$16</f>
        <v>6.87</v>
      </c>
      <c r="R23" s="40">
        <f>[8]H_SZ3_raw!$P$17</f>
        <v>6.09</v>
      </c>
      <c r="S23" s="40">
        <f>[8]H_SZ3_raw!$P$18</f>
        <v>5.31</v>
      </c>
      <c r="T23" s="113">
        <f>[8]H_SZ3_raw!$P$19</f>
        <v>4.6500000000000004</v>
      </c>
    </row>
    <row r="24" spans="2:20" ht="12" customHeight="1">
      <c r="B24" s="8" t="s">
        <v>15</v>
      </c>
      <c r="C24" s="39">
        <f>[8]H_SZ3_raw!$Q$2</f>
        <v>15.87</v>
      </c>
      <c r="D24" s="40">
        <f>[8]H_SZ3_raw!$Q$3</f>
        <v>15</v>
      </c>
      <c r="E24" s="39">
        <f>[8]H_SZ3_raw!$Q$4</f>
        <v>14.86</v>
      </c>
      <c r="F24" s="40">
        <f>[8]H_SZ3_raw!$Q$5</f>
        <v>15.58</v>
      </c>
      <c r="G24" s="40">
        <f>[8]H_SZ3_raw!$Q$6</f>
        <v>13.67</v>
      </c>
      <c r="H24" s="40">
        <f>[8]H_SZ3_raw!$Q$7</f>
        <v>12.86</v>
      </c>
      <c r="I24" s="40">
        <f>[8]H_SZ3_raw!$Q$8</f>
        <v>12.49</v>
      </c>
      <c r="J24" s="40">
        <f>[8]H_SZ3_raw!$Q$9</f>
        <v>12.5</v>
      </c>
      <c r="K24" s="40">
        <f>[8]H_SZ3_raw!$Q$10</f>
        <v>13.39</v>
      </c>
      <c r="L24" s="40">
        <f>[8]H_SZ3_raw!$Q$11</f>
        <v>11.76</v>
      </c>
      <c r="M24" s="40">
        <f>[8]H_SZ3_raw!$Q$12</f>
        <v>9.06</v>
      </c>
      <c r="N24" s="40">
        <f>[8]H_SZ3_raw!$Q$13</f>
        <v>9.16</v>
      </c>
      <c r="O24" s="40">
        <f>[8]H_SZ3_raw!$Q$14</f>
        <v>11.08</v>
      </c>
      <c r="P24" s="40">
        <f>[8]H_SZ3_raw!$Q$15</f>
        <v>11.08</v>
      </c>
      <c r="Q24" s="40">
        <f>[8]H_SZ3_raw!$Q$16</f>
        <v>11.46</v>
      </c>
      <c r="R24" s="40">
        <f>[8]H_SZ3_raw!$Q$17</f>
        <v>10.31</v>
      </c>
      <c r="S24" s="40">
        <f>[8]H_SZ3_raw!$Q$18</f>
        <v>8.82</v>
      </c>
      <c r="T24" s="113">
        <f>[8]H_SZ3_raw!$Q$19</f>
        <v>8.1</v>
      </c>
    </row>
    <row r="25" spans="2:20" ht="12" customHeight="1">
      <c r="B25" s="8" t="s">
        <v>16</v>
      </c>
      <c r="C25" s="41">
        <f>[8]H_SZ3_raw!$R$2</f>
        <v>21.64</v>
      </c>
      <c r="D25" s="42">
        <f>[8]H_SZ3_raw!$R$3</f>
        <v>21.59</v>
      </c>
      <c r="E25" s="41">
        <f>[8]H_SZ3_raw!$R$4</f>
        <v>20.82</v>
      </c>
      <c r="F25" s="42">
        <f>[8]H_SZ3_raw!$R$5</f>
        <v>22.07</v>
      </c>
      <c r="G25" s="42">
        <f>[8]H_SZ3_raw!$R$6</f>
        <v>19.63</v>
      </c>
      <c r="H25" s="42">
        <f>[8]H_SZ3_raw!$R$7</f>
        <v>18.690000000000001</v>
      </c>
      <c r="I25" s="42">
        <f>[8]H_SZ3_raw!$R$8</f>
        <v>17.34</v>
      </c>
      <c r="J25" s="42">
        <f>[8]H_SZ3_raw!$R$9</f>
        <v>16.87</v>
      </c>
      <c r="K25" s="42">
        <f>[8]H_SZ3_raw!$R$10</f>
        <v>18.18</v>
      </c>
      <c r="L25" s="42">
        <f>[8]H_SZ3_raw!$R$11</f>
        <v>16.77</v>
      </c>
      <c r="M25" s="42">
        <f>[8]H_SZ3_raw!$R$12</f>
        <v>12.59</v>
      </c>
      <c r="N25" s="42">
        <f>[8]H_SZ3_raw!$R$13</f>
        <v>13.24</v>
      </c>
      <c r="O25" s="42">
        <f>[8]H_SZ3_raw!$R$14</f>
        <v>14.98</v>
      </c>
      <c r="P25" s="42">
        <f>[8]H_SZ3_raw!$R$15</f>
        <v>15.54</v>
      </c>
      <c r="Q25" s="42">
        <f>[8]H_SZ3_raw!$R$16</f>
        <v>16.670000000000002</v>
      </c>
      <c r="R25" s="42">
        <f>[8]H_SZ3_raw!$R$17</f>
        <v>16.239999999999998</v>
      </c>
      <c r="S25" s="42">
        <f>[8]H_SZ3_raw!$R$18</f>
        <v>13.13</v>
      </c>
      <c r="T25" s="114">
        <f>[8]H_SZ3_raw!$R$19</f>
        <v>11.93</v>
      </c>
    </row>
    <row r="26" spans="2:20" ht="12" customHeight="1">
      <c r="B26" s="7" t="s">
        <v>14</v>
      </c>
      <c r="C26" s="41">
        <f>[8]H_SZ3_raw!$S$2</f>
        <v>5.77</v>
      </c>
      <c r="D26" s="42">
        <f>[8]H_SZ3_raw!$S$3</f>
        <v>5.67</v>
      </c>
      <c r="E26" s="41">
        <f>[8]H_SZ3_raw!$S$4</f>
        <v>5.07</v>
      </c>
      <c r="F26" s="42">
        <f>[8]H_SZ3_raw!$S$5</f>
        <v>4.9800000000000004</v>
      </c>
      <c r="G26" s="42">
        <f>[8]H_SZ3_raw!$S$6</f>
        <v>4.4800000000000004</v>
      </c>
      <c r="H26" s="42">
        <f>[8]H_SZ3_raw!$S$7</f>
        <v>4.53</v>
      </c>
      <c r="I26" s="42">
        <f>[8]H_SZ3_raw!$S$8</f>
        <v>4.5199999999999996</v>
      </c>
      <c r="J26" s="42">
        <f>[8]H_SZ3_raw!$S$9</f>
        <v>5.39</v>
      </c>
      <c r="K26" s="42">
        <f>[8]H_SZ3_raw!$S$10</f>
        <v>5.63</v>
      </c>
      <c r="L26" s="42">
        <f>[8]H_SZ3_raw!$S$11</f>
        <v>4.1100000000000003</v>
      </c>
      <c r="M26" s="42">
        <f>[8]H_SZ3_raw!$S$12</f>
        <v>3.55</v>
      </c>
      <c r="N26" s="42">
        <f>[8]H_SZ3_raw!$S$13</f>
        <v>3.9</v>
      </c>
      <c r="O26" s="42">
        <f>[8]H_SZ3_raw!$S$14</f>
        <v>4.21</v>
      </c>
      <c r="P26" s="42">
        <f>[8]H_SZ3_raw!$S$15</f>
        <v>4.0199999999999996</v>
      </c>
      <c r="Q26" s="42">
        <f>[8]H_SZ3_raw!$S$16</f>
        <v>4.16</v>
      </c>
      <c r="R26" s="42">
        <f>[8]H_SZ3_raw!$S$17</f>
        <v>3.58</v>
      </c>
      <c r="S26" s="42">
        <f>[8]H_SZ3_raw!$S$18</f>
        <v>3.02</v>
      </c>
      <c r="T26" s="114">
        <f>[8]H_SZ3_raw!$S$19</f>
        <v>2.71</v>
      </c>
    </row>
    <row r="27" spans="2:20" ht="12" customHeight="1">
      <c r="B27" s="18" t="s">
        <v>483</v>
      </c>
      <c r="C27" s="43">
        <f>[8]H_SZ3_raw!$E$2</f>
        <v>49</v>
      </c>
      <c r="D27" s="44">
        <f>[8]H_SZ3_raw!$E$3</f>
        <v>53</v>
      </c>
      <c r="E27" s="43">
        <f>[8]H_SZ3_raw!$E$4</f>
        <v>55</v>
      </c>
      <c r="F27" s="44">
        <f>[8]H_SZ3_raw!$E$5</f>
        <v>75</v>
      </c>
      <c r="G27" s="44">
        <f>[8]H_SZ3_raw!$E$6</f>
        <v>96</v>
      </c>
      <c r="H27" s="44">
        <f>[8]H_SZ3_raw!$E$7</f>
        <v>127</v>
      </c>
      <c r="I27" s="44">
        <f>[8]H_SZ3_raw!$E$8</f>
        <v>130</v>
      </c>
      <c r="J27" s="44">
        <f>[8]H_SZ3_raw!$E$9</f>
        <v>138</v>
      </c>
      <c r="K27" s="44">
        <f>[8]H_SZ3_raw!$E$10</f>
        <v>140</v>
      </c>
      <c r="L27" s="44">
        <f>[8]H_SZ3_raw!$E$11</f>
        <v>162</v>
      </c>
      <c r="M27" s="44">
        <f>[8]H_SZ3_raw!$E$12</f>
        <v>161</v>
      </c>
      <c r="N27" s="44">
        <f>[8]H_SZ3_raw!$E$13</f>
        <v>177</v>
      </c>
      <c r="O27" s="44">
        <f>[8]H_SZ3_raw!$E$14</f>
        <v>189</v>
      </c>
      <c r="P27" s="44">
        <f>[8]H_SZ3_raw!$E$15</f>
        <v>202</v>
      </c>
      <c r="Q27" s="44">
        <f>[8]H_SZ3_raw!$E$16</f>
        <v>208</v>
      </c>
      <c r="R27" s="44">
        <f>[8]H_SZ3_raw!$E$17</f>
        <v>191</v>
      </c>
      <c r="S27" s="44">
        <f>[8]H_SZ3_raw!$E$18</f>
        <v>231</v>
      </c>
      <c r="T27" s="106">
        <f>[8]H_SZ3_raw!$E$19</f>
        <v>228</v>
      </c>
    </row>
    <row r="28" spans="2:20" ht="12" customHeight="1">
      <c r="B28" s="18" t="s">
        <v>484</v>
      </c>
      <c r="C28" s="43">
        <f>[8]H_SZ3_raw!$T$2</f>
        <v>2244</v>
      </c>
      <c r="D28" s="44">
        <f>[8]H_SZ3_raw!$T$3</f>
        <v>2364</v>
      </c>
      <c r="E28" s="43">
        <f>[8]H_SZ3_raw!$T$4</f>
        <v>2464</v>
      </c>
      <c r="F28" s="44">
        <f>[8]H_SZ3_raw!$T$5</f>
        <v>2614</v>
      </c>
      <c r="G28" s="44">
        <f>[8]H_SZ3_raw!$T$6</f>
        <v>2712</v>
      </c>
      <c r="H28" s="44">
        <f>[8]H_SZ3_raw!$T$7</f>
        <v>2831</v>
      </c>
      <c r="I28" s="44">
        <f>[8]H_SZ3_raw!$T$8</f>
        <v>2960</v>
      </c>
      <c r="J28" s="44">
        <f>[8]H_SZ3_raw!$T$9</f>
        <v>3037</v>
      </c>
      <c r="K28" s="44">
        <f>[8]H_SZ3_raw!$T$10</f>
        <v>3079</v>
      </c>
      <c r="L28" s="44">
        <f>[8]H_SZ3_raw!$T$11</f>
        <v>2945</v>
      </c>
      <c r="M28" s="44">
        <f>[8]H_SZ3_raw!$T$12</f>
        <v>2981</v>
      </c>
      <c r="N28" s="44">
        <f>[8]H_SZ3_raw!$T$13</f>
        <v>2960</v>
      </c>
      <c r="O28" s="44">
        <f>[8]H_SZ3_raw!$T$14</f>
        <v>2877</v>
      </c>
      <c r="P28" s="44">
        <f>[8]H_SZ3_raw!$T$15</f>
        <v>2833</v>
      </c>
      <c r="Q28" s="44">
        <f>[8]H_SZ3_raw!$T$16</f>
        <v>2824</v>
      </c>
      <c r="R28" s="44">
        <f>[8]H_SZ3_raw!$T$17</f>
        <v>2934</v>
      </c>
      <c r="S28" s="44">
        <f>[8]H_SZ3_raw!$T$18</f>
        <v>3037</v>
      </c>
      <c r="T28" s="106">
        <f>[8]H_SZ3_raw!$T$19</f>
        <v>3091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[8]H_SZ4_raw!$A$2</f>
        <v>Services</v>
      </c>
      <c r="I3" s="223"/>
      <c r="J3" s="224"/>
      <c r="L3" s="52" t="s">
        <v>2</v>
      </c>
      <c r="M3" s="222" t="str">
        <f>[8]H_SZ4_raw!$B$2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+[8]H_SZ4_raw!$D$2</f>
        <v>505</v>
      </c>
      <c r="D10" s="44">
        <f>+[8]H_SZ4_raw!$D$3</f>
        <v>576</v>
      </c>
      <c r="E10" s="43">
        <f>+[8]H_SZ4_raw!$D$4</f>
        <v>570</v>
      </c>
      <c r="F10" s="44">
        <f>+[8]H_SZ4_raw!$D$5</f>
        <v>560</v>
      </c>
      <c r="G10" s="44">
        <f>+[8]H_SZ4_raw!$D$6</f>
        <v>576</v>
      </c>
      <c r="H10" s="44">
        <f>+[8]H_SZ4_raw!$D$7</f>
        <v>599</v>
      </c>
      <c r="I10" s="44">
        <f>+[8]H_SZ4_raw!$D$8</f>
        <v>633</v>
      </c>
      <c r="J10" s="44">
        <f>+[8]H_SZ4_raw!$D$9</f>
        <v>689</v>
      </c>
      <c r="K10" s="44">
        <f>+[8]H_SZ4_raw!$D$10</f>
        <v>686</v>
      </c>
      <c r="L10" s="44">
        <f>+[8]H_SZ4_raw!$D$11</f>
        <v>635</v>
      </c>
      <c r="M10" s="44">
        <f>+[8]H_SZ4_raw!$D$12</f>
        <v>663</v>
      </c>
      <c r="N10" s="44">
        <f>+[8]H_SZ4_raw!$D$13</f>
        <v>657</v>
      </c>
      <c r="O10" s="44">
        <f>+[8]H_SZ4_raw!$D$14</f>
        <v>631</v>
      </c>
      <c r="P10" s="44">
        <f>+[8]H_SZ4_raw!$D$15</f>
        <v>605</v>
      </c>
      <c r="Q10" s="44">
        <f>+[8]H_SZ4_raw!$D$16</f>
        <v>615</v>
      </c>
      <c r="R10" s="44">
        <f>+[8]H_SZ4_raw!$D$17</f>
        <v>638</v>
      </c>
      <c r="S10" s="44">
        <f>+[8]H_SZ4_raw!$D$18</f>
        <v>660</v>
      </c>
      <c r="T10" s="106">
        <f>+[8]H_SZ4_raw!$D$19</f>
        <v>687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[8]H_SZ4_raw!$F$2</f>
        <v>5.54</v>
      </c>
      <c r="D12" s="27">
        <f>[8]H_SZ4_raw!$F$3</f>
        <v>4.8600000000000003</v>
      </c>
      <c r="E12" s="27">
        <f>[8]H_SZ4_raw!$F$4</f>
        <v>5.09</v>
      </c>
      <c r="F12" s="27">
        <f>[8]H_SZ4_raw!$F$5</f>
        <v>4.82</v>
      </c>
      <c r="G12" s="28">
        <f>[8]H_SZ4_raw!$F$6</f>
        <v>4.8600000000000003</v>
      </c>
      <c r="H12" s="28">
        <f>[8]H_SZ4_raw!$F$7</f>
        <v>6.68</v>
      </c>
      <c r="I12" s="28">
        <f>[8]H_SZ4_raw!$F$8</f>
        <v>7.11</v>
      </c>
      <c r="J12" s="28">
        <f>[8]H_SZ4_raw!$F$9</f>
        <v>5.37</v>
      </c>
      <c r="K12" s="28">
        <f>[8]H_SZ4_raw!$F$10</f>
        <v>4.5199999999999996</v>
      </c>
      <c r="L12" s="28">
        <f>[8]H_SZ4_raw!$F$11</f>
        <v>6.93</v>
      </c>
      <c r="M12" s="28">
        <f>[8]H_SZ4_raw!$F$12</f>
        <v>8.3000000000000007</v>
      </c>
      <c r="N12" s="28">
        <f>[8]H_SZ4_raw!$F$13</f>
        <v>5.78</v>
      </c>
      <c r="O12" s="28">
        <f>[8]H_SZ4_raw!$F$14</f>
        <v>7.13</v>
      </c>
      <c r="P12" s="28">
        <f>[8]H_SZ4_raw!$F$15</f>
        <v>9.59</v>
      </c>
      <c r="Q12" s="28">
        <f>[8]H_SZ4_raw!$F$16</f>
        <v>8.7799999999999994</v>
      </c>
      <c r="R12" s="28">
        <f>[8]H_SZ4_raw!$F$17</f>
        <v>11.91</v>
      </c>
      <c r="S12" s="28">
        <f>[8]H_SZ4_raw!$F$18</f>
        <v>14.85</v>
      </c>
      <c r="T12" s="108">
        <f>[8]H_SZ4_raw!$F$19</f>
        <v>21.11</v>
      </c>
    </row>
    <row r="13" spans="2:20" ht="12" customHeight="1">
      <c r="B13" s="6" t="s">
        <v>340</v>
      </c>
      <c r="C13" s="27">
        <f>[8]H_SZ4_raw!$G$2</f>
        <v>7.33</v>
      </c>
      <c r="D13" s="27">
        <f>[8]H_SZ4_raw!$G$3</f>
        <v>7.81</v>
      </c>
      <c r="E13" s="27">
        <f>[8]H_SZ4_raw!$G$4</f>
        <v>7.72</v>
      </c>
      <c r="F13" s="27">
        <f>[8]H_SZ4_raw!$G$5</f>
        <v>10.71</v>
      </c>
      <c r="G13" s="28">
        <f>[8]H_SZ4_raw!$G$6</f>
        <v>15.45</v>
      </c>
      <c r="H13" s="28">
        <f>[8]H_SZ4_raw!$G$7</f>
        <v>14.86</v>
      </c>
      <c r="I13" s="28">
        <f>[8]H_SZ4_raw!$G$8</f>
        <v>10.43</v>
      </c>
      <c r="J13" s="28">
        <f>[8]H_SZ4_raw!$G$9</f>
        <v>7.4</v>
      </c>
      <c r="K13" s="28">
        <f>[8]H_SZ4_raw!$G$10</f>
        <v>5.39</v>
      </c>
      <c r="L13" s="28">
        <f>[8]H_SZ4_raw!$G$11</f>
        <v>18.899999999999999</v>
      </c>
      <c r="M13" s="28">
        <f>[8]H_SZ4_raw!$G$12</f>
        <v>32.28</v>
      </c>
      <c r="N13" s="28">
        <f>[8]H_SZ4_raw!$G$13</f>
        <v>20.55</v>
      </c>
      <c r="O13" s="28">
        <f>[8]H_SZ4_raw!$G$14</f>
        <v>17.27</v>
      </c>
      <c r="P13" s="28">
        <f>[8]H_SZ4_raw!$G$15</f>
        <v>21.98</v>
      </c>
      <c r="Q13" s="28">
        <f>[8]H_SZ4_raw!$G$16</f>
        <v>18.86</v>
      </c>
      <c r="R13" s="28">
        <f>[8]H_SZ4_raw!$G$17</f>
        <v>26.02</v>
      </c>
      <c r="S13" s="28">
        <f>[8]H_SZ4_raw!$G$18</f>
        <v>29.85</v>
      </c>
      <c r="T13" s="108">
        <f>[8]H_SZ4_raw!$G$19</f>
        <v>28.53</v>
      </c>
    </row>
    <row r="14" spans="2:20" ht="12" customHeight="1">
      <c r="B14" s="6" t="s">
        <v>341</v>
      </c>
      <c r="C14" s="29">
        <f>[8]H_SZ4_raw!$H$2</f>
        <v>7.92</v>
      </c>
      <c r="D14" s="29">
        <f>[8]H_SZ4_raw!$H$3</f>
        <v>7.99</v>
      </c>
      <c r="E14" s="29">
        <f>[8]H_SZ4_raw!$H$4</f>
        <v>11.93</v>
      </c>
      <c r="F14" s="29">
        <f>[8]H_SZ4_raw!$H$5</f>
        <v>12.32</v>
      </c>
      <c r="G14" s="30">
        <f>[8]H_SZ4_raw!$H$6</f>
        <v>16.149999999999999</v>
      </c>
      <c r="H14" s="30">
        <f>[8]H_SZ4_raw!$H$7</f>
        <v>19.2</v>
      </c>
      <c r="I14" s="30">
        <f>[8]H_SZ4_raw!$H$8</f>
        <v>14.53</v>
      </c>
      <c r="J14" s="30">
        <f>[8]H_SZ4_raw!$H$9</f>
        <v>7.11</v>
      </c>
      <c r="K14" s="30">
        <f>[8]H_SZ4_raw!$H$10</f>
        <v>4.96</v>
      </c>
      <c r="L14" s="30">
        <f>[8]H_SZ4_raw!$H$11</f>
        <v>20.94</v>
      </c>
      <c r="M14" s="30">
        <f>[8]H_SZ4_raw!$H$12</f>
        <v>15.54</v>
      </c>
      <c r="N14" s="30">
        <f>[8]H_SZ4_raw!$H$13</f>
        <v>21.92</v>
      </c>
      <c r="O14" s="30">
        <f>[8]H_SZ4_raw!$H$14</f>
        <v>19.329999999999998</v>
      </c>
      <c r="P14" s="30">
        <f>[8]H_SZ4_raw!$H$15</f>
        <v>13.55</v>
      </c>
      <c r="Q14" s="30">
        <f>[8]H_SZ4_raw!$H$16</f>
        <v>17.89</v>
      </c>
      <c r="R14" s="30">
        <f>[8]H_SZ4_raw!$H$17</f>
        <v>18.809999999999999</v>
      </c>
      <c r="S14" s="30">
        <f>[8]H_SZ4_raw!$H$18</f>
        <v>15.76</v>
      </c>
      <c r="T14" s="109">
        <f>[8]H_SZ4_raw!$H$19</f>
        <v>14.26</v>
      </c>
    </row>
    <row r="15" spans="2:20" ht="12" customHeight="1">
      <c r="B15" s="6" t="s">
        <v>342</v>
      </c>
      <c r="C15" s="31">
        <f>[8]H_SZ4_raw!$I$2</f>
        <v>12.67</v>
      </c>
      <c r="D15" s="31">
        <f>[8]H_SZ4_raw!$I$3</f>
        <v>13.54</v>
      </c>
      <c r="E15" s="31">
        <f>[8]H_SZ4_raw!$I$4</f>
        <v>14.74</v>
      </c>
      <c r="F15" s="31">
        <f>[8]H_SZ4_raw!$I$5</f>
        <v>15.54</v>
      </c>
      <c r="G15" s="32">
        <f>[8]H_SZ4_raw!$I$6</f>
        <v>17.190000000000001</v>
      </c>
      <c r="H15" s="32">
        <f>[8]H_SZ4_raw!$I$7</f>
        <v>18.53</v>
      </c>
      <c r="I15" s="32">
        <f>[8]H_SZ4_raw!$I$8</f>
        <v>17.850000000000001</v>
      </c>
      <c r="J15" s="32">
        <f>[8]H_SZ4_raw!$I$9</f>
        <v>16.11</v>
      </c>
      <c r="K15" s="32">
        <f>[8]H_SZ4_raw!$I$10</f>
        <v>12.83</v>
      </c>
      <c r="L15" s="32">
        <f>[8]H_SZ4_raw!$I$11</f>
        <v>14.8</v>
      </c>
      <c r="M15" s="32">
        <f>[8]H_SZ4_raw!$I$12</f>
        <v>14.03</v>
      </c>
      <c r="N15" s="32">
        <f>[8]H_SZ4_raw!$I$13</f>
        <v>15.22</v>
      </c>
      <c r="O15" s="32">
        <f>[8]H_SZ4_raw!$I$14</f>
        <v>15.37</v>
      </c>
      <c r="P15" s="32">
        <f>[8]H_SZ4_raw!$I$15</f>
        <v>16.2</v>
      </c>
      <c r="Q15" s="32">
        <f>[8]H_SZ4_raw!$I$16</f>
        <v>13.82</v>
      </c>
      <c r="R15" s="32">
        <f>[8]H_SZ4_raw!$I$17</f>
        <v>11.29</v>
      </c>
      <c r="S15" s="32">
        <f>[8]H_SZ4_raw!$I$18</f>
        <v>10.91</v>
      </c>
      <c r="T15" s="110">
        <f>[8]H_SZ4_raw!$I$19</f>
        <v>9.9</v>
      </c>
    </row>
    <row r="16" spans="2:20" ht="12" customHeight="1">
      <c r="B16" s="6" t="s">
        <v>343</v>
      </c>
      <c r="C16" s="31">
        <f>[8]H_SZ4_raw!$J$2</f>
        <v>38.81</v>
      </c>
      <c r="D16" s="31">
        <f>[8]H_SZ4_raw!$J$3</f>
        <v>34.03</v>
      </c>
      <c r="E16" s="31">
        <f>[8]H_SZ4_raw!$J$4</f>
        <v>35.96</v>
      </c>
      <c r="F16" s="31">
        <f>[8]H_SZ4_raw!$J$5</f>
        <v>30.89</v>
      </c>
      <c r="G16" s="32">
        <f>[8]H_SZ4_raw!$J$6</f>
        <v>26.56</v>
      </c>
      <c r="H16" s="32">
        <f>[8]H_SZ4_raw!$J$7</f>
        <v>24.37</v>
      </c>
      <c r="I16" s="32">
        <f>[8]H_SZ4_raw!$J$8</f>
        <v>29.7</v>
      </c>
      <c r="J16" s="32">
        <f>[8]H_SZ4_raw!$J$9</f>
        <v>39.33</v>
      </c>
      <c r="K16" s="32">
        <f>[8]H_SZ4_raw!$J$10</f>
        <v>42.42</v>
      </c>
      <c r="L16" s="32">
        <f>[8]H_SZ4_raw!$J$11</f>
        <v>22.05</v>
      </c>
      <c r="M16" s="32">
        <f>[8]H_SZ4_raw!$J$12</f>
        <v>17.5</v>
      </c>
      <c r="N16" s="32">
        <f>[8]H_SZ4_raw!$J$13</f>
        <v>21.46</v>
      </c>
      <c r="O16" s="32">
        <f>[8]H_SZ4_raw!$J$14</f>
        <v>24.56</v>
      </c>
      <c r="P16" s="32">
        <f>[8]H_SZ4_raw!$J$15</f>
        <v>23.14</v>
      </c>
      <c r="Q16" s="32">
        <f>[8]H_SZ4_raw!$J$16</f>
        <v>21.79</v>
      </c>
      <c r="R16" s="32">
        <f>[8]H_SZ4_raw!$J$17</f>
        <v>16.93</v>
      </c>
      <c r="S16" s="32">
        <f>[8]H_SZ4_raw!$J$18</f>
        <v>15.3</v>
      </c>
      <c r="T16" s="110">
        <f>[8]H_SZ4_raw!$J$19</f>
        <v>14.85</v>
      </c>
    </row>
    <row r="17" spans="2:20" ht="12" customHeight="1">
      <c r="B17" s="7" t="s">
        <v>240</v>
      </c>
      <c r="C17" s="37">
        <f>[8]H_SZ4_raw!$K$2</f>
        <v>27.72</v>
      </c>
      <c r="D17" s="38">
        <f>[8]H_SZ4_raw!$K$3</f>
        <v>31.77</v>
      </c>
      <c r="E17" s="37">
        <f>[8]H_SZ4_raw!$K$4</f>
        <v>24.56</v>
      </c>
      <c r="F17" s="38">
        <f>[8]H_SZ4_raw!$K$5</f>
        <v>25.71</v>
      </c>
      <c r="G17" s="38">
        <f>[8]H_SZ4_raw!$K$6</f>
        <v>19.79</v>
      </c>
      <c r="H17" s="38">
        <f>[8]H_SZ4_raw!$K$7</f>
        <v>16.36</v>
      </c>
      <c r="I17" s="38">
        <f>[8]H_SZ4_raw!$K$8</f>
        <v>20.38</v>
      </c>
      <c r="J17" s="38">
        <f>[8]H_SZ4_raw!$K$9</f>
        <v>24.67</v>
      </c>
      <c r="K17" s="38">
        <f>[8]H_SZ4_raw!$K$10</f>
        <v>29.88</v>
      </c>
      <c r="L17" s="38">
        <f>[8]H_SZ4_raw!$K$11</f>
        <v>16.38</v>
      </c>
      <c r="M17" s="38">
        <f>[8]H_SZ4_raw!$K$12</f>
        <v>12.37</v>
      </c>
      <c r="N17" s="38">
        <f>[8]H_SZ4_raw!$K$13</f>
        <v>15.07</v>
      </c>
      <c r="O17" s="38">
        <f>[8]H_SZ4_raw!$K$14</f>
        <v>16.32</v>
      </c>
      <c r="P17" s="38">
        <f>[8]H_SZ4_raw!$K$15</f>
        <v>15.54</v>
      </c>
      <c r="Q17" s="38">
        <f>[8]H_SZ4_raw!$K$16</f>
        <v>18.86</v>
      </c>
      <c r="R17" s="38">
        <f>[8]H_SZ4_raw!$K$17</f>
        <v>15.05</v>
      </c>
      <c r="S17" s="38">
        <f>[8]H_SZ4_raw!$K$18</f>
        <v>13.33</v>
      </c>
      <c r="T17" s="111">
        <f>[8]H_SZ4_raw!$K$19</f>
        <v>11.35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[8]H_SZ4_raw!$L$2</f>
        <v>0.91</v>
      </c>
      <c r="D19" s="38">
        <f>[8]H_SZ4_raw!$L$3</f>
        <v>1.03</v>
      </c>
      <c r="E19" s="37">
        <f>[8]H_SZ4_raw!$L$4</f>
        <v>0.99</v>
      </c>
      <c r="F19" s="38">
        <f>[8]H_SZ4_raw!$L$5</f>
        <v>1.01</v>
      </c>
      <c r="G19" s="38">
        <f>[8]H_SZ4_raw!$L$6</f>
        <v>1.01</v>
      </c>
      <c r="H19" s="38">
        <f>[8]H_SZ4_raw!$L$7</f>
        <v>0.67</v>
      </c>
      <c r="I19" s="38">
        <f>[8]H_SZ4_raw!$L$8</f>
        <v>0.63</v>
      </c>
      <c r="J19" s="38">
        <f>[8]H_SZ4_raw!$L$9</f>
        <v>0.95</v>
      </c>
      <c r="K19" s="38">
        <f>[8]H_SZ4_raw!$L$10</f>
        <v>1.28</v>
      </c>
      <c r="L19" s="38">
        <f>[8]H_SZ4_raw!$L$11</f>
        <v>0.61</v>
      </c>
      <c r="M19" s="38">
        <f>[8]H_SZ4_raw!$L$12</f>
        <v>0.74</v>
      </c>
      <c r="N19" s="38">
        <f>[8]H_SZ4_raw!$L$13</f>
        <v>0.89</v>
      </c>
      <c r="O19" s="38">
        <f>[8]H_SZ4_raw!$L$14</f>
        <v>0.79</v>
      </c>
      <c r="P19" s="38">
        <f>[8]H_SZ4_raw!$L$15</f>
        <v>0.54</v>
      </c>
      <c r="Q19" s="38">
        <f>[8]H_SZ4_raw!$L$16</f>
        <v>0.59</v>
      </c>
      <c r="R19" s="38">
        <f>[8]H_SZ4_raw!$L$17</f>
        <v>0.35</v>
      </c>
      <c r="S19" s="38">
        <f>[8]H_SZ4_raw!$L$18</f>
        <v>0.33</v>
      </c>
      <c r="T19" s="111">
        <f>[8]H_SZ4_raw!$L$19</f>
        <v>0.28999999999999998</v>
      </c>
    </row>
    <row r="20" spans="2:20" ht="12" customHeight="1">
      <c r="B20" s="6" t="s">
        <v>33</v>
      </c>
      <c r="C20" s="37">
        <f>[8]H_SZ4_raw!$M$2</f>
        <v>1.86</v>
      </c>
      <c r="D20" s="38">
        <f>[8]H_SZ4_raw!$M$3</f>
        <v>1.99</v>
      </c>
      <c r="E20" s="37">
        <f>[8]H_SZ4_raw!$M$4</f>
        <v>2.13</v>
      </c>
      <c r="F20" s="38">
        <f>[8]H_SZ4_raw!$M$5</f>
        <v>1.87</v>
      </c>
      <c r="G20" s="38">
        <f>[8]H_SZ4_raw!$M$6</f>
        <v>1.72</v>
      </c>
      <c r="H20" s="38">
        <f>[8]H_SZ4_raw!$M$7</f>
        <v>1.54</v>
      </c>
      <c r="I20" s="38">
        <f>[8]H_SZ4_raw!$M$8</f>
        <v>1.37</v>
      </c>
      <c r="J20" s="38">
        <f>[8]H_SZ4_raw!$M$9</f>
        <v>2.12</v>
      </c>
      <c r="K20" s="38">
        <f>[8]H_SZ4_raw!$M$10</f>
        <v>2.56</v>
      </c>
      <c r="L20" s="38">
        <f>[8]H_SZ4_raw!$M$11</f>
        <v>1.38</v>
      </c>
      <c r="M20" s="38">
        <f>[8]H_SZ4_raw!$M$12</f>
        <v>1.0900000000000001</v>
      </c>
      <c r="N20" s="38">
        <f>[8]H_SZ4_raw!$M$13</f>
        <v>1.43</v>
      </c>
      <c r="O20" s="38">
        <f>[8]H_SZ4_raw!$M$14</f>
        <v>1.28</v>
      </c>
      <c r="P20" s="38">
        <f>[8]H_SZ4_raw!$M$15</f>
        <v>1.07</v>
      </c>
      <c r="Q20" s="38">
        <f>[8]H_SZ4_raw!$M$16</f>
        <v>1.1399999999999999</v>
      </c>
      <c r="R20" s="38">
        <f>[8]H_SZ4_raw!$M$17</f>
        <v>0.89</v>
      </c>
      <c r="S20" s="38">
        <f>[8]H_SZ4_raw!$M$18</f>
        <v>0.7</v>
      </c>
      <c r="T20" s="111">
        <f>[8]H_SZ4_raw!$M$19</f>
        <v>0.56999999999999995</v>
      </c>
    </row>
    <row r="21" spans="2:20" ht="12" customHeight="1">
      <c r="B21" s="6" t="s">
        <v>11</v>
      </c>
      <c r="C21" s="37">
        <f>[8]H_SZ4_raw!$N$2</f>
        <v>3.91</v>
      </c>
      <c r="D21" s="38">
        <f>[8]H_SZ4_raw!$N$3</f>
        <v>3.87</v>
      </c>
      <c r="E21" s="37">
        <f>[8]H_SZ4_raw!$N$4</f>
        <v>3.52</v>
      </c>
      <c r="F21" s="38">
        <f>[8]H_SZ4_raw!$N$5</f>
        <v>3.31</v>
      </c>
      <c r="G21" s="38">
        <f>[8]H_SZ4_raw!$N$6</f>
        <v>2.78</v>
      </c>
      <c r="H21" s="38">
        <f>[8]H_SZ4_raw!$N$7</f>
        <v>2.68</v>
      </c>
      <c r="I21" s="38">
        <f>[8]H_SZ4_raw!$N$8</f>
        <v>3.1</v>
      </c>
      <c r="J21" s="38">
        <f>[8]H_SZ4_raw!$N$9</f>
        <v>3.88</v>
      </c>
      <c r="K21" s="38">
        <f>[8]H_SZ4_raw!$N$10</f>
        <v>4.34</v>
      </c>
      <c r="L21" s="38">
        <f>[8]H_SZ4_raw!$N$11</f>
        <v>2.4700000000000002</v>
      </c>
      <c r="M21" s="38">
        <f>[8]H_SZ4_raw!$N$12</f>
        <v>1.81</v>
      </c>
      <c r="N21" s="38">
        <f>[8]H_SZ4_raw!$N$13</f>
        <v>2.42</v>
      </c>
      <c r="O21" s="38">
        <f>[8]H_SZ4_raw!$N$14</f>
        <v>2.5099999999999998</v>
      </c>
      <c r="P21" s="38">
        <f>[8]H_SZ4_raw!$N$15</f>
        <v>2.2200000000000002</v>
      </c>
      <c r="Q21" s="38">
        <f>[8]H_SZ4_raw!$N$16</f>
        <v>2.29</v>
      </c>
      <c r="R21" s="38">
        <f>[8]H_SZ4_raw!$N$17</f>
        <v>1.69</v>
      </c>
      <c r="S21" s="38">
        <f>[8]H_SZ4_raw!$N$18</f>
        <v>1.49</v>
      </c>
      <c r="T21" s="111">
        <f>[8]H_SZ4_raw!$N$19</f>
        <v>1.2</v>
      </c>
    </row>
    <row r="22" spans="2:20" ht="12" customHeight="1">
      <c r="B22" s="6" t="s">
        <v>12</v>
      </c>
      <c r="C22" s="37">
        <f>[8]H_SZ4_raw!$O$2</f>
        <v>5.48</v>
      </c>
      <c r="D22" s="38">
        <f>[8]H_SZ4_raw!$O$3</f>
        <v>5.53</v>
      </c>
      <c r="E22" s="37">
        <f>[8]H_SZ4_raw!$O$4</f>
        <v>5.07</v>
      </c>
      <c r="F22" s="38">
        <f>[8]H_SZ4_raw!$O$5</f>
        <v>4.84</v>
      </c>
      <c r="G22" s="38">
        <f>[8]H_SZ4_raw!$O$6</f>
        <v>4.18</v>
      </c>
      <c r="H22" s="38">
        <f>[8]H_SZ4_raw!$O$7</f>
        <v>3.98</v>
      </c>
      <c r="I22" s="38">
        <f>[8]H_SZ4_raw!$O$8</f>
        <v>4.53</v>
      </c>
      <c r="J22" s="38">
        <f>[8]H_SZ4_raw!$O$9</f>
        <v>5.22</v>
      </c>
      <c r="K22" s="38">
        <f>[8]H_SZ4_raw!$O$10</f>
        <v>5.81</v>
      </c>
      <c r="L22" s="38">
        <f>[8]H_SZ4_raw!$O$11</f>
        <v>3.7</v>
      </c>
      <c r="M22" s="38">
        <f>[8]H_SZ4_raw!$O$12</f>
        <v>3.04</v>
      </c>
      <c r="N22" s="38">
        <f>[8]H_SZ4_raw!$O$13</f>
        <v>3.63</v>
      </c>
      <c r="O22" s="38">
        <f>[8]H_SZ4_raw!$O$14</f>
        <v>3.93</v>
      </c>
      <c r="P22" s="38">
        <f>[8]H_SZ4_raw!$O$15</f>
        <v>3.78</v>
      </c>
      <c r="Q22" s="38">
        <f>[8]H_SZ4_raw!$O$16</f>
        <v>3.76</v>
      </c>
      <c r="R22" s="38">
        <f>[8]H_SZ4_raw!$O$17</f>
        <v>3.12</v>
      </c>
      <c r="S22" s="38">
        <f>[8]H_SZ4_raw!$O$18</f>
        <v>2.82</v>
      </c>
      <c r="T22" s="111">
        <f>[8]H_SZ4_raw!$O$19</f>
        <v>2.5099999999999998</v>
      </c>
    </row>
    <row r="23" spans="2:20" ht="12" customHeight="1">
      <c r="B23" s="6" t="s">
        <v>13</v>
      </c>
      <c r="C23" s="39">
        <f>[8]H_SZ4_raw!$P$2</f>
        <v>8.0500000000000007</v>
      </c>
      <c r="D23" s="40">
        <f>[8]H_SZ4_raw!$P$3</f>
        <v>8.41</v>
      </c>
      <c r="E23" s="39">
        <f>[8]H_SZ4_raw!$P$4</f>
        <v>7.47</v>
      </c>
      <c r="F23" s="40">
        <f>[8]H_SZ4_raw!$P$5</f>
        <v>7.56</v>
      </c>
      <c r="G23" s="40">
        <f>[8]H_SZ4_raw!$P$6</f>
        <v>6.86</v>
      </c>
      <c r="H23" s="40">
        <f>[8]H_SZ4_raw!$P$7</f>
        <v>5.96</v>
      </c>
      <c r="I23" s="40">
        <f>[8]H_SZ4_raw!$P$8</f>
        <v>6.79</v>
      </c>
      <c r="J23" s="40">
        <f>[8]H_SZ4_raw!$P$9</f>
        <v>7.5</v>
      </c>
      <c r="K23" s="40">
        <f>[8]H_SZ4_raw!$P$10</f>
        <v>8.2799999999999994</v>
      </c>
      <c r="L23" s="40">
        <f>[8]H_SZ4_raw!$P$11</f>
        <v>5.63</v>
      </c>
      <c r="M23" s="40">
        <f>[8]H_SZ4_raw!$P$12</f>
        <v>4.9000000000000004</v>
      </c>
      <c r="N23" s="40">
        <f>[8]H_SZ4_raw!$P$13</f>
        <v>5.38</v>
      </c>
      <c r="O23" s="40">
        <f>[8]H_SZ4_raw!$P$14</f>
        <v>6</v>
      </c>
      <c r="P23" s="40">
        <f>[8]H_SZ4_raw!$P$15</f>
        <v>5.67</v>
      </c>
      <c r="Q23" s="40">
        <f>[8]H_SZ4_raw!$P$16</f>
        <v>6.07</v>
      </c>
      <c r="R23" s="40">
        <f>[8]H_SZ4_raw!$P$17</f>
        <v>5.47</v>
      </c>
      <c r="S23" s="40">
        <f>[8]H_SZ4_raw!$P$18</f>
        <v>4.87</v>
      </c>
      <c r="T23" s="113">
        <f>[8]H_SZ4_raw!$P$19</f>
        <v>4.63</v>
      </c>
    </row>
    <row r="24" spans="2:20" ht="12" customHeight="1">
      <c r="B24" s="8" t="s">
        <v>15</v>
      </c>
      <c r="C24" s="39">
        <f>[8]H_SZ4_raw!$Q$2</f>
        <v>14.29</v>
      </c>
      <c r="D24" s="40">
        <f>[8]H_SZ4_raw!$Q$3</f>
        <v>14.15</v>
      </c>
      <c r="E24" s="39">
        <f>[8]H_SZ4_raw!$Q$4</f>
        <v>12.37</v>
      </c>
      <c r="F24" s="40">
        <f>[8]H_SZ4_raw!$Q$5</f>
        <v>12.77</v>
      </c>
      <c r="G24" s="40">
        <f>[8]H_SZ4_raw!$Q$6</f>
        <v>10.55</v>
      </c>
      <c r="H24" s="40">
        <f>[8]H_SZ4_raw!$Q$7</f>
        <v>10.039999999999999</v>
      </c>
      <c r="I24" s="40">
        <f>[8]H_SZ4_raw!$Q$8</f>
        <v>11.21</v>
      </c>
      <c r="J24" s="40">
        <f>[8]H_SZ4_raw!$Q$9</f>
        <v>13.21</v>
      </c>
      <c r="K24" s="40">
        <f>[8]H_SZ4_raw!$Q$10</f>
        <v>13.52</v>
      </c>
      <c r="L24" s="40">
        <f>[8]H_SZ4_raw!$Q$11</f>
        <v>10.09</v>
      </c>
      <c r="M24" s="40">
        <f>[8]H_SZ4_raw!$Q$12</f>
        <v>8.5500000000000007</v>
      </c>
      <c r="N24" s="40">
        <f>[8]H_SZ4_raw!$Q$13</f>
        <v>9.61</v>
      </c>
      <c r="O24" s="40">
        <f>[8]H_SZ4_raw!$Q$14</f>
        <v>9.77</v>
      </c>
      <c r="P24" s="40">
        <f>[8]H_SZ4_raw!$Q$15</f>
        <v>9.23</v>
      </c>
      <c r="Q24" s="40">
        <f>[8]H_SZ4_raw!$Q$16</f>
        <v>10.54</v>
      </c>
      <c r="R24" s="40">
        <f>[8]H_SZ4_raw!$Q$17</f>
        <v>9.06</v>
      </c>
      <c r="S24" s="40">
        <f>[8]H_SZ4_raw!$Q$18</f>
        <v>9.26</v>
      </c>
      <c r="T24" s="113">
        <f>[8]H_SZ4_raw!$Q$19</f>
        <v>8.1</v>
      </c>
    </row>
    <row r="25" spans="2:20" ht="12" customHeight="1">
      <c r="B25" s="8" t="s">
        <v>16</v>
      </c>
      <c r="C25" s="41">
        <f>[8]H_SZ4_raw!$R$2</f>
        <v>20.89</v>
      </c>
      <c r="D25" s="42">
        <f>[8]H_SZ4_raw!$R$3</f>
        <v>21.88</v>
      </c>
      <c r="E25" s="41">
        <f>[8]H_SZ4_raw!$R$4</f>
        <v>20.239999999999998</v>
      </c>
      <c r="F25" s="42">
        <f>[8]H_SZ4_raw!$R$5</f>
        <v>18.100000000000001</v>
      </c>
      <c r="G25" s="42">
        <f>[8]H_SZ4_raw!$R$6</f>
        <v>15.87</v>
      </c>
      <c r="H25" s="42">
        <f>[8]H_SZ4_raw!$R$7</f>
        <v>14.67</v>
      </c>
      <c r="I25" s="42">
        <f>[8]H_SZ4_raw!$R$8</f>
        <v>15.97</v>
      </c>
      <c r="J25" s="42">
        <f>[8]H_SZ4_raw!$R$9</f>
        <v>19.239999999999998</v>
      </c>
      <c r="K25" s="42">
        <f>[8]H_SZ4_raw!$R$10</f>
        <v>19.420000000000002</v>
      </c>
      <c r="L25" s="42">
        <f>[8]H_SZ4_raw!$R$11</f>
        <v>15.46</v>
      </c>
      <c r="M25" s="42">
        <f>[8]H_SZ4_raw!$R$12</f>
        <v>11.87</v>
      </c>
      <c r="N25" s="42">
        <f>[8]H_SZ4_raw!$R$13</f>
        <v>14.05</v>
      </c>
      <c r="O25" s="42">
        <f>[8]H_SZ4_raw!$R$14</f>
        <v>13.72</v>
      </c>
      <c r="P25" s="42">
        <f>[8]H_SZ4_raw!$R$15</f>
        <v>13.52</v>
      </c>
      <c r="Q25" s="42">
        <f>[8]H_SZ4_raw!$R$16</f>
        <v>15.27</v>
      </c>
      <c r="R25" s="42">
        <f>[8]H_SZ4_raw!$R$17</f>
        <v>13.66</v>
      </c>
      <c r="S25" s="42">
        <f>[8]H_SZ4_raw!$R$18</f>
        <v>14.95</v>
      </c>
      <c r="T25" s="114">
        <f>[8]H_SZ4_raw!$R$19</f>
        <v>13.4</v>
      </c>
    </row>
    <row r="26" spans="2:20" ht="12" customHeight="1">
      <c r="B26" s="7" t="s">
        <v>14</v>
      </c>
      <c r="C26" s="41">
        <f>[8]H_SZ4_raw!$S$2</f>
        <v>3.37</v>
      </c>
      <c r="D26" s="42">
        <f>[8]H_SZ4_raw!$S$3</f>
        <v>4.8099999999999996</v>
      </c>
      <c r="E26" s="41">
        <f>[8]H_SZ4_raw!$S$4</f>
        <v>3.9</v>
      </c>
      <c r="F26" s="42">
        <f>[8]H_SZ4_raw!$S$5</f>
        <v>4.32</v>
      </c>
      <c r="G26" s="42">
        <f>[8]H_SZ4_raw!$S$6</f>
        <v>3.7</v>
      </c>
      <c r="H26" s="42">
        <f>[8]H_SZ4_raw!$S$7</f>
        <v>3.61</v>
      </c>
      <c r="I26" s="42">
        <f>[8]H_SZ4_raw!$S$8</f>
        <v>4.03</v>
      </c>
      <c r="J26" s="42">
        <f>[8]H_SZ4_raw!$S$9</f>
        <v>4.34</v>
      </c>
      <c r="K26" s="42">
        <f>[8]H_SZ4_raw!$S$10</f>
        <v>4.62</v>
      </c>
      <c r="L26" s="42">
        <f>[8]H_SZ4_raw!$S$11</f>
        <v>3.32</v>
      </c>
      <c r="M26" s="42">
        <f>[8]H_SZ4_raw!$S$12</f>
        <v>3.25</v>
      </c>
      <c r="N26" s="42">
        <f>[8]H_SZ4_raw!$S$13</f>
        <v>3.34</v>
      </c>
      <c r="O26" s="42">
        <f>[8]H_SZ4_raw!$S$14</f>
        <v>3.46</v>
      </c>
      <c r="P26" s="42">
        <f>[8]H_SZ4_raw!$S$15</f>
        <v>3.4</v>
      </c>
      <c r="Q26" s="42">
        <f>[8]H_SZ4_raw!$S$16</f>
        <v>3.2</v>
      </c>
      <c r="R26" s="42">
        <f>[8]H_SZ4_raw!$S$17</f>
        <v>2.89</v>
      </c>
      <c r="S26" s="42">
        <f>[8]H_SZ4_raw!$S$18</f>
        <v>2.56</v>
      </c>
      <c r="T26" s="114">
        <f>[8]H_SZ4_raw!$S$19</f>
        <v>3.16</v>
      </c>
    </row>
    <row r="27" spans="2:20" ht="12" customHeight="1">
      <c r="B27" s="18" t="s">
        <v>483</v>
      </c>
      <c r="C27" s="43">
        <f>[8]H_SZ4_raw!$E$2</f>
        <v>7</v>
      </c>
      <c r="D27" s="44">
        <f>[8]H_SZ4_raw!$E$3</f>
        <v>13</v>
      </c>
      <c r="E27" s="43">
        <f>[8]H_SZ4_raw!$E$4</f>
        <v>11</v>
      </c>
      <c r="F27" s="44">
        <f>[8]H_SZ4_raw!$E$5</f>
        <v>12</v>
      </c>
      <c r="G27" s="44">
        <f>[8]H_SZ4_raw!$E$6</f>
        <v>13</v>
      </c>
      <c r="H27" s="44">
        <f>[8]H_SZ4_raw!$E$7</f>
        <v>25</v>
      </c>
      <c r="I27" s="44">
        <f>[8]H_SZ4_raw!$E$8</f>
        <v>18</v>
      </c>
      <c r="J27" s="44">
        <f>[8]H_SZ4_raw!$E$9</f>
        <v>17</v>
      </c>
      <c r="K27" s="44">
        <f>[8]H_SZ4_raw!$E$10</f>
        <v>18</v>
      </c>
      <c r="L27" s="44">
        <f>[8]H_SZ4_raw!$E$11</f>
        <v>16</v>
      </c>
      <c r="M27" s="44">
        <f>[8]H_SZ4_raw!$E$12</f>
        <v>22</v>
      </c>
      <c r="N27" s="44">
        <f>[8]H_SZ4_raw!$E$13</f>
        <v>24</v>
      </c>
      <c r="O27" s="44">
        <f>[8]H_SZ4_raw!$E$14</f>
        <v>26</v>
      </c>
      <c r="P27" s="44">
        <f>[8]H_SZ4_raw!$E$15</f>
        <v>25</v>
      </c>
      <c r="Q27" s="44">
        <f>[8]H_SZ4_raw!$E$16</f>
        <v>32</v>
      </c>
      <c r="R27" s="44">
        <f>[8]H_SZ4_raw!$E$17</f>
        <v>34</v>
      </c>
      <c r="S27" s="44">
        <f>[8]H_SZ4_raw!$E$18</f>
        <v>39</v>
      </c>
      <c r="T27" s="106">
        <f>[8]H_SZ4_raw!$E$19</f>
        <v>44</v>
      </c>
    </row>
    <row r="28" spans="2:20" ht="12" customHeight="1">
      <c r="B28" s="18" t="s">
        <v>484</v>
      </c>
      <c r="C28" s="43">
        <f>[8]H_SZ4_raw!$T$2</f>
        <v>512</v>
      </c>
      <c r="D28" s="44">
        <f>[8]H_SZ4_raw!$T$3</f>
        <v>589</v>
      </c>
      <c r="E28" s="43">
        <f>[8]H_SZ4_raw!$T$4</f>
        <v>581</v>
      </c>
      <c r="F28" s="44">
        <f>[8]H_SZ4_raw!$T$5</f>
        <v>572</v>
      </c>
      <c r="G28" s="44">
        <f>[8]H_SZ4_raw!$T$6</f>
        <v>589</v>
      </c>
      <c r="H28" s="44">
        <f>[8]H_SZ4_raw!$T$7</f>
        <v>624</v>
      </c>
      <c r="I28" s="44">
        <f>[8]H_SZ4_raw!$T$8</f>
        <v>651</v>
      </c>
      <c r="J28" s="44">
        <f>[8]H_SZ4_raw!$T$9</f>
        <v>706</v>
      </c>
      <c r="K28" s="44">
        <f>[8]H_SZ4_raw!$T$10</f>
        <v>704</v>
      </c>
      <c r="L28" s="44">
        <f>[8]H_SZ4_raw!$T$11</f>
        <v>651</v>
      </c>
      <c r="M28" s="44">
        <f>[8]H_SZ4_raw!$T$12</f>
        <v>685</v>
      </c>
      <c r="N28" s="44">
        <f>[8]H_SZ4_raw!$T$13</f>
        <v>681</v>
      </c>
      <c r="O28" s="44">
        <f>[8]H_SZ4_raw!$T$14</f>
        <v>657</v>
      </c>
      <c r="P28" s="44">
        <f>[8]H_SZ4_raw!$T$15</f>
        <v>630</v>
      </c>
      <c r="Q28" s="44">
        <f>[8]H_SZ4_raw!$T$16</f>
        <v>647</v>
      </c>
      <c r="R28" s="44">
        <f>[8]H_SZ4_raw!$T$17</f>
        <v>672</v>
      </c>
      <c r="S28" s="44">
        <f>[8]H_SZ4_raw!$T$18</f>
        <v>699</v>
      </c>
      <c r="T28" s="106">
        <f>[8]H_SZ4_raw!$T$19</f>
        <v>731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34"/>
  <sheetViews>
    <sheetView showGridLines="0" showRowColHeaders="0" workbookViewId="0"/>
  </sheetViews>
  <sheetFormatPr defaultColWidth="11.42578125" defaultRowHeight="12.75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>
      <c r="B2" s="46" t="s">
        <v>219</v>
      </c>
      <c r="C2" s="2"/>
      <c r="D2" s="2"/>
      <c r="E2" s="2"/>
    </row>
    <row r="3" spans="2:8">
      <c r="B3" s="2"/>
      <c r="C3" s="2"/>
      <c r="D3" s="2"/>
      <c r="E3" s="2"/>
    </row>
    <row r="4" spans="2:8" s="48" customFormat="1" ht="30">
      <c r="B4" s="46" t="s">
        <v>0</v>
      </c>
      <c r="C4" s="215" t="s">
        <v>39</v>
      </c>
      <c r="D4" s="216"/>
      <c r="E4" s="217"/>
    </row>
    <row r="7" spans="2:8" ht="33" customHeight="1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>
      <c r="C10" s="70" t="s">
        <v>42</v>
      </c>
      <c r="D10" s="45" t="s">
        <v>146</v>
      </c>
      <c r="E10" s="45" t="s">
        <v>147</v>
      </c>
      <c r="F10" s="45" t="s">
        <v>148</v>
      </c>
      <c r="G10" s="45" t="s">
        <v>149</v>
      </c>
      <c r="H10" s="45" t="s">
        <v>150</v>
      </c>
    </row>
    <row r="11" spans="2:8" ht="20.100000000000001" customHeight="1">
      <c r="C11" s="70" t="s">
        <v>194</v>
      </c>
      <c r="D11" s="45" t="s">
        <v>270</v>
      </c>
      <c r="E11" s="45" t="s">
        <v>271</v>
      </c>
      <c r="F11" s="45" t="s">
        <v>272</v>
      </c>
      <c r="G11" s="45" t="s">
        <v>273</v>
      </c>
      <c r="H11" s="45" t="s">
        <v>274</v>
      </c>
    </row>
    <row r="12" spans="2:8" ht="20.100000000000001" customHeight="1">
      <c r="C12" s="70" t="s">
        <v>50</v>
      </c>
      <c r="D12" s="45" t="s">
        <v>151</v>
      </c>
      <c r="E12" s="45" t="s">
        <v>152</v>
      </c>
      <c r="F12" s="45" t="s">
        <v>153</v>
      </c>
      <c r="G12" s="45" t="s">
        <v>154</v>
      </c>
      <c r="H12" s="45" t="s">
        <v>155</v>
      </c>
    </row>
    <row r="13" spans="2:8" ht="20.100000000000001" customHeight="1">
      <c r="C13" s="70" t="s">
        <v>195</v>
      </c>
      <c r="D13" s="45" t="s">
        <v>275</v>
      </c>
      <c r="E13" s="45" t="s">
        <v>276</v>
      </c>
      <c r="F13" s="45" t="s">
        <v>277</v>
      </c>
      <c r="G13" s="45" t="s">
        <v>278</v>
      </c>
      <c r="H13" s="45" t="s">
        <v>279</v>
      </c>
    </row>
    <row r="14" spans="2:8" ht="20.100000000000001" customHeight="1">
      <c r="C14" s="70" t="s">
        <v>51</v>
      </c>
      <c r="D14" s="45" t="s">
        <v>156</v>
      </c>
      <c r="E14" s="45" t="s">
        <v>157</v>
      </c>
      <c r="F14" s="45" t="s">
        <v>158</v>
      </c>
      <c r="G14" s="45" t="s">
        <v>159</v>
      </c>
      <c r="H14" s="45" t="s">
        <v>160</v>
      </c>
    </row>
    <row r="15" spans="2:8" ht="20.100000000000001" customHeight="1">
      <c r="C15" s="70" t="s">
        <v>196</v>
      </c>
      <c r="D15" s="45" t="s">
        <v>161</v>
      </c>
      <c r="E15" s="45" t="s">
        <v>162</v>
      </c>
      <c r="F15" s="45" t="s">
        <v>163</v>
      </c>
      <c r="G15" s="45" t="s">
        <v>280</v>
      </c>
      <c r="H15" s="45" t="s">
        <v>164</v>
      </c>
    </row>
    <row r="16" spans="2:8" ht="20.100000000000001" customHeight="1">
      <c r="C16" s="70" t="s">
        <v>197</v>
      </c>
      <c r="D16" s="45" t="s">
        <v>281</v>
      </c>
      <c r="E16" s="45" t="s">
        <v>282</v>
      </c>
      <c r="F16" s="45" t="s">
        <v>283</v>
      </c>
      <c r="G16" s="45" t="s">
        <v>284</v>
      </c>
      <c r="H16" s="45" t="s">
        <v>285</v>
      </c>
    </row>
    <row r="19" spans="10:14">
      <c r="K19" s="49"/>
      <c r="L19" s="49"/>
    </row>
    <row r="22" spans="10:14">
      <c r="J22" s="100"/>
      <c r="K22" s="101"/>
      <c r="L22" s="101"/>
      <c r="M22" s="101"/>
      <c r="N22" s="101"/>
    </row>
    <row r="23" spans="10:14">
      <c r="J23" s="100"/>
      <c r="K23" s="101"/>
      <c r="L23" s="101"/>
      <c r="M23" s="101"/>
      <c r="N23" s="101"/>
    </row>
    <row r="24" spans="10:14">
      <c r="J24" s="100"/>
      <c r="K24" s="101"/>
      <c r="L24" s="101"/>
      <c r="M24" s="101"/>
      <c r="N24" s="101"/>
    </row>
    <row r="25" spans="10:14">
      <c r="J25" s="100"/>
      <c r="K25" s="101"/>
      <c r="L25" s="101"/>
      <c r="M25" s="101"/>
      <c r="N25" s="101"/>
    </row>
    <row r="26" spans="10:14">
      <c r="J26" s="100"/>
      <c r="K26" s="101"/>
      <c r="L26" s="101"/>
      <c r="M26" s="101"/>
      <c r="N26" s="101"/>
    </row>
    <row r="27" spans="10:14">
      <c r="J27" s="100"/>
      <c r="K27" s="101"/>
      <c r="L27" s="101"/>
      <c r="M27" s="101"/>
      <c r="N27" s="101"/>
    </row>
    <row r="28" spans="10:14">
      <c r="J28" s="100"/>
      <c r="K28" s="101"/>
      <c r="L28" s="101"/>
      <c r="M28" s="101"/>
      <c r="N28" s="101"/>
    </row>
    <row r="31" spans="10:14">
      <c r="K31" s="49"/>
      <c r="L31" s="49"/>
    </row>
    <row r="34" spans="11:14">
      <c r="K34" s="101"/>
      <c r="L34" s="101"/>
      <c r="M34" s="101"/>
      <c r="N34" s="101"/>
    </row>
  </sheetData>
  <mergeCells count="3">
    <mergeCell ref="C4:E4"/>
    <mergeCell ref="C7:C9"/>
    <mergeCell ref="D7:H7"/>
  </mergeCells>
  <hyperlinks>
    <hyperlink ref="D10" location="PL_To_SZ0!Print_Area" display="PL_To_SZ0!A1"/>
    <hyperlink ref="E10" location="PL_To_SZ1!Print_Area" display="PL_To_SZ1!A1"/>
    <hyperlink ref="F10" location="PL_To_SZ2!Print_Area" display="PL_To_SZ2!A1"/>
    <hyperlink ref="G10" location="PL_To_SZ3!Print_Area" display="PL_To_SZ3!A1"/>
    <hyperlink ref="H10" location="PL_To_SZ4!Print_Area" display="PL_To_SZ4!A1"/>
    <hyperlink ref="D11" location="PL_A_SZ0!Print_Area" display="PL_A_SZ0!A1"/>
    <hyperlink ref="E11" location="PL_A_SZ1!Print_Area" tooltip="PL_A" display="PL_A_SZ1!A1"/>
    <hyperlink ref="F11" location="PL_A_SZ2!Print_Area" display="PL_A_SZ2!A1"/>
    <hyperlink ref="G11" location="PL_A_SZ3!Print_Area" display="PL_A_SZ3!A1"/>
    <hyperlink ref="H11" location="PL_A_SZ4!Print_Area" display="PL_A_SZ4!A1"/>
    <hyperlink ref="D12" location="PT_C_SZ0!Print_Area" display="PL_C_SZ0!A1"/>
    <hyperlink ref="E12" location="PL_C_SZ1!Print_Area" display="PL_C_SZ1!A1"/>
    <hyperlink ref="F12" location="BE_C_SZ2!Print_Area" display="PL_C_SZ2!A1"/>
    <hyperlink ref="G12" location="PL_C_SZ3!Print_Area" display="PL_C_SZ3!A1"/>
    <hyperlink ref="H12" location="PL_C_SZ4!Print_Area" display="PL_C_SZ4!A1"/>
    <hyperlink ref="D13" location="PL_D_SZ0!Print_Area" display="PL_D_SZ0!A1"/>
    <hyperlink ref="E13" location="PL_D_SZ1!Print_Area" display="PL_D_SZ1!A1"/>
    <hyperlink ref="F13" location="PL_D_SZ2!Print_Area" display="PL_D_SZ2!A1"/>
    <hyperlink ref="G13" location="PL_D_SZ3!Print_Area" display="PL_D_SZ3!A1"/>
    <hyperlink ref="H13" location="PL_D_SZ4!Print_Area" display="PL_D_SZ4!A1"/>
    <hyperlink ref="D14" location="PL_F_SZ0!Print_Area" display="PL_F_SZ0!A1"/>
    <hyperlink ref="E14" location="PL_F_SZ1!Print_Area" display="PL_F_SZ1!A1"/>
    <hyperlink ref="F14" location="PL_F_SZ2!Print_Area" display="PL_F_SZ2!A1"/>
    <hyperlink ref="G14" location="PL_F_SZ3!Print_Area" display="PL_F_SZ3!A1"/>
    <hyperlink ref="H14" location="PL_F_SZ4!Print_Area" display="PL_F_SZ4!A1"/>
    <hyperlink ref="D15" location="PL_G_SZ0!Print_Area" display="PL_G_SZ0!A1"/>
    <hyperlink ref="E15" location="PL_G_SZ1!Print_Area" display="PL_G_SZ1!A1"/>
    <hyperlink ref="F15" location="PL_G_SZ2!Print_Area" display="PL_G_SZ2!A1"/>
    <hyperlink ref="H15" location="PL_G_SZ4!Print_Area" display="PL_G_SZ4!A1"/>
    <hyperlink ref="G15" location="PL_G_SZ3!Print_Area" display="PL_G_SZ3!A1"/>
    <hyperlink ref="D16" location="PL_H_SZ0!Print_Area" display="PL_H_SZ0!A1"/>
    <hyperlink ref="E16" location="PL_H_SZ1!Print_Area" display="PL_H_SZ1!A1"/>
    <hyperlink ref="F16" location="PL_H_SZ2!Print_Area" display="PL_H_SZ2!A1"/>
    <hyperlink ref="G16" location="PL_H_SZ3!Print_Area" display="PL_H_SZ3!A1"/>
    <hyperlink ref="H16" location="PL_H_SZ4!Print_Area" display="PL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3"/>
  <sheetViews>
    <sheetView topLeftCell="C1" zoomScale="118" zoomScaleNormal="118" workbookViewId="0">
      <selection activeCell="U4" sqref="U4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439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10252</v>
      </c>
      <c r="D10" s="44">
        <v>10817</v>
      </c>
      <c r="E10" s="43">
        <v>11566</v>
      </c>
      <c r="F10" s="44">
        <v>12621</v>
      </c>
      <c r="G10" s="44">
        <v>12001</v>
      </c>
      <c r="H10" s="44">
        <v>12136</v>
      </c>
      <c r="I10" s="44">
        <v>13062</v>
      </c>
      <c r="J10" s="44">
        <v>13159</v>
      </c>
      <c r="K10" s="44">
        <v>13203</v>
      </c>
      <c r="L10" s="44">
        <v>13314</v>
      </c>
      <c r="M10" s="44">
        <v>13523</v>
      </c>
      <c r="N10" s="44">
        <v>13543</v>
      </c>
      <c r="O10" s="44">
        <v>13464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5.9598126411437988</v>
      </c>
      <c r="D12" s="27">
        <v>6.8410835266113281</v>
      </c>
      <c r="E12" s="27">
        <v>6.5018157958984375</v>
      </c>
      <c r="F12" s="27">
        <v>6.1326360702514648</v>
      </c>
      <c r="G12" s="28">
        <v>4.524622917175293</v>
      </c>
      <c r="H12" s="28">
        <v>4.3918919563293457</v>
      </c>
      <c r="I12" s="28">
        <v>4.5169191360473633</v>
      </c>
      <c r="J12" s="28">
        <v>4.6660079956054688</v>
      </c>
      <c r="K12" s="28">
        <v>5.6653790473937988</v>
      </c>
      <c r="L12" s="28">
        <v>6.046267032623291</v>
      </c>
      <c r="M12" s="28">
        <v>6.5000371932983398</v>
      </c>
      <c r="N12" s="28">
        <v>6.6307315826416016</v>
      </c>
      <c r="O12" s="28">
        <v>6.9815807342529297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6.5255560874938965</v>
      </c>
      <c r="D13" s="27">
        <v>8.366459846496582</v>
      </c>
      <c r="E13" s="27">
        <v>8.0408096313476563</v>
      </c>
      <c r="F13" s="27">
        <v>6.3465652465820313</v>
      </c>
      <c r="G13" s="28">
        <v>6.0078325271606445</v>
      </c>
      <c r="H13" s="28">
        <v>6.9709954261779785</v>
      </c>
      <c r="I13" s="28">
        <v>6.86724853515625</v>
      </c>
      <c r="J13" s="28">
        <v>6.330268383026123</v>
      </c>
      <c r="K13" s="28">
        <v>8.6874198913574219</v>
      </c>
      <c r="L13" s="28">
        <v>10.913324356079102</v>
      </c>
      <c r="M13" s="28">
        <v>14.589958190917969</v>
      </c>
      <c r="N13" s="28">
        <v>15.941815376281738</v>
      </c>
      <c r="O13" s="28">
        <v>16.882055282592773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5.9988293647766113</v>
      </c>
      <c r="D14" s="29">
        <v>7.2848296165466309</v>
      </c>
      <c r="E14" s="29">
        <v>6.9859933853149414</v>
      </c>
      <c r="F14" s="29">
        <v>5.7840108871459961</v>
      </c>
      <c r="G14" s="30">
        <v>6.2411465644836426</v>
      </c>
      <c r="H14" s="30">
        <v>6.8061962127685547</v>
      </c>
      <c r="I14" s="30">
        <v>6.5380492210388184</v>
      </c>
      <c r="J14" s="30">
        <v>5.6767230033874512</v>
      </c>
      <c r="K14" s="30">
        <v>8.7404375076293945</v>
      </c>
      <c r="L14" s="30">
        <v>11.071052551269531</v>
      </c>
      <c r="M14" s="30">
        <v>15.418176651000977</v>
      </c>
      <c r="N14" s="30">
        <v>17.012477874755859</v>
      </c>
      <c r="O14" s="30">
        <v>16.584966659545898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6.8669528961181641</v>
      </c>
      <c r="D15" s="31">
        <v>9.475825309753418</v>
      </c>
      <c r="E15" s="31">
        <v>8.4904031753540039</v>
      </c>
      <c r="F15" s="31">
        <v>6.6397275924682617</v>
      </c>
      <c r="G15" s="32">
        <v>7.8410134315490723</v>
      </c>
      <c r="H15" s="32">
        <v>8.3882665634155273</v>
      </c>
      <c r="I15" s="32">
        <v>7.9696831703186035</v>
      </c>
      <c r="J15" s="32">
        <v>7.067406177520752</v>
      </c>
      <c r="K15" s="32">
        <v>10.861167907714844</v>
      </c>
      <c r="L15" s="32">
        <v>13.309298515319824</v>
      </c>
      <c r="M15" s="32">
        <v>15.898838996887207</v>
      </c>
      <c r="N15" s="32">
        <v>15.757217407226563</v>
      </c>
      <c r="O15" s="32">
        <v>16.280450820922852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24.697620391845703</v>
      </c>
      <c r="D16" s="31">
        <v>29.241008758544922</v>
      </c>
      <c r="E16" s="31">
        <v>30.727994918823242</v>
      </c>
      <c r="F16" s="31">
        <v>25.211948394775391</v>
      </c>
      <c r="G16" s="32">
        <v>31.422382354736328</v>
      </c>
      <c r="H16" s="32">
        <v>31.105800628662109</v>
      </c>
      <c r="I16" s="32">
        <v>29.96478271484375</v>
      </c>
      <c r="J16" s="32">
        <v>28.300022125244141</v>
      </c>
      <c r="K16" s="32">
        <v>32.121486663818359</v>
      </c>
      <c r="L16" s="32">
        <v>30.674478530883789</v>
      </c>
      <c r="M16" s="32">
        <v>25.356800079345703</v>
      </c>
      <c r="N16" s="32">
        <v>25.503950119018555</v>
      </c>
      <c r="O16" s="32">
        <v>24.665775299072266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49.951229095458984</v>
      </c>
      <c r="D17" s="38">
        <v>38.790790557861328</v>
      </c>
      <c r="E17" s="37">
        <v>39.252983093261719</v>
      </c>
      <c r="F17" s="38">
        <v>49.885112762451172</v>
      </c>
      <c r="G17" s="38">
        <v>43.963001251220703</v>
      </c>
      <c r="H17" s="38">
        <v>42.336849212646484</v>
      </c>
      <c r="I17" s="38">
        <v>44.143318176269531</v>
      </c>
      <c r="J17" s="38">
        <v>47.959571838378906</v>
      </c>
      <c r="K17" s="38">
        <v>33.924106597900391</v>
      </c>
      <c r="L17" s="38">
        <v>27.985578536987305</v>
      </c>
      <c r="M17" s="38">
        <v>22.236190795898438</v>
      </c>
      <c r="N17" s="38">
        <v>19.153806686401367</v>
      </c>
      <c r="O17" s="38">
        <v>18.605169296264648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0.78357148170471191</v>
      </c>
      <c r="D19" s="38">
        <v>0.61690455675125122</v>
      </c>
      <c r="E19" s="37">
        <v>0.68027210235595703</v>
      </c>
      <c r="F19" s="38">
        <v>0.69208848476409912</v>
      </c>
      <c r="G19" s="38">
        <v>1.1523687839508057</v>
      </c>
      <c r="H19" s="38">
        <v>1.1855006217956543</v>
      </c>
      <c r="I19" s="38">
        <v>1.1270492076873779</v>
      </c>
      <c r="J19" s="38">
        <v>1.079500675201416</v>
      </c>
      <c r="K19" s="38">
        <v>0.86218887567520142</v>
      </c>
      <c r="L19" s="38">
        <v>0.78354555368423462</v>
      </c>
      <c r="M19" s="38">
        <v>0.74891602993011475</v>
      </c>
      <c r="N19" s="38">
        <v>0.75471699237823486</v>
      </c>
      <c r="O19" s="38">
        <v>0.69979006052017212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1.9852665662765503</v>
      </c>
      <c r="D20" s="38">
        <v>1.6171886920928955</v>
      </c>
      <c r="E20" s="37">
        <v>1.7429194450378418</v>
      </c>
      <c r="F20" s="38">
        <v>1.9259259700775146</v>
      </c>
      <c r="G20" s="38">
        <v>2.4000000953674316</v>
      </c>
      <c r="H20" s="38">
        <v>2.2665116786956787</v>
      </c>
      <c r="I20" s="38">
        <v>2.2533266544342041</v>
      </c>
      <c r="J20" s="38">
        <v>2.2944550514221191</v>
      </c>
      <c r="K20" s="38">
        <v>1.849117636680603</v>
      </c>
      <c r="L20" s="38">
        <v>1.6615278720855713</v>
      </c>
      <c r="M20" s="38">
        <v>1.5013774633407593</v>
      </c>
      <c r="N20" s="38">
        <v>1.4360041618347168</v>
      </c>
      <c r="O20" s="38">
        <v>1.3698630332946777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4.4429569244384766</v>
      </c>
      <c r="D21" s="38">
        <v>3.7878787517547607</v>
      </c>
      <c r="E21" s="37">
        <v>3.934593677520752</v>
      </c>
      <c r="F21" s="38">
        <v>4.517453670501709</v>
      </c>
      <c r="G21" s="38">
        <v>4.5423264503479004</v>
      </c>
      <c r="H21" s="38">
        <v>4.3333315849304199</v>
      </c>
      <c r="I21" s="38">
        <v>4.398827075958252</v>
      </c>
      <c r="J21" s="38">
        <v>4.657534122467041</v>
      </c>
      <c r="K21" s="38">
        <v>3.69525146484375</v>
      </c>
      <c r="L21" s="38">
        <v>3.2637054920196533</v>
      </c>
      <c r="M21" s="38">
        <v>2.7679579257965088</v>
      </c>
      <c r="N21" s="38">
        <v>2.6633279323577881</v>
      </c>
      <c r="O21" s="38">
        <v>2.5863580703735352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7.4900550842285156</v>
      </c>
      <c r="D22" s="38">
        <v>6.1666665077209473</v>
      </c>
      <c r="E22" s="37">
        <v>6.3516960144042969</v>
      </c>
      <c r="F22" s="38">
        <v>7.4829931259155273</v>
      </c>
      <c r="G22" s="38">
        <v>6.9172754287719727</v>
      </c>
      <c r="H22" s="38">
        <v>6.7033100128173828</v>
      </c>
      <c r="I22" s="38">
        <v>6.9306931495666504</v>
      </c>
      <c r="J22" s="38">
        <v>7.2880167961120605</v>
      </c>
      <c r="K22" s="38">
        <v>5.865623950958252</v>
      </c>
      <c r="L22" s="38">
        <v>5.1554527282714844</v>
      </c>
      <c r="M22" s="38">
        <v>4.3333334922790527</v>
      </c>
      <c r="N22" s="38">
        <v>4.123711109161377</v>
      </c>
      <c r="O22" s="38">
        <v>4.0629787445068359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11.897336959838867</v>
      </c>
      <c r="D23" s="40">
        <v>9.8169717788696289</v>
      </c>
      <c r="E23" s="39">
        <v>9.773529052734375</v>
      </c>
      <c r="F23" s="40">
        <v>11.277715682983398</v>
      </c>
      <c r="G23" s="40">
        <v>10.533910751342773</v>
      </c>
      <c r="H23" s="40">
        <v>10.29115104675293</v>
      </c>
      <c r="I23" s="40">
        <v>10.416666984558105</v>
      </c>
      <c r="J23" s="40">
        <v>10.714285850524902</v>
      </c>
      <c r="K23" s="40">
        <v>9.0150251388549805</v>
      </c>
      <c r="L23" s="40">
        <v>8</v>
      </c>
      <c r="M23" s="40">
        <v>6.9553804397583008</v>
      </c>
      <c r="N23" s="40">
        <v>6.4707546234130859</v>
      </c>
      <c r="O23" s="40">
        <v>6.2760653495788574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20.578777313232422</v>
      </c>
      <c r="D24" s="40">
        <v>17.5</v>
      </c>
      <c r="E24" s="39">
        <v>17.021276473999023</v>
      </c>
      <c r="F24" s="40">
        <v>19.024391174316406</v>
      </c>
      <c r="G24" s="40">
        <v>18.847768783569336</v>
      </c>
      <c r="H24" s="40">
        <v>17.857143402099609</v>
      </c>
      <c r="I24" s="40">
        <v>18.181818008422852</v>
      </c>
      <c r="J24" s="40">
        <v>18.133333206176758</v>
      </c>
      <c r="K24" s="40">
        <v>15.492321968078613</v>
      </c>
      <c r="L24" s="40">
        <v>14</v>
      </c>
      <c r="M24" s="40">
        <v>12.129380226135254</v>
      </c>
      <c r="N24" s="40">
        <v>10.807065963745117</v>
      </c>
      <c r="O24" s="40">
        <v>10.722610473632813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30.402511596679688</v>
      </c>
      <c r="D25" s="42">
        <v>25.531915664672852</v>
      </c>
      <c r="E25" s="41">
        <v>25</v>
      </c>
      <c r="F25" s="42">
        <v>27.399999618530273</v>
      </c>
      <c r="G25" s="42">
        <v>27.5</v>
      </c>
      <c r="H25" s="42">
        <v>25.555315017700195</v>
      </c>
      <c r="I25" s="42">
        <v>26.521060943603516</v>
      </c>
      <c r="J25" s="42">
        <v>26.315790176391602</v>
      </c>
      <c r="K25" s="42">
        <v>22.587718963623047</v>
      </c>
      <c r="L25" s="42">
        <v>20.138889312744141</v>
      </c>
      <c r="M25" s="42">
        <v>18.356164932250977</v>
      </c>
      <c r="N25" s="42">
        <v>16.129032135009766</v>
      </c>
      <c r="O25" s="42">
        <v>15.228425979614258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6.4984846115112305</v>
      </c>
      <c r="D26" s="42">
        <v>5.0984563827514648</v>
      </c>
      <c r="E26" s="41">
        <v>5.6942167282104492</v>
      </c>
      <c r="F26" s="42">
        <v>6.2396359443664551</v>
      </c>
      <c r="G26" s="42">
        <v>5.943601131439209</v>
      </c>
      <c r="H26" s="42">
        <v>5.8845539093017578</v>
      </c>
      <c r="I26" s="42">
        <v>5.5027146339416504</v>
      </c>
      <c r="J26" s="42">
        <v>6.093961238861084</v>
      </c>
      <c r="K26" s="42">
        <v>5.4700675010681152</v>
      </c>
      <c r="L26" s="42">
        <v>4.7460775375366211</v>
      </c>
      <c r="M26" s="42">
        <v>4.1960406303405762</v>
      </c>
      <c r="N26" s="42">
        <v>3.7779514789581299</v>
      </c>
      <c r="O26" s="42">
        <v>3.6573348045349121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1480</v>
      </c>
      <c r="D27" s="44">
        <v>1565</v>
      </c>
      <c r="E27" s="43">
        <v>1644</v>
      </c>
      <c r="F27" s="44">
        <v>1702</v>
      </c>
      <c r="G27" s="44">
        <v>1881</v>
      </c>
      <c r="H27" s="44">
        <v>1938</v>
      </c>
      <c r="I27" s="44">
        <v>1920</v>
      </c>
      <c r="J27" s="44">
        <v>1861</v>
      </c>
      <c r="K27" s="44">
        <v>1927</v>
      </c>
      <c r="L27" s="44">
        <v>2002</v>
      </c>
      <c r="M27" s="44">
        <v>2169</v>
      </c>
      <c r="N27" s="44">
        <v>2327</v>
      </c>
      <c r="O27" s="44">
        <v>2331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11732</v>
      </c>
      <c r="D28" s="44">
        <v>12382</v>
      </c>
      <c r="E28" s="43">
        <v>13210</v>
      </c>
      <c r="F28" s="44">
        <v>14323</v>
      </c>
      <c r="G28" s="44">
        <v>13882</v>
      </c>
      <c r="H28" s="44">
        <v>14074</v>
      </c>
      <c r="I28" s="44">
        <v>14982</v>
      </c>
      <c r="J28" s="44">
        <v>15020</v>
      </c>
      <c r="K28" s="44">
        <v>15130</v>
      </c>
      <c r="L28" s="44">
        <v>15316</v>
      </c>
      <c r="M28" s="44">
        <v>15692</v>
      </c>
      <c r="N28" s="44">
        <v>15870</v>
      </c>
      <c r="O28" s="44">
        <v>15795</v>
      </c>
      <c r="P28" s="44"/>
      <c r="Q28" s="44"/>
      <c r="R28" s="44"/>
      <c r="S28" s="44"/>
      <c r="T28" s="106"/>
    </row>
    <row r="30" spans="2:20">
      <c r="C30" s="85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  <row r="33" spans="3:3">
      <c r="C33" s="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="118" zoomScaleNormal="118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439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6711</v>
      </c>
      <c r="D10" s="44">
        <v>6565</v>
      </c>
      <c r="E10" s="43">
        <v>6327</v>
      </c>
      <c r="F10" s="44">
        <v>7247</v>
      </c>
      <c r="G10" s="44">
        <v>7726</v>
      </c>
      <c r="H10" s="44">
        <v>7624</v>
      </c>
      <c r="I10" s="44">
        <v>7773</v>
      </c>
      <c r="J10" s="44">
        <v>8108</v>
      </c>
      <c r="K10" s="44">
        <v>8235</v>
      </c>
      <c r="L10" s="44">
        <v>8132</v>
      </c>
      <c r="M10" s="44">
        <v>7348</v>
      </c>
      <c r="N10" s="44">
        <v>7491</v>
      </c>
      <c r="O10" s="44">
        <v>6944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6.2434806823730469</v>
      </c>
      <c r="D12" s="27">
        <v>6.8849964141845703</v>
      </c>
      <c r="E12" s="27">
        <v>6.5908012390136719</v>
      </c>
      <c r="F12" s="27">
        <v>5.8368978500366211</v>
      </c>
      <c r="G12" s="28">
        <v>5.1126070022583008</v>
      </c>
      <c r="H12" s="28">
        <v>5.4433369636535645</v>
      </c>
      <c r="I12" s="28">
        <v>5.4290494918823242</v>
      </c>
      <c r="J12" s="28">
        <v>5.7474098205566406</v>
      </c>
      <c r="K12" s="28">
        <v>6.3266544342041016</v>
      </c>
      <c r="L12" s="28">
        <v>7.4520411491394043</v>
      </c>
      <c r="M12" s="28">
        <v>7.6211214065551758</v>
      </c>
      <c r="N12" s="28">
        <v>7.2753973007202148</v>
      </c>
      <c r="O12" s="28">
        <v>7.9205069541931152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8.0911931991577148</v>
      </c>
      <c r="D13" s="27">
        <v>9.6877384185791016</v>
      </c>
      <c r="E13" s="27">
        <v>9.6886358261108398</v>
      </c>
      <c r="F13" s="27">
        <v>8.4172763824462891</v>
      </c>
      <c r="G13" s="28">
        <v>8.6331863403320313</v>
      </c>
      <c r="H13" s="28">
        <v>8.8929691314697266</v>
      </c>
      <c r="I13" s="28">
        <v>8.0020580291748047</v>
      </c>
      <c r="J13" s="28">
        <v>7.9797730445861816</v>
      </c>
      <c r="K13" s="28">
        <v>9.31390380859375</v>
      </c>
      <c r="L13" s="28">
        <v>10.587800979614258</v>
      </c>
      <c r="M13" s="28">
        <v>13.336962699890137</v>
      </c>
      <c r="N13" s="28">
        <v>12.948871612548828</v>
      </c>
      <c r="O13" s="28">
        <v>13.551267623901367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6.7203097343444824</v>
      </c>
      <c r="D14" s="29">
        <v>6.839299201965332</v>
      </c>
      <c r="E14" s="29">
        <v>7.2546229362487793</v>
      </c>
      <c r="F14" s="29">
        <v>6.4026494026184082</v>
      </c>
      <c r="G14" s="30">
        <v>6.7305202484130859</v>
      </c>
      <c r="H14" s="30">
        <v>6.781217098236084</v>
      </c>
      <c r="I14" s="30">
        <v>5.8535957336425781</v>
      </c>
      <c r="J14" s="30">
        <v>5.6610755920410156</v>
      </c>
      <c r="K14" s="30">
        <v>7.6867032051086426</v>
      </c>
      <c r="L14" s="30">
        <v>8.1529760360717773</v>
      </c>
      <c r="M14" s="30">
        <v>9.9618940353393555</v>
      </c>
      <c r="N14" s="30">
        <v>11.467093467712402</v>
      </c>
      <c r="O14" s="30">
        <v>11.506336212158203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6.3328862190246582</v>
      </c>
      <c r="D15" s="31">
        <v>6.9763898849487305</v>
      </c>
      <c r="E15" s="31">
        <v>6.970128059387207</v>
      </c>
      <c r="F15" s="31">
        <v>6.1266732215881348</v>
      </c>
      <c r="G15" s="32">
        <v>6.549314022064209</v>
      </c>
      <c r="H15" s="32">
        <v>6.781217098236084</v>
      </c>
      <c r="I15" s="32">
        <v>6.5354433059692383</v>
      </c>
      <c r="J15" s="32">
        <v>6.6970891952514648</v>
      </c>
      <c r="K15" s="32">
        <v>7.9052824974060059</v>
      </c>
      <c r="L15" s="32">
        <v>9.0752582550048828</v>
      </c>
      <c r="M15" s="32">
        <v>11.921611785888672</v>
      </c>
      <c r="N15" s="32">
        <v>12.374850273132324</v>
      </c>
      <c r="O15" s="32">
        <v>12.932027816772461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17.657577514648438</v>
      </c>
      <c r="D16" s="31">
        <v>20.319877624511719</v>
      </c>
      <c r="E16" s="31">
        <v>21.684843063354492</v>
      </c>
      <c r="F16" s="31">
        <v>19.663309097290039</v>
      </c>
      <c r="G16" s="32">
        <v>23.349727630615234</v>
      </c>
      <c r="H16" s="32">
        <v>23.386672973632813</v>
      </c>
      <c r="I16" s="32">
        <v>22.591020584106445</v>
      </c>
      <c r="J16" s="32">
        <v>19.708929061889648</v>
      </c>
      <c r="K16" s="32">
        <v>26.144504547119141</v>
      </c>
      <c r="L16" s="32">
        <v>28.2833251953125</v>
      </c>
      <c r="M16" s="32">
        <v>27.177463531494141</v>
      </c>
      <c r="N16" s="32">
        <v>28.674409866333008</v>
      </c>
      <c r="O16" s="32">
        <v>28.528224945068359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54.954551696777344</v>
      </c>
      <c r="D17" s="38">
        <v>49.291698455810547</v>
      </c>
      <c r="E17" s="37">
        <v>47.810970306396484</v>
      </c>
      <c r="F17" s="38">
        <v>53.553195953369141</v>
      </c>
      <c r="G17" s="38">
        <v>49.624645233154297</v>
      </c>
      <c r="H17" s="38">
        <v>48.714584350585938</v>
      </c>
      <c r="I17" s="38">
        <v>51.588832855224609</v>
      </c>
      <c r="J17" s="38">
        <v>54.205722808837891</v>
      </c>
      <c r="K17" s="38">
        <v>42.622951507568359</v>
      </c>
      <c r="L17" s="38">
        <v>36.448596954345703</v>
      </c>
      <c r="M17" s="38">
        <v>29.980947494506836</v>
      </c>
      <c r="N17" s="38">
        <v>27.259378433227539</v>
      </c>
      <c r="O17" s="38">
        <v>25.561635971069336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0.73891627788543701</v>
      </c>
      <c r="D19" s="38">
        <v>0.66666668653488159</v>
      </c>
      <c r="E19" s="37">
        <v>0.75471699237823486</v>
      </c>
      <c r="F19" s="38">
        <v>0.80128204822540283</v>
      </c>
      <c r="G19" s="38">
        <v>0.97604256868362427</v>
      </c>
      <c r="H19" s="38">
        <v>0.85470086336135864</v>
      </c>
      <c r="I19" s="38">
        <v>0.91743117570877075</v>
      </c>
      <c r="J19" s="38">
        <v>0.82352942228317261</v>
      </c>
      <c r="K19" s="38">
        <v>0.75471699237823486</v>
      </c>
      <c r="L19" s="38">
        <v>0.625</v>
      </c>
      <c r="M19" s="38">
        <v>0.61728394031524658</v>
      </c>
      <c r="N19" s="38">
        <v>0.6416131854057312</v>
      </c>
      <c r="O19" s="38">
        <v>0.57566177845001221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1.711026668548584</v>
      </c>
      <c r="D20" s="38">
        <v>1.4792898893356323</v>
      </c>
      <c r="E20" s="37">
        <v>1.5151515007019043</v>
      </c>
      <c r="F20" s="38">
        <v>1.7819706201553345</v>
      </c>
      <c r="G20" s="38">
        <v>1.9018247127532959</v>
      </c>
      <c r="H20" s="38">
        <v>1.7667844295501709</v>
      </c>
      <c r="I20" s="38">
        <v>1.8867924213409424</v>
      </c>
      <c r="J20" s="38">
        <v>1.823015570640564</v>
      </c>
      <c r="K20" s="38">
        <v>1.6666666269302368</v>
      </c>
      <c r="L20" s="38">
        <v>1.4124293327331543</v>
      </c>
      <c r="M20" s="38">
        <v>1.2903225421905518</v>
      </c>
      <c r="N20" s="38">
        <v>1.3761467933654785</v>
      </c>
      <c r="O20" s="38">
        <v>1.2468827962875366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4.1052212715148926</v>
      </c>
      <c r="D21" s="38">
        <v>3.7234041690826416</v>
      </c>
      <c r="E21" s="37">
        <v>3.720238208770752</v>
      </c>
      <c r="F21" s="38">
        <v>4.1884818077087402</v>
      </c>
      <c r="G21" s="38">
        <v>4.1876049041748047</v>
      </c>
      <c r="H21" s="38">
        <v>4.0540542602539063</v>
      </c>
      <c r="I21" s="38">
        <v>4.3731780052185059</v>
      </c>
      <c r="J21" s="38">
        <v>4.3478260040283203</v>
      </c>
      <c r="K21" s="38">
        <v>3.720238208770752</v>
      </c>
      <c r="L21" s="38">
        <v>3.3669137954711914</v>
      </c>
      <c r="M21" s="38">
        <v>2.9136252403259277</v>
      </c>
      <c r="N21" s="38">
        <v>2.9249448776245117</v>
      </c>
      <c r="O21" s="38">
        <v>2.8342032432556152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8.4905662536621094</v>
      </c>
      <c r="D22" s="38">
        <v>7.3684210777282715</v>
      </c>
      <c r="E22" s="37">
        <v>7.1428570747375488</v>
      </c>
      <c r="F22" s="38">
        <v>8</v>
      </c>
      <c r="G22" s="38">
        <v>7.450228214263916</v>
      </c>
      <c r="H22" s="38">
        <v>7.303410530090332</v>
      </c>
      <c r="I22" s="38">
        <v>7.6874604225158691</v>
      </c>
      <c r="J22" s="38">
        <v>8.0347709655761719</v>
      </c>
      <c r="K22" s="38">
        <v>6.6398391723632813</v>
      </c>
      <c r="L22" s="38">
        <v>5.9523811340332031</v>
      </c>
      <c r="M22" s="38">
        <v>5.1601996421813965</v>
      </c>
      <c r="N22" s="38">
        <v>4.9586777687072754</v>
      </c>
      <c r="O22" s="38">
        <v>4.8085651397705078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14.564831733703613</v>
      </c>
      <c r="D23" s="40">
        <v>12.727272987365723</v>
      </c>
      <c r="E23" s="39">
        <v>12</v>
      </c>
      <c r="F23" s="40">
        <v>12.845849990844727</v>
      </c>
      <c r="G23" s="40">
        <v>12</v>
      </c>
      <c r="H23" s="40">
        <v>11.879598617553711</v>
      </c>
      <c r="I23" s="40">
        <v>12.249943733215332</v>
      </c>
      <c r="J23" s="40">
        <v>12.5</v>
      </c>
      <c r="K23" s="40">
        <v>10.546875</v>
      </c>
      <c r="L23" s="40">
        <v>9.5652170181274414</v>
      </c>
      <c r="M23" s="40">
        <v>8.3287992477416992</v>
      </c>
      <c r="N23" s="40">
        <v>7.8521938323974609</v>
      </c>
      <c r="O23" s="40">
        <v>7.5943126678466797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27.272727966308594</v>
      </c>
      <c r="D24" s="40">
        <v>23.357664108276367</v>
      </c>
      <c r="E24" s="39">
        <v>21.323530197143555</v>
      </c>
      <c r="F24" s="40">
        <v>22.900125503540039</v>
      </c>
      <c r="G24" s="40">
        <v>20.454545974731445</v>
      </c>
      <c r="H24" s="40">
        <v>20.895523071289063</v>
      </c>
      <c r="I24" s="40">
        <v>20.731706619262695</v>
      </c>
      <c r="J24" s="40">
        <v>21.321853637695313</v>
      </c>
      <c r="K24" s="40">
        <v>17.801046371459961</v>
      </c>
      <c r="L24" s="40">
        <v>16.239316940307617</v>
      </c>
      <c r="M24" s="40">
        <v>13.888889312744141</v>
      </c>
      <c r="N24" s="40">
        <v>13.207547187805176</v>
      </c>
      <c r="O24" s="40">
        <v>12.5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39.215686798095703</v>
      </c>
      <c r="D25" s="42">
        <v>34.883720397949219</v>
      </c>
      <c r="E25" s="41">
        <v>30.952381134033203</v>
      </c>
      <c r="F25" s="42">
        <v>33.333332061767578</v>
      </c>
      <c r="G25" s="42">
        <v>31.091180801391602</v>
      </c>
      <c r="H25" s="42">
        <v>30</v>
      </c>
      <c r="I25" s="42">
        <v>30.097087860107422</v>
      </c>
      <c r="J25" s="42">
        <v>32</v>
      </c>
      <c r="K25" s="42">
        <v>25.373134613037109</v>
      </c>
      <c r="L25" s="42">
        <v>24.44444465637207</v>
      </c>
      <c r="M25" s="42">
        <v>20.370370864868164</v>
      </c>
      <c r="N25" s="42">
        <v>18.681318283081055</v>
      </c>
      <c r="O25" s="42">
        <v>17.70573616027832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5.1581406593322754</v>
      </c>
      <c r="D26" s="42">
        <v>5.0646524429321289</v>
      </c>
      <c r="E26" s="41">
        <v>4.2607688903808594</v>
      </c>
      <c r="F26" s="42">
        <v>5.3789677619934082</v>
      </c>
      <c r="G26" s="42">
        <v>4.9636287689208984</v>
      </c>
      <c r="H26" s="42">
        <v>4.7896060943603516</v>
      </c>
      <c r="I26" s="42">
        <v>4.7007193565368652</v>
      </c>
      <c r="J26" s="42">
        <v>5.084444522857666</v>
      </c>
      <c r="K26" s="42">
        <v>4.6110520362854004</v>
      </c>
      <c r="L26" s="42">
        <v>3.8278722763061523</v>
      </c>
      <c r="M26" s="42">
        <v>3.389538049697876</v>
      </c>
      <c r="N26" s="42">
        <v>3.5521819591522217</v>
      </c>
      <c r="O26" s="42">
        <v>3.447094202041626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4676</v>
      </c>
      <c r="D27" s="44">
        <v>4551</v>
      </c>
      <c r="E27" s="43">
        <v>4488</v>
      </c>
      <c r="F27" s="44">
        <v>4508</v>
      </c>
      <c r="G27" s="44">
        <v>4757</v>
      </c>
      <c r="H27" s="44">
        <v>4735</v>
      </c>
      <c r="I27" s="44">
        <v>4606</v>
      </c>
      <c r="J27" s="44">
        <v>4586</v>
      </c>
      <c r="K27" s="44">
        <v>5131</v>
      </c>
      <c r="L27" s="44">
        <v>5132</v>
      </c>
      <c r="M27" s="44">
        <v>4704</v>
      </c>
      <c r="N27" s="44">
        <v>5212</v>
      </c>
      <c r="O27" s="44">
        <v>4926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11387</v>
      </c>
      <c r="D28" s="44">
        <v>11116</v>
      </c>
      <c r="E28" s="43">
        <v>10815</v>
      </c>
      <c r="F28" s="44">
        <v>11755</v>
      </c>
      <c r="G28" s="44">
        <v>12483</v>
      </c>
      <c r="H28" s="44">
        <v>12359</v>
      </c>
      <c r="I28" s="44">
        <v>12379</v>
      </c>
      <c r="J28" s="44">
        <v>12694</v>
      </c>
      <c r="K28" s="44">
        <v>13366</v>
      </c>
      <c r="L28" s="44">
        <v>13264</v>
      </c>
      <c r="M28" s="44">
        <v>12052</v>
      </c>
      <c r="N28" s="44">
        <v>12703</v>
      </c>
      <c r="O28" s="44">
        <v>11870</v>
      </c>
      <c r="P28" s="44"/>
      <c r="Q28" s="44"/>
      <c r="R28" s="44"/>
      <c r="S28" s="44"/>
      <c r="T28" s="106"/>
    </row>
    <row r="31" spans="2:20">
      <c r="C31" s="85"/>
      <c r="D31" s="85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439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6490</v>
      </c>
      <c r="D10" s="44">
        <v>6712</v>
      </c>
      <c r="E10" s="43">
        <v>6957</v>
      </c>
      <c r="F10" s="44">
        <v>7781</v>
      </c>
      <c r="G10" s="44">
        <v>7633</v>
      </c>
      <c r="H10" s="44">
        <v>7670</v>
      </c>
      <c r="I10" s="44">
        <v>8136</v>
      </c>
      <c r="J10" s="44">
        <v>8221</v>
      </c>
      <c r="K10" s="44">
        <v>8279</v>
      </c>
      <c r="L10" s="44">
        <v>8287</v>
      </c>
      <c r="M10" s="44">
        <v>8247</v>
      </c>
      <c r="N10" s="44">
        <v>8284</v>
      </c>
      <c r="O10" s="44">
        <v>7993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5.870570182800293</v>
      </c>
      <c r="D12" s="27">
        <v>6.6150178909301758</v>
      </c>
      <c r="E12" s="27">
        <v>5.8933448791503906</v>
      </c>
      <c r="F12" s="27">
        <v>6.1174654960632324</v>
      </c>
      <c r="G12" s="28">
        <v>4.8211712837219238</v>
      </c>
      <c r="H12" s="28">
        <v>4.6023468971252441</v>
      </c>
      <c r="I12" s="28">
        <v>4.5476894378662109</v>
      </c>
      <c r="J12" s="28">
        <v>4.9385719299316406</v>
      </c>
      <c r="K12" s="28">
        <v>5.7615652084350586</v>
      </c>
      <c r="L12" s="28">
        <v>6.1662845611572266</v>
      </c>
      <c r="M12" s="28">
        <v>6.426579475402832</v>
      </c>
      <c r="N12" s="28">
        <v>6.6030902862548828</v>
      </c>
      <c r="O12" s="28">
        <v>7.3063931465148926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6.4560861587524414</v>
      </c>
      <c r="D13" s="27">
        <v>8.5220499038696289</v>
      </c>
      <c r="E13" s="27">
        <v>8.3225526809692383</v>
      </c>
      <c r="F13" s="27">
        <v>6.798612117767334</v>
      </c>
      <c r="G13" s="28">
        <v>6.3408880233764648</v>
      </c>
      <c r="H13" s="28">
        <v>6.8709259033203125</v>
      </c>
      <c r="I13" s="28">
        <v>6.8829894065856934</v>
      </c>
      <c r="J13" s="28">
        <v>6.1914610862731934</v>
      </c>
      <c r="K13" s="28">
        <v>8.3705759048461914</v>
      </c>
      <c r="L13" s="28">
        <v>10.051888465881348</v>
      </c>
      <c r="M13" s="28">
        <v>12.46513843536377</v>
      </c>
      <c r="N13" s="28">
        <v>13.930468559265137</v>
      </c>
      <c r="O13" s="28">
        <v>14.700363159179688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5.7010784149169922</v>
      </c>
      <c r="D14" s="29">
        <v>6.5256257057189941</v>
      </c>
      <c r="E14" s="29">
        <v>6.3389391899108887</v>
      </c>
      <c r="F14" s="29">
        <v>5.9375400543212891</v>
      </c>
      <c r="G14" s="30">
        <v>6.0002617835998535</v>
      </c>
      <c r="H14" s="30">
        <v>6.5580182075500488</v>
      </c>
      <c r="I14" s="30">
        <v>6.133234977722168</v>
      </c>
      <c r="J14" s="30">
        <v>5.3399829864501953</v>
      </c>
      <c r="K14" s="30">
        <v>7.9719772338867188</v>
      </c>
      <c r="L14" s="30">
        <v>10.136358261108398</v>
      </c>
      <c r="M14" s="30">
        <v>14.053595542907715</v>
      </c>
      <c r="N14" s="30">
        <v>15.089328765869141</v>
      </c>
      <c r="O14" s="30">
        <v>14.963092803955078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5.716486930847168</v>
      </c>
      <c r="D15" s="31">
        <v>7.8665075302124023</v>
      </c>
      <c r="E15" s="31">
        <v>7.388242244720459</v>
      </c>
      <c r="F15" s="31">
        <v>6.4002056121826172</v>
      </c>
      <c r="G15" s="32">
        <v>7.4413728713989258</v>
      </c>
      <c r="H15" s="32">
        <v>7.7705345153808594</v>
      </c>
      <c r="I15" s="32">
        <v>7.3008847236633301</v>
      </c>
      <c r="J15" s="32">
        <v>6.4590682983398438</v>
      </c>
      <c r="K15" s="32">
        <v>9.4939002990722656</v>
      </c>
      <c r="L15" s="32">
        <v>11.994690895080566</v>
      </c>
      <c r="M15" s="32">
        <v>15.678428649902344</v>
      </c>
      <c r="N15" s="32">
        <v>15.222114562988281</v>
      </c>
      <c r="O15" s="32">
        <v>16.351808547973633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22.15716552734375</v>
      </c>
      <c r="D16" s="31">
        <v>27.219903945922852</v>
      </c>
      <c r="E16" s="31">
        <v>27.957452774047852</v>
      </c>
      <c r="F16" s="31">
        <v>22.310756683349609</v>
      </c>
      <c r="G16" s="32">
        <v>29.293855667114258</v>
      </c>
      <c r="H16" s="32">
        <v>28.526727676391602</v>
      </c>
      <c r="I16" s="32">
        <v>28.146509170532227</v>
      </c>
      <c r="J16" s="32">
        <v>26.164699554443359</v>
      </c>
      <c r="K16" s="32">
        <v>31.94830322265625</v>
      </c>
      <c r="L16" s="32">
        <v>31.48304557800293</v>
      </c>
      <c r="M16" s="32">
        <v>27.246271133422852</v>
      </c>
      <c r="N16" s="32">
        <v>28.162723541259766</v>
      </c>
      <c r="O16" s="32">
        <v>26.172901153564453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54.098613739013672</v>
      </c>
      <c r="D17" s="38">
        <v>43.250892639160156</v>
      </c>
      <c r="E17" s="37">
        <v>44.099468231201172</v>
      </c>
      <c r="F17" s="38">
        <v>52.435420989990234</v>
      </c>
      <c r="G17" s="38">
        <v>46.102451324462891</v>
      </c>
      <c r="H17" s="38">
        <v>45.67144775390625</v>
      </c>
      <c r="I17" s="38">
        <v>46.988693237304688</v>
      </c>
      <c r="J17" s="38">
        <v>50.906215667724609</v>
      </c>
      <c r="K17" s="38">
        <v>36.453678131103516</v>
      </c>
      <c r="L17" s="38">
        <v>30.167732238769531</v>
      </c>
      <c r="M17" s="38">
        <v>24.129985809326172</v>
      </c>
      <c r="N17" s="38">
        <v>20.992273330688477</v>
      </c>
      <c r="O17" s="38">
        <v>20.505441665649414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0.8031151294708252</v>
      </c>
      <c r="D19" s="38">
        <v>0.66312998533248901</v>
      </c>
      <c r="E19" s="37">
        <v>0.80348747968673706</v>
      </c>
      <c r="F19" s="38">
        <v>0.74823945760726929</v>
      </c>
      <c r="G19" s="38">
        <v>1.0477299690246582</v>
      </c>
      <c r="H19" s="38">
        <v>1.0928962230682373</v>
      </c>
      <c r="I19" s="38">
        <v>1.1259949207305908</v>
      </c>
      <c r="J19" s="38">
        <v>1.0118265151977539</v>
      </c>
      <c r="K19" s="38">
        <v>0.84157687425613403</v>
      </c>
      <c r="L19" s="38">
        <v>0.76656776666641235</v>
      </c>
      <c r="M19" s="38">
        <v>0.73103445768356323</v>
      </c>
      <c r="N19" s="38">
        <v>0.74074071645736694</v>
      </c>
      <c r="O19" s="38">
        <v>0.65654259920120239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1.9531431198120117</v>
      </c>
      <c r="D20" s="38">
        <v>1.6260162591934204</v>
      </c>
      <c r="E20" s="37">
        <v>1.8287937641143799</v>
      </c>
      <c r="F20" s="38">
        <v>1.8215787410736084</v>
      </c>
      <c r="G20" s="38">
        <v>2.253521203994751</v>
      </c>
      <c r="H20" s="38">
        <v>2.2222223281860352</v>
      </c>
      <c r="I20" s="38">
        <v>2.2650055885314941</v>
      </c>
      <c r="J20" s="38">
        <v>2.2857143878936768</v>
      </c>
      <c r="K20" s="38">
        <v>1.8779342174530029</v>
      </c>
      <c r="L20" s="38">
        <v>1.6666666269302368</v>
      </c>
      <c r="M20" s="38">
        <v>1.5384615659713745</v>
      </c>
      <c r="N20" s="38">
        <v>1.4492753744125366</v>
      </c>
      <c r="O20" s="38">
        <v>1.3648549318313599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4.6847095489501953</v>
      </c>
      <c r="D21" s="38">
        <v>3.9900622367858887</v>
      </c>
      <c r="E21" s="37">
        <v>4.0942449569702148</v>
      </c>
      <c r="F21" s="38">
        <v>4.4598612785339355</v>
      </c>
      <c r="G21" s="38">
        <v>4.5423264503479004</v>
      </c>
      <c r="H21" s="38">
        <v>4.4011545181274414</v>
      </c>
      <c r="I21" s="38">
        <v>4.511627197265625</v>
      </c>
      <c r="J21" s="38">
        <v>4.7619047164916992</v>
      </c>
      <c r="K21" s="38">
        <v>3.836930513381958</v>
      </c>
      <c r="L21" s="38">
        <v>3.3898305892944336</v>
      </c>
      <c r="M21" s="38">
        <v>2.9459900856018066</v>
      </c>
      <c r="N21" s="38">
        <v>2.8166389465332031</v>
      </c>
      <c r="O21" s="38">
        <v>2.7439024448394775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8.0568475723266602</v>
      </c>
      <c r="D22" s="38">
        <v>6.7029352188110352</v>
      </c>
      <c r="E22" s="37">
        <v>6.8584070205688477</v>
      </c>
      <c r="F22" s="38">
        <v>7.8127284049987793</v>
      </c>
      <c r="G22" s="38">
        <v>7.0975918769836426</v>
      </c>
      <c r="H22" s="38">
        <v>7</v>
      </c>
      <c r="I22" s="38">
        <v>7.2067785263061523</v>
      </c>
      <c r="J22" s="38">
        <v>7.6020469665527344</v>
      </c>
      <c r="K22" s="38">
        <v>6.10284423828125</v>
      </c>
      <c r="L22" s="38">
        <v>5.4054055213928223</v>
      </c>
      <c r="M22" s="38">
        <v>4.5833334922790527</v>
      </c>
      <c r="N22" s="38">
        <v>4.4344005584716797</v>
      </c>
      <c r="O22" s="38">
        <v>4.2810306549072266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12.800000190734863</v>
      </c>
      <c r="D23" s="40">
        <v>10.671054840087891</v>
      </c>
      <c r="E23" s="39">
        <v>10.65573787689209</v>
      </c>
      <c r="F23" s="40">
        <v>11.616161346435547</v>
      </c>
      <c r="G23" s="40">
        <v>10.869565010070801</v>
      </c>
      <c r="H23" s="40">
        <v>10.772357940673828</v>
      </c>
      <c r="I23" s="40">
        <v>10.950168609619141</v>
      </c>
      <c r="J23" s="40">
        <v>11.164274215698242</v>
      </c>
      <c r="K23" s="40">
        <v>9.4240837097167969</v>
      </c>
      <c r="L23" s="40">
        <v>8.3481349945068359</v>
      </c>
      <c r="M23" s="40">
        <v>7.3217315673828125</v>
      </c>
      <c r="N23" s="40">
        <v>6.853856086730957</v>
      </c>
      <c r="O23" s="40">
        <v>6.6070199012756348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22.279399871826172</v>
      </c>
      <c r="D24" s="40">
        <v>19.291337966918945</v>
      </c>
      <c r="E24" s="39">
        <v>18.75</v>
      </c>
      <c r="F24" s="40">
        <v>19.609121322631836</v>
      </c>
      <c r="G24" s="40">
        <v>19.325551986694336</v>
      </c>
      <c r="H24" s="40">
        <v>18.412979125976563</v>
      </c>
      <c r="I24" s="40">
        <v>19</v>
      </c>
      <c r="J24" s="40">
        <v>18.791603088378906</v>
      </c>
      <c r="K24" s="40">
        <v>16.176469802856445</v>
      </c>
      <c r="L24" s="40">
        <v>14.363438606262207</v>
      </c>
      <c r="M24" s="40">
        <v>12.5</v>
      </c>
      <c r="N24" s="40">
        <v>11.239831924438477</v>
      </c>
      <c r="O24" s="40">
        <v>11.111110687255859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33.333332061767578</v>
      </c>
      <c r="D25" s="42">
        <v>27.966102600097656</v>
      </c>
      <c r="E25" s="41">
        <v>27.027027130126953</v>
      </c>
      <c r="F25" s="42">
        <v>28.387096405029297</v>
      </c>
      <c r="G25" s="42">
        <v>28.187919616699219</v>
      </c>
      <c r="H25" s="42">
        <v>26.408451080322266</v>
      </c>
      <c r="I25" s="42">
        <v>26.923076629638672</v>
      </c>
      <c r="J25" s="42">
        <v>26.903553009033203</v>
      </c>
      <c r="K25" s="42">
        <v>23.667377471923828</v>
      </c>
      <c r="L25" s="42">
        <v>20.138889312744141</v>
      </c>
      <c r="M25" s="42">
        <v>18.75</v>
      </c>
      <c r="N25" s="42">
        <v>16.666666030883789</v>
      </c>
      <c r="O25" s="42">
        <v>15.803814888000488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6.0112881660461426</v>
      </c>
      <c r="D26" s="42">
        <v>5.114011287689209</v>
      </c>
      <c r="E26" s="41">
        <v>4.9665770530700684</v>
      </c>
      <c r="F26" s="42">
        <v>5.4811902046203613</v>
      </c>
      <c r="G26" s="42">
        <v>5.3631525039672852</v>
      </c>
      <c r="H26" s="42">
        <v>5.3336553573608398</v>
      </c>
      <c r="I26" s="42">
        <v>5.433784008026123</v>
      </c>
      <c r="J26" s="42">
        <v>5.6684565544128418</v>
      </c>
      <c r="K26" s="42">
        <v>4.7093954086303711</v>
      </c>
      <c r="L26" s="42">
        <v>4.4662270545959473</v>
      </c>
      <c r="M26" s="42">
        <v>3.7846434116363525</v>
      </c>
      <c r="N26" s="42">
        <v>3.8397181034088135</v>
      </c>
      <c r="O26" s="42">
        <v>3.7606182098388672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1290</v>
      </c>
      <c r="D27" s="44">
        <v>1333</v>
      </c>
      <c r="E27" s="43">
        <v>1414</v>
      </c>
      <c r="F27" s="44">
        <v>1471</v>
      </c>
      <c r="G27" s="44">
        <v>1615</v>
      </c>
      <c r="H27" s="44">
        <v>1657</v>
      </c>
      <c r="I27" s="44">
        <v>1625</v>
      </c>
      <c r="J27" s="44">
        <v>1568</v>
      </c>
      <c r="K27" s="44">
        <v>1612</v>
      </c>
      <c r="L27" s="44">
        <v>1673</v>
      </c>
      <c r="M27" s="44">
        <v>1795</v>
      </c>
      <c r="N27" s="44">
        <v>1914</v>
      </c>
      <c r="O27" s="44">
        <v>1915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7780</v>
      </c>
      <c r="D28" s="44">
        <v>8045</v>
      </c>
      <c r="E28" s="43">
        <v>8371</v>
      </c>
      <c r="F28" s="44">
        <v>9252</v>
      </c>
      <c r="G28" s="44">
        <v>9248</v>
      </c>
      <c r="H28" s="44">
        <v>9327</v>
      </c>
      <c r="I28" s="44">
        <v>9761</v>
      </c>
      <c r="J28" s="44">
        <v>9789</v>
      </c>
      <c r="K28" s="44">
        <v>9891</v>
      </c>
      <c r="L28" s="44">
        <v>9960</v>
      </c>
      <c r="M28" s="44">
        <v>10042</v>
      </c>
      <c r="N28" s="44">
        <v>10198</v>
      </c>
      <c r="O28" s="44">
        <v>9908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439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2922</v>
      </c>
      <c r="D10" s="44">
        <v>3139</v>
      </c>
      <c r="E10" s="43">
        <v>3466</v>
      </c>
      <c r="F10" s="44">
        <v>3697</v>
      </c>
      <c r="G10" s="44">
        <v>3371</v>
      </c>
      <c r="H10" s="44">
        <v>3470</v>
      </c>
      <c r="I10" s="44">
        <v>3802</v>
      </c>
      <c r="J10" s="44">
        <v>3785</v>
      </c>
      <c r="K10" s="44">
        <v>3712</v>
      </c>
      <c r="L10" s="44">
        <v>3824</v>
      </c>
      <c r="M10" s="44">
        <v>3987</v>
      </c>
      <c r="N10" s="44">
        <v>3976</v>
      </c>
      <c r="O10" s="44">
        <v>4095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5.8863792419433594</v>
      </c>
      <c r="D12" s="27">
        <v>6.594456672668457</v>
      </c>
      <c r="E12" s="27">
        <v>6.8667049407958984</v>
      </c>
      <c r="F12" s="27">
        <v>6.4376521110534668</v>
      </c>
      <c r="G12" s="28">
        <v>4.5387125015258789</v>
      </c>
      <c r="H12" s="28">
        <v>4.3227667808532715</v>
      </c>
      <c r="I12" s="28">
        <v>4.5239348411560059</v>
      </c>
      <c r="J12" s="28">
        <v>4.3593130111694336</v>
      </c>
      <c r="K12" s="28">
        <v>5.8189654350280762</v>
      </c>
      <c r="L12" s="28">
        <v>6.0146441459655762</v>
      </c>
      <c r="M12" s="28">
        <v>6.420867919921875</v>
      </c>
      <c r="N12" s="28">
        <v>6.5140843391418457</v>
      </c>
      <c r="O12" s="28">
        <v>6.3980464935302734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6.468172550201416</v>
      </c>
      <c r="D13" s="27">
        <v>8.0917491912841797</v>
      </c>
      <c r="E13" s="27">
        <v>7.5879979133605957</v>
      </c>
      <c r="F13" s="27">
        <v>5.815526008605957</v>
      </c>
      <c r="G13" s="28">
        <v>5.191338062286377</v>
      </c>
      <c r="H13" s="28">
        <v>7.060518741607666</v>
      </c>
      <c r="I13" s="28">
        <v>6.6543922424316406</v>
      </c>
      <c r="J13" s="28">
        <v>6.261559009552002</v>
      </c>
      <c r="K13" s="28">
        <v>9.0517244338989258</v>
      </c>
      <c r="L13" s="28">
        <v>11.793932914733887</v>
      </c>
      <c r="M13" s="28">
        <v>17.557060241699219</v>
      </c>
      <c r="N13" s="28">
        <v>18.385311126708984</v>
      </c>
      <c r="O13" s="28">
        <v>18.876678466796875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6.2286105155944824</v>
      </c>
      <c r="D14" s="29">
        <v>8.0598917007446289</v>
      </c>
      <c r="E14" s="29">
        <v>7.7611079216003418</v>
      </c>
      <c r="F14" s="29">
        <v>5.4638895988464355</v>
      </c>
      <c r="G14" s="30">
        <v>6.1406111717224121</v>
      </c>
      <c r="H14" s="30">
        <v>7.3487033843994141</v>
      </c>
      <c r="I14" s="30">
        <v>7.1541295051574707</v>
      </c>
      <c r="J14" s="30">
        <v>6.023777961730957</v>
      </c>
      <c r="K14" s="30">
        <v>9.8329744338989258</v>
      </c>
      <c r="L14" s="30">
        <v>12.316946029663086</v>
      </c>
      <c r="M14" s="30">
        <v>16.754451751708984</v>
      </c>
      <c r="N14" s="30">
        <v>19.642856597900391</v>
      </c>
      <c r="O14" s="30">
        <v>18.730157852172852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8.7953453063964844</v>
      </c>
      <c r="D15" s="31">
        <v>11.404906272888184</v>
      </c>
      <c r="E15" s="31">
        <v>9.4633579254150391</v>
      </c>
      <c r="F15" s="31">
        <v>7.1950230598449707</v>
      </c>
      <c r="G15" s="32">
        <v>8.424799919128418</v>
      </c>
      <c r="H15" s="32">
        <v>8.9625358581542969</v>
      </c>
      <c r="I15" s="32">
        <v>8.5218305587768555</v>
      </c>
      <c r="J15" s="32">
        <v>8.0317039489746094</v>
      </c>
      <c r="K15" s="32">
        <v>12.392241477966309</v>
      </c>
      <c r="L15" s="32">
        <v>15.716526985168457</v>
      </c>
      <c r="M15" s="32">
        <v>16.7293701171875</v>
      </c>
      <c r="N15" s="32">
        <v>16.700201034545898</v>
      </c>
      <c r="O15" s="32">
        <v>16.776556015014648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28.165639877319336</v>
      </c>
      <c r="D16" s="31">
        <v>32.812995910644531</v>
      </c>
      <c r="E16" s="31">
        <v>34.679744720458984</v>
      </c>
      <c r="F16" s="31">
        <v>28.293210983276367</v>
      </c>
      <c r="G16" s="32">
        <v>34.618808746337891</v>
      </c>
      <c r="H16" s="32">
        <v>34.899135589599609</v>
      </c>
      <c r="I16" s="32">
        <v>31.877958297729492</v>
      </c>
      <c r="J16" s="32">
        <v>31.096433639526367</v>
      </c>
      <c r="K16" s="32">
        <v>32.300647735595703</v>
      </c>
      <c r="L16" s="32">
        <v>29.027196884155273</v>
      </c>
      <c r="M16" s="32">
        <v>22.924505233764648</v>
      </c>
      <c r="N16" s="32">
        <v>21.680080413818359</v>
      </c>
      <c r="O16" s="32">
        <v>22.905982971191406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44.455852508544922</v>
      </c>
      <c r="D17" s="38">
        <v>33.035999298095703</v>
      </c>
      <c r="E17" s="37">
        <v>33.641086578369141</v>
      </c>
      <c r="F17" s="38">
        <v>46.794696807861328</v>
      </c>
      <c r="G17" s="38">
        <v>41.085731506347656</v>
      </c>
      <c r="H17" s="38">
        <v>37.406341552734375</v>
      </c>
      <c r="I17" s="38">
        <v>41.267753601074219</v>
      </c>
      <c r="J17" s="38">
        <v>44.227210998535156</v>
      </c>
      <c r="K17" s="38">
        <v>30.603448867797852</v>
      </c>
      <c r="L17" s="38">
        <v>25.130752563476563</v>
      </c>
      <c r="M17" s="38">
        <v>19.613744735717773</v>
      </c>
      <c r="N17" s="38">
        <v>17.077465057373047</v>
      </c>
      <c r="O17" s="38">
        <v>16.312576293945313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0.79096043109893799</v>
      </c>
      <c r="D19" s="38">
        <v>0.61162078380584717</v>
      </c>
      <c r="E19" s="37">
        <v>0.5379406213760376</v>
      </c>
      <c r="F19" s="38">
        <v>0.46439629793167114</v>
      </c>
      <c r="G19" s="38">
        <v>1.1745752096176147</v>
      </c>
      <c r="H19" s="38">
        <v>1.2581781148910522</v>
      </c>
      <c r="I19" s="38">
        <v>1.1270492076873779</v>
      </c>
      <c r="J19" s="38">
        <v>1.1834319829940796</v>
      </c>
      <c r="K19" s="38">
        <v>0.83333331346511841</v>
      </c>
      <c r="L19" s="38">
        <v>0.77501171827316284</v>
      </c>
      <c r="M19" s="38">
        <v>0.75934880971908569</v>
      </c>
      <c r="N19" s="38">
        <v>0.79891210794448853</v>
      </c>
      <c r="O19" s="38">
        <v>0.75303304195404053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2.0930233001708984</v>
      </c>
      <c r="D20" s="38">
        <v>1.7810599803924561</v>
      </c>
      <c r="E20" s="37">
        <v>1.7062314748764038</v>
      </c>
      <c r="F20" s="38">
        <v>2.0035207271575928</v>
      </c>
      <c r="G20" s="38">
        <v>2.5417129993438721</v>
      </c>
      <c r="H20" s="38">
        <v>2.2750968933105469</v>
      </c>
      <c r="I20" s="38">
        <v>2.2244691848754883</v>
      </c>
      <c r="J20" s="38">
        <v>2.3991274833679199</v>
      </c>
      <c r="K20" s="38">
        <v>1.8009167909622192</v>
      </c>
      <c r="L20" s="38">
        <v>1.6230838298797607</v>
      </c>
      <c r="M20" s="38">
        <v>1.4582369327545166</v>
      </c>
      <c r="N20" s="38">
        <v>1.4719926118850708</v>
      </c>
      <c r="O20" s="38">
        <v>1.3946902751922607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4.2298083305358887</v>
      </c>
      <c r="D21" s="38">
        <v>3.7267081737518311</v>
      </c>
      <c r="E21" s="37">
        <v>3.846153736114502</v>
      </c>
      <c r="F21" s="38">
        <v>4.5135846138000488</v>
      </c>
      <c r="G21" s="38">
        <v>4.5622134208679199</v>
      </c>
      <c r="H21" s="38">
        <v>4.1919193267822266</v>
      </c>
      <c r="I21" s="38">
        <v>4.2835545539855957</v>
      </c>
      <c r="J21" s="38">
        <v>4.5393524169921875</v>
      </c>
      <c r="K21" s="38">
        <v>3.527320384979248</v>
      </c>
      <c r="L21" s="38">
        <v>3.1132533550262451</v>
      </c>
      <c r="M21" s="38">
        <v>2.5515425205230713</v>
      </c>
      <c r="N21" s="38">
        <v>2.5047528743743896</v>
      </c>
      <c r="O21" s="38">
        <v>2.4844720363616943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6.9222517013549805</v>
      </c>
      <c r="D22" s="38">
        <v>5.7231922149658203</v>
      </c>
      <c r="E22" s="37">
        <v>5.9282631874084473</v>
      </c>
      <c r="F22" s="38">
        <v>7.1708922386169434</v>
      </c>
      <c r="G22" s="38">
        <v>6.7125644683837891</v>
      </c>
      <c r="H22" s="38">
        <v>6.2202792167663574</v>
      </c>
      <c r="I22" s="38">
        <v>6.6663856506347656</v>
      </c>
      <c r="J22" s="38">
        <v>6.9112629890441895</v>
      </c>
      <c r="K22" s="38">
        <v>5.5330610275268555</v>
      </c>
      <c r="L22" s="38">
        <v>4.8069467544555664</v>
      </c>
      <c r="M22" s="38">
        <v>4</v>
      </c>
      <c r="N22" s="38">
        <v>3.7907943725585938</v>
      </c>
      <c r="O22" s="38">
        <v>3.825136661529541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10.652663230895996</v>
      </c>
      <c r="D23" s="40">
        <v>8.8235292434692383</v>
      </c>
      <c r="E23" s="39">
        <v>8.7678279876708984</v>
      </c>
      <c r="F23" s="40">
        <v>10.711501121520996</v>
      </c>
      <c r="G23" s="40">
        <v>10.082492828369141</v>
      </c>
      <c r="H23" s="40">
        <v>9.4587907791137695</v>
      </c>
      <c r="I23" s="40">
        <v>9.9752168655395508</v>
      </c>
      <c r="J23" s="40">
        <v>10.301109313964844</v>
      </c>
      <c r="K23" s="40">
        <v>8.3720130920410156</v>
      </c>
      <c r="L23" s="40">
        <v>7.5315046310424805</v>
      </c>
      <c r="M23" s="40">
        <v>6.4628214836120605</v>
      </c>
      <c r="N23" s="40">
        <v>6.0597743988037109</v>
      </c>
      <c r="O23" s="40">
        <v>5.8776965141296387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18.081039428710938</v>
      </c>
      <c r="D24" s="40">
        <v>14.621849060058594</v>
      </c>
      <c r="E24" s="39">
        <v>14.954955101013184</v>
      </c>
      <c r="F24" s="40">
        <v>18.680181503295898</v>
      </c>
      <c r="G24" s="40">
        <v>17.351598739624023</v>
      </c>
      <c r="H24" s="40">
        <v>16.718549728393555</v>
      </c>
      <c r="I24" s="40">
        <v>17.647058486938477</v>
      </c>
      <c r="J24" s="40">
        <v>17.295434951782227</v>
      </c>
      <c r="K24" s="40">
        <v>14.184814453125</v>
      </c>
      <c r="L24" s="40">
        <v>13.299817085266113</v>
      </c>
      <c r="M24" s="40">
        <v>11.363636016845703</v>
      </c>
      <c r="N24" s="40">
        <v>10.21324348449707</v>
      </c>
      <c r="O24" s="40">
        <v>10.25172233581543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27.431905746459961</v>
      </c>
      <c r="D25" s="42">
        <v>22.052066802978516</v>
      </c>
      <c r="E25" s="41">
        <v>21.569766998291016</v>
      </c>
      <c r="F25" s="42">
        <v>27.040149688720703</v>
      </c>
      <c r="G25" s="42">
        <v>26.827171325683594</v>
      </c>
      <c r="H25" s="42">
        <v>24.44444465637207</v>
      </c>
      <c r="I25" s="42">
        <v>26.923076629638672</v>
      </c>
      <c r="J25" s="42">
        <v>26.139141082763672</v>
      </c>
      <c r="K25" s="42">
        <v>21.009771347045898</v>
      </c>
      <c r="L25" s="42">
        <v>20.138723373413086</v>
      </c>
      <c r="M25" s="42">
        <v>17.23760986328125</v>
      </c>
      <c r="N25" s="42">
        <v>15.816767692565918</v>
      </c>
      <c r="O25" s="42">
        <v>14.95176887512207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5.8046388626098633</v>
      </c>
      <c r="D26" s="42">
        <v>5.033073902130127</v>
      </c>
      <c r="E26" s="41">
        <v>5.2349066734313965</v>
      </c>
      <c r="F26" s="42">
        <v>6.036984920501709</v>
      </c>
      <c r="G26" s="42">
        <v>5.5450882911682129</v>
      </c>
      <c r="H26" s="42">
        <v>5.3199224472045898</v>
      </c>
      <c r="I26" s="42">
        <v>5.7840027809143066</v>
      </c>
      <c r="J26" s="42">
        <v>6.0996379852294922</v>
      </c>
      <c r="K26" s="42">
        <v>5.0274357795715332</v>
      </c>
      <c r="L26" s="42">
        <v>4.6352243423461914</v>
      </c>
      <c r="M26" s="42">
        <v>3.6115124225616455</v>
      </c>
      <c r="N26" s="42">
        <v>3.7542130947113037</v>
      </c>
      <c r="O26" s="42">
        <v>3.6772205829620361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170</v>
      </c>
      <c r="D27" s="44">
        <v>214</v>
      </c>
      <c r="E27" s="43">
        <v>207</v>
      </c>
      <c r="F27" s="44">
        <v>200</v>
      </c>
      <c r="G27" s="44">
        <v>231</v>
      </c>
      <c r="H27" s="44">
        <v>245</v>
      </c>
      <c r="I27" s="44">
        <v>259</v>
      </c>
      <c r="J27" s="44">
        <v>251</v>
      </c>
      <c r="K27" s="44">
        <v>271</v>
      </c>
      <c r="L27" s="44">
        <v>287</v>
      </c>
      <c r="M27" s="44">
        <v>331</v>
      </c>
      <c r="N27" s="44">
        <v>370</v>
      </c>
      <c r="O27" s="44">
        <v>369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3092</v>
      </c>
      <c r="D28" s="44">
        <v>3353</v>
      </c>
      <c r="E28" s="43">
        <v>3673</v>
      </c>
      <c r="F28" s="44">
        <v>3897</v>
      </c>
      <c r="G28" s="44">
        <v>3602</v>
      </c>
      <c r="H28" s="44">
        <v>3715</v>
      </c>
      <c r="I28" s="44">
        <v>4061</v>
      </c>
      <c r="J28" s="44">
        <v>4036</v>
      </c>
      <c r="K28" s="44">
        <v>3983</v>
      </c>
      <c r="L28" s="44">
        <v>4111</v>
      </c>
      <c r="M28" s="44">
        <v>4318</v>
      </c>
      <c r="N28" s="44">
        <v>4346</v>
      </c>
      <c r="O28" s="44">
        <v>4464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[1]F_SZ2_raw!$A$2</f>
        <v>Construction</v>
      </c>
      <c r="I3" s="223"/>
      <c r="J3" s="224"/>
      <c r="L3" s="52" t="s">
        <v>2</v>
      </c>
      <c r="M3" s="222" t="str">
        <f>[1]F_SZ2_raw!$B$2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+[1]F_SZ2_raw!$D$2</f>
        <v>191</v>
      </c>
      <c r="D10" s="44">
        <f>+[1]F_SZ2_raw!$D$3</f>
        <v>208</v>
      </c>
      <c r="E10" s="43">
        <f>+[1]F_SZ2_raw!$D$4</f>
        <v>213</v>
      </c>
      <c r="F10" s="44">
        <f>+[1]F_SZ2_raw!$D$5</f>
        <v>228</v>
      </c>
      <c r="G10" s="44">
        <f>+[1]F_SZ2_raw!$D$6</f>
        <v>226</v>
      </c>
      <c r="H10" s="44">
        <f>+[1]F_SZ2_raw!$D$7</f>
        <v>211</v>
      </c>
      <c r="I10" s="44">
        <f>+[1]F_SZ2_raw!$D$8</f>
        <v>202</v>
      </c>
      <c r="J10" s="44">
        <f>+[1]F_SZ2_raw!$D$9</f>
        <v>194</v>
      </c>
      <c r="K10" s="44">
        <f>+[1]F_SZ2_raw!$D$10</f>
        <v>224</v>
      </c>
      <c r="L10" s="44">
        <f>+[1]F_SZ2_raw!$D$11</f>
        <v>253</v>
      </c>
      <c r="M10" s="44">
        <f>+[1]F_SZ2_raw!$D$12</f>
        <v>288</v>
      </c>
      <c r="N10" s="44">
        <f>+[1]F_SZ2_raw!$D$13</f>
        <v>303</v>
      </c>
      <c r="O10" s="44">
        <f>+[1]F_SZ2_raw!$D$14</f>
        <v>308</v>
      </c>
      <c r="P10" s="44">
        <f>+[1]F_SZ2_raw!$D$15</f>
        <v>334</v>
      </c>
      <c r="Q10" s="44">
        <f>+[1]F_SZ2_raw!$D$16</f>
        <v>364</v>
      </c>
      <c r="R10" s="44">
        <f>+[1]F_SZ2_raw!$D$17</f>
        <v>338</v>
      </c>
      <c r="S10" s="44">
        <f>+[1]F_SZ2_raw!$D$18</f>
        <v>240</v>
      </c>
      <c r="T10" s="106">
        <f>+[1]F_SZ2_raw!$D$19</f>
        <v>210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[1]F_SZ2_raw!$F$2</f>
        <v>0.52356022596359253</v>
      </c>
      <c r="D12" s="27">
        <f>[1]F_SZ2_raw!$F$3</f>
        <v>1.923076868057251</v>
      </c>
      <c r="E12" s="27">
        <f>[1]F_SZ2_raw!$F$4</f>
        <v>2.8169014453887939</v>
      </c>
      <c r="F12" s="27">
        <f>[1]F_SZ2_raw!$F$5</f>
        <v>1.7543859481811523</v>
      </c>
      <c r="G12" s="28">
        <f>[1]F_SZ2_raw!$F$6</f>
        <v>1.769911527633667</v>
      </c>
      <c r="H12" s="28">
        <f>[1]F_SZ2_raw!$F$7</f>
        <v>0.94786727428436279</v>
      </c>
      <c r="I12" s="28">
        <f>[1]F_SZ2_raw!$F$8</f>
        <v>1.485148549079895</v>
      </c>
      <c r="J12" s="28">
        <f>[1]F_SZ2_raw!$F$9</f>
        <v>1.5463917255401611</v>
      </c>
      <c r="K12" s="28">
        <f>[1]F_SZ2_raw!$F$10</f>
        <v>0.8928571343421936</v>
      </c>
      <c r="L12" s="28">
        <f>[1]F_SZ2_raw!$F$11</f>
        <v>3.9525692462921143</v>
      </c>
      <c r="M12" s="28">
        <f>[1]F_SZ2_raw!$F$12</f>
        <v>7.6388888359069824</v>
      </c>
      <c r="N12" s="28">
        <f>[1]F_SZ2_raw!$F$13</f>
        <v>2.3102309703826904</v>
      </c>
      <c r="O12" s="28">
        <f>[1]F_SZ2_raw!$F$14</f>
        <v>5.1948051452636719</v>
      </c>
      <c r="P12" s="28">
        <f>[1]F_SZ2_raw!$F$15</f>
        <v>1.4970059394836426</v>
      </c>
      <c r="Q12" s="28">
        <f>[1]F_SZ2_raw!$F$16</f>
        <v>3.5714285373687744</v>
      </c>
      <c r="R12" s="28">
        <f>[1]F_SZ2_raw!$F$17</f>
        <v>5.0295858383178711</v>
      </c>
      <c r="S12" s="28">
        <f>[1]F_SZ2_raw!$F$18</f>
        <v>12.083333015441895</v>
      </c>
      <c r="T12" s="108">
        <f>[1]F_SZ2_raw!$F$19</f>
        <v>8.5714282989501953</v>
      </c>
    </row>
    <row r="13" spans="2:20" ht="12" customHeight="1">
      <c r="B13" s="6" t="s">
        <v>340</v>
      </c>
      <c r="C13" s="27">
        <f>[1]F_SZ2_raw!$G$2</f>
        <v>4.7120418548583984</v>
      </c>
      <c r="D13" s="27">
        <f>[1]F_SZ2_raw!$G$3</f>
        <v>5.2884616851806641</v>
      </c>
      <c r="E13" s="27">
        <f>[1]F_SZ2_raw!$G$4</f>
        <v>3.2863850593566895</v>
      </c>
      <c r="F13" s="27">
        <f>[1]F_SZ2_raw!$G$5</f>
        <v>5.263157844543457</v>
      </c>
      <c r="G13" s="28">
        <f>[1]F_SZ2_raw!$G$6</f>
        <v>6.1946902275085449</v>
      </c>
      <c r="H13" s="28">
        <f>[1]F_SZ2_raw!$G$7</f>
        <v>9.478672981262207</v>
      </c>
      <c r="I13" s="28">
        <f>[1]F_SZ2_raw!$G$8</f>
        <v>3.9603960514068604</v>
      </c>
      <c r="J13" s="28">
        <f>[1]F_SZ2_raw!$G$9</f>
        <v>3.0927834510803223</v>
      </c>
      <c r="K13" s="28">
        <f>[1]F_SZ2_raw!$G$10</f>
        <v>5.3571429252624512</v>
      </c>
      <c r="L13" s="28">
        <f>[1]F_SZ2_raw!$G$11</f>
        <v>3.9525692462921143</v>
      </c>
      <c r="M13" s="28">
        <f>[1]F_SZ2_raw!$G$12</f>
        <v>11.458333015441895</v>
      </c>
      <c r="N13" s="28">
        <f>[1]F_SZ2_raw!$G$13</f>
        <v>7.2607259750366211</v>
      </c>
      <c r="O13" s="28">
        <f>[1]F_SZ2_raw!$G$14</f>
        <v>14.935065269470215</v>
      </c>
      <c r="P13" s="28">
        <f>[1]F_SZ2_raw!$G$15</f>
        <v>19.760478973388672</v>
      </c>
      <c r="Q13" s="28">
        <f>[1]F_SZ2_raw!$G$16</f>
        <v>17.032966613769531</v>
      </c>
      <c r="R13" s="28">
        <f>[1]F_SZ2_raw!$G$17</f>
        <v>23.372781753540039</v>
      </c>
      <c r="S13" s="28">
        <f>[1]F_SZ2_raw!$G$18</f>
        <v>27.5</v>
      </c>
      <c r="T13" s="108">
        <f>[1]F_SZ2_raw!$G$19</f>
        <v>35.238094329833984</v>
      </c>
    </row>
    <row r="14" spans="2:20" ht="12" customHeight="1">
      <c r="B14" s="6" t="s">
        <v>341</v>
      </c>
      <c r="C14" s="29">
        <f>[1]F_SZ2_raw!$H$2</f>
        <v>7.8534030914306641</v>
      </c>
      <c r="D14" s="29">
        <f>[1]F_SZ2_raw!$H$3</f>
        <v>3.846153736114502</v>
      </c>
      <c r="E14" s="29">
        <f>[1]F_SZ2_raw!$H$4</f>
        <v>5.1643190383911133</v>
      </c>
      <c r="F14" s="29">
        <f>[1]F_SZ2_raw!$H$5</f>
        <v>8.7719297409057617</v>
      </c>
      <c r="G14" s="30">
        <f>[1]F_SZ2_raw!$H$6</f>
        <v>9.2920351028442383</v>
      </c>
      <c r="H14" s="30">
        <f>[1]F_SZ2_raw!$H$7</f>
        <v>8.5308055877685547</v>
      </c>
      <c r="I14" s="30">
        <f>[1]F_SZ2_raw!$H$8</f>
        <v>13.861386299133301</v>
      </c>
      <c r="J14" s="30">
        <f>[1]F_SZ2_raw!$H$9</f>
        <v>7.7319588661193848</v>
      </c>
      <c r="K14" s="30">
        <f>[1]F_SZ2_raw!$H$10</f>
        <v>4.9107141494750977</v>
      </c>
      <c r="L14" s="30">
        <f>[1]F_SZ2_raw!$H$11</f>
        <v>8.6956520080566406</v>
      </c>
      <c r="M14" s="30">
        <f>[1]F_SZ2_raw!$H$12</f>
        <v>11.80555534362793</v>
      </c>
      <c r="N14" s="30">
        <f>[1]F_SZ2_raw!$H$13</f>
        <v>15.841584205627441</v>
      </c>
      <c r="O14" s="30">
        <f>[1]F_SZ2_raw!$H$14</f>
        <v>12.662337303161621</v>
      </c>
      <c r="P14" s="30">
        <f>[1]F_SZ2_raw!$H$15</f>
        <v>12.874251365661621</v>
      </c>
      <c r="Q14" s="30">
        <f>[1]F_SZ2_raw!$H$16</f>
        <v>18.131868362426758</v>
      </c>
      <c r="R14" s="30">
        <f>[1]F_SZ2_raw!$H$17</f>
        <v>19.526626586914063</v>
      </c>
      <c r="S14" s="30">
        <f>[1]F_SZ2_raw!$H$18</f>
        <v>18.75</v>
      </c>
      <c r="T14" s="109">
        <f>[1]F_SZ2_raw!$H$19</f>
        <v>15.714285850524902</v>
      </c>
    </row>
    <row r="15" spans="2:20" ht="12" customHeight="1">
      <c r="B15" s="6" t="s">
        <v>342</v>
      </c>
      <c r="C15" s="31">
        <f>[1]F_SZ2_raw!$I$2</f>
        <v>11.518324851989746</v>
      </c>
      <c r="D15" s="31">
        <f>[1]F_SZ2_raw!$I$3</f>
        <v>9.6153850555419922</v>
      </c>
      <c r="E15" s="31">
        <f>[1]F_SZ2_raw!$I$4</f>
        <v>12.206572532653809</v>
      </c>
      <c r="F15" s="31">
        <f>[1]F_SZ2_raw!$I$5</f>
        <v>10.087718963623047</v>
      </c>
      <c r="G15" s="32">
        <f>[1]F_SZ2_raw!$I$6</f>
        <v>13.274335861206055</v>
      </c>
      <c r="H15" s="32">
        <f>[1]F_SZ2_raw!$I$7</f>
        <v>17.061611175537109</v>
      </c>
      <c r="I15" s="32">
        <f>[1]F_SZ2_raw!$I$8</f>
        <v>16.336633682250977</v>
      </c>
      <c r="J15" s="32">
        <f>[1]F_SZ2_raw!$I$9</f>
        <v>11.340206146240234</v>
      </c>
      <c r="K15" s="32">
        <f>[1]F_SZ2_raw!$I$10</f>
        <v>11.160714149475098</v>
      </c>
      <c r="L15" s="32">
        <f>[1]F_SZ2_raw!$I$11</f>
        <v>15.810276985168457</v>
      </c>
      <c r="M15" s="32">
        <f>[1]F_SZ2_raw!$I$12</f>
        <v>13.19444465637207</v>
      </c>
      <c r="N15" s="32">
        <f>[1]F_SZ2_raw!$I$13</f>
        <v>17.491748809814453</v>
      </c>
      <c r="O15" s="32">
        <f>[1]F_SZ2_raw!$I$14</f>
        <v>16.233766555786133</v>
      </c>
      <c r="P15" s="32">
        <f>[1]F_SZ2_raw!$I$15</f>
        <v>20.059879302978516</v>
      </c>
      <c r="Q15" s="32">
        <f>[1]F_SZ2_raw!$I$16</f>
        <v>15.934065818786621</v>
      </c>
      <c r="R15" s="32">
        <f>[1]F_SZ2_raw!$I$17</f>
        <v>14.792899131774902</v>
      </c>
      <c r="S15" s="32">
        <f>[1]F_SZ2_raw!$I$18</f>
        <v>11.666666984558105</v>
      </c>
      <c r="T15" s="110">
        <f>[1]F_SZ2_raw!$I$19</f>
        <v>11.904762268066406</v>
      </c>
    </row>
    <row r="16" spans="2:20" ht="12" customHeight="1">
      <c r="B16" s="6" t="s">
        <v>343</v>
      </c>
      <c r="C16" s="31">
        <f>[1]F_SZ2_raw!$J$2</f>
        <v>49.21466064453125</v>
      </c>
      <c r="D16" s="31">
        <f>[1]F_SZ2_raw!$J$3</f>
        <v>41.346153259277344</v>
      </c>
      <c r="E16" s="31">
        <f>[1]F_SZ2_raw!$J$4</f>
        <v>48.356807708740234</v>
      </c>
      <c r="F16" s="31">
        <f>[1]F_SZ2_raw!$J$5</f>
        <v>44.298244476318359</v>
      </c>
      <c r="G16" s="32">
        <f>[1]F_SZ2_raw!$J$6</f>
        <v>41.592922210693359</v>
      </c>
      <c r="H16" s="32">
        <f>[1]F_SZ2_raw!$J$7</f>
        <v>35.071090698242188</v>
      </c>
      <c r="I16" s="32">
        <f>[1]F_SZ2_raw!$J$8</f>
        <v>34.653465270996094</v>
      </c>
      <c r="J16" s="32">
        <f>[1]F_SZ2_raw!$J$9</f>
        <v>45.876289367675781</v>
      </c>
      <c r="K16" s="32">
        <f>[1]F_SZ2_raw!$J$10</f>
        <v>44.642856597900391</v>
      </c>
      <c r="L16" s="32">
        <f>[1]F_SZ2_raw!$J$11</f>
        <v>40.316204071044922</v>
      </c>
      <c r="M16" s="32">
        <f>[1]F_SZ2_raw!$J$12</f>
        <v>32.986110687255859</v>
      </c>
      <c r="N16" s="32">
        <f>[1]F_SZ2_raw!$J$13</f>
        <v>35.313529968261719</v>
      </c>
      <c r="O16" s="32">
        <f>[1]F_SZ2_raw!$J$14</f>
        <v>29.220779418945313</v>
      </c>
      <c r="P16" s="32">
        <f>[1]F_SZ2_raw!$J$15</f>
        <v>25.449102401733398</v>
      </c>
      <c r="Q16" s="32">
        <f>[1]F_SZ2_raw!$J$16</f>
        <v>22.25274658203125</v>
      </c>
      <c r="R16" s="32">
        <f>[1]F_SZ2_raw!$J$17</f>
        <v>19.526626586914063</v>
      </c>
      <c r="S16" s="32">
        <f>[1]F_SZ2_raw!$J$18</f>
        <v>16.25</v>
      </c>
      <c r="T16" s="110">
        <f>[1]F_SZ2_raw!$J$19</f>
        <v>16.666666030883789</v>
      </c>
    </row>
    <row r="17" spans="2:20" ht="12" customHeight="1">
      <c r="B17" s="7" t="s">
        <v>240</v>
      </c>
      <c r="C17" s="37">
        <f>[1]F_SZ2_raw!$K$2</f>
        <v>26.178010940551758</v>
      </c>
      <c r="D17" s="38">
        <f>[1]F_SZ2_raw!$K$3</f>
        <v>37.980770111083984</v>
      </c>
      <c r="E17" s="37">
        <f>[1]F_SZ2_raw!$K$4</f>
        <v>28.169013977050781</v>
      </c>
      <c r="F17" s="38">
        <f>[1]F_SZ2_raw!$K$5</f>
        <v>29.824562072753906</v>
      </c>
      <c r="G17" s="38">
        <f>[1]F_SZ2_raw!$K$6</f>
        <v>27.876106262207031</v>
      </c>
      <c r="H17" s="38">
        <f>[1]F_SZ2_raw!$K$7</f>
        <v>28.909952163696289</v>
      </c>
      <c r="I17" s="38">
        <f>[1]F_SZ2_raw!$K$8</f>
        <v>29.702970504760742</v>
      </c>
      <c r="J17" s="38">
        <f>[1]F_SZ2_raw!$K$9</f>
        <v>30.412370681762695</v>
      </c>
      <c r="K17" s="38">
        <f>[1]F_SZ2_raw!$K$10</f>
        <v>33.035713195800781</v>
      </c>
      <c r="L17" s="38">
        <f>[1]F_SZ2_raw!$K$11</f>
        <v>27.272727966308594</v>
      </c>
      <c r="M17" s="38">
        <f>[1]F_SZ2_raw!$K$12</f>
        <v>22.916666030883789</v>
      </c>
      <c r="N17" s="38">
        <f>[1]F_SZ2_raw!$K$13</f>
        <v>21.78217887878418</v>
      </c>
      <c r="O17" s="38">
        <f>[1]F_SZ2_raw!$K$14</f>
        <v>21.753246307373047</v>
      </c>
      <c r="P17" s="38">
        <f>[1]F_SZ2_raw!$K$15</f>
        <v>20.359281539916992</v>
      </c>
      <c r="Q17" s="38">
        <f>[1]F_SZ2_raw!$K$16</f>
        <v>23.076923370361328</v>
      </c>
      <c r="R17" s="38">
        <f>[1]F_SZ2_raw!$K$17</f>
        <v>17.751480102539063</v>
      </c>
      <c r="S17" s="38">
        <f>[1]F_SZ2_raw!$K$18</f>
        <v>13.75</v>
      </c>
      <c r="T17" s="111">
        <f>[1]F_SZ2_raw!$K$19</f>
        <v>11.904762268066406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[1]F_SZ2_raw!$L$2</f>
        <v>2.4598219394683838</v>
      </c>
      <c r="D19" s="38">
        <f>[1]F_SZ2_raw!$L$3</f>
        <v>2.0983467102050781</v>
      </c>
      <c r="E19" s="37">
        <f>[1]F_SZ2_raw!$L$4</f>
        <v>2.2752294540405273</v>
      </c>
      <c r="F19" s="38">
        <f>[1]F_SZ2_raw!$L$5</f>
        <v>1.8354055881500244</v>
      </c>
      <c r="G19" s="38">
        <f>[1]F_SZ2_raw!$L$6</f>
        <v>2.2988505363464355</v>
      </c>
      <c r="H19" s="38">
        <f>[1]F_SZ2_raw!$L$7</f>
        <v>2.0890815258026123</v>
      </c>
      <c r="I19" s="38">
        <f>[1]F_SZ2_raw!$L$8</f>
        <v>2.3697783946990967</v>
      </c>
      <c r="J19" s="38">
        <f>[1]F_SZ2_raw!$L$9</f>
        <v>2.500999927520752</v>
      </c>
      <c r="K19" s="38">
        <f>[1]F_SZ2_raw!$L$10</f>
        <v>2.3577775955200195</v>
      </c>
      <c r="L19" s="38">
        <f>[1]F_SZ2_raw!$L$11</f>
        <v>1.2171375751495361</v>
      </c>
      <c r="M19" s="38">
        <f>[1]F_SZ2_raw!$L$12</f>
        <v>0.63513243198394775</v>
      </c>
      <c r="N19" s="38">
        <f>[1]F_SZ2_raw!$L$13</f>
        <v>1.5007143020629883</v>
      </c>
      <c r="O19" s="38">
        <f>[1]F_SZ2_raw!$L$14</f>
        <v>0.97966700792312622</v>
      </c>
      <c r="P19" s="38">
        <f>[1]F_SZ2_raw!$L$15</f>
        <v>1.4536286592483521</v>
      </c>
      <c r="Q19" s="38">
        <f>[1]F_SZ2_raw!$L$16</f>
        <v>1.2263058423995972</v>
      </c>
      <c r="R19" s="38">
        <f>[1]F_SZ2_raw!$L$17</f>
        <v>0.99612832069396973</v>
      </c>
      <c r="S19" s="38">
        <f>[1]F_SZ2_raw!$L$18</f>
        <v>0.55044281482696533</v>
      </c>
      <c r="T19" s="111">
        <f>[1]F_SZ2_raw!$L$19</f>
        <v>0.62900090217590332</v>
      </c>
    </row>
    <row r="20" spans="2:20" ht="12" customHeight="1">
      <c r="B20" s="6" t="s">
        <v>33</v>
      </c>
      <c r="C20" s="37">
        <f>[1]F_SZ2_raw!$M$2</f>
        <v>3.0999810695648193</v>
      </c>
      <c r="D20" s="38">
        <f>[1]F_SZ2_raw!$M$3</f>
        <v>3.2000000476837158</v>
      </c>
      <c r="E20" s="37">
        <f>[1]F_SZ2_raw!$M$4</f>
        <v>3.3707864284515381</v>
      </c>
      <c r="F20" s="38">
        <f>[1]F_SZ2_raw!$M$5</f>
        <v>2.6586620807647705</v>
      </c>
      <c r="G20" s="38">
        <f>[1]F_SZ2_raw!$M$6</f>
        <v>2.7021450996398926</v>
      </c>
      <c r="H20" s="38">
        <f>[1]F_SZ2_raw!$M$7</f>
        <v>2.4607977867126465</v>
      </c>
      <c r="I20" s="38">
        <f>[1]F_SZ2_raw!$M$8</f>
        <v>2.9085385799407959</v>
      </c>
      <c r="J20" s="38">
        <f>[1]F_SZ2_raw!$M$9</f>
        <v>3.1669921875</v>
      </c>
      <c r="K20" s="38">
        <f>[1]F_SZ2_raw!$M$10</f>
        <v>3.3579516410827637</v>
      </c>
      <c r="L20" s="38">
        <f>[1]F_SZ2_raw!$M$11</f>
        <v>2.6636393070220947</v>
      </c>
      <c r="M20" s="38">
        <f>[1]F_SZ2_raw!$M$12</f>
        <v>1.4274920225143433</v>
      </c>
      <c r="N20" s="38">
        <f>[1]F_SZ2_raw!$M$13</f>
        <v>2.5268793106079102</v>
      </c>
      <c r="O20" s="38">
        <f>[1]F_SZ2_raw!$M$14</f>
        <v>1.7755187749862671</v>
      </c>
      <c r="P20" s="38">
        <f>[1]F_SZ2_raw!$M$15</f>
        <v>1.9684916734695435</v>
      </c>
      <c r="Q20" s="38">
        <f>[1]F_SZ2_raw!$M$16</f>
        <v>1.7688717842102051</v>
      </c>
      <c r="R20" s="38">
        <f>[1]F_SZ2_raw!$M$17</f>
        <v>1.3054541349411011</v>
      </c>
      <c r="S20" s="38">
        <f>[1]F_SZ2_raw!$M$18</f>
        <v>0.84969288110733032</v>
      </c>
      <c r="T20" s="111">
        <f>[1]F_SZ2_raw!$M$19</f>
        <v>1.0305458307266235</v>
      </c>
    </row>
    <row r="21" spans="2:20" ht="12" customHeight="1">
      <c r="B21" s="6" t="s">
        <v>11</v>
      </c>
      <c r="C21" s="37">
        <f>[1]F_SZ2_raw!$N$2</f>
        <v>4.5257725715637207</v>
      </c>
      <c r="D21" s="38">
        <f>[1]F_SZ2_raw!$N$3</f>
        <v>4.8061580657958984</v>
      </c>
      <c r="E21" s="37">
        <f>[1]F_SZ2_raw!$N$4</f>
        <v>4.7120418548583984</v>
      </c>
      <c r="F21" s="38">
        <f>[1]F_SZ2_raw!$N$5</f>
        <v>4.4283790588378906</v>
      </c>
      <c r="G21" s="38">
        <f>[1]F_SZ2_raw!$N$6</f>
        <v>4.2753782272338867</v>
      </c>
      <c r="H21" s="38">
        <f>[1]F_SZ2_raw!$N$7</f>
        <v>3.8240916728973389</v>
      </c>
      <c r="I21" s="38">
        <f>[1]F_SZ2_raw!$N$8</f>
        <v>3.9072668552398682</v>
      </c>
      <c r="J21" s="38">
        <f>[1]F_SZ2_raw!$N$9</f>
        <v>4.5333771705627441</v>
      </c>
      <c r="K21" s="38">
        <f>[1]F_SZ2_raw!$N$10</f>
        <v>4.7450180053710938</v>
      </c>
      <c r="L21" s="38">
        <f>[1]F_SZ2_raw!$N$11</f>
        <v>4.1120624542236328</v>
      </c>
      <c r="M21" s="38">
        <f>[1]F_SZ2_raw!$N$12</f>
        <v>3.1247692108154297</v>
      </c>
      <c r="N21" s="38">
        <f>[1]F_SZ2_raw!$N$13</f>
        <v>3.4777452945709229</v>
      </c>
      <c r="O21" s="38">
        <f>[1]F_SZ2_raw!$N$14</f>
        <v>2.8906874656677246</v>
      </c>
      <c r="P21" s="38">
        <f>[1]F_SZ2_raw!$N$15</f>
        <v>2.9721071720123291</v>
      </c>
      <c r="Q21" s="38">
        <f>[1]F_SZ2_raw!$N$16</f>
        <v>2.7785000801086426</v>
      </c>
      <c r="R21" s="38">
        <f>[1]F_SZ2_raw!$N$17</f>
        <v>2.3620405197143555</v>
      </c>
      <c r="S21" s="38">
        <f>[1]F_SZ2_raw!$N$18</f>
        <v>1.6122493743896484</v>
      </c>
      <c r="T21" s="111">
        <f>[1]F_SZ2_raw!$N$19</f>
        <v>1.6909803152084351</v>
      </c>
    </row>
    <row r="22" spans="2:20" ht="12" customHeight="1">
      <c r="B22" s="6" t="s">
        <v>12</v>
      </c>
      <c r="C22" s="37">
        <f>[1]F_SZ2_raw!$O$2</f>
        <v>5.7036647796630859</v>
      </c>
      <c r="D22" s="38">
        <f>[1]F_SZ2_raw!$O$3</f>
        <v>6.3243279457092285</v>
      </c>
      <c r="E22" s="37">
        <f>[1]F_SZ2_raw!$O$4</f>
        <v>5.9871163368225098</v>
      </c>
      <c r="F22" s="38">
        <f>[1]F_SZ2_raw!$O$5</f>
        <v>5.7814321517944336</v>
      </c>
      <c r="G22" s="38">
        <f>[1]F_SZ2_raw!$O$6</f>
        <v>5.5100002288818359</v>
      </c>
      <c r="H22" s="38">
        <f>[1]F_SZ2_raw!$O$7</f>
        <v>5.3604435920715332</v>
      </c>
      <c r="I22" s="38">
        <f>[1]F_SZ2_raw!$O$8</f>
        <v>5.1187677383422852</v>
      </c>
      <c r="J22" s="38">
        <f>[1]F_SZ2_raw!$O$9</f>
        <v>5.8994598388671875</v>
      </c>
      <c r="K22" s="38">
        <f>[1]F_SZ2_raw!$O$10</f>
        <v>6.2364320755004883</v>
      </c>
      <c r="L22" s="38">
        <f>[1]F_SZ2_raw!$O$11</f>
        <v>5.6839332580566406</v>
      </c>
      <c r="M22" s="38">
        <f>[1]F_SZ2_raw!$O$12</f>
        <v>4.8830642700195313</v>
      </c>
      <c r="N22" s="38">
        <f>[1]F_SZ2_raw!$O$13</f>
        <v>4.8305854797363281</v>
      </c>
      <c r="O22" s="38">
        <f>[1]F_SZ2_raw!$O$14</f>
        <v>4.5975494384765625</v>
      </c>
      <c r="P22" s="38">
        <f>[1]F_SZ2_raw!$O$15</f>
        <v>4.235234260559082</v>
      </c>
      <c r="Q22" s="38">
        <f>[1]F_SZ2_raw!$O$16</f>
        <v>4.1547374725341797</v>
      </c>
      <c r="R22" s="38">
        <f>[1]F_SZ2_raw!$O$17</f>
        <v>3.7404956817626953</v>
      </c>
      <c r="S22" s="38">
        <f>[1]F_SZ2_raw!$O$18</f>
        <v>2.9890732765197754</v>
      </c>
      <c r="T22" s="111">
        <f>[1]F_SZ2_raw!$O$19</f>
        <v>2.9901523590087891</v>
      </c>
    </row>
    <row r="23" spans="2:20" ht="12" customHeight="1">
      <c r="B23" s="6" t="s">
        <v>13</v>
      </c>
      <c r="C23" s="39">
        <f>[1]F_SZ2_raw!$P$2</f>
        <v>7.6330180168151855</v>
      </c>
      <c r="D23" s="40">
        <f>[1]F_SZ2_raw!$P$3</f>
        <v>9.4966964721679688</v>
      </c>
      <c r="E23" s="39">
        <f>[1]F_SZ2_raw!$P$4</f>
        <v>8.0729169845581055</v>
      </c>
      <c r="F23" s="40">
        <f>[1]F_SZ2_raw!$P$5</f>
        <v>8.0145759582519531</v>
      </c>
      <c r="G23" s="40">
        <f>[1]F_SZ2_raw!$P$6</f>
        <v>8.2191781997680664</v>
      </c>
      <c r="H23" s="40">
        <f>[1]F_SZ2_raw!$P$7</f>
        <v>8.2352943420410156</v>
      </c>
      <c r="I23" s="40">
        <f>[1]F_SZ2_raw!$P$8</f>
        <v>8.2841300964355469</v>
      </c>
      <c r="J23" s="40">
        <f>[1]F_SZ2_raw!$P$9</f>
        <v>8.4971485137939453</v>
      </c>
      <c r="K23" s="40">
        <f>[1]F_SZ2_raw!$P$10</f>
        <v>8.6364908218383789</v>
      </c>
      <c r="L23" s="40">
        <f>[1]F_SZ2_raw!$P$11</f>
        <v>7.7128458023071289</v>
      </c>
      <c r="M23" s="40">
        <f>[1]F_SZ2_raw!$P$12</f>
        <v>7.2727704048156738</v>
      </c>
      <c r="N23" s="40">
        <f>[1]F_SZ2_raw!$P$13</f>
        <v>7.1624341011047363</v>
      </c>
      <c r="O23" s="40">
        <f>[1]F_SZ2_raw!$P$14</f>
        <v>6.8797793388366699</v>
      </c>
      <c r="P23" s="40">
        <f>[1]F_SZ2_raw!$P$15</f>
        <v>6.7244701385498047</v>
      </c>
      <c r="Q23" s="40">
        <f>[1]F_SZ2_raw!$P$16</f>
        <v>7.0985703468322754</v>
      </c>
      <c r="R23" s="40">
        <f>[1]F_SZ2_raw!$P$17</f>
        <v>5.857414722442627</v>
      </c>
      <c r="S23" s="40">
        <f>[1]F_SZ2_raw!$P$18</f>
        <v>5.0336990356445313</v>
      </c>
      <c r="T23" s="113">
        <f>[1]F_SZ2_raw!$P$19</f>
        <v>4.8135886192321777</v>
      </c>
    </row>
    <row r="24" spans="2:20" ht="12" customHeight="1">
      <c r="B24" s="8" t="s">
        <v>15</v>
      </c>
      <c r="C24" s="39">
        <f>[1]F_SZ2_raw!$Q$2</f>
        <v>11.146821022033691</v>
      </c>
      <c r="D24" s="40">
        <f>[1]F_SZ2_raw!$Q$3</f>
        <v>16.420726776123047</v>
      </c>
      <c r="E24" s="39">
        <f>[1]F_SZ2_raw!$Q$4</f>
        <v>12.121212005615234</v>
      </c>
      <c r="F24" s="40">
        <f>[1]F_SZ2_raw!$Q$5</f>
        <v>13.518198013305664</v>
      </c>
      <c r="G24" s="40">
        <f>[1]F_SZ2_raw!$Q$6</f>
        <v>14.895330429077148</v>
      </c>
      <c r="H24" s="40">
        <f>[1]F_SZ2_raw!$Q$7</f>
        <v>14.341085433959961</v>
      </c>
      <c r="I24" s="40">
        <f>[1]F_SZ2_raw!$Q$8</f>
        <v>16.189167022705078</v>
      </c>
      <c r="J24" s="40">
        <f>[1]F_SZ2_raw!$Q$9</f>
        <v>15.637448310852051</v>
      </c>
      <c r="K24" s="40">
        <f>[1]F_SZ2_raw!$Q$10</f>
        <v>13.359092712402344</v>
      </c>
      <c r="L24" s="40">
        <f>[1]F_SZ2_raw!$Q$11</f>
        <v>13.239911079406738</v>
      </c>
      <c r="M24" s="40">
        <f>[1]F_SZ2_raw!$Q$12</f>
        <v>11.337592124938965</v>
      </c>
      <c r="N24" s="40">
        <f>[1]F_SZ2_raw!$Q$13</f>
        <v>11.619475364685059</v>
      </c>
      <c r="O24" s="40">
        <f>[1]F_SZ2_raw!$Q$14</f>
        <v>13.014516830444336</v>
      </c>
      <c r="P24" s="40">
        <f>[1]F_SZ2_raw!$Q$15</f>
        <v>10.704117774963379</v>
      </c>
      <c r="Q24" s="40">
        <f>[1]F_SZ2_raw!$Q$16</f>
        <v>13.007390975952148</v>
      </c>
      <c r="R24" s="40">
        <f>[1]F_SZ2_raw!$Q$17</f>
        <v>13.719233512878418</v>
      </c>
      <c r="S24" s="40">
        <f>[1]F_SZ2_raw!$Q$18</f>
        <v>9.3384876251220703</v>
      </c>
      <c r="T24" s="113">
        <f>[1]F_SZ2_raw!$Q$19</f>
        <v>8.5252132415771484</v>
      </c>
    </row>
    <row r="25" spans="2:20" ht="12" customHeight="1">
      <c r="B25" s="8" t="s">
        <v>16</v>
      </c>
      <c r="C25" s="41">
        <f>[1]F_SZ2_raw!$R$2</f>
        <v>14.220541954040527</v>
      </c>
      <c r="D25" s="42">
        <f>[1]F_SZ2_raw!$R$3</f>
        <v>21.499685287475586</v>
      </c>
      <c r="E25" s="41">
        <f>[1]F_SZ2_raw!$R$4</f>
        <v>15.24617862701416</v>
      </c>
      <c r="F25" s="42">
        <f>[1]F_SZ2_raw!$R$5</f>
        <v>17.543859481811523</v>
      </c>
      <c r="G25" s="42">
        <f>[1]F_SZ2_raw!$R$6</f>
        <v>23.529411315917969</v>
      </c>
      <c r="H25" s="42">
        <f>[1]F_SZ2_raw!$R$7</f>
        <v>19.047618865966797</v>
      </c>
      <c r="I25" s="42">
        <f>[1]F_SZ2_raw!$R$8</f>
        <v>23.699508666992188</v>
      </c>
      <c r="J25" s="42">
        <f>[1]F_SZ2_raw!$R$9</f>
        <v>24.472986221313477</v>
      </c>
      <c r="K25" s="42">
        <f>[1]F_SZ2_raw!$R$10</f>
        <v>15.079730987548828</v>
      </c>
      <c r="L25" s="42">
        <f>[1]F_SZ2_raw!$R$11</f>
        <v>16.253557205200195</v>
      </c>
      <c r="M25" s="42">
        <f>[1]F_SZ2_raw!$R$12</f>
        <v>15.541072845458984</v>
      </c>
      <c r="N25" s="42">
        <f>[1]F_SZ2_raw!$R$13</f>
        <v>15.42071533203125</v>
      </c>
      <c r="O25" s="42">
        <f>[1]F_SZ2_raw!$R$14</f>
        <v>16.570474624633789</v>
      </c>
      <c r="P25" s="42">
        <f>[1]F_SZ2_raw!$R$15</f>
        <v>17.074787139892578</v>
      </c>
      <c r="Q25" s="42">
        <f>[1]F_SZ2_raw!$R$16</f>
        <v>18.469295501708984</v>
      </c>
      <c r="R25" s="42">
        <f>[1]F_SZ2_raw!$R$17</f>
        <v>19.109649658203125</v>
      </c>
      <c r="S25" s="42">
        <f>[1]F_SZ2_raw!$R$18</f>
        <v>16.43083381652832</v>
      </c>
      <c r="T25" s="114">
        <f>[1]F_SZ2_raw!$R$19</f>
        <v>13.271387100219727</v>
      </c>
    </row>
    <row r="26" spans="2:20" ht="12" customHeight="1">
      <c r="B26" s="7" t="s">
        <v>14</v>
      </c>
      <c r="C26" s="41">
        <f>[1]F_SZ2_raw!$S$2</f>
        <v>5.0704097747802734</v>
      </c>
      <c r="D26" s="42">
        <f>[1]F_SZ2_raw!$S$3</f>
        <v>6.353175163269043</v>
      </c>
      <c r="E26" s="41">
        <f>[1]F_SZ2_raw!$S$4</f>
        <v>5.8714380264282227</v>
      </c>
      <c r="F26" s="42">
        <f>[1]F_SZ2_raw!$S$5</f>
        <v>5.639716625213623</v>
      </c>
      <c r="G26" s="42">
        <f>[1]F_SZ2_raw!$S$6</f>
        <v>4.7994365692138672</v>
      </c>
      <c r="H26" s="42">
        <f>[1]F_SZ2_raw!$S$7</f>
        <v>4.3506002426147461</v>
      </c>
      <c r="I26" s="42">
        <f>[1]F_SZ2_raw!$S$8</f>
        <v>4.5445132255554199</v>
      </c>
      <c r="J26" s="42">
        <f>[1]F_SZ2_raw!$S$9</f>
        <v>5.0509033203125</v>
      </c>
      <c r="K26" s="42">
        <f>[1]F_SZ2_raw!$S$10</f>
        <v>5.8238668441772461</v>
      </c>
      <c r="L26" s="42">
        <f>[1]F_SZ2_raw!$S$11</f>
        <v>5.0581779479980469</v>
      </c>
      <c r="M26" s="42">
        <f>[1]F_SZ2_raw!$S$12</f>
        <v>4.319770336151123</v>
      </c>
      <c r="N26" s="42">
        <f>[1]F_SZ2_raw!$S$13</f>
        <v>4.9730567932128906</v>
      </c>
      <c r="O26" s="42">
        <f>[1]F_SZ2_raw!$S$14</f>
        <v>4.4417414665222168</v>
      </c>
      <c r="P26" s="42">
        <f>[1]F_SZ2_raw!$S$15</f>
        <v>3.926816463470459</v>
      </c>
      <c r="Q26" s="42">
        <f>[1]F_SZ2_raw!$S$16</f>
        <v>4.727973461151123</v>
      </c>
      <c r="R26" s="42">
        <f>[1]F_SZ2_raw!$S$17</f>
        <v>4.8220338821411133</v>
      </c>
      <c r="S26" s="42">
        <f>[1]F_SZ2_raw!$S$18</f>
        <v>3.9581809043884277</v>
      </c>
      <c r="T26" s="114">
        <f>[1]F_SZ2_raw!$S$19</f>
        <v>3.7384507656097412</v>
      </c>
    </row>
    <row r="27" spans="2:20" ht="12" customHeight="1">
      <c r="B27" s="18" t="s">
        <v>483</v>
      </c>
      <c r="C27" s="43">
        <f>[1]F_SZ2_raw!$E$2</f>
        <v>26</v>
      </c>
      <c r="D27" s="44">
        <f>[1]F_SZ2_raw!$E$3</f>
        <v>34</v>
      </c>
      <c r="E27" s="43">
        <f>[1]F_SZ2_raw!$E$4</f>
        <v>44</v>
      </c>
      <c r="F27" s="44">
        <f>[1]F_SZ2_raw!$E$5</f>
        <v>40</v>
      </c>
      <c r="G27" s="44">
        <f>[1]F_SZ2_raw!$E$6</f>
        <v>38</v>
      </c>
      <c r="H27" s="44">
        <f>[1]F_SZ2_raw!$E$7</f>
        <v>35</v>
      </c>
      <c r="I27" s="44">
        <f>[1]F_SZ2_raw!$E$8</f>
        <v>22</v>
      </c>
      <c r="J27" s="44">
        <f>[1]F_SZ2_raw!$E$9</f>
        <v>20</v>
      </c>
      <c r="K27" s="44">
        <f>[1]F_SZ2_raw!$E$10</f>
        <v>16</v>
      </c>
      <c r="L27" s="44">
        <f>[1]F_SZ2_raw!$E$11</f>
        <v>18</v>
      </c>
      <c r="M27" s="44">
        <f>[1]F_SZ2_raw!$E$12</f>
        <v>17</v>
      </c>
      <c r="N27" s="44">
        <f>[1]F_SZ2_raw!$E$13</f>
        <v>25</v>
      </c>
      <c r="O27" s="44">
        <f>[1]F_SZ2_raw!$E$14</f>
        <v>25</v>
      </c>
      <c r="P27" s="44">
        <f>[1]F_SZ2_raw!$E$15</f>
        <v>20</v>
      </c>
      <c r="Q27" s="44">
        <f>[1]F_SZ2_raw!$E$16</f>
        <v>31</v>
      </c>
      <c r="R27" s="44">
        <f>[1]F_SZ2_raw!$E$17</f>
        <v>28</v>
      </c>
      <c r="S27" s="44">
        <f>[1]F_SZ2_raw!$E$18</f>
        <v>23</v>
      </c>
      <c r="T27" s="106">
        <f>[1]F_SZ2_raw!$E$19</f>
        <v>21</v>
      </c>
    </row>
    <row r="28" spans="2:20" ht="12" customHeight="1">
      <c r="B28" s="18" t="s">
        <v>484</v>
      </c>
      <c r="C28" s="43">
        <f>[1]F_SZ2_raw!$T$2</f>
        <v>217</v>
      </c>
      <c r="D28" s="44">
        <f>[1]F_SZ2_raw!$T$3</f>
        <v>242</v>
      </c>
      <c r="E28" s="43">
        <f>[1]F_SZ2_raw!$T$4</f>
        <v>257</v>
      </c>
      <c r="F28" s="44">
        <f>[1]F_SZ2_raw!$T$5</f>
        <v>268</v>
      </c>
      <c r="G28" s="44">
        <f>[1]F_SZ2_raw!$T$6</f>
        <v>264</v>
      </c>
      <c r="H28" s="44">
        <f>[1]F_SZ2_raw!$T$7</f>
        <v>246</v>
      </c>
      <c r="I28" s="44">
        <f>[1]F_SZ2_raw!$T$8</f>
        <v>224</v>
      </c>
      <c r="J28" s="44">
        <f>[1]F_SZ2_raw!$T$9</f>
        <v>214</v>
      </c>
      <c r="K28" s="44">
        <f>[1]F_SZ2_raw!$T$10</f>
        <v>240</v>
      </c>
      <c r="L28" s="44">
        <f>[1]F_SZ2_raw!$T$11</f>
        <v>271</v>
      </c>
      <c r="M28" s="44">
        <f>[1]F_SZ2_raw!$T$12</f>
        <v>305</v>
      </c>
      <c r="N28" s="44">
        <f>[1]F_SZ2_raw!$T$13</f>
        <v>328</v>
      </c>
      <c r="O28" s="44">
        <f>[1]F_SZ2_raw!$T$14</f>
        <v>333</v>
      </c>
      <c r="P28" s="44">
        <f>[1]F_SZ2_raw!$T$15</f>
        <v>354</v>
      </c>
      <c r="Q28" s="44">
        <f>[1]F_SZ2_raw!$T$16</f>
        <v>395</v>
      </c>
      <c r="R28" s="44">
        <f>[1]F_SZ2_raw!$T$17</f>
        <v>366</v>
      </c>
      <c r="S28" s="44">
        <f>[1]F_SZ2_raw!$T$18</f>
        <v>263</v>
      </c>
      <c r="T28" s="106">
        <f>[1]F_SZ2_raw!$T$19</f>
        <v>231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439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840</v>
      </c>
      <c r="D10" s="44">
        <v>966</v>
      </c>
      <c r="E10" s="43">
        <v>1143</v>
      </c>
      <c r="F10" s="44">
        <v>1143</v>
      </c>
      <c r="G10" s="44">
        <v>997</v>
      </c>
      <c r="H10" s="44">
        <v>996</v>
      </c>
      <c r="I10" s="44">
        <v>1124</v>
      </c>
      <c r="J10" s="44">
        <v>1153</v>
      </c>
      <c r="K10" s="44">
        <v>1212</v>
      </c>
      <c r="L10" s="44">
        <v>1203</v>
      </c>
      <c r="M10" s="44">
        <v>1289</v>
      </c>
      <c r="N10" s="44">
        <v>1283</v>
      </c>
      <c r="O10" s="44">
        <v>1376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6.904761791229248</v>
      </c>
      <c r="D12" s="27">
        <v>9.2132501602172852</v>
      </c>
      <c r="E12" s="27">
        <v>9.0988626480102539</v>
      </c>
      <c r="F12" s="27">
        <v>5.2493438720703125</v>
      </c>
      <c r="G12" s="28">
        <v>2.2066199779510498</v>
      </c>
      <c r="H12" s="28">
        <v>3.0120482444763184</v>
      </c>
      <c r="I12" s="28">
        <v>4.2704625129699707</v>
      </c>
      <c r="J12" s="28">
        <v>3.7294015884399414</v>
      </c>
      <c r="K12" s="28">
        <v>4.5379538536071777</v>
      </c>
      <c r="L12" s="28">
        <v>5.320033073425293</v>
      </c>
      <c r="M12" s="28">
        <v>7.2148952484130859</v>
      </c>
      <c r="N12" s="28">
        <v>7.1706938743591309</v>
      </c>
      <c r="O12" s="28">
        <v>6.831395149230957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7.2619047164916992</v>
      </c>
      <c r="D13" s="27">
        <v>8.1780538558959961</v>
      </c>
      <c r="E13" s="27">
        <v>7.6990375518798828</v>
      </c>
      <c r="F13" s="27">
        <v>4.9868764877319336</v>
      </c>
      <c r="G13" s="28">
        <v>6.218656063079834</v>
      </c>
      <c r="H13" s="28">
        <v>7.4297189712524414</v>
      </c>
      <c r="I13" s="28">
        <v>7.4733095169067383</v>
      </c>
      <c r="J13" s="28">
        <v>7.5455331802368164</v>
      </c>
      <c r="K13" s="28">
        <v>9.7359733581542969</v>
      </c>
      <c r="L13" s="28">
        <v>14.048213005065918</v>
      </c>
      <c r="M13" s="28">
        <v>19.006982803344727</v>
      </c>
      <c r="N13" s="28">
        <v>21.356197357177734</v>
      </c>
      <c r="O13" s="28">
        <v>23.619186401367188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7.5</v>
      </c>
      <c r="D14" s="29">
        <v>10.041407585144043</v>
      </c>
      <c r="E14" s="29">
        <v>8.5739278793334961</v>
      </c>
      <c r="F14" s="29">
        <v>5.7742781639099121</v>
      </c>
      <c r="G14" s="30">
        <v>8.4252758026123047</v>
      </c>
      <c r="H14" s="30">
        <v>6.8273091316223145</v>
      </c>
      <c r="I14" s="30">
        <v>7.3843417167663574</v>
      </c>
      <c r="J14" s="30">
        <v>6.9384217262268066</v>
      </c>
      <c r="K14" s="30">
        <v>10.643564224243164</v>
      </c>
      <c r="L14" s="30">
        <v>13.549459457397461</v>
      </c>
      <c r="M14" s="30">
        <v>20.01551628112793</v>
      </c>
      <c r="N14" s="30">
        <v>21.278253555297852</v>
      </c>
      <c r="O14" s="30">
        <v>19.622093200683594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9.0476188659667969</v>
      </c>
      <c r="D15" s="31">
        <v>14.389233589172363</v>
      </c>
      <c r="E15" s="31">
        <v>12.248469352722168</v>
      </c>
      <c r="F15" s="31">
        <v>6.4741907119750977</v>
      </c>
      <c r="G15" s="32">
        <v>8.9267807006835938</v>
      </c>
      <c r="H15" s="32">
        <v>11.144577980041504</v>
      </c>
      <c r="I15" s="32">
        <v>10.943060874938965</v>
      </c>
      <c r="J15" s="32">
        <v>8.239375114440918</v>
      </c>
      <c r="K15" s="32">
        <v>15.511550903320313</v>
      </c>
      <c r="L15" s="32">
        <v>14.713216781616211</v>
      </c>
      <c r="M15" s="32">
        <v>14.740108489990234</v>
      </c>
      <c r="N15" s="32">
        <v>16.289945602416992</v>
      </c>
      <c r="O15" s="32">
        <v>14.389534950256348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32.261905670166016</v>
      </c>
      <c r="D16" s="31">
        <v>31.677019119262695</v>
      </c>
      <c r="E16" s="31">
        <v>35.608047485351563</v>
      </c>
      <c r="F16" s="31">
        <v>34.995624542236328</v>
      </c>
      <c r="G16" s="32">
        <v>36.910732269287109</v>
      </c>
      <c r="H16" s="32">
        <v>37.751003265380859</v>
      </c>
      <c r="I16" s="32">
        <v>36.654804229736328</v>
      </c>
      <c r="J16" s="32">
        <v>34.345188140869141</v>
      </c>
      <c r="K16" s="32">
        <v>32.755775451660156</v>
      </c>
      <c r="L16" s="32">
        <v>30.340814590454102</v>
      </c>
      <c r="M16" s="32">
        <v>20.791311264038086</v>
      </c>
      <c r="N16" s="32">
        <v>20.187061309814453</v>
      </c>
      <c r="O16" s="32">
        <v>21.148256301879883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37.023811340332031</v>
      </c>
      <c r="D17" s="38">
        <v>26.501035690307617</v>
      </c>
      <c r="E17" s="37">
        <v>26.77165412902832</v>
      </c>
      <c r="F17" s="38">
        <v>42.519683837890625</v>
      </c>
      <c r="G17" s="38">
        <v>37.311935424804688</v>
      </c>
      <c r="H17" s="38">
        <v>33.835342407226563</v>
      </c>
      <c r="I17" s="38">
        <v>33.274021148681641</v>
      </c>
      <c r="J17" s="38">
        <v>39.202079772949219</v>
      </c>
      <c r="K17" s="38">
        <v>26.815181732177734</v>
      </c>
      <c r="L17" s="38">
        <v>22.028263092041016</v>
      </c>
      <c r="M17" s="38">
        <v>18.23118782043457</v>
      </c>
      <c r="N17" s="38">
        <v>13.717848777770996</v>
      </c>
      <c r="O17" s="38">
        <v>14.389534950256348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0.74564886093139648</v>
      </c>
      <c r="D19" s="38">
        <v>0.38759690523147583</v>
      </c>
      <c r="E19" s="37">
        <v>0.39923471212387085</v>
      </c>
      <c r="F19" s="38">
        <v>0.91324198246002197</v>
      </c>
      <c r="G19" s="38">
        <v>1.8977701663970947</v>
      </c>
      <c r="H19" s="38">
        <v>1.6018842458724976</v>
      </c>
      <c r="I19" s="38">
        <v>1.131008505821228</v>
      </c>
      <c r="J19" s="38">
        <v>1.188981294631958</v>
      </c>
      <c r="K19" s="38">
        <v>1.1735464334487915</v>
      </c>
      <c r="L19" s="38">
        <v>0.92592591047286987</v>
      </c>
      <c r="M19" s="38">
        <v>0.7369304895401001</v>
      </c>
      <c r="N19" s="38">
        <v>0.73550939559936523</v>
      </c>
      <c r="O19" s="38">
        <v>0.80179250240325928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1.7616586685180664</v>
      </c>
      <c r="D20" s="38">
        <v>1.2872540950775146</v>
      </c>
      <c r="E20" s="37">
        <v>1.2306587696075439</v>
      </c>
      <c r="F20" s="38">
        <v>2.4696636199951172</v>
      </c>
      <c r="G20" s="38">
        <v>2.667393684387207</v>
      </c>
      <c r="H20" s="38">
        <v>2.4580729007720947</v>
      </c>
      <c r="I20" s="38">
        <v>2.1446077823638916</v>
      </c>
      <c r="J20" s="38">
        <v>2.2002706527709961</v>
      </c>
      <c r="K20" s="38">
        <v>1.9157744646072388</v>
      </c>
      <c r="L20" s="38">
        <v>1.795716404914856</v>
      </c>
      <c r="M20" s="38">
        <v>1.3560464382171631</v>
      </c>
      <c r="N20" s="38">
        <v>1.2641957998275757</v>
      </c>
      <c r="O20" s="38">
        <v>1.2893961668014526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3.9245233535766602</v>
      </c>
      <c r="D21" s="38">
        <v>3.2984094619750977</v>
      </c>
      <c r="E21" s="37">
        <v>3.4562606811523438</v>
      </c>
      <c r="F21" s="38">
        <v>4.7240128517150879</v>
      </c>
      <c r="G21" s="38">
        <v>4.456965446472168</v>
      </c>
      <c r="H21" s="38">
        <v>4.2637534141540527</v>
      </c>
      <c r="I21" s="38">
        <v>4.0619840621948242</v>
      </c>
      <c r="J21" s="38">
        <v>4.3710684776306152</v>
      </c>
      <c r="K21" s="38">
        <v>3.5127944946289063</v>
      </c>
      <c r="L21" s="38">
        <v>2.9876666069030762</v>
      </c>
      <c r="M21" s="38">
        <v>2.4651443958282471</v>
      </c>
      <c r="N21" s="38">
        <v>2.3167524337768555</v>
      </c>
      <c r="O21" s="38">
        <v>2.2815423011779785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6.2123289108276367</v>
      </c>
      <c r="D22" s="38">
        <v>5.0465817451477051</v>
      </c>
      <c r="E22" s="37">
        <v>5.2994222640991211</v>
      </c>
      <c r="F22" s="38">
        <v>6.8627452850341797</v>
      </c>
      <c r="G22" s="38">
        <v>6.4072012901306152</v>
      </c>
      <c r="H22" s="38">
        <v>6.1627111434936523</v>
      </c>
      <c r="I22" s="38">
        <v>6.0583009719848633</v>
      </c>
      <c r="J22" s="38">
        <v>6.5134849548339844</v>
      </c>
      <c r="K22" s="38">
        <v>5.1597404479980469</v>
      </c>
      <c r="L22" s="38">
        <v>4.6309514045715332</v>
      </c>
      <c r="M22" s="38">
        <v>3.7426488399505615</v>
      </c>
      <c r="N22" s="38">
        <v>3.5052330493927002</v>
      </c>
      <c r="O22" s="38">
        <v>3.4892692565917969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9.1102771759033203</v>
      </c>
      <c r="D23" s="40">
        <v>7.7051577568054199</v>
      </c>
      <c r="E23" s="39">
        <v>7.8501877784729004</v>
      </c>
      <c r="F23" s="40">
        <v>9.7646493911743164</v>
      </c>
      <c r="G23" s="40">
        <v>9.3323602676391602</v>
      </c>
      <c r="H23" s="40">
        <v>8.9383344650268555</v>
      </c>
      <c r="I23" s="40">
        <v>8.6874418258666992</v>
      </c>
      <c r="J23" s="40">
        <v>9.0909442901611328</v>
      </c>
      <c r="K23" s="40">
        <v>7.8709650039672852</v>
      </c>
      <c r="L23" s="40">
        <v>6.9457688331604004</v>
      </c>
      <c r="M23" s="40">
        <v>6.1708860397338867</v>
      </c>
      <c r="N23" s="40">
        <v>5.3684878349304199</v>
      </c>
      <c r="O23" s="40">
        <v>5.4358243942260742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15.24968147277832</v>
      </c>
      <c r="D24" s="40">
        <v>12.856579780578613</v>
      </c>
      <c r="E24" s="39">
        <v>12.679816246032715</v>
      </c>
      <c r="F24" s="40">
        <v>16.531415939331055</v>
      </c>
      <c r="G24" s="40">
        <v>18.050703048706055</v>
      </c>
      <c r="H24" s="40">
        <v>16.509305953979492</v>
      </c>
      <c r="I24" s="40">
        <v>13.338533401489258</v>
      </c>
      <c r="J24" s="40">
        <v>14.909685134887695</v>
      </c>
      <c r="K24" s="40">
        <v>14.136683464050293</v>
      </c>
      <c r="L24" s="40">
        <v>12.668559074401855</v>
      </c>
      <c r="M24" s="40">
        <v>11.365426063537598</v>
      </c>
      <c r="N24" s="40">
        <v>9.518794059753418</v>
      </c>
      <c r="O24" s="40">
        <v>9.1796875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23.125083923339844</v>
      </c>
      <c r="D25" s="42">
        <v>20.823799133300781</v>
      </c>
      <c r="E25" s="41">
        <v>18.896551132202148</v>
      </c>
      <c r="F25" s="42">
        <v>23.27178955078125</v>
      </c>
      <c r="G25" s="42">
        <v>26.881719589233398</v>
      </c>
      <c r="H25" s="42">
        <v>22.859922409057617</v>
      </c>
      <c r="I25" s="42">
        <v>19.992700576782227</v>
      </c>
      <c r="J25" s="42">
        <v>21.830986022949219</v>
      </c>
      <c r="K25" s="42">
        <v>20.945945739746094</v>
      </c>
      <c r="L25" s="42">
        <v>20.089284896850586</v>
      </c>
      <c r="M25" s="42">
        <v>18.127546310424805</v>
      </c>
      <c r="N25" s="42">
        <v>13.682769775390625</v>
      </c>
      <c r="O25" s="42">
        <v>13.876559257507324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6.8841047286987305</v>
      </c>
      <c r="D26" s="42">
        <v>5.1193680763244629</v>
      </c>
      <c r="E26" s="41">
        <v>6.0281238555908203</v>
      </c>
      <c r="F26" s="42">
        <v>6.4975647926330566</v>
      </c>
      <c r="G26" s="42">
        <v>6.2576241493225098</v>
      </c>
      <c r="H26" s="42">
        <v>6.2749090194702148</v>
      </c>
      <c r="I26" s="42">
        <v>5.4234523773193359</v>
      </c>
      <c r="J26" s="42">
        <v>6.1822056770324707</v>
      </c>
      <c r="K26" s="42">
        <v>5.7576560974121094</v>
      </c>
      <c r="L26" s="42">
        <v>4.8372712135314941</v>
      </c>
      <c r="M26" s="42">
        <v>4.4626474380493164</v>
      </c>
      <c r="N26" s="42">
        <v>3.7754266262054443</v>
      </c>
      <c r="O26" s="42">
        <v>3.6370937824249268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20</v>
      </c>
      <c r="D27" s="44">
        <v>18</v>
      </c>
      <c r="E27" s="43">
        <v>23</v>
      </c>
      <c r="F27" s="44">
        <v>31</v>
      </c>
      <c r="G27" s="44">
        <v>35</v>
      </c>
      <c r="H27" s="44">
        <v>36</v>
      </c>
      <c r="I27" s="44">
        <v>36</v>
      </c>
      <c r="J27" s="44">
        <v>42</v>
      </c>
      <c r="K27" s="44">
        <v>44</v>
      </c>
      <c r="L27" s="44">
        <v>42</v>
      </c>
      <c r="M27" s="44">
        <v>43</v>
      </c>
      <c r="N27" s="44">
        <v>43</v>
      </c>
      <c r="O27" s="44">
        <v>47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860</v>
      </c>
      <c r="D28" s="44">
        <v>984</v>
      </c>
      <c r="E28" s="43">
        <v>1166</v>
      </c>
      <c r="F28" s="44">
        <v>1174</v>
      </c>
      <c r="G28" s="44">
        <v>1032</v>
      </c>
      <c r="H28" s="44">
        <v>1032</v>
      </c>
      <c r="I28" s="44">
        <v>1160</v>
      </c>
      <c r="J28" s="44">
        <v>1195</v>
      </c>
      <c r="K28" s="44">
        <v>1256</v>
      </c>
      <c r="L28" s="44">
        <v>1245</v>
      </c>
      <c r="M28" s="44">
        <v>1332</v>
      </c>
      <c r="N28" s="44">
        <v>1326</v>
      </c>
      <c r="O28" s="44">
        <v>1423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479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259</v>
      </c>
      <c r="D10" s="44">
        <v>280</v>
      </c>
      <c r="E10" s="43">
        <v>321</v>
      </c>
      <c r="F10" s="44">
        <v>327</v>
      </c>
      <c r="G10" s="44">
        <v>306</v>
      </c>
      <c r="H10" s="44">
        <v>321</v>
      </c>
      <c r="I10" s="44">
        <v>336</v>
      </c>
      <c r="J10" s="44">
        <v>337</v>
      </c>
      <c r="K10" s="44">
        <v>346</v>
      </c>
      <c r="L10" s="44">
        <v>339</v>
      </c>
      <c r="M10" s="44">
        <v>327</v>
      </c>
      <c r="N10" s="44">
        <v>286</v>
      </c>
      <c r="O10" s="44">
        <v>295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4.633204460144043</v>
      </c>
      <c r="D12" s="27">
        <v>5.7142858505249023</v>
      </c>
      <c r="E12" s="27">
        <v>4.0498442649841309</v>
      </c>
      <c r="F12" s="27">
        <v>3.0581040382385254</v>
      </c>
      <c r="G12" s="28">
        <v>0.98039215803146362</v>
      </c>
      <c r="H12" s="28">
        <v>2.4922118186950684</v>
      </c>
      <c r="I12" s="28">
        <v>2.6785714626312256</v>
      </c>
      <c r="J12" s="28">
        <v>2.373887300491333</v>
      </c>
      <c r="K12" s="28">
        <v>6.9364161491394043</v>
      </c>
      <c r="L12" s="28">
        <v>6.784660816192627</v>
      </c>
      <c r="M12" s="28">
        <v>5.1987767219543457</v>
      </c>
      <c r="N12" s="28">
        <v>3.4965035915374756</v>
      </c>
      <c r="O12" s="28">
        <v>5.0847458839416504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8.8803091049194336</v>
      </c>
      <c r="D13" s="27">
        <v>17.142856597900391</v>
      </c>
      <c r="E13" s="27">
        <v>18.69158935546875</v>
      </c>
      <c r="F13" s="27">
        <v>12.844037055969238</v>
      </c>
      <c r="G13" s="28">
        <v>11.764705657958984</v>
      </c>
      <c r="H13" s="28">
        <v>12.149532318115234</v>
      </c>
      <c r="I13" s="28">
        <v>13.690476417541504</v>
      </c>
      <c r="J13" s="28">
        <v>10.089020729064941</v>
      </c>
      <c r="K13" s="28">
        <v>9.537571907043457</v>
      </c>
      <c r="L13" s="28">
        <v>12.979351043701172</v>
      </c>
      <c r="M13" s="28">
        <v>13.455657958984375</v>
      </c>
      <c r="N13" s="28">
        <v>15.384614944458008</v>
      </c>
      <c r="O13" s="28">
        <v>14.576271057128906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17.760618209838867</v>
      </c>
      <c r="D14" s="29">
        <v>10.714285850524902</v>
      </c>
      <c r="E14" s="29">
        <v>11.838006019592285</v>
      </c>
      <c r="F14" s="29">
        <v>10.703364372253418</v>
      </c>
      <c r="G14" s="30">
        <v>11.764705657958984</v>
      </c>
      <c r="H14" s="30">
        <v>9.6573209762573242</v>
      </c>
      <c r="I14" s="30">
        <v>8.6309528350830078</v>
      </c>
      <c r="J14" s="30">
        <v>10.385756492614746</v>
      </c>
      <c r="K14" s="30">
        <v>10.982659339904785</v>
      </c>
      <c r="L14" s="30">
        <v>12.979351043701172</v>
      </c>
      <c r="M14" s="30">
        <v>17.431192398071289</v>
      </c>
      <c r="N14" s="30">
        <v>19.930070877075195</v>
      </c>
      <c r="O14" s="30">
        <v>20.338983535766602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9.2664089202880859</v>
      </c>
      <c r="D15" s="31">
        <v>11.785714149475098</v>
      </c>
      <c r="E15" s="31">
        <v>12.4610595703125</v>
      </c>
      <c r="F15" s="31">
        <v>8.8685016632080078</v>
      </c>
      <c r="G15" s="32">
        <v>10.130719184875488</v>
      </c>
      <c r="H15" s="32">
        <v>10.903427124023438</v>
      </c>
      <c r="I15" s="32">
        <v>8.0357141494750977</v>
      </c>
      <c r="J15" s="32">
        <v>9.7922849655151367</v>
      </c>
      <c r="K15" s="32">
        <v>11.849711418151855</v>
      </c>
      <c r="L15" s="32">
        <v>15.3392333984375</v>
      </c>
      <c r="M15" s="32">
        <v>17.737003326416016</v>
      </c>
      <c r="N15" s="32">
        <v>17.482517242431641</v>
      </c>
      <c r="O15" s="32">
        <v>15.93220329284668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25.482625961303711</v>
      </c>
      <c r="D16" s="31">
        <v>28.928571701049805</v>
      </c>
      <c r="E16" s="31">
        <v>26.168224334716797</v>
      </c>
      <c r="F16" s="31">
        <v>29.969419479370117</v>
      </c>
      <c r="G16" s="32">
        <v>32.679737091064453</v>
      </c>
      <c r="H16" s="32">
        <v>30.218069076538086</v>
      </c>
      <c r="I16" s="32">
        <v>30.357143402099609</v>
      </c>
      <c r="J16" s="32">
        <v>29.673589706420898</v>
      </c>
      <c r="K16" s="32">
        <v>32.369941711425781</v>
      </c>
      <c r="L16" s="32">
        <v>29.20353889465332</v>
      </c>
      <c r="M16" s="32">
        <v>25.076452255249023</v>
      </c>
      <c r="N16" s="32">
        <v>28.321678161621094</v>
      </c>
      <c r="O16" s="32">
        <v>28.474576950073242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33.976833343505859</v>
      </c>
      <c r="D17" s="38">
        <v>25.714284896850586</v>
      </c>
      <c r="E17" s="37">
        <v>26.791276931762695</v>
      </c>
      <c r="F17" s="38">
        <v>34.556575775146484</v>
      </c>
      <c r="G17" s="38">
        <v>32.679737091064453</v>
      </c>
      <c r="H17" s="38">
        <v>34.579441070556641</v>
      </c>
      <c r="I17" s="38">
        <v>36.607143402099609</v>
      </c>
      <c r="J17" s="38">
        <v>37.685459136962891</v>
      </c>
      <c r="K17" s="38">
        <v>28.323699951171875</v>
      </c>
      <c r="L17" s="38">
        <v>22.713863372802734</v>
      </c>
      <c r="M17" s="38">
        <v>21.100917816162109</v>
      </c>
      <c r="N17" s="38">
        <v>15.384614944458008</v>
      </c>
      <c r="O17" s="38">
        <v>15.593220710754395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1.1299434900283813</v>
      </c>
      <c r="D19" s="38">
        <v>0.82800459861755371</v>
      </c>
      <c r="E19" s="37">
        <v>1.1520737409591675</v>
      </c>
      <c r="F19" s="38">
        <v>1.3490437269210815</v>
      </c>
      <c r="G19" s="38">
        <v>1.6000000238418579</v>
      </c>
      <c r="H19" s="38">
        <v>1.3092551231384277</v>
      </c>
      <c r="I19" s="38">
        <v>1.3412432670593262</v>
      </c>
      <c r="J19" s="38">
        <v>1.2857388257980347</v>
      </c>
      <c r="K19" s="38">
        <v>0.63423329591751099</v>
      </c>
      <c r="L19" s="38">
        <v>0.74414962530136108</v>
      </c>
      <c r="M19" s="38">
        <v>0.93525177240371704</v>
      </c>
      <c r="N19" s="38">
        <v>1.282012939453125</v>
      </c>
      <c r="O19" s="38">
        <v>0.95871007442474365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2.0574367046356201</v>
      </c>
      <c r="D20" s="38">
        <v>1.3945848941802979</v>
      </c>
      <c r="E20" s="37">
        <v>1.5559877157211304</v>
      </c>
      <c r="F20" s="38">
        <v>1.9297885894775391</v>
      </c>
      <c r="G20" s="38">
        <v>2.2547469139099121</v>
      </c>
      <c r="H20" s="38">
        <v>1.8987342119216919</v>
      </c>
      <c r="I20" s="38">
        <v>1.8753167390823364</v>
      </c>
      <c r="J20" s="38">
        <v>2.1535580158233643</v>
      </c>
      <c r="K20" s="38">
        <v>1.634856104850769</v>
      </c>
      <c r="L20" s="38">
        <v>1.5520087480545044</v>
      </c>
      <c r="M20" s="38">
        <v>1.5120260715484619</v>
      </c>
      <c r="N20" s="38">
        <v>1.7602745294570923</v>
      </c>
      <c r="O20" s="38">
        <v>1.4066495895385742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3.2267885208129883</v>
      </c>
      <c r="D21" s="38">
        <v>2.7422595024108887</v>
      </c>
      <c r="E21" s="37">
        <v>2.6119403839111328</v>
      </c>
      <c r="F21" s="38">
        <v>3.2933297157287598</v>
      </c>
      <c r="G21" s="38">
        <v>3.5354397296905518</v>
      </c>
      <c r="H21" s="38">
        <v>3.5999999046325684</v>
      </c>
      <c r="I21" s="38">
        <v>3.4965109825134277</v>
      </c>
      <c r="J21" s="38">
        <v>3.7542662620544434</v>
      </c>
      <c r="K21" s="38">
        <v>3.3057851791381836</v>
      </c>
      <c r="L21" s="38">
        <v>2.9453332424163818</v>
      </c>
      <c r="M21" s="38">
        <v>2.9106159210205078</v>
      </c>
      <c r="N21" s="38">
        <v>2.975724458694458</v>
      </c>
      <c r="O21" s="38">
        <v>2.9003267288208008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5.6033143997192383</v>
      </c>
      <c r="D22" s="38">
        <v>4.978428840637207</v>
      </c>
      <c r="E22" s="37">
        <v>4.8689632415771484</v>
      </c>
      <c r="F22" s="38">
        <v>6.0264902114868164</v>
      </c>
      <c r="G22" s="38">
        <v>5.617375373840332</v>
      </c>
      <c r="H22" s="38">
        <v>5.7575759887695313</v>
      </c>
      <c r="I22" s="38">
        <v>6.0270781517028809</v>
      </c>
      <c r="J22" s="38">
        <v>6.4513158798217773</v>
      </c>
      <c r="K22" s="38">
        <v>5.4763736724853516</v>
      </c>
      <c r="L22" s="38">
        <v>4.6038541793823242</v>
      </c>
      <c r="M22" s="38">
        <v>4.1673741340637207</v>
      </c>
      <c r="N22" s="38">
        <v>4.0650205612182617</v>
      </c>
      <c r="O22" s="38">
        <v>4.006284236907959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9.2526693344116211</v>
      </c>
      <c r="D23" s="40">
        <v>7.5374488830566406</v>
      </c>
      <c r="E23" s="39">
        <v>7.6923074722290039</v>
      </c>
      <c r="F23" s="40">
        <v>9.0456609725952148</v>
      </c>
      <c r="G23" s="40">
        <v>8.8509321212768555</v>
      </c>
      <c r="H23" s="40">
        <v>8.9942760467529297</v>
      </c>
      <c r="I23" s="40">
        <v>9.2884349822998047</v>
      </c>
      <c r="J23" s="40">
        <v>9.3470191955566406</v>
      </c>
      <c r="K23" s="40">
        <v>8.1027669906616211</v>
      </c>
      <c r="L23" s="40">
        <v>7.2597136497497559</v>
      </c>
      <c r="M23" s="40">
        <v>6.6692366600036621</v>
      </c>
      <c r="N23" s="40">
        <v>6.2533984184265137</v>
      </c>
      <c r="O23" s="40">
        <v>6.0614848136901855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21.571428298950195</v>
      </c>
      <c r="D24" s="40">
        <v>11.128982543945313</v>
      </c>
      <c r="E24" s="39">
        <v>13.238433837890625</v>
      </c>
      <c r="F24" s="40">
        <v>14.704421043395996</v>
      </c>
      <c r="G24" s="40">
        <v>13.95121955871582</v>
      </c>
      <c r="H24" s="40">
        <v>14.018692016601563</v>
      </c>
      <c r="I24" s="40">
        <v>14.275093078613281</v>
      </c>
      <c r="J24" s="40">
        <v>14.417699813842773</v>
      </c>
      <c r="K24" s="40">
        <v>14.135021209716797</v>
      </c>
      <c r="L24" s="40">
        <v>11.732753753662109</v>
      </c>
      <c r="M24" s="40">
        <v>11.921369552612305</v>
      </c>
      <c r="N24" s="40">
        <v>9.5353155136108398</v>
      </c>
      <c r="O24" s="40">
        <v>8.3887310028076172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31.144067764282227</v>
      </c>
      <c r="D25" s="42">
        <v>19.049419403076172</v>
      </c>
      <c r="E25" s="41">
        <v>22.562387466430664</v>
      </c>
      <c r="F25" s="42">
        <v>23.937292098999023</v>
      </c>
      <c r="G25" s="42">
        <v>16.742424011230469</v>
      </c>
      <c r="H25" s="42">
        <v>20.858896255493164</v>
      </c>
      <c r="I25" s="42">
        <v>19.934993743896484</v>
      </c>
      <c r="J25" s="42">
        <v>21.409318923950195</v>
      </c>
      <c r="K25" s="42">
        <v>20.992622375488281</v>
      </c>
      <c r="L25" s="42">
        <v>15.123739242553711</v>
      </c>
      <c r="M25" s="42">
        <v>16.011236190795898</v>
      </c>
      <c r="N25" s="42">
        <v>12.625</v>
      </c>
      <c r="O25" s="42">
        <v>11.848739624023438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13.797739028930664</v>
      </c>
      <c r="D26" s="42">
        <v>7.9946975708007813</v>
      </c>
      <c r="E26" s="41">
        <v>8.4103364944458008</v>
      </c>
      <c r="F26" s="42">
        <v>10.103401184082031</v>
      </c>
      <c r="G26" s="42">
        <v>8.9397897720336914</v>
      </c>
      <c r="H26" s="42">
        <v>7.8897075653076172</v>
      </c>
      <c r="I26" s="42">
        <v>6.5407299995422363</v>
      </c>
      <c r="J26" s="42">
        <v>6.8849773406982422</v>
      </c>
      <c r="K26" s="42">
        <v>6.1162862777709961</v>
      </c>
      <c r="L26" s="42">
        <v>5.9531102180480957</v>
      </c>
      <c r="M26" s="42">
        <v>4.4324874877929688</v>
      </c>
      <c r="N26" s="42">
        <v>3.8059468269348145</v>
      </c>
      <c r="O26" s="42">
        <v>3.7124128341674805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15</v>
      </c>
      <c r="D27" s="44">
        <v>17</v>
      </c>
      <c r="E27" s="43">
        <v>21</v>
      </c>
      <c r="F27" s="44">
        <v>21</v>
      </c>
      <c r="G27" s="44">
        <v>13</v>
      </c>
      <c r="H27" s="44">
        <v>25</v>
      </c>
      <c r="I27" s="44">
        <v>24</v>
      </c>
      <c r="J27" s="44">
        <v>34</v>
      </c>
      <c r="K27" s="44">
        <v>29</v>
      </c>
      <c r="L27" s="44">
        <v>34</v>
      </c>
      <c r="M27" s="44">
        <v>37</v>
      </c>
      <c r="N27" s="44">
        <v>33</v>
      </c>
      <c r="O27" s="44">
        <v>37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274</v>
      </c>
      <c r="D28" s="44">
        <v>297</v>
      </c>
      <c r="E28" s="43">
        <v>342</v>
      </c>
      <c r="F28" s="44">
        <v>348</v>
      </c>
      <c r="G28" s="44">
        <v>319</v>
      </c>
      <c r="H28" s="44">
        <v>346</v>
      </c>
      <c r="I28" s="44">
        <v>360</v>
      </c>
      <c r="J28" s="44">
        <v>371</v>
      </c>
      <c r="K28" s="44">
        <v>375</v>
      </c>
      <c r="L28" s="44">
        <v>373</v>
      </c>
      <c r="M28" s="44">
        <v>364</v>
      </c>
      <c r="N28" s="44">
        <v>319</v>
      </c>
      <c r="O28" s="44">
        <v>332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479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792</v>
      </c>
      <c r="D10" s="44">
        <v>767</v>
      </c>
      <c r="E10" s="43">
        <v>737</v>
      </c>
      <c r="F10" s="44">
        <v>743</v>
      </c>
      <c r="G10" s="44">
        <v>714</v>
      </c>
      <c r="H10" s="44">
        <v>693</v>
      </c>
      <c r="I10" s="44">
        <v>693</v>
      </c>
      <c r="J10" s="44">
        <v>586</v>
      </c>
      <c r="K10" s="44">
        <v>610</v>
      </c>
      <c r="L10" s="44">
        <v>625</v>
      </c>
      <c r="M10" s="44">
        <v>564</v>
      </c>
      <c r="N10" s="44">
        <v>508</v>
      </c>
      <c r="O10" s="44">
        <v>438</v>
      </c>
      <c r="P10" s="44">
        <v>0</v>
      </c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4.6717171669006348</v>
      </c>
      <c r="D12" s="27">
        <v>5.0847458839416504</v>
      </c>
      <c r="E12" s="27">
        <v>5.4274082183837891</v>
      </c>
      <c r="F12" s="27">
        <v>5.9219379425048828</v>
      </c>
      <c r="G12" s="28">
        <v>5.4621849060058594</v>
      </c>
      <c r="H12" s="28">
        <v>5.3391051292419434</v>
      </c>
      <c r="I12" s="28">
        <v>5.9163060188293457</v>
      </c>
      <c r="J12" s="28">
        <v>5.4607510566711426</v>
      </c>
      <c r="K12" s="28">
        <v>5.901639461517334</v>
      </c>
      <c r="L12" s="28">
        <v>6.559999942779541</v>
      </c>
      <c r="M12" s="28">
        <v>9.0425529479980469</v>
      </c>
      <c r="N12" s="28">
        <v>5.9055118560791016</v>
      </c>
      <c r="O12" s="28">
        <v>8.6757993698120117</v>
      </c>
      <c r="P12" s="28">
        <v>0</v>
      </c>
      <c r="Q12" s="28"/>
      <c r="R12" s="28"/>
      <c r="S12" s="28"/>
      <c r="T12" s="108"/>
    </row>
    <row r="13" spans="2:20" ht="12" customHeight="1">
      <c r="B13" s="6" t="s">
        <v>340</v>
      </c>
      <c r="C13" s="27">
        <v>13.636363983154297</v>
      </c>
      <c r="D13" s="27">
        <v>17.079530715942383</v>
      </c>
      <c r="E13" s="27">
        <v>21.031208038330078</v>
      </c>
      <c r="F13" s="27">
        <v>18.842531204223633</v>
      </c>
      <c r="G13" s="28">
        <v>20.168067932128906</v>
      </c>
      <c r="H13" s="28">
        <v>17.893217086791992</v>
      </c>
      <c r="I13" s="28">
        <v>17.893217086791992</v>
      </c>
      <c r="J13" s="28">
        <v>12.457338333129883</v>
      </c>
      <c r="K13" s="28">
        <v>13.278688430786133</v>
      </c>
      <c r="L13" s="28">
        <v>14.239999771118164</v>
      </c>
      <c r="M13" s="28">
        <v>17.021276473999023</v>
      </c>
      <c r="N13" s="28">
        <v>15.748031616210938</v>
      </c>
      <c r="O13" s="28">
        <v>13.013698577880859</v>
      </c>
      <c r="P13" s="28">
        <v>0</v>
      </c>
      <c r="Q13" s="28"/>
      <c r="R13" s="28"/>
      <c r="S13" s="28"/>
      <c r="T13" s="108"/>
    </row>
    <row r="14" spans="2:20" ht="12" customHeight="1">
      <c r="B14" s="6" t="s">
        <v>341</v>
      </c>
      <c r="C14" s="29">
        <v>15.025252342224121</v>
      </c>
      <c r="D14" s="29">
        <v>12.907431602478027</v>
      </c>
      <c r="E14" s="29">
        <v>15.603798866271973</v>
      </c>
      <c r="F14" s="29">
        <v>13.593539237976074</v>
      </c>
      <c r="G14" s="30">
        <v>11.764705657958984</v>
      </c>
      <c r="H14" s="30">
        <v>15.007214546203613</v>
      </c>
      <c r="I14" s="30">
        <v>10.678210258483887</v>
      </c>
      <c r="J14" s="30">
        <v>12.457338333129883</v>
      </c>
      <c r="K14" s="30">
        <v>12.950819969177246</v>
      </c>
      <c r="L14" s="30">
        <v>14.560000419616699</v>
      </c>
      <c r="M14" s="30">
        <v>16.312057495117188</v>
      </c>
      <c r="N14" s="30">
        <v>20.669290542602539</v>
      </c>
      <c r="O14" s="30">
        <v>19.178081512451172</v>
      </c>
      <c r="P14" s="30">
        <v>0</v>
      </c>
      <c r="Q14" s="30"/>
      <c r="R14" s="30"/>
      <c r="S14" s="30"/>
      <c r="T14" s="109"/>
    </row>
    <row r="15" spans="2:20" ht="12" customHeight="1">
      <c r="B15" s="6" t="s">
        <v>342</v>
      </c>
      <c r="C15" s="31">
        <v>11.994949340820313</v>
      </c>
      <c r="D15" s="31">
        <v>11.212515830993652</v>
      </c>
      <c r="E15" s="31">
        <v>13.025779724121094</v>
      </c>
      <c r="F15" s="31">
        <v>11.440107345581055</v>
      </c>
      <c r="G15" s="32">
        <v>12.044817924499512</v>
      </c>
      <c r="H15" s="32">
        <v>11.832612037658691</v>
      </c>
      <c r="I15" s="32">
        <v>12.554112434387207</v>
      </c>
      <c r="J15" s="32">
        <v>10.580204963684082</v>
      </c>
      <c r="K15" s="32">
        <v>9.8360652923583984</v>
      </c>
      <c r="L15" s="32">
        <v>11.359999656677246</v>
      </c>
      <c r="M15" s="32">
        <v>13.475177764892578</v>
      </c>
      <c r="N15" s="32">
        <v>16.732282638549805</v>
      </c>
      <c r="O15" s="32">
        <v>17.123287200927734</v>
      </c>
      <c r="P15" s="32">
        <v>0</v>
      </c>
      <c r="Q15" s="32"/>
      <c r="R15" s="32"/>
      <c r="S15" s="32"/>
      <c r="T15" s="110"/>
    </row>
    <row r="16" spans="2:20" ht="12" customHeight="1">
      <c r="B16" s="6" t="s">
        <v>343</v>
      </c>
      <c r="C16" s="31">
        <v>26.010101318359375</v>
      </c>
      <c r="D16" s="31">
        <v>24.771839141845703</v>
      </c>
      <c r="E16" s="31">
        <v>23.880596160888672</v>
      </c>
      <c r="F16" s="31">
        <v>22.880214691162109</v>
      </c>
      <c r="G16" s="32">
        <v>23.809524536132813</v>
      </c>
      <c r="H16" s="32">
        <v>22.655122756958008</v>
      </c>
      <c r="I16" s="32">
        <v>21.933622360229492</v>
      </c>
      <c r="J16" s="32">
        <v>21.84300422668457</v>
      </c>
      <c r="K16" s="32">
        <v>26.229507446289063</v>
      </c>
      <c r="L16" s="32">
        <v>27.680000305175781</v>
      </c>
      <c r="M16" s="32">
        <v>22.695035934448242</v>
      </c>
      <c r="N16" s="32">
        <v>26.77165412902832</v>
      </c>
      <c r="O16" s="32">
        <v>25.342466354370117</v>
      </c>
      <c r="P16" s="32">
        <v>0</v>
      </c>
      <c r="Q16" s="32"/>
      <c r="R16" s="32"/>
      <c r="S16" s="32"/>
      <c r="T16" s="110"/>
    </row>
    <row r="17" spans="2:20" ht="12" customHeight="1">
      <c r="B17" s="7" t="s">
        <v>240</v>
      </c>
      <c r="C17" s="37">
        <v>28.661615371704102</v>
      </c>
      <c r="D17" s="38">
        <v>28.943937301635742</v>
      </c>
      <c r="E17" s="37">
        <v>21.031208038330078</v>
      </c>
      <c r="F17" s="38">
        <v>27.32166862487793</v>
      </c>
      <c r="G17" s="38">
        <v>26.750699996948242</v>
      </c>
      <c r="H17" s="38">
        <v>27.272727966308594</v>
      </c>
      <c r="I17" s="38">
        <v>31.024530410766602</v>
      </c>
      <c r="J17" s="38">
        <v>37.201366424560547</v>
      </c>
      <c r="K17" s="38">
        <v>31.803277969360352</v>
      </c>
      <c r="L17" s="38">
        <v>25.600000381469727</v>
      </c>
      <c r="M17" s="38">
        <v>21.453901290893555</v>
      </c>
      <c r="N17" s="38">
        <v>14.17322826385498</v>
      </c>
      <c r="O17" s="38">
        <v>16.666666030883789</v>
      </c>
      <c r="P17" s="38">
        <v>0</v>
      </c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1.0309277772903442</v>
      </c>
      <c r="D19" s="38">
        <v>0.98522168397903442</v>
      </c>
      <c r="E19" s="37">
        <v>0.90909093618392944</v>
      </c>
      <c r="F19" s="38">
        <v>0.8849557638168335</v>
      </c>
      <c r="G19" s="38">
        <v>0.94076657295227051</v>
      </c>
      <c r="H19" s="38">
        <v>0.91883611679077148</v>
      </c>
      <c r="I19" s="38">
        <v>0.85508549213409424</v>
      </c>
      <c r="J19" s="38">
        <v>0.98231828212738037</v>
      </c>
      <c r="K19" s="38">
        <v>0.84985834360122681</v>
      </c>
      <c r="L19" s="38">
        <v>0.75</v>
      </c>
      <c r="M19" s="38">
        <v>0.62539088726043701</v>
      </c>
      <c r="N19" s="38">
        <v>0.82479381561279297</v>
      </c>
      <c r="O19" s="38">
        <v>0.40635389089584351</v>
      </c>
      <c r="P19" s="38">
        <v>0</v>
      </c>
      <c r="Q19" s="38"/>
      <c r="R19" s="38"/>
      <c r="S19" s="38"/>
      <c r="T19" s="111"/>
    </row>
    <row r="20" spans="2:20" ht="12" customHeight="1">
      <c r="B20" s="6" t="s">
        <v>33</v>
      </c>
      <c r="C20" s="37">
        <v>1.6458196640014648</v>
      </c>
      <c r="D20" s="38">
        <v>1.408450722694397</v>
      </c>
      <c r="E20" s="37">
        <v>1.3559322357177734</v>
      </c>
      <c r="F20" s="38">
        <v>1.3559322357177734</v>
      </c>
      <c r="G20" s="38">
        <v>1.4285714626312256</v>
      </c>
      <c r="H20" s="38">
        <v>1.4267729520797729</v>
      </c>
      <c r="I20" s="38">
        <v>1.4285714626312256</v>
      </c>
      <c r="J20" s="38">
        <v>1.7068063020706177</v>
      </c>
      <c r="K20" s="38">
        <v>1.5630483627319336</v>
      </c>
      <c r="L20" s="38">
        <v>1.3354419469833374</v>
      </c>
      <c r="M20" s="38">
        <v>1.0526316165924072</v>
      </c>
      <c r="N20" s="38">
        <v>1.5151515007019043</v>
      </c>
      <c r="O20" s="38">
        <v>1.2081784009933472</v>
      </c>
      <c r="P20" s="38">
        <v>0</v>
      </c>
      <c r="Q20" s="38"/>
      <c r="R20" s="38"/>
      <c r="S20" s="38"/>
      <c r="T20" s="111"/>
    </row>
    <row r="21" spans="2:20" ht="12" customHeight="1">
      <c r="B21" s="6" t="s">
        <v>11</v>
      </c>
      <c r="C21" s="37">
        <v>2.9105241298675537</v>
      </c>
      <c r="D21" s="38">
        <v>2.7624309062957764</v>
      </c>
      <c r="E21" s="37">
        <v>2.3965029716491699</v>
      </c>
      <c r="F21" s="38">
        <v>2.5276460647583008</v>
      </c>
      <c r="G21" s="38">
        <v>2.4752476215362549</v>
      </c>
      <c r="H21" s="38">
        <v>2.5974025726318359</v>
      </c>
      <c r="I21" s="38">
        <v>2.5974025726318359</v>
      </c>
      <c r="J21" s="38">
        <v>3.1081080436706543</v>
      </c>
      <c r="K21" s="38">
        <v>2.9224429130554199</v>
      </c>
      <c r="L21" s="38">
        <v>2.8343667984008789</v>
      </c>
      <c r="M21" s="38">
        <v>2.4575793743133545</v>
      </c>
      <c r="N21" s="38">
        <v>2.6948447227478027</v>
      </c>
      <c r="O21" s="38">
        <v>2.6865670680999756</v>
      </c>
      <c r="P21" s="38">
        <v>0</v>
      </c>
      <c r="Q21" s="38"/>
      <c r="R21" s="38"/>
      <c r="S21" s="38"/>
      <c r="T21" s="111"/>
    </row>
    <row r="22" spans="2:20" ht="12" customHeight="1">
      <c r="B22" s="6" t="s">
        <v>12</v>
      </c>
      <c r="C22" s="37">
        <v>4.8951406478881836</v>
      </c>
      <c r="D22" s="38">
        <v>4.75</v>
      </c>
      <c r="E22" s="37">
        <v>4.1407866477966309</v>
      </c>
      <c r="F22" s="38">
        <v>4.5329670906066895</v>
      </c>
      <c r="G22" s="38">
        <v>4.5507364273071289</v>
      </c>
      <c r="H22" s="38">
        <v>4.4982700347900391</v>
      </c>
      <c r="I22" s="38">
        <v>4.838709831237793</v>
      </c>
      <c r="J22" s="38">
        <v>5.5383524894714355</v>
      </c>
      <c r="K22" s="38">
        <v>5.1848077774047852</v>
      </c>
      <c r="L22" s="38">
        <v>4.7597150802612305</v>
      </c>
      <c r="M22" s="38">
        <v>4.0011434555053711</v>
      </c>
      <c r="N22" s="38">
        <v>3.9914650917053223</v>
      </c>
      <c r="O22" s="38">
        <v>3.8930864334106445</v>
      </c>
      <c r="P22" s="38">
        <v>0</v>
      </c>
      <c r="Q22" s="38"/>
      <c r="R22" s="38"/>
      <c r="S22" s="38"/>
      <c r="T22" s="111"/>
    </row>
    <row r="23" spans="2:20" ht="12" customHeight="1">
      <c r="B23" s="6" t="s">
        <v>13</v>
      </c>
      <c r="C23" s="39">
        <v>8.4517993927001953</v>
      </c>
      <c r="D23" s="40">
        <v>8.2101802825927734</v>
      </c>
      <c r="E23" s="39">
        <v>6.8571429252624512</v>
      </c>
      <c r="F23" s="40">
        <v>7.8552513122558594</v>
      </c>
      <c r="G23" s="40">
        <v>7.9896907806396484</v>
      </c>
      <c r="H23" s="40">
        <v>7.8740158081054688</v>
      </c>
      <c r="I23" s="40">
        <v>8.4225902557373047</v>
      </c>
      <c r="J23" s="40">
        <v>9.313725471496582</v>
      </c>
      <c r="K23" s="40">
        <v>8.6419754028320313</v>
      </c>
      <c r="L23" s="40">
        <v>7.5898032188415527</v>
      </c>
      <c r="M23" s="40">
        <v>6.6445913314819336</v>
      </c>
      <c r="N23" s="40">
        <v>5.9071378707885742</v>
      </c>
      <c r="O23" s="40">
        <v>6.2579011917114258</v>
      </c>
      <c r="P23" s="40">
        <v>0</v>
      </c>
      <c r="Q23" s="40"/>
      <c r="R23" s="40"/>
      <c r="S23" s="40"/>
      <c r="T23" s="113"/>
    </row>
    <row r="24" spans="2:20" ht="12" customHeight="1">
      <c r="B24" s="8" t="s">
        <v>15</v>
      </c>
      <c r="C24" s="39">
        <v>14.606741905212402</v>
      </c>
      <c r="D24" s="40">
        <v>15</v>
      </c>
      <c r="E24" s="39">
        <v>11.365164756774902</v>
      </c>
      <c r="F24" s="40">
        <v>13.333333015441895</v>
      </c>
      <c r="G24" s="40">
        <v>13.333333015441895</v>
      </c>
      <c r="H24" s="40">
        <v>12.903225898742676</v>
      </c>
      <c r="I24" s="40">
        <v>13.483145713806152</v>
      </c>
      <c r="J24" s="40">
        <v>14.184396743774414</v>
      </c>
      <c r="K24" s="40">
        <v>13.844696998596191</v>
      </c>
      <c r="L24" s="40">
        <v>11.971831321716309</v>
      </c>
      <c r="M24" s="40">
        <v>11.399999618530273</v>
      </c>
      <c r="N24" s="40">
        <v>8.8888893127441406</v>
      </c>
      <c r="O24" s="40">
        <v>10</v>
      </c>
      <c r="P24" s="40">
        <v>0</v>
      </c>
      <c r="Q24" s="40"/>
      <c r="R24" s="40"/>
      <c r="S24" s="40"/>
      <c r="T24" s="113"/>
    </row>
    <row r="25" spans="2:20" ht="12" customHeight="1">
      <c r="B25" s="8" t="s">
        <v>16</v>
      </c>
      <c r="C25" s="41">
        <v>20.833333969116211</v>
      </c>
      <c r="D25" s="42">
        <v>19.736841201782227</v>
      </c>
      <c r="E25" s="41">
        <v>16.058393478393555</v>
      </c>
      <c r="F25" s="42">
        <v>19.480520248413086</v>
      </c>
      <c r="G25" s="42">
        <v>16.799999237060547</v>
      </c>
      <c r="H25" s="42">
        <v>18.181818008422852</v>
      </c>
      <c r="I25" s="42">
        <v>18.333333969116211</v>
      </c>
      <c r="J25" s="42">
        <v>19.387754440307617</v>
      </c>
      <c r="K25" s="42">
        <v>19.298246383666992</v>
      </c>
      <c r="L25" s="42">
        <v>16.666666030883789</v>
      </c>
      <c r="M25" s="42">
        <v>15.254237174987793</v>
      </c>
      <c r="N25" s="42">
        <v>12.368420600891113</v>
      </c>
      <c r="O25" s="42">
        <v>12.048192977905273</v>
      </c>
      <c r="P25" s="42">
        <v>0</v>
      </c>
      <c r="Q25" s="42"/>
      <c r="R25" s="42"/>
      <c r="S25" s="42"/>
      <c r="T25" s="114"/>
    </row>
    <row r="26" spans="2:20" ht="12" customHeight="1">
      <c r="B26" s="7" t="s">
        <v>14</v>
      </c>
      <c r="C26" s="41">
        <v>4.892977237701416</v>
      </c>
      <c r="D26" s="42">
        <v>5.1327085494995117</v>
      </c>
      <c r="E26" s="41">
        <v>4.3710837364196777</v>
      </c>
      <c r="F26" s="42">
        <v>4.7123456001281738</v>
      </c>
      <c r="G26" s="42">
        <v>4.5755276679992676</v>
      </c>
      <c r="H26" s="42">
        <v>4.1985945701599121</v>
      </c>
      <c r="I26" s="42">
        <v>4.0499067306518555</v>
      </c>
      <c r="J26" s="42">
        <v>4.8868379592895508</v>
      </c>
      <c r="K26" s="42">
        <v>4.442744255065918</v>
      </c>
      <c r="L26" s="42">
        <v>3.9345638751983643</v>
      </c>
      <c r="M26" s="42">
        <v>3.4033095836639404</v>
      </c>
      <c r="N26" s="42">
        <v>3.6487603187561035</v>
      </c>
      <c r="O26" s="42">
        <v>3.4752423763275146</v>
      </c>
      <c r="P26" s="42">
        <v>0</v>
      </c>
      <c r="Q26" s="42"/>
      <c r="R26" s="42"/>
      <c r="S26" s="42"/>
      <c r="T26" s="114"/>
    </row>
    <row r="27" spans="2:20" ht="12" customHeight="1">
      <c r="B27" s="18" t="s">
        <v>483</v>
      </c>
      <c r="C27" s="43">
        <v>194</v>
      </c>
      <c r="D27" s="44">
        <v>205</v>
      </c>
      <c r="E27" s="43">
        <v>212</v>
      </c>
      <c r="F27" s="44">
        <v>175</v>
      </c>
      <c r="G27" s="44">
        <v>203</v>
      </c>
      <c r="H27" s="44">
        <v>183</v>
      </c>
      <c r="I27" s="44">
        <v>170</v>
      </c>
      <c r="J27" s="44">
        <v>153</v>
      </c>
      <c r="K27" s="44">
        <v>187</v>
      </c>
      <c r="L27" s="44">
        <v>184</v>
      </c>
      <c r="M27" s="44">
        <v>155</v>
      </c>
      <c r="N27" s="44">
        <v>181</v>
      </c>
      <c r="O27" s="44">
        <v>168</v>
      </c>
      <c r="P27" s="44">
        <v>0</v>
      </c>
      <c r="Q27" s="44"/>
      <c r="R27" s="44"/>
      <c r="S27" s="44"/>
      <c r="T27" s="106"/>
    </row>
    <row r="28" spans="2:20" ht="12" customHeight="1">
      <c r="B28" s="18" t="s">
        <v>484</v>
      </c>
      <c r="C28" s="43">
        <v>986</v>
      </c>
      <c r="D28" s="44">
        <v>972</v>
      </c>
      <c r="E28" s="43">
        <v>949</v>
      </c>
      <c r="F28" s="44">
        <v>918</v>
      </c>
      <c r="G28" s="44">
        <v>917</v>
      </c>
      <c r="H28" s="44">
        <v>876</v>
      </c>
      <c r="I28" s="44">
        <v>863</v>
      </c>
      <c r="J28" s="44">
        <v>739</v>
      </c>
      <c r="K28" s="44">
        <v>797</v>
      </c>
      <c r="L28" s="44">
        <v>809</v>
      </c>
      <c r="M28" s="44">
        <v>719</v>
      </c>
      <c r="N28" s="44">
        <v>689</v>
      </c>
      <c r="O28" s="44">
        <v>606</v>
      </c>
      <c r="P28" s="44">
        <v>0</v>
      </c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479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204</v>
      </c>
      <c r="D10" s="44">
        <v>221</v>
      </c>
      <c r="E10" s="43">
        <v>254</v>
      </c>
      <c r="F10" s="44">
        <v>262</v>
      </c>
      <c r="G10" s="44">
        <v>243</v>
      </c>
      <c r="H10" s="44">
        <v>247</v>
      </c>
      <c r="I10" s="44">
        <v>248</v>
      </c>
      <c r="J10" s="44">
        <v>261</v>
      </c>
      <c r="K10" s="44">
        <v>264</v>
      </c>
      <c r="L10" s="44">
        <v>258</v>
      </c>
      <c r="M10" s="44">
        <v>252</v>
      </c>
      <c r="N10" s="44">
        <v>219</v>
      </c>
      <c r="O10" s="44">
        <v>212</v>
      </c>
      <c r="P10" s="44">
        <v>0</v>
      </c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4.4117646217346191</v>
      </c>
      <c r="D12" s="27">
        <v>6.3348417282104492</v>
      </c>
      <c r="E12" s="27">
        <v>4.3307085037231445</v>
      </c>
      <c r="F12" s="27">
        <v>3.0534350872039795</v>
      </c>
      <c r="G12" s="28">
        <v>1.2345678806304932</v>
      </c>
      <c r="H12" s="28">
        <v>2.8340079784393311</v>
      </c>
      <c r="I12" s="28">
        <v>2.4193549156188965</v>
      </c>
      <c r="J12" s="28">
        <v>2.2988505363464355</v>
      </c>
      <c r="K12" s="28">
        <v>6.8181819915771484</v>
      </c>
      <c r="L12" s="28">
        <v>7.7519378662109375</v>
      </c>
      <c r="M12" s="28">
        <v>4.7619047164916992</v>
      </c>
      <c r="N12" s="28">
        <v>3.1963469982147217</v>
      </c>
      <c r="O12" s="28">
        <v>5.1886792182922363</v>
      </c>
      <c r="P12" s="28">
        <v>0</v>
      </c>
      <c r="Q12" s="28"/>
      <c r="R12" s="28"/>
      <c r="S12" s="28"/>
      <c r="T12" s="108"/>
    </row>
    <row r="13" spans="2:20" ht="12" customHeight="1">
      <c r="B13" s="6" t="s">
        <v>340</v>
      </c>
      <c r="C13" s="27">
        <v>9.313725471496582</v>
      </c>
      <c r="D13" s="27">
        <v>19.004524230957031</v>
      </c>
      <c r="E13" s="27">
        <v>19.685039520263672</v>
      </c>
      <c r="F13" s="27">
        <v>15.267175674438477</v>
      </c>
      <c r="G13" s="28">
        <v>12.757201194763184</v>
      </c>
      <c r="H13" s="28">
        <v>14.170040130615234</v>
      </c>
      <c r="I13" s="28">
        <v>14.112903594970703</v>
      </c>
      <c r="J13" s="28">
        <v>10.727969169616699</v>
      </c>
      <c r="K13" s="28">
        <v>10.227272987365723</v>
      </c>
      <c r="L13" s="28">
        <v>13.17829418182373</v>
      </c>
      <c r="M13" s="28">
        <v>13.095237731933594</v>
      </c>
      <c r="N13" s="28">
        <v>15.525114059448242</v>
      </c>
      <c r="O13" s="28">
        <v>16.037734985351563</v>
      </c>
      <c r="P13" s="28">
        <v>0</v>
      </c>
      <c r="Q13" s="28"/>
      <c r="R13" s="28"/>
      <c r="S13" s="28"/>
      <c r="T13" s="108"/>
    </row>
    <row r="14" spans="2:20" ht="12" customHeight="1">
      <c r="B14" s="6" t="s">
        <v>341</v>
      </c>
      <c r="C14" s="29">
        <v>19.607843399047852</v>
      </c>
      <c r="D14" s="29">
        <v>10.40723991394043</v>
      </c>
      <c r="E14" s="29">
        <v>12.992125511169434</v>
      </c>
      <c r="F14" s="29">
        <v>11.450381278991699</v>
      </c>
      <c r="G14" s="30">
        <v>13.991769790649414</v>
      </c>
      <c r="H14" s="30">
        <v>9.3117408752441406</v>
      </c>
      <c r="I14" s="30">
        <v>8.4677419662475586</v>
      </c>
      <c r="J14" s="30">
        <v>9.5785436630249023</v>
      </c>
      <c r="K14" s="30">
        <v>11.742424011230469</v>
      </c>
      <c r="L14" s="30">
        <v>11.240309715270996</v>
      </c>
      <c r="M14" s="30">
        <v>16.666666030883789</v>
      </c>
      <c r="N14" s="30">
        <v>18.721460342407227</v>
      </c>
      <c r="O14" s="30">
        <v>20.283018112182617</v>
      </c>
      <c r="P14" s="30">
        <v>0</v>
      </c>
      <c r="Q14" s="30"/>
      <c r="R14" s="30"/>
      <c r="S14" s="30"/>
      <c r="T14" s="109"/>
    </row>
    <row r="15" spans="2:20" ht="12" customHeight="1">
      <c r="B15" s="6" t="s">
        <v>342</v>
      </c>
      <c r="C15" s="31">
        <v>10.784314155578613</v>
      </c>
      <c r="D15" s="31">
        <v>13.574660301208496</v>
      </c>
      <c r="E15" s="31">
        <v>12.204724311828613</v>
      </c>
      <c r="F15" s="31">
        <v>9.9236640930175781</v>
      </c>
      <c r="G15" s="32">
        <v>10.699588775634766</v>
      </c>
      <c r="H15" s="32">
        <v>12.145749092102051</v>
      </c>
      <c r="I15" s="32">
        <v>8.8709678649902344</v>
      </c>
      <c r="J15" s="32">
        <v>9.9616861343383789</v>
      </c>
      <c r="K15" s="32">
        <v>10.227272987365723</v>
      </c>
      <c r="L15" s="32">
        <v>14.341085433959961</v>
      </c>
      <c r="M15" s="32">
        <v>17.460317611694336</v>
      </c>
      <c r="N15" s="32">
        <v>15.981735229492188</v>
      </c>
      <c r="O15" s="32">
        <v>15.566038131713867</v>
      </c>
      <c r="P15" s="32">
        <v>0</v>
      </c>
      <c r="Q15" s="32"/>
      <c r="R15" s="32"/>
      <c r="S15" s="32"/>
      <c r="T15" s="110"/>
    </row>
    <row r="16" spans="2:20" ht="12" customHeight="1">
      <c r="B16" s="6" t="s">
        <v>343</v>
      </c>
      <c r="C16" s="31">
        <v>25</v>
      </c>
      <c r="D16" s="31">
        <v>26.696832656860352</v>
      </c>
      <c r="E16" s="31">
        <v>25.196849822998047</v>
      </c>
      <c r="F16" s="31">
        <v>30.152671813964844</v>
      </c>
      <c r="G16" s="32">
        <v>29.218107223510742</v>
      </c>
      <c r="H16" s="32">
        <v>29.149797439575195</v>
      </c>
      <c r="I16" s="32">
        <v>29.032258987426758</v>
      </c>
      <c r="J16" s="32">
        <v>28.352489471435547</v>
      </c>
      <c r="K16" s="32">
        <v>32.954544067382813</v>
      </c>
      <c r="L16" s="32">
        <v>30.23255729675293</v>
      </c>
      <c r="M16" s="32">
        <v>26.587301254272461</v>
      </c>
      <c r="N16" s="32">
        <v>31.050228118896484</v>
      </c>
      <c r="O16" s="32">
        <v>26.88679313659668</v>
      </c>
      <c r="P16" s="32">
        <v>0</v>
      </c>
      <c r="Q16" s="32"/>
      <c r="R16" s="32"/>
      <c r="S16" s="32"/>
      <c r="T16" s="110"/>
    </row>
    <row r="17" spans="2:20" ht="12" customHeight="1">
      <c r="B17" s="7" t="s">
        <v>240</v>
      </c>
      <c r="C17" s="37">
        <v>30.882352828979492</v>
      </c>
      <c r="D17" s="38">
        <v>23.981901168823242</v>
      </c>
      <c r="E17" s="37">
        <v>25.590551376342773</v>
      </c>
      <c r="F17" s="38">
        <v>30.152671813964844</v>
      </c>
      <c r="G17" s="38">
        <v>32.098766326904297</v>
      </c>
      <c r="H17" s="38">
        <v>32.388664245605469</v>
      </c>
      <c r="I17" s="38">
        <v>37.096775054931641</v>
      </c>
      <c r="J17" s="38">
        <v>39.080459594726563</v>
      </c>
      <c r="K17" s="38">
        <v>28.030303955078125</v>
      </c>
      <c r="L17" s="38">
        <v>23.255813598632813</v>
      </c>
      <c r="M17" s="38">
        <v>21.428571701049805</v>
      </c>
      <c r="N17" s="38">
        <v>15.525114059448242</v>
      </c>
      <c r="O17" s="38">
        <v>16.037734985351563</v>
      </c>
      <c r="P17" s="38">
        <v>0</v>
      </c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1.2030074596405029</v>
      </c>
      <c r="D19" s="38">
        <v>0.77881622314453125</v>
      </c>
      <c r="E19" s="37">
        <v>1.0963910818099976</v>
      </c>
      <c r="F19" s="38">
        <v>1.2469437122344971</v>
      </c>
      <c r="G19" s="38">
        <v>1.4403922557830811</v>
      </c>
      <c r="H19" s="38">
        <v>1.25</v>
      </c>
      <c r="I19" s="38">
        <v>1.4087560176849365</v>
      </c>
      <c r="J19" s="38">
        <v>1.3474864959716797</v>
      </c>
      <c r="K19" s="38">
        <v>0.88278567790985107</v>
      </c>
      <c r="L19" s="38">
        <v>0.74369192123413086</v>
      </c>
      <c r="M19" s="38">
        <v>1.0204081535339355</v>
      </c>
      <c r="N19" s="38">
        <v>1.3620071411132813</v>
      </c>
      <c r="O19" s="38">
        <v>0.8810572624206543</v>
      </c>
      <c r="P19" s="38">
        <v>0</v>
      </c>
      <c r="Q19" s="38"/>
      <c r="R19" s="38"/>
      <c r="S19" s="38"/>
      <c r="T19" s="111"/>
    </row>
    <row r="20" spans="2:20" ht="12" customHeight="1">
      <c r="B20" s="6" t="s">
        <v>33</v>
      </c>
      <c r="C20" s="37">
        <v>2.0477814674377441</v>
      </c>
      <c r="D20" s="38">
        <v>1.2963629961013794</v>
      </c>
      <c r="E20" s="37">
        <v>1.5118790864944458</v>
      </c>
      <c r="F20" s="38">
        <v>1.8487766981124878</v>
      </c>
      <c r="G20" s="38">
        <v>2</v>
      </c>
      <c r="H20" s="38">
        <v>1.7013713121414185</v>
      </c>
      <c r="I20" s="38">
        <v>1.8753167390823364</v>
      </c>
      <c r="J20" s="38">
        <v>2.0921609401702881</v>
      </c>
      <c r="K20" s="38">
        <v>1.634856104850769</v>
      </c>
      <c r="L20" s="38">
        <v>1.3559322357177734</v>
      </c>
      <c r="M20" s="38">
        <v>1.6157989501953125</v>
      </c>
      <c r="N20" s="38">
        <v>1.8423852920532227</v>
      </c>
      <c r="O20" s="38">
        <v>1.1876778602600098</v>
      </c>
      <c r="P20" s="38">
        <v>0</v>
      </c>
      <c r="Q20" s="38"/>
      <c r="R20" s="38"/>
      <c r="S20" s="38"/>
      <c r="T20" s="111"/>
    </row>
    <row r="21" spans="2:20" ht="12" customHeight="1">
      <c r="B21" s="6" t="s">
        <v>11</v>
      </c>
      <c r="C21" s="37">
        <v>3.1787862777709961</v>
      </c>
      <c r="D21" s="38">
        <v>2.4853801727294922</v>
      </c>
      <c r="E21" s="37">
        <v>2.533771276473999</v>
      </c>
      <c r="F21" s="38">
        <v>3.1372549533843994</v>
      </c>
      <c r="G21" s="38">
        <v>3.3085501194000244</v>
      </c>
      <c r="H21" s="38">
        <v>3.3411765098571777</v>
      </c>
      <c r="I21" s="38">
        <v>3.440155029296875</v>
      </c>
      <c r="J21" s="38">
        <v>3.7573561668395996</v>
      </c>
      <c r="K21" s="38">
        <v>3.1853902339935303</v>
      </c>
      <c r="L21" s="38">
        <v>2.9371449947357178</v>
      </c>
      <c r="M21" s="38">
        <v>2.9677062034606934</v>
      </c>
      <c r="N21" s="38">
        <v>2.888700008392334</v>
      </c>
      <c r="O21" s="38">
        <v>2.7880287170410156</v>
      </c>
      <c r="P21" s="38">
        <v>0</v>
      </c>
      <c r="Q21" s="38"/>
      <c r="R21" s="38"/>
      <c r="S21" s="38"/>
      <c r="T21" s="111"/>
    </row>
    <row r="22" spans="2:20" ht="12" customHeight="1">
      <c r="B22" s="6" t="s">
        <v>12</v>
      </c>
      <c r="C22" s="37">
        <v>5.2924680709838867</v>
      </c>
      <c r="D22" s="38">
        <v>4.5768728256225586</v>
      </c>
      <c r="E22" s="37">
        <v>4.5886754989624023</v>
      </c>
      <c r="F22" s="38">
        <v>5.5723209381103516</v>
      </c>
      <c r="G22" s="38">
        <v>5.508112907409668</v>
      </c>
      <c r="H22" s="38">
        <v>5.7107386589050293</v>
      </c>
      <c r="I22" s="38">
        <v>6.0270781517028809</v>
      </c>
      <c r="J22" s="38">
        <v>6.7615656852722168</v>
      </c>
      <c r="K22" s="38">
        <v>5.4906196594238281</v>
      </c>
      <c r="L22" s="38">
        <v>4.8028178215026855</v>
      </c>
      <c r="M22" s="38">
        <v>4.3365359306335449</v>
      </c>
      <c r="N22" s="38">
        <v>4.3041200637817383</v>
      </c>
      <c r="O22" s="38">
        <v>3.9523558616638184</v>
      </c>
      <c r="P22" s="38">
        <v>0</v>
      </c>
      <c r="Q22" s="38"/>
      <c r="R22" s="38"/>
      <c r="S22" s="38"/>
      <c r="T22" s="111"/>
    </row>
    <row r="23" spans="2:20" ht="12" customHeight="1">
      <c r="B23" s="6" t="s">
        <v>13</v>
      </c>
      <c r="C23" s="39">
        <v>8.2810211181640625</v>
      </c>
      <c r="D23" s="40">
        <v>7.4013156890869141</v>
      </c>
      <c r="E23" s="39">
        <v>7.5680270195007324</v>
      </c>
      <c r="F23" s="40">
        <v>8.2200565338134766</v>
      </c>
      <c r="G23" s="40">
        <v>8.8509321212768555</v>
      </c>
      <c r="H23" s="40">
        <v>8.6680765151977539</v>
      </c>
      <c r="I23" s="40">
        <v>9.4375219345092773</v>
      </c>
      <c r="J23" s="40">
        <v>9.5212669372558594</v>
      </c>
      <c r="K23" s="40">
        <v>8.0683345794677734</v>
      </c>
      <c r="L23" s="40">
        <v>7.2961373329162598</v>
      </c>
      <c r="M23" s="40">
        <v>6.7325682640075684</v>
      </c>
      <c r="N23" s="40">
        <v>6.3677558898925781</v>
      </c>
      <c r="O23" s="40">
        <v>5.950617790222168</v>
      </c>
      <c r="P23" s="40">
        <v>0</v>
      </c>
      <c r="Q23" s="40"/>
      <c r="R23" s="40"/>
      <c r="S23" s="40"/>
      <c r="T23" s="113"/>
    </row>
    <row r="24" spans="2:20" ht="12" customHeight="1">
      <c r="B24" s="8" t="s">
        <v>15</v>
      </c>
      <c r="C24" s="39">
        <v>16.601409912109375</v>
      </c>
      <c r="D24" s="40">
        <v>10.351201057434082</v>
      </c>
      <c r="E24" s="39">
        <v>10.653409004211426</v>
      </c>
      <c r="F24" s="40">
        <v>12.844037055969238</v>
      </c>
      <c r="G24" s="40">
        <v>13.360323905944824</v>
      </c>
      <c r="H24" s="40">
        <v>12.835821151733398</v>
      </c>
      <c r="I24" s="40">
        <v>13.793103218078613</v>
      </c>
      <c r="J24" s="40">
        <v>14.112903594970703</v>
      </c>
      <c r="K24" s="40">
        <v>14.135021209716797</v>
      </c>
      <c r="L24" s="40">
        <v>11.635560035705566</v>
      </c>
      <c r="M24" s="40">
        <v>11.732075691223145</v>
      </c>
      <c r="N24" s="40">
        <v>9.0315561294555664</v>
      </c>
      <c r="O24" s="40">
        <v>8.2918739318847656</v>
      </c>
      <c r="P24" s="40">
        <v>0</v>
      </c>
      <c r="Q24" s="40"/>
      <c r="R24" s="40"/>
      <c r="S24" s="40"/>
      <c r="T24" s="113"/>
    </row>
    <row r="25" spans="2:20" ht="12" customHeight="1">
      <c r="B25" s="8" t="s">
        <v>16</v>
      </c>
      <c r="C25" s="41">
        <v>24.117254257202148</v>
      </c>
      <c r="D25" s="42">
        <v>15.384614944458008</v>
      </c>
      <c r="E25" s="41">
        <v>19.081272125244141</v>
      </c>
      <c r="F25" s="42">
        <v>15.159574508666992</v>
      </c>
      <c r="G25" s="42">
        <v>15.420560836791992</v>
      </c>
      <c r="H25" s="42">
        <v>20.388349533081055</v>
      </c>
      <c r="I25" s="42">
        <v>19.680988311767578</v>
      </c>
      <c r="J25" s="42">
        <v>19.047618865966797</v>
      </c>
      <c r="K25" s="42">
        <v>19.750518798828125</v>
      </c>
      <c r="L25" s="42">
        <v>13.820549964904785</v>
      </c>
      <c r="M25" s="42">
        <v>16.011236190795898</v>
      </c>
      <c r="N25" s="42">
        <v>13.602941513061523</v>
      </c>
      <c r="O25" s="42">
        <v>10.141766548156738</v>
      </c>
      <c r="P25" s="42">
        <v>0</v>
      </c>
      <c r="Q25" s="42"/>
      <c r="R25" s="42"/>
      <c r="S25" s="42"/>
      <c r="T25" s="114"/>
    </row>
    <row r="26" spans="2:20" ht="12" customHeight="1">
      <c r="B26" s="7" t="s">
        <v>14</v>
      </c>
      <c r="C26" s="41">
        <v>5.6794633865356445</v>
      </c>
      <c r="D26" s="42">
        <v>4.3291831016540527</v>
      </c>
      <c r="E26" s="41">
        <v>4.7173867225646973</v>
      </c>
      <c r="F26" s="42">
        <v>5.5904541015625</v>
      </c>
      <c r="G26" s="42">
        <v>6.0886740684509277</v>
      </c>
      <c r="H26" s="42">
        <v>6.0107498168945313</v>
      </c>
      <c r="I26" s="42">
        <v>5.224515438079834</v>
      </c>
      <c r="J26" s="42">
        <v>5.3917660713195801</v>
      </c>
      <c r="K26" s="42">
        <v>5.261540412902832</v>
      </c>
      <c r="L26" s="42">
        <v>4.5347967147827148</v>
      </c>
      <c r="M26" s="42">
        <v>4.8868741989135742</v>
      </c>
      <c r="N26" s="42">
        <v>3.9764530658721924</v>
      </c>
      <c r="O26" s="42">
        <v>4.3719115257263184</v>
      </c>
      <c r="P26" s="42">
        <v>0</v>
      </c>
      <c r="Q26" s="42"/>
      <c r="R26" s="42"/>
      <c r="S26" s="42"/>
      <c r="T26" s="114"/>
    </row>
    <row r="27" spans="2:20" ht="12" customHeight="1">
      <c r="B27" s="18" t="s">
        <v>483</v>
      </c>
      <c r="C27" s="43">
        <v>14</v>
      </c>
      <c r="D27" s="44">
        <v>16</v>
      </c>
      <c r="E27" s="43">
        <v>20</v>
      </c>
      <c r="F27" s="44">
        <v>19</v>
      </c>
      <c r="G27" s="44">
        <v>12</v>
      </c>
      <c r="H27" s="44">
        <v>22</v>
      </c>
      <c r="I27" s="44">
        <v>21</v>
      </c>
      <c r="J27" s="44">
        <v>33</v>
      </c>
      <c r="K27" s="44">
        <v>27</v>
      </c>
      <c r="L27" s="44">
        <v>31</v>
      </c>
      <c r="M27" s="44">
        <v>34</v>
      </c>
      <c r="N27" s="44">
        <v>30</v>
      </c>
      <c r="O27" s="44">
        <v>35</v>
      </c>
      <c r="P27" s="44">
        <v>0</v>
      </c>
      <c r="Q27" s="44"/>
      <c r="R27" s="44"/>
      <c r="S27" s="44"/>
      <c r="T27" s="106"/>
    </row>
    <row r="28" spans="2:20" ht="12" customHeight="1">
      <c r="B28" s="18" t="s">
        <v>484</v>
      </c>
      <c r="C28" s="43">
        <v>218</v>
      </c>
      <c r="D28" s="44">
        <v>237</v>
      </c>
      <c r="E28" s="43">
        <v>274</v>
      </c>
      <c r="F28" s="44">
        <v>281</v>
      </c>
      <c r="G28" s="44">
        <v>255</v>
      </c>
      <c r="H28" s="44">
        <v>269</v>
      </c>
      <c r="I28" s="44">
        <v>269</v>
      </c>
      <c r="J28" s="44">
        <v>294</v>
      </c>
      <c r="K28" s="44">
        <v>291</v>
      </c>
      <c r="L28" s="44">
        <v>289</v>
      </c>
      <c r="M28" s="44">
        <v>286</v>
      </c>
      <c r="N28" s="44">
        <v>249</v>
      </c>
      <c r="O28" s="44">
        <v>247</v>
      </c>
      <c r="P28" s="44">
        <v>0</v>
      </c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479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42</v>
      </c>
      <c r="D10" s="44">
        <v>47</v>
      </c>
      <c r="E10" s="43">
        <v>49</v>
      </c>
      <c r="F10" s="44">
        <v>51</v>
      </c>
      <c r="G10" s="44">
        <v>47</v>
      </c>
      <c r="H10" s="44">
        <v>54</v>
      </c>
      <c r="I10" s="44">
        <v>69</v>
      </c>
      <c r="J10" s="44">
        <v>61</v>
      </c>
      <c r="K10" s="44">
        <v>66</v>
      </c>
      <c r="L10" s="44">
        <v>64</v>
      </c>
      <c r="M10" s="44">
        <v>57</v>
      </c>
      <c r="N10" s="44">
        <v>51</v>
      </c>
      <c r="O10" s="44">
        <v>67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7.1428570747375488</v>
      </c>
      <c r="D12" s="27">
        <v>2.1276595592498779</v>
      </c>
      <c r="E12" s="27">
        <v>2.0408163070678711</v>
      </c>
      <c r="F12" s="27">
        <v>1.9607843160629272</v>
      </c>
      <c r="G12" s="28">
        <v>0</v>
      </c>
      <c r="H12" s="28">
        <v>0</v>
      </c>
      <c r="I12" s="28">
        <v>2.8985507488250732</v>
      </c>
      <c r="J12" s="28">
        <v>1.6393442153930664</v>
      </c>
      <c r="K12" s="28">
        <v>7.5757575035095215</v>
      </c>
      <c r="L12" s="28">
        <v>3.125</v>
      </c>
      <c r="M12" s="28">
        <v>7.0175437927246094</v>
      </c>
      <c r="N12" s="28">
        <v>3.9215686321258545</v>
      </c>
      <c r="O12" s="28">
        <v>5.970149040222168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9.5238094329833984</v>
      </c>
      <c r="D13" s="27">
        <v>10.638298034667969</v>
      </c>
      <c r="E13" s="27">
        <v>18.367347717285156</v>
      </c>
      <c r="F13" s="27">
        <v>3.9215686321258545</v>
      </c>
      <c r="G13" s="28">
        <v>6.3829789161682129</v>
      </c>
      <c r="H13" s="28">
        <v>5.5555553436279297</v>
      </c>
      <c r="I13" s="28">
        <v>11.594202995300293</v>
      </c>
      <c r="J13" s="28">
        <v>9.8360652923583984</v>
      </c>
      <c r="K13" s="28">
        <v>6.0606060028076172</v>
      </c>
      <c r="L13" s="28">
        <v>14.0625</v>
      </c>
      <c r="M13" s="28">
        <v>14.035087585449219</v>
      </c>
      <c r="N13" s="28">
        <v>19.607843399047852</v>
      </c>
      <c r="O13" s="28">
        <v>8.9552240371704102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11.904762268066406</v>
      </c>
      <c r="D14" s="29">
        <v>12.765957832336426</v>
      </c>
      <c r="E14" s="29">
        <v>8.1632652282714844</v>
      </c>
      <c r="F14" s="29">
        <v>7.843137264251709</v>
      </c>
      <c r="G14" s="30">
        <v>4.2553191184997559</v>
      </c>
      <c r="H14" s="30">
        <v>11.111110687255859</v>
      </c>
      <c r="I14" s="30">
        <v>8.6956520080566406</v>
      </c>
      <c r="J14" s="30">
        <v>8.196721076965332</v>
      </c>
      <c r="K14" s="30">
        <v>9.0909090042114258</v>
      </c>
      <c r="L14" s="30">
        <v>17.1875</v>
      </c>
      <c r="M14" s="30">
        <v>19.298246383666992</v>
      </c>
      <c r="N14" s="30">
        <v>25.490196228027344</v>
      </c>
      <c r="O14" s="30">
        <v>22.388059616088867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4.7619047164916992</v>
      </c>
      <c r="D15" s="31">
        <v>6.3829789161682129</v>
      </c>
      <c r="E15" s="31">
        <v>8.1632652282714844</v>
      </c>
      <c r="F15" s="31">
        <v>5.8823528289794922</v>
      </c>
      <c r="G15" s="32">
        <v>10.638298034667969</v>
      </c>
      <c r="H15" s="32">
        <v>5.5555553436279297</v>
      </c>
      <c r="I15" s="32">
        <v>7.2463769912719727</v>
      </c>
      <c r="J15" s="32">
        <v>11.475409507751465</v>
      </c>
      <c r="K15" s="32">
        <v>15.151515007019043</v>
      </c>
      <c r="L15" s="32">
        <v>20.3125</v>
      </c>
      <c r="M15" s="32">
        <v>24.561403274536133</v>
      </c>
      <c r="N15" s="32">
        <v>25.490196228027344</v>
      </c>
      <c r="O15" s="32">
        <v>17.91044807434082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30.952381134033203</v>
      </c>
      <c r="D16" s="31">
        <v>40.425533294677734</v>
      </c>
      <c r="E16" s="31">
        <v>34.693878173828125</v>
      </c>
      <c r="F16" s="31">
        <v>29.411764144897461</v>
      </c>
      <c r="G16" s="32">
        <v>48.936168670654297</v>
      </c>
      <c r="H16" s="32">
        <v>37.037036895751953</v>
      </c>
      <c r="I16" s="32">
        <v>34.782608032226563</v>
      </c>
      <c r="J16" s="32">
        <v>34.426231384277344</v>
      </c>
      <c r="K16" s="32">
        <v>33.333332061767578</v>
      </c>
      <c r="L16" s="32">
        <v>25</v>
      </c>
      <c r="M16" s="32">
        <v>17.543859481811523</v>
      </c>
      <c r="N16" s="32">
        <v>17.647058486938477</v>
      </c>
      <c r="O16" s="32">
        <v>34.328357696533203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35.714286804199219</v>
      </c>
      <c r="D17" s="38">
        <v>27.659574508666992</v>
      </c>
      <c r="E17" s="37">
        <v>28.571428298950195</v>
      </c>
      <c r="F17" s="38">
        <v>50.980392456054688</v>
      </c>
      <c r="G17" s="38">
        <v>29.787233352661133</v>
      </c>
      <c r="H17" s="38">
        <v>40.740741729736328</v>
      </c>
      <c r="I17" s="38">
        <v>34.782608032226563</v>
      </c>
      <c r="J17" s="38">
        <v>34.426231384277344</v>
      </c>
      <c r="K17" s="38">
        <v>28.787878036499023</v>
      </c>
      <c r="L17" s="38">
        <v>20.3125</v>
      </c>
      <c r="M17" s="38">
        <v>17.543859481811523</v>
      </c>
      <c r="N17" s="38">
        <v>7.843137264251709</v>
      </c>
      <c r="O17" s="38">
        <v>10.447761535644531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0.8567010760307312</v>
      </c>
      <c r="D19" s="38">
        <v>1.4103424549102783</v>
      </c>
      <c r="E19" s="37">
        <v>1.5074262619018555</v>
      </c>
      <c r="F19" s="38">
        <v>2.1739130020141602</v>
      </c>
      <c r="G19" s="38">
        <v>2.3583962917327881</v>
      </c>
      <c r="H19" s="38">
        <v>2.2882781028747559</v>
      </c>
      <c r="I19" s="38">
        <v>1.2162562608718872</v>
      </c>
      <c r="J19" s="38">
        <v>1.7515180110931396</v>
      </c>
      <c r="K19" s="38">
        <v>0.19627085328102112</v>
      </c>
      <c r="L19" s="38">
        <v>1.5522971153259277</v>
      </c>
      <c r="M19" s="38">
        <v>0.70042264461517334</v>
      </c>
      <c r="N19" s="38">
        <v>1.025390625</v>
      </c>
      <c r="O19" s="38">
        <v>0.95871007442474365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2.0574367046356201</v>
      </c>
      <c r="D20" s="38">
        <v>1.781798243522644</v>
      </c>
      <c r="E20" s="37">
        <v>1.5578389167785645</v>
      </c>
      <c r="F20" s="38">
        <v>3.1309225559234619</v>
      </c>
      <c r="G20" s="38">
        <v>2.7623145580291748</v>
      </c>
      <c r="H20" s="38">
        <v>2.8213167190551758</v>
      </c>
      <c r="I20" s="38">
        <v>1.7774566411972046</v>
      </c>
      <c r="J20" s="38">
        <v>2.1775579452514648</v>
      </c>
      <c r="K20" s="38">
        <v>1.7465591430664063</v>
      </c>
      <c r="L20" s="38">
        <v>2.3089303970336914</v>
      </c>
      <c r="M20" s="38">
        <v>1.301701545715332</v>
      </c>
      <c r="N20" s="38">
        <v>1.5939596891403198</v>
      </c>
      <c r="O20" s="38">
        <v>1.6165059804916382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3.3333332538604736</v>
      </c>
      <c r="D21" s="38">
        <v>3.2216875553131104</v>
      </c>
      <c r="E21" s="37">
        <v>3.3160724639892578</v>
      </c>
      <c r="F21" s="38">
        <v>4.8327136039733887</v>
      </c>
      <c r="G21" s="38">
        <v>4.8944931030273438</v>
      </c>
      <c r="H21" s="38">
        <v>4.6652235984802246</v>
      </c>
      <c r="I21" s="38">
        <v>4.0280814170837402</v>
      </c>
      <c r="J21" s="38">
        <v>4.1608877182006836</v>
      </c>
      <c r="K21" s="38">
        <v>4.0280561447143555</v>
      </c>
      <c r="L21" s="38">
        <v>3.2083311080932617</v>
      </c>
      <c r="M21" s="38">
        <v>2.7599098682403564</v>
      </c>
      <c r="N21" s="38">
        <v>2.7998371124267578</v>
      </c>
      <c r="O21" s="38">
        <v>3.0385663509368896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5.8362588882446289</v>
      </c>
      <c r="D22" s="38">
        <v>5.6541876792907715</v>
      </c>
      <c r="E22" s="37">
        <v>5.2941174507141113</v>
      </c>
      <c r="F22" s="38">
        <v>7.5627021789550781</v>
      </c>
      <c r="G22" s="38">
        <v>5.971778392791748</v>
      </c>
      <c r="H22" s="38">
        <v>5.9778547286987305</v>
      </c>
      <c r="I22" s="38">
        <v>6.4457917213439941</v>
      </c>
      <c r="J22" s="38">
        <v>6.2636795043945313</v>
      </c>
      <c r="K22" s="38">
        <v>5.516077995300293</v>
      </c>
      <c r="L22" s="38">
        <v>4.3550024032592773</v>
      </c>
      <c r="M22" s="38">
        <v>3.7900674343109131</v>
      </c>
      <c r="N22" s="38">
        <v>3.52126145362854</v>
      </c>
      <c r="O22" s="38">
        <v>4.1170096397399902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13.157895088195801</v>
      </c>
      <c r="D23" s="40">
        <v>9.0093069076538086</v>
      </c>
      <c r="E23" s="39">
        <v>8.2933979034423828</v>
      </c>
      <c r="F23" s="40">
        <v>10.212765693664551</v>
      </c>
      <c r="G23" s="40">
        <v>8.1618947982788086</v>
      </c>
      <c r="H23" s="40">
        <v>9.8153848648071289</v>
      </c>
      <c r="I23" s="40">
        <v>8.292078971862793</v>
      </c>
      <c r="J23" s="40">
        <v>8.5187540054321289</v>
      </c>
      <c r="K23" s="40">
        <v>8.2566461563110352</v>
      </c>
      <c r="L23" s="40">
        <v>6.4255647659301758</v>
      </c>
      <c r="M23" s="40">
        <v>5.3622198104858398</v>
      </c>
      <c r="N23" s="40">
        <v>4.9530391693115234</v>
      </c>
      <c r="O23" s="40">
        <v>6.0623016357421875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29.332368850708008</v>
      </c>
      <c r="D24" s="40">
        <v>11.111110687255859</v>
      </c>
      <c r="E24" s="39">
        <v>19.837587356567383</v>
      </c>
      <c r="F24" s="40">
        <v>23.546371459960938</v>
      </c>
      <c r="G24" s="40">
        <v>12.959381103515625</v>
      </c>
      <c r="H24" s="40">
        <v>13.965436935424805</v>
      </c>
      <c r="I24" s="40">
        <v>14.648346900939941</v>
      </c>
      <c r="J24" s="40">
        <v>20.171110153198242</v>
      </c>
      <c r="K24" s="40">
        <v>19.541749954223633</v>
      </c>
      <c r="L24" s="40">
        <v>14.896988868713379</v>
      </c>
      <c r="M24" s="40">
        <v>11.921369552612305</v>
      </c>
      <c r="N24" s="40">
        <v>6.8020720481872559</v>
      </c>
      <c r="O24" s="40">
        <v>8.0529890060424805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31.29102897644043</v>
      </c>
      <c r="D25" s="42">
        <v>18.072074890136719</v>
      </c>
      <c r="E25" s="41">
        <v>24.545454025268555</v>
      </c>
      <c r="F25" s="42">
        <v>30.442035675048828</v>
      </c>
      <c r="G25" s="42">
        <v>16.970346450805664</v>
      </c>
      <c r="H25" s="42">
        <v>20.674386978149414</v>
      </c>
      <c r="I25" s="42">
        <v>18.75</v>
      </c>
      <c r="J25" s="42">
        <v>26.139141082763672</v>
      </c>
      <c r="K25" s="42">
        <v>22.593002319335938</v>
      </c>
      <c r="L25" s="42">
        <v>16.981132507324219</v>
      </c>
      <c r="M25" s="42">
        <v>16.582643508911133</v>
      </c>
      <c r="N25" s="42">
        <v>10.615711212158203</v>
      </c>
      <c r="O25" s="42">
        <v>13.284420967102051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7.2184920310974121</v>
      </c>
      <c r="D26" s="42">
        <v>5.369072437286377</v>
      </c>
      <c r="E26" s="41">
        <v>5.5883069038391113</v>
      </c>
      <c r="F26" s="42">
        <v>6.8226137161254883</v>
      </c>
      <c r="G26" s="42">
        <v>5.7171316146850586</v>
      </c>
      <c r="H26" s="42">
        <v>6.6398434638977051</v>
      </c>
      <c r="I26" s="42">
        <v>5.9157600402832031</v>
      </c>
      <c r="J26" s="42">
        <v>8.4863500595092773</v>
      </c>
      <c r="K26" s="42">
        <v>8.3197832107543945</v>
      </c>
      <c r="L26" s="42">
        <v>5.6716947555541992</v>
      </c>
      <c r="M26" s="42">
        <v>3.5718107223510742</v>
      </c>
      <c r="N26" s="42">
        <v>2.9529128074645996</v>
      </c>
      <c r="O26" s="42">
        <v>3.7326264381408691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1</v>
      </c>
      <c r="D27" s="44">
        <v>1</v>
      </c>
      <c r="E27" s="43">
        <v>1</v>
      </c>
      <c r="F27" s="44">
        <v>2</v>
      </c>
      <c r="G27" s="44">
        <v>1</v>
      </c>
      <c r="H27" s="44">
        <v>3</v>
      </c>
      <c r="I27" s="44">
        <v>3</v>
      </c>
      <c r="J27" s="44">
        <v>1</v>
      </c>
      <c r="K27" s="44">
        <v>2</v>
      </c>
      <c r="L27" s="44">
        <v>3</v>
      </c>
      <c r="M27" s="44">
        <v>3</v>
      </c>
      <c r="N27" s="44">
        <v>3</v>
      </c>
      <c r="O27" s="44">
        <v>2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43</v>
      </c>
      <c r="D28" s="44">
        <v>48</v>
      </c>
      <c r="E28" s="43">
        <v>50</v>
      </c>
      <c r="F28" s="44">
        <v>53</v>
      </c>
      <c r="G28" s="44">
        <v>48</v>
      </c>
      <c r="H28" s="44">
        <v>57</v>
      </c>
      <c r="I28" s="44">
        <v>72</v>
      </c>
      <c r="J28" s="44">
        <v>62</v>
      </c>
      <c r="K28" s="44">
        <v>68</v>
      </c>
      <c r="L28" s="44">
        <v>67</v>
      </c>
      <c r="M28" s="44">
        <v>60</v>
      </c>
      <c r="N28" s="44">
        <v>54</v>
      </c>
      <c r="O28" s="44">
        <v>69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479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13</v>
      </c>
      <c r="D10" s="44">
        <v>12</v>
      </c>
      <c r="E10" s="43">
        <v>18</v>
      </c>
      <c r="F10" s="44">
        <v>14</v>
      </c>
      <c r="G10" s="44">
        <v>16</v>
      </c>
      <c r="H10" s="44">
        <v>20</v>
      </c>
      <c r="I10" s="44">
        <v>19</v>
      </c>
      <c r="J10" s="44">
        <v>15</v>
      </c>
      <c r="K10" s="44">
        <v>16</v>
      </c>
      <c r="L10" s="44">
        <v>17</v>
      </c>
      <c r="M10" s="44">
        <v>18</v>
      </c>
      <c r="N10" s="44">
        <v>16</v>
      </c>
      <c r="O10" s="44">
        <v>16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 t="s">
        <v>406</v>
      </c>
      <c r="L12" s="28" t="s">
        <v>406</v>
      </c>
      <c r="M12" s="28" t="s">
        <v>406</v>
      </c>
      <c r="N12" s="28" t="s">
        <v>406</v>
      </c>
      <c r="O12" s="28" t="s">
        <v>406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 t="s">
        <v>406</v>
      </c>
      <c r="L13" s="28" t="s">
        <v>406</v>
      </c>
      <c r="M13" s="28" t="s">
        <v>406</v>
      </c>
      <c r="N13" s="28" t="s">
        <v>406</v>
      </c>
      <c r="O13" s="28" t="s">
        <v>406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 t="s">
        <v>406</v>
      </c>
      <c r="L14" s="30" t="s">
        <v>406</v>
      </c>
      <c r="M14" s="30" t="s">
        <v>406</v>
      </c>
      <c r="N14" s="30" t="s">
        <v>406</v>
      </c>
      <c r="O14" s="30" t="s">
        <v>406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 t="s">
        <v>406</v>
      </c>
      <c r="L15" s="32" t="s">
        <v>406</v>
      </c>
      <c r="M15" s="32" t="s">
        <v>406</v>
      </c>
      <c r="N15" s="32" t="s">
        <v>406</v>
      </c>
      <c r="O15" s="32" t="s">
        <v>406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 t="s">
        <v>406</v>
      </c>
      <c r="L16" s="32" t="s">
        <v>406</v>
      </c>
      <c r="M16" s="32" t="s">
        <v>406</v>
      </c>
      <c r="N16" s="32" t="s">
        <v>406</v>
      </c>
      <c r="O16" s="32" t="s">
        <v>406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 t="s">
        <v>406</v>
      </c>
      <c r="L17" s="38" t="s">
        <v>406</v>
      </c>
      <c r="M17" s="38" t="s">
        <v>406</v>
      </c>
      <c r="N17" s="38" t="s">
        <v>406</v>
      </c>
      <c r="O17" s="38" t="s">
        <v>406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 t="s">
        <v>406</v>
      </c>
      <c r="L19" s="38" t="s">
        <v>406</v>
      </c>
      <c r="M19" s="38" t="s">
        <v>406</v>
      </c>
      <c r="N19" s="38" t="s">
        <v>406</v>
      </c>
      <c r="O19" s="38" t="s">
        <v>406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 t="s">
        <v>406</v>
      </c>
      <c r="L20" s="38" t="s">
        <v>406</v>
      </c>
      <c r="M20" s="38" t="s">
        <v>406</v>
      </c>
      <c r="N20" s="38" t="s">
        <v>406</v>
      </c>
      <c r="O20" s="38" t="s">
        <v>406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 t="s">
        <v>406</v>
      </c>
      <c r="L21" s="38" t="s">
        <v>406</v>
      </c>
      <c r="M21" s="38" t="s">
        <v>406</v>
      </c>
      <c r="N21" s="38" t="s">
        <v>406</v>
      </c>
      <c r="O21" s="38" t="s">
        <v>406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 t="s">
        <v>406</v>
      </c>
      <c r="L22" s="38" t="s">
        <v>406</v>
      </c>
      <c r="M22" s="38" t="s">
        <v>406</v>
      </c>
      <c r="N22" s="38" t="s">
        <v>406</v>
      </c>
      <c r="O22" s="38" t="s">
        <v>406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 t="s">
        <v>406</v>
      </c>
      <c r="L23" s="40" t="s">
        <v>406</v>
      </c>
      <c r="M23" s="40" t="s">
        <v>406</v>
      </c>
      <c r="N23" s="40" t="s">
        <v>406</v>
      </c>
      <c r="O23" s="40" t="s">
        <v>406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 t="s">
        <v>406</v>
      </c>
      <c r="L24" s="40" t="s">
        <v>406</v>
      </c>
      <c r="M24" s="40" t="s">
        <v>406</v>
      </c>
      <c r="N24" s="40" t="s">
        <v>406</v>
      </c>
      <c r="O24" s="40" t="s">
        <v>406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 t="s">
        <v>406</v>
      </c>
      <c r="L25" s="42" t="s">
        <v>406</v>
      </c>
      <c r="M25" s="42" t="s">
        <v>406</v>
      </c>
      <c r="N25" s="42" t="s">
        <v>406</v>
      </c>
      <c r="O25" s="42" t="s">
        <v>406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 t="s">
        <v>406</v>
      </c>
      <c r="L26" s="42" t="s">
        <v>406</v>
      </c>
      <c r="M26" s="42" t="s">
        <v>406</v>
      </c>
      <c r="N26" s="42" t="s">
        <v>406</v>
      </c>
      <c r="O26" s="42" t="s">
        <v>406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0</v>
      </c>
      <c r="D27" s="44">
        <v>0</v>
      </c>
      <c r="E27" s="43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13</v>
      </c>
      <c r="D28" s="44">
        <v>12</v>
      </c>
      <c r="E28" s="43">
        <v>18</v>
      </c>
      <c r="F28" s="44">
        <v>14</v>
      </c>
      <c r="G28" s="44">
        <v>16</v>
      </c>
      <c r="H28" s="44">
        <v>20</v>
      </c>
      <c r="I28" s="44">
        <v>19</v>
      </c>
      <c r="J28" s="44">
        <v>15</v>
      </c>
      <c r="K28" s="44">
        <v>16</v>
      </c>
      <c r="L28" s="44">
        <v>17</v>
      </c>
      <c r="M28" s="44">
        <v>18</v>
      </c>
      <c r="N28" s="44">
        <v>16</v>
      </c>
      <c r="O28" s="44">
        <v>16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3850</v>
      </c>
      <c r="D10" s="44">
        <v>4025</v>
      </c>
      <c r="E10" s="43">
        <v>4232</v>
      </c>
      <c r="F10" s="44">
        <v>4413</v>
      </c>
      <c r="G10" s="44">
        <v>4056</v>
      </c>
      <c r="H10" s="44">
        <v>4092</v>
      </c>
      <c r="I10" s="44">
        <v>4426</v>
      </c>
      <c r="J10" s="44">
        <v>4492</v>
      </c>
      <c r="K10" s="44">
        <v>4486</v>
      </c>
      <c r="L10" s="44">
        <v>4540</v>
      </c>
      <c r="M10" s="44">
        <v>4628</v>
      </c>
      <c r="N10" s="44">
        <v>4566</v>
      </c>
      <c r="O10" s="44">
        <v>4573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4.4935064315795898</v>
      </c>
      <c r="D12" s="27">
        <v>4.6708073616027832</v>
      </c>
      <c r="E12" s="27">
        <v>4.3478260040283203</v>
      </c>
      <c r="F12" s="27">
        <v>4.6680264472961426</v>
      </c>
      <c r="G12" s="28">
        <v>2.7120316028594971</v>
      </c>
      <c r="H12" s="28">
        <v>2.5904202461242676</v>
      </c>
      <c r="I12" s="28">
        <v>2.8468143939971924</v>
      </c>
      <c r="J12" s="28">
        <v>2.8940339088439941</v>
      </c>
      <c r="K12" s="28">
        <v>4.1239409446716309</v>
      </c>
      <c r="L12" s="28">
        <v>4.7797355651855469</v>
      </c>
      <c r="M12" s="28">
        <v>5.4667243957519531</v>
      </c>
      <c r="N12" s="28">
        <v>6.1979851722717285</v>
      </c>
      <c r="O12" s="28">
        <v>6.7570524215698242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6.4675326347351074</v>
      </c>
      <c r="D13" s="27">
        <v>8.3229818344116211</v>
      </c>
      <c r="E13" s="27">
        <v>7.3724007606506348</v>
      </c>
      <c r="F13" s="27">
        <v>6.0729660987854004</v>
      </c>
      <c r="G13" s="28">
        <v>5.1035504341125488</v>
      </c>
      <c r="H13" s="28">
        <v>7.0869989395141602</v>
      </c>
      <c r="I13" s="28">
        <v>6.8233165740966797</v>
      </c>
      <c r="J13" s="28">
        <v>6.6562776565551758</v>
      </c>
      <c r="K13" s="28">
        <v>8.7828798294067383</v>
      </c>
      <c r="L13" s="28">
        <v>11.563877105712891</v>
      </c>
      <c r="M13" s="28">
        <v>15.9031982421875</v>
      </c>
      <c r="N13" s="28">
        <v>18.396846771240234</v>
      </c>
      <c r="O13" s="28">
        <v>20.511699676513672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6.1038961410522461</v>
      </c>
      <c r="D14" s="29">
        <v>7.9006209373474121</v>
      </c>
      <c r="E14" s="29">
        <v>7.1597352027893066</v>
      </c>
      <c r="F14" s="29">
        <v>5.4611377716064453</v>
      </c>
      <c r="G14" s="30">
        <v>6.0650887489318848</v>
      </c>
      <c r="H14" s="30">
        <v>6.6715540885925293</v>
      </c>
      <c r="I14" s="30">
        <v>7.0492544174194336</v>
      </c>
      <c r="J14" s="30">
        <v>6.144256591796875</v>
      </c>
      <c r="K14" s="30">
        <v>9.5407934188842773</v>
      </c>
      <c r="L14" s="30">
        <v>12.81938362121582</v>
      </c>
      <c r="M14" s="30">
        <v>16.335350036621094</v>
      </c>
      <c r="N14" s="30">
        <v>17.717914581298828</v>
      </c>
      <c r="O14" s="30">
        <v>18.10627555847168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7.7142858505249023</v>
      </c>
      <c r="D15" s="31">
        <v>10.757763862609863</v>
      </c>
      <c r="E15" s="31">
        <v>9.0264654159545898</v>
      </c>
      <c r="F15" s="31">
        <v>6.9113979339599609</v>
      </c>
      <c r="G15" s="32">
        <v>9.2209072113037109</v>
      </c>
      <c r="H15" s="32">
        <v>9.2375364303588867</v>
      </c>
      <c r="I15" s="32">
        <v>8.9019432067871094</v>
      </c>
      <c r="J15" s="32">
        <v>8.3036508560180664</v>
      </c>
      <c r="K15" s="32">
        <v>12.327239990234375</v>
      </c>
      <c r="L15" s="32">
        <v>13.546255111694336</v>
      </c>
      <c r="M15" s="32">
        <v>17.04840087890625</v>
      </c>
      <c r="N15" s="32">
        <v>15.527813911437988</v>
      </c>
      <c r="O15" s="32">
        <v>15.744587898254395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27.350648880004883</v>
      </c>
      <c r="D16" s="31">
        <v>31.155279159545898</v>
      </c>
      <c r="E16" s="31">
        <v>33.553874969482422</v>
      </c>
      <c r="F16" s="31">
        <v>28.393383026123047</v>
      </c>
      <c r="G16" s="32">
        <v>34.467456817626953</v>
      </c>
      <c r="H16" s="32">
        <v>35.31280517578125</v>
      </c>
      <c r="I16" s="32">
        <v>32.30908203125</v>
      </c>
      <c r="J16" s="32">
        <v>30.164737701416016</v>
      </c>
      <c r="K16" s="32">
        <v>33.86090087890625</v>
      </c>
      <c r="L16" s="32">
        <v>32.378852844238281</v>
      </c>
      <c r="M16" s="32">
        <v>25.777873992919922</v>
      </c>
      <c r="N16" s="32">
        <v>26.193605422973633</v>
      </c>
      <c r="O16" s="32">
        <v>24.360376358032227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47.870128631591797</v>
      </c>
      <c r="D17" s="38">
        <v>37.192546844482422</v>
      </c>
      <c r="E17" s="37">
        <v>38.539695739746094</v>
      </c>
      <c r="F17" s="38">
        <v>48.493087768554688</v>
      </c>
      <c r="G17" s="38">
        <v>42.430965423583984</v>
      </c>
      <c r="H17" s="38">
        <v>39.100685119628906</v>
      </c>
      <c r="I17" s="38">
        <v>42.069587707519531</v>
      </c>
      <c r="J17" s="38">
        <v>45.837043762207031</v>
      </c>
      <c r="K17" s="38">
        <v>31.36424446105957</v>
      </c>
      <c r="L17" s="38">
        <v>24.911893844604492</v>
      </c>
      <c r="M17" s="38">
        <v>19.468452453613281</v>
      </c>
      <c r="N17" s="38">
        <v>15.965834617614746</v>
      </c>
      <c r="O17" s="38">
        <v>14.52000904083252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1.1719852685928345</v>
      </c>
      <c r="D19" s="38">
        <v>1.0406922101974487</v>
      </c>
      <c r="E19" s="37">
        <v>1.1650485992431641</v>
      </c>
      <c r="F19" s="38">
        <v>1.1320754289627075</v>
      </c>
      <c r="G19" s="38">
        <v>1.8025751113891602</v>
      </c>
      <c r="H19" s="38">
        <v>1.684587836265564</v>
      </c>
      <c r="I19" s="38">
        <v>1.6247833967208862</v>
      </c>
      <c r="J19" s="38">
        <v>1.480230450630188</v>
      </c>
      <c r="K19" s="38">
        <v>1.1584454774856567</v>
      </c>
      <c r="L19" s="38">
        <v>1.0830484628677368</v>
      </c>
      <c r="M19" s="38">
        <v>0.91689664125442505</v>
      </c>
      <c r="N19" s="38">
        <v>0.82987552881240845</v>
      </c>
      <c r="O19" s="38">
        <v>0.76024478673934937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2.2925190925598145</v>
      </c>
      <c r="D20" s="38">
        <v>2.0104110240936279</v>
      </c>
      <c r="E20" s="37">
        <v>2.265911340713501</v>
      </c>
      <c r="F20" s="38">
        <v>2.3651664257049561</v>
      </c>
      <c r="G20" s="38">
        <v>2.9833252429962158</v>
      </c>
      <c r="H20" s="38">
        <v>2.5438716411590576</v>
      </c>
      <c r="I20" s="38">
        <v>2.5421690940856934</v>
      </c>
      <c r="J20" s="38">
        <v>2.5871982574462891</v>
      </c>
      <c r="K20" s="38">
        <v>2.0754573345184326</v>
      </c>
      <c r="L20" s="38">
        <v>1.8685108423233032</v>
      </c>
      <c r="M20" s="38">
        <v>1.6292134523391724</v>
      </c>
      <c r="N20" s="38">
        <v>1.4561196565628052</v>
      </c>
      <c r="O20" s="38">
        <v>1.3550599813461304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4.5108489990234375</v>
      </c>
      <c r="D21" s="38">
        <v>3.9024391174316406</v>
      </c>
      <c r="E21" s="37">
        <v>4.2034015655517578</v>
      </c>
      <c r="F21" s="38">
        <v>4.7330822944641113</v>
      </c>
      <c r="G21" s="38">
        <v>4.6669740676879883</v>
      </c>
      <c r="H21" s="38">
        <v>4.4452419281005859</v>
      </c>
      <c r="I21" s="38">
        <v>4.4428691864013672</v>
      </c>
      <c r="J21" s="38">
        <v>4.6041221618652344</v>
      </c>
      <c r="K21" s="38">
        <v>3.7277851104736328</v>
      </c>
      <c r="L21" s="38">
        <v>3.2241325378417969</v>
      </c>
      <c r="M21" s="38">
        <v>2.7260160446166992</v>
      </c>
      <c r="N21" s="38">
        <v>2.52718186378479</v>
      </c>
      <c r="O21" s="38">
        <v>2.3883416652679443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7.2681169509887695</v>
      </c>
      <c r="D22" s="38">
        <v>6.0931315422058105</v>
      </c>
      <c r="E22" s="37">
        <v>6.342808723449707</v>
      </c>
      <c r="F22" s="38">
        <v>7.3581409454345703</v>
      </c>
      <c r="G22" s="38">
        <v>6.8295068740844727</v>
      </c>
      <c r="H22" s="38">
        <v>6.5339102745056152</v>
      </c>
      <c r="I22" s="38">
        <v>6.7072782516479492</v>
      </c>
      <c r="J22" s="38">
        <v>7.0624117851257324</v>
      </c>
      <c r="K22" s="38">
        <v>5.6733236312866211</v>
      </c>
      <c r="L22" s="38">
        <v>5.034630298614502</v>
      </c>
      <c r="M22" s="38">
        <v>4.1787900924682617</v>
      </c>
      <c r="N22" s="38">
        <v>3.966677188873291</v>
      </c>
      <c r="O22" s="38">
        <v>3.7660017013549805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11.372774124145508</v>
      </c>
      <c r="D23" s="40">
        <v>9.3792123794555664</v>
      </c>
      <c r="E23" s="39">
        <v>9.3584938049316406</v>
      </c>
      <c r="F23" s="40">
        <v>10.745614051818848</v>
      </c>
      <c r="G23" s="40">
        <v>10.039019584655762</v>
      </c>
      <c r="H23" s="40">
        <v>9.424159049987793</v>
      </c>
      <c r="I23" s="40">
        <v>9.9558277130126953</v>
      </c>
      <c r="J23" s="40">
        <v>10.108772277832031</v>
      </c>
      <c r="K23" s="40">
        <v>8.4834394454956055</v>
      </c>
      <c r="L23" s="40">
        <v>7.4802112579345703</v>
      </c>
      <c r="M23" s="40">
        <v>6.4786367416381836</v>
      </c>
      <c r="N23" s="40">
        <v>5.9883413314819336</v>
      </c>
      <c r="O23" s="40">
        <v>5.6325974464416504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18.699039459228516</v>
      </c>
      <c r="D24" s="40">
        <v>16.03535270690918</v>
      </c>
      <c r="E24" s="39">
        <v>15.69981575012207</v>
      </c>
      <c r="F24" s="40">
        <v>17.06144905090332</v>
      </c>
      <c r="G24" s="40">
        <v>17.403314590454102</v>
      </c>
      <c r="H24" s="40">
        <v>15.498652458190918</v>
      </c>
      <c r="I24" s="40">
        <v>16.174583435058594</v>
      </c>
      <c r="J24" s="40">
        <v>16.304347991943359</v>
      </c>
      <c r="K24" s="40">
        <v>13.459168434143066</v>
      </c>
      <c r="L24" s="40">
        <v>12.21812915802002</v>
      </c>
      <c r="M24" s="40">
        <v>10.661478996276855</v>
      </c>
      <c r="N24" s="40">
        <v>9.7115478515625</v>
      </c>
      <c r="O24" s="40">
        <v>9.1370553970336914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28.409090042114258</v>
      </c>
      <c r="D25" s="42">
        <v>23.185731887817383</v>
      </c>
      <c r="E25" s="41">
        <v>22.222221374511719</v>
      </c>
      <c r="F25" s="42">
        <v>23.529411315917969</v>
      </c>
      <c r="G25" s="42">
        <v>24.81121826171875</v>
      </c>
      <c r="H25" s="42">
        <v>21.645021438598633</v>
      </c>
      <c r="I25" s="42">
        <v>23.575637817382813</v>
      </c>
      <c r="J25" s="42">
        <v>23.641769409179688</v>
      </c>
      <c r="K25" s="42">
        <v>18.983402252197266</v>
      </c>
      <c r="L25" s="42">
        <v>17.2537841796875</v>
      </c>
      <c r="M25" s="42">
        <v>15.938302993774414</v>
      </c>
      <c r="N25" s="42">
        <v>13.851351737976074</v>
      </c>
      <c r="O25" s="42">
        <v>12.59239673614502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5.7638969421386719</v>
      </c>
      <c r="D26" s="42">
        <v>4.7283220291137695</v>
      </c>
      <c r="E26" s="41">
        <v>5.0737028121948242</v>
      </c>
      <c r="F26" s="42">
        <v>5.8527169227600098</v>
      </c>
      <c r="G26" s="42">
        <v>5.389918327331543</v>
      </c>
      <c r="H26" s="42">
        <v>5.3723773956298828</v>
      </c>
      <c r="I26" s="42">
        <v>5.3858170509338379</v>
      </c>
      <c r="J26" s="42">
        <v>6.0151901245117188</v>
      </c>
      <c r="K26" s="42">
        <v>5.0354905128479004</v>
      </c>
      <c r="L26" s="42">
        <v>4.4150905609130859</v>
      </c>
      <c r="M26" s="42">
        <v>3.9772193431854248</v>
      </c>
      <c r="N26" s="42">
        <v>3.7595605850219727</v>
      </c>
      <c r="O26" s="42">
        <v>3.5693130493164063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323</v>
      </c>
      <c r="D27" s="44">
        <v>338</v>
      </c>
      <c r="E27" s="43">
        <v>358</v>
      </c>
      <c r="F27" s="44">
        <v>325</v>
      </c>
      <c r="G27" s="44">
        <v>368</v>
      </c>
      <c r="H27" s="44">
        <v>430</v>
      </c>
      <c r="I27" s="44">
        <v>438</v>
      </c>
      <c r="J27" s="44">
        <v>427</v>
      </c>
      <c r="K27" s="44">
        <v>475</v>
      </c>
      <c r="L27" s="44">
        <v>514</v>
      </c>
      <c r="M27" s="44">
        <v>546</v>
      </c>
      <c r="N27" s="44">
        <v>576</v>
      </c>
      <c r="O27" s="44">
        <v>571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4173</v>
      </c>
      <c r="D28" s="44">
        <v>4363</v>
      </c>
      <c r="E28" s="43">
        <v>4590</v>
      </c>
      <c r="F28" s="44">
        <v>4738</v>
      </c>
      <c r="G28" s="44">
        <v>4424</v>
      </c>
      <c r="H28" s="44">
        <v>4522</v>
      </c>
      <c r="I28" s="44">
        <v>4864</v>
      </c>
      <c r="J28" s="44">
        <v>4919</v>
      </c>
      <c r="K28" s="44">
        <v>4961</v>
      </c>
      <c r="L28" s="44">
        <v>5054</v>
      </c>
      <c r="M28" s="44">
        <v>5174</v>
      </c>
      <c r="N28" s="44">
        <v>5142</v>
      </c>
      <c r="O28" s="44">
        <v>5144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1949</v>
      </c>
      <c r="D10" s="44">
        <v>1929</v>
      </c>
      <c r="E10" s="43">
        <v>1824</v>
      </c>
      <c r="F10" s="44">
        <v>2018</v>
      </c>
      <c r="G10" s="44">
        <v>2284</v>
      </c>
      <c r="H10" s="44">
        <v>2131</v>
      </c>
      <c r="I10" s="44">
        <v>1999</v>
      </c>
      <c r="J10" s="44">
        <v>2101</v>
      </c>
      <c r="K10" s="44">
        <v>2102</v>
      </c>
      <c r="L10" s="44">
        <v>2027</v>
      </c>
      <c r="M10" s="44">
        <v>1822</v>
      </c>
      <c r="N10" s="44">
        <v>1884</v>
      </c>
      <c r="O10" s="44">
        <v>1750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5.0795278549194336</v>
      </c>
      <c r="D12" s="27">
        <v>5.8579573631286621</v>
      </c>
      <c r="E12" s="27">
        <v>5.7017545700073242</v>
      </c>
      <c r="F12" s="27">
        <v>4.6085233688354492</v>
      </c>
      <c r="G12" s="28">
        <v>3.5901925563812256</v>
      </c>
      <c r="H12" s="28">
        <v>3.4725480079650879</v>
      </c>
      <c r="I12" s="28">
        <v>4.152076244354248</v>
      </c>
      <c r="J12" s="28">
        <v>5.0928130149841309</v>
      </c>
      <c r="K12" s="28">
        <v>5.7088489532470703</v>
      </c>
      <c r="L12" s="28">
        <v>6.9560928344726563</v>
      </c>
      <c r="M12" s="28">
        <v>6.9154772758483887</v>
      </c>
      <c r="N12" s="28">
        <v>7.1125264167785645</v>
      </c>
      <c r="O12" s="28">
        <v>6.5142855644226074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7.8501796722412109</v>
      </c>
      <c r="D13" s="27">
        <v>8.8128566741943359</v>
      </c>
      <c r="E13" s="27">
        <v>7.2916665077209473</v>
      </c>
      <c r="F13" s="27">
        <v>6.1446976661682129</v>
      </c>
      <c r="G13" s="28">
        <v>6.611208438873291</v>
      </c>
      <c r="H13" s="28">
        <v>8.1651802062988281</v>
      </c>
      <c r="I13" s="28">
        <v>5.7528762817382813</v>
      </c>
      <c r="J13" s="28">
        <v>7.520228385925293</v>
      </c>
      <c r="K13" s="28">
        <v>8.5632734298706055</v>
      </c>
      <c r="L13" s="28">
        <v>8.830784797668457</v>
      </c>
      <c r="M13" s="28">
        <v>11.141602516174316</v>
      </c>
      <c r="N13" s="28">
        <v>12.579617500305176</v>
      </c>
      <c r="O13" s="28">
        <v>13.771428108215332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4.925602912902832</v>
      </c>
      <c r="D14" s="29">
        <v>5.806117057800293</v>
      </c>
      <c r="E14" s="29">
        <v>6.0855264663696289</v>
      </c>
      <c r="F14" s="29">
        <v>4.9554014205932617</v>
      </c>
      <c r="G14" s="30">
        <v>5.385289192199707</v>
      </c>
      <c r="H14" s="30">
        <v>4.8803377151489258</v>
      </c>
      <c r="I14" s="30">
        <v>4.5522761344909668</v>
      </c>
      <c r="J14" s="30">
        <v>4.9500236511230469</v>
      </c>
      <c r="K14" s="30">
        <v>5.9942913055419922</v>
      </c>
      <c r="L14" s="30">
        <v>7.0054268836975098</v>
      </c>
      <c r="M14" s="30">
        <v>7.7936334609985352</v>
      </c>
      <c r="N14" s="30">
        <v>10.774947166442871</v>
      </c>
      <c r="O14" s="30">
        <v>11.314285278320313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5.4386863708496094</v>
      </c>
      <c r="D15" s="31">
        <v>6.4282011985778809</v>
      </c>
      <c r="E15" s="31">
        <v>5.8114032745361328</v>
      </c>
      <c r="F15" s="31">
        <v>5.2527256011962891</v>
      </c>
      <c r="G15" s="32">
        <v>5.4290719032287598</v>
      </c>
      <c r="H15" s="32">
        <v>6.7104644775390625</v>
      </c>
      <c r="I15" s="32">
        <v>6.0030016899108887</v>
      </c>
      <c r="J15" s="32">
        <v>6.4255118370056152</v>
      </c>
      <c r="K15" s="32">
        <v>7.5166506767272949</v>
      </c>
      <c r="L15" s="32">
        <v>7.7947707176208496</v>
      </c>
      <c r="M15" s="32">
        <v>11.41602611541748</v>
      </c>
      <c r="N15" s="32">
        <v>10.934182167053223</v>
      </c>
      <c r="O15" s="32">
        <v>12.914285659790039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17.393535614013672</v>
      </c>
      <c r="D16" s="31">
        <v>20.269569396972656</v>
      </c>
      <c r="E16" s="31">
        <v>22.423246383666992</v>
      </c>
      <c r="F16" s="31">
        <v>21.110010147094727</v>
      </c>
      <c r="G16" s="32">
        <v>24.824869155883789</v>
      </c>
      <c r="H16" s="32">
        <v>23.510089874267578</v>
      </c>
      <c r="I16" s="32">
        <v>22.561281204223633</v>
      </c>
      <c r="J16" s="32">
        <v>19.752498626708984</v>
      </c>
      <c r="K16" s="32">
        <v>25.6898193359375</v>
      </c>
      <c r="L16" s="32">
        <v>29.255056381225586</v>
      </c>
      <c r="M16" s="32">
        <v>29.19868278503418</v>
      </c>
      <c r="N16" s="32">
        <v>28.503185272216797</v>
      </c>
      <c r="O16" s="32">
        <v>28.742856979370117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59.312469482421875</v>
      </c>
      <c r="D17" s="38">
        <v>52.825298309326172</v>
      </c>
      <c r="E17" s="37">
        <v>52.686405181884766</v>
      </c>
      <c r="F17" s="38">
        <v>57.928642272949219</v>
      </c>
      <c r="G17" s="38">
        <v>54.159370422363281</v>
      </c>
      <c r="H17" s="38">
        <v>53.261379241943359</v>
      </c>
      <c r="I17" s="38">
        <v>56.978488922119141</v>
      </c>
      <c r="J17" s="38">
        <v>56.258922576904297</v>
      </c>
      <c r="K17" s="38">
        <v>46.527118682861328</v>
      </c>
      <c r="L17" s="38">
        <v>40.157867431640625</v>
      </c>
      <c r="M17" s="38">
        <v>33.534576416015625</v>
      </c>
      <c r="N17" s="38">
        <v>30.095541000366211</v>
      </c>
      <c r="O17" s="38">
        <v>26.742856979370117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0.98039215803146362</v>
      </c>
      <c r="D19" s="38">
        <v>0.83932852745056152</v>
      </c>
      <c r="E19" s="37">
        <v>0.87912088632583618</v>
      </c>
      <c r="F19" s="38">
        <v>1.0989011526107788</v>
      </c>
      <c r="G19" s="38">
        <v>1.4285714626312256</v>
      </c>
      <c r="H19" s="38">
        <v>1.3071895837783813</v>
      </c>
      <c r="I19" s="38">
        <v>1.3245033025741577</v>
      </c>
      <c r="J19" s="38">
        <v>0.99554479122161865</v>
      </c>
      <c r="K19" s="38">
        <v>0.92783504724502563</v>
      </c>
      <c r="L19" s="38">
        <v>0.70011669397354126</v>
      </c>
      <c r="M19" s="38">
        <v>0.73529410362243652</v>
      </c>
      <c r="N19" s="38">
        <v>0.68493151664733887</v>
      </c>
      <c r="O19" s="38">
        <v>0.74441689252853394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1.9277108907699585</v>
      </c>
      <c r="D20" s="38">
        <v>1.7241379022598267</v>
      </c>
      <c r="E20" s="37">
        <v>1.8181818723678589</v>
      </c>
      <c r="F20" s="38">
        <v>2.3139393329620361</v>
      </c>
      <c r="G20" s="38">
        <v>2.4590163230895996</v>
      </c>
      <c r="H20" s="38">
        <v>2.1186439990997314</v>
      </c>
      <c r="I20" s="38">
        <v>2.5552186965942383</v>
      </c>
      <c r="J20" s="38">
        <v>2.0270271301269531</v>
      </c>
      <c r="K20" s="38">
        <v>1.7857142686843872</v>
      </c>
      <c r="L20" s="38">
        <v>1.5296863317489624</v>
      </c>
      <c r="M20" s="38">
        <v>1.404056191444397</v>
      </c>
      <c r="N20" s="38">
        <v>1.4492753744125366</v>
      </c>
      <c r="O20" s="38">
        <v>1.3504674434661865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4.8426151275634766</v>
      </c>
      <c r="D21" s="38">
        <v>4.1666665077209473</v>
      </c>
      <c r="E21" s="37">
        <v>4.5253772735595703</v>
      </c>
      <c r="F21" s="38">
        <v>5.1724138259887695</v>
      </c>
      <c r="G21" s="38">
        <v>5.1042385101318359</v>
      </c>
      <c r="H21" s="38">
        <v>4.7318611145019531</v>
      </c>
      <c r="I21" s="38">
        <v>5.125</v>
      </c>
      <c r="J21" s="38">
        <v>4.6511626243591309</v>
      </c>
      <c r="K21" s="38">
        <v>4.1997041702270508</v>
      </c>
      <c r="L21" s="38">
        <v>3.8167939186096191</v>
      </c>
      <c r="M21" s="38">
        <v>3.3882784843444824</v>
      </c>
      <c r="N21" s="38">
        <v>3.0136375427246094</v>
      </c>
      <c r="O21" s="38">
        <v>2.9374737739562988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9.1666669845581055</v>
      </c>
      <c r="D22" s="38">
        <v>7.8962211608886719</v>
      </c>
      <c r="E22" s="37">
        <v>7.8185520172119141</v>
      </c>
      <c r="F22" s="38">
        <v>8.6189613342285156</v>
      </c>
      <c r="G22" s="38">
        <v>7.9710144996643066</v>
      </c>
      <c r="H22" s="38">
        <v>7.8571429252624512</v>
      </c>
      <c r="I22" s="38">
        <v>8.4302330017089844</v>
      </c>
      <c r="J22" s="38">
        <v>8.4235858917236328</v>
      </c>
      <c r="K22" s="38">
        <v>7.0445184707641602</v>
      </c>
      <c r="L22" s="38">
        <v>6.3922944068908691</v>
      </c>
      <c r="M22" s="38">
        <v>5.6343951225280762</v>
      </c>
      <c r="N22" s="38">
        <v>5.2059764862060547</v>
      </c>
      <c r="O22" s="38">
        <v>4.9352173805236816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15</v>
      </c>
      <c r="D23" s="40">
        <v>13.636363983154297</v>
      </c>
      <c r="E23" s="39">
        <v>12.455228805541992</v>
      </c>
      <c r="F23" s="40">
        <v>13.274335861206055</v>
      </c>
      <c r="G23" s="40">
        <v>12.114065170288086</v>
      </c>
      <c r="H23" s="40">
        <v>12.463768005371094</v>
      </c>
      <c r="I23" s="40">
        <v>12.903225898742676</v>
      </c>
      <c r="J23" s="40">
        <v>12.765957832336426</v>
      </c>
      <c r="K23" s="40">
        <v>11.115385055541992</v>
      </c>
      <c r="L23" s="40">
        <v>10.209424018859863</v>
      </c>
      <c r="M23" s="40">
        <v>8.8008804321289063</v>
      </c>
      <c r="N23" s="40">
        <v>8.2445907592773438</v>
      </c>
      <c r="O23" s="40">
        <v>7.7511963844299316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26.25</v>
      </c>
      <c r="D24" s="40">
        <v>24.318658828735352</v>
      </c>
      <c r="E24" s="39">
        <v>21.739130020141602</v>
      </c>
      <c r="F24" s="40">
        <v>23.584905624389648</v>
      </c>
      <c r="G24" s="40">
        <v>20.512821197509766</v>
      </c>
      <c r="H24" s="40">
        <v>21.794872283935547</v>
      </c>
      <c r="I24" s="40">
        <v>21.561338424682617</v>
      </c>
      <c r="J24" s="40">
        <v>22.641510009765625</v>
      </c>
      <c r="K24" s="40">
        <v>19.29530143737793</v>
      </c>
      <c r="L24" s="40">
        <v>17.142856597900391</v>
      </c>
      <c r="M24" s="40">
        <v>14.782608985900879</v>
      </c>
      <c r="N24" s="40">
        <v>13.777777671813965</v>
      </c>
      <c r="O24" s="40">
        <v>13.004064559936523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38.461540222167969</v>
      </c>
      <c r="D25" s="42">
        <v>35.802467346191406</v>
      </c>
      <c r="E25" s="41">
        <v>30.952381134033203</v>
      </c>
      <c r="F25" s="42">
        <v>35.267856597900391</v>
      </c>
      <c r="G25" s="42">
        <v>30.23255729675293</v>
      </c>
      <c r="H25" s="42">
        <v>33.093524932861328</v>
      </c>
      <c r="I25" s="42">
        <v>32.058822631835938</v>
      </c>
      <c r="J25" s="42">
        <v>32.43243408203125</v>
      </c>
      <c r="K25" s="42">
        <v>27.115385055541992</v>
      </c>
      <c r="L25" s="42">
        <v>25.974025726318359</v>
      </c>
      <c r="M25" s="42">
        <v>20</v>
      </c>
      <c r="N25" s="42">
        <v>19.074073791503906</v>
      </c>
      <c r="O25" s="42">
        <v>19.708028793334961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7.7927560806274414</v>
      </c>
      <c r="D26" s="42">
        <v>5.1269817352294922</v>
      </c>
      <c r="E26" s="41">
        <v>4.6130108833312988</v>
      </c>
      <c r="F26" s="42">
        <v>5.4630980491638184</v>
      </c>
      <c r="G26" s="42">
        <v>6.4797677993774414</v>
      </c>
      <c r="H26" s="42">
        <v>6.3690657615661621</v>
      </c>
      <c r="I26" s="42">
        <v>5.2729830741882324</v>
      </c>
      <c r="J26" s="42">
        <v>5.6572251319885254</v>
      </c>
      <c r="K26" s="42">
        <v>4.9879488945007324</v>
      </c>
      <c r="L26" s="42">
        <v>4.3160252571105957</v>
      </c>
      <c r="M26" s="42">
        <v>4.001152515411377</v>
      </c>
      <c r="N26" s="42">
        <v>3.8648543357849121</v>
      </c>
      <c r="O26" s="42">
        <v>3.5649681091308594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1003</v>
      </c>
      <c r="D27" s="44">
        <v>937</v>
      </c>
      <c r="E27" s="43">
        <v>914</v>
      </c>
      <c r="F27" s="44">
        <v>891</v>
      </c>
      <c r="G27" s="44">
        <v>994</v>
      </c>
      <c r="H27" s="44">
        <v>976</v>
      </c>
      <c r="I27" s="44">
        <v>908</v>
      </c>
      <c r="J27" s="44">
        <v>895</v>
      </c>
      <c r="K27" s="44">
        <v>947</v>
      </c>
      <c r="L27" s="44">
        <v>1006</v>
      </c>
      <c r="M27" s="44">
        <v>940</v>
      </c>
      <c r="N27" s="44">
        <v>1049</v>
      </c>
      <c r="O27" s="44">
        <v>939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2952</v>
      </c>
      <c r="D28" s="44">
        <v>2866</v>
      </c>
      <c r="E28" s="43">
        <v>2738</v>
      </c>
      <c r="F28" s="44">
        <v>2909</v>
      </c>
      <c r="G28" s="44">
        <v>3278</v>
      </c>
      <c r="H28" s="44">
        <v>3107</v>
      </c>
      <c r="I28" s="44">
        <v>2907</v>
      </c>
      <c r="J28" s="44">
        <v>2996</v>
      </c>
      <c r="K28" s="44">
        <v>3049</v>
      </c>
      <c r="L28" s="44">
        <v>3033</v>
      </c>
      <c r="M28" s="44">
        <v>2762</v>
      </c>
      <c r="N28" s="44">
        <v>2933</v>
      </c>
      <c r="O28" s="44">
        <v>2689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2226</v>
      </c>
      <c r="D10" s="44">
        <v>2267</v>
      </c>
      <c r="E10" s="43">
        <v>2330</v>
      </c>
      <c r="F10" s="44">
        <v>2488</v>
      </c>
      <c r="G10" s="44">
        <v>2372</v>
      </c>
      <c r="H10" s="44">
        <v>2335</v>
      </c>
      <c r="I10" s="44">
        <v>2454</v>
      </c>
      <c r="J10" s="44">
        <v>2469</v>
      </c>
      <c r="K10" s="44">
        <v>2502</v>
      </c>
      <c r="L10" s="44">
        <v>2512</v>
      </c>
      <c r="M10" s="44">
        <v>2512</v>
      </c>
      <c r="N10" s="44">
        <v>2444</v>
      </c>
      <c r="O10" s="44">
        <v>2388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4.1778974533081055</v>
      </c>
      <c r="D12" s="27">
        <v>3.9700043201446533</v>
      </c>
      <c r="E12" s="27">
        <v>4.2060084342956543</v>
      </c>
      <c r="F12" s="27">
        <v>4.4212217330932617</v>
      </c>
      <c r="G12" s="28">
        <v>2.6559865474700928</v>
      </c>
      <c r="H12" s="28">
        <v>2.5695931911468506</v>
      </c>
      <c r="I12" s="28">
        <v>2.893235445022583</v>
      </c>
      <c r="J12" s="28">
        <v>3.240178108215332</v>
      </c>
      <c r="K12" s="28">
        <v>4.4364509582519531</v>
      </c>
      <c r="L12" s="28">
        <v>4.5780253410339355</v>
      </c>
      <c r="M12" s="28">
        <v>4.6576433181762695</v>
      </c>
      <c r="N12" s="28">
        <v>5.6464810371398926</v>
      </c>
      <c r="O12" s="28">
        <v>6.8676714897155762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5.9299192428588867</v>
      </c>
      <c r="D13" s="27">
        <v>8.513453483581543</v>
      </c>
      <c r="E13" s="27">
        <v>7.3390560150146484</v>
      </c>
      <c r="F13" s="27">
        <v>6.3102893829345703</v>
      </c>
      <c r="G13" s="28">
        <v>5.0168633460998535</v>
      </c>
      <c r="H13" s="28">
        <v>6.4668092727661133</v>
      </c>
      <c r="I13" s="28">
        <v>6.0717196464538574</v>
      </c>
      <c r="J13" s="28">
        <v>6.196840763092041</v>
      </c>
      <c r="K13" s="28">
        <v>7.9936051368713379</v>
      </c>
      <c r="L13" s="28">
        <v>9.6337575912475586</v>
      </c>
      <c r="M13" s="28">
        <v>12.261146545410156</v>
      </c>
      <c r="N13" s="28">
        <v>13.911620140075684</v>
      </c>
      <c r="O13" s="28">
        <v>16.206029891967773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5.2111411094665527</v>
      </c>
      <c r="D14" s="29">
        <v>6.7490077018737793</v>
      </c>
      <c r="E14" s="29">
        <v>6.0944204330444336</v>
      </c>
      <c r="F14" s="29">
        <v>5.1848874092102051</v>
      </c>
      <c r="G14" s="30">
        <v>5.2276558876037598</v>
      </c>
      <c r="H14" s="30">
        <v>5.6102786064147949</v>
      </c>
      <c r="I14" s="30">
        <v>6.1124696731567383</v>
      </c>
      <c r="J14" s="30">
        <v>5.3057918548583984</v>
      </c>
      <c r="K14" s="30">
        <v>7.7537970542907715</v>
      </c>
      <c r="L14" s="30">
        <v>10.668789863586426</v>
      </c>
      <c r="M14" s="30">
        <v>14.09235668182373</v>
      </c>
      <c r="N14" s="30">
        <v>15.425532341003418</v>
      </c>
      <c r="O14" s="30">
        <v>15.661641120910645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6.064690113067627</v>
      </c>
      <c r="D15" s="31">
        <v>8.0282306671142578</v>
      </c>
      <c r="E15" s="31">
        <v>7.4248929023742676</v>
      </c>
      <c r="F15" s="31">
        <v>6.3102893829345703</v>
      </c>
      <c r="G15" s="32">
        <v>7.8836426734924316</v>
      </c>
      <c r="H15" s="32">
        <v>7.8372592926025391</v>
      </c>
      <c r="I15" s="32">
        <v>7.7832112312316895</v>
      </c>
      <c r="J15" s="32">
        <v>7.7359256744384766</v>
      </c>
      <c r="K15" s="32">
        <v>10.271782875061035</v>
      </c>
      <c r="L15" s="32">
        <v>11.425159454345703</v>
      </c>
      <c r="M15" s="32">
        <v>17.356687545776367</v>
      </c>
      <c r="N15" s="32">
        <v>14.893616676330566</v>
      </c>
      <c r="O15" s="32">
        <v>15.619765281677246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23.539981842041016</v>
      </c>
      <c r="D16" s="31">
        <v>28.848699569702148</v>
      </c>
      <c r="E16" s="31">
        <v>29.227468490600586</v>
      </c>
      <c r="F16" s="31">
        <v>23.914791107177734</v>
      </c>
      <c r="G16" s="32">
        <v>31.745363235473633</v>
      </c>
      <c r="H16" s="32">
        <v>31.905780792236328</v>
      </c>
      <c r="I16" s="32">
        <v>29.584352493286133</v>
      </c>
      <c r="J16" s="32">
        <v>27.176994323730469</v>
      </c>
      <c r="K16" s="32">
        <v>34.452438354492188</v>
      </c>
      <c r="L16" s="32">
        <v>34.394905090332031</v>
      </c>
      <c r="M16" s="32">
        <v>28.582801818847656</v>
      </c>
      <c r="N16" s="32">
        <v>31.21931266784668</v>
      </c>
      <c r="O16" s="32">
        <v>27.763818740844727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55.076370239257813</v>
      </c>
      <c r="D17" s="38">
        <v>43.890605926513672</v>
      </c>
      <c r="E17" s="37">
        <v>45.708152770996094</v>
      </c>
      <c r="F17" s="38">
        <v>53.8585205078125</v>
      </c>
      <c r="G17" s="38">
        <v>47.470489501953125</v>
      </c>
      <c r="H17" s="38">
        <v>45.610279083251953</v>
      </c>
      <c r="I17" s="38">
        <v>47.555011749267578</v>
      </c>
      <c r="J17" s="38">
        <v>50.344268798828125</v>
      </c>
      <c r="K17" s="38">
        <v>35.091926574707031</v>
      </c>
      <c r="L17" s="38">
        <v>29.299362182617188</v>
      </c>
      <c r="M17" s="38">
        <v>23.049362182617188</v>
      </c>
      <c r="N17" s="38">
        <v>18.903436660766602</v>
      </c>
      <c r="O17" s="38">
        <v>17.881071090698242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1.25</v>
      </c>
      <c r="D19" s="38">
        <v>1.1646586656570435</v>
      </c>
      <c r="E19" s="37">
        <v>1.1954364776611328</v>
      </c>
      <c r="F19" s="38">
        <v>1.1728566884994507</v>
      </c>
      <c r="G19" s="38">
        <v>1.7526289224624634</v>
      </c>
      <c r="H19" s="38">
        <v>1.7125120162963867</v>
      </c>
      <c r="I19" s="38">
        <v>1.7228463888168335</v>
      </c>
      <c r="J19" s="38">
        <v>1.405975341796875</v>
      </c>
      <c r="K19" s="38">
        <v>1.1032308340072632</v>
      </c>
      <c r="L19" s="38">
        <v>1.1213124990463257</v>
      </c>
      <c r="M19" s="38">
        <v>1.0592633485794067</v>
      </c>
      <c r="N19" s="38">
        <v>0.90090090036392212</v>
      </c>
      <c r="O19" s="38">
        <v>0.72239422798156738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2.4691357612609863</v>
      </c>
      <c r="D20" s="38">
        <v>2.0408163070678711</v>
      </c>
      <c r="E20" s="37">
        <v>2.2705790996551514</v>
      </c>
      <c r="F20" s="38">
        <v>2.3658268451690674</v>
      </c>
      <c r="G20" s="38">
        <v>3.0489635467529297</v>
      </c>
      <c r="H20" s="38">
        <v>2.6666667461395264</v>
      </c>
      <c r="I20" s="38">
        <v>2.6593663692474365</v>
      </c>
      <c r="J20" s="38">
        <v>2.6013309955596924</v>
      </c>
      <c r="K20" s="38">
        <v>2.1122112274169922</v>
      </c>
      <c r="L20" s="38">
        <v>1.9740778207778931</v>
      </c>
      <c r="M20" s="38">
        <v>1.8639167547225952</v>
      </c>
      <c r="N20" s="38">
        <v>1.5625</v>
      </c>
      <c r="O20" s="38">
        <v>1.408450722694397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5.0162215232849121</v>
      </c>
      <c r="D21" s="38">
        <v>4.2886180877685547</v>
      </c>
      <c r="E21" s="37">
        <v>4.481328010559082</v>
      </c>
      <c r="F21" s="38">
        <v>4.8417572975158691</v>
      </c>
      <c r="G21" s="38">
        <v>4.9825243949890137</v>
      </c>
      <c r="H21" s="38">
        <v>4.7180891036987305</v>
      </c>
      <c r="I21" s="38">
        <v>4.691042423248291</v>
      </c>
      <c r="J21" s="38">
        <v>4.7911548614501953</v>
      </c>
      <c r="K21" s="38">
        <v>3.9884164333343506</v>
      </c>
      <c r="L21" s="38">
        <v>3.511197566986084</v>
      </c>
      <c r="M21" s="38">
        <v>3.0780880451202393</v>
      </c>
      <c r="N21" s="38">
        <v>2.8452444076538086</v>
      </c>
      <c r="O21" s="38">
        <v>2.6365385055541992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8.123814582824707</v>
      </c>
      <c r="D22" s="38">
        <v>6.7961163520812988</v>
      </c>
      <c r="E22" s="37">
        <v>6.999786376953125</v>
      </c>
      <c r="F22" s="38">
        <v>7.9216508865356445</v>
      </c>
      <c r="G22" s="38">
        <v>7.2374062538146973</v>
      </c>
      <c r="H22" s="38">
        <v>7.063197135925293</v>
      </c>
      <c r="I22" s="38">
        <v>7.2678265571594238</v>
      </c>
      <c r="J22" s="38">
        <v>7.5341501235961914</v>
      </c>
      <c r="K22" s="38">
        <v>6.0960526466369629</v>
      </c>
      <c r="L22" s="38">
        <v>5.440974235534668</v>
      </c>
      <c r="M22" s="38">
        <v>4.6008672714233398</v>
      </c>
      <c r="N22" s="38">
        <v>4.5039076805114746</v>
      </c>
      <c r="O22" s="38">
        <v>4.2403717041015625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12.635378837585449</v>
      </c>
      <c r="D23" s="40">
        <v>10.44499397277832</v>
      </c>
      <c r="E23" s="39">
        <v>10.416666984558105</v>
      </c>
      <c r="F23" s="40">
        <v>11.545476913452148</v>
      </c>
      <c r="G23" s="40">
        <v>10.926530838012695</v>
      </c>
      <c r="H23" s="40">
        <v>10.376282691955566</v>
      </c>
      <c r="I23" s="40">
        <v>10.828230857849121</v>
      </c>
      <c r="J23" s="40">
        <v>10.700289726257324</v>
      </c>
      <c r="K23" s="40">
        <v>8.9349536895751953</v>
      </c>
      <c r="L23" s="40">
        <v>8.1396646499633789</v>
      </c>
      <c r="M23" s="40">
        <v>7.1258773803710938</v>
      </c>
      <c r="N23" s="40">
        <v>6.5079646110534668</v>
      </c>
      <c r="O23" s="40">
        <v>6.1976666450500488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21.331457138061523</v>
      </c>
      <c r="D24" s="40">
        <v>18.518518447875977</v>
      </c>
      <c r="E24" s="39">
        <v>17.471107482910156</v>
      </c>
      <c r="F24" s="40">
        <v>18.54838752746582</v>
      </c>
      <c r="G24" s="40">
        <v>19.218240737915039</v>
      </c>
      <c r="H24" s="40">
        <v>17.228322982788086</v>
      </c>
      <c r="I24" s="40">
        <v>17.793594360351563</v>
      </c>
      <c r="J24" s="40">
        <v>17.558076858520508</v>
      </c>
      <c r="K24" s="40">
        <v>14.355828285217285</v>
      </c>
      <c r="L24" s="40">
        <v>13.13672924041748</v>
      </c>
      <c r="M24" s="40">
        <v>11.454545021057129</v>
      </c>
      <c r="N24" s="40">
        <v>10.369068145751953</v>
      </c>
      <c r="O24" s="40">
        <v>10.044642448425293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32.211540222167969</v>
      </c>
      <c r="D25" s="42">
        <v>25.547445297241211</v>
      </c>
      <c r="E25" s="41">
        <v>24.630542755126953</v>
      </c>
      <c r="F25" s="42">
        <v>25</v>
      </c>
      <c r="G25" s="42">
        <v>27.831714630126953</v>
      </c>
      <c r="H25" s="42">
        <v>24.500907897949219</v>
      </c>
      <c r="I25" s="42">
        <v>25.324674606323242</v>
      </c>
      <c r="J25" s="42">
        <v>24.644550323486328</v>
      </c>
      <c r="K25" s="42">
        <v>20.205478668212891</v>
      </c>
      <c r="L25" s="42">
        <v>18.39643669128418</v>
      </c>
      <c r="M25" s="42">
        <v>17.114913940429688</v>
      </c>
      <c r="N25" s="42">
        <v>15.454545021057129</v>
      </c>
      <c r="O25" s="42">
        <v>14.213197708129883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6.6669135093688965</v>
      </c>
      <c r="D26" s="42">
        <v>5.6515641212463379</v>
      </c>
      <c r="E26" s="41">
        <v>5.776430606842041</v>
      </c>
      <c r="F26" s="42">
        <v>6.4953608512878418</v>
      </c>
      <c r="G26" s="42">
        <v>6.5454468727111816</v>
      </c>
      <c r="H26" s="42">
        <v>6.5239768028259277</v>
      </c>
      <c r="I26" s="42">
        <v>6.2048954963684082</v>
      </c>
      <c r="J26" s="42">
        <v>6.6274876594543457</v>
      </c>
      <c r="K26" s="42">
        <v>5.3303155899047852</v>
      </c>
      <c r="L26" s="42">
        <v>4.7576932907104492</v>
      </c>
      <c r="M26" s="42">
        <v>4.0176692008972168</v>
      </c>
      <c r="N26" s="42">
        <v>4.1430168151855469</v>
      </c>
      <c r="O26" s="42">
        <v>3.8423504829406738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279</v>
      </c>
      <c r="D27" s="44">
        <v>293</v>
      </c>
      <c r="E27" s="43">
        <v>302</v>
      </c>
      <c r="F27" s="44">
        <v>278</v>
      </c>
      <c r="G27" s="44">
        <v>307</v>
      </c>
      <c r="H27" s="44">
        <v>361</v>
      </c>
      <c r="I27" s="44">
        <v>350</v>
      </c>
      <c r="J27" s="44">
        <v>342</v>
      </c>
      <c r="K27" s="44">
        <v>369</v>
      </c>
      <c r="L27" s="44">
        <v>408</v>
      </c>
      <c r="M27" s="44">
        <v>430</v>
      </c>
      <c r="N27" s="44">
        <v>450</v>
      </c>
      <c r="O27" s="44">
        <v>447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2505</v>
      </c>
      <c r="D28" s="44">
        <v>2560</v>
      </c>
      <c r="E28" s="43">
        <v>2632</v>
      </c>
      <c r="F28" s="44">
        <v>2766</v>
      </c>
      <c r="G28" s="44">
        <v>2679</v>
      </c>
      <c r="H28" s="44">
        <v>2696</v>
      </c>
      <c r="I28" s="44">
        <v>2804</v>
      </c>
      <c r="J28" s="44">
        <v>2811</v>
      </c>
      <c r="K28" s="44">
        <v>2871</v>
      </c>
      <c r="L28" s="44">
        <v>2920</v>
      </c>
      <c r="M28" s="44">
        <v>2942</v>
      </c>
      <c r="N28" s="44">
        <v>2894</v>
      </c>
      <c r="O28" s="44">
        <v>2835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1253</v>
      </c>
      <c r="D10" s="44">
        <v>1336</v>
      </c>
      <c r="E10" s="43">
        <v>1429</v>
      </c>
      <c r="F10" s="44">
        <v>1446</v>
      </c>
      <c r="G10" s="44">
        <v>1280</v>
      </c>
      <c r="H10" s="44">
        <v>1312</v>
      </c>
      <c r="I10" s="44">
        <v>1458</v>
      </c>
      <c r="J10" s="44">
        <v>1493</v>
      </c>
      <c r="K10" s="44">
        <v>1428</v>
      </c>
      <c r="L10" s="44">
        <v>1469</v>
      </c>
      <c r="M10" s="44">
        <v>1523</v>
      </c>
      <c r="N10" s="44">
        <v>1520</v>
      </c>
      <c r="O10" s="44">
        <v>1541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4.2298483848571777</v>
      </c>
      <c r="D12" s="27">
        <v>4.715569019317627</v>
      </c>
      <c r="E12" s="27">
        <v>3.7088873386383057</v>
      </c>
      <c r="F12" s="27">
        <v>4.4260029792785645</v>
      </c>
      <c r="G12" s="28">
        <v>2.734375</v>
      </c>
      <c r="H12" s="28">
        <v>2.4390244483947754</v>
      </c>
      <c r="I12" s="28">
        <v>1.9204390048980713</v>
      </c>
      <c r="J12" s="28">
        <v>2.3442733287811279</v>
      </c>
      <c r="K12" s="28">
        <v>3.6414566040039063</v>
      </c>
      <c r="L12" s="28">
        <v>4.8332200050354004</v>
      </c>
      <c r="M12" s="28">
        <v>5.2527904510498047</v>
      </c>
      <c r="N12" s="28">
        <v>5.6578946113586426</v>
      </c>
      <c r="O12" s="28">
        <v>5.970149040222168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6.6241021156311035</v>
      </c>
      <c r="D13" s="27">
        <v>7.8592815399169922</v>
      </c>
      <c r="E13" s="27">
        <v>7.2078375816345215</v>
      </c>
      <c r="F13" s="27">
        <v>5.9474411010742188</v>
      </c>
      <c r="G13" s="28">
        <v>5.078125</v>
      </c>
      <c r="H13" s="28">
        <v>7.2408537864685059</v>
      </c>
      <c r="I13" s="28">
        <v>7.270233154296875</v>
      </c>
      <c r="J13" s="28">
        <v>6.9658408164978027</v>
      </c>
      <c r="K13" s="28">
        <v>9.5238094329833984</v>
      </c>
      <c r="L13" s="28">
        <v>13.138189315795898</v>
      </c>
      <c r="M13" s="28">
        <v>19.82928466796875</v>
      </c>
      <c r="N13" s="28">
        <v>23.355262756347656</v>
      </c>
      <c r="O13" s="28">
        <v>24.529525756835938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7.3423781394958496</v>
      </c>
      <c r="D14" s="29">
        <v>8.9820356369018555</v>
      </c>
      <c r="E14" s="29">
        <v>8.0475854873657227</v>
      </c>
      <c r="F14" s="29">
        <v>5.4633469581604004</v>
      </c>
      <c r="G14" s="30">
        <v>6.640625</v>
      </c>
      <c r="H14" s="30">
        <v>8.0792684555053711</v>
      </c>
      <c r="I14" s="30">
        <v>8.2304525375366211</v>
      </c>
      <c r="J14" s="30">
        <v>6.6309442520141602</v>
      </c>
      <c r="K14" s="30">
        <v>11.834733963012695</v>
      </c>
      <c r="L14" s="30">
        <v>15.384614944458008</v>
      </c>
      <c r="M14" s="30">
        <v>18.384767532348633</v>
      </c>
      <c r="N14" s="30">
        <v>20</v>
      </c>
      <c r="O14" s="30">
        <v>21.155094146728516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9.8164405822753906</v>
      </c>
      <c r="D15" s="31">
        <v>13.547904014587402</v>
      </c>
      <c r="E15" s="31">
        <v>10.496850967407227</v>
      </c>
      <c r="F15" s="31">
        <v>7.9529738426208496</v>
      </c>
      <c r="G15" s="32">
        <v>11.328125</v>
      </c>
      <c r="H15" s="32">
        <v>10.82317066192627</v>
      </c>
      <c r="I15" s="32">
        <v>9.4650201797485352</v>
      </c>
      <c r="J15" s="32">
        <v>8.8412590026855469</v>
      </c>
      <c r="K15" s="32">
        <v>13.795517921447754</v>
      </c>
      <c r="L15" s="32">
        <v>16.405717849731445</v>
      </c>
      <c r="M15" s="32">
        <v>18.056467056274414</v>
      </c>
      <c r="N15" s="32">
        <v>16.447368621826172</v>
      </c>
      <c r="O15" s="32">
        <v>16.223232269287109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32.322425842285156</v>
      </c>
      <c r="D16" s="31">
        <v>35.55389404296875</v>
      </c>
      <c r="E16" s="31">
        <v>38.348495483398438</v>
      </c>
      <c r="F16" s="31">
        <v>33.056709289550781</v>
      </c>
      <c r="G16" s="32">
        <v>38.125</v>
      </c>
      <c r="H16" s="32">
        <v>40.548782348632813</v>
      </c>
      <c r="I16" s="32">
        <v>35.048011779785156</v>
      </c>
      <c r="J16" s="32">
        <v>32.886806488037109</v>
      </c>
      <c r="K16" s="32">
        <v>33.2633056640625</v>
      </c>
      <c r="L16" s="32">
        <v>30.224641799926758</v>
      </c>
      <c r="M16" s="32">
        <v>23.046619415283203</v>
      </c>
      <c r="N16" s="32">
        <v>21.25</v>
      </c>
      <c r="O16" s="32">
        <v>21.025308609008789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39.664806365966797</v>
      </c>
      <c r="D17" s="38">
        <v>29.341318130493164</v>
      </c>
      <c r="E17" s="37">
        <v>32.190341949462891</v>
      </c>
      <c r="F17" s="38">
        <v>43.153526306152344</v>
      </c>
      <c r="G17" s="38">
        <v>36.09375</v>
      </c>
      <c r="H17" s="38">
        <v>30.868902206420898</v>
      </c>
      <c r="I17" s="38">
        <v>38.065845489501953</v>
      </c>
      <c r="J17" s="38">
        <v>42.330879211425781</v>
      </c>
      <c r="K17" s="38">
        <v>27.941177368164063</v>
      </c>
      <c r="L17" s="38">
        <v>20.013614654541016</v>
      </c>
      <c r="M17" s="38">
        <v>15.430071830749512</v>
      </c>
      <c r="N17" s="38">
        <v>13.289473533630371</v>
      </c>
      <c r="O17" s="38">
        <v>11.09669017791748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1.2947628498077393</v>
      </c>
      <c r="D19" s="38">
        <v>1.0406922101974487</v>
      </c>
      <c r="E19" s="37">
        <v>1.3545929193496704</v>
      </c>
      <c r="F19" s="38">
        <v>1.2299114465713501</v>
      </c>
      <c r="G19" s="38">
        <v>1.8883626461029053</v>
      </c>
      <c r="H19" s="38">
        <v>1.6348496675491333</v>
      </c>
      <c r="I19" s="38">
        <v>1.6877636909484863</v>
      </c>
      <c r="J19" s="38">
        <v>1.6406456232070923</v>
      </c>
      <c r="K19" s="38">
        <v>1.3298734426498413</v>
      </c>
      <c r="L19" s="38">
        <v>1.0732560157775879</v>
      </c>
      <c r="M19" s="38">
        <v>0.9792780876159668</v>
      </c>
      <c r="N19" s="38">
        <v>0.87272107601165771</v>
      </c>
      <c r="O19" s="38">
        <v>0.84931439161300659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2.3209168910980225</v>
      </c>
      <c r="D20" s="38">
        <v>2.1057441234588623</v>
      </c>
      <c r="E20" s="37">
        <v>2.3477468490600586</v>
      </c>
      <c r="F20" s="38">
        <v>2.4482109546661377</v>
      </c>
      <c r="G20" s="38">
        <v>2.9484233856201172</v>
      </c>
      <c r="H20" s="38">
        <v>2.5491950511932373</v>
      </c>
      <c r="I20" s="38">
        <v>2.5991222858428955</v>
      </c>
      <c r="J20" s="38">
        <v>2.6058790683746338</v>
      </c>
      <c r="K20" s="38">
        <v>2.1457257270812988</v>
      </c>
      <c r="L20" s="38">
        <v>1.8066986799240112</v>
      </c>
      <c r="M20" s="38">
        <v>1.6042780876159668</v>
      </c>
      <c r="N20" s="38">
        <v>1.4771976470947266</v>
      </c>
      <c r="O20" s="38">
        <v>1.3812707662582397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4.2462019920349121</v>
      </c>
      <c r="D21" s="38">
        <v>3.7867822647094727</v>
      </c>
      <c r="E21" s="37">
        <v>4.1779651641845703</v>
      </c>
      <c r="F21" s="38">
        <v>4.6250295639038086</v>
      </c>
      <c r="G21" s="38">
        <v>4.4591484069824219</v>
      </c>
      <c r="H21" s="38">
        <v>4.1427087783813477</v>
      </c>
      <c r="I21" s="38">
        <v>4.3272690773010254</v>
      </c>
      <c r="J21" s="38">
        <v>4.5365972518920898</v>
      </c>
      <c r="K21" s="38">
        <v>3.5038232803344727</v>
      </c>
      <c r="L21" s="38">
        <v>2.9866235256195068</v>
      </c>
      <c r="M21" s="38">
        <v>2.4976437091827393</v>
      </c>
      <c r="N21" s="38">
        <v>2.3391561508178711</v>
      </c>
      <c r="O21" s="38">
        <v>2.2442085742950439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6.5577387809753418</v>
      </c>
      <c r="D22" s="38">
        <v>5.4858336448669434</v>
      </c>
      <c r="E22" s="37">
        <v>5.8270678520202637</v>
      </c>
      <c r="F22" s="38">
        <v>6.8811511993408203</v>
      </c>
      <c r="G22" s="38">
        <v>6.4083795547485352</v>
      </c>
      <c r="H22" s="38">
        <v>5.9849567413330078</v>
      </c>
      <c r="I22" s="38">
        <v>6.4185171127319336</v>
      </c>
      <c r="J22" s="38">
        <v>6.7603521347045898</v>
      </c>
      <c r="K22" s="38">
        <v>5.328190803527832</v>
      </c>
      <c r="L22" s="38">
        <v>4.5062851905822754</v>
      </c>
      <c r="M22" s="38">
        <v>3.7932264804840088</v>
      </c>
      <c r="N22" s="38">
        <v>3.5339362621307373</v>
      </c>
      <c r="O22" s="38">
        <v>3.4240083694458008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10.043468475341797</v>
      </c>
      <c r="D23" s="40">
        <v>8.1249599456787109</v>
      </c>
      <c r="E23" s="39">
        <v>8.4267778396606445</v>
      </c>
      <c r="F23" s="40">
        <v>9.9117956161499023</v>
      </c>
      <c r="G23" s="40">
        <v>8.8738517761230469</v>
      </c>
      <c r="H23" s="40">
        <v>8.2992973327636719</v>
      </c>
      <c r="I23" s="40">
        <v>9.1719741821289063</v>
      </c>
      <c r="J23" s="40">
        <v>9.6403846740722656</v>
      </c>
      <c r="K23" s="40">
        <v>7.892146110534668</v>
      </c>
      <c r="L23" s="40">
        <v>6.7015995979309082</v>
      </c>
      <c r="M23" s="40">
        <v>5.7665262222290039</v>
      </c>
      <c r="N23" s="40">
        <v>5.3367404937744141</v>
      </c>
      <c r="O23" s="40">
        <v>5.116279125213623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15.748031616210938</v>
      </c>
      <c r="D24" s="40">
        <v>12.804722785949707</v>
      </c>
      <c r="E24" s="39">
        <v>14.285714149475098</v>
      </c>
      <c r="F24" s="40">
        <v>15.435606002807617</v>
      </c>
      <c r="G24" s="40">
        <v>14.34745979309082</v>
      </c>
      <c r="H24" s="40">
        <v>13.267640113830566</v>
      </c>
      <c r="I24" s="40">
        <v>14.882148742675781</v>
      </c>
      <c r="J24" s="40">
        <v>15.282749176025391</v>
      </c>
      <c r="K24" s="40">
        <v>12.275894165039063</v>
      </c>
      <c r="L24" s="40">
        <v>10.82399845123291</v>
      </c>
      <c r="M24" s="40">
        <v>9.278350830078125</v>
      </c>
      <c r="N24" s="40">
        <v>9.0293331146240234</v>
      </c>
      <c r="O24" s="40">
        <v>7.8924627304077148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24.428058624267578</v>
      </c>
      <c r="D25" s="42">
        <v>17.494089126586914</v>
      </c>
      <c r="E25" s="41">
        <v>20.0147705078125</v>
      </c>
      <c r="F25" s="42">
        <v>21.524423599243164</v>
      </c>
      <c r="G25" s="42">
        <v>20.378749847412109</v>
      </c>
      <c r="H25" s="42">
        <v>18.338323593139648</v>
      </c>
      <c r="I25" s="42">
        <v>21.5</v>
      </c>
      <c r="J25" s="42">
        <v>24.100061416625977</v>
      </c>
      <c r="K25" s="42">
        <v>17.420434951782227</v>
      </c>
      <c r="L25" s="42">
        <v>15.462131500244141</v>
      </c>
      <c r="M25" s="42">
        <v>13.417598724365234</v>
      </c>
      <c r="N25" s="42">
        <v>11.827180862426758</v>
      </c>
      <c r="O25" s="42">
        <v>10.544218063354492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5.952812671661377</v>
      </c>
      <c r="D26" s="42">
        <v>5.3771018981933594</v>
      </c>
      <c r="E26" s="41">
        <v>5.5193057060241699</v>
      </c>
      <c r="F26" s="42">
        <v>6.4392304420471191</v>
      </c>
      <c r="G26" s="42">
        <v>5.9483480453491211</v>
      </c>
      <c r="H26" s="42">
        <v>6.0127706527709961</v>
      </c>
      <c r="I26" s="42">
        <v>6.0802183151245117</v>
      </c>
      <c r="J26" s="42">
        <v>6.1505451202392578</v>
      </c>
      <c r="K26" s="42">
        <v>5.0530514717102051</v>
      </c>
      <c r="L26" s="42">
        <v>4.6011867523193359</v>
      </c>
      <c r="M26" s="42">
        <v>3.7354874610900879</v>
      </c>
      <c r="N26" s="42">
        <v>3.5420050621032715</v>
      </c>
      <c r="O26" s="42">
        <v>3.3805513381958008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38</v>
      </c>
      <c r="D27" s="44">
        <v>39</v>
      </c>
      <c r="E27" s="43">
        <v>50</v>
      </c>
      <c r="F27" s="44">
        <v>42</v>
      </c>
      <c r="G27" s="44">
        <v>55</v>
      </c>
      <c r="H27" s="44">
        <v>55</v>
      </c>
      <c r="I27" s="44">
        <v>77</v>
      </c>
      <c r="J27" s="44">
        <v>74</v>
      </c>
      <c r="K27" s="44">
        <v>87</v>
      </c>
      <c r="L27" s="44">
        <v>90</v>
      </c>
      <c r="M27" s="44">
        <v>99</v>
      </c>
      <c r="N27" s="44">
        <v>111</v>
      </c>
      <c r="O27" s="44">
        <v>104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1291</v>
      </c>
      <c r="D28" s="44">
        <v>1375</v>
      </c>
      <c r="E28" s="43">
        <v>1479</v>
      </c>
      <c r="F28" s="44">
        <v>1488</v>
      </c>
      <c r="G28" s="44">
        <v>1335</v>
      </c>
      <c r="H28" s="44">
        <v>1367</v>
      </c>
      <c r="I28" s="44">
        <v>1535</v>
      </c>
      <c r="J28" s="44">
        <v>1567</v>
      </c>
      <c r="K28" s="44">
        <v>1515</v>
      </c>
      <c r="L28" s="44">
        <v>1559</v>
      </c>
      <c r="M28" s="44">
        <v>1622</v>
      </c>
      <c r="N28" s="44">
        <v>1631</v>
      </c>
      <c r="O28" s="44">
        <v>1645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[1]F_SZ3_raw!$A$2</f>
        <v>Construction</v>
      </c>
      <c r="I3" s="223"/>
      <c r="J3" s="224"/>
      <c r="L3" s="52" t="s">
        <v>2</v>
      </c>
      <c r="M3" s="222" t="str">
        <f>[1]F_SZ3_raw!$B$2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+[1]F_SZ3_raw!$D$2</f>
        <v>271</v>
      </c>
      <c r="D10" s="44">
        <f>+[1]F_SZ3_raw!$D$3</f>
        <v>263</v>
      </c>
      <c r="E10" s="43">
        <f>+[1]F_SZ3_raw!$D$4</f>
        <v>261</v>
      </c>
      <c r="F10" s="44">
        <f>+[1]F_SZ3_raw!$D$5</f>
        <v>246</v>
      </c>
      <c r="G10" s="44">
        <f>+[1]F_SZ3_raw!$D$6</f>
        <v>257</v>
      </c>
      <c r="H10" s="44">
        <f>+[1]F_SZ3_raw!$D$7</f>
        <v>263</v>
      </c>
      <c r="I10" s="44">
        <f>+[1]F_SZ3_raw!$D$8</f>
        <v>286</v>
      </c>
      <c r="J10" s="44">
        <f>+[1]F_SZ3_raw!$D$9</f>
        <v>296</v>
      </c>
      <c r="K10" s="44">
        <f>+[1]F_SZ3_raw!$D$10</f>
        <v>284</v>
      </c>
      <c r="L10" s="44">
        <f>+[1]F_SZ3_raw!$D$11</f>
        <v>299</v>
      </c>
      <c r="M10" s="44">
        <f>+[1]F_SZ3_raw!$D$12</f>
        <v>302</v>
      </c>
      <c r="N10" s="44">
        <f>+[1]F_SZ3_raw!$D$13</f>
        <v>321</v>
      </c>
      <c r="O10" s="44">
        <f>+[1]F_SZ3_raw!$D$14</f>
        <v>336</v>
      </c>
      <c r="P10" s="44">
        <f>+[1]F_SZ3_raw!$D$15</f>
        <v>322</v>
      </c>
      <c r="Q10" s="44">
        <f>+[1]F_SZ3_raw!$D$16</f>
        <v>316</v>
      </c>
      <c r="R10" s="44">
        <f>+[1]F_SZ3_raw!$D$17</f>
        <v>317</v>
      </c>
      <c r="S10" s="44">
        <f>+[1]F_SZ3_raw!$D$18</f>
        <v>353</v>
      </c>
      <c r="T10" s="106">
        <f>+[1]F_SZ3_raw!$D$19</f>
        <v>351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[1]F_SZ3_raw!$F$2</f>
        <v>1.107011079788208</v>
      </c>
      <c r="D12" s="27">
        <f>[1]F_SZ3_raw!$F$3</f>
        <v>0.76045626401901245</v>
      </c>
      <c r="E12" s="27">
        <f>[1]F_SZ3_raw!$F$4</f>
        <v>1.532567024230957</v>
      </c>
      <c r="F12" s="27">
        <f>[1]F_SZ3_raw!$F$5</f>
        <v>2.8455283641815186</v>
      </c>
      <c r="G12" s="28">
        <f>[1]F_SZ3_raw!$F$6</f>
        <v>1.5564202070236206</v>
      </c>
      <c r="H12" s="28">
        <f>[1]F_SZ3_raw!$F$7</f>
        <v>2.2813687324523926</v>
      </c>
      <c r="I12" s="28">
        <f>[1]F_SZ3_raw!$F$8</f>
        <v>2.0979020595550537</v>
      </c>
      <c r="J12" s="28">
        <f>[1]F_SZ3_raw!$F$9</f>
        <v>1.0135135650634766</v>
      </c>
      <c r="K12" s="28">
        <f>[1]F_SZ3_raw!$F$10</f>
        <v>0.70422536134719849</v>
      </c>
      <c r="L12" s="28">
        <f>[1]F_SZ3_raw!$F$11</f>
        <v>2.341137170791626</v>
      </c>
      <c r="M12" s="28">
        <f>[1]F_SZ3_raw!$F$12</f>
        <v>2.9801323413848877</v>
      </c>
      <c r="N12" s="28">
        <f>[1]F_SZ3_raw!$F$13</f>
        <v>2.8037383556365967</v>
      </c>
      <c r="O12" s="28">
        <f>[1]F_SZ3_raw!$F$14</f>
        <v>4.4642858505249023</v>
      </c>
      <c r="P12" s="28">
        <f>[1]F_SZ3_raw!$F$15</f>
        <v>4.0372672080993652</v>
      </c>
      <c r="Q12" s="28">
        <f>[1]F_SZ3_raw!$F$16</f>
        <v>3.4810125827789307</v>
      </c>
      <c r="R12" s="28">
        <f>[1]F_SZ3_raw!$F$17</f>
        <v>4.4164037704467773</v>
      </c>
      <c r="S12" s="28">
        <f>[1]F_SZ3_raw!$F$18</f>
        <v>5.9490084648132324</v>
      </c>
      <c r="T12" s="108">
        <f>[1]F_SZ3_raw!$F$19</f>
        <v>8.8319091796875</v>
      </c>
    </row>
    <row r="13" spans="2:20" ht="12" customHeight="1">
      <c r="B13" s="6" t="s">
        <v>340</v>
      </c>
      <c r="C13" s="27">
        <f>[1]F_SZ3_raw!$G$2</f>
        <v>3.6900370121002197</v>
      </c>
      <c r="D13" s="27">
        <f>[1]F_SZ3_raw!$G$3</f>
        <v>1.5209125280380249</v>
      </c>
      <c r="E13" s="27">
        <f>[1]F_SZ3_raw!$G$4</f>
        <v>5.3639845848083496</v>
      </c>
      <c r="F13" s="27">
        <f>[1]F_SZ3_raw!$G$5</f>
        <v>5.284553050994873</v>
      </c>
      <c r="G13" s="28">
        <f>[1]F_SZ3_raw!$G$6</f>
        <v>3.1128404140472412</v>
      </c>
      <c r="H13" s="28">
        <f>[1]F_SZ3_raw!$G$7</f>
        <v>6.0836501121520996</v>
      </c>
      <c r="I13" s="28">
        <f>[1]F_SZ3_raw!$G$8</f>
        <v>6.9930071830749512</v>
      </c>
      <c r="J13" s="28">
        <f>[1]F_SZ3_raw!$G$9</f>
        <v>2.3648648262023926</v>
      </c>
      <c r="K13" s="28">
        <f>[1]F_SZ3_raw!$G$10</f>
        <v>2.1126761436462402</v>
      </c>
      <c r="L13" s="28">
        <f>[1]F_SZ3_raw!$G$11</f>
        <v>7.0234112739562988</v>
      </c>
      <c r="M13" s="28">
        <f>[1]F_SZ3_raw!$G$12</f>
        <v>10.596026420593262</v>
      </c>
      <c r="N13" s="28">
        <f>[1]F_SZ3_raw!$G$13</f>
        <v>9.6573209762573242</v>
      </c>
      <c r="O13" s="28">
        <f>[1]F_SZ3_raw!$G$14</f>
        <v>13.095237731933594</v>
      </c>
      <c r="P13" s="28">
        <f>[1]F_SZ3_raw!$G$15</f>
        <v>20.496894836425781</v>
      </c>
      <c r="Q13" s="28">
        <f>[1]F_SZ3_raw!$G$16</f>
        <v>18.670886993408203</v>
      </c>
      <c r="R13" s="28">
        <f>[1]F_SZ3_raw!$G$17</f>
        <v>25.55204963684082</v>
      </c>
      <c r="S13" s="28">
        <f>[1]F_SZ3_raw!$G$18</f>
        <v>34.560905456542969</v>
      </c>
      <c r="T13" s="108">
        <f>[1]F_SZ3_raw!$G$19</f>
        <v>40.170940399169922</v>
      </c>
    </row>
    <row r="14" spans="2:20" ht="12" customHeight="1">
      <c r="B14" s="6" t="s">
        <v>341</v>
      </c>
      <c r="C14" s="29">
        <f>[1]F_SZ3_raw!$H$2</f>
        <v>4.428044319152832</v>
      </c>
      <c r="D14" s="29">
        <f>[1]F_SZ3_raw!$H$3</f>
        <v>4.1825094223022461</v>
      </c>
      <c r="E14" s="29">
        <f>[1]F_SZ3_raw!$H$4</f>
        <v>4.9808430671691895</v>
      </c>
      <c r="F14" s="29">
        <f>[1]F_SZ3_raw!$H$5</f>
        <v>6.5040650367736816</v>
      </c>
      <c r="G14" s="30">
        <f>[1]F_SZ3_raw!$H$6</f>
        <v>11.673151969909668</v>
      </c>
      <c r="H14" s="30">
        <f>[1]F_SZ3_raw!$H$7</f>
        <v>9.8859319686889648</v>
      </c>
      <c r="I14" s="30">
        <f>[1]F_SZ3_raw!$H$8</f>
        <v>8.0419578552246094</v>
      </c>
      <c r="J14" s="30">
        <f>[1]F_SZ3_raw!$H$9</f>
        <v>4.7297296524047852</v>
      </c>
      <c r="K14" s="30">
        <f>[1]F_SZ3_raw!$H$10</f>
        <v>3.1690139770507813</v>
      </c>
      <c r="L14" s="30">
        <f>[1]F_SZ3_raw!$H$11</f>
        <v>12.040133476257324</v>
      </c>
      <c r="M14" s="30">
        <f>[1]F_SZ3_raw!$H$12</f>
        <v>12.582781791687012</v>
      </c>
      <c r="N14" s="30">
        <f>[1]F_SZ3_raw!$H$13</f>
        <v>15.576324462890625</v>
      </c>
      <c r="O14" s="30">
        <f>[1]F_SZ3_raw!$H$14</f>
        <v>17.857143402099609</v>
      </c>
      <c r="P14" s="30">
        <f>[1]F_SZ3_raw!$H$15</f>
        <v>20.186334609985352</v>
      </c>
      <c r="Q14" s="30">
        <f>[1]F_SZ3_raw!$H$16</f>
        <v>24.050632476806641</v>
      </c>
      <c r="R14" s="30">
        <f>[1]F_SZ3_raw!$H$17</f>
        <v>23.028390884399414</v>
      </c>
      <c r="S14" s="30">
        <f>[1]F_SZ3_raw!$H$18</f>
        <v>17.280452728271484</v>
      </c>
      <c r="T14" s="109">
        <f>[1]F_SZ3_raw!$H$19</f>
        <v>16.239316940307617</v>
      </c>
    </row>
    <row r="15" spans="2:20" ht="12" customHeight="1">
      <c r="B15" s="6" t="s">
        <v>342</v>
      </c>
      <c r="C15" s="31">
        <f>[1]F_SZ3_raw!$I$2</f>
        <v>16.974170684814453</v>
      </c>
      <c r="D15" s="31">
        <f>[1]F_SZ3_raw!$I$3</f>
        <v>11.78707218170166</v>
      </c>
      <c r="E15" s="31">
        <f>[1]F_SZ3_raw!$I$4</f>
        <v>11.494253158569336</v>
      </c>
      <c r="F15" s="31">
        <f>[1]F_SZ3_raw!$I$5</f>
        <v>12.601626396179199</v>
      </c>
      <c r="G15" s="32">
        <f>[1]F_SZ3_raw!$I$6</f>
        <v>16.731517791748047</v>
      </c>
      <c r="H15" s="32">
        <f>[1]F_SZ3_raw!$I$7</f>
        <v>16.349809646606445</v>
      </c>
      <c r="I15" s="32">
        <f>[1]F_SZ3_raw!$I$8</f>
        <v>16.78321647644043</v>
      </c>
      <c r="J15" s="32">
        <f>[1]F_SZ3_raw!$I$9</f>
        <v>14.189188957214355</v>
      </c>
      <c r="K15" s="32">
        <f>[1]F_SZ3_raw!$I$10</f>
        <v>8.4507045745849609</v>
      </c>
      <c r="L15" s="32">
        <f>[1]F_SZ3_raw!$I$11</f>
        <v>12.709030151367188</v>
      </c>
      <c r="M15" s="32">
        <f>[1]F_SZ3_raw!$I$12</f>
        <v>14.569536209106445</v>
      </c>
      <c r="N15" s="32">
        <f>[1]F_SZ3_raw!$I$13</f>
        <v>19.314641952514648</v>
      </c>
      <c r="O15" s="32">
        <f>[1]F_SZ3_raw!$I$14</f>
        <v>20.833333969116211</v>
      </c>
      <c r="P15" s="32">
        <f>[1]F_SZ3_raw!$I$15</f>
        <v>17.391304016113281</v>
      </c>
      <c r="Q15" s="32">
        <f>[1]F_SZ3_raw!$I$16</f>
        <v>18.037975311279297</v>
      </c>
      <c r="R15" s="32">
        <f>[1]F_SZ3_raw!$I$17</f>
        <v>14.195583343505859</v>
      </c>
      <c r="S15" s="32">
        <f>[1]F_SZ3_raw!$I$18</f>
        <v>13.881019592285156</v>
      </c>
      <c r="T15" s="110">
        <f>[1]F_SZ3_raw!$I$19</f>
        <v>12.250712394714355</v>
      </c>
    </row>
    <row r="16" spans="2:20" ht="12" customHeight="1">
      <c r="B16" s="6" t="s">
        <v>343</v>
      </c>
      <c r="C16" s="31">
        <f>[1]F_SZ3_raw!$J$2</f>
        <v>50.922508239746094</v>
      </c>
      <c r="D16" s="31">
        <f>[1]F_SZ3_raw!$J$3</f>
        <v>53.231937408447266</v>
      </c>
      <c r="E16" s="31">
        <f>[1]F_SZ3_raw!$J$4</f>
        <v>45.210727691650391</v>
      </c>
      <c r="F16" s="31">
        <f>[1]F_SZ3_raw!$J$5</f>
        <v>47.56097412109375</v>
      </c>
      <c r="G16" s="32">
        <f>[1]F_SZ3_raw!$J$6</f>
        <v>43.579765319824219</v>
      </c>
      <c r="H16" s="32">
        <f>[1]F_SZ3_raw!$J$7</f>
        <v>42.585552215576172</v>
      </c>
      <c r="I16" s="32">
        <f>[1]F_SZ3_raw!$J$8</f>
        <v>44.055942535400391</v>
      </c>
      <c r="J16" s="32">
        <f>[1]F_SZ3_raw!$J$9</f>
        <v>46.959461212158203</v>
      </c>
      <c r="K16" s="32">
        <f>[1]F_SZ3_raw!$J$10</f>
        <v>52.112674713134766</v>
      </c>
      <c r="L16" s="32">
        <f>[1]F_SZ3_raw!$J$11</f>
        <v>42.47491455078125</v>
      </c>
      <c r="M16" s="32">
        <f>[1]F_SZ3_raw!$J$12</f>
        <v>36.754966735839844</v>
      </c>
      <c r="N16" s="32">
        <f>[1]F_SZ3_raw!$J$13</f>
        <v>29.90654182434082</v>
      </c>
      <c r="O16" s="32">
        <f>[1]F_SZ3_raw!$J$14</f>
        <v>23.809524536132813</v>
      </c>
      <c r="P16" s="32">
        <f>[1]F_SZ3_raw!$J$15</f>
        <v>22.049690246582031</v>
      </c>
      <c r="Q16" s="32">
        <f>[1]F_SZ3_raw!$J$16</f>
        <v>20.886075973510742</v>
      </c>
      <c r="R16" s="32">
        <f>[1]F_SZ3_raw!$J$17</f>
        <v>18.611988067626953</v>
      </c>
      <c r="S16" s="32">
        <f>[1]F_SZ3_raw!$J$18</f>
        <v>15.014163970947266</v>
      </c>
      <c r="T16" s="110">
        <f>[1]F_SZ3_raw!$J$19</f>
        <v>12.535612106323242</v>
      </c>
    </row>
    <row r="17" spans="2:20" ht="12" customHeight="1">
      <c r="B17" s="7" t="s">
        <v>240</v>
      </c>
      <c r="C17" s="37">
        <f>[1]F_SZ3_raw!$K$2</f>
        <v>22.878229141235352</v>
      </c>
      <c r="D17" s="38">
        <f>[1]F_SZ3_raw!$K$3</f>
        <v>28.517110824584961</v>
      </c>
      <c r="E17" s="37">
        <f>[1]F_SZ3_raw!$K$4</f>
        <v>31.417625427246094</v>
      </c>
      <c r="F17" s="38">
        <f>[1]F_SZ3_raw!$K$5</f>
        <v>25.203252792358398</v>
      </c>
      <c r="G17" s="38">
        <f>[1]F_SZ3_raw!$K$6</f>
        <v>23.346303939819336</v>
      </c>
      <c r="H17" s="38">
        <f>[1]F_SZ3_raw!$K$7</f>
        <v>22.813688278198242</v>
      </c>
      <c r="I17" s="38">
        <f>[1]F_SZ3_raw!$K$8</f>
        <v>22.027971267700195</v>
      </c>
      <c r="J17" s="38">
        <f>[1]F_SZ3_raw!$K$9</f>
        <v>30.743244171142578</v>
      </c>
      <c r="K17" s="38">
        <f>[1]F_SZ3_raw!$K$10</f>
        <v>33.450702667236328</v>
      </c>
      <c r="L17" s="38">
        <f>[1]F_SZ3_raw!$K$11</f>
        <v>23.411371231079102</v>
      </c>
      <c r="M17" s="38">
        <f>[1]F_SZ3_raw!$K$12</f>
        <v>22.516555786132813</v>
      </c>
      <c r="N17" s="38">
        <f>[1]F_SZ3_raw!$K$13</f>
        <v>22.741432189941406</v>
      </c>
      <c r="O17" s="38">
        <f>[1]F_SZ3_raw!$K$14</f>
        <v>19.940475463867188</v>
      </c>
      <c r="P17" s="38">
        <f>[1]F_SZ3_raw!$K$15</f>
        <v>15.838509559631348</v>
      </c>
      <c r="Q17" s="38">
        <f>[1]F_SZ3_raw!$K$16</f>
        <v>14.873417854309082</v>
      </c>
      <c r="R17" s="38">
        <f>[1]F_SZ3_raw!$K$17</f>
        <v>14.195583343505859</v>
      </c>
      <c r="S17" s="38">
        <f>[1]F_SZ3_raw!$K$18</f>
        <v>13.314447402954102</v>
      </c>
      <c r="T17" s="111">
        <f>[1]F_SZ3_raw!$K$19</f>
        <v>9.9715099334716797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[1]F_SZ3_raw!$L$2</f>
        <v>2.5280370712280273</v>
      </c>
      <c r="D19" s="38">
        <f>[1]F_SZ3_raw!$L$3</f>
        <v>2.9233105182647705</v>
      </c>
      <c r="E19" s="37">
        <f>[1]F_SZ3_raw!$L$4</f>
        <v>1.769087553024292</v>
      </c>
      <c r="F19" s="38">
        <f>[1]F_SZ3_raw!$L$5</f>
        <v>1.4766558408737183</v>
      </c>
      <c r="G19" s="38">
        <f>[1]F_SZ3_raw!$L$6</f>
        <v>2.506209135055542</v>
      </c>
      <c r="H19" s="38">
        <f>[1]F_SZ3_raw!$L$7</f>
        <v>2.0382952690124512</v>
      </c>
      <c r="I19" s="38">
        <f>[1]F_SZ3_raw!$L$8</f>
        <v>1.7936999797821045</v>
      </c>
      <c r="J19" s="38">
        <f>[1]F_SZ3_raw!$L$9</f>
        <v>3.0223960876464844</v>
      </c>
      <c r="K19" s="38">
        <f>[1]F_SZ3_raw!$L$10</f>
        <v>3.1679778099060059</v>
      </c>
      <c r="L19" s="38">
        <f>[1]F_SZ3_raw!$L$11</f>
        <v>1.3227273225784302</v>
      </c>
      <c r="M19" s="38">
        <f>[1]F_SZ3_raw!$L$12</f>
        <v>1.6118714809417725</v>
      </c>
      <c r="N19" s="38">
        <f>[1]F_SZ3_raw!$L$13</f>
        <v>1.4548604488372803</v>
      </c>
      <c r="O19" s="38">
        <f>[1]F_SZ3_raw!$L$14</f>
        <v>1.110633373260498</v>
      </c>
      <c r="P19" s="38">
        <f>[1]F_SZ3_raw!$L$15</f>
        <v>1.200843334197998</v>
      </c>
      <c r="Q19" s="38">
        <f>[1]F_SZ3_raw!$L$16</f>
        <v>1.3616721630096436</v>
      </c>
      <c r="R19" s="38">
        <f>[1]F_SZ3_raw!$L$17</f>
        <v>1.0525130033493042</v>
      </c>
      <c r="S19" s="38">
        <f>[1]F_SZ3_raw!$L$18</f>
        <v>0.89833933115005493</v>
      </c>
      <c r="T19" s="111">
        <f>[1]F_SZ3_raw!$L$19</f>
        <v>0.67159771919250488</v>
      </c>
    </row>
    <row r="20" spans="2:20" ht="12" customHeight="1">
      <c r="B20" s="6" t="s">
        <v>33</v>
      </c>
      <c r="C20" s="37">
        <f>[1]F_SZ3_raw!$M$2</f>
        <v>3.5800683498382568</v>
      </c>
      <c r="D20" s="38">
        <f>[1]F_SZ3_raw!$M$3</f>
        <v>3.8438982963562012</v>
      </c>
      <c r="E20" s="37">
        <f>[1]F_SZ3_raw!$M$4</f>
        <v>3.1466667652130127</v>
      </c>
      <c r="F20" s="38">
        <f>[1]F_SZ3_raw!$M$5</f>
        <v>2.9625489711761475</v>
      </c>
      <c r="G20" s="38">
        <f>[1]F_SZ3_raw!$M$6</f>
        <v>3.1137723922729492</v>
      </c>
      <c r="H20" s="38">
        <f>[1]F_SZ3_raw!$M$7</f>
        <v>2.7109453678131104</v>
      </c>
      <c r="I20" s="38">
        <f>[1]F_SZ3_raw!$M$8</f>
        <v>2.5835771560668945</v>
      </c>
      <c r="J20" s="38">
        <f>[1]F_SZ3_raw!$M$9</f>
        <v>3.8320291042327881</v>
      </c>
      <c r="K20" s="38">
        <f>[1]F_SZ3_raw!$M$10</f>
        <v>4.0253791809082031</v>
      </c>
      <c r="L20" s="38">
        <f>[1]F_SZ3_raw!$M$11</f>
        <v>2.5345842838287354</v>
      </c>
      <c r="M20" s="38">
        <f>[1]F_SZ3_raw!$M$12</f>
        <v>2.1224651336669922</v>
      </c>
      <c r="N20" s="38">
        <f>[1]F_SZ3_raw!$M$13</f>
        <v>2.3899233341217041</v>
      </c>
      <c r="O20" s="38">
        <f>[1]F_SZ3_raw!$M$14</f>
        <v>1.8113043308258057</v>
      </c>
      <c r="P20" s="38">
        <f>[1]F_SZ3_raw!$M$15</f>
        <v>1.6527903079986572</v>
      </c>
      <c r="Q20" s="38">
        <f>[1]F_SZ3_raw!$M$16</f>
        <v>1.7268136739730835</v>
      </c>
      <c r="R20" s="38">
        <f>[1]F_SZ3_raw!$M$17</f>
        <v>1.5447468757629395</v>
      </c>
      <c r="S20" s="38">
        <f>[1]F_SZ3_raw!$M$18</f>
        <v>1.2435691356658936</v>
      </c>
      <c r="T20" s="111">
        <f>[1]F_SZ3_raw!$M$19</f>
        <v>1.0656052827835083</v>
      </c>
    </row>
    <row r="21" spans="2:20" ht="12" customHeight="1">
      <c r="B21" s="6" t="s">
        <v>11</v>
      </c>
      <c r="C21" s="37">
        <f>[1]F_SZ3_raw!$N$2</f>
        <v>4.4758915901184082</v>
      </c>
      <c r="D21" s="38">
        <f>[1]F_SZ3_raw!$N$3</f>
        <v>4.9409780502319336</v>
      </c>
      <c r="E21" s="37">
        <f>[1]F_SZ3_raw!$N$4</f>
        <v>4.6411480903625488</v>
      </c>
      <c r="F21" s="38">
        <f>[1]F_SZ3_raw!$N$5</f>
        <v>4.3468127250671387</v>
      </c>
      <c r="G21" s="38">
        <f>[1]F_SZ3_raw!$N$6</f>
        <v>4.1373238563537598</v>
      </c>
      <c r="H21" s="38">
        <f>[1]F_SZ3_raw!$N$7</f>
        <v>4.0255236625671387</v>
      </c>
      <c r="I21" s="38">
        <f>[1]F_SZ3_raw!$N$8</f>
        <v>4.0249991416931152</v>
      </c>
      <c r="J21" s="38">
        <f>[1]F_SZ3_raw!$N$9</f>
        <v>4.6753149032592773</v>
      </c>
      <c r="K21" s="38">
        <f>[1]F_SZ3_raw!$N$10</f>
        <v>5.1486358642578125</v>
      </c>
      <c r="L21" s="38">
        <f>[1]F_SZ3_raw!$N$11</f>
        <v>3.7395293712615967</v>
      </c>
      <c r="M21" s="38">
        <f>[1]F_SZ3_raw!$N$12</f>
        <v>3.3770205974578857</v>
      </c>
      <c r="N21" s="38">
        <f>[1]F_SZ3_raw!$N$13</f>
        <v>3.3598361015319824</v>
      </c>
      <c r="O21" s="38">
        <f>[1]F_SZ3_raw!$N$14</f>
        <v>2.8597097396850586</v>
      </c>
      <c r="P21" s="38">
        <f>[1]F_SZ3_raw!$N$15</f>
        <v>2.5309603214263916</v>
      </c>
      <c r="Q21" s="38">
        <f>[1]F_SZ3_raw!$N$16</f>
        <v>2.5787584781646729</v>
      </c>
      <c r="R21" s="38">
        <f>[1]F_SZ3_raw!$N$17</f>
        <v>2.2969825267791748</v>
      </c>
      <c r="S21" s="38">
        <f>[1]F_SZ3_raw!$N$18</f>
        <v>1.9370933771133423</v>
      </c>
      <c r="T21" s="111">
        <f>[1]F_SZ3_raw!$N$19</f>
        <v>1.7138876914978027</v>
      </c>
    </row>
    <row r="22" spans="2:20" ht="12" customHeight="1">
      <c r="B22" s="6" t="s">
        <v>12</v>
      </c>
      <c r="C22" s="37">
        <f>[1]F_SZ3_raw!$O$2</f>
        <v>5.6378335952758789</v>
      </c>
      <c r="D22" s="38">
        <f>[1]F_SZ3_raw!$O$3</f>
        <v>6.0992364883422852</v>
      </c>
      <c r="E22" s="37">
        <f>[1]F_SZ3_raw!$O$4</f>
        <v>5.8613991737365723</v>
      </c>
      <c r="F22" s="38">
        <f>[1]F_SZ3_raw!$O$5</f>
        <v>5.4159708023071289</v>
      </c>
      <c r="G22" s="38">
        <f>[1]F_SZ3_raw!$O$6</f>
        <v>5.331179141998291</v>
      </c>
      <c r="H22" s="38">
        <f>[1]F_SZ3_raw!$O$7</f>
        <v>5.2958016395568848</v>
      </c>
      <c r="I22" s="38">
        <f>[1]F_SZ3_raw!$O$8</f>
        <v>5.2252836227416992</v>
      </c>
      <c r="J22" s="38">
        <f>[1]F_SZ3_raw!$O$9</f>
        <v>6.1347789764404297</v>
      </c>
      <c r="K22" s="38">
        <f>[1]F_SZ3_raw!$O$10</f>
        <v>6.3884067535400391</v>
      </c>
      <c r="L22" s="38">
        <f>[1]F_SZ3_raw!$O$11</f>
        <v>5.2205185890197754</v>
      </c>
      <c r="M22" s="38">
        <f>[1]F_SZ3_raw!$O$12</f>
        <v>5.0503597259521484</v>
      </c>
      <c r="N22" s="38">
        <f>[1]F_SZ3_raw!$O$13</f>
        <v>4.7352256774902344</v>
      </c>
      <c r="O22" s="38">
        <f>[1]F_SZ3_raw!$O$14</f>
        <v>4.1693887710571289</v>
      </c>
      <c r="P22" s="38">
        <f>[1]F_SZ3_raw!$O$15</f>
        <v>3.8046503067016602</v>
      </c>
      <c r="Q22" s="38">
        <f>[1]F_SZ3_raw!$O$16</f>
        <v>3.6539764404296875</v>
      </c>
      <c r="R22" s="38">
        <f>[1]F_SZ3_raw!$O$17</f>
        <v>3.2950122356414795</v>
      </c>
      <c r="S22" s="38">
        <f>[1]F_SZ3_raw!$O$18</f>
        <v>2.9324986934661865</v>
      </c>
      <c r="T22" s="111">
        <f>[1]F_SZ3_raw!$O$19</f>
        <v>2.5103178024291992</v>
      </c>
    </row>
    <row r="23" spans="2:20" ht="12" customHeight="1">
      <c r="B23" s="6" t="s">
        <v>13</v>
      </c>
      <c r="C23" s="39">
        <f>[1]F_SZ3_raw!$P$2</f>
        <v>7.1642208099365234</v>
      </c>
      <c r="D23" s="40">
        <f>[1]F_SZ3_raw!$P$3</f>
        <v>7.9109854698181152</v>
      </c>
      <c r="E23" s="39">
        <f>[1]F_SZ3_raw!$P$4</f>
        <v>7.9568171501159668</v>
      </c>
      <c r="F23" s="40">
        <f>[1]F_SZ3_raw!$P$5</f>
        <v>7.5235109329223633</v>
      </c>
      <c r="G23" s="40">
        <f>[1]F_SZ3_raw!$P$6</f>
        <v>7.0190639495849609</v>
      </c>
      <c r="H23" s="40">
        <f>[1]F_SZ3_raw!$P$7</f>
        <v>7.3326249122619629</v>
      </c>
      <c r="I23" s="40">
        <f>[1]F_SZ3_raw!$P$8</f>
        <v>7.1985197067260742</v>
      </c>
      <c r="J23" s="40">
        <f>[1]F_SZ3_raw!$P$9</f>
        <v>8.3732547760009766</v>
      </c>
      <c r="K23" s="40">
        <f>[1]F_SZ3_raw!$P$10</f>
        <v>8.5746641159057617</v>
      </c>
      <c r="L23" s="40">
        <f>[1]F_SZ3_raw!$P$11</f>
        <v>7.1704816818237305</v>
      </c>
      <c r="M23" s="40">
        <f>[1]F_SZ3_raw!$P$12</f>
        <v>7.0692911148071289</v>
      </c>
      <c r="N23" s="40">
        <f>[1]F_SZ3_raw!$P$13</f>
        <v>7.1080594062805176</v>
      </c>
      <c r="O23" s="40">
        <f>[1]F_SZ3_raw!$P$14</f>
        <v>6.5185041427612305</v>
      </c>
      <c r="P23" s="40">
        <f>[1]F_SZ3_raw!$P$15</f>
        <v>5.9327058792114258</v>
      </c>
      <c r="Q23" s="40">
        <f>[1]F_SZ3_raw!$P$16</f>
        <v>5.6862845420837402</v>
      </c>
      <c r="R23" s="40">
        <f>[1]F_SZ3_raw!$P$17</f>
        <v>5.3146839141845703</v>
      </c>
      <c r="S23" s="40">
        <f>[1]F_SZ3_raw!$P$18</f>
        <v>4.8539395332336426</v>
      </c>
      <c r="T23" s="113">
        <f>[1]F_SZ3_raw!$P$19</f>
        <v>4.2010130882263184</v>
      </c>
    </row>
    <row r="24" spans="2:20" ht="12" customHeight="1">
      <c r="B24" s="8" t="s">
        <v>15</v>
      </c>
      <c r="C24" s="39">
        <f>[1]F_SZ3_raw!$Q$2</f>
        <v>10.518559455871582</v>
      </c>
      <c r="D24" s="40">
        <f>[1]F_SZ3_raw!$Q$3</f>
        <v>11.292312622070313</v>
      </c>
      <c r="E24" s="39">
        <f>[1]F_SZ3_raw!$Q$4</f>
        <v>11.744386672973633</v>
      </c>
      <c r="F24" s="40">
        <f>[1]F_SZ3_raw!$Q$5</f>
        <v>10.303030014038086</v>
      </c>
      <c r="G24" s="40">
        <f>[1]F_SZ3_raw!$Q$6</f>
        <v>10.679611206054688</v>
      </c>
      <c r="H24" s="40">
        <f>[1]F_SZ3_raw!$Q$7</f>
        <v>13.29879093170166</v>
      </c>
      <c r="I24" s="40">
        <f>[1]F_SZ3_raw!$Q$8</f>
        <v>11.247311592102051</v>
      </c>
      <c r="J24" s="40">
        <f>[1]F_SZ3_raw!$Q$9</f>
        <v>13.987650871276855</v>
      </c>
      <c r="K24" s="40">
        <f>[1]F_SZ3_raw!$Q$10</f>
        <v>14.950360298156738</v>
      </c>
      <c r="L24" s="40">
        <f>[1]F_SZ3_raw!$Q$11</f>
        <v>11.719099998474121</v>
      </c>
      <c r="M24" s="40">
        <f>[1]F_SZ3_raw!$Q$12</f>
        <v>10.281145095825195</v>
      </c>
      <c r="N24" s="40">
        <f>[1]F_SZ3_raw!$Q$13</f>
        <v>11.088801383972168</v>
      </c>
      <c r="O24" s="40">
        <f>[1]F_SZ3_raw!$Q$14</f>
        <v>10.070730209350586</v>
      </c>
      <c r="P24" s="40">
        <f>[1]F_SZ3_raw!$Q$15</f>
        <v>9.9691553115844727</v>
      </c>
      <c r="Q24" s="40">
        <f>[1]F_SZ3_raw!$Q$16</f>
        <v>9.4078712463378906</v>
      </c>
      <c r="R24" s="40">
        <f>[1]F_SZ3_raw!$Q$17</f>
        <v>9.1366071701049805</v>
      </c>
      <c r="S24" s="40">
        <f>[1]F_SZ3_raw!$Q$18</f>
        <v>8.8114414215087891</v>
      </c>
      <c r="T24" s="113">
        <f>[1]F_SZ3_raw!$Q$19</f>
        <v>7.4246530532836914</v>
      </c>
    </row>
    <row r="25" spans="2:20" ht="12" customHeight="1">
      <c r="B25" s="8" t="s">
        <v>16</v>
      </c>
      <c r="C25" s="41">
        <f>[1]F_SZ3_raw!$R$2</f>
        <v>16.129032135009766</v>
      </c>
      <c r="D25" s="42">
        <f>[1]F_SZ3_raw!$R$3</f>
        <v>16.289955139160156</v>
      </c>
      <c r="E25" s="41">
        <f>[1]F_SZ3_raw!$R$4</f>
        <v>16.254417419433594</v>
      </c>
      <c r="F25" s="42">
        <f>[1]F_SZ3_raw!$R$5</f>
        <v>12.584973335266113</v>
      </c>
      <c r="G25" s="42">
        <f>[1]F_SZ3_raw!$R$6</f>
        <v>14</v>
      </c>
      <c r="H25" s="42">
        <f>[1]F_SZ3_raw!$R$7</f>
        <v>18.539865493774414</v>
      </c>
      <c r="I25" s="42">
        <f>[1]F_SZ3_raw!$R$8</f>
        <v>15.520843505859375</v>
      </c>
      <c r="J25" s="42">
        <f>[1]F_SZ3_raw!$R$9</f>
        <v>18.683605194091797</v>
      </c>
      <c r="K25" s="42">
        <f>[1]F_SZ3_raw!$R$10</f>
        <v>22.303930282592773</v>
      </c>
      <c r="L25" s="42">
        <f>[1]F_SZ3_raw!$R$11</f>
        <v>16.393487930297852</v>
      </c>
      <c r="M25" s="42">
        <f>[1]F_SZ3_raw!$R$12</f>
        <v>14.046187400817871</v>
      </c>
      <c r="N25" s="42">
        <f>[1]F_SZ3_raw!$R$13</f>
        <v>15.729751586914063</v>
      </c>
      <c r="O25" s="42">
        <f>[1]F_SZ3_raw!$R$14</f>
        <v>17.021417617797852</v>
      </c>
      <c r="P25" s="42">
        <f>[1]F_SZ3_raw!$R$15</f>
        <v>13.374661445617676</v>
      </c>
      <c r="Q25" s="42">
        <f>[1]F_SZ3_raw!$R$16</f>
        <v>13.331743240356445</v>
      </c>
      <c r="R25" s="42">
        <f>[1]F_SZ3_raw!$R$17</f>
        <v>13.463913917541504</v>
      </c>
      <c r="S25" s="42">
        <f>[1]F_SZ3_raw!$R$18</f>
        <v>14.105367660522461</v>
      </c>
      <c r="T25" s="114">
        <f>[1]F_SZ3_raw!$R$19</f>
        <v>10.607254028320313</v>
      </c>
    </row>
    <row r="26" spans="2:20" ht="12" customHeight="1">
      <c r="B26" s="7" t="s">
        <v>14</v>
      </c>
      <c r="C26" s="41">
        <f>[1]F_SZ3_raw!$S$2</f>
        <v>5.4537138938903809</v>
      </c>
      <c r="D26" s="42">
        <f>[1]F_SZ3_raw!$S$3</f>
        <v>5.8901090621948242</v>
      </c>
      <c r="E26" s="41">
        <f>[1]F_SZ3_raw!$S$4</f>
        <v>5.2668075561523438</v>
      </c>
      <c r="F26" s="42">
        <f>[1]F_SZ3_raw!$S$5</f>
        <v>4.9414186477661133</v>
      </c>
      <c r="G26" s="42">
        <f>[1]F_SZ3_raw!$S$6</f>
        <v>5.7788906097412109</v>
      </c>
      <c r="H26" s="42">
        <f>[1]F_SZ3_raw!$S$7</f>
        <v>5.0935416221618652</v>
      </c>
      <c r="I26" s="42">
        <f>[1]F_SZ3_raw!$S$8</f>
        <v>5.4665279388427734</v>
      </c>
      <c r="J26" s="42">
        <f>[1]F_SZ3_raw!$S$9</f>
        <v>6.1623387336730957</v>
      </c>
      <c r="K26" s="42">
        <f>[1]F_SZ3_raw!$S$10</f>
        <v>6.0332083702087402</v>
      </c>
      <c r="L26" s="42">
        <f>[1]F_SZ3_raw!$S$11</f>
        <v>4.6783065795898438</v>
      </c>
      <c r="M26" s="42">
        <f>[1]F_SZ3_raw!$S$12</f>
        <v>4.975792407989502</v>
      </c>
      <c r="N26" s="42">
        <f>[1]F_SZ3_raw!$S$13</f>
        <v>4.5879297256469727</v>
      </c>
      <c r="O26" s="42">
        <f>[1]F_SZ3_raw!$S$14</f>
        <v>4.1918840408325195</v>
      </c>
      <c r="P26" s="42">
        <f>[1]F_SZ3_raw!$S$15</f>
        <v>4.3341555595397949</v>
      </c>
      <c r="Q26" s="42">
        <f>[1]F_SZ3_raw!$S$16</f>
        <v>4.1634936332702637</v>
      </c>
      <c r="R26" s="42">
        <f>[1]F_SZ3_raw!$S$17</f>
        <v>2.3534917831420898</v>
      </c>
      <c r="S26" s="42">
        <f>[1]F_SZ3_raw!$S$18</f>
        <v>3.4206724166870117</v>
      </c>
      <c r="T26" s="114">
        <f>[1]F_SZ3_raw!$S$19</f>
        <v>3.3970456123352051</v>
      </c>
    </row>
    <row r="27" spans="2:20" ht="12" customHeight="1">
      <c r="B27" s="18" t="s">
        <v>483</v>
      </c>
      <c r="C27" s="43">
        <f>[1]F_SZ3_raw!$E$2</f>
        <v>11</v>
      </c>
      <c r="D27" s="44">
        <f>[1]F_SZ3_raw!$E$3</f>
        <v>15</v>
      </c>
      <c r="E27" s="43">
        <f>[1]F_SZ3_raw!$E$4</f>
        <v>22</v>
      </c>
      <c r="F27" s="44">
        <f>[1]F_SZ3_raw!$E$5</f>
        <v>18</v>
      </c>
      <c r="G27" s="44">
        <f>[1]F_SZ3_raw!$E$6</f>
        <v>20</v>
      </c>
      <c r="H27" s="44">
        <f>[1]F_SZ3_raw!$E$7</f>
        <v>15</v>
      </c>
      <c r="I27" s="44">
        <f>[1]F_SZ3_raw!$E$8</f>
        <v>14</v>
      </c>
      <c r="J27" s="44">
        <f>[1]F_SZ3_raw!$E$9</f>
        <v>16</v>
      </c>
      <c r="K27" s="44">
        <f>[1]F_SZ3_raw!$E$10</f>
        <v>18</v>
      </c>
      <c r="L27" s="44">
        <f>[1]F_SZ3_raw!$E$11</f>
        <v>18</v>
      </c>
      <c r="M27" s="44">
        <f>[1]F_SZ3_raw!$E$12</f>
        <v>18</v>
      </c>
      <c r="N27" s="44">
        <f>[1]F_SZ3_raw!$E$13</f>
        <v>22</v>
      </c>
      <c r="O27" s="44">
        <f>[1]F_SZ3_raw!$E$14</f>
        <v>30</v>
      </c>
      <c r="P27" s="44">
        <f>[1]F_SZ3_raw!$E$15</f>
        <v>26</v>
      </c>
      <c r="Q27" s="44">
        <f>[1]F_SZ3_raw!$E$16</f>
        <v>24</v>
      </c>
      <c r="R27" s="44">
        <f>[1]F_SZ3_raw!$E$17</f>
        <v>31</v>
      </c>
      <c r="S27" s="44">
        <f>[1]F_SZ3_raw!$E$18</f>
        <v>29</v>
      </c>
      <c r="T27" s="106">
        <f>[1]F_SZ3_raw!$E$19</f>
        <v>23</v>
      </c>
    </row>
    <row r="28" spans="2:20" ht="12" customHeight="1">
      <c r="B28" s="18" t="s">
        <v>484</v>
      </c>
      <c r="C28" s="43">
        <f>[1]F_SZ3_raw!$T$2</f>
        <v>282</v>
      </c>
      <c r="D28" s="44">
        <f>[1]F_SZ3_raw!$T$3</f>
        <v>278</v>
      </c>
      <c r="E28" s="43">
        <f>[1]F_SZ3_raw!$T$4</f>
        <v>283</v>
      </c>
      <c r="F28" s="44">
        <f>[1]F_SZ3_raw!$T$5</f>
        <v>264</v>
      </c>
      <c r="G28" s="44">
        <f>[1]F_SZ3_raw!$T$6</f>
        <v>277</v>
      </c>
      <c r="H28" s="44">
        <f>[1]F_SZ3_raw!$T$7</f>
        <v>278</v>
      </c>
      <c r="I28" s="44">
        <f>[1]F_SZ3_raw!$T$8</f>
        <v>300</v>
      </c>
      <c r="J28" s="44">
        <f>[1]F_SZ3_raw!$T$9</f>
        <v>312</v>
      </c>
      <c r="K28" s="44">
        <f>[1]F_SZ3_raw!$T$10</f>
        <v>302</v>
      </c>
      <c r="L28" s="44">
        <f>[1]F_SZ3_raw!$T$11</f>
        <v>317</v>
      </c>
      <c r="M28" s="44">
        <f>[1]F_SZ3_raw!$T$12</f>
        <v>320</v>
      </c>
      <c r="N28" s="44">
        <f>[1]F_SZ3_raw!$T$13</f>
        <v>343</v>
      </c>
      <c r="O28" s="44">
        <f>[1]F_SZ3_raw!$T$14</f>
        <v>366</v>
      </c>
      <c r="P28" s="44">
        <f>[1]F_SZ3_raw!$T$15</f>
        <v>348</v>
      </c>
      <c r="Q28" s="44">
        <f>[1]F_SZ3_raw!$T$16</f>
        <v>340</v>
      </c>
      <c r="R28" s="44">
        <f>[1]F_SZ3_raw!$T$17</f>
        <v>348</v>
      </c>
      <c r="S28" s="44">
        <f>[1]F_SZ3_raw!$T$18</f>
        <v>382</v>
      </c>
      <c r="T28" s="106">
        <f>[1]F_SZ3_raw!$T$19</f>
        <v>374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371</v>
      </c>
      <c r="D10" s="44">
        <v>422</v>
      </c>
      <c r="E10" s="43">
        <v>473</v>
      </c>
      <c r="F10" s="44">
        <v>479</v>
      </c>
      <c r="G10" s="44">
        <v>404</v>
      </c>
      <c r="H10" s="44">
        <v>445</v>
      </c>
      <c r="I10" s="44">
        <v>514</v>
      </c>
      <c r="J10" s="44">
        <v>530</v>
      </c>
      <c r="K10" s="44">
        <v>556</v>
      </c>
      <c r="L10" s="44">
        <v>559</v>
      </c>
      <c r="M10" s="44">
        <v>593</v>
      </c>
      <c r="N10" s="44">
        <v>602</v>
      </c>
      <c r="O10" s="44">
        <v>644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7.2776279449462891</v>
      </c>
      <c r="D12" s="27">
        <v>8.2938385009765625</v>
      </c>
      <c r="E12" s="27">
        <v>6.9767441749572754</v>
      </c>
      <c r="F12" s="27">
        <v>6.6805844306945801</v>
      </c>
      <c r="G12" s="28">
        <v>2.97029709815979</v>
      </c>
      <c r="H12" s="28">
        <v>3.1460673809051514</v>
      </c>
      <c r="I12" s="28">
        <v>5.2529182434082031</v>
      </c>
      <c r="J12" s="28">
        <v>2.8301887512207031</v>
      </c>
      <c r="K12" s="28">
        <v>3.9568345546722412</v>
      </c>
      <c r="L12" s="28">
        <v>5.5456171035766602</v>
      </c>
      <c r="M12" s="28">
        <v>9.443507194519043</v>
      </c>
      <c r="N12" s="28">
        <v>9.8006649017333984</v>
      </c>
      <c r="O12" s="28">
        <v>8.2298135757446289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9.1644201278686523</v>
      </c>
      <c r="D13" s="27">
        <v>8.7677726745605469</v>
      </c>
      <c r="E13" s="27">
        <v>8.0338268280029297</v>
      </c>
      <c r="F13" s="27">
        <v>5.2192068099975586</v>
      </c>
      <c r="G13" s="28">
        <v>5.6930694580078125</v>
      </c>
      <c r="H13" s="28">
        <v>9.8876399993896484</v>
      </c>
      <c r="I13" s="28">
        <v>9.1439685821533203</v>
      </c>
      <c r="J13" s="28">
        <v>7.9245281219482422</v>
      </c>
      <c r="K13" s="28">
        <v>10.431654930114746</v>
      </c>
      <c r="L13" s="28">
        <v>16.100179672241211</v>
      </c>
      <c r="M13" s="28">
        <v>21.247892379760742</v>
      </c>
      <c r="N13" s="28">
        <v>24.08637809753418</v>
      </c>
      <c r="O13" s="28">
        <v>26.863353729248047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7.2776279449462891</v>
      </c>
      <c r="D14" s="29">
        <v>10.663507461547852</v>
      </c>
      <c r="E14" s="29">
        <v>9.72515869140625</v>
      </c>
      <c r="F14" s="29">
        <v>6.8893527984619141</v>
      </c>
      <c r="G14" s="30">
        <v>9.1584157943725586</v>
      </c>
      <c r="H14" s="30">
        <v>8.0898876190185547</v>
      </c>
      <c r="I14" s="30">
        <v>8.1712064743041992</v>
      </c>
      <c r="J14" s="30">
        <v>8.6792449951171875</v>
      </c>
      <c r="K14" s="30">
        <v>11.690647125244141</v>
      </c>
      <c r="L14" s="30">
        <v>15.742397308349609</v>
      </c>
      <c r="M14" s="30">
        <v>20.573356628417969</v>
      </c>
      <c r="N14" s="30">
        <v>21.262458801269531</v>
      </c>
      <c r="O14" s="30">
        <v>19.875776290893555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10.512129783630371</v>
      </c>
      <c r="D15" s="31">
        <v>16.587677001953125</v>
      </c>
      <c r="E15" s="31">
        <v>12.473572731018066</v>
      </c>
      <c r="F15" s="31">
        <v>6.8893527984619141</v>
      </c>
      <c r="G15" s="32">
        <v>10.396039962768555</v>
      </c>
      <c r="H15" s="32">
        <v>11.910112380981445</v>
      </c>
      <c r="I15" s="32">
        <v>12.645914077758789</v>
      </c>
      <c r="J15" s="32">
        <v>9.4339618682861328</v>
      </c>
      <c r="K15" s="32">
        <v>17.805755615234375</v>
      </c>
      <c r="L15" s="32">
        <v>15.563506126403809</v>
      </c>
      <c r="M15" s="32">
        <v>13.153456687927246</v>
      </c>
      <c r="N15" s="32">
        <v>15.780731201171875</v>
      </c>
      <c r="O15" s="32">
        <v>15.062111854553223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33.423179626464844</v>
      </c>
      <c r="D16" s="31">
        <v>29.620853424072266</v>
      </c>
      <c r="E16" s="31">
        <v>40.380550384521484</v>
      </c>
      <c r="F16" s="31">
        <v>37.578289031982422</v>
      </c>
      <c r="G16" s="32">
        <v>38.861385345458984</v>
      </c>
      <c r="H16" s="32">
        <v>37.7528076171875</v>
      </c>
      <c r="I16" s="32">
        <v>37.548637390136719</v>
      </c>
      <c r="J16" s="32">
        <v>36.415092468261719</v>
      </c>
      <c r="K16" s="32">
        <v>32.733814239501953</v>
      </c>
      <c r="L16" s="32">
        <v>28.980321884155273</v>
      </c>
      <c r="M16" s="32">
        <v>20.910623550415039</v>
      </c>
      <c r="N16" s="32">
        <v>18.272424697875977</v>
      </c>
      <c r="O16" s="32">
        <v>19.720497131347656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32.345012664794922</v>
      </c>
      <c r="D17" s="38">
        <v>26.066350936889648</v>
      </c>
      <c r="E17" s="37">
        <v>22.410148620605469</v>
      </c>
      <c r="F17" s="38">
        <v>36.743213653564453</v>
      </c>
      <c r="G17" s="38">
        <v>32.920791625976563</v>
      </c>
      <c r="H17" s="38">
        <v>29.213483810424805</v>
      </c>
      <c r="I17" s="38">
        <v>27.237354278564453</v>
      </c>
      <c r="J17" s="38">
        <v>34.71697998046875</v>
      </c>
      <c r="K17" s="38">
        <v>23.381294250488281</v>
      </c>
      <c r="L17" s="38">
        <v>18.067977905273438</v>
      </c>
      <c r="M17" s="38">
        <v>14.671163558959961</v>
      </c>
      <c r="N17" s="38">
        <v>10.797342300415039</v>
      </c>
      <c r="O17" s="38">
        <v>10.248447418212891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0.76313471794128418</v>
      </c>
      <c r="D19" s="38">
        <v>0.51698672771453857</v>
      </c>
      <c r="E19" s="37">
        <v>0.45454546809196472</v>
      </c>
      <c r="F19" s="38">
        <v>0.7211538553237915</v>
      </c>
      <c r="G19" s="38">
        <v>1.6935380697250366</v>
      </c>
      <c r="H19" s="38">
        <v>1.5765765905380249</v>
      </c>
      <c r="I19" s="38">
        <v>0.92936801910400391</v>
      </c>
      <c r="J19" s="38">
        <v>1.4139827489852905</v>
      </c>
      <c r="K19" s="38">
        <v>1.2274367809295654</v>
      </c>
      <c r="L19" s="38">
        <v>0.88352161645889282</v>
      </c>
      <c r="M19" s="38">
        <v>0.60060060024261475</v>
      </c>
      <c r="N19" s="38">
        <v>0.59760957956314087</v>
      </c>
      <c r="O19" s="38">
        <v>0.73994255065917969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1.4027094841003418</v>
      </c>
      <c r="D20" s="38">
        <v>1.3863216638565063</v>
      </c>
      <c r="E20" s="37">
        <v>1.7618091106414795</v>
      </c>
      <c r="F20" s="38">
        <v>2.2112376689910889</v>
      </c>
      <c r="G20" s="38">
        <v>2.6752216815948486</v>
      </c>
      <c r="H20" s="38">
        <v>2.1530172824859619</v>
      </c>
      <c r="I20" s="38">
        <v>1.9320920705795288</v>
      </c>
      <c r="J20" s="38">
        <v>2.309891939163208</v>
      </c>
      <c r="K20" s="38">
        <v>1.8894624710083008</v>
      </c>
      <c r="L20" s="38">
        <v>1.7321785688400269</v>
      </c>
      <c r="M20" s="38">
        <v>1.0517985820770264</v>
      </c>
      <c r="N20" s="38">
        <v>1.0095040798187256</v>
      </c>
      <c r="O20" s="38">
        <v>1.2082544565200806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3.5830619335174561</v>
      </c>
      <c r="D21" s="38">
        <v>3.2534732818603516</v>
      </c>
      <c r="E21" s="37">
        <v>3.5245695114135742</v>
      </c>
      <c r="F21" s="38">
        <v>4.4323267936706543</v>
      </c>
      <c r="G21" s="38">
        <v>4.287144660949707</v>
      </c>
      <c r="H21" s="38">
        <v>3.9381046295166016</v>
      </c>
      <c r="I21" s="38">
        <v>3.7109436988830566</v>
      </c>
      <c r="J21" s="38">
        <v>4.0587649345397949</v>
      </c>
      <c r="K21" s="38">
        <v>3.4227640628814697</v>
      </c>
      <c r="L21" s="38">
        <v>2.8099451065063477</v>
      </c>
      <c r="M21" s="38">
        <v>2.1648054122924805</v>
      </c>
      <c r="N21" s="38">
        <v>2.0865752696990967</v>
      </c>
      <c r="O21" s="38">
        <v>2.0782876014709473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5.9095687866210938</v>
      </c>
      <c r="D22" s="38">
        <v>4.9549031257629395</v>
      </c>
      <c r="E22" s="37">
        <v>5.2241640090942383</v>
      </c>
      <c r="F22" s="38">
        <v>6.3468918800354004</v>
      </c>
      <c r="G22" s="38">
        <v>5.9711098670959473</v>
      </c>
      <c r="H22" s="38">
        <v>5.8062405586242676</v>
      </c>
      <c r="I22" s="38">
        <v>5.6614127159118652</v>
      </c>
      <c r="J22" s="38">
        <v>6.1421442031860352</v>
      </c>
      <c r="K22" s="38">
        <v>4.9410257339477539</v>
      </c>
      <c r="L22" s="38">
        <v>4.2351078987121582</v>
      </c>
      <c r="M22" s="38">
        <v>3.4398801326751709</v>
      </c>
      <c r="N22" s="38">
        <v>3.2205166816711426</v>
      </c>
      <c r="O22" s="38">
        <v>3.2613410949707031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8.5312328338623047</v>
      </c>
      <c r="D23" s="40">
        <v>7.6558799743652344</v>
      </c>
      <c r="E23" s="39">
        <v>7.1222600936889648</v>
      </c>
      <c r="F23" s="40">
        <v>8.6654176712036133</v>
      </c>
      <c r="G23" s="40">
        <v>8.7018232345581055</v>
      </c>
      <c r="H23" s="40">
        <v>7.8264503479003906</v>
      </c>
      <c r="I23" s="40">
        <v>7.8010330200195313</v>
      </c>
      <c r="J23" s="40">
        <v>8.344761848449707</v>
      </c>
      <c r="K23" s="40">
        <v>7.1509900093078613</v>
      </c>
      <c r="L23" s="40">
        <v>6.3718733787536621</v>
      </c>
      <c r="M23" s="40">
        <v>5.6196961402893066</v>
      </c>
      <c r="N23" s="40">
        <v>4.7958283424377441</v>
      </c>
      <c r="O23" s="40">
        <v>4.8355159759521484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12.889774322509766</v>
      </c>
      <c r="D24" s="40">
        <v>14.589395523071289</v>
      </c>
      <c r="E24" s="39">
        <v>10.948404312133789</v>
      </c>
      <c r="F24" s="40">
        <v>13.687891960144043</v>
      </c>
      <c r="G24" s="40">
        <v>14.566658973693848</v>
      </c>
      <c r="H24" s="40">
        <v>13.425020217895508</v>
      </c>
      <c r="I24" s="40">
        <v>11.870291709899902</v>
      </c>
      <c r="J24" s="40">
        <v>15.168837547302246</v>
      </c>
      <c r="K24" s="40">
        <v>13.231038093566895</v>
      </c>
      <c r="L24" s="40">
        <v>10.5396728515625</v>
      </c>
      <c r="M24" s="40">
        <v>9.2043685913085938</v>
      </c>
      <c r="N24" s="40">
        <v>7.8570084571838379</v>
      </c>
      <c r="O24" s="40">
        <v>7.5827856063842773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19.194700241088867</v>
      </c>
      <c r="D25" s="42">
        <v>23.045379638671875</v>
      </c>
      <c r="E25" s="41">
        <v>16.4246826171875</v>
      </c>
      <c r="F25" s="42">
        <v>17.980224609375</v>
      </c>
      <c r="G25" s="42">
        <v>21.915428161621094</v>
      </c>
      <c r="H25" s="42">
        <v>19.307241439819336</v>
      </c>
      <c r="I25" s="42">
        <v>16.474794387817383</v>
      </c>
      <c r="J25" s="42">
        <v>20.146520614624023</v>
      </c>
      <c r="K25" s="42">
        <v>18.880683898925781</v>
      </c>
      <c r="L25" s="42">
        <v>16.151418685913086</v>
      </c>
      <c r="M25" s="42">
        <v>15.799344062805176</v>
      </c>
      <c r="N25" s="42">
        <v>12.128514289855957</v>
      </c>
      <c r="O25" s="42">
        <v>10.909090995788574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5.5039854049682617</v>
      </c>
      <c r="D26" s="42">
        <v>4.3426918983459473</v>
      </c>
      <c r="E26" s="41">
        <v>4.8174533843994141</v>
      </c>
      <c r="F26" s="42">
        <v>5.5221529006958008</v>
      </c>
      <c r="G26" s="42">
        <v>4.9329619407653809</v>
      </c>
      <c r="H26" s="42">
        <v>4.9345026016235352</v>
      </c>
      <c r="I26" s="42">
        <v>5.0729761123657227</v>
      </c>
      <c r="J26" s="42">
        <v>5.8867650032043457</v>
      </c>
      <c r="K26" s="42">
        <v>4.9899954795837402</v>
      </c>
      <c r="L26" s="42">
        <v>4.307520866394043</v>
      </c>
      <c r="M26" s="42">
        <v>4.0485520362854004</v>
      </c>
      <c r="N26" s="42">
        <v>3.7812104225158691</v>
      </c>
      <c r="O26" s="42">
        <v>3.5983085632324219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6</v>
      </c>
      <c r="D27" s="44">
        <v>6</v>
      </c>
      <c r="E27" s="43">
        <v>6</v>
      </c>
      <c r="F27" s="44">
        <v>5</v>
      </c>
      <c r="G27" s="44">
        <v>6</v>
      </c>
      <c r="H27" s="44">
        <v>14</v>
      </c>
      <c r="I27" s="44">
        <v>11</v>
      </c>
      <c r="J27" s="44">
        <v>11</v>
      </c>
      <c r="K27" s="44">
        <v>19</v>
      </c>
      <c r="L27" s="44">
        <v>16</v>
      </c>
      <c r="M27" s="44">
        <v>17</v>
      </c>
      <c r="N27" s="44">
        <v>15</v>
      </c>
      <c r="O27" s="44">
        <v>20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377</v>
      </c>
      <c r="D28" s="44">
        <v>428</v>
      </c>
      <c r="E28" s="43">
        <v>479</v>
      </c>
      <c r="F28" s="44">
        <v>484</v>
      </c>
      <c r="G28" s="44">
        <v>410</v>
      </c>
      <c r="H28" s="44">
        <v>459</v>
      </c>
      <c r="I28" s="44">
        <v>525</v>
      </c>
      <c r="J28" s="44">
        <v>541</v>
      </c>
      <c r="K28" s="44">
        <v>575</v>
      </c>
      <c r="L28" s="44">
        <v>575</v>
      </c>
      <c r="M28" s="44">
        <v>610</v>
      </c>
      <c r="N28" s="44">
        <v>617</v>
      </c>
      <c r="O28" s="44">
        <v>664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445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448</v>
      </c>
      <c r="D10" s="44">
        <v>453</v>
      </c>
      <c r="E10" s="43">
        <v>482</v>
      </c>
      <c r="F10" s="44">
        <v>564</v>
      </c>
      <c r="G10" s="44">
        <v>563</v>
      </c>
      <c r="H10" s="44">
        <v>605</v>
      </c>
      <c r="I10" s="44">
        <v>622</v>
      </c>
      <c r="J10" s="44">
        <v>661</v>
      </c>
      <c r="K10" s="44">
        <v>681</v>
      </c>
      <c r="L10" s="44">
        <v>706</v>
      </c>
      <c r="M10" s="44">
        <v>739</v>
      </c>
      <c r="N10" s="44">
        <v>771</v>
      </c>
      <c r="O10" s="44">
        <v>779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8.705357551574707</v>
      </c>
      <c r="D12" s="27">
        <v>10.816777229309082</v>
      </c>
      <c r="E12" s="27">
        <v>12.240663528442383</v>
      </c>
      <c r="F12" s="27">
        <v>12.056737899780273</v>
      </c>
      <c r="G12" s="28">
        <v>13.143872261047363</v>
      </c>
      <c r="H12" s="28">
        <v>11.404958724975586</v>
      </c>
      <c r="I12" s="28">
        <v>10.289388656616211</v>
      </c>
      <c r="J12" s="28">
        <v>8.3207263946533203</v>
      </c>
      <c r="K12" s="28">
        <v>9.8384723663330078</v>
      </c>
      <c r="L12" s="28">
        <v>12.039660453796387</v>
      </c>
      <c r="M12" s="28">
        <v>9.7428960800170898</v>
      </c>
      <c r="N12" s="28">
        <v>5.7068743705749512</v>
      </c>
      <c r="O12" s="28">
        <v>5.6482667922973633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10.9375</v>
      </c>
      <c r="D13" s="27">
        <v>15.011037826538086</v>
      </c>
      <c r="E13" s="27">
        <v>15.560166358947754</v>
      </c>
      <c r="F13" s="27">
        <v>11.347517967224121</v>
      </c>
      <c r="G13" s="28">
        <v>13.676732063293457</v>
      </c>
      <c r="H13" s="28">
        <v>13.884297370910645</v>
      </c>
      <c r="I13" s="28">
        <v>13.504822731018066</v>
      </c>
      <c r="J13" s="28">
        <v>13.313161849975586</v>
      </c>
      <c r="K13" s="28">
        <v>15.271658897399902</v>
      </c>
      <c r="L13" s="28">
        <v>18.413597106933594</v>
      </c>
      <c r="M13" s="28">
        <v>20.703653335571289</v>
      </c>
      <c r="N13" s="28">
        <v>16.472114562988281</v>
      </c>
      <c r="O13" s="28">
        <v>18.998716354370117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10.714285850524902</v>
      </c>
      <c r="D14" s="29">
        <v>9.7130241394042969</v>
      </c>
      <c r="E14" s="29">
        <v>12.655601501464844</v>
      </c>
      <c r="F14" s="29">
        <v>11.702127456665039</v>
      </c>
      <c r="G14" s="30">
        <v>10.657193183898926</v>
      </c>
      <c r="H14" s="30">
        <v>11.074379920959473</v>
      </c>
      <c r="I14" s="30">
        <v>12.057877540588379</v>
      </c>
      <c r="J14" s="30">
        <v>9.8335857391357422</v>
      </c>
      <c r="K14" s="30">
        <v>16.886930465698242</v>
      </c>
      <c r="L14" s="30">
        <v>16.005664825439453</v>
      </c>
      <c r="M14" s="30">
        <v>21.380243301391602</v>
      </c>
      <c r="N14" s="30">
        <v>22.957199096679688</v>
      </c>
      <c r="O14" s="30">
        <v>22.593067169189453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8.705357551574707</v>
      </c>
      <c r="D15" s="31">
        <v>11.479028701782227</v>
      </c>
      <c r="E15" s="31">
        <v>9.75103759765625</v>
      </c>
      <c r="F15" s="31">
        <v>10.106383323669434</v>
      </c>
      <c r="G15" s="32">
        <v>12.61101245880127</v>
      </c>
      <c r="H15" s="32">
        <v>12.727272987365723</v>
      </c>
      <c r="I15" s="32">
        <v>13.022507667541504</v>
      </c>
      <c r="J15" s="32">
        <v>12.254159927368164</v>
      </c>
      <c r="K15" s="32">
        <v>12.922173500061035</v>
      </c>
      <c r="L15" s="32">
        <v>18.271955490112305</v>
      </c>
      <c r="M15" s="32">
        <v>18.132612228393555</v>
      </c>
      <c r="N15" s="32">
        <v>23.605707168579102</v>
      </c>
      <c r="O15" s="32">
        <v>25.032093048095703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22.991071701049805</v>
      </c>
      <c r="D16" s="31">
        <v>29.139072418212891</v>
      </c>
      <c r="E16" s="31">
        <v>24.688796997070313</v>
      </c>
      <c r="F16" s="31">
        <v>23.581560134887695</v>
      </c>
      <c r="G16" s="32">
        <v>24.333925247192383</v>
      </c>
      <c r="H16" s="32">
        <v>20.991735458374023</v>
      </c>
      <c r="I16" s="32">
        <v>25.241157531738281</v>
      </c>
      <c r="J16" s="32">
        <v>29.349470138549805</v>
      </c>
      <c r="K16" s="32">
        <v>28.193832397460938</v>
      </c>
      <c r="L16" s="32">
        <v>21.954673767089844</v>
      </c>
      <c r="M16" s="32">
        <v>18.538564682006836</v>
      </c>
      <c r="N16" s="32">
        <v>19.844358444213867</v>
      </c>
      <c r="O16" s="32">
        <v>16.302951812744141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37.946430206298828</v>
      </c>
      <c r="D17" s="38">
        <v>23.841058731079102</v>
      </c>
      <c r="E17" s="37">
        <v>25.103734970092773</v>
      </c>
      <c r="F17" s="38">
        <v>31.205673217773438</v>
      </c>
      <c r="G17" s="38">
        <v>25.577264785766602</v>
      </c>
      <c r="H17" s="38">
        <v>29.917354583740234</v>
      </c>
      <c r="I17" s="38">
        <v>25.884244918823242</v>
      </c>
      <c r="J17" s="38">
        <v>26.928895950317383</v>
      </c>
      <c r="K17" s="38">
        <v>16.886930465698242</v>
      </c>
      <c r="L17" s="38">
        <v>13.314447402954102</v>
      </c>
      <c r="M17" s="38">
        <v>11.502029418945313</v>
      </c>
      <c r="N17" s="38">
        <v>11.413748741149902</v>
      </c>
      <c r="O17" s="38">
        <v>11.424903869628906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0.61187028884887695</v>
      </c>
      <c r="D19" s="38">
        <v>0.53935617208480835</v>
      </c>
      <c r="E19" s="37">
        <v>0.17881979048252106</v>
      </c>
      <c r="F19" s="38">
        <v>0.15126995742321014</v>
      </c>
      <c r="G19" s="38">
        <v>0.1581302136182785</v>
      </c>
      <c r="H19" s="38">
        <v>0.28937578201293945</v>
      </c>
      <c r="I19" s="38">
        <v>0.60412043333053589</v>
      </c>
      <c r="J19" s="38">
        <v>0.5128205418586731</v>
      </c>
      <c r="K19" s="38">
        <v>0.3986397385597229</v>
      </c>
      <c r="L19" s="38">
        <v>0.27972027659416199</v>
      </c>
      <c r="M19" s="38">
        <v>0.46099290251731873</v>
      </c>
      <c r="N19" s="38">
        <v>0.83432656526565552</v>
      </c>
      <c r="O19" s="38">
        <v>0.80071175098419189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1.1053794622421265</v>
      </c>
      <c r="D20" s="38">
        <v>0.9128032922744751</v>
      </c>
      <c r="E20" s="37">
        <v>0.73529410362243652</v>
      </c>
      <c r="F20" s="38">
        <v>0.70881772041320801</v>
      </c>
      <c r="G20" s="38">
        <v>0.59800666570663452</v>
      </c>
      <c r="H20" s="38">
        <v>0.69605571031570435</v>
      </c>
      <c r="I20" s="38">
        <v>0.9654201865196228</v>
      </c>
      <c r="J20" s="38">
        <v>1.2252120971679688</v>
      </c>
      <c r="K20" s="38">
        <v>1.0665528774261475</v>
      </c>
      <c r="L20" s="38">
        <v>0.73034512996673584</v>
      </c>
      <c r="M20" s="38">
        <v>1.0226941108703613</v>
      </c>
      <c r="N20" s="38">
        <v>1.4155169725418091</v>
      </c>
      <c r="O20" s="38">
        <v>1.4833238124847412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2.9406509399414063</v>
      </c>
      <c r="D21" s="38">
        <v>2.4206562042236328</v>
      </c>
      <c r="E21" s="37">
        <v>2.3565876483917236</v>
      </c>
      <c r="F21" s="38">
        <v>2.6864602565765381</v>
      </c>
      <c r="G21" s="38">
        <v>2.403846263885498</v>
      </c>
      <c r="H21" s="38">
        <v>2.4671051502227783</v>
      </c>
      <c r="I21" s="38">
        <v>2.5750000476837158</v>
      </c>
      <c r="J21" s="38">
        <v>2.8618152141571045</v>
      </c>
      <c r="K21" s="38">
        <v>2.4868123531341553</v>
      </c>
      <c r="L21" s="38">
        <v>2.1586344242095947</v>
      </c>
      <c r="M21" s="38">
        <v>2.189328670501709</v>
      </c>
      <c r="N21" s="38">
        <v>2.6515152454376221</v>
      </c>
      <c r="O21" s="38">
        <v>2.5199229717254639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5.9168539047241211</v>
      </c>
      <c r="D22" s="38">
        <v>4.7194466590881348</v>
      </c>
      <c r="E22" s="37">
        <v>4.481574535369873</v>
      </c>
      <c r="F22" s="38">
        <v>4.9268274307250977</v>
      </c>
      <c r="G22" s="38">
        <v>4.4787321090698242</v>
      </c>
      <c r="H22" s="38">
        <v>4.615384578704834</v>
      </c>
      <c r="I22" s="38">
        <v>4.6449580192565918</v>
      </c>
      <c r="J22" s="38">
        <v>5.212376594543457</v>
      </c>
      <c r="K22" s="38">
        <v>4.0968103408813477</v>
      </c>
      <c r="L22" s="38">
        <v>3.6601505279541016</v>
      </c>
      <c r="M22" s="38">
        <v>3.4182531833648682</v>
      </c>
      <c r="N22" s="38">
        <v>3.7007348537445068</v>
      </c>
      <c r="O22" s="38">
        <v>3.6294503211975098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10.613967895507813</v>
      </c>
      <c r="D23" s="40">
        <v>7.3872013092041016</v>
      </c>
      <c r="E23" s="39">
        <v>7.5243535041809082</v>
      </c>
      <c r="F23" s="40">
        <v>8.4541759490966797</v>
      </c>
      <c r="G23" s="40">
        <v>7.6168537139892578</v>
      </c>
      <c r="H23" s="40">
        <v>8.5692424774169922</v>
      </c>
      <c r="I23" s="40">
        <v>7.661290168762207</v>
      </c>
      <c r="J23" s="40">
        <v>7.8524689674377441</v>
      </c>
      <c r="K23" s="40">
        <v>6.2152385711669922</v>
      </c>
      <c r="L23" s="40">
        <v>5.3792343139648438</v>
      </c>
      <c r="M23" s="40">
        <v>5.012690544128418</v>
      </c>
      <c r="N23" s="40">
        <v>4.9993538856506348</v>
      </c>
      <c r="O23" s="40">
        <v>4.7800192832946777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20.588235855102539</v>
      </c>
      <c r="D24" s="40">
        <v>12.332439422607422</v>
      </c>
      <c r="E24" s="39">
        <v>14.063434600830078</v>
      </c>
      <c r="F24" s="40">
        <v>14.529914855957031</v>
      </c>
      <c r="G24" s="40">
        <v>14.285714149475098</v>
      </c>
      <c r="H24" s="40">
        <v>17.238130569458008</v>
      </c>
      <c r="I24" s="40">
        <v>13.235944747924805</v>
      </c>
      <c r="J24" s="40">
        <v>13.692265510559082</v>
      </c>
      <c r="K24" s="40">
        <v>9.9783954620361328</v>
      </c>
      <c r="L24" s="40">
        <v>8.6848630905151367</v>
      </c>
      <c r="M24" s="40">
        <v>8.4032697677612305</v>
      </c>
      <c r="N24" s="40">
        <v>8.0086584091186523</v>
      </c>
      <c r="O24" s="40">
        <v>7.998192310333252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32.881084442138672</v>
      </c>
      <c r="D25" s="42">
        <v>17.642526626586914</v>
      </c>
      <c r="E25" s="41">
        <v>22.134387969970703</v>
      </c>
      <c r="F25" s="42">
        <v>21.630094528198242</v>
      </c>
      <c r="G25" s="42">
        <v>20.448877334594727</v>
      </c>
      <c r="H25" s="42">
        <v>24.242424011230469</v>
      </c>
      <c r="I25" s="42">
        <v>21.241670608520508</v>
      </c>
      <c r="J25" s="42">
        <v>18.079095840454102</v>
      </c>
      <c r="K25" s="42">
        <v>13.591275215148926</v>
      </c>
      <c r="L25" s="42">
        <v>13.357620239257813</v>
      </c>
      <c r="M25" s="42">
        <v>12.024410247802734</v>
      </c>
      <c r="N25" s="42">
        <v>11.111110687255859</v>
      </c>
      <c r="O25" s="42">
        <v>11.111110687255859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8.2170839309692383</v>
      </c>
      <c r="D26" s="42">
        <v>6.0403385162353516</v>
      </c>
      <c r="E26" s="41">
        <v>6.5848956108093262</v>
      </c>
      <c r="F26" s="42">
        <v>5.5126810073852539</v>
      </c>
      <c r="G26" s="42">
        <v>4.3926706314086914</v>
      </c>
      <c r="H26" s="42">
        <v>5.3607940673828125</v>
      </c>
      <c r="I26" s="42">
        <v>3.2130260467529297</v>
      </c>
      <c r="J26" s="42">
        <v>4.6275482177734375</v>
      </c>
      <c r="K26" s="42">
        <v>4.4656081199645996</v>
      </c>
      <c r="L26" s="42">
        <v>3.8126926422119141</v>
      </c>
      <c r="M26" s="42">
        <v>3.2175524234771729</v>
      </c>
      <c r="N26" s="42">
        <v>3.2484431266784668</v>
      </c>
      <c r="O26" s="42">
        <v>3.0286376476287842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59</v>
      </c>
      <c r="D27" s="44">
        <v>73</v>
      </c>
      <c r="E27" s="43">
        <v>64</v>
      </c>
      <c r="F27" s="44">
        <v>71</v>
      </c>
      <c r="G27" s="44">
        <v>70</v>
      </c>
      <c r="H27" s="44">
        <v>69</v>
      </c>
      <c r="I27" s="44">
        <v>67</v>
      </c>
      <c r="J27" s="44">
        <v>68</v>
      </c>
      <c r="K27" s="44">
        <v>48</v>
      </c>
      <c r="L27" s="44">
        <v>58</v>
      </c>
      <c r="M27" s="44">
        <v>63</v>
      </c>
      <c r="N27" s="44">
        <v>59</v>
      </c>
      <c r="O27" s="44">
        <v>61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507</v>
      </c>
      <c r="D28" s="44">
        <v>526</v>
      </c>
      <c r="E28" s="43">
        <v>546</v>
      </c>
      <c r="F28" s="44">
        <v>635</v>
      </c>
      <c r="G28" s="44">
        <v>633</v>
      </c>
      <c r="H28" s="44">
        <v>674</v>
      </c>
      <c r="I28" s="44">
        <v>689</v>
      </c>
      <c r="J28" s="44">
        <v>729</v>
      </c>
      <c r="K28" s="44">
        <v>729</v>
      </c>
      <c r="L28" s="44">
        <v>764</v>
      </c>
      <c r="M28" s="44">
        <v>802</v>
      </c>
      <c r="N28" s="44">
        <v>830</v>
      </c>
      <c r="O28" s="44">
        <v>840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445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304</v>
      </c>
      <c r="D10" s="44">
        <v>318</v>
      </c>
      <c r="E10" s="43">
        <v>328</v>
      </c>
      <c r="F10" s="44">
        <v>349</v>
      </c>
      <c r="G10" s="44">
        <v>343</v>
      </c>
      <c r="H10" s="44">
        <v>340</v>
      </c>
      <c r="I10" s="44">
        <v>396</v>
      </c>
      <c r="J10" s="44">
        <v>425</v>
      </c>
      <c r="K10" s="44">
        <v>416</v>
      </c>
      <c r="L10" s="44">
        <v>437</v>
      </c>
      <c r="M10" s="44">
        <v>427</v>
      </c>
      <c r="N10" s="44">
        <v>428</v>
      </c>
      <c r="O10" s="44">
        <v>415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6.5789475440979004</v>
      </c>
      <c r="D12" s="27">
        <v>8.4905662536621094</v>
      </c>
      <c r="E12" s="27">
        <v>6.7073168754577637</v>
      </c>
      <c r="F12" s="27">
        <v>6.8767910003662109</v>
      </c>
      <c r="G12" s="28">
        <v>7.5801749229431152</v>
      </c>
      <c r="H12" s="28">
        <v>10.882352828979492</v>
      </c>
      <c r="I12" s="28">
        <v>9.0909090042114258</v>
      </c>
      <c r="J12" s="28">
        <v>8</v>
      </c>
      <c r="K12" s="28">
        <v>7.2115383148193359</v>
      </c>
      <c r="L12" s="28">
        <v>10.068650245666504</v>
      </c>
      <c r="M12" s="28">
        <v>9.3676815032958984</v>
      </c>
      <c r="N12" s="28">
        <v>5.3738317489624023</v>
      </c>
      <c r="O12" s="28">
        <v>8.6746988296508789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10.197368621826172</v>
      </c>
      <c r="D13" s="27">
        <v>12.264150619506836</v>
      </c>
      <c r="E13" s="27">
        <v>15.853658676147461</v>
      </c>
      <c r="F13" s="27">
        <v>12.034383773803711</v>
      </c>
      <c r="G13" s="28">
        <v>13.702624320983887</v>
      </c>
      <c r="H13" s="28">
        <v>12.058823585510254</v>
      </c>
      <c r="I13" s="28">
        <v>10.101010322570801</v>
      </c>
      <c r="J13" s="28">
        <v>8.7058820724487305</v>
      </c>
      <c r="K13" s="28">
        <v>13.22115421295166</v>
      </c>
      <c r="L13" s="28">
        <v>13.958809852600098</v>
      </c>
      <c r="M13" s="28">
        <v>15.690866470336914</v>
      </c>
      <c r="N13" s="28">
        <v>14.252336502075195</v>
      </c>
      <c r="O13" s="28">
        <v>13.734939575195313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7.236842155456543</v>
      </c>
      <c r="D14" s="29">
        <v>6.2893080711364746</v>
      </c>
      <c r="E14" s="29">
        <v>9.1463413238525391</v>
      </c>
      <c r="F14" s="29">
        <v>8.8825216293334961</v>
      </c>
      <c r="G14" s="30">
        <v>10.495626449584961</v>
      </c>
      <c r="H14" s="30">
        <v>7.9411764144897461</v>
      </c>
      <c r="I14" s="30">
        <v>11.616161346435547</v>
      </c>
      <c r="J14" s="30">
        <v>8</v>
      </c>
      <c r="K14" s="30">
        <v>10.576923370361328</v>
      </c>
      <c r="L14" s="30">
        <v>10.755148887634277</v>
      </c>
      <c r="M14" s="30">
        <v>13.583138465881348</v>
      </c>
      <c r="N14" s="30">
        <v>13.55140209197998</v>
      </c>
      <c r="O14" s="30">
        <v>14.457831382751465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7.5657896995544434</v>
      </c>
      <c r="D15" s="31">
        <v>10.062892913818359</v>
      </c>
      <c r="E15" s="31">
        <v>7.6219511032104492</v>
      </c>
      <c r="F15" s="31">
        <v>10.888252258300781</v>
      </c>
      <c r="G15" s="32">
        <v>8.1632652282714844</v>
      </c>
      <c r="H15" s="32">
        <v>9.7058820724487305</v>
      </c>
      <c r="I15" s="32">
        <v>8.838383674621582</v>
      </c>
      <c r="J15" s="32">
        <v>9.1764707565307617</v>
      </c>
      <c r="K15" s="32">
        <v>10.817307472229004</v>
      </c>
      <c r="L15" s="32">
        <v>12.814645767211914</v>
      </c>
      <c r="M15" s="32">
        <v>15.925058364868164</v>
      </c>
      <c r="N15" s="32">
        <v>17.990653991699219</v>
      </c>
      <c r="O15" s="32">
        <v>18.795181274414063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18.75</v>
      </c>
      <c r="D16" s="31">
        <v>21.383647918701172</v>
      </c>
      <c r="E16" s="31">
        <v>18.902439117431641</v>
      </c>
      <c r="F16" s="31">
        <v>21.489971160888672</v>
      </c>
      <c r="G16" s="32">
        <v>18.658891677856445</v>
      </c>
      <c r="H16" s="32">
        <v>19.117647171020508</v>
      </c>
      <c r="I16" s="32">
        <v>21.717172622680664</v>
      </c>
      <c r="J16" s="32">
        <v>19.294116973876953</v>
      </c>
      <c r="K16" s="32">
        <v>24.038461685180664</v>
      </c>
      <c r="L16" s="32">
        <v>23.569793701171875</v>
      </c>
      <c r="M16" s="32">
        <v>20.84309196472168</v>
      </c>
      <c r="N16" s="32">
        <v>28.037384033203125</v>
      </c>
      <c r="O16" s="32">
        <v>24.337348937988281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49.671051025390625</v>
      </c>
      <c r="D17" s="38">
        <v>41.509433746337891</v>
      </c>
      <c r="E17" s="37">
        <v>41.768291473388672</v>
      </c>
      <c r="F17" s="38">
        <v>39.828079223632813</v>
      </c>
      <c r="G17" s="38">
        <v>41.399417877197266</v>
      </c>
      <c r="H17" s="38">
        <v>40.294116973876953</v>
      </c>
      <c r="I17" s="38">
        <v>38.636363983154297</v>
      </c>
      <c r="J17" s="38">
        <v>46.823528289794922</v>
      </c>
      <c r="K17" s="38">
        <v>34.134616851806641</v>
      </c>
      <c r="L17" s="38">
        <v>28.832952499389648</v>
      </c>
      <c r="M17" s="38">
        <v>24.590164184570313</v>
      </c>
      <c r="N17" s="38">
        <v>20.794391632080078</v>
      </c>
      <c r="O17" s="38">
        <v>20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0.74313408136367798</v>
      </c>
      <c r="D19" s="38">
        <v>0.69444441795349121</v>
      </c>
      <c r="E19" s="37">
        <v>0.61182868480682373</v>
      </c>
      <c r="F19" s="38">
        <v>0.62862670421600342</v>
      </c>
      <c r="G19" s="38">
        <v>0.73529410362243652</v>
      </c>
      <c r="H19" s="38">
        <v>0.43550419807434082</v>
      </c>
      <c r="I19" s="38">
        <v>0.48625084757804871</v>
      </c>
      <c r="J19" s="38">
        <v>0.56497174501419067</v>
      </c>
      <c r="K19" s="38">
        <v>0.5</v>
      </c>
      <c r="L19" s="38">
        <v>0.4497750997543335</v>
      </c>
      <c r="M19" s="38">
        <v>0.54683786630630493</v>
      </c>
      <c r="N19" s="38">
        <v>0.98473656177520752</v>
      </c>
      <c r="O19" s="38">
        <v>0.52617001533508301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1.5151515007019043</v>
      </c>
      <c r="D20" s="38">
        <v>1.0989011526107788</v>
      </c>
      <c r="E20" s="37">
        <v>1.3966480493545532</v>
      </c>
      <c r="F20" s="38">
        <v>1.3698630332946777</v>
      </c>
      <c r="G20" s="38">
        <v>1.3333333730697632</v>
      </c>
      <c r="H20" s="38">
        <v>0.7495458722114563</v>
      </c>
      <c r="I20" s="38">
        <v>1.1082378625869751</v>
      </c>
      <c r="J20" s="38">
        <v>1.3184705972671509</v>
      </c>
      <c r="K20" s="38">
        <v>1.2466390132904053</v>
      </c>
      <c r="L20" s="38">
        <v>0.95693778991699219</v>
      </c>
      <c r="M20" s="38">
        <v>1.1097992658615112</v>
      </c>
      <c r="N20" s="38">
        <v>1.6000000238418579</v>
      </c>
      <c r="O20" s="38">
        <v>1.2048193216323853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3.5481975078582764</v>
      </c>
      <c r="D21" s="38">
        <v>3</v>
      </c>
      <c r="E21" s="37">
        <v>2.7512617111206055</v>
      </c>
      <c r="F21" s="38">
        <v>3.2258064746856689</v>
      </c>
      <c r="G21" s="38">
        <v>2.8842504024505615</v>
      </c>
      <c r="H21" s="38">
        <v>2.7985382080078125</v>
      </c>
      <c r="I21" s="38">
        <v>2.855161190032959</v>
      </c>
      <c r="J21" s="38">
        <v>3.5178778171539307</v>
      </c>
      <c r="K21" s="38">
        <v>2.898618221282959</v>
      </c>
      <c r="L21" s="38">
        <v>2.5780189037322998</v>
      </c>
      <c r="M21" s="38">
        <v>2.4829599857330322</v>
      </c>
      <c r="N21" s="38">
        <v>2.8816041946411133</v>
      </c>
      <c r="O21" s="38">
        <v>2.7256207466125488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7.460871696472168</v>
      </c>
      <c r="D22" s="38">
        <v>6.0841474533081055</v>
      </c>
      <c r="E22" s="37">
        <v>6.0148448944091797</v>
      </c>
      <c r="F22" s="38">
        <v>5.8139533996582031</v>
      </c>
      <c r="G22" s="38">
        <v>5.7811617851257324</v>
      </c>
      <c r="H22" s="38">
        <v>5.516240119934082</v>
      </c>
      <c r="I22" s="38">
        <v>5.7346534729003906</v>
      </c>
      <c r="J22" s="38">
        <v>6.8415637016296387</v>
      </c>
      <c r="K22" s="38">
        <v>5.5607261657714844</v>
      </c>
      <c r="L22" s="38">
        <v>4.7330098152160645</v>
      </c>
      <c r="M22" s="38">
        <v>4.2025861740112305</v>
      </c>
      <c r="N22" s="38">
        <v>4.4078578948974609</v>
      </c>
      <c r="O22" s="38">
        <v>4.1984734535217285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14.066402435302734</v>
      </c>
      <c r="D23" s="40">
        <v>11.344537734985352</v>
      </c>
      <c r="E23" s="39">
        <v>11.355932235717773</v>
      </c>
      <c r="F23" s="40">
        <v>11.038961410522461</v>
      </c>
      <c r="G23" s="40">
        <v>10.873015403747559</v>
      </c>
      <c r="H23" s="40">
        <v>10.959133148193359</v>
      </c>
      <c r="I23" s="40">
        <v>10.877766609191895</v>
      </c>
      <c r="J23" s="40">
        <v>11.320755004882813</v>
      </c>
      <c r="K23" s="40">
        <v>9.0143985748291016</v>
      </c>
      <c r="L23" s="40">
        <v>8.3832330703735352</v>
      </c>
      <c r="M23" s="40">
        <v>7.389162540435791</v>
      </c>
      <c r="N23" s="40">
        <v>6.828944206237793</v>
      </c>
      <c r="O23" s="40">
        <v>6.5359477996826172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29.629629135131836</v>
      </c>
      <c r="D24" s="40">
        <v>23.529411315917969</v>
      </c>
      <c r="E24" s="39">
        <v>20</v>
      </c>
      <c r="F24" s="40">
        <v>20</v>
      </c>
      <c r="G24" s="40">
        <v>21.052631378173828</v>
      </c>
      <c r="H24" s="40">
        <v>19.722221374511719</v>
      </c>
      <c r="I24" s="40">
        <v>20</v>
      </c>
      <c r="J24" s="40">
        <v>20.661157608032227</v>
      </c>
      <c r="K24" s="40">
        <v>14.732142448425293</v>
      </c>
      <c r="L24" s="40">
        <v>12.454212188720703</v>
      </c>
      <c r="M24" s="40">
        <v>13.246753692626953</v>
      </c>
      <c r="N24" s="40">
        <v>10.169491767883301</v>
      </c>
      <c r="O24" s="40">
        <v>10.769230842590332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40</v>
      </c>
      <c r="D25" s="42">
        <v>33.333332061767578</v>
      </c>
      <c r="E25" s="41">
        <v>28.571428298950195</v>
      </c>
      <c r="F25" s="42">
        <v>28.089887619018555</v>
      </c>
      <c r="G25" s="42">
        <v>35.897434234619141</v>
      </c>
      <c r="H25" s="42">
        <v>26.798637390136719</v>
      </c>
      <c r="I25" s="42">
        <v>32.608695983886719</v>
      </c>
      <c r="J25" s="42">
        <v>29.012346267700195</v>
      </c>
      <c r="K25" s="42">
        <v>21.739130020141602</v>
      </c>
      <c r="L25" s="42">
        <v>18.987340927124023</v>
      </c>
      <c r="M25" s="42">
        <v>18.596490859985352</v>
      </c>
      <c r="N25" s="42">
        <v>13.901345252990723</v>
      </c>
      <c r="O25" s="42">
        <v>14.814814567565918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5.967620849609375</v>
      </c>
      <c r="D26" s="42">
        <v>5.5793347358703613</v>
      </c>
      <c r="E26" s="41">
        <v>5.9292550086975098</v>
      </c>
      <c r="F26" s="42">
        <v>3.9202957153320313</v>
      </c>
      <c r="G26" s="42">
        <v>3.2475473880767822</v>
      </c>
      <c r="H26" s="42">
        <v>3.6504788398742676</v>
      </c>
      <c r="I26" s="42">
        <v>3.7100851535797119</v>
      </c>
      <c r="J26" s="42">
        <v>2.9873507022857666</v>
      </c>
      <c r="K26" s="42">
        <v>4.0700407028198242</v>
      </c>
      <c r="L26" s="42">
        <v>1.6535310745239258</v>
      </c>
      <c r="M26" s="42">
        <v>1.2475991249084473</v>
      </c>
      <c r="N26" s="42">
        <v>1.8232795000076294</v>
      </c>
      <c r="O26" s="42">
        <v>1.9288400411605835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216</v>
      </c>
      <c r="D27" s="44">
        <v>196</v>
      </c>
      <c r="E27" s="43">
        <v>192</v>
      </c>
      <c r="F27" s="44">
        <v>179</v>
      </c>
      <c r="G27" s="44">
        <v>194</v>
      </c>
      <c r="H27" s="44">
        <v>176</v>
      </c>
      <c r="I27" s="44">
        <v>177</v>
      </c>
      <c r="J27" s="44">
        <v>185</v>
      </c>
      <c r="K27" s="44">
        <v>218</v>
      </c>
      <c r="L27" s="44">
        <v>213</v>
      </c>
      <c r="M27" s="44">
        <v>194</v>
      </c>
      <c r="N27" s="44">
        <v>222</v>
      </c>
      <c r="O27" s="44">
        <v>222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520</v>
      </c>
      <c r="D28" s="44">
        <v>514</v>
      </c>
      <c r="E28" s="43">
        <v>520</v>
      </c>
      <c r="F28" s="44">
        <v>528</v>
      </c>
      <c r="G28" s="44">
        <v>537</v>
      </c>
      <c r="H28" s="44">
        <v>516</v>
      </c>
      <c r="I28" s="44">
        <v>573</v>
      </c>
      <c r="J28" s="44">
        <v>610</v>
      </c>
      <c r="K28" s="44">
        <v>634</v>
      </c>
      <c r="L28" s="44">
        <v>650</v>
      </c>
      <c r="M28" s="44">
        <v>621</v>
      </c>
      <c r="N28" s="44">
        <v>650</v>
      </c>
      <c r="O28" s="44">
        <v>637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445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299</v>
      </c>
      <c r="D10" s="44">
        <v>307</v>
      </c>
      <c r="E10" s="43">
        <v>318</v>
      </c>
      <c r="F10" s="44">
        <v>377</v>
      </c>
      <c r="G10" s="44">
        <v>390</v>
      </c>
      <c r="H10" s="44">
        <v>418</v>
      </c>
      <c r="I10" s="44">
        <v>445</v>
      </c>
      <c r="J10" s="44">
        <v>468</v>
      </c>
      <c r="K10" s="44">
        <v>491</v>
      </c>
      <c r="L10" s="44">
        <v>499</v>
      </c>
      <c r="M10" s="44">
        <v>527</v>
      </c>
      <c r="N10" s="44">
        <v>541</v>
      </c>
      <c r="O10" s="44">
        <v>558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7.0234112739562988</v>
      </c>
      <c r="D12" s="27">
        <v>10.423452377319336</v>
      </c>
      <c r="E12" s="27">
        <v>11.635220527648926</v>
      </c>
      <c r="F12" s="27">
        <v>12.201591491699219</v>
      </c>
      <c r="G12" s="28">
        <v>13.589743614196777</v>
      </c>
      <c r="H12" s="28">
        <v>12.200957298278809</v>
      </c>
      <c r="I12" s="28">
        <v>10.561798095703125</v>
      </c>
      <c r="J12" s="28">
        <v>9.4017095565795898</v>
      </c>
      <c r="K12" s="28">
        <v>10.386965751647949</v>
      </c>
      <c r="L12" s="28">
        <v>11.823647499084473</v>
      </c>
      <c r="M12" s="28">
        <v>9.487666130065918</v>
      </c>
      <c r="N12" s="28">
        <v>5.175600528717041</v>
      </c>
      <c r="O12" s="28">
        <v>5.734766960144043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12.374582290649414</v>
      </c>
      <c r="D13" s="27">
        <v>15.960911750793457</v>
      </c>
      <c r="E13" s="27">
        <v>17.295597076416016</v>
      </c>
      <c r="F13" s="27">
        <v>12.466843605041504</v>
      </c>
      <c r="G13" s="28">
        <v>13.076923370361328</v>
      </c>
      <c r="H13" s="28">
        <v>14.593301773071289</v>
      </c>
      <c r="I13" s="28">
        <v>14.157303810119629</v>
      </c>
      <c r="J13" s="28">
        <v>13.247862815856934</v>
      </c>
      <c r="K13" s="28">
        <v>16.700611114501953</v>
      </c>
      <c r="L13" s="28">
        <v>20.440881729125977</v>
      </c>
      <c r="M13" s="28">
        <v>20.113851547241211</v>
      </c>
      <c r="N13" s="28">
        <v>18.484289169311523</v>
      </c>
      <c r="O13" s="28">
        <v>19.892473220825195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11.705685615539551</v>
      </c>
      <c r="D14" s="29">
        <v>10.097720146179199</v>
      </c>
      <c r="E14" s="29">
        <v>11.949685096740723</v>
      </c>
      <c r="F14" s="29">
        <v>13.262599945068359</v>
      </c>
      <c r="G14" s="30">
        <v>12.820512771606445</v>
      </c>
      <c r="H14" s="30">
        <v>11.722488403320313</v>
      </c>
      <c r="I14" s="30">
        <v>11.685393333435059</v>
      </c>
      <c r="J14" s="30">
        <v>9.1880340576171875</v>
      </c>
      <c r="K14" s="30">
        <v>17.107942581176758</v>
      </c>
      <c r="L14" s="30">
        <v>15.030059814453125</v>
      </c>
      <c r="M14" s="30">
        <v>21.062618255615234</v>
      </c>
      <c r="N14" s="30">
        <v>22.365989685058594</v>
      </c>
      <c r="O14" s="30">
        <v>22.939067840576172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8.0267562866210938</v>
      </c>
      <c r="D15" s="31">
        <v>11.400651931762695</v>
      </c>
      <c r="E15" s="31">
        <v>10.062892913818359</v>
      </c>
      <c r="F15" s="31">
        <v>10.344827651977539</v>
      </c>
      <c r="G15" s="32">
        <v>13.84615421295166</v>
      </c>
      <c r="H15" s="32">
        <v>13.875597953796387</v>
      </c>
      <c r="I15" s="32">
        <v>12.359550476074219</v>
      </c>
      <c r="J15" s="32">
        <v>13.888889312744141</v>
      </c>
      <c r="K15" s="32">
        <v>12.016293525695801</v>
      </c>
      <c r="L15" s="32">
        <v>20.440881729125977</v>
      </c>
      <c r="M15" s="32">
        <v>18.216318130493164</v>
      </c>
      <c r="N15" s="32">
        <v>22.365989685058594</v>
      </c>
      <c r="O15" s="32">
        <v>25.448028564453125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24.749164581298828</v>
      </c>
      <c r="D16" s="31">
        <v>27.687295913696289</v>
      </c>
      <c r="E16" s="31">
        <v>22.955974578857422</v>
      </c>
      <c r="F16" s="31">
        <v>21.750663757324219</v>
      </c>
      <c r="G16" s="32">
        <v>21.794872283935547</v>
      </c>
      <c r="H16" s="32">
        <v>20.574163436889648</v>
      </c>
      <c r="I16" s="32">
        <v>22.696628570556641</v>
      </c>
      <c r="J16" s="32">
        <v>26.068376541137695</v>
      </c>
      <c r="K16" s="32">
        <v>25.05091667175293</v>
      </c>
      <c r="L16" s="32">
        <v>19.438877105712891</v>
      </c>
      <c r="M16" s="32">
        <v>18.785579681396484</v>
      </c>
      <c r="N16" s="32">
        <v>20.332717895507813</v>
      </c>
      <c r="O16" s="32">
        <v>15.232975006103516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36.120399475097656</v>
      </c>
      <c r="D17" s="38">
        <v>24.429967880249023</v>
      </c>
      <c r="E17" s="37">
        <v>26.100629806518555</v>
      </c>
      <c r="F17" s="38">
        <v>29.973474502563477</v>
      </c>
      <c r="G17" s="38">
        <v>24.871795654296875</v>
      </c>
      <c r="H17" s="38">
        <v>27.033493041992188</v>
      </c>
      <c r="I17" s="38">
        <v>28.539325714111328</v>
      </c>
      <c r="J17" s="38">
        <v>28.205127716064453</v>
      </c>
      <c r="K17" s="38">
        <v>18.737270355224609</v>
      </c>
      <c r="L17" s="38">
        <v>12.825651168823242</v>
      </c>
      <c r="M17" s="38">
        <v>12.333966255187988</v>
      </c>
      <c r="N17" s="38">
        <v>11.275415420532227</v>
      </c>
      <c r="O17" s="38">
        <v>10.752688407897949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0.70900124311447144</v>
      </c>
      <c r="D19" s="38">
        <v>0.58881258964538574</v>
      </c>
      <c r="E19" s="37">
        <v>0.21302656829357147</v>
      </c>
      <c r="F19" s="38">
        <v>0.11185682564973831</v>
      </c>
      <c r="G19" s="38">
        <v>0.1372014582157135</v>
      </c>
      <c r="H19" s="38">
        <v>0.24752475321292877</v>
      </c>
      <c r="I19" s="38">
        <v>0.5990714430809021</v>
      </c>
      <c r="J19" s="38">
        <v>0.45760431885719299</v>
      </c>
      <c r="K19" s="38">
        <v>0.40036487579345703</v>
      </c>
      <c r="L19" s="38">
        <v>0.25087806582450867</v>
      </c>
      <c r="M19" s="38">
        <v>0.41184040904045105</v>
      </c>
      <c r="N19" s="38">
        <v>0.986228346824646</v>
      </c>
      <c r="O19" s="38">
        <v>0.82547169923782349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1.1945737600326538</v>
      </c>
      <c r="D20" s="38">
        <v>0.99255585670471191</v>
      </c>
      <c r="E20" s="37">
        <v>0.78369903564453125</v>
      </c>
      <c r="F20" s="38">
        <v>0.70881772041320801</v>
      </c>
      <c r="G20" s="38">
        <v>0.58959454298019409</v>
      </c>
      <c r="H20" s="38">
        <v>0.64153969287872314</v>
      </c>
      <c r="I20" s="38">
        <v>0.92853784561157227</v>
      </c>
      <c r="J20" s="38">
        <v>1.0909091234207153</v>
      </c>
      <c r="K20" s="38">
        <v>0.95877277851104736</v>
      </c>
      <c r="L20" s="38">
        <v>0.74503308534622192</v>
      </c>
      <c r="M20" s="38">
        <v>1.0445050001144409</v>
      </c>
      <c r="N20" s="38">
        <v>1.5079072713851929</v>
      </c>
      <c r="O20" s="38">
        <v>1.492537260055542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2.9032258987426758</v>
      </c>
      <c r="D21" s="38">
        <v>2.3705360889434814</v>
      </c>
      <c r="E21" s="37">
        <v>2.3367698192596436</v>
      </c>
      <c r="F21" s="38">
        <v>2.6001405715942383</v>
      </c>
      <c r="G21" s="38">
        <v>2.4193549156188965</v>
      </c>
      <c r="H21" s="38">
        <v>2.3566734790802002</v>
      </c>
      <c r="I21" s="38">
        <v>2.5227272510528564</v>
      </c>
      <c r="J21" s="38">
        <v>2.7294821739196777</v>
      </c>
      <c r="K21" s="38">
        <v>2.3303964138031006</v>
      </c>
      <c r="L21" s="38">
        <v>2.0963504314422607</v>
      </c>
      <c r="M21" s="38">
        <v>2.2130014896392822</v>
      </c>
      <c r="N21" s="38">
        <v>2.5609252452850342</v>
      </c>
      <c r="O21" s="38">
        <v>2.4853541851043701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5.734766960144043</v>
      </c>
      <c r="D22" s="38">
        <v>4.6227941513061523</v>
      </c>
      <c r="E22" s="37">
        <v>4.4575815200805664</v>
      </c>
      <c r="F22" s="38">
        <v>4.6511626243591309</v>
      </c>
      <c r="G22" s="38">
        <v>4.3513326644897461</v>
      </c>
      <c r="H22" s="38">
        <v>4.265256404876709</v>
      </c>
      <c r="I22" s="38">
        <v>4.7330765724182129</v>
      </c>
      <c r="J22" s="38">
        <v>4.9920659065246582</v>
      </c>
      <c r="K22" s="38">
        <v>3.9316458702087402</v>
      </c>
      <c r="L22" s="38">
        <v>3.5879218578338623</v>
      </c>
      <c r="M22" s="38">
        <v>3.4552311897277832</v>
      </c>
      <c r="N22" s="38">
        <v>3.6519656181335449</v>
      </c>
      <c r="O22" s="38">
        <v>3.5430994033813477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10.638298034667969</v>
      </c>
      <c r="D23" s="40">
        <v>7.4340529441833496</v>
      </c>
      <c r="E23" s="39">
        <v>7.8304047584533691</v>
      </c>
      <c r="F23" s="40">
        <v>8.1081085205078125</v>
      </c>
      <c r="G23" s="40">
        <v>7.4980573654174805</v>
      </c>
      <c r="H23" s="40">
        <v>7.6417417526245117</v>
      </c>
      <c r="I23" s="40">
        <v>8.0467672348022461</v>
      </c>
      <c r="J23" s="40">
        <v>8.0925083160400391</v>
      </c>
      <c r="K23" s="40">
        <v>6.4957265853881836</v>
      </c>
      <c r="L23" s="40">
        <v>5.1950387954711914</v>
      </c>
      <c r="M23" s="40">
        <v>5.194300651550293</v>
      </c>
      <c r="N23" s="40">
        <v>4.9668874740600586</v>
      </c>
      <c r="O23" s="40">
        <v>4.6189374923706055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20.588235855102539</v>
      </c>
      <c r="D24" s="40">
        <v>12.332439422607422</v>
      </c>
      <c r="E24" s="39">
        <v>15.216650009155273</v>
      </c>
      <c r="F24" s="40">
        <v>12.716499328613281</v>
      </c>
      <c r="G24" s="40">
        <v>12.912188529968262</v>
      </c>
      <c r="H24" s="40">
        <v>13.392857551574707</v>
      </c>
      <c r="I24" s="40">
        <v>14.514693260192871</v>
      </c>
      <c r="J24" s="40">
        <v>14.285714149475098</v>
      </c>
      <c r="K24" s="40">
        <v>10.377358436584473</v>
      </c>
      <c r="L24" s="40">
        <v>8.2727270126342773</v>
      </c>
      <c r="M24" s="40">
        <v>8.7468338012695313</v>
      </c>
      <c r="N24" s="40">
        <v>7.8853044509887695</v>
      </c>
      <c r="O24" s="40">
        <v>7.6130142211914063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34.010150909423828</v>
      </c>
      <c r="D25" s="42">
        <v>17.642526626586914</v>
      </c>
      <c r="E25" s="41">
        <v>22.134387969970703</v>
      </c>
      <c r="F25" s="42">
        <v>18.296529769897461</v>
      </c>
      <c r="G25" s="42">
        <v>19.107391357421875</v>
      </c>
      <c r="H25" s="42">
        <v>22.151899337768555</v>
      </c>
      <c r="I25" s="42">
        <v>23.643411636352539</v>
      </c>
      <c r="J25" s="42">
        <v>18.079095840454102</v>
      </c>
      <c r="K25" s="42">
        <v>14.159292221069336</v>
      </c>
      <c r="L25" s="42">
        <v>12.207357406616211</v>
      </c>
      <c r="M25" s="42">
        <v>12.079840660095215</v>
      </c>
      <c r="N25" s="42">
        <v>10.629599571228027</v>
      </c>
      <c r="O25" s="42">
        <v>10.31636905670166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4.9421772956848145</v>
      </c>
      <c r="D26" s="42">
        <v>3.9956574440002441</v>
      </c>
      <c r="E26" s="41">
        <v>3.7758452892303467</v>
      </c>
      <c r="F26" s="42">
        <v>4.0814113616943359</v>
      </c>
      <c r="G26" s="42">
        <v>2.6458959579467773</v>
      </c>
      <c r="H26" s="42">
        <v>3.0614392757415771</v>
      </c>
      <c r="I26" s="42">
        <v>3.7518086433410645</v>
      </c>
      <c r="J26" s="42">
        <v>4.2709722518920898</v>
      </c>
      <c r="K26" s="42">
        <v>3.3699283599853516</v>
      </c>
      <c r="L26" s="42">
        <v>3.1335287094116211</v>
      </c>
      <c r="M26" s="42">
        <v>2.7907137870788574</v>
      </c>
      <c r="N26" s="42">
        <v>3.6765034198760986</v>
      </c>
      <c r="O26" s="42">
        <v>3.2647812366485596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52</v>
      </c>
      <c r="D27" s="44">
        <v>62</v>
      </c>
      <c r="E27" s="43">
        <v>56</v>
      </c>
      <c r="F27" s="44">
        <v>64</v>
      </c>
      <c r="G27" s="44">
        <v>61</v>
      </c>
      <c r="H27" s="44">
        <v>62</v>
      </c>
      <c r="I27" s="44">
        <v>59</v>
      </c>
      <c r="J27" s="44">
        <v>63</v>
      </c>
      <c r="K27" s="44">
        <v>39</v>
      </c>
      <c r="L27" s="44">
        <v>55</v>
      </c>
      <c r="M27" s="44">
        <v>57</v>
      </c>
      <c r="N27" s="44">
        <v>54</v>
      </c>
      <c r="O27" s="44">
        <v>55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351</v>
      </c>
      <c r="D28" s="44">
        <v>369</v>
      </c>
      <c r="E28" s="43">
        <v>374</v>
      </c>
      <c r="F28" s="44">
        <v>441</v>
      </c>
      <c r="G28" s="44">
        <v>451</v>
      </c>
      <c r="H28" s="44">
        <v>480</v>
      </c>
      <c r="I28" s="44">
        <v>504</v>
      </c>
      <c r="J28" s="44">
        <v>531</v>
      </c>
      <c r="K28" s="44">
        <v>530</v>
      </c>
      <c r="L28" s="44">
        <v>554</v>
      </c>
      <c r="M28" s="44">
        <v>584</v>
      </c>
      <c r="N28" s="44">
        <v>595</v>
      </c>
      <c r="O28" s="44">
        <v>613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445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95</v>
      </c>
      <c r="D10" s="44">
        <v>87</v>
      </c>
      <c r="E10" s="43">
        <v>96</v>
      </c>
      <c r="F10" s="44">
        <v>116</v>
      </c>
      <c r="G10" s="44">
        <v>112</v>
      </c>
      <c r="H10" s="44">
        <v>134</v>
      </c>
      <c r="I10" s="44">
        <v>117</v>
      </c>
      <c r="J10" s="44">
        <v>130</v>
      </c>
      <c r="K10" s="44">
        <v>129</v>
      </c>
      <c r="L10" s="44">
        <v>146</v>
      </c>
      <c r="M10" s="44">
        <v>147</v>
      </c>
      <c r="N10" s="44">
        <v>161</v>
      </c>
      <c r="O10" s="44">
        <v>152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11.578947067260742</v>
      </c>
      <c r="D12" s="27">
        <v>9.1954021453857422</v>
      </c>
      <c r="E12" s="27">
        <v>12.5</v>
      </c>
      <c r="F12" s="27">
        <v>13.793103218078613</v>
      </c>
      <c r="G12" s="28">
        <v>16.964284896850586</v>
      </c>
      <c r="H12" s="28">
        <v>10.447761535644531</v>
      </c>
      <c r="I12" s="28">
        <v>10.256410598754883</v>
      </c>
      <c r="J12" s="28">
        <v>5.384615421295166</v>
      </c>
      <c r="K12" s="28">
        <v>9.3023252487182617</v>
      </c>
      <c r="L12" s="28">
        <v>13.698630332946777</v>
      </c>
      <c r="M12" s="28">
        <v>10.884353637695313</v>
      </c>
      <c r="N12" s="28">
        <v>8.0745344161987305</v>
      </c>
      <c r="O12" s="28">
        <v>5.263157844543457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5.263157844543457</v>
      </c>
      <c r="D13" s="27">
        <v>18.390804290771484</v>
      </c>
      <c r="E13" s="27">
        <v>9.375</v>
      </c>
      <c r="F13" s="27">
        <v>10.344827651977539</v>
      </c>
      <c r="G13" s="28">
        <v>13.392857551574707</v>
      </c>
      <c r="H13" s="28">
        <v>14.925373077392578</v>
      </c>
      <c r="I13" s="28">
        <v>10.256410598754883</v>
      </c>
      <c r="J13" s="28">
        <v>12.307692527770996</v>
      </c>
      <c r="K13" s="28">
        <v>13.17829418182373</v>
      </c>
      <c r="L13" s="28">
        <v>15.068492889404297</v>
      </c>
      <c r="M13" s="28">
        <v>21.768707275390625</v>
      </c>
      <c r="N13" s="28">
        <v>11.180124282836914</v>
      </c>
      <c r="O13" s="28">
        <v>15.131579399108887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10.526315689086914</v>
      </c>
      <c r="D14" s="29">
        <v>9.1954021453857422</v>
      </c>
      <c r="E14" s="29">
        <v>15.625</v>
      </c>
      <c r="F14" s="29">
        <v>8.6206893920898438</v>
      </c>
      <c r="G14" s="30">
        <v>5.3571429252624512</v>
      </c>
      <c r="H14" s="30">
        <v>9.7014923095703125</v>
      </c>
      <c r="I14" s="30">
        <v>12.820512771606445</v>
      </c>
      <c r="J14" s="30">
        <v>12.307692527770996</v>
      </c>
      <c r="K14" s="30">
        <v>14.728682518005371</v>
      </c>
      <c r="L14" s="30">
        <v>17.123287200927734</v>
      </c>
      <c r="M14" s="30">
        <v>21.768707275390625</v>
      </c>
      <c r="N14" s="30">
        <v>24.844720840454102</v>
      </c>
      <c r="O14" s="30">
        <v>20.394737243652344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9.4736843109130859</v>
      </c>
      <c r="D15" s="31">
        <v>10.344827651977539</v>
      </c>
      <c r="E15" s="31">
        <v>10.416666984558105</v>
      </c>
      <c r="F15" s="31">
        <v>12.068965911865234</v>
      </c>
      <c r="G15" s="32">
        <v>8.9285717010498047</v>
      </c>
      <c r="H15" s="32">
        <v>9.7014923095703125</v>
      </c>
      <c r="I15" s="32">
        <v>16.239316940307617</v>
      </c>
      <c r="J15" s="32">
        <v>9.230769157409668</v>
      </c>
      <c r="K15" s="32">
        <v>19.379844665527344</v>
      </c>
      <c r="L15" s="32">
        <v>15.068492889404297</v>
      </c>
      <c r="M15" s="32">
        <v>19.047618865966797</v>
      </c>
      <c r="N15" s="32">
        <v>26.708074569702148</v>
      </c>
      <c r="O15" s="32">
        <v>30.921052932739258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18.947368621826172</v>
      </c>
      <c r="D16" s="31">
        <v>29.88505744934082</v>
      </c>
      <c r="E16" s="31">
        <v>28.125</v>
      </c>
      <c r="F16" s="31">
        <v>25.862068176269531</v>
      </c>
      <c r="G16" s="32">
        <v>29.464284896850586</v>
      </c>
      <c r="H16" s="32">
        <v>19.402984619140625</v>
      </c>
      <c r="I16" s="32">
        <v>31.623931884765625</v>
      </c>
      <c r="J16" s="32">
        <v>38.461540222167969</v>
      </c>
      <c r="K16" s="32">
        <v>31.00775146484375</v>
      </c>
      <c r="L16" s="32">
        <v>23.28767204284668</v>
      </c>
      <c r="M16" s="32">
        <v>17.006803512573242</v>
      </c>
      <c r="N16" s="32">
        <v>18.012422561645508</v>
      </c>
      <c r="O16" s="32">
        <v>18.421052932739258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44.210525512695313</v>
      </c>
      <c r="D17" s="38">
        <v>22.988506317138672</v>
      </c>
      <c r="E17" s="37">
        <v>23.958333969116211</v>
      </c>
      <c r="F17" s="38">
        <v>29.310344696044922</v>
      </c>
      <c r="G17" s="38">
        <v>25.892856597900391</v>
      </c>
      <c r="H17" s="38">
        <v>35.820896148681641</v>
      </c>
      <c r="I17" s="38">
        <v>18.80341911315918</v>
      </c>
      <c r="J17" s="38">
        <v>22.30769157409668</v>
      </c>
      <c r="K17" s="38">
        <v>12.403100967407227</v>
      </c>
      <c r="L17" s="38">
        <v>15.753424644470215</v>
      </c>
      <c r="M17" s="38">
        <v>9.5238094329833984</v>
      </c>
      <c r="N17" s="38">
        <v>11.180124282836914</v>
      </c>
      <c r="O17" s="38">
        <v>9.8684206008911133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0.51536554098129272</v>
      </c>
      <c r="D19" s="38">
        <v>0.55020630359649658</v>
      </c>
      <c r="E19" s="37">
        <v>8.2964599132537842E-2</v>
      </c>
      <c r="F19" s="38">
        <v>0.13265798985958099</v>
      </c>
      <c r="G19" s="38">
        <v>9.2777058482170105E-2</v>
      </c>
      <c r="H19" s="38">
        <v>0.30432531237602234</v>
      </c>
      <c r="I19" s="38">
        <v>0.614094078540802</v>
      </c>
      <c r="J19" s="38">
        <v>0.81190800666809082</v>
      </c>
      <c r="K19" s="38">
        <v>0.32558140158653259</v>
      </c>
      <c r="L19" s="38">
        <v>0.20040079951286316</v>
      </c>
      <c r="M19" s="38">
        <v>0.63765943050384521</v>
      </c>
      <c r="N19" s="38">
        <v>0.62302213907241821</v>
      </c>
      <c r="O19" s="38">
        <v>0.70234823226928711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0.88615196943283081</v>
      </c>
      <c r="D20" s="38">
        <v>1.1911064386367798</v>
      </c>
      <c r="E20" s="37">
        <v>0.58840274810791016</v>
      </c>
      <c r="F20" s="38">
        <v>0.34254065155982971</v>
      </c>
      <c r="G20" s="38">
        <v>0.35763168334960938</v>
      </c>
      <c r="H20" s="38">
        <v>0.75774461030960083</v>
      </c>
      <c r="I20" s="38">
        <v>0.99540579319000244</v>
      </c>
      <c r="J20" s="38">
        <v>1.4614408016204834</v>
      </c>
      <c r="K20" s="38">
        <v>1.0999308824539185</v>
      </c>
      <c r="L20" s="38">
        <v>0.57784909009933472</v>
      </c>
      <c r="M20" s="38">
        <v>0.89896798133850098</v>
      </c>
      <c r="N20" s="38">
        <v>1.2436665296554565</v>
      </c>
      <c r="O20" s="38">
        <v>1.5577737092971802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3.0695579051971436</v>
      </c>
      <c r="D21" s="38">
        <v>2.3255813121795654</v>
      </c>
      <c r="E21" s="37">
        <v>2.8031330108642578</v>
      </c>
      <c r="F21" s="38">
        <v>2.577387809753418</v>
      </c>
      <c r="G21" s="38">
        <v>2.1171736717224121</v>
      </c>
      <c r="H21" s="38">
        <v>2.4671051502227783</v>
      </c>
      <c r="I21" s="38">
        <v>2.7611856460571289</v>
      </c>
      <c r="J21" s="38">
        <v>3.0666666030883789</v>
      </c>
      <c r="K21" s="38">
        <v>2.5597269535064697</v>
      </c>
      <c r="L21" s="38">
        <v>2.1588211059570313</v>
      </c>
      <c r="M21" s="38">
        <v>1.9712064266204834</v>
      </c>
      <c r="N21" s="38">
        <v>2.8451821804046631</v>
      </c>
      <c r="O21" s="38">
        <v>2.7475225925445557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6.7239084243774414</v>
      </c>
      <c r="D22" s="38">
        <v>4.9598093032836914</v>
      </c>
      <c r="E22" s="37">
        <v>4.6941537857055664</v>
      </c>
      <c r="F22" s="38">
        <v>5.0290555953979492</v>
      </c>
      <c r="G22" s="38">
        <v>4.9374885559082031</v>
      </c>
      <c r="H22" s="38">
        <v>5.1075649261474609</v>
      </c>
      <c r="I22" s="38">
        <v>4.5818758010864258</v>
      </c>
      <c r="J22" s="38">
        <v>5.770958423614502</v>
      </c>
      <c r="K22" s="38">
        <v>4.0863780975341797</v>
      </c>
      <c r="L22" s="38">
        <v>3.6854596138000488</v>
      </c>
      <c r="M22" s="38">
        <v>3.4101381301879883</v>
      </c>
      <c r="N22" s="38">
        <v>3.7564499378204346</v>
      </c>
      <c r="O22" s="38">
        <v>3.7862474918365479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11.198851585388184</v>
      </c>
      <c r="D23" s="40">
        <v>7.1967792510986328</v>
      </c>
      <c r="E23" s="39">
        <v>7.4846682548522949</v>
      </c>
      <c r="F23" s="40">
        <v>8.5007877349853516</v>
      </c>
      <c r="G23" s="40">
        <v>7.6572132110595703</v>
      </c>
      <c r="H23" s="40">
        <v>9.8412694931030273</v>
      </c>
      <c r="I23" s="40">
        <v>6.3372063636779785</v>
      </c>
      <c r="J23" s="40">
        <v>7.079646110534668</v>
      </c>
      <c r="K23" s="40">
        <v>5.6207013130187988</v>
      </c>
      <c r="L23" s="40">
        <v>5.1725854873657227</v>
      </c>
      <c r="M23" s="40">
        <v>4.6235227584838867</v>
      </c>
      <c r="N23" s="40">
        <v>4.9913477897644043</v>
      </c>
      <c r="O23" s="40">
        <v>4.798039436340332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24.600246429443359</v>
      </c>
      <c r="D24" s="40">
        <v>12.371133804321289</v>
      </c>
      <c r="E24" s="39">
        <v>10.956271171569824</v>
      </c>
      <c r="F24" s="40">
        <v>13.833650588989258</v>
      </c>
      <c r="G24" s="40">
        <v>14.967741966247559</v>
      </c>
      <c r="H24" s="40">
        <v>19.294990539550781</v>
      </c>
      <c r="I24" s="40">
        <v>11.199999809265137</v>
      </c>
      <c r="J24" s="40">
        <v>13.206531524658203</v>
      </c>
      <c r="K24" s="40">
        <v>8.7749462127685547</v>
      </c>
      <c r="L24" s="40">
        <v>11.369161605834961</v>
      </c>
      <c r="M24" s="40">
        <v>7.4523916244506836</v>
      </c>
      <c r="N24" s="40">
        <v>8.0645160675048828</v>
      </c>
      <c r="O24" s="40">
        <v>7.4654378890991211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31.775604248046875</v>
      </c>
      <c r="D25" s="42">
        <v>22.876976013183594</v>
      </c>
      <c r="E25" s="41">
        <v>14.130434989929199</v>
      </c>
      <c r="F25" s="42">
        <v>19.787986755371094</v>
      </c>
      <c r="G25" s="42">
        <v>19.760177612304688</v>
      </c>
      <c r="H25" s="42">
        <v>27.078891754150391</v>
      </c>
      <c r="I25" s="42">
        <v>17.445186614990234</v>
      </c>
      <c r="J25" s="42">
        <v>18.795431137084961</v>
      </c>
      <c r="K25" s="42">
        <v>12.12748908996582</v>
      </c>
      <c r="L25" s="42">
        <v>17.415729522705078</v>
      </c>
      <c r="M25" s="42">
        <v>11.171056747436523</v>
      </c>
      <c r="N25" s="42">
        <v>10.862687110900879</v>
      </c>
      <c r="O25" s="42">
        <v>10.613598823547363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5.2700939178466797</v>
      </c>
      <c r="D26" s="42">
        <v>4.3571381568908691</v>
      </c>
      <c r="E26" s="41">
        <v>3.6698534488677979</v>
      </c>
      <c r="F26" s="42">
        <v>4.2573914527893066</v>
      </c>
      <c r="G26" s="42">
        <v>3.3413188457489014</v>
      </c>
      <c r="H26" s="42">
        <v>3.2428555488586426</v>
      </c>
      <c r="I26" s="42">
        <v>4.2949938774108887</v>
      </c>
      <c r="J26" s="42">
        <v>4.5465822219848633</v>
      </c>
      <c r="K26" s="42">
        <v>3.9418222904205322</v>
      </c>
      <c r="L26" s="42">
        <v>3.4386551380157471</v>
      </c>
      <c r="M26" s="42">
        <v>2.9416375160217285</v>
      </c>
      <c r="N26" s="42">
        <v>3.349578857421875</v>
      </c>
      <c r="O26" s="42">
        <v>3.4053068161010742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7</v>
      </c>
      <c r="D27" s="44">
        <v>11</v>
      </c>
      <c r="E27" s="43">
        <v>8</v>
      </c>
      <c r="F27" s="44">
        <v>6</v>
      </c>
      <c r="G27" s="44">
        <v>8</v>
      </c>
      <c r="H27" s="44">
        <v>7</v>
      </c>
      <c r="I27" s="44">
        <v>8</v>
      </c>
      <c r="J27" s="44">
        <v>4</v>
      </c>
      <c r="K27" s="44">
        <v>8</v>
      </c>
      <c r="L27" s="44">
        <v>3</v>
      </c>
      <c r="M27" s="44">
        <v>5</v>
      </c>
      <c r="N27" s="44">
        <v>5</v>
      </c>
      <c r="O27" s="44">
        <v>6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102</v>
      </c>
      <c r="D28" s="44">
        <v>98</v>
      </c>
      <c r="E28" s="43">
        <v>104</v>
      </c>
      <c r="F28" s="44">
        <v>122</v>
      </c>
      <c r="G28" s="44">
        <v>120</v>
      </c>
      <c r="H28" s="44">
        <v>141</v>
      </c>
      <c r="I28" s="44">
        <v>125</v>
      </c>
      <c r="J28" s="44">
        <v>134</v>
      </c>
      <c r="K28" s="44">
        <v>137</v>
      </c>
      <c r="L28" s="44">
        <v>149</v>
      </c>
      <c r="M28" s="44">
        <v>152</v>
      </c>
      <c r="N28" s="44">
        <v>166</v>
      </c>
      <c r="O28" s="44">
        <v>158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445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54</v>
      </c>
      <c r="D10" s="44">
        <v>59</v>
      </c>
      <c r="E10" s="43">
        <v>68</v>
      </c>
      <c r="F10" s="44">
        <v>71</v>
      </c>
      <c r="G10" s="44">
        <v>61</v>
      </c>
      <c r="H10" s="44">
        <v>53</v>
      </c>
      <c r="I10" s="44">
        <v>60</v>
      </c>
      <c r="J10" s="44">
        <v>63</v>
      </c>
      <c r="K10" s="44">
        <v>61</v>
      </c>
      <c r="L10" s="44">
        <v>61</v>
      </c>
      <c r="M10" s="44">
        <v>65</v>
      </c>
      <c r="N10" s="44">
        <v>69</v>
      </c>
      <c r="O10" s="44">
        <v>69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12.962963104248047</v>
      </c>
      <c r="D12" s="27">
        <v>15.254237174987793</v>
      </c>
      <c r="E12" s="27">
        <v>14.70588207244873</v>
      </c>
      <c r="F12" s="27">
        <v>8.4507045745849609</v>
      </c>
      <c r="G12" s="28">
        <v>3.2786884307861328</v>
      </c>
      <c r="H12" s="28">
        <v>7.5471696853637695</v>
      </c>
      <c r="I12" s="28">
        <v>8.3333330154418945</v>
      </c>
      <c r="J12" s="28">
        <v>6.3492064476013184</v>
      </c>
      <c r="K12" s="28">
        <v>6.5573768615722656</v>
      </c>
      <c r="L12" s="28">
        <v>9.8360652923583984</v>
      </c>
      <c r="M12" s="28">
        <v>9.230769157409668</v>
      </c>
      <c r="N12" s="28">
        <v>4.3478260040283203</v>
      </c>
      <c r="O12" s="28">
        <v>5.7971014976501465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12.962963104248047</v>
      </c>
      <c r="D13" s="27">
        <v>5.0847458839416504</v>
      </c>
      <c r="E13" s="27">
        <v>16.176469802856445</v>
      </c>
      <c r="F13" s="27">
        <v>7.0422534942626953</v>
      </c>
      <c r="G13" s="28">
        <v>18.032787322998047</v>
      </c>
      <c r="H13" s="28">
        <v>5.6603775024414063</v>
      </c>
      <c r="I13" s="28">
        <v>15</v>
      </c>
      <c r="J13" s="28">
        <v>15.873015403747559</v>
      </c>
      <c r="K13" s="28">
        <v>8.196721076965332</v>
      </c>
      <c r="L13" s="28">
        <v>9.8360652923583984</v>
      </c>
      <c r="M13" s="28">
        <v>23.076923370361328</v>
      </c>
      <c r="N13" s="28">
        <v>13.043478012084961</v>
      </c>
      <c r="O13" s="28">
        <v>20.28985595703125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5.5555553436279297</v>
      </c>
      <c r="D14" s="29">
        <v>8.4745759963989258</v>
      </c>
      <c r="E14" s="29">
        <v>11.764705657958984</v>
      </c>
      <c r="F14" s="29">
        <v>8.4507045745849609</v>
      </c>
      <c r="G14" s="30">
        <v>6.5573768615722656</v>
      </c>
      <c r="H14" s="30">
        <v>9.4339618682861328</v>
      </c>
      <c r="I14" s="30">
        <v>13.333333015441895</v>
      </c>
      <c r="J14" s="30">
        <v>9.5238094329833984</v>
      </c>
      <c r="K14" s="30">
        <v>19.672130584716797</v>
      </c>
      <c r="L14" s="30">
        <v>21.31147575378418</v>
      </c>
      <c r="M14" s="30">
        <v>23.076923370361328</v>
      </c>
      <c r="N14" s="30">
        <v>23.188405990600586</v>
      </c>
      <c r="O14" s="30">
        <v>24.63768196105957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11.111110687255859</v>
      </c>
      <c r="D15" s="31">
        <v>13.559322357177734</v>
      </c>
      <c r="E15" s="31">
        <v>7.3529410362243652</v>
      </c>
      <c r="F15" s="31">
        <v>5.6338028907775879</v>
      </c>
      <c r="G15" s="32">
        <v>11.475409507751465</v>
      </c>
      <c r="H15" s="32">
        <v>11.320755004882813</v>
      </c>
      <c r="I15" s="32">
        <v>11.666666984558105</v>
      </c>
      <c r="J15" s="32">
        <v>6.3492064476013184</v>
      </c>
      <c r="K15" s="32">
        <v>6.5573768615722656</v>
      </c>
      <c r="L15" s="32">
        <v>8.196721076965332</v>
      </c>
      <c r="M15" s="32">
        <v>15.384614944458008</v>
      </c>
      <c r="N15" s="32">
        <v>26.086956024169922</v>
      </c>
      <c r="O15" s="32">
        <v>8.6956520080566406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20.370370864868164</v>
      </c>
      <c r="D16" s="31">
        <v>35.593219757080078</v>
      </c>
      <c r="E16" s="31">
        <v>27.941177368164063</v>
      </c>
      <c r="F16" s="31">
        <v>29.577465057373047</v>
      </c>
      <c r="G16" s="32">
        <v>31.147541046142578</v>
      </c>
      <c r="H16" s="32">
        <v>28.301887512207031</v>
      </c>
      <c r="I16" s="32">
        <v>31.666666030883789</v>
      </c>
      <c r="J16" s="32">
        <v>34.920635223388672</v>
      </c>
      <c r="K16" s="32">
        <v>47.540985107421875</v>
      </c>
      <c r="L16" s="32">
        <v>39.344261169433594</v>
      </c>
      <c r="M16" s="32">
        <v>20</v>
      </c>
      <c r="N16" s="32">
        <v>20.28985595703125</v>
      </c>
      <c r="O16" s="32">
        <v>20.28985595703125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37.037036895751953</v>
      </c>
      <c r="D17" s="38">
        <v>22.033897399902344</v>
      </c>
      <c r="E17" s="37">
        <v>22.058822631835938</v>
      </c>
      <c r="F17" s="38">
        <v>40.845069885253906</v>
      </c>
      <c r="G17" s="38">
        <v>29.508195877075195</v>
      </c>
      <c r="H17" s="38">
        <v>37.735847473144531</v>
      </c>
      <c r="I17" s="38">
        <v>20</v>
      </c>
      <c r="J17" s="38">
        <v>26.984127044677734</v>
      </c>
      <c r="K17" s="38">
        <v>11.475409507751465</v>
      </c>
      <c r="L17" s="38">
        <v>11.475409507751465</v>
      </c>
      <c r="M17" s="38">
        <v>9.230769157409668</v>
      </c>
      <c r="N17" s="38">
        <v>13.043478012084961</v>
      </c>
      <c r="O17" s="38">
        <v>20.28985595703125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0.12591814994812012</v>
      </c>
      <c r="D19" s="38">
        <v>0.25865498185157776</v>
      </c>
      <c r="E19" s="37">
        <v>0.15251503884792328</v>
      </c>
      <c r="F19" s="38">
        <v>0.49454987049102783</v>
      </c>
      <c r="G19" s="38">
        <v>1.3807812929153442</v>
      </c>
      <c r="H19" s="38">
        <v>0.62249284982681274</v>
      </c>
      <c r="I19" s="38">
        <v>0.39653614163398743</v>
      </c>
      <c r="J19" s="38">
        <v>0.87179642915725708</v>
      </c>
      <c r="K19" s="38">
        <v>0.49619582295417786</v>
      </c>
      <c r="L19" s="38">
        <v>0.61810564994812012</v>
      </c>
      <c r="M19" s="38">
        <v>0.48150485754013062</v>
      </c>
      <c r="N19" s="38">
        <v>1.260992169380188</v>
      </c>
      <c r="O19" s="38">
        <v>0.64323127269744873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0.93638384342193604</v>
      </c>
      <c r="D20" s="38">
        <v>0.47280067205429077</v>
      </c>
      <c r="E20" s="37">
        <v>0.48124191164970398</v>
      </c>
      <c r="F20" s="38">
        <v>1.5384615659713745</v>
      </c>
      <c r="G20" s="38">
        <v>1.8977701663970947</v>
      </c>
      <c r="H20" s="38">
        <v>1.7710667848587036</v>
      </c>
      <c r="I20" s="38">
        <v>1.0365176200866699</v>
      </c>
      <c r="J20" s="38">
        <v>1.1835670471191406</v>
      </c>
      <c r="K20" s="38">
        <v>1.5506758689880371</v>
      </c>
      <c r="L20" s="38">
        <v>1.8957922458648682</v>
      </c>
      <c r="M20" s="38">
        <v>1.1606605052947998</v>
      </c>
      <c r="N20" s="38">
        <v>1.6978648900985718</v>
      </c>
      <c r="O20" s="38">
        <v>1.2509100437164307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2.4350650310516357</v>
      </c>
      <c r="D21" s="38">
        <v>2.9752309322357178</v>
      </c>
      <c r="E21" s="37">
        <v>2.0423362255096436</v>
      </c>
      <c r="F21" s="38">
        <v>3.7927186489105225</v>
      </c>
      <c r="G21" s="38">
        <v>3.4048478603363037</v>
      </c>
      <c r="H21" s="38">
        <v>3.9376003742218018</v>
      </c>
      <c r="I21" s="38">
        <v>2.6190671920776367</v>
      </c>
      <c r="J21" s="38">
        <v>2.6532285213470459</v>
      </c>
      <c r="K21" s="38">
        <v>3.2776589393615723</v>
      </c>
      <c r="L21" s="38">
        <v>2.776132345199585</v>
      </c>
      <c r="M21" s="38">
        <v>2.4081647396087646</v>
      </c>
      <c r="N21" s="38">
        <v>2.8494932651519775</v>
      </c>
      <c r="O21" s="38">
        <v>2.3782365322113037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5.2107439041137695</v>
      </c>
      <c r="D22" s="38">
        <v>4.9842767715454102</v>
      </c>
      <c r="E22" s="37">
        <v>4.2195510864257813</v>
      </c>
      <c r="F22" s="38">
        <v>6.7503924369812012</v>
      </c>
      <c r="G22" s="38">
        <v>5.4200544357299805</v>
      </c>
      <c r="H22" s="38">
        <v>5.7657818794250488</v>
      </c>
      <c r="I22" s="38">
        <v>4.5275907516479492</v>
      </c>
      <c r="J22" s="38">
        <v>5.4928040504455566</v>
      </c>
      <c r="K22" s="38">
        <v>4.6715598106384277</v>
      </c>
      <c r="L22" s="38">
        <v>4.5026030540466309</v>
      </c>
      <c r="M22" s="38">
        <v>3.3584580421447754</v>
      </c>
      <c r="N22" s="38">
        <v>3.7461681365966797</v>
      </c>
      <c r="O22" s="38">
        <v>3.4607951641082764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10.425076484680176</v>
      </c>
      <c r="D23" s="40">
        <v>7.3937416076660156</v>
      </c>
      <c r="E23" s="39">
        <v>7.1814312934875488</v>
      </c>
      <c r="F23" s="40">
        <v>12.684390068054199</v>
      </c>
      <c r="G23" s="40">
        <v>7.7215118408203125</v>
      </c>
      <c r="H23" s="40">
        <v>11.315557479858398</v>
      </c>
      <c r="I23" s="40">
        <v>6.952517032623291</v>
      </c>
      <c r="J23" s="40">
        <v>8.0777578353881836</v>
      </c>
      <c r="K23" s="40">
        <v>6.0479717254638672</v>
      </c>
      <c r="L23" s="40">
        <v>6.0291252136230469</v>
      </c>
      <c r="M23" s="40">
        <v>4.811525821685791</v>
      </c>
      <c r="N23" s="40">
        <v>5.5102672576904297</v>
      </c>
      <c r="O23" s="40">
        <v>6.277885913848877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12.924561500549316</v>
      </c>
      <c r="D24" s="40">
        <v>13.396299362182617</v>
      </c>
      <c r="E24" s="39">
        <v>23.163841247558594</v>
      </c>
      <c r="F24" s="40">
        <v>25.242717742919922</v>
      </c>
      <c r="G24" s="40">
        <v>20.360494613647461</v>
      </c>
      <c r="H24" s="40">
        <v>20.51005744934082</v>
      </c>
      <c r="I24" s="40">
        <v>10.122650146484375</v>
      </c>
      <c r="J24" s="40">
        <v>10.83952522277832</v>
      </c>
      <c r="K24" s="40">
        <v>7.6750502586364746</v>
      </c>
      <c r="L24" s="40">
        <v>8.3702392578125</v>
      </c>
      <c r="M24" s="40">
        <v>7.1785268783569336</v>
      </c>
      <c r="N24" s="40">
        <v>11.114872932434082</v>
      </c>
      <c r="O24" s="40">
        <v>15.261013031005859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24.355947494506836</v>
      </c>
      <c r="D25" s="42">
        <v>16.888889312744141</v>
      </c>
      <c r="E25" s="41">
        <v>27.633501052856445</v>
      </c>
      <c r="F25" s="42">
        <v>34.633724212646484</v>
      </c>
      <c r="G25" s="42">
        <v>51.963047027587891</v>
      </c>
      <c r="H25" s="42">
        <v>24.796665191650391</v>
      </c>
      <c r="I25" s="42">
        <v>13.923246383666992</v>
      </c>
      <c r="J25" s="42">
        <v>16.666666030883789</v>
      </c>
      <c r="K25" s="42">
        <v>12.269938468933105</v>
      </c>
      <c r="L25" s="42">
        <v>17.051101684570313</v>
      </c>
      <c r="M25" s="42">
        <v>10.58168888092041</v>
      </c>
      <c r="N25" s="42">
        <v>13.237415313720703</v>
      </c>
      <c r="O25" s="42">
        <v>23.834468841552734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8.8066349029541016</v>
      </c>
      <c r="D26" s="42">
        <v>6.4030165672302246</v>
      </c>
      <c r="E26" s="41">
        <v>7.3569283485412598</v>
      </c>
      <c r="F26" s="42">
        <v>6.0207962989807129</v>
      </c>
      <c r="G26" s="42">
        <v>5.0817775726318359</v>
      </c>
      <c r="H26" s="42">
        <v>7.0463337898254395</v>
      </c>
      <c r="I26" s="42">
        <v>3.0012969970703125</v>
      </c>
      <c r="J26" s="42">
        <v>4.6754813194274902</v>
      </c>
      <c r="K26" s="42">
        <v>4.6533231735229492</v>
      </c>
      <c r="L26" s="42">
        <v>3.9274206161499023</v>
      </c>
      <c r="M26" s="42">
        <v>3.2793006896972656</v>
      </c>
      <c r="N26" s="42">
        <v>3.2059359550476074</v>
      </c>
      <c r="O26" s="42">
        <v>2.9873192310333252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0</v>
      </c>
      <c r="D27" s="44">
        <v>0</v>
      </c>
      <c r="E27" s="43">
        <v>0</v>
      </c>
      <c r="F27" s="44">
        <v>1</v>
      </c>
      <c r="G27" s="44">
        <v>1</v>
      </c>
      <c r="H27" s="44">
        <v>0</v>
      </c>
      <c r="I27" s="44">
        <v>0</v>
      </c>
      <c r="J27" s="44">
        <v>1</v>
      </c>
      <c r="K27" s="44">
        <v>1</v>
      </c>
      <c r="L27" s="44">
        <v>0</v>
      </c>
      <c r="M27" s="44">
        <v>1</v>
      </c>
      <c r="N27" s="44">
        <v>0</v>
      </c>
      <c r="O27" s="44">
        <v>0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54</v>
      </c>
      <c r="D28" s="44">
        <v>59</v>
      </c>
      <c r="E28" s="43">
        <v>68</v>
      </c>
      <c r="F28" s="44">
        <v>72</v>
      </c>
      <c r="G28" s="44">
        <v>62</v>
      </c>
      <c r="H28" s="44">
        <v>53</v>
      </c>
      <c r="I28" s="44">
        <v>60</v>
      </c>
      <c r="J28" s="44">
        <v>64</v>
      </c>
      <c r="K28" s="44">
        <v>62</v>
      </c>
      <c r="L28" s="44">
        <v>61</v>
      </c>
      <c r="M28" s="44">
        <v>66</v>
      </c>
      <c r="N28" s="44">
        <v>69</v>
      </c>
      <c r="O28" s="44">
        <v>69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446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816</v>
      </c>
      <c r="D10" s="44">
        <v>911</v>
      </c>
      <c r="E10" s="43">
        <v>1025</v>
      </c>
      <c r="F10" s="44">
        <v>1257</v>
      </c>
      <c r="G10" s="44">
        <v>1164</v>
      </c>
      <c r="H10" s="44">
        <v>1178</v>
      </c>
      <c r="I10" s="44">
        <v>1340</v>
      </c>
      <c r="J10" s="44">
        <v>1198</v>
      </c>
      <c r="K10" s="44">
        <v>1081</v>
      </c>
      <c r="L10" s="44">
        <v>1058</v>
      </c>
      <c r="M10" s="44">
        <v>1057</v>
      </c>
      <c r="N10" s="44">
        <v>1017</v>
      </c>
      <c r="O10" s="44">
        <v>1027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3.9215686321258545</v>
      </c>
      <c r="D12" s="27">
        <v>5.9275522232055664</v>
      </c>
      <c r="E12" s="27">
        <v>4.6829266548156738</v>
      </c>
      <c r="F12" s="27">
        <v>4.9323787689208984</v>
      </c>
      <c r="G12" s="28">
        <v>3.4364261627197266</v>
      </c>
      <c r="H12" s="28">
        <v>2.7164685726165771</v>
      </c>
      <c r="I12" s="28">
        <v>2.5373134613037109</v>
      </c>
      <c r="J12" s="28">
        <v>2.3372287750244141</v>
      </c>
      <c r="K12" s="28">
        <v>3.8852913379669189</v>
      </c>
      <c r="L12" s="28">
        <v>5.1039695739746094</v>
      </c>
      <c r="M12" s="28">
        <v>5.6764426231384277</v>
      </c>
      <c r="N12" s="28">
        <v>5.7030482292175293</v>
      </c>
      <c r="O12" s="28">
        <v>6.0370011329650879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5.5147056579589844</v>
      </c>
      <c r="D13" s="27">
        <v>6.9154772758483887</v>
      </c>
      <c r="E13" s="27">
        <v>8.1951217651367188</v>
      </c>
      <c r="F13" s="27">
        <v>5.8074779510498047</v>
      </c>
      <c r="G13" s="28">
        <v>5.8419241905212402</v>
      </c>
      <c r="H13" s="28">
        <v>5.517827033996582</v>
      </c>
      <c r="I13" s="28">
        <v>4.552238941192627</v>
      </c>
      <c r="J13" s="28">
        <v>4.2570953369140625</v>
      </c>
      <c r="K13" s="28">
        <v>5.9204440116882324</v>
      </c>
      <c r="L13" s="28">
        <v>8.0340261459350586</v>
      </c>
      <c r="M13" s="28">
        <v>9.4607381820678711</v>
      </c>
      <c r="N13" s="28">
        <v>10.422812461853027</v>
      </c>
      <c r="O13" s="28">
        <v>12.268743515014648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3.7990195751190186</v>
      </c>
      <c r="D14" s="29">
        <v>5.7080130577087402</v>
      </c>
      <c r="E14" s="29">
        <v>6.9268293380737305</v>
      </c>
      <c r="F14" s="29">
        <v>4.8528242111206055</v>
      </c>
      <c r="G14" s="30">
        <v>5.1546392440795898</v>
      </c>
      <c r="H14" s="30">
        <v>5.517827033996582</v>
      </c>
      <c r="I14" s="30">
        <v>5.447761058807373</v>
      </c>
      <c r="J14" s="30">
        <v>4.3405675888061523</v>
      </c>
      <c r="K14" s="30">
        <v>5.827937126159668</v>
      </c>
      <c r="L14" s="30">
        <v>6.4272212982177734</v>
      </c>
      <c r="M14" s="30">
        <v>8.4200563430786133</v>
      </c>
      <c r="N14" s="30">
        <v>11.996067047119141</v>
      </c>
      <c r="O14" s="30">
        <v>11.587146759033203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4.5343136787414551</v>
      </c>
      <c r="D15" s="31">
        <v>6.5861692428588867</v>
      </c>
      <c r="E15" s="31">
        <v>5.5609755516052246</v>
      </c>
      <c r="F15" s="31">
        <v>4.6937150955200195</v>
      </c>
      <c r="G15" s="32">
        <v>4.2096219062805176</v>
      </c>
      <c r="H15" s="32">
        <v>6.9609508514404297</v>
      </c>
      <c r="I15" s="32">
        <v>5.5223879814147949</v>
      </c>
      <c r="J15" s="32">
        <v>5.0918197631835938</v>
      </c>
      <c r="K15" s="32">
        <v>7.8630895614624023</v>
      </c>
      <c r="L15" s="32">
        <v>9.4517955780029297</v>
      </c>
      <c r="M15" s="32">
        <v>10.690633773803711</v>
      </c>
      <c r="N15" s="32">
        <v>12.192723274230957</v>
      </c>
      <c r="O15" s="32">
        <v>13.437195777893066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16.789215087890625</v>
      </c>
      <c r="D16" s="31">
        <v>19.209659576416016</v>
      </c>
      <c r="E16" s="31">
        <v>19.707317352294922</v>
      </c>
      <c r="F16" s="31">
        <v>18.854415893554688</v>
      </c>
      <c r="G16" s="32">
        <v>23.195877075195313</v>
      </c>
      <c r="H16" s="32">
        <v>22.580644607543945</v>
      </c>
      <c r="I16" s="32">
        <v>22.462686538696289</v>
      </c>
      <c r="J16" s="32">
        <v>19.449081420898438</v>
      </c>
      <c r="K16" s="32">
        <v>25.901943206787109</v>
      </c>
      <c r="L16" s="32">
        <v>24.858222961425781</v>
      </c>
      <c r="M16" s="32">
        <v>26.773887634277344</v>
      </c>
      <c r="N16" s="32">
        <v>25.467060089111328</v>
      </c>
      <c r="O16" s="32">
        <v>25.60856819152832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65.441177368164063</v>
      </c>
      <c r="D17" s="38">
        <v>55.653129577636719</v>
      </c>
      <c r="E17" s="37">
        <v>54.926830291748047</v>
      </c>
      <c r="F17" s="38">
        <v>60.859188079833984</v>
      </c>
      <c r="G17" s="38">
        <v>58.161510467529297</v>
      </c>
      <c r="H17" s="38">
        <v>56.706283569335938</v>
      </c>
      <c r="I17" s="38">
        <v>59.477611541748047</v>
      </c>
      <c r="J17" s="38">
        <v>64.524208068847656</v>
      </c>
      <c r="K17" s="38">
        <v>50.601295471191406</v>
      </c>
      <c r="L17" s="38">
        <v>46.124763488769531</v>
      </c>
      <c r="M17" s="38">
        <v>38.978240966796875</v>
      </c>
      <c r="N17" s="38">
        <v>34.218288421630859</v>
      </c>
      <c r="O17" s="38">
        <v>31.061344146728516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1.3580247163772583</v>
      </c>
      <c r="D19" s="38">
        <v>0.78799247741699219</v>
      </c>
      <c r="E19" s="37">
        <v>1.0917030572891235</v>
      </c>
      <c r="F19" s="38">
        <v>1.0551820993423462</v>
      </c>
      <c r="G19" s="38">
        <v>1.4889814853668213</v>
      </c>
      <c r="H19" s="38">
        <v>1.6615146398544312</v>
      </c>
      <c r="I19" s="38">
        <v>1.8151266574859619</v>
      </c>
      <c r="J19" s="38">
        <v>1.9402259588241577</v>
      </c>
      <c r="K19" s="38">
        <v>1.4060931205749512</v>
      </c>
      <c r="L19" s="38">
        <v>0.97181731462478638</v>
      </c>
      <c r="M19" s="38">
        <v>0.77920275926589966</v>
      </c>
      <c r="N19" s="38">
        <v>0.8264462947845459</v>
      </c>
      <c r="O19" s="38">
        <v>0.84841626882553101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2.6722400188446045</v>
      </c>
      <c r="D20" s="38">
        <v>1.8755718469619751</v>
      </c>
      <c r="E20" s="37">
        <v>1.9474196434020996</v>
      </c>
      <c r="F20" s="38">
        <v>2.2522523403167725</v>
      </c>
      <c r="G20" s="38">
        <v>2.6734104156494141</v>
      </c>
      <c r="H20" s="38">
        <v>2.9461278915405273</v>
      </c>
      <c r="I20" s="38">
        <v>3.136538028717041</v>
      </c>
      <c r="J20" s="38">
        <v>3.2369942665100098</v>
      </c>
      <c r="K20" s="38">
        <v>2.5731973648071289</v>
      </c>
      <c r="L20" s="38">
        <v>1.8721128702163696</v>
      </c>
      <c r="M20" s="38">
        <v>1.7313019037246704</v>
      </c>
      <c r="N20" s="38">
        <v>1.7447199821472168</v>
      </c>
      <c r="O20" s="38">
        <v>1.6129032373428345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5.6822738647460938</v>
      </c>
      <c r="D21" s="38">
        <v>4.4428772926330566</v>
      </c>
      <c r="E21" s="37">
        <v>4.4763860702514648</v>
      </c>
      <c r="F21" s="38">
        <v>5.3523979187011719</v>
      </c>
      <c r="G21" s="38">
        <v>5.446192741394043</v>
      </c>
      <c r="H21" s="38">
        <v>5.0713214874267578</v>
      </c>
      <c r="I21" s="38">
        <v>5.5347409248352051</v>
      </c>
      <c r="J21" s="38">
        <v>5.895357608795166</v>
      </c>
      <c r="K21" s="38">
        <v>4.7619047164916992</v>
      </c>
      <c r="L21" s="38">
        <v>4.0044937133789063</v>
      </c>
      <c r="M21" s="38">
        <v>3.648625373840332</v>
      </c>
      <c r="N21" s="38">
        <v>3.2419710159301758</v>
      </c>
      <c r="O21" s="38">
        <v>3.1066510677337646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10.513200759887695</v>
      </c>
      <c r="D22" s="38">
        <v>8.613825798034668</v>
      </c>
      <c r="E22" s="37">
        <v>8.1335849761962891</v>
      </c>
      <c r="F22" s="38">
        <v>9.1347675323486328</v>
      </c>
      <c r="G22" s="38">
        <v>8.7116794586181641</v>
      </c>
      <c r="H22" s="38">
        <v>8.4720516204833984</v>
      </c>
      <c r="I22" s="38">
        <v>8.7656612396240234</v>
      </c>
      <c r="J22" s="38">
        <v>9.4173755645751953</v>
      </c>
      <c r="K22" s="38">
        <v>7.5502533912658691</v>
      </c>
      <c r="L22" s="38">
        <v>6.9644322395324707</v>
      </c>
      <c r="M22" s="38">
        <v>5.9190030097961426</v>
      </c>
      <c r="N22" s="38">
        <v>5.4342551231384277</v>
      </c>
      <c r="O22" s="38">
        <v>5.052952766418457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19.194801330566406</v>
      </c>
      <c r="D23" s="40">
        <v>16.788320541381836</v>
      </c>
      <c r="E23" s="39">
        <v>14.689265251159668</v>
      </c>
      <c r="F23" s="40">
        <v>15.637065887451172</v>
      </c>
      <c r="G23" s="40">
        <v>15.873211860656738</v>
      </c>
      <c r="H23" s="40">
        <v>14.760721206665039</v>
      </c>
      <c r="I23" s="40">
        <v>14.311663627624512</v>
      </c>
      <c r="J23" s="40">
        <v>15.007761001586914</v>
      </c>
      <c r="K23" s="40">
        <v>12.881022453308105</v>
      </c>
      <c r="L23" s="40">
        <v>12.5</v>
      </c>
      <c r="M23" s="40">
        <v>10.747663497924805</v>
      </c>
      <c r="N23" s="40">
        <v>9.4558429718017578</v>
      </c>
      <c r="O23" s="40">
        <v>8.8414630889892578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39.485980987548828</v>
      </c>
      <c r="D24" s="40">
        <v>33.333332061767578</v>
      </c>
      <c r="E24" s="39">
        <v>30.946290969848633</v>
      </c>
      <c r="F24" s="40">
        <v>28.813558578491211</v>
      </c>
      <c r="G24" s="40">
        <v>29.24791145324707</v>
      </c>
      <c r="H24" s="40">
        <v>26.168224334716797</v>
      </c>
      <c r="I24" s="40">
        <v>27.844326019287109</v>
      </c>
      <c r="J24" s="40">
        <v>29.92424201965332</v>
      </c>
      <c r="K24" s="40">
        <v>24.672897338867188</v>
      </c>
      <c r="L24" s="40">
        <v>24.69410514831543</v>
      </c>
      <c r="M24" s="40">
        <v>23.85594367980957</v>
      </c>
      <c r="N24" s="40">
        <v>19.095478057861328</v>
      </c>
      <c r="O24" s="40">
        <v>16.903915405273438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66.400001525878906</v>
      </c>
      <c r="D25" s="42">
        <v>51.785713195800781</v>
      </c>
      <c r="E25" s="41">
        <v>46.428569793701172</v>
      </c>
      <c r="F25" s="42">
        <v>45.565750122070313</v>
      </c>
      <c r="G25" s="42">
        <v>47.239265441894531</v>
      </c>
      <c r="H25" s="42">
        <v>37.732341766357422</v>
      </c>
      <c r="I25" s="42">
        <v>42.096790313720703</v>
      </c>
      <c r="J25" s="42">
        <v>45.005256652832031</v>
      </c>
      <c r="K25" s="42">
        <v>37.182586669921875</v>
      </c>
      <c r="L25" s="42">
        <v>40.178569793701172</v>
      </c>
      <c r="M25" s="42">
        <v>38.333332061767578</v>
      </c>
      <c r="N25" s="42">
        <v>29.059829711914063</v>
      </c>
      <c r="O25" s="42">
        <v>24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7.1236276626586914</v>
      </c>
      <c r="D26" s="42">
        <v>5.4151277542114258</v>
      </c>
      <c r="E26" s="41">
        <v>5.4722070693969727</v>
      </c>
      <c r="F26" s="42">
        <v>5.5118637084960938</v>
      </c>
      <c r="G26" s="42">
        <v>5.5297198295593262</v>
      </c>
      <c r="H26" s="42">
        <v>4.933591365814209</v>
      </c>
      <c r="I26" s="42">
        <v>5.5522785186767578</v>
      </c>
      <c r="J26" s="42">
        <v>6.0968918800354004</v>
      </c>
      <c r="K26" s="42">
        <v>5.5527896881103516</v>
      </c>
      <c r="L26" s="42">
        <v>4.9939851760864258</v>
      </c>
      <c r="M26" s="42">
        <v>3.9862196445465088</v>
      </c>
      <c r="N26" s="42">
        <v>4.0462322235107422</v>
      </c>
      <c r="O26" s="42">
        <v>4.2253313064575195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122</v>
      </c>
      <c r="D27" s="44">
        <v>134</v>
      </c>
      <c r="E27" s="43">
        <v>168</v>
      </c>
      <c r="F27" s="44">
        <v>157</v>
      </c>
      <c r="G27" s="44">
        <v>169</v>
      </c>
      <c r="H27" s="44">
        <v>167</v>
      </c>
      <c r="I27" s="44">
        <v>160</v>
      </c>
      <c r="J27" s="44">
        <v>136</v>
      </c>
      <c r="K27" s="44">
        <v>138</v>
      </c>
      <c r="L27" s="44">
        <v>124</v>
      </c>
      <c r="M27" s="44">
        <v>147</v>
      </c>
      <c r="N27" s="44">
        <v>139</v>
      </c>
      <c r="O27" s="44">
        <v>155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938</v>
      </c>
      <c r="D28" s="44">
        <v>1045</v>
      </c>
      <c r="E28" s="43">
        <v>1193</v>
      </c>
      <c r="F28" s="44">
        <v>1414</v>
      </c>
      <c r="G28" s="44">
        <v>1333</v>
      </c>
      <c r="H28" s="44">
        <v>1345</v>
      </c>
      <c r="I28" s="44">
        <v>1500</v>
      </c>
      <c r="J28" s="44">
        <v>1334</v>
      </c>
      <c r="K28" s="44">
        <v>1219</v>
      </c>
      <c r="L28" s="44">
        <v>1182</v>
      </c>
      <c r="M28" s="44">
        <v>1204</v>
      </c>
      <c r="N28" s="44">
        <v>1156</v>
      </c>
      <c r="O28" s="44">
        <v>1182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446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619</v>
      </c>
      <c r="D10" s="44">
        <v>607</v>
      </c>
      <c r="E10" s="43">
        <v>569</v>
      </c>
      <c r="F10" s="44">
        <v>700</v>
      </c>
      <c r="G10" s="44">
        <v>827</v>
      </c>
      <c r="H10" s="44">
        <v>794</v>
      </c>
      <c r="I10" s="44">
        <v>783</v>
      </c>
      <c r="J10" s="44">
        <v>874</v>
      </c>
      <c r="K10" s="44">
        <v>854</v>
      </c>
      <c r="L10" s="44">
        <v>747</v>
      </c>
      <c r="M10" s="44">
        <v>648</v>
      </c>
      <c r="N10" s="44">
        <v>713</v>
      </c>
      <c r="O10" s="44">
        <v>674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4.3618741035461426</v>
      </c>
      <c r="D12" s="27">
        <v>4.9423394203186035</v>
      </c>
      <c r="E12" s="27">
        <v>5.7996482849121094</v>
      </c>
      <c r="F12" s="27">
        <v>3.4285714626312256</v>
      </c>
      <c r="G12" s="28">
        <v>2.7811367511749268</v>
      </c>
      <c r="H12" s="28">
        <v>3.9042820930480957</v>
      </c>
      <c r="I12" s="28">
        <v>3.5759897232055664</v>
      </c>
      <c r="J12" s="28">
        <v>4.2334094047546387</v>
      </c>
      <c r="K12" s="28">
        <v>5.2693209648132324</v>
      </c>
      <c r="L12" s="28">
        <v>5.8902277946472168</v>
      </c>
      <c r="M12" s="28">
        <v>5.709876537322998</v>
      </c>
      <c r="N12" s="28">
        <v>7.0126228332519531</v>
      </c>
      <c r="O12" s="28">
        <v>8.0118694305419922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7.7544426918029785</v>
      </c>
      <c r="D13" s="27">
        <v>8.0724878311157227</v>
      </c>
      <c r="E13" s="27">
        <v>6.6783833503723145</v>
      </c>
      <c r="F13" s="27">
        <v>6.4285712242126465</v>
      </c>
      <c r="G13" s="28">
        <v>7.4969768524169922</v>
      </c>
      <c r="H13" s="28">
        <v>9.0680103302001953</v>
      </c>
      <c r="I13" s="28">
        <v>5.747126579284668</v>
      </c>
      <c r="J13" s="28">
        <v>7.4370708465576172</v>
      </c>
      <c r="K13" s="28">
        <v>7.845433235168457</v>
      </c>
      <c r="L13" s="28">
        <v>9.3708162307739258</v>
      </c>
      <c r="M13" s="28">
        <v>11.111110687255859</v>
      </c>
      <c r="N13" s="28">
        <v>11.360448837280273</v>
      </c>
      <c r="O13" s="28">
        <v>12.611275672912598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3.3925685882568359</v>
      </c>
      <c r="D14" s="29">
        <v>4.2833609580993652</v>
      </c>
      <c r="E14" s="29">
        <v>5.9753952026367188</v>
      </c>
      <c r="F14" s="29">
        <v>5.4285712242126465</v>
      </c>
      <c r="G14" s="30">
        <v>4.9576783180236816</v>
      </c>
      <c r="H14" s="30">
        <v>4.4080605506896973</v>
      </c>
      <c r="I14" s="30">
        <v>4.3422732353210449</v>
      </c>
      <c r="J14" s="30">
        <v>4.1189932823181152</v>
      </c>
      <c r="K14" s="30">
        <v>6.4402809143066406</v>
      </c>
      <c r="L14" s="30">
        <v>6.9611778259277344</v>
      </c>
      <c r="M14" s="30">
        <v>6.0185184478759766</v>
      </c>
      <c r="N14" s="30">
        <v>8.4151468276977539</v>
      </c>
      <c r="O14" s="30">
        <v>6.0830860137939453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3.7156703472137451</v>
      </c>
      <c r="D15" s="31">
        <v>5.7660627365112305</v>
      </c>
      <c r="E15" s="31">
        <v>5.7996482849121094</v>
      </c>
      <c r="F15" s="31">
        <v>5.1428570747375488</v>
      </c>
      <c r="G15" s="32">
        <v>5.3204355239868164</v>
      </c>
      <c r="H15" s="32">
        <v>5.5415616035461426</v>
      </c>
      <c r="I15" s="32">
        <v>5.6194124221801758</v>
      </c>
      <c r="J15" s="32">
        <v>6.1784896850585938</v>
      </c>
      <c r="K15" s="32">
        <v>6.2060890197753906</v>
      </c>
      <c r="L15" s="32">
        <v>7.4966530799865723</v>
      </c>
      <c r="M15" s="32">
        <v>9.8765430450439453</v>
      </c>
      <c r="N15" s="32">
        <v>8.9761571884155273</v>
      </c>
      <c r="O15" s="32">
        <v>10.237388610839844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14.539580345153809</v>
      </c>
      <c r="D16" s="31">
        <v>17.462932586669922</v>
      </c>
      <c r="E16" s="31">
        <v>17.398944854736328</v>
      </c>
      <c r="F16" s="31">
        <v>15.857142448425293</v>
      </c>
      <c r="G16" s="32">
        <v>20.193470001220703</v>
      </c>
      <c r="H16" s="32">
        <v>18.136020660400391</v>
      </c>
      <c r="I16" s="32">
        <v>16.858238220214844</v>
      </c>
      <c r="J16" s="32">
        <v>15.560640335083008</v>
      </c>
      <c r="K16" s="32">
        <v>22.131147384643555</v>
      </c>
      <c r="L16" s="32">
        <v>23.560911178588867</v>
      </c>
      <c r="M16" s="32">
        <v>29.166666030883789</v>
      </c>
      <c r="N16" s="32">
        <v>27.910238265991211</v>
      </c>
      <c r="O16" s="32">
        <v>25.667655944824219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66.235862731933594</v>
      </c>
      <c r="D17" s="38">
        <v>59.472816467285156</v>
      </c>
      <c r="E17" s="37">
        <v>58.347980499267578</v>
      </c>
      <c r="F17" s="38">
        <v>63.714286804199219</v>
      </c>
      <c r="G17" s="38">
        <v>59.250301361083984</v>
      </c>
      <c r="H17" s="38">
        <v>58.942066192626953</v>
      </c>
      <c r="I17" s="38">
        <v>63.856960296630859</v>
      </c>
      <c r="J17" s="38">
        <v>62.471397399902344</v>
      </c>
      <c r="K17" s="38">
        <v>52.10772705078125</v>
      </c>
      <c r="L17" s="38">
        <v>46.72021484375</v>
      </c>
      <c r="M17" s="38">
        <v>38.117282867431641</v>
      </c>
      <c r="N17" s="38">
        <v>36.325386047363281</v>
      </c>
      <c r="O17" s="38">
        <v>37.388725280761719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1.1403508186340332</v>
      </c>
      <c r="D19" s="38">
        <v>1</v>
      </c>
      <c r="E19" s="37">
        <v>0.84597873687744141</v>
      </c>
      <c r="F19" s="38">
        <v>1.4445140361785889</v>
      </c>
      <c r="G19" s="38">
        <v>1.408450722694397</v>
      </c>
      <c r="H19" s="38">
        <v>1.0678870677947998</v>
      </c>
      <c r="I19" s="38">
        <v>1.3333333730697632</v>
      </c>
      <c r="J19" s="38">
        <v>1.2102819681167603</v>
      </c>
      <c r="K19" s="38">
        <v>0.95444685220718384</v>
      </c>
      <c r="L19" s="38">
        <v>0.78868645429611206</v>
      </c>
      <c r="M19" s="38">
        <v>0.83720928430557251</v>
      </c>
      <c r="N19" s="38">
        <v>0.59435361623764038</v>
      </c>
      <c r="O19" s="38">
        <v>0.57471263408660889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2.1739130020141602</v>
      </c>
      <c r="D20" s="38">
        <v>1.8469656705856323</v>
      </c>
      <c r="E20" s="37">
        <v>1.9531402587890625</v>
      </c>
      <c r="F20" s="38">
        <v>2.535555362701416</v>
      </c>
      <c r="G20" s="38">
        <v>2.3980278968811035</v>
      </c>
      <c r="H20" s="38">
        <v>2.0202019214630127</v>
      </c>
      <c r="I20" s="38">
        <v>2.7142856121063232</v>
      </c>
      <c r="J20" s="38">
        <v>2.2410373687744141</v>
      </c>
      <c r="K20" s="38">
        <v>1.9607843160629272</v>
      </c>
      <c r="L20" s="38">
        <v>1.6666666269302368</v>
      </c>
      <c r="M20" s="38">
        <v>1.482622504234314</v>
      </c>
      <c r="N20" s="38">
        <v>1.3888888359069824</v>
      </c>
      <c r="O20" s="38">
        <v>1.3986014127731323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5.5803570747375488</v>
      </c>
      <c r="D21" s="38">
        <v>4.9635038375854492</v>
      </c>
      <c r="E21" s="37">
        <v>4.6296296119689941</v>
      </c>
      <c r="F21" s="38">
        <v>5.3785438537597656</v>
      </c>
      <c r="G21" s="38">
        <v>5.2985701560974121</v>
      </c>
      <c r="H21" s="38">
        <v>4.8529410362243652</v>
      </c>
      <c r="I21" s="38">
        <v>5.4507956504821777</v>
      </c>
      <c r="J21" s="38">
        <v>5.3216838836669922</v>
      </c>
      <c r="K21" s="38">
        <v>4.4052863121032715</v>
      </c>
      <c r="L21" s="38">
        <v>3.8754074573516846</v>
      </c>
      <c r="M21" s="38">
        <v>3.6784324645996094</v>
      </c>
      <c r="N21" s="38">
        <v>3.2337198257446289</v>
      </c>
      <c r="O21" s="38">
        <v>3.2944118976593018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11.594202995300293</v>
      </c>
      <c r="D22" s="38">
        <v>9.0909090042114258</v>
      </c>
      <c r="E22" s="37">
        <v>8.9036951065063477</v>
      </c>
      <c r="F22" s="38">
        <v>10</v>
      </c>
      <c r="G22" s="38">
        <v>8.9219331741333008</v>
      </c>
      <c r="H22" s="38">
        <v>8.7749671936035156</v>
      </c>
      <c r="I22" s="38">
        <v>9.6280088424682617</v>
      </c>
      <c r="J22" s="38">
        <v>9.6189212799072266</v>
      </c>
      <c r="K22" s="38">
        <v>7.9150409698486328</v>
      </c>
      <c r="L22" s="38">
        <v>7.230769157409668</v>
      </c>
      <c r="M22" s="38">
        <v>6.176023006439209</v>
      </c>
      <c r="N22" s="38">
        <v>6.1403508186340332</v>
      </c>
      <c r="O22" s="38">
        <v>5.9795694351196289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23.75</v>
      </c>
      <c r="D23" s="40">
        <v>16.666666030883789</v>
      </c>
      <c r="E23" s="39">
        <v>15.384614944458008</v>
      </c>
      <c r="F23" s="40">
        <v>16.433940887451172</v>
      </c>
      <c r="G23" s="40">
        <v>15.441176414489746</v>
      </c>
      <c r="H23" s="40">
        <v>15.496368408203125</v>
      </c>
      <c r="I23" s="40">
        <v>16.034482955932617</v>
      </c>
      <c r="J23" s="40">
        <v>16.083915710449219</v>
      </c>
      <c r="K23" s="40">
        <v>13.483145713806152</v>
      </c>
      <c r="L23" s="40">
        <v>12.101910591125488</v>
      </c>
      <c r="M23" s="40">
        <v>10.148238182067871</v>
      </c>
      <c r="N23" s="40">
        <v>9.3983621597290039</v>
      </c>
      <c r="O23" s="40">
        <v>9.6774196624755859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49.213481903076172</v>
      </c>
      <c r="D24" s="40">
        <v>34.693878173828125</v>
      </c>
      <c r="E24" s="39">
        <v>33.333332061767578</v>
      </c>
      <c r="F24" s="40">
        <v>33.552631378173828</v>
      </c>
      <c r="G24" s="40">
        <v>27.777778625488281</v>
      </c>
      <c r="H24" s="40">
        <v>26.612903594970703</v>
      </c>
      <c r="I24" s="40">
        <v>30.252099990844727</v>
      </c>
      <c r="J24" s="40">
        <v>29.752065658569336</v>
      </c>
      <c r="K24" s="40">
        <v>23.809524536132813</v>
      </c>
      <c r="L24" s="40">
        <v>21.875</v>
      </c>
      <c r="M24" s="40">
        <v>19.200000762939453</v>
      </c>
      <c r="N24" s="40">
        <v>17.158176422119141</v>
      </c>
      <c r="O24" s="40">
        <v>15.525114059448242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71.428573608398438</v>
      </c>
      <c r="D25" s="42">
        <v>50</v>
      </c>
      <c r="E25" s="41">
        <v>50</v>
      </c>
      <c r="F25" s="42">
        <v>49.324325561523438</v>
      </c>
      <c r="G25" s="42">
        <v>43.137256622314453</v>
      </c>
      <c r="H25" s="42">
        <v>43.262413024902344</v>
      </c>
      <c r="I25" s="42">
        <v>47.058822631835938</v>
      </c>
      <c r="J25" s="42">
        <v>45.535713195800781</v>
      </c>
      <c r="K25" s="42">
        <v>35.606937408447266</v>
      </c>
      <c r="L25" s="42">
        <v>31.354467391967773</v>
      </c>
      <c r="M25" s="42">
        <v>29.213483810424805</v>
      </c>
      <c r="N25" s="42">
        <v>25</v>
      </c>
      <c r="O25" s="42">
        <v>21.875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6.6171040534973145</v>
      </c>
      <c r="D26" s="42">
        <v>5.1431355476379395</v>
      </c>
      <c r="E26" s="41">
        <v>1.6364390850067139</v>
      </c>
      <c r="F26" s="42">
        <v>5.6445517539978027</v>
      </c>
      <c r="G26" s="42">
        <v>3.9855015277862549</v>
      </c>
      <c r="H26" s="42">
        <v>4.171424388885498</v>
      </c>
      <c r="I26" s="42">
        <v>4.5312457084655762</v>
      </c>
      <c r="J26" s="42">
        <v>5.8057341575622559</v>
      </c>
      <c r="K26" s="42">
        <v>4.7408571243286133</v>
      </c>
      <c r="L26" s="42">
        <v>3.27146315574646</v>
      </c>
      <c r="M26" s="42">
        <v>3.9164512157440186</v>
      </c>
      <c r="N26" s="42">
        <v>5.508570671081543</v>
      </c>
      <c r="O26" s="42">
        <v>6.2916707992553711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426</v>
      </c>
      <c r="D27" s="44">
        <v>420</v>
      </c>
      <c r="E27" s="43">
        <v>412</v>
      </c>
      <c r="F27" s="44">
        <v>447</v>
      </c>
      <c r="G27" s="44">
        <v>473</v>
      </c>
      <c r="H27" s="44">
        <v>469</v>
      </c>
      <c r="I27" s="44">
        <v>444</v>
      </c>
      <c r="J27" s="44">
        <v>444</v>
      </c>
      <c r="K27" s="44">
        <v>518</v>
      </c>
      <c r="L27" s="44">
        <v>457</v>
      </c>
      <c r="M27" s="44">
        <v>420</v>
      </c>
      <c r="N27" s="44">
        <v>455</v>
      </c>
      <c r="O27" s="44">
        <v>452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1045</v>
      </c>
      <c r="D28" s="44">
        <v>1027</v>
      </c>
      <c r="E28" s="43">
        <v>981</v>
      </c>
      <c r="F28" s="44">
        <v>1147</v>
      </c>
      <c r="G28" s="44">
        <v>1300</v>
      </c>
      <c r="H28" s="44">
        <v>1263</v>
      </c>
      <c r="I28" s="44">
        <v>1227</v>
      </c>
      <c r="J28" s="44">
        <v>1318</v>
      </c>
      <c r="K28" s="44">
        <v>1372</v>
      </c>
      <c r="L28" s="44">
        <v>1204</v>
      </c>
      <c r="M28" s="44">
        <v>1068</v>
      </c>
      <c r="N28" s="44">
        <v>1168</v>
      </c>
      <c r="O28" s="44">
        <v>1126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446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599</v>
      </c>
      <c r="D10" s="44">
        <v>619</v>
      </c>
      <c r="E10" s="43">
        <v>670</v>
      </c>
      <c r="F10" s="44">
        <v>814</v>
      </c>
      <c r="G10" s="44">
        <v>786</v>
      </c>
      <c r="H10" s="44">
        <v>809</v>
      </c>
      <c r="I10" s="44">
        <v>906</v>
      </c>
      <c r="J10" s="44">
        <v>836</v>
      </c>
      <c r="K10" s="44">
        <v>758</v>
      </c>
      <c r="L10" s="44">
        <v>706</v>
      </c>
      <c r="M10" s="44">
        <v>676</v>
      </c>
      <c r="N10" s="44">
        <v>696</v>
      </c>
      <c r="O10" s="44">
        <v>677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4.5075125694274902</v>
      </c>
      <c r="D12" s="27">
        <v>6.1389336585998535</v>
      </c>
      <c r="E12" s="27">
        <v>3.4328358173370361</v>
      </c>
      <c r="F12" s="27">
        <v>5.282555103302002</v>
      </c>
      <c r="G12" s="28">
        <v>3.6895673274993896</v>
      </c>
      <c r="H12" s="28">
        <v>2.966625452041626</v>
      </c>
      <c r="I12" s="28">
        <v>2.5386314392089844</v>
      </c>
      <c r="J12" s="28">
        <v>2.2727272510528564</v>
      </c>
      <c r="K12" s="28">
        <v>4.0897097587585449</v>
      </c>
      <c r="L12" s="28">
        <v>5.2407932281494141</v>
      </c>
      <c r="M12" s="28">
        <v>5.769230842590332</v>
      </c>
      <c r="N12" s="28">
        <v>5.747126579284668</v>
      </c>
      <c r="O12" s="28">
        <v>6.794682502746582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5.0083470344543457</v>
      </c>
      <c r="D13" s="27">
        <v>6.3004846572875977</v>
      </c>
      <c r="E13" s="27">
        <v>8.3582086563110352</v>
      </c>
      <c r="F13" s="27">
        <v>6.5110564231872559</v>
      </c>
      <c r="G13" s="28">
        <v>5.7251906394958496</v>
      </c>
      <c r="H13" s="28">
        <v>5.4388132095336914</v>
      </c>
      <c r="I13" s="28">
        <v>4.3046355247497559</v>
      </c>
      <c r="J13" s="28">
        <v>3.4688994884490967</v>
      </c>
      <c r="K13" s="28">
        <v>5.2770447731018066</v>
      </c>
      <c r="L13" s="28">
        <v>7.6487250328063965</v>
      </c>
      <c r="M13" s="28">
        <v>7.2485208511352539</v>
      </c>
      <c r="N13" s="28">
        <v>9.9137935638427734</v>
      </c>
      <c r="O13" s="28">
        <v>11.816839218139648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4.0066776275634766</v>
      </c>
      <c r="D14" s="29">
        <v>6.1389336585998535</v>
      </c>
      <c r="E14" s="29">
        <v>6.4179105758666992</v>
      </c>
      <c r="F14" s="29">
        <v>5.1597051620483398</v>
      </c>
      <c r="G14" s="30">
        <v>5.4707379341125488</v>
      </c>
      <c r="H14" s="30">
        <v>5.4388132095336914</v>
      </c>
      <c r="I14" s="30">
        <v>4.7461366653442383</v>
      </c>
      <c r="J14" s="30">
        <v>3.7081339359283447</v>
      </c>
      <c r="K14" s="30">
        <v>4.7493405342102051</v>
      </c>
      <c r="L14" s="30">
        <v>5.5240793228149414</v>
      </c>
      <c r="M14" s="30">
        <v>8.5798816680908203</v>
      </c>
      <c r="N14" s="30">
        <v>10.632184028625488</v>
      </c>
      <c r="O14" s="30">
        <v>10.782865524291992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4.5075125694274902</v>
      </c>
      <c r="D15" s="31">
        <v>4.8465266227722168</v>
      </c>
      <c r="E15" s="31">
        <v>5.3731341361999512</v>
      </c>
      <c r="F15" s="31">
        <v>4.5454545021057129</v>
      </c>
      <c r="G15" s="32">
        <v>4.7073793411254883</v>
      </c>
      <c r="H15" s="32">
        <v>6.4276885986328125</v>
      </c>
      <c r="I15" s="32">
        <v>5.0772628784179688</v>
      </c>
      <c r="J15" s="32">
        <v>4.7846889495849609</v>
      </c>
      <c r="K15" s="32">
        <v>7.6517148017883301</v>
      </c>
      <c r="L15" s="32">
        <v>8.4985837936401367</v>
      </c>
      <c r="M15" s="32">
        <v>9.6153850555419922</v>
      </c>
      <c r="N15" s="32">
        <v>10.344827651977539</v>
      </c>
      <c r="O15" s="32">
        <v>12.998522758483887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15.859766006469727</v>
      </c>
      <c r="D16" s="31">
        <v>18.255250930786133</v>
      </c>
      <c r="E16" s="31">
        <v>18.208955764770508</v>
      </c>
      <c r="F16" s="31">
        <v>16.461915969848633</v>
      </c>
      <c r="G16" s="32">
        <v>23.409669876098633</v>
      </c>
      <c r="H16" s="32">
        <v>20.766378402709961</v>
      </c>
      <c r="I16" s="32">
        <v>22.185430526733398</v>
      </c>
      <c r="J16" s="32">
        <v>18.899520874023438</v>
      </c>
      <c r="K16" s="32">
        <v>24.934036254882813</v>
      </c>
      <c r="L16" s="32">
        <v>25.779037475585938</v>
      </c>
      <c r="M16" s="32">
        <v>27.810651779174805</v>
      </c>
      <c r="N16" s="32">
        <v>27.011493682861328</v>
      </c>
      <c r="O16" s="32">
        <v>25.553915023803711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66.110183715820313</v>
      </c>
      <c r="D17" s="38">
        <v>58.319869995117188</v>
      </c>
      <c r="E17" s="37">
        <v>58.208953857421875</v>
      </c>
      <c r="F17" s="38">
        <v>62.039310455322266</v>
      </c>
      <c r="G17" s="38">
        <v>56.997455596923828</v>
      </c>
      <c r="H17" s="38">
        <v>58.961681365966797</v>
      </c>
      <c r="I17" s="38">
        <v>61.147903442382813</v>
      </c>
      <c r="J17" s="38">
        <v>66.86602783203125</v>
      </c>
      <c r="K17" s="38">
        <v>53.298152923583984</v>
      </c>
      <c r="L17" s="38">
        <v>47.308780670166016</v>
      </c>
      <c r="M17" s="38">
        <v>40.976329803466797</v>
      </c>
      <c r="N17" s="38">
        <v>36.350574493408203</v>
      </c>
      <c r="O17" s="38">
        <v>32.053176879882813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1.0526316165924072</v>
      </c>
      <c r="D19" s="38">
        <v>0.60060060024261475</v>
      </c>
      <c r="E19" s="37">
        <v>1.3392857313156128</v>
      </c>
      <c r="F19" s="38">
        <v>0.90909093618392944</v>
      </c>
      <c r="G19" s="38">
        <v>1.4121633768081665</v>
      </c>
      <c r="H19" s="38">
        <v>1.6000000238418579</v>
      </c>
      <c r="I19" s="38">
        <v>1.8999999761581421</v>
      </c>
      <c r="J19" s="38">
        <v>2.124553918838501</v>
      </c>
      <c r="K19" s="38">
        <v>1.4134275913238525</v>
      </c>
      <c r="L19" s="38">
        <v>0.97181731462478638</v>
      </c>
      <c r="M19" s="38">
        <v>0.79124969244003296</v>
      </c>
      <c r="N19" s="38">
        <v>0.76923078298568726</v>
      </c>
      <c r="O19" s="38">
        <v>0.70671379566192627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2.6254825592041016</v>
      </c>
      <c r="D20" s="38">
        <v>1.8755718469619751</v>
      </c>
      <c r="E20" s="37">
        <v>2.1382513046264648</v>
      </c>
      <c r="F20" s="38">
        <v>1.836884617805481</v>
      </c>
      <c r="G20" s="38">
        <v>2.6734104156494141</v>
      </c>
      <c r="H20" s="38">
        <v>2.9894428253173828</v>
      </c>
      <c r="I20" s="38">
        <v>3.2742023468017578</v>
      </c>
      <c r="J20" s="38">
        <v>3.6088473796844482</v>
      </c>
      <c r="K20" s="38">
        <v>2.8114314079284668</v>
      </c>
      <c r="L20" s="38">
        <v>2</v>
      </c>
      <c r="M20" s="38">
        <v>1.8547708988189697</v>
      </c>
      <c r="N20" s="38">
        <v>1.7447199821472168</v>
      </c>
      <c r="O20" s="38">
        <v>1.5437393188476563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5.704169750213623</v>
      </c>
      <c r="D21" s="38">
        <v>4.8042120933532715</v>
      </c>
      <c r="E21" s="37">
        <v>4.7488584518432617</v>
      </c>
      <c r="F21" s="38">
        <v>5.034325122833252</v>
      </c>
      <c r="G21" s="38">
        <v>5.3166460990905762</v>
      </c>
      <c r="H21" s="38">
        <v>5.2129688262939453</v>
      </c>
      <c r="I21" s="38">
        <v>5.8585858345031738</v>
      </c>
      <c r="J21" s="38">
        <v>6.2610998153686523</v>
      </c>
      <c r="K21" s="38">
        <v>4.907407283782959</v>
      </c>
      <c r="L21" s="38">
        <v>4.2056074142456055</v>
      </c>
      <c r="M21" s="38">
        <v>3.8110768795013428</v>
      </c>
      <c r="N21" s="38">
        <v>3.3862953186035156</v>
      </c>
      <c r="O21" s="38">
        <v>3.1066510677337646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10.696629524230957</v>
      </c>
      <c r="D22" s="38">
        <v>9.2857141494750977</v>
      </c>
      <c r="E22" s="37">
        <v>8.4830684661865234</v>
      </c>
      <c r="F22" s="38">
        <v>9.1680526733398438</v>
      </c>
      <c r="G22" s="38">
        <v>8.5998744964599609</v>
      </c>
      <c r="H22" s="38">
        <v>8.730158805847168</v>
      </c>
      <c r="I22" s="38">
        <v>8.9639663696289063</v>
      </c>
      <c r="J22" s="38">
        <v>9.796966552734375</v>
      </c>
      <c r="K22" s="38">
        <v>7.9005126953125</v>
      </c>
      <c r="L22" s="38">
        <v>7.1797995567321777</v>
      </c>
      <c r="M22" s="38">
        <v>6.3115897178649902</v>
      </c>
      <c r="N22" s="38">
        <v>5.8141574859619141</v>
      </c>
      <c r="O22" s="38">
        <v>5.1749272346496582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19.826757431030273</v>
      </c>
      <c r="D23" s="40">
        <v>17.679557800292969</v>
      </c>
      <c r="E23" s="39">
        <v>14.954221725463867</v>
      </c>
      <c r="F23" s="40">
        <v>15.494880676269531</v>
      </c>
      <c r="G23" s="40">
        <v>15.686274528503418</v>
      </c>
      <c r="H23" s="40">
        <v>14.613779067993164</v>
      </c>
      <c r="I23" s="40">
        <v>14.038461685180664</v>
      </c>
      <c r="J23" s="40">
        <v>15.048417091369629</v>
      </c>
      <c r="K23" s="40">
        <v>13.537117958068848</v>
      </c>
      <c r="L23" s="40">
        <v>12.528473854064941</v>
      </c>
      <c r="M23" s="40">
        <v>11.119611740112305</v>
      </c>
      <c r="N23" s="40">
        <v>9.9773750305175781</v>
      </c>
      <c r="O23" s="40">
        <v>8.878504753112793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40.504104614257813</v>
      </c>
      <c r="D24" s="40">
        <v>34.188034057617188</v>
      </c>
      <c r="E24" s="39">
        <v>28.741497039794922</v>
      </c>
      <c r="F24" s="40">
        <v>29.411764144897461</v>
      </c>
      <c r="G24" s="40">
        <v>28.159339904785156</v>
      </c>
      <c r="H24" s="40">
        <v>28.571428298950195</v>
      </c>
      <c r="I24" s="40">
        <v>25.407924652099609</v>
      </c>
      <c r="J24" s="40">
        <v>29.30402946472168</v>
      </c>
      <c r="K24" s="40">
        <v>25</v>
      </c>
      <c r="L24" s="40">
        <v>22.622951507568359</v>
      </c>
      <c r="M24" s="40">
        <v>23.175966262817383</v>
      </c>
      <c r="N24" s="40">
        <v>18.99224853515625</v>
      </c>
      <c r="O24" s="40">
        <v>17.263681411743164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69.944343566894531</v>
      </c>
      <c r="D25" s="42">
        <v>51.790283203125</v>
      </c>
      <c r="E25" s="41">
        <v>45</v>
      </c>
      <c r="F25" s="42">
        <v>43.670886993408203</v>
      </c>
      <c r="G25" s="42">
        <v>43.506492614746094</v>
      </c>
      <c r="H25" s="42">
        <v>39.215686798095703</v>
      </c>
      <c r="I25" s="42">
        <v>38.701297760009766</v>
      </c>
      <c r="J25" s="42">
        <v>46.853145599365234</v>
      </c>
      <c r="K25" s="42">
        <v>40</v>
      </c>
      <c r="L25" s="42">
        <v>35.135135650634766</v>
      </c>
      <c r="M25" s="42">
        <v>37.125747680664063</v>
      </c>
      <c r="N25" s="42">
        <v>28.852458953857422</v>
      </c>
      <c r="O25" s="42">
        <v>24.812030792236328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9.0564355850219727</v>
      </c>
      <c r="D26" s="42">
        <v>5.8569211959838867</v>
      </c>
      <c r="E26" s="41">
        <v>6.3616909980773926</v>
      </c>
      <c r="F26" s="42">
        <v>3.9475786685943604</v>
      </c>
      <c r="G26" s="42">
        <v>5.8741402626037598</v>
      </c>
      <c r="H26" s="42">
        <v>5.6473841667175293</v>
      </c>
      <c r="I26" s="42">
        <v>6.064030647277832</v>
      </c>
      <c r="J26" s="42">
        <v>5.7587418556213379</v>
      </c>
      <c r="K26" s="42">
        <v>6.2016611099243164</v>
      </c>
      <c r="L26" s="42">
        <v>5.8064327239990234</v>
      </c>
      <c r="M26" s="42">
        <v>5.1956982612609863</v>
      </c>
      <c r="N26" s="42">
        <v>4.2463483810424805</v>
      </c>
      <c r="O26" s="42">
        <v>3.9695532321929932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117</v>
      </c>
      <c r="D27" s="44">
        <v>121</v>
      </c>
      <c r="E27" s="43">
        <v>158</v>
      </c>
      <c r="F27" s="44">
        <v>147</v>
      </c>
      <c r="G27" s="44">
        <v>149</v>
      </c>
      <c r="H27" s="44">
        <v>149</v>
      </c>
      <c r="I27" s="44">
        <v>151</v>
      </c>
      <c r="J27" s="44">
        <v>121</v>
      </c>
      <c r="K27" s="44">
        <v>123</v>
      </c>
      <c r="L27" s="44">
        <v>115</v>
      </c>
      <c r="M27" s="44">
        <v>140</v>
      </c>
      <c r="N27" s="44">
        <v>131</v>
      </c>
      <c r="O27" s="44">
        <v>146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716</v>
      </c>
      <c r="D28" s="44">
        <v>740</v>
      </c>
      <c r="E28" s="43">
        <v>828</v>
      </c>
      <c r="F28" s="44">
        <v>961</v>
      </c>
      <c r="G28" s="44">
        <v>935</v>
      </c>
      <c r="H28" s="44">
        <v>958</v>
      </c>
      <c r="I28" s="44">
        <v>1057</v>
      </c>
      <c r="J28" s="44">
        <v>957</v>
      </c>
      <c r="K28" s="44">
        <v>881</v>
      </c>
      <c r="L28" s="44">
        <v>821</v>
      </c>
      <c r="M28" s="44">
        <v>816</v>
      </c>
      <c r="N28" s="44">
        <v>827</v>
      </c>
      <c r="O28" s="44">
        <v>823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446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189</v>
      </c>
      <c r="D10" s="44">
        <v>256</v>
      </c>
      <c r="E10" s="43">
        <v>301</v>
      </c>
      <c r="F10" s="44">
        <v>372</v>
      </c>
      <c r="G10" s="44">
        <v>316</v>
      </c>
      <c r="H10" s="44">
        <v>318</v>
      </c>
      <c r="I10" s="44">
        <v>368</v>
      </c>
      <c r="J10" s="44">
        <v>304</v>
      </c>
      <c r="K10" s="44">
        <v>268</v>
      </c>
      <c r="L10" s="44">
        <v>301</v>
      </c>
      <c r="M10" s="44">
        <v>324</v>
      </c>
      <c r="N10" s="44">
        <v>273</v>
      </c>
      <c r="O10" s="44">
        <v>291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2.6455025672912598</v>
      </c>
      <c r="D12" s="27">
        <v>5.078125</v>
      </c>
      <c r="E12" s="27">
        <v>5.9800662994384766</v>
      </c>
      <c r="F12" s="27">
        <v>4.3010754585266113</v>
      </c>
      <c r="G12" s="28">
        <v>3.1645569801330566</v>
      </c>
      <c r="H12" s="28">
        <v>1.8867924213409424</v>
      </c>
      <c r="I12" s="28">
        <v>2.7173912525177002</v>
      </c>
      <c r="J12" s="28">
        <v>2.3026316165924072</v>
      </c>
      <c r="K12" s="28">
        <v>3.7313432693481445</v>
      </c>
      <c r="L12" s="28">
        <v>4.6511626243591309</v>
      </c>
      <c r="M12" s="28">
        <v>5.8641977310180664</v>
      </c>
      <c r="N12" s="28">
        <v>5.1282052993774414</v>
      </c>
      <c r="O12" s="28">
        <v>3.0927834510803223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6.8783068656921387</v>
      </c>
      <c r="D13" s="27">
        <v>8.203125</v>
      </c>
      <c r="E13" s="27">
        <v>8.9700994491577148</v>
      </c>
      <c r="F13" s="27">
        <v>4.3010754585266113</v>
      </c>
      <c r="G13" s="28">
        <v>6.0126581192016602</v>
      </c>
      <c r="H13" s="28">
        <v>5.6603775024414063</v>
      </c>
      <c r="I13" s="28">
        <v>5.4347825050354004</v>
      </c>
      <c r="J13" s="28">
        <v>5.5921053886413574</v>
      </c>
      <c r="K13" s="28">
        <v>7.0895524024963379</v>
      </c>
      <c r="L13" s="28">
        <v>7.6411962509155273</v>
      </c>
      <c r="M13" s="28">
        <v>13.580246925354004</v>
      </c>
      <c r="N13" s="28">
        <v>10.989010810852051</v>
      </c>
      <c r="O13" s="28">
        <v>13.058419227600098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2.6455025672912598</v>
      </c>
      <c r="D14" s="29">
        <v>5.078125</v>
      </c>
      <c r="E14" s="29">
        <v>7.9734220504760742</v>
      </c>
      <c r="F14" s="29">
        <v>4.569892406463623</v>
      </c>
      <c r="G14" s="30">
        <v>3.7974684238433838</v>
      </c>
      <c r="H14" s="30">
        <v>6.2893080711364746</v>
      </c>
      <c r="I14" s="30">
        <v>6.7934784889221191</v>
      </c>
      <c r="J14" s="30">
        <v>6.5789475440979004</v>
      </c>
      <c r="K14" s="30">
        <v>8.5820894241333008</v>
      </c>
      <c r="L14" s="30">
        <v>8.9700994491577148</v>
      </c>
      <c r="M14" s="30">
        <v>7.7160491943359375</v>
      </c>
      <c r="N14" s="30">
        <v>15.75091552734375</v>
      </c>
      <c r="O14" s="30">
        <v>13.745704650878906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4.7619047164916992</v>
      </c>
      <c r="D15" s="31">
        <v>10.15625</v>
      </c>
      <c r="E15" s="31">
        <v>4.9833889007568359</v>
      </c>
      <c r="F15" s="31">
        <v>4.0322580337524414</v>
      </c>
      <c r="G15" s="32">
        <v>2.8481013774871826</v>
      </c>
      <c r="H15" s="32">
        <v>8.1761007308959961</v>
      </c>
      <c r="I15" s="32">
        <v>6.25</v>
      </c>
      <c r="J15" s="32">
        <v>5.5921053886413574</v>
      </c>
      <c r="K15" s="32">
        <v>8.2089548110961914</v>
      </c>
      <c r="L15" s="32">
        <v>12.624585151672363</v>
      </c>
      <c r="M15" s="32">
        <v>11.419753074645996</v>
      </c>
      <c r="N15" s="32">
        <v>15.384614944458008</v>
      </c>
      <c r="O15" s="32">
        <v>15.120274543762207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17.460317611694336</v>
      </c>
      <c r="D16" s="31">
        <v>20.703125</v>
      </c>
      <c r="E16" s="31">
        <v>23.255813598632813</v>
      </c>
      <c r="F16" s="31">
        <v>22.849462509155273</v>
      </c>
      <c r="G16" s="32">
        <v>21.518987655639648</v>
      </c>
      <c r="H16" s="32">
        <v>26.100629806518555</v>
      </c>
      <c r="I16" s="32">
        <v>21.195652008056641</v>
      </c>
      <c r="J16" s="32">
        <v>21.052631378173828</v>
      </c>
      <c r="K16" s="32">
        <v>27.985074996948242</v>
      </c>
      <c r="L16" s="32">
        <v>20.930233001708984</v>
      </c>
      <c r="M16" s="32">
        <v>25.30864143371582</v>
      </c>
      <c r="N16" s="32">
        <v>23.076923370361328</v>
      </c>
      <c r="O16" s="32">
        <v>24.742267608642578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65.608467102050781</v>
      </c>
      <c r="D17" s="38">
        <v>50.78125</v>
      </c>
      <c r="E17" s="37">
        <v>48.837207794189453</v>
      </c>
      <c r="F17" s="38">
        <v>59.946235656738281</v>
      </c>
      <c r="G17" s="38">
        <v>62.658226013183594</v>
      </c>
      <c r="H17" s="38">
        <v>51.886791229248047</v>
      </c>
      <c r="I17" s="38">
        <v>57.608695983886719</v>
      </c>
      <c r="J17" s="38">
        <v>58.881580352783203</v>
      </c>
      <c r="K17" s="38">
        <v>44.402984619140625</v>
      </c>
      <c r="L17" s="38">
        <v>45.182723999023438</v>
      </c>
      <c r="M17" s="38">
        <v>36.111110687255859</v>
      </c>
      <c r="N17" s="38">
        <v>29.670330047607422</v>
      </c>
      <c r="O17" s="38">
        <v>30.240549087524414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1.9774570465087891</v>
      </c>
      <c r="D19" s="38">
        <v>0.94857710599899292</v>
      </c>
      <c r="E19" s="37">
        <v>0.8106035590171814</v>
      </c>
      <c r="F19" s="38">
        <v>1.2384653091430664</v>
      </c>
      <c r="G19" s="38">
        <v>1.4735772609710693</v>
      </c>
      <c r="H19" s="38">
        <v>1.9518686532974243</v>
      </c>
      <c r="I19" s="38">
        <v>1.6372618675231934</v>
      </c>
      <c r="J19" s="38">
        <v>1.8242123126983643</v>
      </c>
      <c r="K19" s="38">
        <v>1.2671059370040894</v>
      </c>
      <c r="L19" s="38">
        <v>1.2289142608642578</v>
      </c>
      <c r="M19" s="38">
        <v>0.62200617790222168</v>
      </c>
      <c r="N19" s="38">
        <v>0.97206491231918335</v>
      </c>
      <c r="O19" s="38">
        <v>1.3179571628570557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2.95546555519104</v>
      </c>
      <c r="D20" s="38">
        <v>1.8833333253860474</v>
      </c>
      <c r="E20" s="37">
        <v>1.6659547090530396</v>
      </c>
      <c r="F20" s="38">
        <v>2.9259896278381348</v>
      </c>
      <c r="G20" s="38">
        <v>2.5417129993438721</v>
      </c>
      <c r="H20" s="38">
        <v>2.8274943828582764</v>
      </c>
      <c r="I20" s="38">
        <v>2.8717117309570313</v>
      </c>
      <c r="J20" s="38">
        <v>2.8622636795043945</v>
      </c>
      <c r="K20" s="38">
        <v>2.2451162338256836</v>
      </c>
      <c r="L20" s="38">
        <v>1.7857142686843872</v>
      </c>
      <c r="M20" s="38">
        <v>1.490891695022583</v>
      </c>
      <c r="N20" s="38">
        <v>1.8127435445785522</v>
      </c>
      <c r="O20" s="38">
        <v>1.7835719585418701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5.7367830276489258</v>
      </c>
      <c r="D21" s="38">
        <v>4.108576774597168</v>
      </c>
      <c r="E21" s="37">
        <v>3.8666324615478516</v>
      </c>
      <c r="F21" s="38">
        <v>5.8618340492248535</v>
      </c>
      <c r="G21" s="38">
        <v>5.758730411529541</v>
      </c>
      <c r="H21" s="38">
        <v>4.7894735336303711</v>
      </c>
      <c r="I21" s="38">
        <v>5.0653748512268066</v>
      </c>
      <c r="J21" s="38">
        <v>5.2249870300292969</v>
      </c>
      <c r="K21" s="38">
        <v>4.0766229629516602</v>
      </c>
      <c r="L21" s="38">
        <v>3.8092739582061768</v>
      </c>
      <c r="M21" s="38">
        <v>3.277306079864502</v>
      </c>
      <c r="N21" s="38">
        <v>3.0152671337127686</v>
      </c>
      <c r="O21" s="38">
        <v>3.222703218460083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10.337882995605469</v>
      </c>
      <c r="D22" s="38">
        <v>7.6094741821289063</v>
      </c>
      <c r="E22" s="37">
        <v>7.3047857284545898</v>
      </c>
      <c r="F22" s="38">
        <v>9.2281837463378906</v>
      </c>
      <c r="G22" s="38">
        <v>9.0922012329101563</v>
      </c>
      <c r="H22" s="38">
        <v>7.8732943534851074</v>
      </c>
      <c r="I22" s="38">
        <v>8.5452404022216797</v>
      </c>
      <c r="J22" s="38">
        <v>8.6338529586791992</v>
      </c>
      <c r="K22" s="38">
        <v>6.7816829681396484</v>
      </c>
      <c r="L22" s="38">
        <v>6.7382364273071289</v>
      </c>
      <c r="M22" s="38">
        <v>5.5220365524291992</v>
      </c>
      <c r="N22" s="38">
        <v>4.6912398338317871</v>
      </c>
      <c r="O22" s="38">
        <v>4.8312811851501465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16.600000381469727</v>
      </c>
      <c r="D23" s="40">
        <v>14.399675369262695</v>
      </c>
      <c r="E23" s="39">
        <v>13.799126625061035</v>
      </c>
      <c r="F23" s="40">
        <v>16.490970611572266</v>
      </c>
      <c r="G23" s="40">
        <v>16.642660140991211</v>
      </c>
      <c r="H23" s="40">
        <v>15.220700263977051</v>
      </c>
      <c r="I23" s="40">
        <v>16.596084594726563</v>
      </c>
      <c r="J23" s="40">
        <v>15.190699577331543</v>
      </c>
      <c r="K23" s="40">
        <v>11.545902252197266</v>
      </c>
      <c r="L23" s="40">
        <v>13.04232120513916</v>
      </c>
      <c r="M23" s="40">
        <v>10.626434326171875</v>
      </c>
      <c r="N23" s="40">
        <v>8.2233724594116211</v>
      </c>
      <c r="O23" s="40">
        <v>9.3249826431274414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31.386739730834961</v>
      </c>
      <c r="D24" s="40">
        <v>32.420089721679688</v>
      </c>
      <c r="E24" s="39">
        <v>37.398372650146484</v>
      </c>
      <c r="F24" s="40">
        <v>31.142856597900391</v>
      </c>
      <c r="G24" s="40">
        <v>31.968503952026367</v>
      </c>
      <c r="H24" s="40">
        <v>25</v>
      </c>
      <c r="I24" s="40">
        <v>33.870967864990234</v>
      </c>
      <c r="J24" s="40">
        <v>30.281089782714844</v>
      </c>
      <c r="K24" s="40">
        <v>23.391813278198242</v>
      </c>
      <c r="L24" s="40">
        <v>34.153846740722656</v>
      </c>
      <c r="M24" s="40">
        <v>26.86131477355957</v>
      </c>
      <c r="N24" s="40">
        <v>19.333333969116211</v>
      </c>
      <c r="O24" s="40">
        <v>17.345050811767578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55.5</v>
      </c>
      <c r="D25" s="42">
        <v>53.333332061767578</v>
      </c>
      <c r="E25" s="41">
        <v>55.681819915771484</v>
      </c>
      <c r="F25" s="42">
        <v>53.846153259277344</v>
      </c>
      <c r="G25" s="42">
        <v>56.914894104003906</v>
      </c>
      <c r="H25" s="42">
        <v>33.076923370361328</v>
      </c>
      <c r="I25" s="42">
        <v>53.907283782958984</v>
      </c>
      <c r="J25" s="42">
        <v>39.74359130859375</v>
      </c>
      <c r="K25" s="42">
        <v>34.782608032226563</v>
      </c>
      <c r="L25" s="42">
        <v>55.306427001953125</v>
      </c>
      <c r="M25" s="42">
        <v>45.276874542236328</v>
      </c>
      <c r="N25" s="42">
        <v>30.890052795410156</v>
      </c>
      <c r="O25" s="42">
        <v>23.619720458984375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8.5302066802978516</v>
      </c>
      <c r="D26" s="42">
        <v>6.2844424247741699</v>
      </c>
      <c r="E26" s="41">
        <v>5.7718334197998047</v>
      </c>
      <c r="F26" s="42">
        <v>4.7812047004699707</v>
      </c>
      <c r="G26" s="42">
        <v>6.0858273506164551</v>
      </c>
      <c r="H26" s="42">
        <v>5.9607858657836914</v>
      </c>
      <c r="I26" s="42">
        <v>6.6769418716430664</v>
      </c>
      <c r="J26" s="42">
        <v>6.8042125701904297</v>
      </c>
      <c r="K26" s="42">
        <v>5.155214786529541</v>
      </c>
      <c r="L26" s="42">
        <v>5.4988532066345215</v>
      </c>
      <c r="M26" s="42">
        <v>4.0318117141723633</v>
      </c>
      <c r="N26" s="42">
        <v>4.5041255950927734</v>
      </c>
      <c r="O26" s="42">
        <v>4.345794677734375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5</v>
      </c>
      <c r="D27" s="44">
        <v>12</v>
      </c>
      <c r="E27" s="43">
        <v>10</v>
      </c>
      <c r="F27" s="44">
        <v>10</v>
      </c>
      <c r="G27" s="44">
        <v>16</v>
      </c>
      <c r="H27" s="44">
        <v>16</v>
      </c>
      <c r="I27" s="44">
        <v>9</v>
      </c>
      <c r="J27" s="44">
        <v>13</v>
      </c>
      <c r="K27" s="44">
        <v>14</v>
      </c>
      <c r="L27" s="44">
        <v>8</v>
      </c>
      <c r="M27" s="44">
        <v>4</v>
      </c>
      <c r="N27" s="44">
        <v>8</v>
      </c>
      <c r="O27" s="44">
        <v>9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194</v>
      </c>
      <c r="D28" s="44">
        <v>268</v>
      </c>
      <c r="E28" s="43">
        <v>311</v>
      </c>
      <c r="F28" s="44">
        <v>382</v>
      </c>
      <c r="G28" s="44">
        <v>332</v>
      </c>
      <c r="H28" s="44">
        <v>334</v>
      </c>
      <c r="I28" s="44">
        <v>377</v>
      </c>
      <c r="J28" s="44">
        <v>317</v>
      </c>
      <c r="K28" s="44">
        <v>282</v>
      </c>
      <c r="L28" s="44">
        <v>309</v>
      </c>
      <c r="M28" s="44">
        <v>328</v>
      </c>
      <c r="N28" s="44">
        <v>281</v>
      </c>
      <c r="O28" s="44">
        <v>300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[1]F_SZ4_raw!$A$2</f>
        <v>Construction</v>
      </c>
      <c r="I3" s="223"/>
      <c r="J3" s="224"/>
      <c r="L3" s="52" t="s">
        <v>2</v>
      </c>
      <c r="M3" s="222" t="str">
        <f>[1]F_SZ4_raw!$B$2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+[1]F_SZ4_raw!$D$2</f>
        <v>48</v>
      </c>
      <c r="D10" s="44">
        <f>+[1]F_SZ4_raw!$D$3</f>
        <v>49</v>
      </c>
      <c r="E10" s="43">
        <f>+[1]F_SZ4_raw!$D$4</f>
        <v>34</v>
      </c>
      <c r="F10" s="44">
        <f>+[1]F_SZ4_raw!$D$5</f>
        <v>41</v>
      </c>
      <c r="G10" s="44">
        <f>+[1]F_SZ4_raw!$D$6</f>
        <v>42</v>
      </c>
      <c r="H10" s="44">
        <f>+[1]F_SZ4_raw!$D$7</f>
        <v>47</v>
      </c>
      <c r="I10" s="44">
        <f>+[1]F_SZ4_raw!$D$8</f>
        <v>43</v>
      </c>
      <c r="J10" s="44">
        <f>+[1]F_SZ4_raw!$D$9</f>
        <v>49</v>
      </c>
      <c r="K10" s="44">
        <f>+[1]F_SZ4_raw!$D$10</f>
        <v>53</v>
      </c>
      <c r="L10" s="44">
        <f>+[1]F_SZ4_raw!$D$11</f>
        <v>44</v>
      </c>
      <c r="M10" s="44">
        <f>+[1]F_SZ4_raw!$D$12</f>
        <v>45</v>
      </c>
      <c r="N10" s="44">
        <f>+[1]F_SZ4_raw!$D$13</f>
        <v>60</v>
      </c>
      <c r="O10" s="44">
        <f>+[1]F_SZ4_raw!$D$14</f>
        <v>66</v>
      </c>
      <c r="P10" s="44">
        <f>+[1]F_SZ4_raw!$D$15</f>
        <v>63</v>
      </c>
      <c r="Q10" s="44">
        <f>+[1]F_SZ4_raw!$D$16</f>
        <v>73</v>
      </c>
      <c r="R10" s="44">
        <f>+[1]F_SZ4_raw!$D$17</f>
        <v>70</v>
      </c>
      <c r="S10" s="44">
        <f>+[1]F_SZ4_raw!$D$18</f>
        <v>78</v>
      </c>
      <c r="T10" s="106">
        <f>+[1]F_SZ4_raw!$D$19</f>
        <v>79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[1]F_SZ4_raw!$F$2</f>
        <v>2.0833332538604736</v>
      </c>
      <c r="D12" s="27">
        <f>[1]F_SZ4_raw!$F$3</f>
        <v>2.0408163070678711</v>
      </c>
      <c r="E12" s="27">
        <f>[1]F_SZ4_raw!$F$4</f>
        <v>0</v>
      </c>
      <c r="F12" s="27">
        <f>[1]F_SZ4_raw!$F$5</f>
        <v>4.8780488967895508</v>
      </c>
      <c r="G12" s="28">
        <f>[1]F_SZ4_raw!$F$6</f>
        <v>0</v>
      </c>
      <c r="H12" s="28">
        <f>[1]F_SZ4_raw!$F$7</f>
        <v>4.2553191184997559</v>
      </c>
      <c r="I12" s="28">
        <f>[1]F_SZ4_raw!$F$8</f>
        <v>0</v>
      </c>
      <c r="J12" s="28">
        <f>[1]F_SZ4_raw!$F$9</f>
        <v>0</v>
      </c>
      <c r="K12" s="28">
        <f>[1]F_SZ4_raw!$F$10</f>
        <v>0</v>
      </c>
      <c r="L12" s="28">
        <f>[1]F_SZ4_raw!$F$11</f>
        <v>0</v>
      </c>
      <c r="M12" s="28">
        <f>[1]F_SZ4_raw!$F$12</f>
        <v>0</v>
      </c>
      <c r="N12" s="28">
        <f>[1]F_SZ4_raw!$F$13</f>
        <v>6.6666665077209473</v>
      </c>
      <c r="O12" s="28">
        <f>[1]F_SZ4_raw!$F$14</f>
        <v>1.5151515007019043</v>
      </c>
      <c r="P12" s="28">
        <f>[1]F_SZ4_raw!$F$15</f>
        <v>4.7619047164916992</v>
      </c>
      <c r="Q12" s="28">
        <f>[1]F_SZ4_raw!$F$16</f>
        <v>5.4794521331787109</v>
      </c>
      <c r="R12" s="28">
        <f>[1]F_SZ4_raw!$F$17</f>
        <v>8.5714282989501953</v>
      </c>
      <c r="S12" s="28">
        <f>[1]F_SZ4_raw!$F$18</f>
        <v>7.6923074722290039</v>
      </c>
      <c r="T12" s="108">
        <f>[1]F_SZ4_raw!$F$19</f>
        <v>10.126582145690918</v>
      </c>
    </row>
    <row r="13" spans="2:20" ht="12" customHeight="1">
      <c r="B13" s="6" t="s">
        <v>340</v>
      </c>
      <c r="C13" s="27">
        <f>[1]F_SZ4_raw!$G$2</f>
        <v>4.1666665077209473</v>
      </c>
      <c r="D13" s="27">
        <f>[1]F_SZ4_raw!$G$3</f>
        <v>2.0408163070678711</v>
      </c>
      <c r="E13" s="27">
        <f>[1]F_SZ4_raw!$G$4</f>
        <v>2.9411764144897461</v>
      </c>
      <c r="F13" s="27">
        <f>[1]F_SZ4_raw!$G$5</f>
        <v>2.4390244483947754</v>
      </c>
      <c r="G13" s="28">
        <f>[1]F_SZ4_raw!$G$6</f>
        <v>4.7619047164916992</v>
      </c>
      <c r="H13" s="28">
        <f>[1]F_SZ4_raw!$G$7</f>
        <v>6.3829789161682129</v>
      </c>
      <c r="I13" s="28">
        <f>[1]F_SZ4_raw!$G$8</f>
        <v>4.6511626243591309</v>
      </c>
      <c r="J13" s="28">
        <f>[1]F_SZ4_raw!$G$9</f>
        <v>2.0408163070678711</v>
      </c>
      <c r="K13" s="28">
        <f>[1]F_SZ4_raw!$G$10</f>
        <v>1.8867924213409424</v>
      </c>
      <c r="L13" s="28">
        <f>[1]F_SZ4_raw!$G$11</f>
        <v>9.0909090042114258</v>
      </c>
      <c r="M13" s="28">
        <f>[1]F_SZ4_raw!$G$12</f>
        <v>13.333333015441895</v>
      </c>
      <c r="N13" s="28">
        <f>[1]F_SZ4_raw!$G$13</f>
        <v>6.6666665077209473</v>
      </c>
      <c r="O13" s="28">
        <f>[1]F_SZ4_raw!$G$14</f>
        <v>12.121212005615234</v>
      </c>
      <c r="P13" s="28">
        <f>[1]F_SZ4_raw!$G$15</f>
        <v>14.285714149475098</v>
      </c>
      <c r="Q13" s="28">
        <f>[1]F_SZ4_raw!$G$16</f>
        <v>16.438356399536133</v>
      </c>
      <c r="R13" s="28">
        <f>[1]F_SZ4_raw!$G$17</f>
        <v>25.714284896850586</v>
      </c>
      <c r="S13" s="28">
        <f>[1]F_SZ4_raw!$G$18</f>
        <v>21.794872283935547</v>
      </c>
      <c r="T13" s="108">
        <f>[1]F_SZ4_raw!$G$19</f>
        <v>29.113924026489258</v>
      </c>
    </row>
    <row r="14" spans="2:20" ht="12" customHeight="1">
      <c r="B14" s="6" t="s">
        <v>341</v>
      </c>
      <c r="C14" s="29">
        <f>[1]F_SZ4_raw!$H$2</f>
        <v>4.1666665077209473</v>
      </c>
      <c r="D14" s="29">
        <f>[1]F_SZ4_raw!$H$3</f>
        <v>8.1632652282714844</v>
      </c>
      <c r="E14" s="29">
        <f>[1]F_SZ4_raw!$H$4</f>
        <v>14.70588207244873</v>
      </c>
      <c r="F14" s="29">
        <f>[1]F_SZ4_raw!$H$5</f>
        <v>14.634146690368652</v>
      </c>
      <c r="G14" s="30">
        <f>[1]F_SZ4_raw!$H$6</f>
        <v>19.047618865966797</v>
      </c>
      <c r="H14" s="30">
        <f>[1]F_SZ4_raw!$H$7</f>
        <v>14.893616676330566</v>
      </c>
      <c r="I14" s="30">
        <f>[1]F_SZ4_raw!$H$8</f>
        <v>11.627906799316406</v>
      </c>
      <c r="J14" s="30">
        <f>[1]F_SZ4_raw!$H$9</f>
        <v>10.204081535339355</v>
      </c>
      <c r="K14" s="30">
        <f>[1]F_SZ4_raw!$H$10</f>
        <v>3.7735848426818848</v>
      </c>
      <c r="L14" s="30">
        <f>[1]F_SZ4_raw!$H$11</f>
        <v>9.0909090042114258</v>
      </c>
      <c r="M14" s="30">
        <f>[1]F_SZ4_raw!$H$12</f>
        <v>17.777778625488281</v>
      </c>
      <c r="N14" s="30">
        <f>[1]F_SZ4_raw!$H$13</f>
        <v>10</v>
      </c>
      <c r="O14" s="30">
        <f>[1]F_SZ4_raw!$H$14</f>
        <v>18.181818008422852</v>
      </c>
      <c r="P14" s="30">
        <f>[1]F_SZ4_raw!$H$15</f>
        <v>15.873015403747559</v>
      </c>
      <c r="Q14" s="30">
        <f>[1]F_SZ4_raw!$H$16</f>
        <v>16.438356399536133</v>
      </c>
      <c r="R14" s="30">
        <f>[1]F_SZ4_raw!$H$17</f>
        <v>11.428571701049805</v>
      </c>
      <c r="S14" s="30">
        <f>[1]F_SZ4_raw!$H$18</f>
        <v>16.666666030883789</v>
      </c>
      <c r="T14" s="109">
        <f>[1]F_SZ4_raw!$H$19</f>
        <v>15.189873695373535</v>
      </c>
    </row>
    <row r="15" spans="2:20" ht="12" customHeight="1">
      <c r="B15" s="6" t="s">
        <v>342</v>
      </c>
      <c r="C15" s="31">
        <f>[1]F_SZ4_raw!$I$2</f>
        <v>12.5</v>
      </c>
      <c r="D15" s="31">
        <f>[1]F_SZ4_raw!$I$3</f>
        <v>10.204081535339355</v>
      </c>
      <c r="E15" s="31">
        <f>[1]F_SZ4_raw!$I$4</f>
        <v>8.8235292434692383</v>
      </c>
      <c r="F15" s="31">
        <f>[1]F_SZ4_raw!$I$5</f>
        <v>7.3170733451843262</v>
      </c>
      <c r="G15" s="32">
        <f>[1]F_SZ4_raw!$I$6</f>
        <v>14.285714149475098</v>
      </c>
      <c r="H15" s="32">
        <f>[1]F_SZ4_raw!$I$7</f>
        <v>19.148935317993164</v>
      </c>
      <c r="I15" s="32">
        <f>[1]F_SZ4_raw!$I$8</f>
        <v>16.279069900512695</v>
      </c>
      <c r="J15" s="32">
        <f>[1]F_SZ4_raw!$I$9</f>
        <v>16.326530456542969</v>
      </c>
      <c r="K15" s="32">
        <f>[1]F_SZ4_raw!$I$10</f>
        <v>5.6603775024414063</v>
      </c>
      <c r="L15" s="32">
        <f>[1]F_SZ4_raw!$I$11</f>
        <v>9.0909090042114258</v>
      </c>
      <c r="M15" s="32">
        <f>[1]F_SZ4_raw!$I$12</f>
        <v>11.111110687255859</v>
      </c>
      <c r="N15" s="32">
        <f>[1]F_SZ4_raw!$I$13</f>
        <v>21.666666030883789</v>
      </c>
      <c r="O15" s="32">
        <f>[1]F_SZ4_raw!$I$14</f>
        <v>10.606060981750488</v>
      </c>
      <c r="P15" s="32">
        <f>[1]F_SZ4_raw!$I$15</f>
        <v>12.698412895202637</v>
      </c>
      <c r="Q15" s="32">
        <f>[1]F_SZ4_raw!$I$16</f>
        <v>13.698630332946777</v>
      </c>
      <c r="R15" s="32">
        <f>[1]F_SZ4_raw!$I$17</f>
        <v>15.714285850524902</v>
      </c>
      <c r="S15" s="32">
        <f>[1]F_SZ4_raw!$I$18</f>
        <v>11.538461685180664</v>
      </c>
      <c r="T15" s="110">
        <f>[1]F_SZ4_raw!$I$19</f>
        <v>11.39240550994873</v>
      </c>
    </row>
    <row r="16" spans="2:20" ht="12" customHeight="1">
      <c r="B16" s="6" t="s">
        <v>343</v>
      </c>
      <c r="C16" s="31">
        <f>[1]F_SZ4_raw!$J$2</f>
        <v>37.5</v>
      </c>
      <c r="D16" s="31">
        <f>[1]F_SZ4_raw!$J$3</f>
        <v>36.734695434570313</v>
      </c>
      <c r="E16" s="31">
        <f>[1]F_SZ4_raw!$J$4</f>
        <v>55.882354736328125</v>
      </c>
      <c r="F16" s="31">
        <f>[1]F_SZ4_raw!$J$5</f>
        <v>48.780487060546875</v>
      </c>
      <c r="G16" s="32">
        <f>[1]F_SZ4_raw!$J$6</f>
        <v>33.333332061767578</v>
      </c>
      <c r="H16" s="32">
        <f>[1]F_SZ4_raw!$J$7</f>
        <v>38.297870635986328</v>
      </c>
      <c r="I16" s="32">
        <f>[1]F_SZ4_raw!$J$8</f>
        <v>41.860466003417969</v>
      </c>
      <c r="J16" s="32">
        <f>[1]F_SZ4_raw!$J$9</f>
        <v>40.816326141357422</v>
      </c>
      <c r="K16" s="32">
        <f>[1]F_SZ4_raw!$J$10</f>
        <v>58.490566253662109</v>
      </c>
      <c r="L16" s="32">
        <f>[1]F_SZ4_raw!$J$11</f>
        <v>38.636363983154297</v>
      </c>
      <c r="M16" s="32">
        <f>[1]F_SZ4_raw!$J$12</f>
        <v>28.888889312744141</v>
      </c>
      <c r="N16" s="32">
        <f>[1]F_SZ4_raw!$J$13</f>
        <v>28.333333969116211</v>
      </c>
      <c r="O16" s="32">
        <f>[1]F_SZ4_raw!$J$14</f>
        <v>27.272727966308594</v>
      </c>
      <c r="P16" s="32">
        <f>[1]F_SZ4_raw!$J$15</f>
        <v>17.460317611694336</v>
      </c>
      <c r="Q16" s="32">
        <f>[1]F_SZ4_raw!$J$16</f>
        <v>19.178081512451172</v>
      </c>
      <c r="R16" s="32">
        <f>[1]F_SZ4_raw!$J$17</f>
        <v>17.142856597900391</v>
      </c>
      <c r="S16" s="32">
        <f>[1]F_SZ4_raw!$J$18</f>
        <v>19.230770111083984</v>
      </c>
      <c r="T16" s="110">
        <f>[1]F_SZ4_raw!$J$19</f>
        <v>15.189873695373535</v>
      </c>
    </row>
    <row r="17" spans="2:20" ht="12" customHeight="1">
      <c r="B17" s="7" t="s">
        <v>240</v>
      </c>
      <c r="C17" s="37">
        <f>[1]F_SZ4_raw!$K$2</f>
        <v>39.583332061767578</v>
      </c>
      <c r="D17" s="38">
        <f>[1]F_SZ4_raw!$K$3</f>
        <v>40.816326141357422</v>
      </c>
      <c r="E17" s="37">
        <f>[1]F_SZ4_raw!$K$4</f>
        <v>17.647058486938477</v>
      </c>
      <c r="F17" s="38">
        <f>[1]F_SZ4_raw!$K$5</f>
        <v>21.95121955871582</v>
      </c>
      <c r="G17" s="38">
        <f>[1]F_SZ4_raw!$K$6</f>
        <v>28.571428298950195</v>
      </c>
      <c r="H17" s="38">
        <f>[1]F_SZ4_raw!$K$7</f>
        <v>17.021276473999023</v>
      </c>
      <c r="I17" s="38">
        <f>[1]F_SZ4_raw!$K$8</f>
        <v>25.581396102905273</v>
      </c>
      <c r="J17" s="38">
        <f>[1]F_SZ4_raw!$K$9</f>
        <v>30.612245559692383</v>
      </c>
      <c r="K17" s="38">
        <f>[1]F_SZ4_raw!$K$10</f>
        <v>30.188678741455078</v>
      </c>
      <c r="L17" s="38">
        <f>[1]F_SZ4_raw!$K$11</f>
        <v>34.090908050537109</v>
      </c>
      <c r="M17" s="38">
        <f>[1]F_SZ4_raw!$K$12</f>
        <v>28.888889312744141</v>
      </c>
      <c r="N17" s="38">
        <f>[1]F_SZ4_raw!$K$13</f>
        <v>26.666666030883789</v>
      </c>
      <c r="O17" s="38">
        <f>[1]F_SZ4_raw!$K$14</f>
        <v>30.303030014038086</v>
      </c>
      <c r="P17" s="38">
        <f>[1]F_SZ4_raw!$K$15</f>
        <v>34.920635223388672</v>
      </c>
      <c r="Q17" s="38">
        <f>[1]F_SZ4_raw!$K$16</f>
        <v>28.767124176025391</v>
      </c>
      <c r="R17" s="38">
        <f>[1]F_SZ4_raw!$K$17</f>
        <v>21.428571701049805</v>
      </c>
      <c r="S17" s="38">
        <f>[1]F_SZ4_raw!$K$18</f>
        <v>23.076923370361328</v>
      </c>
      <c r="T17" s="111">
        <f>[1]F_SZ4_raw!$K$19</f>
        <v>18.987340927124023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[1]F_SZ4_raw!$L$2</f>
        <v>2.381110668182373</v>
      </c>
      <c r="D19" s="38">
        <f>[1]F_SZ4_raw!$L$3</f>
        <v>2.574019193649292</v>
      </c>
      <c r="E19" s="37">
        <f>[1]F_SZ4_raw!$L$4</f>
        <v>2.7420327663421631</v>
      </c>
      <c r="F19" s="38">
        <f>[1]F_SZ4_raw!$L$5</f>
        <v>2.0999999046325684</v>
      </c>
      <c r="G19" s="38">
        <f>[1]F_SZ4_raw!$L$6</f>
        <v>2.5225527286529541</v>
      </c>
      <c r="H19" s="38">
        <f>[1]F_SZ4_raw!$L$7</f>
        <v>1.0417279005050659</v>
      </c>
      <c r="I19" s="38">
        <f>[1]F_SZ4_raw!$L$8</f>
        <v>2.7254958152770996</v>
      </c>
      <c r="J19" s="38">
        <f>[1]F_SZ4_raw!$L$9</f>
        <v>2.6619827747344971</v>
      </c>
      <c r="K19" s="38">
        <f>[1]F_SZ4_raw!$L$10</f>
        <v>3.3028328418731689</v>
      </c>
      <c r="L19" s="38">
        <f>[1]F_SZ4_raw!$L$11</f>
        <v>1.983198881149292</v>
      </c>
      <c r="M19" s="38">
        <f>[1]F_SZ4_raw!$L$12</f>
        <v>1.9026603698730469</v>
      </c>
      <c r="N19" s="38">
        <f>[1]F_SZ4_raw!$L$13</f>
        <v>0.86155730485916138</v>
      </c>
      <c r="O19" s="38">
        <f>[1]F_SZ4_raw!$L$14</f>
        <v>1.2891113758087158</v>
      </c>
      <c r="P19" s="38">
        <f>[1]F_SZ4_raw!$L$15</f>
        <v>1.4310930967330933</v>
      </c>
      <c r="Q19" s="38">
        <f>[1]F_SZ4_raw!$L$16</f>
        <v>0.76316154003143311</v>
      </c>
      <c r="R19" s="38">
        <f>[1]F_SZ4_raw!$L$17</f>
        <v>0.31653839349746704</v>
      </c>
      <c r="S19" s="38">
        <f>[1]F_SZ4_raw!$L$18</f>
        <v>0.57944899797439575</v>
      </c>
      <c r="T19" s="111">
        <f>[1]F_SZ4_raw!$L$19</f>
        <v>0.50623136758804321</v>
      </c>
    </row>
    <row r="20" spans="2:20" ht="12" customHeight="1">
      <c r="B20" s="6" t="s">
        <v>33</v>
      </c>
      <c r="C20" s="37">
        <f>[1]F_SZ4_raw!$M$2</f>
        <v>3.1035678386688232</v>
      </c>
      <c r="D20" s="38">
        <f>[1]F_SZ4_raw!$M$3</f>
        <v>3.3132529258728027</v>
      </c>
      <c r="E20" s="37">
        <f>[1]F_SZ4_raw!$M$4</f>
        <v>3.0899417400360107</v>
      </c>
      <c r="F20" s="38">
        <f>[1]F_SZ4_raw!$M$5</f>
        <v>2.6063830852508545</v>
      </c>
      <c r="G20" s="38">
        <f>[1]F_SZ4_raw!$M$6</f>
        <v>2.5889551639556885</v>
      </c>
      <c r="H20" s="38">
        <f>[1]F_SZ4_raw!$M$7</f>
        <v>2.2494888305664063</v>
      </c>
      <c r="I20" s="38">
        <f>[1]F_SZ4_raw!$M$8</f>
        <v>3.2513427734375</v>
      </c>
      <c r="J20" s="38">
        <f>[1]F_SZ4_raw!$M$9</f>
        <v>3.1866991519927979</v>
      </c>
      <c r="K20" s="38">
        <f>[1]F_SZ4_raw!$M$10</f>
        <v>3.8287627696990967</v>
      </c>
      <c r="L20" s="38">
        <f>[1]F_SZ4_raw!$M$11</f>
        <v>2.6610026359558105</v>
      </c>
      <c r="M20" s="38">
        <f>[1]F_SZ4_raw!$M$12</f>
        <v>2.371690034866333</v>
      </c>
      <c r="N20" s="38">
        <f>[1]F_SZ4_raw!$M$13</f>
        <v>2.002485990524292</v>
      </c>
      <c r="O20" s="38">
        <f>[1]F_SZ4_raw!$M$14</f>
        <v>2.2230603694915771</v>
      </c>
      <c r="P20" s="38">
        <f>[1]F_SZ4_raw!$M$15</f>
        <v>1.7997738122940063</v>
      </c>
      <c r="Q20" s="38">
        <f>[1]F_SZ4_raw!$M$16</f>
        <v>1.636605978012085</v>
      </c>
      <c r="R20" s="38">
        <f>[1]F_SZ4_raw!$M$17</f>
        <v>1.0553785562515259</v>
      </c>
      <c r="S20" s="38">
        <f>[1]F_SZ4_raw!$M$18</f>
        <v>1.1661196947097778</v>
      </c>
      <c r="T20" s="111">
        <f>[1]F_SZ4_raw!$M$19</f>
        <v>0.96351170539855957</v>
      </c>
    </row>
    <row r="21" spans="2:20" ht="12" customHeight="1">
      <c r="B21" s="6" t="s">
        <v>11</v>
      </c>
      <c r="C21" s="37">
        <f>[1]F_SZ4_raw!$N$2</f>
        <v>4.7277565002441406</v>
      </c>
      <c r="D21" s="38">
        <f>[1]F_SZ4_raw!$N$3</f>
        <v>5.0420169830322266</v>
      </c>
      <c r="E21" s="37">
        <f>[1]F_SZ4_raw!$N$4</f>
        <v>4.3616175651550293</v>
      </c>
      <c r="F21" s="38">
        <f>[1]F_SZ4_raw!$N$5</f>
        <v>3.7350926399230957</v>
      </c>
      <c r="G21" s="38">
        <f>[1]F_SZ4_raw!$N$6</f>
        <v>3.531848669052124</v>
      </c>
      <c r="H21" s="38">
        <f>[1]F_SZ4_raw!$N$7</f>
        <v>3.4774067401885986</v>
      </c>
      <c r="I21" s="38">
        <f>[1]F_SZ4_raw!$N$8</f>
        <v>3.7856314182281494</v>
      </c>
      <c r="J21" s="38">
        <f>[1]F_SZ4_raw!$N$9</f>
        <v>4.4480862617492676</v>
      </c>
      <c r="K21" s="38">
        <f>[1]F_SZ4_raw!$N$10</f>
        <v>5.0306391716003418</v>
      </c>
      <c r="L21" s="38">
        <f>[1]F_SZ4_raw!$N$11</f>
        <v>3.9084303379058838</v>
      </c>
      <c r="M21" s="38">
        <f>[1]F_SZ4_raw!$N$12</f>
        <v>2.8892199993133545</v>
      </c>
      <c r="N21" s="38">
        <f>[1]F_SZ4_raw!$N$13</f>
        <v>3.5616497993469238</v>
      </c>
      <c r="O21" s="38">
        <f>[1]F_SZ4_raw!$N$14</f>
        <v>2.9913997650146484</v>
      </c>
      <c r="P21" s="38">
        <f>[1]F_SZ4_raw!$N$15</f>
        <v>2.919259786605835</v>
      </c>
      <c r="Q21" s="38">
        <f>[1]F_SZ4_raw!$N$16</f>
        <v>2.8469045162200928</v>
      </c>
      <c r="R21" s="38">
        <f>[1]F_SZ4_raw!$N$17</f>
        <v>1.9393769502639771</v>
      </c>
      <c r="S21" s="38">
        <f>[1]F_SZ4_raw!$N$18</f>
        <v>2.1739804744720459</v>
      </c>
      <c r="T21" s="111">
        <f>[1]F_SZ4_raw!$N$19</f>
        <v>1.7744450569152832</v>
      </c>
    </row>
    <row r="22" spans="2:20" ht="12" customHeight="1">
      <c r="B22" s="6" t="s">
        <v>12</v>
      </c>
      <c r="C22" s="37">
        <f>[1]F_SZ4_raw!$O$2</f>
        <v>5.9600925445556641</v>
      </c>
      <c r="D22" s="38">
        <f>[1]F_SZ4_raw!$O$3</f>
        <v>6.369140625</v>
      </c>
      <c r="E22" s="37">
        <f>[1]F_SZ4_raw!$O$4</f>
        <v>5.7319154739379883</v>
      </c>
      <c r="F22" s="38">
        <f>[1]F_SZ4_raw!$O$5</f>
        <v>5.6029233932495117</v>
      </c>
      <c r="G22" s="38">
        <f>[1]F_SZ4_raw!$O$6</f>
        <v>5.3227744102478027</v>
      </c>
      <c r="H22" s="38">
        <f>[1]F_SZ4_raw!$O$7</f>
        <v>4.7141423225402832</v>
      </c>
      <c r="I22" s="38">
        <f>[1]F_SZ4_raw!$O$8</f>
        <v>5.5532803535461426</v>
      </c>
      <c r="J22" s="38">
        <f>[1]F_SZ4_raw!$O$9</f>
        <v>5.6296095848083496</v>
      </c>
      <c r="K22" s="38">
        <f>[1]F_SZ4_raw!$O$10</f>
        <v>5.8735599517822266</v>
      </c>
      <c r="L22" s="38">
        <f>[1]F_SZ4_raw!$O$11</f>
        <v>6.5088467597961426</v>
      </c>
      <c r="M22" s="38">
        <f>[1]F_SZ4_raw!$O$12</f>
        <v>5.1362195014953613</v>
      </c>
      <c r="N22" s="38">
        <f>[1]F_SZ4_raw!$O$13</f>
        <v>4.767765998840332</v>
      </c>
      <c r="O22" s="38">
        <f>[1]F_SZ4_raw!$O$14</f>
        <v>4.7250461578369141</v>
      </c>
      <c r="P22" s="38">
        <f>[1]F_SZ4_raw!$O$15</f>
        <v>4.6798529624938965</v>
      </c>
      <c r="Q22" s="38">
        <f>[1]F_SZ4_raw!$O$16</f>
        <v>4.2395329475402832</v>
      </c>
      <c r="R22" s="38">
        <f>[1]F_SZ4_raw!$O$17</f>
        <v>3.9137094020843506</v>
      </c>
      <c r="S22" s="38">
        <f>[1]F_SZ4_raw!$O$18</f>
        <v>3.7208890914916992</v>
      </c>
      <c r="T22" s="111">
        <f>[1]F_SZ4_raw!$O$19</f>
        <v>3.0364201068878174</v>
      </c>
    </row>
    <row r="23" spans="2:20" ht="12" customHeight="1">
      <c r="B23" s="6" t="s">
        <v>13</v>
      </c>
      <c r="C23" s="39">
        <f>[1]F_SZ4_raw!$P$2</f>
        <v>8.5697402954101563</v>
      </c>
      <c r="D23" s="40">
        <f>[1]F_SZ4_raw!$P$3</f>
        <v>10.445147514343262</v>
      </c>
      <c r="E23" s="39">
        <f>[1]F_SZ4_raw!$P$4</f>
        <v>6.8776793479919434</v>
      </c>
      <c r="F23" s="40">
        <f>[1]F_SZ4_raw!$P$5</f>
        <v>7.0122714042663574</v>
      </c>
      <c r="G23" s="40">
        <f>[1]F_SZ4_raw!$P$6</f>
        <v>7.8343315124511719</v>
      </c>
      <c r="H23" s="40">
        <f>[1]F_SZ4_raw!$P$7</f>
        <v>5.9089350700378418</v>
      </c>
      <c r="I23" s="40">
        <f>[1]F_SZ4_raw!$P$8</f>
        <v>7.8141684532165527</v>
      </c>
      <c r="J23" s="40">
        <f>[1]F_SZ4_raw!$P$9</f>
        <v>9.1165962219238281</v>
      </c>
      <c r="K23" s="40">
        <f>[1]F_SZ4_raw!$P$10</f>
        <v>7.728266716003418</v>
      </c>
      <c r="L23" s="40">
        <f>[1]F_SZ4_raw!$P$11</f>
        <v>8.5064601898193359</v>
      </c>
      <c r="M23" s="40">
        <f>[1]F_SZ4_raw!$P$12</f>
        <v>8.7491083145141602</v>
      </c>
      <c r="N23" s="40">
        <f>[1]F_SZ4_raw!$P$13</f>
        <v>8.6683340072631836</v>
      </c>
      <c r="O23" s="40">
        <f>[1]F_SZ4_raw!$P$14</f>
        <v>8.9067630767822266</v>
      </c>
      <c r="P23" s="40">
        <f>[1]F_SZ4_raw!$P$15</f>
        <v>11.770990371704102</v>
      </c>
      <c r="Q23" s="40">
        <f>[1]F_SZ4_raw!$P$16</f>
        <v>8.1470670700073242</v>
      </c>
      <c r="R23" s="40">
        <f>[1]F_SZ4_raw!$P$17</f>
        <v>6.6393899917602539</v>
      </c>
      <c r="S23" s="40">
        <f>[1]F_SZ4_raw!$P$18</f>
        <v>6.7525415420532227</v>
      </c>
      <c r="T23" s="113">
        <f>[1]F_SZ4_raw!$P$19</f>
        <v>5.7393064498901367</v>
      </c>
    </row>
    <row r="24" spans="2:20" ht="12" customHeight="1">
      <c r="B24" s="8" t="s">
        <v>15</v>
      </c>
      <c r="C24" s="39">
        <f>[1]F_SZ4_raw!$Q$2</f>
        <v>13.693827629089355</v>
      </c>
      <c r="D24" s="40">
        <f>[1]F_SZ4_raw!$Q$3</f>
        <v>19.092430114746094</v>
      </c>
      <c r="E24" s="39">
        <f>[1]F_SZ4_raw!$Q$4</f>
        <v>7.880000114440918</v>
      </c>
      <c r="F24" s="40">
        <f>[1]F_SZ4_raw!$Q$5</f>
        <v>11.106679916381836</v>
      </c>
      <c r="G24" s="40">
        <f>[1]F_SZ4_raw!$Q$6</f>
        <v>11.77899169921875</v>
      </c>
      <c r="H24" s="40">
        <f>[1]F_SZ4_raw!$Q$7</f>
        <v>9.692962646484375</v>
      </c>
      <c r="I24" s="40">
        <f>[1]F_SZ4_raw!$Q$8</f>
        <v>14.038268089294434</v>
      </c>
      <c r="J24" s="40">
        <f>[1]F_SZ4_raw!$Q$9</f>
        <v>17.528484344482422</v>
      </c>
      <c r="K24" s="40">
        <f>[1]F_SZ4_raw!$Q$10</f>
        <v>32.129867553710938</v>
      </c>
      <c r="L24" s="40">
        <f>[1]F_SZ4_raw!$Q$11</f>
        <v>14.351032257080078</v>
      </c>
      <c r="M24" s="40">
        <f>[1]F_SZ4_raw!$Q$12</f>
        <v>13.292795181274414</v>
      </c>
      <c r="N24" s="40">
        <f>[1]F_SZ4_raw!$Q$13</f>
        <v>14.093889236450195</v>
      </c>
      <c r="O24" s="40">
        <f>[1]F_SZ4_raw!$Q$14</f>
        <v>18.290792465209961</v>
      </c>
      <c r="P24" s="40">
        <f>[1]F_SZ4_raw!$Q$15</f>
        <v>20.484775543212891</v>
      </c>
      <c r="Q24" s="40">
        <f>[1]F_SZ4_raw!$Q$16</f>
        <v>21.493719100952148</v>
      </c>
      <c r="R24" s="40">
        <f>[1]F_SZ4_raw!$Q$17</f>
        <v>17.778701782226563</v>
      </c>
      <c r="S24" s="40">
        <f>[1]F_SZ4_raw!$Q$18</f>
        <v>13.543148040771484</v>
      </c>
      <c r="T24" s="113">
        <f>[1]F_SZ4_raw!$Q$19</f>
        <v>11.947735786437988</v>
      </c>
    </row>
    <row r="25" spans="2:20" ht="12" customHeight="1">
      <c r="B25" s="8" t="s">
        <v>16</v>
      </c>
      <c r="C25" s="41">
        <f>[1]F_SZ4_raw!$R$2</f>
        <v>16.190101623535156</v>
      </c>
      <c r="D25" s="42">
        <f>[1]F_SZ4_raw!$R$3</f>
        <v>22.757698059082031</v>
      </c>
      <c r="E25" s="41">
        <f>[1]F_SZ4_raw!$R$4</f>
        <v>10.545454978942871</v>
      </c>
      <c r="F25" s="42">
        <f>[1]F_SZ4_raw!$R$5</f>
        <v>23.270441055297852</v>
      </c>
      <c r="G25" s="42">
        <f>[1]F_SZ4_raw!$R$6</f>
        <v>12.409420013427734</v>
      </c>
      <c r="H25" s="42">
        <f>[1]F_SZ4_raw!$R$7</f>
        <v>13.428703308105469</v>
      </c>
      <c r="I25" s="42">
        <f>[1]F_SZ4_raw!$R$8</f>
        <v>14.580053329467773</v>
      </c>
      <c r="J25" s="42">
        <f>[1]F_SZ4_raw!$R$9</f>
        <v>28.694437026977539</v>
      </c>
      <c r="K25" s="42">
        <f>[1]F_SZ4_raw!$R$10</f>
        <v>37.951759338378906</v>
      </c>
      <c r="L25" s="42">
        <f>[1]F_SZ4_raw!$R$11</f>
        <v>16.716400146484375</v>
      </c>
      <c r="M25" s="42">
        <f>[1]F_SZ4_raw!$R$12</f>
        <v>15.08028507232666</v>
      </c>
      <c r="N25" s="42">
        <f>[1]F_SZ4_raw!$R$13</f>
        <v>18.414691925048828</v>
      </c>
      <c r="O25" s="42">
        <f>[1]F_SZ4_raw!$R$14</f>
        <v>22.909547805786133</v>
      </c>
      <c r="P25" s="42">
        <f>[1]F_SZ4_raw!$R$15</f>
        <v>27.66102409362793</v>
      </c>
      <c r="Q25" s="42">
        <f>[1]F_SZ4_raw!$R$16</f>
        <v>26.105218887329102</v>
      </c>
      <c r="R25" s="42">
        <f>[1]F_SZ4_raw!$R$17</f>
        <v>30.810380935668945</v>
      </c>
      <c r="S25" s="42">
        <f>[1]F_SZ4_raw!$R$18</f>
        <v>23.192930221557617</v>
      </c>
      <c r="T25" s="114">
        <f>[1]F_SZ4_raw!$R$19</f>
        <v>25.323173522949219</v>
      </c>
    </row>
    <row r="26" spans="2:20" ht="12" customHeight="1">
      <c r="B26" s="7" t="s">
        <v>14</v>
      </c>
      <c r="C26" s="41">
        <f>[1]F_SZ4_raw!$S$2</f>
        <v>5.6292414665222168</v>
      </c>
      <c r="D26" s="42">
        <f>[1]F_SZ4_raw!$S$3</f>
        <v>7.4082779884338379</v>
      </c>
      <c r="E26" s="41">
        <f>[1]F_SZ4_raw!$S$4</f>
        <v>4.7331600189208984</v>
      </c>
      <c r="F26" s="42">
        <f>[1]F_SZ4_raw!$S$5</f>
        <v>4.5552091598510742</v>
      </c>
      <c r="G26" s="42">
        <f>[1]F_SZ4_raw!$S$6</f>
        <v>4.3367533683776855</v>
      </c>
      <c r="H26" s="42">
        <f>[1]F_SZ4_raw!$S$7</f>
        <v>4.3009214401245117</v>
      </c>
      <c r="I26" s="42">
        <f>[1]F_SZ4_raw!$S$8</f>
        <v>5.3666620254516602</v>
      </c>
      <c r="J26" s="42">
        <f>[1]F_SZ4_raw!$S$9</f>
        <v>5.4178566932678223</v>
      </c>
      <c r="K26" s="42">
        <f>[1]F_SZ4_raw!$S$10</f>
        <v>5.7917838096618652</v>
      </c>
      <c r="L26" s="42">
        <f>[1]F_SZ4_raw!$S$11</f>
        <v>4.7793989181518555</v>
      </c>
      <c r="M26" s="42">
        <f>[1]F_SZ4_raw!$S$12</f>
        <v>4.5694618225097656</v>
      </c>
      <c r="N26" s="42">
        <f>[1]F_SZ4_raw!$S$13</f>
        <v>4.4553389549255371</v>
      </c>
      <c r="O26" s="42">
        <f>[1]F_SZ4_raw!$S$14</f>
        <v>4.3667945861816406</v>
      </c>
      <c r="P26" s="42">
        <f>[1]F_SZ4_raw!$S$15</f>
        <v>4.6509108543395996</v>
      </c>
      <c r="Q26" s="42">
        <f>[1]F_SZ4_raw!$S$16</f>
        <v>4.0068225860595703</v>
      </c>
      <c r="R26" s="42">
        <f>[1]F_SZ4_raw!$S$17</f>
        <v>2.4172165393829346</v>
      </c>
      <c r="S26" s="42">
        <f>[1]F_SZ4_raw!$S$18</f>
        <v>4.4200224876403809</v>
      </c>
      <c r="T26" s="114">
        <f>[1]F_SZ4_raw!$S$19</f>
        <v>3.0324459075927734</v>
      </c>
    </row>
    <row r="27" spans="2:20" ht="12" customHeight="1">
      <c r="B27" s="18" t="s">
        <v>483</v>
      </c>
      <c r="C27" s="43">
        <f>[1]F_SZ4_raw!$E$2</f>
        <v>0</v>
      </c>
      <c r="D27" s="44">
        <f>[1]F_SZ4_raw!$E$3</f>
        <v>2</v>
      </c>
      <c r="E27" s="43">
        <f>[1]F_SZ4_raw!$E$4</f>
        <v>1</v>
      </c>
      <c r="F27" s="44">
        <f>[1]F_SZ4_raw!$E$5</f>
        <v>2</v>
      </c>
      <c r="G27" s="44">
        <f>[1]F_SZ4_raw!$E$6</f>
        <v>1</v>
      </c>
      <c r="H27" s="44">
        <f>[1]F_SZ4_raw!$E$7</f>
        <v>6</v>
      </c>
      <c r="I27" s="44">
        <f>[1]F_SZ4_raw!$E$8</f>
        <v>2</v>
      </c>
      <c r="J27" s="44">
        <f>[1]F_SZ4_raw!$E$9</f>
        <v>2</v>
      </c>
      <c r="K27" s="44">
        <f>[1]F_SZ4_raw!$E$10</f>
        <v>0</v>
      </c>
      <c r="L27" s="44">
        <f>[1]F_SZ4_raw!$E$11</f>
        <v>2</v>
      </c>
      <c r="M27" s="44">
        <f>[1]F_SZ4_raw!$E$12</f>
        <v>3</v>
      </c>
      <c r="N27" s="44">
        <f>[1]F_SZ4_raw!$E$13</f>
        <v>2</v>
      </c>
      <c r="O27" s="44">
        <f>[1]F_SZ4_raw!$E$14</f>
        <v>4</v>
      </c>
      <c r="P27" s="44">
        <f>[1]F_SZ4_raw!$E$15</f>
        <v>2</v>
      </c>
      <c r="Q27" s="44">
        <f>[1]F_SZ4_raw!$E$16</f>
        <v>3</v>
      </c>
      <c r="R27" s="44">
        <f>[1]F_SZ4_raw!$E$17</f>
        <v>0</v>
      </c>
      <c r="S27" s="44">
        <f>[1]F_SZ4_raw!$E$18</f>
        <v>1</v>
      </c>
      <c r="T27" s="106">
        <f>[1]F_SZ4_raw!$E$19</f>
        <v>4</v>
      </c>
    </row>
    <row r="28" spans="2:20" ht="12" customHeight="1">
      <c r="B28" s="18" t="s">
        <v>484</v>
      </c>
      <c r="C28" s="43">
        <f>[1]F_SZ4_raw!$T$2</f>
        <v>48</v>
      </c>
      <c r="D28" s="44">
        <f>[1]F_SZ4_raw!$T$3</f>
        <v>51</v>
      </c>
      <c r="E28" s="43">
        <f>[1]F_SZ4_raw!$T$4</f>
        <v>35</v>
      </c>
      <c r="F28" s="44">
        <f>[1]F_SZ4_raw!$T$5</f>
        <v>43</v>
      </c>
      <c r="G28" s="44">
        <f>[1]F_SZ4_raw!$T$6</f>
        <v>43</v>
      </c>
      <c r="H28" s="44">
        <f>[1]F_SZ4_raw!$T$7</f>
        <v>53</v>
      </c>
      <c r="I28" s="44">
        <f>[1]F_SZ4_raw!$T$8</f>
        <v>45</v>
      </c>
      <c r="J28" s="44">
        <f>[1]F_SZ4_raw!$T$9</f>
        <v>51</v>
      </c>
      <c r="K28" s="44">
        <f>[1]F_SZ4_raw!$T$10</f>
        <v>53</v>
      </c>
      <c r="L28" s="44">
        <f>[1]F_SZ4_raw!$T$11</f>
        <v>46</v>
      </c>
      <c r="M28" s="44">
        <f>[1]F_SZ4_raw!$T$12</f>
        <v>48</v>
      </c>
      <c r="N28" s="44">
        <f>[1]F_SZ4_raw!$T$13</f>
        <v>62</v>
      </c>
      <c r="O28" s="44">
        <f>[1]F_SZ4_raw!$T$14</f>
        <v>70</v>
      </c>
      <c r="P28" s="44">
        <f>[1]F_SZ4_raw!$T$15</f>
        <v>65</v>
      </c>
      <c r="Q28" s="44">
        <f>[1]F_SZ4_raw!$T$16</f>
        <v>76</v>
      </c>
      <c r="R28" s="44">
        <f>[1]F_SZ4_raw!$T$17</f>
        <v>70</v>
      </c>
      <c r="S28" s="44">
        <f>[1]F_SZ4_raw!$T$18</f>
        <v>79</v>
      </c>
      <c r="T28" s="106">
        <f>[1]F_SZ4_raw!$T$19</f>
        <v>83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446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28</v>
      </c>
      <c r="D10" s="44">
        <v>36</v>
      </c>
      <c r="E10" s="43">
        <v>54</v>
      </c>
      <c r="F10" s="44">
        <v>71</v>
      </c>
      <c r="G10" s="44">
        <v>62</v>
      </c>
      <c r="H10" s="44">
        <v>51</v>
      </c>
      <c r="I10" s="44">
        <v>66</v>
      </c>
      <c r="J10" s="44">
        <v>58</v>
      </c>
      <c r="K10" s="44">
        <v>55</v>
      </c>
      <c r="L10" s="44">
        <v>51</v>
      </c>
      <c r="M10" s="44">
        <v>57</v>
      </c>
      <c r="N10" s="44">
        <v>48</v>
      </c>
      <c r="O10" s="44">
        <v>59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>
        <v>8.3333330154418945</v>
      </c>
      <c r="E12" s="27">
        <v>12.962963104248047</v>
      </c>
      <c r="F12" s="27">
        <v>4.2253522872924805</v>
      </c>
      <c r="G12" s="28">
        <v>1.6129032373428345</v>
      </c>
      <c r="H12" s="28">
        <v>3.9215686321258545</v>
      </c>
      <c r="I12" s="28">
        <v>1.5151515007019043</v>
      </c>
      <c r="J12" s="28">
        <v>3.4482758045196533</v>
      </c>
      <c r="K12" s="28">
        <v>1.8181818723678589</v>
      </c>
      <c r="L12" s="28">
        <v>5.8823528289794922</v>
      </c>
      <c r="M12" s="28">
        <v>3.5087718963623047</v>
      </c>
      <c r="N12" s="28">
        <v>8.3333330154418945</v>
      </c>
      <c r="O12" s="28">
        <v>11.864406585693359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 t="s">
        <v>406</v>
      </c>
      <c r="D13" s="27">
        <v>8.3333330154418945</v>
      </c>
      <c r="E13" s="27">
        <v>1.8518518209457397</v>
      </c>
      <c r="F13" s="27">
        <v>5.6338028907775879</v>
      </c>
      <c r="G13" s="28">
        <v>6.4516129493713379</v>
      </c>
      <c r="H13" s="28">
        <v>5.8823528289794922</v>
      </c>
      <c r="I13" s="28">
        <v>3.0303030014038086</v>
      </c>
      <c r="J13" s="28">
        <v>8.6206893920898438</v>
      </c>
      <c r="K13" s="28">
        <v>9.0909090042114258</v>
      </c>
      <c r="L13" s="28">
        <v>15.686274528503418</v>
      </c>
      <c r="M13" s="28">
        <v>12.280701637268066</v>
      </c>
      <c r="N13" s="28">
        <v>14.583333015441895</v>
      </c>
      <c r="O13" s="28">
        <v>13.559322357177734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 t="s">
        <v>406</v>
      </c>
      <c r="D14" s="29">
        <v>2.7777776718139648</v>
      </c>
      <c r="E14" s="29">
        <v>7.407407283782959</v>
      </c>
      <c r="F14" s="29">
        <v>2.8169014453887939</v>
      </c>
      <c r="G14" s="30">
        <v>8.0645160675048828</v>
      </c>
      <c r="H14" s="30">
        <v>1.9607843160629272</v>
      </c>
      <c r="I14" s="30">
        <v>7.5757575035095215</v>
      </c>
      <c r="J14" s="30">
        <v>1.7241379022598267</v>
      </c>
      <c r="K14" s="30">
        <v>7.2727274894714355</v>
      </c>
      <c r="L14" s="30">
        <v>3.9215686321258545</v>
      </c>
      <c r="M14" s="30">
        <v>10.526315689086914</v>
      </c>
      <c r="N14" s="30">
        <v>10.416666984558105</v>
      </c>
      <c r="O14" s="30">
        <v>10.169491767883301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 t="s">
        <v>406</v>
      </c>
      <c r="D15" s="31">
        <v>11.111110687255859</v>
      </c>
      <c r="E15" s="31">
        <v>11.111110687255859</v>
      </c>
      <c r="F15" s="31">
        <v>9.8591547012329102</v>
      </c>
      <c r="G15" s="32">
        <v>4.838709831237793</v>
      </c>
      <c r="H15" s="32">
        <v>7.843137264251709</v>
      </c>
      <c r="I15" s="32">
        <v>7.5757575035095215</v>
      </c>
      <c r="J15" s="32">
        <v>6.8965516090393066</v>
      </c>
      <c r="K15" s="32">
        <v>9.0909090042114258</v>
      </c>
      <c r="L15" s="32">
        <v>3.9215686321258545</v>
      </c>
      <c r="M15" s="32">
        <v>19.298246383666992</v>
      </c>
      <c r="N15" s="32">
        <v>20.833333969116211</v>
      </c>
      <c r="O15" s="32">
        <v>10.169491767883301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 t="s">
        <v>406</v>
      </c>
      <c r="D16" s="31">
        <v>25</v>
      </c>
      <c r="E16" s="31">
        <v>18.518518447875977</v>
      </c>
      <c r="F16" s="31">
        <v>25.35211181640625</v>
      </c>
      <c r="G16" s="32">
        <v>29.032258987426758</v>
      </c>
      <c r="H16" s="32">
        <v>29.411764144897461</v>
      </c>
      <c r="I16" s="32">
        <v>33.333332061767578</v>
      </c>
      <c r="J16" s="32">
        <v>18.965517044067383</v>
      </c>
      <c r="K16" s="32">
        <v>29.090909957885742</v>
      </c>
      <c r="L16" s="32">
        <v>35.294116973876953</v>
      </c>
      <c r="M16" s="32">
        <v>22.807018280029297</v>
      </c>
      <c r="N16" s="32">
        <v>16.666666030883789</v>
      </c>
      <c r="O16" s="32">
        <v>30.508474349975586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 t="s">
        <v>406</v>
      </c>
      <c r="D17" s="38">
        <v>44.444442749023438</v>
      </c>
      <c r="E17" s="37">
        <v>48.148147583007813</v>
      </c>
      <c r="F17" s="38">
        <v>52.112674713134766</v>
      </c>
      <c r="G17" s="38">
        <v>50</v>
      </c>
      <c r="H17" s="38">
        <v>50.980392456054688</v>
      </c>
      <c r="I17" s="38">
        <v>46.969696044921875</v>
      </c>
      <c r="J17" s="38">
        <v>60.344825744628906</v>
      </c>
      <c r="K17" s="38">
        <v>43.636363983154297</v>
      </c>
      <c r="L17" s="38">
        <v>35.294116973876953</v>
      </c>
      <c r="M17" s="38">
        <v>31.578947067260742</v>
      </c>
      <c r="N17" s="38">
        <v>29.166666030883789</v>
      </c>
      <c r="O17" s="38">
        <v>23.728813171386719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>
        <v>0.27982175350189209</v>
      </c>
      <c r="E19" s="37">
        <v>0.33395031094551086</v>
      </c>
      <c r="F19" s="38">
        <v>1.3293288946151733</v>
      </c>
      <c r="G19" s="38">
        <v>1.9468172788619995</v>
      </c>
      <c r="H19" s="38">
        <v>2.175152063369751</v>
      </c>
      <c r="I19" s="38">
        <v>2.5554955005645752</v>
      </c>
      <c r="J19" s="38">
        <v>1.1255573034286499</v>
      </c>
      <c r="K19" s="38">
        <v>1.7317190170288086</v>
      </c>
      <c r="L19" s="38">
        <v>0.97085326910018921</v>
      </c>
      <c r="M19" s="38">
        <v>1.3253945112228394</v>
      </c>
      <c r="N19" s="38">
        <v>0.63500261306762695</v>
      </c>
      <c r="O19" s="38">
        <v>0.3688092827796936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 t="s">
        <v>406</v>
      </c>
      <c r="D20" s="38">
        <v>1.1717506647109985</v>
      </c>
      <c r="E20" s="37">
        <v>0.65573769807815552</v>
      </c>
      <c r="F20" s="38">
        <v>3.0134334564208984</v>
      </c>
      <c r="G20" s="38">
        <v>3.2134180068969727</v>
      </c>
      <c r="H20" s="38">
        <v>2.9028129577636719</v>
      </c>
      <c r="I20" s="38">
        <v>3.1134908199310303</v>
      </c>
      <c r="J20" s="38">
        <v>1.8839783668518066</v>
      </c>
      <c r="K20" s="38">
        <v>2.2334513664245605</v>
      </c>
      <c r="L20" s="38">
        <v>1.1613789796829224</v>
      </c>
      <c r="M20" s="38">
        <v>1.6959024667739868</v>
      </c>
      <c r="N20" s="38">
        <v>1.0768347978591919</v>
      </c>
      <c r="O20" s="38">
        <v>0.95731949806213379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 t="s">
        <v>406</v>
      </c>
      <c r="D21" s="38">
        <v>4.0657553672790527</v>
      </c>
      <c r="E21" s="37">
        <v>3.6552519798278809</v>
      </c>
      <c r="F21" s="38">
        <v>5.091975212097168</v>
      </c>
      <c r="G21" s="38">
        <v>5.4337759017944336</v>
      </c>
      <c r="H21" s="38">
        <v>5.0641050338745117</v>
      </c>
      <c r="I21" s="38">
        <v>5.2170562744140625</v>
      </c>
      <c r="J21" s="38">
        <v>5.75323486328125</v>
      </c>
      <c r="K21" s="38">
        <v>4.3360791206359863</v>
      </c>
      <c r="L21" s="38">
        <v>2.6996219158172607</v>
      </c>
      <c r="M21" s="38">
        <v>3.3642346858978271</v>
      </c>
      <c r="N21" s="38">
        <v>2.6964662075042725</v>
      </c>
      <c r="O21" s="38">
        <v>2.4425599575042725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 t="s">
        <v>406</v>
      </c>
      <c r="D22" s="38">
        <v>5.9502668380737305</v>
      </c>
      <c r="E22" s="37">
        <v>6.0172653198242188</v>
      </c>
      <c r="F22" s="38">
        <v>7.7024216651916504</v>
      </c>
      <c r="G22" s="38">
        <v>7.8026618957519531</v>
      </c>
      <c r="H22" s="38">
        <v>7.5704026222229004</v>
      </c>
      <c r="I22" s="38">
        <v>7.3506522178649902</v>
      </c>
      <c r="J22" s="38">
        <v>8.3507919311523438</v>
      </c>
      <c r="K22" s="38">
        <v>6.5919570922851563</v>
      </c>
      <c r="L22" s="38">
        <v>5.9760150909423828</v>
      </c>
      <c r="M22" s="38">
        <v>4.5844249725341797</v>
      </c>
      <c r="N22" s="38">
        <v>4.3917279243469238</v>
      </c>
      <c r="O22" s="38">
        <v>4.6452851295471191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 t="s">
        <v>406</v>
      </c>
      <c r="D23" s="40">
        <v>13.043918609619141</v>
      </c>
      <c r="E23" s="39">
        <v>12.679816246032715</v>
      </c>
      <c r="F23" s="40">
        <v>14.890100479125977</v>
      </c>
      <c r="G23" s="40">
        <v>15.226480484008789</v>
      </c>
      <c r="H23" s="40">
        <v>17.128398895263672</v>
      </c>
      <c r="I23" s="40">
        <v>11.47737979888916</v>
      </c>
      <c r="J23" s="40">
        <v>14.660249710083008</v>
      </c>
      <c r="K23" s="40">
        <v>12.479608535766602</v>
      </c>
      <c r="L23" s="40">
        <v>9.8698339462280273</v>
      </c>
      <c r="M23" s="40">
        <v>9.6593360900878906</v>
      </c>
      <c r="N23" s="40">
        <v>8.3344993591308594</v>
      </c>
      <c r="O23" s="40">
        <v>7.1128959655761719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 t="s">
        <v>406</v>
      </c>
      <c r="D24" s="40">
        <v>30.750205993652344</v>
      </c>
      <c r="E24" s="39">
        <v>28.310144424438477</v>
      </c>
      <c r="F24" s="40">
        <v>21.114265441894531</v>
      </c>
      <c r="G24" s="40">
        <v>24.214792251586914</v>
      </c>
      <c r="H24" s="40">
        <v>25.192193984985352</v>
      </c>
      <c r="I24" s="40">
        <v>22.605182647705078</v>
      </c>
      <c r="J24" s="40">
        <v>31.818181991577148</v>
      </c>
      <c r="K24" s="40">
        <v>26.341865539550781</v>
      </c>
      <c r="L24" s="40">
        <v>19.736841201782227</v>
      </c>
      <c r="M24" s="40">
        <v>21.410890579223633</v>
      </c>
      <c r="N24" s="40">
        <v>17.464712142944336</v>
      </c>
      <c r="O24" s="40">
        <v>12.393162727355957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 t="s">
        <v>406</v>
      </c>
      <c r="D25" s="42">
        <v>40.616878509521484</v>
      </c>
      <c r="E25" s="41">
        <v>50.415973663330078</v>
      </c>
      <c r="F25" s="42">
        <v>28.709011077880859</v>
      </c>
      <c r="G25" s="42">
        <v>34.69036865234375</v>
      </c>
      <c r="H25" s="42">
        <v>43.300655364990234</v>
      </c>
      <c r="I25" s="42">
        <v>52.99505615234375</v>
      </c>
      <c r="J25" s="42">
        <v>35.323383331298828</v>
      </c>
      <c r="K25" s="42">
        <v>39.924907684326172</v>
      </c>
      <c r="L25" s="42">
        <v>26.012460708618164</v>
      </c>
      <c r="M25" s="42">
        <v>43.731040954589844</v>
      </c>
      <c r="N25" s="42">
        <v>28.11387825012207</v>
      </c>
      <c r="O25" s="42">
        <v>16.079477310180664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 t="s">
        <v>406</v>
      </c>
      <c r="D26" s="42">
        <v>5.1090693473815918</v>
      </c>
      <c r="E26" s="41">
        <v>5.1990647315979004</v>
      </c>
      <c r="F26" s="42">
        <v>6.5870232582092285</v>
      </c>
      <c r="G26" s="42">
        <v>5.2970938682556152</v>
      </c>
      <c r="H26" s="42">
        <v>4.2264595031738281</v>
      </c>
      <c r="I26" s="42">
        <v>4.9481148719787598</v>
      </c>
      <c r="J26" s="42">
        <v>5.7789039611816406</v>
      </c>
      <c r="K26" s="42">
        <v>5.6736273765563965</v>
      </c>
      <c r="L26" s="42">
        <v>3.4916737079620361</v>
      </c>
      <c r="M26" s="42">
        <v>3.2429234981536865</v>
      </c>
      <c r="N26" s="42">
        <v>3.2980093955993652</v>
      </c>
      <c r="O26" s="42">
        <v>4.2634677886962891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0</v>
      </c>
      <c r="D27" s="44">
        <v>1</v>
      </c>
      <c r="E27" s="43">
        <v>0</v>
      </c>
      <c r="F27" s="44">
        <v>0</v>
      </c>
      <c r="G27" s="44">
        <v>4</v>
      </c>
      <c r="H27" s="44">
        <v>2</v>
      </c>
      <c r="I27" s="44">
        <v>0</v>
      </c>
      <c r="J27" s="44">
        <v>2</v>
      </c>
      <c r="K27" s="44">
        <v>1</v>
      </c>
      <c r="L27" s="44">
        <v>1</v>
      </c>
      <c r="M27" s="44">
        <v>3</v>
      </c>
      <c r="N27" s="44">
        <v>0</v>
      </c>
      <c r="O27" s="44">
        <v>0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28</v>
      </c>
      <c r="D28" s="44">
        <v>37</v>
      </c>
      <c r="E28" s="43">
        <v>54</v>
      </c>
      <c r="F28" s="44">
        <v>71</v>
      </c>
      <c r="G28" s="44">
        <v>66</v>
      </c>
      <c r="H28" s="44">
        <v>53</v>
      </c>
      <c r="I28" s="44">
        <v>66</v>
      </c>
      <c r="J28" s="44">
        <v>60</v>
      </c>
      <c r="K28" s="44">
        <v>56</v>
      </c>
      <c r="L28" s="44">
        <v>52</v>
      </c>
      <c r="M28" s="44">
        <v>60</v>
      </c>
      <c r="N28" s="44">
        <v>48</v>
      </c>
      <c r="O28" s="44">
        <v>59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30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3311</v>
      </c>
      <c r="D10" s="44">
        <v>3451</v>
      </c>
      <c r="E10" s="43">
        <v>3692</v>
      </c>
      <c r="F10" s="44">
        <v>3915</v>
      </c>
      <c r="G10" s="44">
        <v>3769</v>
      </c>
      <c r="H10" s="44">
        <v>3693</v>
      </c>
      <c r="I10" s="44">
        <v>3867</v>
      </c>
      <c r="J10" s="44">
        <v>3902</v>
      </c>
      <c r="K10" s="44">
        <v>3965</v>
      </c>
      <c r="L10" s="44">
        <v>3906</v>
      </c>
      <c r="M10" s="44">
        <v>3948</v>
      </c>
      <c r="N10" s="44">
        <v>3964</v>
      </c>
      <c r="O10" s="44">
        <v>3820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3.8659014701843262</v>
      </c>
      <c r="D12" s="27">
        <v>5.7664446830749512</v>
      </c>
      <c r="E12" s="27">
        <v>5.9859156608581543</v>
      </c>
      <c r="F12" s="27">
        <v>4.2911877632141113</v>
      </c>
      <c r="G12" s="28">
        <v>2.0429823398590088</v>
      </c>
      <c r="H12" s="28">
        <v>2.1933386325836182</v>
      </c>
      <c r="I12" s="28">
        <v>3.0514609813690186</v>
      </c>
      <c r="J12" s="28">
        <v>3.0497181415557861</v>
      </c>
      <c r="K12" s="28">
        <v>3.6317780017852783</v>
      </c>
      <c r="L12" s="28">
        <v>3.7378392219543457</v>
      </c>
      <c r="M12" s="28">
        <v>4.787233829498291</v>
      </c>
      <c r="N12" s="28">
        <v>4.9445004463195801</v>
      </c>
      <c r="O12" s="28">
        <v>4.7382197380065918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5.0739955902099609</v>
      </c>
      <c r="D13" s="27">
        <v>6.5778036117553711</v>
      </c>
      <c r="E13" s="27">
        <v>6.717226505279541</v>
      </c>
      <c r="F13" s="27">
        <v>5.1851849555969238</v>
      </c>
      <c r="G13" s="28">
        <v>4.563544750213623</v>
      </c>
      <c r="H13" s="28">
        <v>5.063633918762207</v>
      </c>
      <c r="I13" s="28">
        <v>5.0685286521911621</v>
      </c>
      <c r="J13" s="28">
        <v>4.4336237907409668</v>
      </c>
      <c r="K13" s="28">
        <v>7.3644390106201172</v>
      </c>
      <c r="L13" s="28">
        <v>8.8325653076171875</v>
      </c>
      <c r="M13" s="28">
        <v>12.993921279907227</v>
      </c>
      <c r="N13" s="28">
        <v>14.808274269104004</v>
      </c>
      <c r="O13" s="28">
        <v>14.63350772857666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4.7719721794128418</v>
      </c>
      <c r="D14" s="29">
        <v>6.056215763092041</v>
      </c>
      <c r="E14" s="29">
        <v>5.9046587944030762</v>
      </c>
      <c r="F14" s="29">
        <v>4.8275861740112305</v>
      </c>
      <c r="G14" s="30">
        <v>5.0676569938659668</v>
      </c>
      <c r="H14" s="30">
        <v>5.5510425567626953</v>
      </c>
      <c r="I14" s="30">
        <v>5.0685286521911621</v>
      </c>
      <c r="J14" s="30">
        <v>4.0492053031921387</v>
      </c>
      <c r="K14" s="30">
        <v>7.3392181396484375</v>
      </c>
      <c r="L14" s="30">
        <v>9.7286224365234375</v>
      </c>
      <c r="M14" s="30">
        <v>16.514690399169922</v>
      </c>
      <c r="N14" s="30">
        <v>17.608476638793945</v>
      </c>
      <c r="O14" s="30">
        <v>16.51832389831543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5.8290548324584961</v>
      </c>
      <c r="D15" s="31">
        <v>8.5482473373413086</v>
      </c>
      <c r="E15" s="31">
        <v>8.4777898788452148</v>
      </c>
      <c r="F15" s="31">
        <v>5.7726693153381348</v>
      </c>
      <c r="G15" s="32">
        <v>7.1106395721435547</v>
      </c>
      <c r="H15" s="32">
        <v>7.2569727897644043</v>
      </c>
      <c r="I15" s="32">
        <v>7.3959140777587891</v>
      </c>
      <c r="J15" s="32">
        <v>5.7150177955627441</v>
      </c>
      <c r="K15" s="32">
        <v>10.895334243774414</v>
      </c>
      <c r="L15" s="32">
        <v>14.336917877197266</v>
      </c>
      <c r="M15" s="32">
        <v>16.641336441040039</v>
      </c>
      <c r="N15" s="32">
        <v>16.624622344970703</v>
      </c>
      <c r="O15" s="32">
        <v>16.910995483398438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24.947145462036133</v>
      </c>
      <c r="D16" s="31">
        <v>32.396408081054688</v>
      </c>
      <c r="E16" s="31">
        <v>34.046588897705078</v>
      </c>
      <c r="F16" s="31">
        <v>25.977010726928711</v>
      </c>
      <c r="G16" s="32">
        <v>34.412311553955078</v>
      </c>
      <c r="H16" s="32">
        <v>34.741401672363281</v>
      </c>
      <c r="I16" s="32">
        <v>33.77294921875</v>
      </c>
      <c r="J16" s="32">
        <v>31.266017913818359</v>
      </c>
      <c r="K16" s="32">
        <v>35.863807678222656</v>
      </c>
      <c r="L16" s="32">
        <v>35.074245452880859</v>
      </c>
      <c r="M16" s="32">
        <v>27.330293655395508</v>
      </c>
      <c r="N16" s="32">
        <v>27.522705078125</v>
      </c>
      <c r="O16" s="32">
        <v>27.513088226318359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55.511928558349609</v>
      </c>
      <c r="D17" s="38">
        <v>40.654884338378906</v>
      </c>
      <c r="E17" s="37">
        <v>38.867820739746094</v>
      </c>
      <c r="F17" s="38">
        <v>53.946361541748047</v>
      </c>
      <c r="G17" s="38">
        <v>46.802864074707031</v>
      </c>
      <c r="H17" s="38">
        <v>45.193611145019531</v>
      </c>
      <c r="I17" s="38">
        <v>45.642616271972656</v>
      </c>
      <c r="J17" s="38">
        <v>51.486415863037109</v>
      </c>
      <c r="K17" s="38">
        <v>34.905422210693359</v>
      </c>
      <c r="L17" s="38">
        <v>28.289810180664063</v>
      </c>
      <c r="M17" s="38">
        <v>21.732522964477539</v>
      </c>
      <c r="N17" s="38">
        <v>18.491422653198242</v>
      </c>
      <c r="O17" s="38">
        <v>19.685863494873047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1.2787723541259766</v>
      </c>
      <c r="D19" s="38">
        <v>0.81300812959671021</v>
      </c>
      <c r="E19" s="37">
        <v>0.78669178485870361</v>
      </c>
      <c r="F19" s="38">
        <v>1.2342135906219482</v>
      </c>
      <c r="G19" s="38">
        <v>2</v>
      </c>
      <c r="H19" s="38">
        <v>1.9047619104385376</v>
      </c>
      <c r="I19" s="38">
        <v>1.7035775184631348</v>
      </c>
      <c r="J19" s="38">
        <v>1.7612524032592773</v>
      </c>
      <c r="K19" s="38">
        <v>1.3592642545700073</v>
      </c>
      <c r="L19" s="38">
        <v>1.2211668491363525</v>
      </c>
      <c r="M19" s="38">
        <v>1.0647124052047729</v>
      </c>
      <c r="N19" s="38">
        <v>1.0089755058288574</v>
      </c>
      <c r="O19" s="38">
        <v>1.0201127529144287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2.8150634765625</v>
      </c>
      <c r="D20" s="38">
        <v>2.0689654350280762</v>
      </c>
      <c r="E20" s="37">
        <v>1.9314641952514648</v>
      </c>
      <c r="F20" s="38">
        <v>2.6295497417449951</v>
      </c>
      <c r="G20" s="38">
        <v>3.2522282600402832</v>
      </c>
      <c r="H20" s="38">
        <v>3.0455033779144287</v>
      </c>
      <c r="I20" s="38">
        <v>2.9393467903137207</v>
      </c>
      <c r="J20" s="38">
        <v>3.1922991275787354</v>
      </c>
      <c r="K20" s="38">
        <v>2.3194911479949951</v>
      </c>
      <c r="L20" s="38">
        <v>2.1518986225128174</v>
      </c>
      <c r="M20" s="38">
        <v>1.7648656368255615</v>
      </c>
      <c r="N20" s="38">
        <v>1.7095965147018433</v>
      </c>
      <c r="O20" s="38">
        <v>1.691576361656189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5.2287583351135254</v>
      </c>
      <c r="D21" s="38">
        <v>4.3091959953308105</v>
      </c>
      <c r="E21" s="37">
        <v>4.2869396209716797</v>
      </c>
      <c r="F21" s="38">
        <v>5.2230687141418457</v>
      </c>
      <c r="G21" s="38">
        <v>5.1483049392700195</v>
      </c>
      <c r="H21" s="38">
        <v>5.0070619583129883</v>
      </c>
      <c r="I21" s="38">
        <v>5.1063828468322754</v>
      </c>
      <c r="J21" s="38">
        <v>5.4906539916992188</v>
      </c>
      <c r="K21" s="38">
        <v>4.1543025970458984</v>
      </c>
      <c r="L21" s="38">
        <v>3.7018508911132813</v>
      </c>
      <c r="M21" s="38">
        <v>2.9740526676177979</v>
      </c>
      <c r="N21" s="38">
        <v>2.8313727378845215</v>
      </c>
      <c r="O21" s="38">
        <v>2.9041645526885986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8.0380897521972656</v>
      </c>
      <c r="D22" s="38">
        <v>6.4907951354980469</v>
      </c>
      <c r="E22" s="37">
        <v>6.4144268035888672</v>
      </c>
      <c r="F22" s="38">
        <v>7.9046425819396973</v>
      </c>
      <c r="G22" s="38">
        <v>7.2098841667175293</v>
      </c>
      <c r="H22" s="38">
        <v>7.0121951103210449</v>
      </c>
      <c r="I22" s="38">
        <v>7.1666665077209473</v>
      </c>
      <c r="J22" s="38">
        <v>7.6559219360351563</v>
      </c>
      <c r="K22" s="38">
        <v>6.0866889953613281</v>
      </c>
      <c r="L22" s="38">
        <v>5.3365211486816406</v>
      </c>
      <c r="M22" s="38">
        <v>4.449028491973877</v>
      </c>
      <c r="N22" s="38">
        <v>4.2168245315551758</v>
      </c>
      <c r="O22" s="38">
        <v>4.3101930618286133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11.728395462036133</v>
      </c>
      <c r="D23" s="40">
        <v>9.7365093231201172</v>
      </c>
      <c r="E23" s="39">
        <v>9.6086483001708984</v>
      </c>
      <c r="F23" s="40">
        <v>11.345646858215332</v>
      </c>
      <c r="G23" s="40">
        <v>10.511982917785645</v>
      </c>
      <c r="H23" s="40">
        <v>10.256410598754883</v>
      </c>
      <c r="I23" s="40">
        <v>10.150991439819336</v>
      </c>
      <c r="J23" s="40">
        <v>10.773941993713379</v>
      </c>
      <c r="K23" s="40">
        <v>8.9887638092041016</v>
      </c>
      <c r="L23" s="40">
        <v>7.9734220504760742</v>
      </c>
      <c r="M23" s="40">
        <v>6.9200172424316406</v>
      </c>
      <c r="N23" s="40">
        <v>6.411778450012207</v>
      </c>
      <c r="O23" s="40">
        <v>6.5469141006469727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18.75</v>
      </c>
      <c r="D24" s="40">
        <v>15.65656566619873</v>
      </c>
      <c r="E24" s="39">
        <v>15.32846736907959</v>
      </c>
      <c r="F24" s="40">
        <v>17.689731597900391</v>
      </c>
      <c r="G24" s="40">
        <v>17.204301834106445</v>
      </c>
      <c r="H24" s="40">
        <v>16.666666030883789</v>
      </c>
      <c r="I24" s="40">
        <v>16.519433975219727</v>
      </c>
      <c r="J24" s="40">
        <v>17</v>
      </c>
      <c r="K24" s="40">
        <v>14.906832695007324</v>
      </c>
      <c r="L24" s="40">
        <v>13.15214729309082</v>
      </c>
      <c r="M24" s="40">
        <v>11.227702140808105</v>
      </c>
      <c r="N24" s="40">
        <v>10.318302154541016</v>
      </c>
      <c r="O24" s="40">
        <v>10.813361167907715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25.072046279907227</v>
      </c>
      <c r="D25" s="42">
        <v>21.810699462890625</v>
      </c>
      <c r="E25" s="41">
        <v>21.520502090454102</v>
      </c>
      <c r="F25" s="42">
        <v>25.09765625</v>
      </c>
      <c r="G25" s="42">
        <v>25.166666030883789</v>
      </c>
      <c r="H25" s="42">
        <v>23.489933013916016</v>
      </c>
      <c r="I25" s="42">
        <v>22.916666030883789</v>
      </c>
      <c r="J25" s="42">
        <v>23.789764404296875</v>
      </c>
      <c r="K25" s="42">
        <v>21.594684600830078</v>
      </c>
      <c r="L25" s="42">
        <v>19</v>
      </c>
      <c r="M25" s="42">
        <v>16.236934661865234</v>
      </c>
      <c r="N25" s="42">
        <v>14.649681091308594</v>
      </c>
      <c r="O25" s="42">
        <v>14.709964752197266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6.1773157119750977</v>
      </c>
      <c r="D26" s="42">
        <v>5.0729718208312988</v>
      </c>
      <c r="E26" s="41">
        <v>5.1493716239929199</v>
      </c>
      <c r="F26" s="42">
        <v>6.7019128799438477</v>
      </c>
      <c r="G26" s="42">
        <v>7.0161442756652832</v>
      </c>
      <c r="H26" s="42">
        <v>6.519773006439209</v>
      </c>
      <c r="I26" s="42">
        <v>6.2686953544616699</v>
      </c>
      <c r="J26" s="42">
        <v>7.0756325721740723</v>
      </c>
      <c r="K26" s="42">
        <v>6.0372591018676758</v>
      </c>
      <c r="L26" s="42">
        <v>5.2903585433959961</v>
      </c>
      <c r="M26" s="42">
        <v>4.392033576965332</v>
      </c>
      <c r="N26" s="42">
        <v>3.7390081882476807</v>
      </c>
      <c r="O26" s="42">
        <v>3.9729375839233398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593</v>
      </c>
      <c r="D27" s="44">
        <v>622</v>
      </c>
      <c r="E27" s="43">
        <v>586</v>
      </c>
      <c r="F27" s="44">
        <v>651</v>
      </c>
      <c r="G27" s="44">
        <v>715</v>
      </c>
      <c r="H27" s="44">
        <v>713</v>
      </c>
      <c r="I27" s="44">
        <v>687</v>
      </c>
      <c r="J27" s="44">
        <v>647</v>
      </c>
      <c r="K27" s="44">
        <v>678</v>
      </c>
      <c r="L27" s="44">
        <v>687</v>
      </c>
      <c r="M27" s="44">
        <v>721</v>
      </c>
      <c r="N27" s="44">
        <v>787</v>
      </c>
      <c r="O27" s="44">
        <v>802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3904</v>
      </c>
      <c r="D28" s="44">
        <v>4073</v>
      </c>
      <c r="E28" s="43">
        <v>4278</v>
      </c>
      <c r="F28" s="44">
        <v>4566</v>
      </c>
      <c r="G28" s="44">
        <v>4484</v>
      </c>
      <c r="H28" s="44">
        <v>4406</v>
      </c>
      <c r="I28" s="44">
        <v>4554</v>
      </c>
      <c r="J28" s="44">
        <v>4549</v>
      </c>
      <c r="K28" s="44">
        <v>4643</v>
      </c>
      <c r="L28" s="44">
        <v>4593</v>
      </c>
      <c r="M28" s="44">
        <v>4669</v>
      </c>
      <c r="N28" s="44">
        <v>4751</v>
      </c>
      <c r="O28" s="44">
        <v>4622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30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1274</v>
      </c>
      <c r="D10" s="44">
        <v>1153</v>
      </c>
      <c r="E10" s="43">
        <v>1072</v>
      </c>
      <c r="F10" s="44">
        <v>1264</v>
      </c>
      <c r="G10" s="44">
        <v>1282</v>
      </c>
      <c r="H10" s="44">
        <v>1280</v>
      </c>
      <c r="I10" s="44">
        <v>1262</v>
      </c>
      <c r="J10" s="44">
        <v>1347</v>
      </c>
      <c r="K10" s="44">
        <v>1366</v>
      </c>
      <c r="L10" s="44">
        <v>1334</v>
      </c>
      <c r="M10" s="44">
        <v>1143</v>
      </c>
      <c r="N10" s="44">
        <v>1111</v>
      </c>
      <c r="O10" s="44">
        <v>959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4.5525903701782227</v>
      </c>
      <c r="D12" s="27">
        <v>5.2905464172363281</v>
      </c>
      <c r="E12" s="27">
        <v>4.9440298080444336</v>
      </c>
      <c r="F12" s="27">
        <v>4.4303798675537109</v>
      </c>
      <c r="G12" s="28">
        <v>2.886115550994873</v>
      </c>
      <c r="H12" s="28">
        <v>3.90625</v>
      </c>
      <c r="I12" s="28">
        <v>3.0903327465057373</v>
      </c>
      <c r="J12" s="28">
        <v>4.008908748626709</v>
      </c>
      <c r="K12" s="28">
        <v>5.1244511604309082</v>
      </c>
      <c r="L12" s="28">
        <v>5.6221890449523926</v>
      </c>
      <c r="M12" s="28">
        <v>6.9991250038146973</v>
      </c>
      <c r="N12" s="28">
        <v>6.0306029319763184</v>
      </c>
      <c r="O12" s="28">
        <v>5.5265903472900391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5.7299842834472656</v>
      </c>
      <c r="D13" s="27">
        <v>6.4180397987365723</v>
      </c>
      <c r="E13" s="27">
        <v>6.9962687492370605</v>
      </c>
      <c r="F13" s="27">
        <v>7.1202530860900879</v>
      </c>
      <c r="G13" s="28">
        <v>5.3042120933532715</v>
      </c>
      <c r="H13" s="28">
        <v>6.171875</v>
      </c>
      <c r="I13" s="28">
        <v>6.0221872329711914</v>
      </c>
      <c r="J13" s="28">
        <v>6.1618409156799316</v>
      </c>
      <c r="K13" s="28">
        <v>7.9795022010803223</v>
      </c>
      <c r="L13" s="28">
        <v>9.7451276779174805</v>
      </c>
      <c r="M13" s="28">
        <v>11.111110687255859</v>
      </c>
      <c r="N13" s="28">
        <v>9.9909992218017578</v>
      </c>
      <c r="O13" s="28">
        <v>11.053180694580078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5.7299842834472656</v>
      </c>
      <c r="D14" s="29">
        <v>5.5507373809814453</v>
      </c>
      <c r="E14" s="29">
        <v>5.2238807678222656</v>
      </c>
      <c r="F14" s="29">
        <v>4.3512659072875977</v>
      </c>
      <c r="G14" s="30">
        <v>6.0062403678894043</v>
      </c>
      <c r="H14" s="30">
        <v>4.765625</v>
      </c>
      <c r="I14" s="30">
        <v>4.9128365516662598</v>
      </c>
      <c r="J14" s="30">
        <v>3.6377134323120117</v>
      </c>
      <c r="K14" s="30">
        <v>6.2957539558410645</v>
      </c>
      <c r="L14" s="30">
        <v>5.9970016479492188</v>
      </c>
      <c r="M14" s="30">
        <v>10.411198616027832</v>
      </c>
      <c r="N14" s="30">
        <v>10.89108943939209</v>
      </c>
      <c r="O14" s="30">
        <v>9.5933265686035156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4.5525903701782227</v>
      </c>
      <c r="D15" s="31">
        <v>5.1170859336853027</v>
      </c>
      <c r="E15" s="31">
        <v>5.5037312507629395</v>
      </c>
      <c r="F15" s="31">
        <v>5.063291072845459</v>
      </c>
      <c r="G15" s="32">
        <v>6.2402496337890625</v>
      </c>
      <c r="H15" s="32">
        <v>6.09375</v>
      </c>
      <c r="I15" s="32">
        <v>5.3090333938598633</v>
      </c>
      <c r="J15" s="32">
        <v>5.5679287910461426</v>
      </c>
      <c r="K15" s="32">
        <v>6.8081989288330078</v>
      </c>
      <c r="L15" s="32">
        <v>9.7451276779174805</v>
      </c>
      <c r="M15" s="32">
        <v>11.636045455932617</v>
      </c>
      <c r="N15" s="32">
        <v>14.041403770446777</v>
      </c>
      <c r="O15" s="32">
        <v>11.783107757568359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15.934065818786621</v>
      </c>
      <c r="D16" s="31">
        <v>20.728534698486328</v>
      </c>
      <c r="E16" s="31">
        <v>22.574626922607422</v>
      </c>
      <c r="F16" s="31">
        <v>19.382911682128906</v>
      </c>
      <c r="G16" s="32">
        <v>24.96099853515625</v>
      </c>
      <c r="H16" s="32">
        <v>23.828125</v>
      </c>
      <c r="I16" s="32">
        <v>23.534072875976563</v>
      </c>
      <c r="J16" s="32">
        <v>19.896064758300781</v>
      </c>
      <c r="K16" s="32">
        <v>29.062957763671875</v>
      </c>
      <c r="L16" s="32">
        <v>31.934032440185547</v>
      </c>
      <c r="M16" s="32">
        <v>29.921258926391602</v>
      </c>
      <c r="N16" s="32">
        <v>29.882987976074219</v>
      </c>
      <c r="O16" s="32">
        <v>33.159542083740234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63.500785827636719</v>
      </c>
      <c r="D17" s="38">
        <v>56.895057678222656</v>
      </c>
      <c r="E17" s="37">
        <v>54.757461547851563</v>
      </c>
      <c r="F17" s="38">
        <v>59.651897430419922</v>
      </c>
      <c r="G17" s="38">
        <v>54.602184295654297</v>
      </c>
      <c r="H17" s="38">
        <v>55.234375</v>
      </c>
      <c r="I17" s="38">
        <v>57.131538391113281</v>
      </c>
      <c r="J17" s="38">
        <v>60.727542877197266</v>
      </c>
      <c r="K17" s="38">
        <v>44.729137420654297</v>
      </c>
      <c r="L17" s="38">
        <v>36.956520080566406</v>
      </c>
      <c r="M17" s="38">
        <v>29.921258926391602</v>
      </c>
      <c r="N17" s="38">
        <v>29.16291618347168</v>
      </c>
      <c r="O17" s="38">
        <v>28.884254455566406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1.1194030046463013</v>
      </c>
      <c r="D19" s="38">
        <v>0.90090090036392212</v>
      </c>
      <c r="E19" s="37">
        <v>1</v>
      </c>
      <c r="F19" s="38">
        <v>1.0821132659912109</v>
      </c>
      <c r="G19" s="38">
        <v>1.5985790491104126</v>
      </c>
      <c r="H19" s="38">
        <v>1.2430428266525269</v>
      </c>
      <c r="I19" s="38">
        <v>1.3953487873077393</v>
      </c>
      <c r="J19" s="38">
        <v>1.2666244506835938</v>
      </c>
      <c r="K19" s="38">
        <v>0.97087377309799194</v>
      </c>
      <c r="L19" s="38">
        <v>0.85106384754180908</v>
      </c>
      <c r="M19" s="38">
        <v>0.75187969207763672</v>
      </c>
      <c r="N19" s="38">
        <v>0.76923078298568726</v>
      </c>
      <c r="O19" s="38">
        <v>0.8474576473236084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2.4390244483947754</v>
      </c>
      <c r="D20" s="38">
        <v>2</v>
      </c>
      <c r="E20" s="37">
        <v>2.1354615688323975</v>
      </c>
      <c r="F20" s="38">
        <v>2.1818182468414307</v>
      </c>
      <c r="G20" s="38">
        <v>2.7932960987091064</v>
      </c>
      <c r="H20" s="38">
        <v>2.4733409881591797</v>
      </c>
      <c r="I20" s="38">
        <v>2.6315789222717285</v>
      </c>
      <c r="J20" s="38">
        <v>2.3980815410614014</v>
      </c>
      <c r="K20" s="38">
        <v>1.9696969985961914</v>
      </c>
      <c r="L20" s="38">
        <v>1.6740250587463379</v>
      </c>
      <c r="M20" s="38">
        <v>1.5228426456451416</v>
      </c>
      <c r="N20" s="38">
        <v>1.7142857313156128</v>
      </c>
      <c r="O20" s="38">
        <v>1.5068492889404297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5.4545454978942871</v>
      </c>
      <c r="D21" s="38">
        <v>4.8979592323303223</v>
      </c>
      <c r="E21" s="37">
        <v>4.8707308769226074</v>
      </c>
      <c r="F21" s="38">
        <v>5.0847458839416504</v>
      </c>
      <c r="G21" s="38">
        <v>5.062413215637207</v>
      </c>
      <c r="H21" s="38">
        <v>5.3372278213500977</v>
      </c>
      <c r="I21" s="38">
        <v>5.4878048896789551</v>
      </c>
      <c r="J21" s="38">
        <v>5.6179776191711426</v>
      </c>
      <c r="K21" s="38">
        <v>4.3478260040283203</v>
      </c>
      <c r="L21" s="38">
        <v>3.8842976093292236</v>
      </c>
      <c r="M21" s="38">
        <v>3.1728665828704834</v>
      </c>
      <c r="N21" s="38">
        <v>3.3333332538604736</v>
      </c>
      <c r="O21" s="38">
        <v>3.3333332538604736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9.9431362152099609</v>
      </c>
      <c r="D22" s="38">
        <v>8.3743839263916016</v>
      </c>
      <c r="E22" s="37">
        <v>8.1030178070068359</v>
      </c>
      <c r="F22" s="38">
        <v>8.6001415252685547</v>
      </c>
      <c r="G22" s="38">
        <v>7.8763012886047363</v>
      </c>
      <c r="H22" s="38">
        <v>8.0773687362670898</v>
      </c>
      <c r="I22" s="38">
        <v>8.319209098815918</v>
      </c>
      <c r="J22" s="38">
        <v>8.5470085144042969</v>
      </c>
      <c r="K22" s="38">
        <v>6.9230771064758301</v>
      </c>
      <c r="L22" s="38">
        <v>6.1592607498168945</v>
      </c>
      <c r="M22" s="38">
        <v>5.3591790199279785</v>
      </c>
      <c r="N22" s="38">
        <v>5.1948051452636719</v>
      </c>
      <c r="O22" s="38">
        <v>5.2427182197570801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15.759312629699707</v>
      </c>
      <c r="D23" s="40">
        <v>13.333333015441895</v>
      </c>
      <c r="E23" s="39">
        <v>12.736467361450195</v>
      </c>
      <c r="F23" s="40">
        <v>13.17829418182373</v>
      </c>
      <c r="G23" s="40">
        <v>12</v>
      </c>
      <c r="H23" s="40">
        <v>12</v>
      </c>
      <c r="I23" s="40">
        <v>12.195121765136719</v>
      </c>
      <c r="J23" s="40">
        <v>12</v>
      </c>
      <c r="K23" s="40">
        <v>10.28277587890625</v>
      </c>
      <c r="L23" s="40">
        <v>9.4637222290039063</v>
      </c>
      <c r="M23" s="40">
        <v>8.2474222183227539</v>
      </c>
      <c r="N23" s="40">
        <v>8</v>
      </c>
      <c r="O23" s="40">
        <v>8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26.666666030883789</v>
      </c>
      <c r="D24" s="40">
        <v>22.773880004882813</v>
      </c>
      <c r="E24" s="39">
        <v>21.385541915893555</v>
      </c>
      <c r="F24" s="40">
        <v>22.580644607543945</v>
      </c>
      <c r="G24" s="40">
        <v>18.597560882568359</v>
      </c>
      <c r="H24" s="40">
        <v>19.512195587158203</v>
      </c>
      <c r="I24" s="40">
        <v>19.505353927612305</v>
      </c>
      <c r="J24" s="40">
        <v>18.360654830932617</v>
      </c>
      <c r="K24" s="40">
        <v>16.465864181518555</v>
      </c>
      <c r="L24" s="40">
        <v>14.44444465637207</v>
      </c>
      <c r="M24" s="40">
        <v>12.742382049560547</v>
      </c>
      <c r="N24" s="40">
        <v>13.416008949279785</v>
      </c>
      <c r="O24" s="40">
        <v>12.09766960144043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36</v>
      </c>
      <c r="D25" s="42">
        <v>33.620689392089844</v>
      </c>
      <c r="E25" s="41">
        <v>33.333332061767578</v>
      </c>
      <c r="F25" s="42">
        <v>31.612903594970703</v>
      </c>
      <c r="G25" s="42">
        <v>27.956989288330078</v>
      </c>
      <c r="H25" s="42">
        <v>26.176761627197266</v>
      </c>
      <c r="I25" s="42">
        <v>26.550868988037109</v>
      </c>
      <c r="J25" s="42">
        <v>25.391849517822266</v>
      </c>
      <c r="K25" s="42">
        <v>22.699386596679688</v>
      </c>
      <c r="L25" s="42">
        <v>19.117647171020508</v>
      </c>
      <c r="M25" s="42">
        <v>17.391304016113281</v>
      </c>
      <c r="N25" s="42">
        <v>18.461538314819336</v>
      </c>
      <c r="O25" s="42">
        <v>17.70573616027832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5.3124480247497559</v>
      </c>
      <c r="D26" s="42">
        <v>6.8616819381713867</v>
      </c>
      <c r="E26" s="41">
        <v>6.4135761260986328</v>
      </c>
      <c r="F26" s="42">
        <v>4.7367019653320313</v>
      </c>
      <c r="G26" s="42">
        <v>5.8805074691772461</v>
      </c>
      <c r="H26" s="42">
        <v>6.2005887031555176</v>
      </c>
      <c r="I26" s="42">
        <v>6.5584239959716797</v>
      </c>
      <c r="J26" s="42">
        <v>6.3991684913635254</v>
      </c>
      <c r="K26" s="42">
        <v>5.6659255027770996</v>
      </c>
      <c r="L26" s="42">
        <v>5.1403942108154297</v>
      </c>
      <c r="M26" s="42">
        <v>4.346104621887207</v>
      </c>
      <c r="N26" s="42">
        <v>4.7307515144348145</v>
      </c>
      <c r="O26" s="42">
        <v>4.2331233024597168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1049</v>
      </c>
      <c r="D27" s="44">
        <v>984</v>
      </c>
      <c r="E27" s="43">
        <v>919</v>
      </c>
      <c r="F27" s="44">
        <v>910</v>
      </c>
      <c r="G27" s="44">
        <v>963</v>
      </c>
      <c r="H27" s="44">
        <v>972</v>
      </c>
      <c r="I27" s="44">
        <v>900</v>
      </c>
      <c r="J27" s="44">
        <v>899</v>
      </c>
      <c r="K27" s="44">
        <v>958</v>
      </c>
      <c r="L27" s="44">
        <v>949</v>
      </c>
      <c r="M27" s="44">
        <v>816</v>
      </c>
      <c r="N27" s="44">
        <v>833</v>
      </c>
      <c r="O27" s="44">
        <v>751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2323</v>
      </c>
      <c r="D28" s="44">
        <v>2137</v>
      </c>
      <c r="E28" s="43">
        <v>1991</v>
      </c>
      <c r="F28" s="44">
        <v>2174</v>
      </c>
      <c r="G28" s="44">
        <v>2245</v>
      </c>
      <c r="H28" s="44">
        <v>2252</v>
      </c>
      <c r="I28" s="44">
        <v>2162</v>
      </c>
      <c r="J28" s="44">
        <v>2246</v>
      </c>
      <c r="K28" s="44">
        <v>2324</v>
      </c>
      <c r="L28" s="44">
        <v>2283</v>
      </c>
      <c r="M28" s="44">
        <v>1959</v>
      </c>
      <c r="N28" s="44">
        <v>1944</v>
      </c>
      <c r="O28" s="44">
        <v>1710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30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2036</v>
      </c>
      <c r="D10" s="44">
        <v>2107</v>
      </c>
      <c r="E10" s="43">
        <v>2144</v>
      </c>
      <c r="F10" s="44">
        <v>2362</v>
      </c>
      <c r="G10" s="44">
        <v>2317</v>
      </c>
      <c r="H10" s="44">
        <v>2270</v>
      </c>
      <c r="I10" s="44">
        <v>2344</v>
      </c>
      <c r="J10" s="44">
        <v>2366</v>
      </c>
      <c r="K10" s="44">
        <v>2419</v>
      </c>
      <c r="L10" s="44">
        <v>2385</v>
      </c>
      <c r="M10" s="44">
        <v>2363</v>
      </c>
      <c r="N10" s="44">
        <v>2398</v>
      </c>
      <c r="O10" s="44">
        <v>2196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3.1925344467163086</v>
      </c>
      <c r="D12" s="27">
        <v>5.2681536674499512</v>
      </c>
      <c r="E12" s="27">
        <v>4.7108206748962402</v>
      </c>
      <c r="F12" s="27">
        <v>4.3607110977172852</v>
      </c>
      <c r="G12" s="28">
        <v>2.2442812919616699</v>
      </c>
      <c r="H12" s="28">
        <v>2.0704846382141113</v>
      </c>
      <c r="I12" s="28">
        <v>2.6877133846282959</v>
      </c>
      <c r="J12" s="28">
        <v>3.0431108474731445</v>
      </c>
      <c r="K12" s="28">
        <v>3.4311699867248535</v>
      </c>
      <c r="L12" s="28">
        <v>3.7735848426818848</v>
      </c>
      <c r="M12" s="28">
        <v>4.9090137481689453</v>
      </c>
      <c r="N12" s="28">
        <v>4.879065990447998</v>
      </c>
      <c r="O12" s="28">
        <v>5.1457195281982422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5.3045186996459961</v>
      </c>
      <c r="D13" s="27">
        <v>6.5970573425292969</v>
      </c>
      <c r="E13" s="27">
        <v>6.7164177894592285</v>
      </c>
      <c r="F13" s="27">
        <v>5.2497882843017578</v>
      </c>
      <c r="G13" s="28">
        <v>4.8338370323181152</v>
      </c>
      <c r="H13" s="28">
        <v>4.8458151817321777</v>
      </c>
      <c r="I13" s="28">
        <v>5.3327646255493164</v>
      </c>
      <c r="J13" s="28">
        <v>4.3110737800598145</v>
      </c>
      <c r="K13" s="28">
        <v>7.1517157554626465</v>
      </c>
      <c r="L13" s="28">
        <v>8.0503149032592773</v>
      </c>
      <c r="M13" s="28">
        <v>11.256876945495605</v>
      </c>
      <c r="N13" s="28">
        <v>12.635529518127441</v>
      </c>
      <c r="O13" s="28">
        <v>12.568305969238281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4.0275049209594727</v>
      </c>
      <c r="D14" s="29">
        <v>5.078310489654541</v>
      </c>
      <c r="E14" s="29">
        <v>5.2238807678222656</v>
      </c>
      <c r="F14" s="29">
        <v>4.5723962783813477</v>
      </c>
      <c r="G14" s="30">
        <v>4.5317220687866211</v>
      </c>
      <c r="H14" s="30">
        <v>5.1982378959655762</v>
      </c>
      <c r="I14" s="30">
        <v>4.9061431884765625</v>
      </c>
      <c r="J14" s="30">
        <v>3.8038883209228516</v>
      </c>
      <c r="K14" s="30">
        <v>6.6143035888671875</v>
      </c>
      <c r="L14" s="30">
        <v>9.6436061859130859</v>
      </c>
      <c r="M14" s="30">
        <v>14.938637733459473</v>
      </c>
      <c r="N14" s="30">
        <v>15.346121788024902</v>
      </c>
      <c r="O14" s="30">
        <v>14.207650184631348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4.6168956756591797</v>
      </c>
      <c r="D15" s="31">
        <v>7.4038915634155273</v>
      </c>
      <c r="E15" s="31">
        <v>6.8097014427185059</v>
      </c>
      <c r="F15" s="31">
        <v>5.4614734649658203</v>
      </c>
      <c r="G15" s="32">
        <v>6.732844352722168</v>
      </c>
      <c r="H15" s="32">
        <v>6.651982307434082</v>
      </c>
      <c r="I15" s="32">
        <v>6.6979522705078125</v>
      </c>
      <c r="J15" s="32">
        <v>4.691462516784668</v>
      </c>
      <c r="K15" s="32">
        <v>9.6734189987182617</v>
      </c>
      <c r="L15" s="32">
        <v>12.536687850952148</v>
      </c>
      <c r="M15" s="32">
        <v>16.758358001708984</v>
      </c>
      <c r="N15" s="32">
        <v>16.388656616210938</v>
      </c>
      <c r="O15" s="32">
        <v>16.894353866577148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22.102161407470703</v>
      </c>
      <c r="D16" s="31">
        <v>30.042715072631836</v>
      </c>
      <c r="E16" s="31">
        <v>31.623134613037109</v>
      </c>
      <c r="F16" s="31">
        <v>23.79339599609375</v>
      </c>
      <c r="G16" s="32">
        <v>32.498920440673828</v>
      </c>
      <c r="H16" s="32">
        <v>32.555065155029297</v>
      </c>
      <c r="I16" s="32">
        <v>32.465869903564453</v>
      </c>
      <c r="J16" s="32">
        <v>30.050718307495117</v>
      </c>
      <c r="K16" s="32">
        <v>36.130634307861328</v>
      </c>
      <c r="L16" s="32">
        <v>36.687629699707031</v>
      </c>
      <c r="M16" s="32">
        <v>29.665679931640625</v>
      </c>
      <c r="N16" s="32">
        <v>30.942451477050781</v>
      </c>
      <c r="O16" s="32">
        <v>30.100181579589844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60.756385803222656</v>
      </c>
      <c r="D17" s="38">
        <v>45.609870910644531</v>
      </c>
      <c r="E17" s="37">
        <v>44.916046142578125</v>
      </c>
      <c r="F17" s="38">
        <v>56.562236785888672</v>
      </c>
      <c r="G17" s="38">
        <v>49.158393859863281</v>
      </c>
      <c r="H17" s="38">
        <v>48.678413391113281</v>
      </c>
      <c r="I17" s="38">
        <v>47.909557342529297</v>
      </c>
      <c r="J17" s="38">
        <v>54.099746704101563</v>
      </c>
      <c r="K17" s="38">
        <v>36.998760223388672</v>
      </c>
      <c r="L17" s="38">
        <v>29.308176040649414</v>
      </c>
      <c r="M17" s="38">
        <v>22.471435546875</v>
      </c>
      <c r="N17" s="38">
        <v>19.808174133300781</v>
      </c>
      <c r="O17" s="38">
        <v>21.08378791809082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1.3793103694915771</v>
      </c>
      <c r="D19" s="38">
        <v>0.95948827266693115</v>
      </c>
      <c r="E19" s="37">
        <v>1.0460934638977051</v>
      </c>
      <c r="F19" s="38">
        <v>1.1869114637374878</v>
      </c>
      <c r="G19" s="38">
        <v>1.9299752712249756</v>
      </c>
      <c r="H19" s="38">
        <v>1.9354838132858276</v>
      </c>
      <c r="I19" s="38">
        <v>1.8533440828323364</v>
      </c>
      <c r="J19" s="38">
        <v>1.7676767110824585</v>
      </c>
      <c r="K19" s="38">
        <v>1.4423636198043823</v>
      </c>
      <c r="L19" s="38">
        <v>1.2200844287872314</v>
      </c>
      <c r="M19" s="38">
        <v>1.0436580181121826</v>
      </c>
      <c r="N19" s="38">
        <v>1.0146561861038208</v>
      </c>
      <c r="O19" s="38">
        <v>0.97707629203796387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2.9411764144897461</v>
      </c>
      <c r="D20" s="38">
        <v>2.1455686092376709</v>
      </c>
      <c r="E20" s="37">
        <v>2.2282075881958008</v>
      </c>
      <c r="F20" s="38">
        <v>2.6208631992340088</v>
      </c>
      <c r="G20" s="38">
        <v>3.2397408485412598</v>
      </c>
      <c r="H20" s="38">
        <v>3.0988056659698486</v>
      </c>
      <c r="I20" s="38">
        <v>2.9411764144897461</v>
      </c>
      <c r="J20" s="38">
        <v>3.2324268817901611</v>
      </c>
      <c r="K20" s="38">
        <v>2.4109015464782715</v>
      </c>
      <c r="L20" s="38">
        <v>2.2135417461395264</v>
      </c>
      <c r="M20" s="38">
        <v>1.7910448312759399</v>
      </c>
      <c r="N20" s="38">
        <v>1.810310959815979</v>
      </c>
      <c r="O20" s="38">
        <v>1.7045454978942871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5.6286730766296387</v>
      </c>
      <c r="D21" s="38">
        <v>4.5454545021057129</v>
      </c>
      <c r="E21" s="37">
        <v>4.6605672836303711</v>
      </c>
      <c r="F21" s="38">
        <v>5.3260869979858398</v>
      </c>
      <c r="G21" s="38">
        <v>5.226463794708252</v>
      </c>
      <c r="H21" s="38">
        <v>5.263157844543457</v>
      </c>
      <c r="I21" s="38">
        <v>5.2305059432983398</v>
      </c>
      <c r="J21" s="38">
        <v>5.6712961196899414</v>
      </c>
      <c r="K21" s="38">
        <v>4.3373494148254395</v>
      </c>
      <c r="L21" s="38">
        <v>3.7974684238433838</v>
      </c>
      <c r="M21" s="38">
        <v>3.1120331287384033</v>
      </c>
      <c r="N21" s="38">
        <v>2.9942047595977783</v>
      </c>
      <c r="O21" s="38">
        <v>3.1142606735229492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8.6338157653808594</v>
      </c>
      <c r="D22" s="38">
        <v>7</v>
      </c>
      <c r="E22" s="37">
        <v>7.0055999755859375</v>
      </c>
      <c r="F22" s="38">
        <v>8.1718235015869141</v>
      </c>
      <c r="G22" s="38">
        <v>7.4088554382324219</v>
      </c>
      <c r="H22" s="38">
        <v>7.380925178527832</v>
      </c>
      <c r="I22" s="38">
        <v>7.3543643951416016</v>
      </c>
      <c r="J22" s="38">
        <v>7.8708362579345703</v>
      </c>
      <c r="K22" s="38">
        <v>6.3045587539672852</v>
      </c>
      <c r="L22" s="38">
        <v>5.4966888427734375</v>
      </c>
      <c r="M22" s="38">
        <v>4.6134662628173828</v>
      </c>
      <c r="N22" s="38">
        <v>4.5314106941223145</v>
      </c>
      <c r="O22" s="38">
        <v>4.5872764587402344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12.5</v>
      </c>
      <c r="D23" s="40">
        <v>10.434782981872559</v>
      </c>
      <c r="E23" s="39">
        <v>10.344827651977539</v>
      </c>
      <c r="F23" s="40">
        <v>11.512414932250977</v>
      </c>
      <c r="G23" s="40">
        <v>10.628019332885742</v>
      </c>
      <c r="H23" s="40">
        <v>10.630942344665527</v>
      </c>
      <c r="I23" s="40">
        <v>10.322904586791992</v>
      </c>
      <c r="J23" s="40">
        <v>10.955056190490723</v>
      </c>
      <c r="K23" s="40">
        <v>9.2165899276733398</v>
      </c>
      <c r="L23" s="40">
        <v>8.0459766387939453</v>
      </c>
      <c r="M23" s="40">
        <v>7.0208730697631836</v>
      </c>
      <c r="N23" s="40">
        <v>6.7342071533203125</v>
      </c>
      <c r="O23" s="40">
        <v>6.7978529930114746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20</v>
      </c>
      <c r="D24" s="40">
        <v>17.472118377685547</v>
      </c>
      <c r="E24" s="39">
        <v>16.715541839599609</v>
      </c>
      <c r="F24" s="40">
        <v>17.940717697143555</v>
      </c>
      <c r="G24" s="40">
        <v>17.314268112182617</v>
      </c>
      <c r="H24" s="40">
        <v>16.716884613037109</v>
      </c>
      <c r="I24" s="40">
        <v>16.816143035888672</v>
      </c>
      <c r="J24" s="40">
        <v>17.671957015991211</v>
      </c>
      <c r="K24" s="40">
        <v>15.144007682800293</v>
      </c>
      <c r="L24" s="40">
        <v>13</v>
      </c>
      <c r="M24" s="40">
        <v>11.196910858154297</v>
      </c>
      <c r="N24" s="40">
        <v>10.279440879821777</v>
      </c>
      <c r="O24" s="40">
        <v>10.914591789245605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26.388889312744141</v>
      </c>
      <c r="D25" s="42">
        <v>23.493450164794922</v>
      </c>
      <c r="E25" s="41">
        <v>23.497268676757813</v>
      </c>
      <c r="F25" s="42">
        <v>25.396825790405273</v>
      </c>
      <c r="G25" s="42">
        <v>24.83399772644043</v>
      </c>
      <c r="H25" s="42">
        <v>23.030303955078125</v>
      </c>
      <c r="I25" s="42">
        <v>22.916666030883789</v>
      </c>
      <c r="J25" s="42">
        <v>24.351297378540039</v>
      </c>
      <c r="K25" s="42">
        <v>21.777778625488281</v>
      </c>
      <c r="L25" s="42">
        <v>18.181818008422852</v>
      </c>
      <c r="M25" s="42">
        <v>15.55555534362793</v>
      </c>
      <c r="N25" s="42">
        <v>14.102563858032227</v>
      </c>
      <c r="O25" s="42">
        <v>14.804964065551758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7.5071043968200684</v>
      </c>
      <c r="D26" s="42">
        <v>6.541295051574707</v>
      </c>
      <c r="E26" s="41">
        <v>5.9543581008911133</v>
      </c>
      <c r="F26" s="42">
        <v>6.6368751525878906</v>
      </c>
      <c r="G26" s="42">
        <v>6.5771536827087402</v>
      </c>
      <c r="H26" s="42">
        <v>6.3923916816711426</v>
      </c>
      <c r="I26" s="42">
        <v>6.4586997032165527</v>
      </c>
      <c r="J26" s="42">
        <v>7.1141953468322754</v>
      </c>
      <c r="K26" s="42">
        <v>5.891319751739502</v>
      </c>
      <c r="L26" s="42">
        <v>4.9956178665161133</v>
      </c>
      <c r="M26" s="42">
        <v>4.1165981292724609</v>
      </c>
      <c r="N26" s="42">
        <v>4.0357098579406738</v>
      </c>
      <c r="O26" s="42">
        <v>4.3419857025146484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503</v>
      </c>
      <c r="D27" s="44">
        <v>508</v>
      </c>
      <c r="E27" s="43">
        <v>485</v>
      </c>
      <c r="F27" s="44">
        <v>538</v>
      </c>
      <c r="G27" s="44">
        <v>596</v>
      </c>
      <c r="H27" s="44">
        <v>587</v>
      </c>
      <c r="I27" s="44">
        <v>571</v>
      </c>
      <c r="J27" s="44">
        <v>528</v>
      </c>
      <c r="K27" s="44">
        <v>561</v>
      </c>
      <c r="L27" s="44">
        <v>541</v>
      </c>
      <c r="M27" s="44">
        <v>559</v>
      </c>
      <c r="N27" s="44">
        <v>608</v>
      </c>
      <c r="O27" s="44">
        <v>614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2539</v>
      </c>
      <c r="D28" s="44">
        <v>2615</v>
      </c>
      <c r="E28" s="43">
        <v>2629</v>
      </c>
      <c r="F28" s="44">
        <v>2900</v>
      </c>
      <c r="G28" s="44">
        <v>2913</v>
      </c>
      <c r="H28" s="44">
        <v>2857</v>
      </c>
      <c r="I28" s="44">
        <v>2915</v>
      </c>
      <c r="J28" s="44">
        <v>2894</v>
      </c>
      <c r="K28" s="44">
        <v>2980</v>
      </c>
      <c r="L28" s="44">
        <v>2926</v>
      </c>
      <c r="M28" s="44">
        <v>2922</v>
      </c>
      <c r="N28" s="44">
        <v>3006</v>
      </c>
      <c r="O28" s="44">
        <v>2810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30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977</v>
      </c>
      <c r="D10" s="44">
        <v>1006</v>
      </c>
      <c r="E10" s="43">
        <v>1143</v>
      </c>
      <c r="F10" s="44">
        <v>1185</v>
      </c>
      <c r="G10" s="44">
        <v>1115</v>
      </c>
      <c r="H10" s="44">
        <v>1106</v>
      </c>
      <c r="I10" s="44">
        <v>1181</v>
      </c>
      <c r="J10" s="44">
        <v>1170</v>
      </c>
      <c r="K10" s="44">
        <v>1167</v>
      </c>
      <c r="L10" s="44">
        <v>1155</v>
      </c>
      <c r="M10" s="44">
        <v>1193</v>
      </c>
      <c r="N10" s="44">
        <v>1181</v>
      </c>
      <c r="O10" s="44">
        <v>1223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4.6059365272521973</v>
      </c>
      <c r="D12" s="27">
        <v>5.9642148017883301</v>
      </c>
      <c r="E12" s="27">
        <v>7.4365706443786621</v>
      </c>
      <c r="F12" s="27">
        <v>4.725738525390625</v>
      </c>
      <c r="G12" s="28">
        <v>1.9730942249298096</v>
      </c>
      <c r="H12" s="28">
        <v>2.6220614910125732</v>
      </c>
      <c r="I12" s="28">
        <v>3.8103301525115967</v>
      </c>
      <c r="J12" s="28">
        <v>2.6495726108551025</v>
      </c>
      <c r="K12" s="28">
        <v>3.7703514099121094</v>
      </c>
      <c r="L12" s="28">
        <v>3.6363637447357178</v>
      </c>
      <c r="M12" s="28">
        <v>4.7778711318969727</v>
      </c>
      <c r="N12" s="28">
        <v>5.2497882843017578</v>
      </c>
      <c r="O12" s="28">
        <v>4.3336057662963867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4.7082905769348145</v>
      </c>
      <c r="D13" s="27">
        <v>6.4612326622009277</v>
      </c>
      <c r="E13" s="27">
        <v>6.6491689682006836</v>
      </c>
      <c r="F13" s="27">
        <v>5.3164558410644531</v>
      </c>
      <c r="G13" s="28">
        <v>4.1255607604980469</v>
      </c>
      <c r="H13" s="28">
        <v>5.6057868003845215</v>
      </c>
      <c r="I13" s="28">
        <v>4.826418399810791</v>
      </c>
      <c r="J13" s="28">
        <v>4.529914379119873</v>
      </c>
      <c r="K13" s="28">
        <v>7.5407028198242188</v>
      </c>
      <c r="L13" s="28">
        <v>9.7835493087768555</v>
      </c>
      <c r="M13" s="28">
        <v>15.171835899353027</v>
      </c>
      <c r="N13" s="28">
        <v>17.019475936889648</v>
      </c>
      <c r="O13" s="28">
        <v>15.780866622924805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5.1177072525024414</v>
      </c>
      <c r="D14" s="29">
        <v>6.3618288040161133</v>
      </c>
      <c r="E14" s="29">
        <v>6.9116358757019043</v>
      </c>
      <c r="F14" s="29">
        <v>5.4008440971374512</v>
      </c>
      <c r="G14" s="30">
        <v>5.3811659812927246</v>
      </c>
      <c r="H14" s="30">
        <v>6.3291139602661133</v>
      </c>
      <c r="I14" s="30">
        <v>5.2497882843017578</v>
      </c>
      <c r="J14" s="30">
        <v>4.7863249778747559</v>
      </c>
      <c r="K14" s="30">
        <v>8.5689802169799805</v>
      </c>
      <c r="L14" s="30">
        <v>9.3506488800048828</v>
      </c>
      <c r="M14" s="30">
        <v>18.273260116577148</v>
      </c>
      <c r="N14" s="30">
        <v>20.829805374145508</v>
      </c>
      <c r="O14" s="30">
        <v>19.623876571655273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7.6765608787536621</v>
      </c>
      <c r="D15" s="31">
        <v>9.244532585144043</v>
      </c>
      <c r="E15" s="31">
        <v>9.7987747192382813</v>
      </c>
      <c r="F15" s="31">
        <v>6.9198312759399414</v>
      </c>
      <c r="G15" s="32">
        <v>7.6233181953430176</v>
      </c>
      <c r="H15" s="32">
        <v>7.5045208930969238</v>
      </c>
      <c r="I15" s="32">
        <v>8.4674005508422852</v>
      </c>
      <c r="J15" s="32">
        <v>7.2649574279785156</v>
      </c>
      <c r="K15" s="32">
        <v>11.910882949829102</v>
      </c>
      <c r="L15" s="32">
        <v>17.662338256835938</v>
      </c>
      <c r="M15" s="32">
        <v>16.680637359619141</v>
      </c>
      <c r="N15" s="32">
        <v>17.612192153930664</v>
      </c>
      <c r="O15" s="32">
        <v>17.825019836425781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27.53326416015625</v>
      </c>
      <c r="D16" s="31">
        <v>36.083499908447266</v>
      </c>
      <c r="E16" s="31">
        <v>37.707786560058594</v>
      </c>
      <c r="F16" s="31">
        <v>27.088607788085938</v>
      </c>
      <c r="G16" s="32">
        <v>36.77130126953125</v>
      </c>
      <c r="H16" s="32">
        <v>36.7088623046875</v>
      </c>
      <c r="I16" s="32">
        <v>34.716342926025391</v>
      </c>
      <c r="J16" s="32">
        <v>32.735042572021484</v>
      </c>
      <c r="K16" s="32">
        <v>36.161098480224609</v>
      </c>
      <c r="L16" s="32">
        <v>32.640693664550781</v>
      </c>
      <c r="M16" s="32">
        <v>24.559932708740234</v>
      </c>
      <c r="N16" s="32">
        <v>22.09991455078125</v>
      </c>
      <c r="O16" s="32">
        <v>24.611610412597656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50.358238220214844</v>
      </c>
      <c r="D17" s="38">
        <v>35.884693145751953</v>
      </c>
      <c r="E17" s="37">
        <v>31.496063232421875</v>
      </c>
      <c r="F17" s="38">
        <v>50.54852294921875</v>
      </c>
      <c r="G17" s="38">
        <v>44.125560760498047</v>
      </c>
      <c r="H17" s="38">
        <v>41.229656219482422</v>
      </c>
      <c r="I17" s="38">
        <v>42.929721832275391</v>
      </c>
      <c r="J17" s="38">
        <v>48.034187316894531</v>
      </c>
      <c r="K17" s="38">
        <v>32.047985076904297</v>
      </c>
      <c r="L17" s="38">
        <v>26.926406860351563</v>
      </c>
      <c r="M17" s="38">
        <v>20.536462783813477</v>
      </c>
      <c r="N17" s="38">
        <v>17.188823699951172</v>
      </c>
      <c r="O17" s="38">
        <v>17.825019836425781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1.1026293039321899</v>
      </c>
      <c r="D19" s="38">
        <v>0.79202109575271606</v>
      </c>
      <c r="E19" s="37">
        <v>0.39079460501670837</v>
      </c>
      <c r="F19" s="38">
        <v>1.1799410581588745</v>
      </c>
      <c r="G19" s="38">
        <v>2.0866773128509521</v>
      </c>
      <c r="H19" s="38">
        <v>1.8246445655822754</v>
      </c>
      <c r="I19" s="38">
        <v>1.408450722694397</v>
      </c>
      <c r="J19" s="38">
        <v>1.8763797283172607</v>
      </c>
      <c r="K19" s="38">
        <v>1.2671997547149658</v>
      </c>
      <c r="L19" s="38">
        <v>1.2244898080825806</v>
      </c>
      <c r="M19" s="38">
        <v>1.0417541265487671</v>
      </c>
      <c r="N19" s="38">
        <v>0.9841269850730896</v>
      </c>
      <c r="O19" s="38">
        <v>1.0884354114532471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2.7059102058410645</v>
      </c>
      <c r="D20" s="38">
        <v>2.0861833095550537</v>
      </c>
      <c r="E20" s="37">
        <v>1.5557476282119751</v>
      </c>
      <c r="F20" s="38">
        <v>2.4938676357269287</v>
      </c>
      <c r="G20" s="38">
        <v>3.3280949592590332</v>
      </c>
      <c r="H20" s="38">
        <v>2.8669724464416504</v>
      </c>
      <c r="I20" s="38">
        <v>2.7171676158905029</v>
      </c>
      <c r="J20" s="38">
        <v>3.1546337604522705</v>
      </c>
      <c r="K20" s="38">
        <v>2.2305831909179688</v>
      </c>
      <c r="L20" s="38">
        <v>2.1103780269622803</v>
      </c>
      <c r="M20" s="38">
        <v>1.7875106334686279</v>
      </c>
      <c r="N20" s="38">
        <v>1.6339869499206543</v>
      </c>
      <c r="O20" s="38">
        <v>1.7377971410751343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4.8822898864746094</v>
      </c>
      <c r="D21" s="38">
        <v>4.264523983001709</v>
      </c>
      <c r="E21" s="37">
        <v>4.0152668952941895</v>
      </c>
      <c r="F21" s="38">
        <v>4.8382558822631836</v>
      </c>
      <c r="G21" s="38">
        <v>5.0795869827270508</v>
      </c>
      <c r="H21" s="38">
        <v>4.7238264083862305</v>
      </c>
      <c r="I21" s="38">
        <v>4.7886815071105957</v>
      </c>
      <c r="J21" s="38">
        <v>5.3227477073669434</v>
      </c>
      <c r="K21" s="38">
        <v>3.9676425457000732</v>
      </c>
      <c r="L21" s="38">
        <v>3.6716556549072266</v>
      </c>
      <c r="M21" s="38">
        <v>2.8268551826477051</v>
      </c>
      <c r="N21" s="38">
        <v>2.6620018482208252</v>
      </c>
      <c r="O21" s="38">
        <v>2.7694337368011475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7.5363950729370117</v>
      </c>
      <c r="D22" s="38">
        <v>6.0752110481262207</v>
      </c>
      <c r="E22" s="37">
        <v>5.9332213401794434</v>
      </c>
      <c r="F22" s="38">
        <v>7.5456051826477051</v>
      </c>
      <c r="G22" s="38">
        <v>7.0593047142028809</v>
      </c>
      <c r="H22" s="38">
        <v>6.585319995880127</v>
      </c>
      <c r="I22" s="38">
        <v>6.9017634391784668</v>
      </c>
      <c r="J22" s="38">
        <v>7.3179206848144531</v>
      </c>
      <c r="K22" s="38">
        <v>5.8185281753540039</v>
      </c>
      <c r="L22" s="38">
        <v>5.0834360122680664</v>
      </c>
      <c r="M22" s="38">
        <v>4.1605215072631836</v>
      </c>
      <c r="N22" s="38">
        <v>3.7981009483337402</v>
      </c>
      <c r="O22" s="38">
        <v>3.994732141494751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10.84337329864502</v>
      </c>
      <c r="D23" s="40">
        <v>9.0865383148193359</v>
      </c>
      <c r="E23" s="39">
        <v>8.5321102142333984</v>
      </c>
      <c r="F23" s="40">
        <v>11.01732063293457</v>
      </c>
      <c r="G23" s="40">
        <v>10.410094261169434</v>
      </c>
      <c r="H23" s="40">
        <v>9.8679733276367188</v>
      </c>
      <c r="I23" s="40">
        <v>9.9518671035766602</v>
      </c>
      <c r="J23" s="40">
        <v>10.78972053527832</v>
      </c>
      <c r="K23" s="40">
        <v>8.5460596084594727</v>
      </c>
      <c r="L23" s="40">
        <v>7.8534030914306641</v>
      </c>
      <c r="M23" s="40">
        <v>6.5968623161315918</v>
      </c>
      <c r="N23" s="40">
        <v>6.0527892112731934</v>
      </c>
      <c r="O23" s="40">
        <v>6.2368311882019043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16.708229064941406</v>
      </c>
      <c r="D24" s="40">
        <v>14.193260192871094</v>
      </c>
      <c r="E24" s="39">
        <v>13.014742851257324</v>
      </c>
      <c r="F24" s="40">
        <v>18.154462814331055</v>
      </c>
      <c r="G24" s="40">
        <v>16.814159393310547</v>
      </c>
      <c r="H24" s="40">
        <v>17.1875</v>
      </c>
      <c r="I24" s="40">
        <v>16.938589096069336</v>
      </c>
      <c r="J24" s="40">
        <v>16.485942840576172</v>
      </c>
      <c r="K24" s="40">
        <v>14.367622375488281</v>
      </c>
      <c r="L24" s="40">
        <v>12.980769157409668</v>
      </c>
      <c r="M24" s="40">
        <v>10.963455200195313</v>
      </c>
      <c r="N24" s="40">
        <v>10.406564712524414</v>
      </c>
      <c r="O24" s="40">
        <v>10.729613304138184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22.962963104248047</v>
      </c>
      <c r="D25" s="42">
        <v>19.682697296142578</v>
      </c>
      <c r="E25" s="41">
        <v>17.960088729858398</v>
      </c>
      <c r="F25" s="42">
        <v>25.239725112915039</v>
      </c>
      <c r="G25" s="42">
        <v>26.804122924804688</v>
      </c>
      <c r="H25" s="42">
        <v>25.802310943603516</v>
      </c>
      <c r="I25" s="42">
        <v>24.038461685180664</v>
      </c>
      <c r="J25" s="42">
        <v>23.923389434814453</v>
      </c>
      <c r="K25" s="42">
        <v>20.916393280029297</v>
      </c>
      <c r="L25" s="42">
        <v>19.523809432983398</v>
      </c>
      <c r="M25" s="42">
        <v>16.363636016845703</v>
      </c>
      <c r="N25" s="42">
        <v>15.29411792755127</v>
      </c>
      <c r="O25" s="42">
        <v>14.180929183959961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6.530268669128418</v>
      </c>
      <c r="D26" s="42">
        <v>5.4929194450378418</v>
      </c>
      <c r="E26" s="41">
        <v>5.274712085723877</v>
      </c>
      <c r="F26" s="42">
        <v>6.8857855796813965</v>
      </c>
      <c r="G26" s="42">
        <v>6.6906900405883789</v>
      </c>
      <c r="H26" s="42">
        <v>6.3189592361450195</v>
      </c>
      <c r="I26" s="42">
        <v>6.3661093711853027</v>
      </c>
      <c r="J26" s="42">
        <v>7.157745361328125</v>
      </c>
      <c r="K26" s="42">
        <v>5.62799072265625</v>
      </c>
      <c r="L26" s="42">
        <v>4.897273063659668</v>
      </c>
      <c r="M26" s="42">
        <v>3.8430182933807373</v>
      </c>
      <c r="N26" s="42">
        <v>3.8520097732543945</v>
      </c>
      <c r="O26" s="42">
        <v>3.9087650775909424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79</v>
      </c>
      <c r="D27" s="44">
        <v>105</v>
      </c>
      <c r="E27" s="43">
        <v>89</v>
      </c>
      <c r="F27" s="44">
        <v>96</v>
      </c>
      <c r="G27" s="44">
        <v>101</v>
      </c>
      <c r="H27" s="44">
        <v>115</v>
      </c>
      <c r="I27" s="44">
        <v>105</v>
      </c>
      <c r="J27" s="44">
        <v>102</v>
      </c>
      <c r="K27" s="44">
        <v>102</v>
      </c>
      <c r="L27" s="44">
        <v>129</v>
      </c>
      <c r="M27" s="44">
        <v>147</v>
      </c>
      <c r="N27" s="44">
        <v>158</v>
      </c>
      <c r="O27" s="44">
        <v>168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1056</v>
      </c>
      <c r="D28" s="44">
        <v>1111</v>
      </c>
      <c r="E28" s="43">
        <v>1232</v>
      </c>
      <c r="F28" s="44">
        <v>1281</v>
      </c>
      <c r="G28" s="44">
        <v>1216</v>
      </c>
      <c r="H28" s="44">
        <v>1221</v>
      </c>
      <c r="I28" s="44">
        <v>1286</v>
      </c>
      <c r="J28" s="44">
        <v>1272</v>
      </c>
      <c r="K28" s="44">
        <v>1269</v>
      </c>
      <c r="L28" s="44">
        <v>1284</v>
      </c>
      <c r="M28" s="44">
        <v>1340</v>
      </c>
      <c r="N28" s="44">
        <v>1339</v>
      </c>
      <c r="O28" s="44">
        <v>1391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30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298</v>
      </c>
      <c r="D10" s="44">
        <v>338</v>
      </c>
      <c r="E10" s="43">
        <v>405</v>
      </c>
      <c r="F10" s="44">
        <v>368</v>
      </c>
      <c r="G10" s="44">
        <v>337</v>
      </c>
      <c r="H10" s="44">
        <v>317</v>
      </c>
      <c r="I10" s="44">
        <v>342</v>
      </c>
      <c r="J10" s="44">
        <v>366</v>
      </c>
      <c r="K10" s="44">
        <v>379</v>
      </c>
      <c r="L10" s="44">
        <v>366</v>
      </c>
      <c r="M10" s="44">
        <v>392</v>
      </c>
      <c r="N10" s="44">
        <v>385</v>
      </c>
      <c r="O10" s="44">
        <v>401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6.0402684211730957</v>
      </c>
      <c r="D12" s="27">
        <v>8.2840232849121094</v>
      </c>
      <c r="E12" s="27">
        <v>8.6419754028320313</v>
      </c>
      <c r="F12" s="27">
        <v>2.4456522464752197</v>
      </c>
      <c r="G12" s="28">
        <v>0.89020770788192749</v>
      </c>
      <c r="H12" s="28">
        <v>1.5772870779037476</v>
      </c>
      <c r="I12" s="28">
        <v>2.9239766597747803</v>
      </c>
      <c r="J12" s="28">
        <v>4.3715848922729492</v>
      </c>
      <c r="K12" s="28">
        <v>4.4854879379272461</v>
      </c>
      <c r="L12" s="28">
        <v>3.825136661529541</v>
      </c>
      <c r="M12" s="28">
        <v>4.0816326141357422</v>
      </c>
      <c r="N12" s="28">
        <v>4.4155845642089844</v>
      </c>
      <c r="O12" s="28">
        <v>3.7406482696533203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4.6979866027832031</v>
      </c>
      <c r="D13" s="27">
        <v>6.8047337532043457</v>
      </c>
      <c r="E13" s="27">
        <v>6.9135804176330566</v>
      </c>
      <c r="F13" s="27">
        <v>4.3478260040283203</v>
      </c>
      <c r="G13" s="28">
        <v>4.1543025970458984</v>
      </c>
      <c r="H13" s="28">
        <v>4.7318611145019531</v>
      </c>
      <c r="I13" s="28">
        <v>4.0935673713684082</v>
      </c>
      <c r="J13" s="28">
        <v>4.9180326461791992</v>
      </c>
      <c r="K13" s="28">
        <v>8.1794195175170898</v>
      </c>
      <c r="L13" s="28">
        <v>10.928961753845215</v>
      </c>
      <c r="M13" s="28">
        <v>16.836734771728516</v>
      </c>
      <c r="N13" s="28">
        <v>21.558441162109375</v>
      </c>
      <c r="O13" s="28">
        <v>22.443889617919922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8.7248325347900391</v>
      </c>
      <c r="D14" s="29">
        <v>11.242603302001953</v>
      </c>
      <c r="E14" s="29">
        <v>6.6666665077209473</v>
      </c>
      <c r="F14" s="29">
        <v>4.6195650100708008</v>
      </c>
      <c r="G14" s="30">
        <v>7.7151336669921875</v>
      </c>
      <c r="H14" s="30">
        <v>5.3627758026123047</v>
      </c>
      <c r="I14" s="30">
        <v>5.5555553436279297</v>
      </c>
      <c r="J14" s="30">
        <v>3.2786884307861328</v>
      </c>
      <c r="K14" s="30">
        <v>8.1794195175170898</v>
      </c>
      <c r="L14" s="30">
        <v>11.475409507751465</v>
      </c>
      <c r="M14" s="30">
        <v>20.663265228271484</v>
      </c>
      <c r="N14" s="30">
        <v>21.818181991577148</v>
      </c>
      <c r="O14" s="30">
        <v>19.700748443603516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8.0536909103393555</v>
      </c>
      <c r="D15" s="31">
        <v>13.609467506408691</v>
      </c>
      <c r="E15" s="31">
        <v>13.580246925354004</v>
      </c>
      <c r="F15" s="31">
        <v>4.0760869979858398</v>
      </c>
      <c r="G15" s="32">
        <v>8.0118694305419922</v>
      </c>
      <c r="H15" s="32">
        <v>10.725551605224609</v>
      </c>
      <c r="I15" s="32">
        <v>8.4795322418212891</v>
      </c>
      <c r="J15" s="32">
        <v>7.3770489692687988</v>
      </c>
      <c r="K15" s="32">
        <v>15.567282676696777</v>
      </c>
      <c r="L15" s="32">
        <v>15.573770523071289</v>
      </c>
      <c r="M15" s="32">
        <v>15.816326141357422</v>
      </c>
      <c r="N15" s="32">
        <v>15.064934730529785</v>
      </c>
      <c r="O15" s="32">
        <v>14.21446418762207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35.906040191650391</v>
      </c>
      <c r="D16" s="31">
        <v>36.094673156738281</v>
      </c>
      <c r="E16" s="31">
        <v>36.543209075927734</v>
      </c>
      <c r="F16" s="31">
        <v>36.413043975830078</v>
      </c>
      <c r="G16" s="32">
        <v>39.762611389160156</v>
      </c>
      <c r="H16" s="32">
        <v>43.533123016357422</v>
      </c>
      <c r="I16" s="32">
        <v>39.473682403564453</v>
      </c>
      <c r="J16" s="32">
        <v>34.426231384277344</v>
      </c>
      <c r="K16" s="32">
        <v>33.245384216308594</v>
      </c>
      <c r="L16" s="32">
        <v>32.240436553955078</v>
      </c>
      <c r="M16" s="32">
        <v>21.683673858642578</v>
      </c>
      <c r="N16" s="32">
        <v>22.857143402099609</v>
      </c>
      <c r="O16" s="32">
        <v>22.194513320922852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36.577182769775391</v>
      </c>
      <c r="D17" s="38">
        <v>23.964496612548828</v>
      </c>
      <c r="E17" s="37">
        <v>27.654321670532227</v>
      </c>
      <c r="F17" s="38">
        <v>48.097827911376953</v>
      </c>
      <c r="G17" s="38">
        <v>39.465873718261719</v>
      </c>
      <c r="H17" s="38">
        <v>34.069400787353516</v>
      </c>
      <c r="I17" s="38">
        <v>39.473682403564453</v>
      </c>
      <c r="J17" s="38">
        <v>45.628414154052734</v>
      </c>
      <c r="K17" s="38">
        <v>30.343008041381836</v>
      </c>
      <c r="L17" s="38">
        <v>25.956283569335938</v>
      </c>
      <c r="M17" s="38">
        <v>20.918367385864258</v>
      </c>
      <c r="N17" s="38">
        <v>14.285714149475098</v>
      </c>
      <c r="O17" s="38">
        <v>17.70573616027832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0.78357148170471191</v>
      </c>
      <c r="D19" s="38">
        <v>0.40810680389404297</v>
      </c>
      <c r="E19" s="37">
        <v>0.45754414796829224</v>
      </c>
      <c r="F19" s="38">
        <v>2.1942389011383057</v>
      </c>
      <c r="G19" s="38">
        <v>2.3185887336730957</v>
      </c>
      <c r="H19" s="38">
        <v>2.2649681568145752</v>
      </c>
      <c r="I19" s="38">
        <v>1.9786031246185303</v>
      </c>
      <c r="J19" s="38">
        <v>1.2005064487457275</v>
      </c>
      <c r="K19" s="38">
        <v>1.1895513534545898</v>
      </c>
      <c r="L19" s="38">
        <v>1.1932203769683838</v>
      </c>
      <c r="M19" s="38">
        <v>1.1521252393722534</v>
      </c>
      <c r="N19" s="38">
        <v>1.1084929704666138</v>
      </c>
      <c r="O19" s="38">
        <v>1.050871729850769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2.3903157711029053</v>
      </c>
      <c r="D20" s="38">
        <v>1.590424656867981</v>
      </c>
      <c r="E20" s="37">
        <v>1.2765957117080688</v>
      </c>
      <c r="F20" s="38">
        <v>3.2007906436920166</v>
      </c>
      <c r="G20" s="38">
        <v>3.1868457794189453</v>
      </c>
      <c r="H20" s="38">
        <v>3.1789257526397705</v>
      </c>
      <c r="I20" s="38">
        <v>3.2248272895812988</v>
      </c>
      <c r="J20" s="38">
        <v>2.6924808025360107</v>
      </c>
      <c r="K20" s="38">
        <v>2.0530428886413574</v>
      </c>
      <c r="L20" s="38">
        <v>2.0661156177520752</v>
      </c>
      <c r="M20" s="38">
        <v>1.6806143522262573</v>
      </c>
      <c r="N20" s="38">
        <v>1.5348972082138062</v>
      </c>
      <c r="O20" s="38">
        <v>1.5855981111526489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4.0025858879089355</v>
      </c>
      <c r="D21" s="38">
        <v>3.3887810707092285</v>
      </c>
      <c r="E21" s="37">
        <v>3.7655544281005859</v>
      </c>
      <c r="F21" s="38">
        <v>5.4786014556884766</v>
      </c>
      <c r="G21" s="38">
        <v>4.8398923873901367</v>
      </c>
      <c r="H21" s="38">
        <v>4.7936139106750488</v>
      </c>
      <c r="I21" s="38">
        <v>5.1017708778381348</v>
      </c>
      <c r="J21" s="38">
        <v>5.2175765037536621</v>
      </c>
      <c r="K21" s="38">
        <v>3.7981588840484619</v>
      </c>
      <c r="L21" s="38">
        <v>3.3828098773956299</v>
      </c>
      <c r="M21" s="38">
        <v>2.6956982612609863</v>
      </c>
      <c r="N21" s="38">
        <v>2.4505519866943359</v>
      </c>
      <c r="O21" s="38">
        <v>2.4689140319824219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6.2472248077392578</v>
      </c>
      <c r="D22" s="38">
        <v>5.0940093994140625</v>
      </c>
      <c r="E22" s="37">
        <v>5.3498268127441406</v>
      </c>
      <c r="F22" s="38">
        <v>7.4237289428710938</v>
      </c>
      <c r="G22" s="38">
        <v>6.7898707389831543</v>
      </c>
      <c r="H22" s="38">
        <v>6.359468936920166</v>
      </c>
      <c r="I22" s="38">
        <v>6.6813259124755859</v>
      </c>
      <c r="J22" s="38">
        <v>7.081263542175293</v>
      </c>
      <c r="K22" s="38">
        <v>5.4500226974487305</v>
      </c>
      <c r="L22" s="38">
        <v>4.9399385452270508</v>
      </c>
      <c r="M22" s="38">
        <v>4.0867624282836914</v>
      </c>
      <c r="N22" s="38">
        <v>3.7132947444915771</v>
      </c>
      <c r="O22" s="38">
        <v>3.8244190216064453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8.4090909957885742</v>
      </c>
      <c r="D23" s="40">
        <v>7.2605476379394531</v>
      </c>
      <c r="E23" s="39">
        <v>7.9552063941955566</v>
      </c>
      <c r="F23" s="40">
        <v>10.414492607116699</v>
      </c>
      <c r="G23" s="40">
        <v>9.2759180068969727</v>
      </c>
      <c r="H23" s="40">
        <v>8.7039985656738281</v>
      </c>
      <c r="I23" s="40">
        <v>9.3491411209106445</v>
      </c>
      <c r="J23" s="40">
        <v>9.7416009902954102</v>
      </c>
      <c r="K23" s="40">
        <v>8.1972990036010742</v>
      </c>
      <c r="L23" s="40">
        <v>7.6708416938781738</v>
      </c>
      <c r="M23" s="40">
        <v>6.634028434753418</v>
      </c>
      <c r="N23" s="40">
        <v>5.6948518753051758</v>
      </c>
      <c r="O23" s="40">
        <v>5.7485699653625488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15.31120777130127</v>
      </c>
      <c r="D24" s="40">
        <v>10.79365062713623</v>
      </c>
      <c r="E24" s="39">
        <v>12.014969825744629</v>
      </c>
      <c r="F24" s="40">
        <v>15.594685554504395</v>
      </c>
      <c r="G24" s="40">
        <v>18.940216064453125</v>
      </c>
      <c r="H24" s="40">
        <v>13.956284523010254</v>
      </c>
      <c r="I24" s="40">
        <v>13.378473281860352</v>
      </c>
      <c r="J24" s="40">
        <v>14.500221252441406</v>
      </c>
      <c r="K24" s="40">
        <v>16.032125473022461</v>
      </c>
      <c r="L24" s="40">
        <v>15.238095283508301</v>
      </c>
      <c r="M24" s="40">
        <v>12.074830055236816</v>
      </c>
      <c r="N24" s="40">
        <v>10.230178833007813</v>
      </c>
      <c r="O24" s="40">
        <v>10.362941741943359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21.381948471069336</v>
      </c>
      <c r="D25" s="42">
        <v>15.725978851318359</v>
      </c>
      <c r="E25" s="41">
        <v>16.69679069519043</v>
      </c>
      <c r="F25" s="42">
        <v>19.682920455932617</v>
      </c>
      <c r="G25" s="42">
        <v>26.340255737304688</v>
      </c>
      <c r="H25" s="42">
        <v>22.396183013916016</v>
      </c>
      <c r="I25" s="42">
        <v>19.492733001708984</v>
      </c>
      <c r="J25" s="42">
        <v>20.776451110839844</v>
      </c>
      <c r="K25" s="42">
        <v>24.982587814331055</v>
      </c>
      <c r="L25" s="42">
        <v>26.175369262695313</v>
      </c>
      <c r="M25" s="42">
        <v>21.617746353149414</v>
      </c>
      <c r="N25" s="42">
        <v>13.88642406463623</v>
      </c>
      <c r="O25" s="42">
        <v>15.348171234130859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5.7254281044006348</v>
      </c>
      <c r="D26" s="42">
        <v>4.6052227020263672</v>
      </c>
      <c r="E26" s="41">
        <v>4.9478840827941895</v>
      </c>
      <c r="F26" s="42">
        <v>6.642488956451416</v>
      </c>
      <c r="G26" s="42">
        <v>7.2396640777587891</v>
      </c>
      <c r="H26" s="42">
        <v>6.6182656288146973</v>
      </c>
      <c r="I26" s="42">
        <v>6.187258243560791</v>
      </c>
      <c r="J26" s="42">
        <v>7.0323243141174316</v>
      </c>
      <c r="K26" s="42">
        <v>6.2336974143981934</v>
      </c>
      <c r="L26" s="42">
        <v>5.5185017585754395</v>
      </c>
      <c r="M26" s="42">
        <v>4.6615204811096191</v>
      </c>
      <c r="N26" s="42">
        <v>3.6379134654998779</v>
      </c>
      <c r="O26" s="42">
        <v>3.9338717460632324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11</v>
      </c>
      <c r="D27" s="44">
        <v>9</v>
      </c>
      <c r="E27" s="43">
        <v>12</v>
      </c>
      <c r="F27" s="44">
        <v>17</v>
      </c>
      <c r="G27" s="44">
        <v>18</v>
      </c>
      <c r="H27" s="44">
        <v>11</v>
      </c>
      <c r="I27" s="44">
        <v>11</v>
      </c>
      <c r="J27" s="44">
        <v>17</v>
      </c>
      <c r="K27" s="44">
        <v>15</v>
      </c>
      <c r="L27" s="44">
        <v>17</v>
      </c>
      <c r="M27" s="44">
        <v>15</v>
      </c>
      <c r="N27" s="44">
        <v>21</v>
      </c>
      <c r="O27" s="44">
        <v>20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309</v>
      </c>
      <c r="D28" s="44">
        <v>347</v>
      </c>
      <c r="E28" s="43">
        <v>417</v>
      </c>
      <c r="F28" s="44">
        <v>385</v>
      </c>
      <c r="G28" s="44">
        <v>355</v>
      </c>
      <c r="H28" s="44">
        <v>328</v>
      </c>
      <c r="I28" s="44">
        <v>353</v>
      </c>
      <c r="J28" s="44">
        <v>383</v>
      </c>
      <c r="K28" s="44">
        <v>394</v>
      </c>
      <c r="L28" s="44">
        <v>383</v>
      </c>
      <c r="M28" s="44">
        <v>407</v>
      </c>
      <c r="N28" s="44">
        <v>406</v>
      </c>
      <c r="O28" s="44">
        <v>421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480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1568</v>
      </c>
      <c r="D10" s="44">
        <v>1697</v>
      </c>
      <c r="E10" s="43">
        <v>1814</v>
      </c>
      <c r="F10" s="44">
        <v>2145</v>
      </c>
      <c r="G10" s="44">
        <v>2143</v>
      </c>
      <c r="H10" s="44">
        <v>2247</v>
      </c>
      <c r="I10" s="44">
        <v>2471</v>
      </c>
      <c r="J10" s="44">
        <v>2569</v>
      </c>
      <c r="K10" s="44">
        <v>2644</v>
      </c>
      <c r="L10" s="44">
        <v>2765</v>
      </c>
      <c r="M10" s="44">
        <v>2824</v>
      </c>
      <c r="N10" s="44">
        <v>2939</v>
      </c>
      <c r="O10" s="44">
        <v>2970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14.477041244506836</v>
      </c>
      <c r="D12" s="27">
        <v>13.789039611816406</v>
      </c>
      <c r="E12" s="27">
        <v>12.513781547546387</v>
      </c>
      <c r="F12" s="27">
        <v>12.121212005615234</v>
      </c>
      <c r="G12" s="28">
        <v>11.152589797973633</v>
      </c>
      <c r="H12" s="28">
        <v>10.547396659851074</v>
      </c>
      <c r="I12" s="28">
        <v>9.6721973419189453</v>
      </c>
      <c r="J12" s="28">
        <v>10.665628433227539</v>
      </c>
      <c r="K12" s="28">
        <v>10.816944122314453</v>
      </c>
      <c r="L12" s="28">
        <v>10.126582145690918</v>
      </c>
      <c r="M12" s="28">
        <v>10.198300361633301</v>
      </c>
      <c r="N12" s="28">
        <v>10.445730209350586</v>
      </c>
      <c r="O12" s="28">
        <v>11.077441215515137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8.6096935272216797</v>
      </c>
      <c r="D13" s="27">
        <v>9.6641130447387695</v>
      </c>
      <c r="E13" s="27">
        <v>8.3241453170776367</v>
      </c>
      <c r="F13" s="27">
        <v>7.0396270751953125</v>
      </c>
      <c r="G13" s="28">
        <v>7.5128326416015625</v>
      </c>
      <c r="H13" s="28">
        <v>8.0551843643188477</v>
      </c>
      <c r="I13" s="28">
        <v>8.4176445007324219</v>
      </c>
      <c r="J13" s="28">
        <v>7.3180227279663086</v>
      </c>
      <c r="K13" s="28">
        <v>9.8335857391357422</v>
      </c>
      <c r="L13" s="28">
        <v>11.717902183532715</v>
      </c>
      <c r="M13" s="28">
        <v>15.120396614074707</v>
      </c>
      <c r="N13" s="28">
        <v>15.48145580291748</v>
      </c>
      <c r="O13" s="28">
        <v>15.454545021057129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6.1862244606018066</v>
      </c>
      <c r="D14" s="29">
        <v>7.9552149772644043</v>
      </c>
      <c r="E14" s="29">
        <v>6.4498348236083984</v>
      </c>
      <c r="F14" s="29">
        <v>6.4335665702819824</v>
      </c>
      <c r="G14" s="30">
        <v>7.2795147895812988</v>
      </c>
      <c r="H14" s="30">
        <v>8.2332000732421875</v>
      </c>
      <c r="I14" s="30">
        <v>6.8393363952636719</v>
      </c>
      <c r="J14" s="30">
        <v>6.2670297622680664</v>
      </c>
      <c r="K14" s="30">
        <v>8.2829046249389648</v>
      </c>
      <c r="L14" s="30">
        <v>10.379746437072754</v>
      </c>
      <c r="M14" s="30">
        <v>13.208215713500977</v>
      </c>
      <c r="N14" s="30">
        <v>15.005104064941406</v>
      </c>
      <c r="O14" s="30">
        <v>14.107744216918945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7.2704081535339355</v>
      </c>
      <c r="D15" s="31">
        <v>8.9569826126098633</v>
      </c>
      <c r="E15" s="31">
        <v>7.8831310272216797</v>
      </c>
      <c r="F15" s="31">
        <v>7.5524473190307617</v>
      </c>
      <c r="G15" s="32">
        <v>6.9062061309814453</v>
      </c>
      <c r="H15" s="32">
        <v>7.9216732978820801</v>
      </c>
      <c r="I15" s="32">
        <v>7.2440309524536133</v>
      </c>
      <c r="J15" s="32">
        <v>6.189178466796875</v>
      </c>
      <c r="K15" s="32">
        <v>8.8880481719970703</v>
      </c>
      <c r="L15" s="32">
        <v>11.428571701049805</v>
      </c>
      <c r="M15" s="32">
        <v>14.128894805908203</v>
      </c>
      <c r="N15" s="32">
        <v>13.950323104858398</v>
      </c>
      <c r="O15" s="32">
        <v>15.01683521270752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22.130102157592773</v>
      </c>
      <c r="D16" s="31">
        <v>23.74778938293457</v>
      </c>
      <c r="E16" s="31">
        <v>26.019845962524414</v>
      </c>
      <c r="F16" s="31">
        <v>20.699300765991211</v>
      </c>
      <c r="G16" s="32">
        <v>26.551563262939453</v>
      </c>
      <c r="H16" s="32">
        <v>24.788606643676758</v>
      </c>
      <c r="I16" s="32">
        <v>25.010116577148438</v>
      </c>
      <c r="J16" s="32">
        <v>24.211755752563477</v>
      </c>
      <c r="K16" s="32">
        <v>27.080181121826172</v>
      </c>
      <c r="L16" s="32">
        <v>26.292947769165039</v>
      </c>
      <c r="M16" s="32">
        <v>23.194051742553711</v>
      </c>
      <c r="N16" s="32">
        <v>22.93297004699707</v>
      </c>
      <c r="O16" s="32">
        <v>22.962963104248047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41.326530456542969</v>
      </c>
      <c r="D17" s="38">
        <v>35.886859893798828</v>
      </c>
      <c r="E17" s="37">
        <v>38.809261322021484</v>
      </c>
      <c r="F17" s="38">
        <v>46.153846740722656</v>
      </c>
      <c r="G17" s="38">
        <v>40.597293853759766</v>
      </c>
      <c r="H17" s="38">
        <v>40.453937530517578</v>
      </c>
      <c r="I17" s="38">
        <v>42.816673278808594</v>
      </c>
      <c r="J17" s="38">
        <v>45.348384857177734</v>
      </c>
      <c r="K17" s="38">
        <v>35.098335266113281</v>
      </c>
      <c r="L17" s="38">
        <v>30.054248809814453</v>
      </c>
      <c r="M17" s="38">
        <v>24.150140762329102</v>
      </c>
      <c r="N17" s="38">
        <v>22.184415817260742</v>
      </c>
      <c r="O17" s="38">
        <v>21.380472183227539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9.5260776579380035E-2</v>
      </c>
      <c r="D19" s="38">
        <v>9.6852302551269531E-2</v>
      </c>
      <c r="E19" s="37">
        <v>0.12302130460739136</v>
      </c>
      <c r="F19" s="38">
        <v>0.10797840356826782</v>
      </c>
      <c r="G19" s="38">
        <v>0.10956033319234848</v>
      </c>
      <c r="H19" s="38">
        <v>0.10775861889123917</v>
      </c>
      <c r="I19" s="38">
        <v>0.21411283314228058</v>
      </c>
      <c r="J19" s="38">
        <v>0.20130850374698639</v>
      </c>
      <c r="K19" s="38">
        <v>0.17562346160411835</v>
      </c>
      <c r="L19" s="38">
        <v>0.27430137991905212</v>
      </c>
      <c r="M19" s="38">
        <v>0.22103831171989441</v>
      </c>
      <c r="N19" s="38">
        <v>0.26335591077804565</v>
      </c>
      <c r="O19" s="38">
        <v>0.24906599521636963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0.45621451735496521</v>
      </c>
      <c r="D20" s="38">
        <v>0.40473225712776184</v>
      </c>
      <c r="E20" s="37">
        <v>0.58905243873596191</v>
      </c>
      <c r="F20" s="38">
        <v>0.6042296290397644</v>
      </c>
      <c r="G20" s="38">
        <v>0.7720867395401001</v>
      </c>
      <c r="H20" s="38">
        <v>0.88044673204421997</v>
      </c>
      <c r="I20" s="38">
        <v>1.0460251569747925</v>
      </c>
      <c r="J20" s="38">
        <v>0.87609511613845825</v>
      </c>
      <c r="K20" s="38">
        <v>0.87374037504196167</v>
      </c>
      <c r="L20" s="38">
        <v>0.98280096054077148</v>
      </c>
      <c r="M20" s="38">
        <v>0.97931009531021118</v>
      </c>
      <c r="N20" s="38">
        <v>0.92202317714691162</v>
      </c>
      <c r="O20" s="38">
        <v>0.87654626369476318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2.9316163063049316</v>
      </c>
      <c r="D21" s="38">
        <v>2.7120316028594971</v>
      </c>
      <c r="E21" s="37">
        <v>3.1823394298553467</v>
      </c>
      <c r="F21" s="38">
        <v>3.4462270736694336</v>
      </c>
      <c r="G21" s="38">
        <v>3.377190113067627</v>
      </c>
      <c r="H21" s="38">
        <v>3.299293041229248</v>
      </c>
      <c r="I21" s="38">
        <v>3.506230354309082</v>
      </c>
      <c r="J21" s="38">
        <v>3.6405887603759766</v>
      </c>
      <c r="K21" s="38">
        <v>3.0303030014038086</v>
      </c>
      <c r="L21" s="38">
        <v>2.8072185516357422</v>
      </c>
      <c r="M21" s="38">
        <v>2.4850330352783203</v>
      </c>
      <c r="N21" s="38">
        <v>2.4331848621368408</v>
      </c>
      <c r="O21" s="38">
        <v>2.403846263885498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6.2787594795227051</v>
      </c>
      <c r="D22" s="38">
        <v>5.4927301406860352</v>
      </c>
      <c r="E22" s="37">
        <v>6.1679830551147461</v>
      </c>
      <c r="F22" s="38">
        <v>7</v>
      </c>
      <c r="G22" s="38">
        <v>6.3810391426086426</v>
      </c>
      <c r="H22" s="38">
        <v>6.212822437286377</v>
      </c>
      <c r="I22" s="38">
        <v>6.6420435905456543</v>
      </c>
      <c r="J22" s="38">
        <v>6.9374370574951172</v>
      </c>
      <c r="K22" s="38">
        <v>5.7428874969482422</v>
      </c>
      <c r="L22" s="38">
        <v>5.1397366523742676</v>
      </c>
      <c r="M22" s="38">
        <v>4.2875223159790039</v>
      </c>
      <c r="N22" s="38">
        <v>4.1352548599243164</v>
      </c>
      <c r="O22" s="38">
        <v>4.1361465454101563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11.398321151733398</v>
      </c>
      <c r="D23" s="40">
        <v>9.7967443466186523</v>
      </c>
      <c r="E23" s="39">
        <v>10.476190567016602</v>
      </c>
      <c r="F23" s="40">
        <v>11.25</v>
      </c>
      <c r="G23" s="40">
        <v>10.632641792297363</v>
      </c>
      <c r="H23" s="40">
        <v>10.763889312744141</v>
      </c>
      <c r="I23" s="40">
        <v>11.154599189758301</v>
      </c>
      <c r="J23" s="40">
        <v>10.790975570678711</v>
      </c>
      <c r="K23" s="40">
        <v>9.7743492126464844</v>
      </c>
      <c r="L23" s="40">
        <v>8.5842809677124023</v>
      </c>
      <c r="M23" s="40">
        <v>7.3088541030883789</v>
      </c>
      <c r="N23" s="40">
        <v>7</v>
      </c>
      <c r="O23" s="40">
        <v>6.7383217811584473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22.222221374511719</v>
      </c>
      <c r="D24" s="40">
        <v>19.36619758605957</v>
      </c>
      <c r="E24" s="39">
        <v>19.732440948486328</v>
      </c>
      <c r="F24" s="40">
        <v>21.217887878417969</v>
      </c>
      <c r="G24" s="40">
        <v>20.879121780395508</v>
      </c>
      <c r="H24" s="40">
        <v>20.250896453857422</v>
      </c>
      <c r="I24" s="40">
        <v>21.532846450805664</v>
      </c>
      <c r="J24" s="40">
        <v>19.877676010131836</v>
      </c>
      <c r="K24" s="40">
        <v>17.934782028198242</v>
      </c>
      <c r="L24" s="40">
        <v>16.626453399658203</v>
      </c>
      <c r="M24" s="40">
        <v>13.461538314819336</v>
      </c>
      <c r="N24" s="40">
        <v>12.280701637268066</v>
      </c>
      <c r="O24" s="40">
        <v>12.370721817016602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34.670948028564453</v>
      </c>
      <c r="D25" s="42">
        <v>30.135232925415039</v>
      </c>
      <c r="E25" s="41">
        <v>30.769229888916016</v>
      </c>
      <c r="F25" s="42">
        <v>34.019870758056641</v>
      </c>
      <c r="G25" s="42">
        <v>31.481481552124023</v>
      </c>
      <c r="H25" s="42">
        <v>30.476190567016602</v>
      </c>
      <c r="I25" s="42">
        <v>33.333332061767578</v>
      </c>
      <c r="J25" s="42">
        <v>29.629629135131836</v>
      </c>
      <c r="K25" s="42">
        <v>27.516778945922852</v>
      </c>
      <c r="L25" s="42">
        <v>24.102563858032227</v>
      </c>
      <c r="M25" s="42">
        <v>19.932432174682617</v>
      </c>
      <c r="N25" s="42">
        <v>18.421052932739258</v>
      </c>
      <c r="O25" s="42">
        <v>18.35443115234375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6.471015453338623</v>
      </c>
      <c r="D26" s="42">
        <v>5.0819025039672852</v>
      </c>
      <c r="E26" s="41">
        <v>6.6759243011474609</v>
      </c>
      <c r="F26" s="42">
        <v>6.7076597213745117</v>
      </c>
      <c r="G26" s="42">
        <v>6.3747134208679199</v>
      </c>
      <c r="H26" s="42">
        <v>6.3731570243835449</v>
      </c>
      <c r="I26" s="42">
        <v>6.0165276527404785</v>
      </c>
      <c r="J26" s="42">
        <v>6.3304805755615234</v>
      </c>
      <c r="K26" s="42">
        <v>5.9909720420837402</v>
      </c>
      <c r="L26" s="42">
        <v>5.0865921974182129</v>
      </c>
      <c r="M26" s="42">
        <v>4.8109755516052246</v>
      </c>
      <c r="N26" s="42">
        <v>4.0460071563720703</v>
      </c>
      <c r="O26" s="42">
        <v>3.8398520946502686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368</v>
      </c>
      <c r="D27" s="44">
        <v>381</v>
      </c>
      <c r="E27" s="43">
        <v>447</v>
      </c>
      <c r="F27" s="44">
        <v>477</v>
      </c>
      <c r="G27" s="44">
        <v>546</v>
      </c>
      <c r="H27" s="44">
        <v>534</v>
      </c>
      <c r="I27" s="44">
        <v>544</v>
      </c>
      <c r="J27" s="44">
        <v>549</v>
      </c>
      <c r="K27" s="44">
        <v>559</v>
      </c>
      <c r="L27" s="44">
        <v>585</v>
      </c>
      <c r="M27" s="44">
        <v>655</v>
      </c>
      <c r="N27" s="44">
        <v>733</v>
      </c>
      <c r="O27" s="44">
        <v>705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1936</v>
      </c>
      <c r="D28" s="44">
        <v>2078</v>
      </c>
      <c r="E28" s="43">
        <v>2261</v>
      </c>
      <c r="F28" s="44">
        <v>2622</v>
      </c>
      <c r="G28" s="44">
        <v>2689</v>
      </c>
      <c r="H28" s="44">
        <v>2781</v>
      </c>
      <c r="I28" s="44">
        <v>3015</v>
      </c>
      <c r="J28" s="44">
        <v>3118</v>
      </c>
      <c r="K28" s="44">
        <v>3203</v>
      </c>
      <c r="L28" s="44">
        <v>3350</v>
      </c>
      <c r="M28" s="44">
        <v>3479</v>
      </c>
      <c r="N28" s="44">
        <v>3672</v>
      </c>
      <c r="O28" s="44">
        <v>3675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480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1773</v>
      </c>
      <c r="D10" s="44">
        <v>1791</v>
      </c>
      <c r="E10" s="43">
        <v>1797</v>
      </c>
      <c r="F10" s="44">
        <v>2173</v>
      </c>
      <c r="G10" s="44">
        <v>2276</v>
      </c>
      <c r="H10" s="44">
        <v>2386</v>
      </c>
      <c r="I10" s="44">
        <v>2640</v>
      </c>
      <c r="J10" s="44">
        <v>2775</v>
      </c>
      <c r="K10" s="44">
        <v>2887</v>
      </c>
      <c r="L10" s="44">
        <v>2962</v>
      </c>
      <c r="M10" s="44">
        <v>2744</v>
      </c>
      <c r="N10" s="44">
        <v>2847</v>
      </c>
      <c r="O10" s="44">
        <v>2708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10.039481163024902</v>
      </c>
      <c r="D12" s="27">
        <v>10.161920547485352</v>
      </c>
      <c r="E12" s="27">
        <v>9.1819696426391602</v>
      </c>
      <c r="F12" s="27">
        <v>8.3755178451538086</v>
      </c>
      <c r="G12" s="28">
        <v>8.2601051330566406</v>
      </c>
      <c r="H12" s="28">
        <v>7.795473575592041</v>
      </c>
      <c r="I12" s="28">
        <v>7.3863635063171387</v>
      </c>
      <c r="J12" s="28">
        <v>7.2792792320251465</v>
      </c>
      <c r="K12" s="28">
        <v>7.6203670501708984</v>
      </c>
      <c r="L12" s="28">
        <v>8.8116140365600586</v>
      </c>
      <c r="M12" s="28">
        <v>8.2361516952514648</v>
      </c>
      <c r="N12" s="28">
        <v>8.4650506973266602</v>
      </c>
      <c r="O12" s="28">
        <v>9.4165439605712891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7.3322052955627441</v>
      </c>
      <c r="D13" s="27">
        <v>9.6594085693359375</v>
      </c>
      <c r="E13" s="27">
        <v>8.9037284851074219</v>
      </c>
      <c r="F13" s="27">
        <v>7.7772665023803711</v>
      </c>
      <c r="G13" s="28">
        <v>8.567662239074707</v>
      </c>
      <c r="H13" s="28">
        <v>7.879295825958252</v>
      </c>
      <c r="I13" s="28">
        <v>8.4090909957885742</v>
      </c>
      <c r="J13" s="28">
        <v>8.3243246078491211</v>
      </c>
      <c r="K13" s="28">
        <v>9.5254592895507813</v>
      </c>
      <c r="L13" s="28">
        <v>11.208642959594727</v>
      </c>
      <c r="M13" s="28">
        <v>15.123907089233398</v>
      </c>
      <c r="N13" s="28">
        <v>14.049877166748047</v>
      </c>
      <c r="O13" s="28">
        <v>14.586410522460938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6.7681894302368164</v>
      </c>
      <c r="D14" s="29">
        <v>7.1468453407287598</v>
      </c>
      <c r="E14" s="29">
        <v>6.2882580757141113</v>
      </c>
      <c r="F14" s="29">
        <v>6.3966865539550781</v>
      </c>
      <c r="G14" s="30">
        <v>6.9859404563903809</v>
      </c>
      <c r="H14" s="30">
        <v>7.795473575592041</v>
      </c>
      <c r="I14" s="30">
        <v>5.6060605049133301</v>
      </c>
      <c r="J14" s="30">
        <v>5.8738737106323242</v>
      </c>
      <c r="K14" s="30">
        <v>8.4170417785644531</v>
      </c>
      <c r="L14" s="30">
        <v>8.474003791809082</v>
      </c>
      <c r="M14" s="30">
        <v>10.276968002319336</v>
      </c>
      <c r="N14" s="30">
        <v>10.958904266357422</v>
      </c>
      <c r="O14" s="30">
        <v>11.96454906463623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6.7681894302368164</v>
      </c>
      <c r="D15" s="31">
        <v>6.8118371963500977</v>
      </c>
      <c r="E15" s="31">
        <v>6.789093017578125</v>
      </c>
      <c r="F15" s="31">
        <v>5.2922224998474121</v>
      </c>
      <c r="G15" s="32">
        <v>6.3268895149230957</v>
      </c>
      <c r="H15" s="32">
        <v>5.7418274879455566</v>
      </c>
      <c r="I15" s="32">
        <v>5.8712120056152344</v>
      </c>
      <c r="J15" s="32">
        <v>6.4144144058227539</v>
      </c>
      <c r="K15" s="32">
        <v>8.3824043273925781</v>
      </c>
      <c r="L15" s="32">
        <v>9.0141792297363281</v>
      </c>
      <c r="M15" s="32">
        <v>11.916909217834473</v>
      </c>
      <c r="N15" s="32">
        <v>11.907270431518555</v>
      </c>
      <c r="O15" s="32">
        <v>12.444608688354492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16.35645866394043</v>
      </c>
      <c r="D16" s="31">
        <v>18.983808517456055</v>
      </c>
      <c r="E16" s="31">
        <v>21.368947982788086</v>
      </c>
      <c r="F16" s="31">
        <v>18.315692901611328</v>
      </c>
      <c r="G16" s="32">
        <v>22.671352386474609</v>
      </c>
      <c r="H16" s="32">
        <v>25.607711791992188</v>
      </c>
      <c r="I16" s="32">
        <v>24.166666030883789</v>
      </c>
      <c r="J16" s="32">
        <v>20.504505157470703</v>
      </c>
      <c r="K16" s="32">
        <v>26.567371368408203</v>
      </c>
      <c r="L16" s="32">
        <v>27.987846374511719</v>
      </c>
      <c r="M16" s="32">
        <v>26.129737854003906</v>
      </c>
      <c r="N16" s="32">
        <v>28.942747116088867</v>
      </c>
      <c r="O16" s="32">
        <v>28.618906021118164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52.735477447509766</v>
      </c>
      <c r="D17" s="38">
        <v>47.236179351806641</v>
      </c>
      <c r="E17" s="37">
        <v>47.468002319335938</v>
      </c>
      <c r="F17" s="38">
        <v>53.842613220214844</v>
      </c>
      <c r="G17" s="38">
        <v>47.18804931640625</v>
      </c>
      <c r="H17" s="38">
        <v>45.180217742919922</v>
      </c>
      <c r="I17" s="38">
        <v>48.56060791015625</v>
      </c>
      <c r="J17" s="38">
        <v>51.603603363037109</v>
      </c>
      <c r="K17" s="38">
        <v>39.487358093261719</v>
      </c>
      <c r="L17" s="38">
        <v>34.503715515136719</v>
      </c>
      <c r="M17" s="38">
        <v>28.316326141357422</v>
      </c>
      <c r="N17" s="38">
        <v>25.676151275634766</v>
      </c>
      <c r="O17" s="38">
        <v>22.96898078918457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0.24449877440929413</v>
      </c>
      <c r="D19" s="38">
        <v>0.26525199413299561</v>
      </c>
      <c r="E19" s="37">
        <v>0.35149383544921875</v>
      </c>
      <c r="F19" s="38">
        <v>0.38314175605773926</v>
      </c>
      <c r="G19" s="38">
        <v>0.38535645604133606</v>
      </c>
      <c r="H19" s="38">
        <v>0.49365302920341492</v>
      </c>
      <c r="I19" s="38">
        <v>0.55250310897827148</v>
      </c>
      <c r="J19" s="38">
        <v>0.5030180811882019</v>
      </c>
      <c r="K19" s="38">
        <v>0.55710303783416748</v>
      </c>
      <c r="L19" s="38">
        <v>0.49800798296928406</v>
      </c>
      <c r="M19" s="38">
        <v>0.50535076856613159</v>
      </c>
      <c r="N19" s="38">
        <v>0.49455985426902771</v>
      </c>
      <c r="O19" s="38">
        <v>0.4166666567325592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0.99403578042984009</v>
      </c>
      <c r="D20" s="38">
        <v>0.97523349523544312</v>
      </c>
      <c r="E20" s="37">
        <v>1.1450381278991699</v>
      </c>
      <c r="F20" s="38">
        <v>1.3636363744735718</v>
      </c>
      <c r="G20" s="38">
        <v>1.3349981307983398</v>
      </c>
      <c r="H20" s="38">
        <v>1.4326647520065308</v>
      </c>
      <c r="I20" s="38">
        <v>1.5660405158996582</v>
      </c>
      <c r="J20" s="38">
        <v>1.4184397459030151</v>
      </c>
      <c r="K20" s="38">
        <v>1.5405224561691284</v>
      </c>
      <c r="L20" s="38">
        <v>1.2658227682113647</v>
      </c>
      <c r="M20" s="38">
        <v>1.2000000476837158</v>
      </c>
      <c r="N20" s="38">
        <v>1.1556429862976074</v>
      </c>
      <c r="O20" s="38">
        <v>1.0499999523162842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3.6036036014556885</v>
      </c>
      <c r="D21" s="38">
        <v>3.216806173324585</v>
      </c>
      <c r="E21" s="37">
        <v>3.5971221923828125</v>
      </c>
      <c r="F21" s="38">
        <v>3.9735100269317627</v>
      </c>
      <c r="G21" s="38">
        <v>3.7198688983917236</v>
      </c>
      <c r="H21" s="38">
        <v>3.7468776702880859</v>
      </c>
      <c r="I21" s="38">
        <v>4</v>
      </c>
      <c r="J21" s="38">
        <v>4.0335021018981934</v>
      </c>
      <c r="K21" s="38">
        <v>3.4482758045196533</v>
      </c>
      <c r="L21" s="38">
        <v>3.1428570747375488</v>
      </c>
      <c r="M21" s="38">
        <v>2.6853265762329102</v>
      </c>
      <c r="N21" s="38">
        <v>2.6970953941345215</v>
      </c>
      <c r="O21" s="38">
        <v>2.5585296154022217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8.0783357620239258</v>
      </c>
      <c r="D22" s="38">
        <v>7</v>
      </c>
      <c r="E22" s="37">
        <v>7.0826306343078613</v>
      </c>
      <c r="F22" s="38">
        <v>8.0110492706298828</v>
      </c>
      <c r="G22" s="38">
        <v>7.1428570747375488</v>
      </c>
      <c r="H22" s="38">
        <v>6.9147090911865234</v>
      </c>
      <c r="I22" s="38">
        <v>7.3436222076416016</v>
      </c>
      <c r="J22" s="38">
        <v>7.6923074722290039</v>
      </c>
      <c r="K22" s="38">
        <v>6.3449902534484863</v>
      </c>
      <c r="L22" s="38">
        <v>5.7259516716003418</v>
      </c>
      <c r="M22" s="38">
        <v>4.8917961120605469</v>
      </c>
      <c r="N22" s="38">
        <v>4.8367595672607422</v>
      </c>
      <c r="O22" s="38">
        <v>4.6230988502502441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13.75</v>
      </c>
      <c r="D23" s="40">
        <v>12.608695983886719</v>
      </c>
      <c r="E23" s="39">
        <v>12</v>
      </c>
      <c r="F23" s="40">
        <v>12.790698051452637</v>
      </c>
      <c r="G23" s="40">
        <v>12</v>
      </c>
      <c r="H23" s="40">
        <v>11.627906799316406</v>
      </c>
      <c r="I23" s="40">
        <v>11.838212013244629</v>
      </c>
      <c r="J23" s="40">
        <v>12.399999618530273</v>
      </c>
      <c r="K23" s="40">
        <v>10.344827651977539</v>
      </c>
      <c r="L23" s="40">
        <v>9.2601909637451172</v>
      </c>
      <c r="M23" s="40">
        <v>8.0799922943115234</v>
      </c>
      <c r="N23" s="40">
        <v>7.6576576232910156</v>
      </c>
      <c r="O23" s="40">
        <v>7.1428570747375488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27.521007537841797</v>
      </c>
      <c r="D24" s="40">
        <v>23.809524536132813</v>
      </c>
      <c r="E24" s="39">
        <v>22.222221374511719</v>
      </c>
      <c r="F24" s="40">
        <v>22.727272033691406</v>
      </c>
      <c r="G24" s="40">
        <v>20.877025604248047</v>
      </c>
      <c r="H24" s="40">
        <v>20.858306884765625</v>
      </c>
      <c r="I24" s="40">
        <v>19.619873046875</v>
      </c>
      <c r="J24" s="40">
        <v>21.590909957885742</v>
      </c>
      <c r="K24" s="40">
        <v>17.142856597900391</v>
      </c>
      <c r="L24" s="40">
        <v>16.239316940307617</v>
      </c>
      <c r="M24" s="40">
        <v>13.580246925354004</v>
      </c>
      <c r="N24" s="40">
        <v>12.903225898742676</v>
      </c>
      <c r="O24" s="40">
        <v>12.087912559509277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40</v>
      </c>
      <c r="D25" s="42">
        <v>34.916202545166016</v>
      </c>
      <c r="E25" s="41">
        <v>31.359649658203125</v>
      </c>
      <c r="F25" s="42">
        <v>33.333332061767578</v>
      </c>
      <c r="G25" s="42">
        <v>33.333332061767578</v>
      </c>
      <c r="H25" s="42">
        <v>31.25</v>
      </c>
      <c r="I25" s="42">
        <v>28.767337799072266</v>
      </c>
      <c r="J25" s="42">
        <v>32.321041107177734</v>
      </c>
      <c r="K25" s="42">
        <v>24.839401245117188</v>
      </c>
      <c r="L25" s="42">
        <v>25</v>
      </c>
      <c r="M25" s="42">
        <v>20.529800415039063</v>
      </c>
      <c r="N25" s="42">
        <v>17.973855972290039</v>
      </c>
      <c r="O25" s="42">
        <v>16.964284896850586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4.0178699493408203</v>
      </c>
      <c r="D26" s="42">
        <v>4.7772216796875</v>
      </c>
      <c r="E26" s="41">
        <v>5.0511870384216309</v>
      </c>
      <c r="F26" s="42">
        <v>5.8133845329284668</v>
      </c>
      <c r="G26" s="42">
        <v>4.6915402412414551</v>
      </c>
      <c r="H26" s="42">
        <v>4.2978053092956543</v>
      </c>
      <c r="I26" s="42">
        <v>4.4357447624206543</v>
      </c>
      <c r="J26" s="42">
        <v>4.6994786262512207</v>
      </c>
      <c r="K26" s="42">
        <v>4.3743810653686523</v>
      </c>
      <c r="L26" s="42">
        <v>3.9694781303405762</v>
      </c>
      <c r="M26" s="42">
        <v>3.5121355056762695</v>
      </c>
      <c r="N26" s="42">
        <v>3.2567851543426514</v>
      </c>
      <c r="O26" s="42">
        <v>3.2637310028076172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1788</v>
      </c>
      <c r="D27" s="44">
        <v>1809</v>
      </c>
      <c r="E27" s="43">
        <v>1839</v>
      </c>
      <c r="F27" s="44">
        <v>1906</v>
      </c>
      <c r="G27" s="44">
        <v>1930</v>
      </c>
      <c r="H27" s="44">
        <v>1959</v>
      </c>
      <c r="I27" s="44">
        <v>2007</v>
      </c>
      <c r="J27" s="44">
        <v>2010</v>
      </c>
      <c r="K27" s="44">
        <v>2303</v>
      </c>
      <c r="L27" s="44">
        <v>2323</v>
      </c>
      <c r="M27" s="44">
        <v>2179</v>
      </c>
      <c r="N27" s="44">
        <v>2472</v>
      </c>
      <c r="O27" s="44">
        <v>2394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3561</v>
      </c>
      <c r="D28" s="44">
        <v>3600</v>
      </c>
      <c r="E28" s="43">
        <v>3636</v>
      </c>
      <c r="F28" s="44">
        <v>4079</v>
      </c>
      <c r="G28" s="44">
        <v>4206</v>
      </c>
      <c r="H28" s="44">
        <v>4345</v>
      </c>
      <c r="I28" s="44">
        <v>4647</v>
      </c>
      <c r="J28" s="44">
        <v>4785</v>
      </c>
      <c r="K28" s="44">
        <v>5190</v>
      </c>
      <c r="L28" s="44">
        <v>5285</v>
      </c>
      <c r="M28" s="44">
        <v>4923</v>
      </c>
      <c r="N28" s="44">
        <v>5319</v>
      </c>
      <c r="O28" s="44">
        <v>5102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480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1126</v>
      </c>
      <c r="D10" s="44">
        <v>1191</v>
      </c>
      <c r="E10" s="43">
        <v>1241</v>
      </c>
      <c r="F10" s="44">
        <v>1478</v>
      </c>
      <c r="G10" s="44">
        <v>1525</v>
      </c>
      <c r="H10" s="44">
        <v>1591</v>
      </c>
      <c r="I10" s="44">
        <v>1739</v>
      </c>
      <c r="J10" s="44">
        <v>1821</v>
      </c>
      <c r="K10" s="44">
        <v>1845</v>
      </c>
      <c r="L10" s="44">
        <v>1927</v>
      </c>
      <c r="M10" s="44">
        <v>1917</v>
      </c>
      <c r="N10" s="44">
        <v>1986</v>
      </c>
      <c r="O10" s="44">
        <v>1962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14.742450714111328</v>
      </c>
      <c r="D12" s="27">
        <v>13.350126266479492</v>
      </c>
      <c r="E12" s="27">
        <v>11.281225204467773</v>
      </c>
      <c r="F12" s="27">
        <v>11.231393814086914</v>
      </c>
      <c r="G12" s="28">
        <v>11.016393661499023</v>
      </c>
      <c r="H12" s="28">
        <v>10.307982444763184</v>
      </c>
      <c r="I12" s="28">
        <v>9.2006902694702148</v>
      </c>
      <c r="J12" s="28">
        <v>10.159253120422363</v>
      </c>
      <c r="K12" s="28">
        <v>9.9186992645263672</v>
      </c>
      <c r="L12" s="28">
        <v>9.8598861694335938</v>
      </c>
      <c r="M12" s="28">
        <v>10.224308967590332</v>
      </c>
      <c r="N12" s="28">
        <v>10.926485061645508</v>
      </c>
      <c r="O12" s="28">
        <v>11.111110687255859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8.2593250274658203</v>
      </c>
      <c r="D13" s="27">
        <v>9.235936164855957</v>
      </c>
      <c r="E13" s="27">
        <v>8.2997579574584961</v>
      </c>
      <c r="F13" s="27">
        <v>7.3071718215942383</v>
      </c>
      <c r="G13" s="28">
        <v>8.2622947692871094</v>
      </c>
      <c r="H13" s="28">
        <v>7.9195475578308105</v>
      </c>
      <c r="I13" s="28">
        <v>8.5681428909301758</v>
      </c>
      <c r="J13" s="28">
        <v>7.4135088920593262</v>
      </c>
      <c r="K13" s="28">
        <v>9.2682924270629883</v>
      </c>
      <c r="L13" s="28">
        <v>10.845874786376953</v>
      </c>
      <c r="M13" s="28">
        <v>13.875847816467285</v>
      </c>
      <c r="N13" s="28">
        <v>15.508560180664063</v>
      </c>
      <c r="O13" s="28">
        <v>14.627930641174316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6.483126163482666</v>
      </c>
      <c r="D14" s="29">
        <v>7.220822811126709</v>
      </c>
      <c r="E14" s="29">
        <v>5.8823528289794922</v>
      </c>
      <c r="F14" s="29">
        <v>6.968876838684082</v>
      </c>
      <c r="G14" s="30">
        <v>6.6885247230529785</v>
      </c>
      <c r="H14" s="30">
        <v>8.6737899780273438</v>
      </c>
      <c r="I14" s="30">
        <v>6.7855091094970703</v>
      </c>
      <c r="J14" s="30">
        <v>6.5348711013793945</v>
      </c>
      <c r="K14" s="30">
        <v>8.4010839462280273</v>
      </c>
      <c r="L14" s="30">
        <v>10.326932907104492</v>
      </c>
      <c r="M14" s="30">
        <v>12.57172679901123</v>
      </c>
      <c r="N14" s="30">
        <v>13.544814109802246</v>
      </c>
      <c r="O14" s="30">
        <v>13.557594299316406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6.1278862953186035</v>
      </c>
      <c r="D15" s="31">
        <v>7.9764904975891113</v>
      </c>
      <c r="E15" s="31">
        <v>7.7356967926025391</v>
      </c>
      <c r="F15" s="31">
        <v>7.4424896240234375</v>
      </c>
      <c r="G15" s="32">
        <v>7.0819673538208008</v>
      </c>
      <c r="H15" s="32">
        <v>7.6681332588195801</v>
      </c>
      <c r="I15" s="32">
        <v>7.0730304718017578</v>
      </c>
      <c r="J15" s="32">
        <v>5.3816585540771484</v>
      </c>
      <c r="K15" s="32">
        <v>8.1842823028564453</v>
      </c>
      <c r="L15" s="32">
        <v>10.845874786376953</v>
      </c>
      <c r="M15" s="32">
        <v>13.354199409484863</v>
      </c>
      <c r="N15" s="32">
        <v>13.897280693054199</v>
      </c>
      <c r="O15" s="32">
        <v>15.290519714355469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21.669626235961914</v>
      </c>
      <c r="D16" s="31">
        <v>23.761545181274414</v>
      </c>
      <c r="E16" s="31">
        <v>26.34971809387207</v>
      </c>
      <c r="F16" s="31">
        <v>19.215156555175781</v>
      </c>
      <c r="G16" s="32">
        <v>25.573770523071289</v>
      </c>
      <c r="H16" s="32">
        <v>23.758642196655273</v>
      </c>
      <c r="I16" s="32">
        <v>24.669349670410156</v>
      </c>
      <c r="J16" s="32">
        <v>22.789676666259766</v>
      </c>
      <c r="K16" s="32">
        <v>27.642276763916016</v>
      </c>
      <c r="L16" s="32">
        <v>26.621692657470703</v>
      </c>
      <c r="M16" s="32">
        <v>24.72613525390625</v>
      </c>
      <c r="N16" s="32">
        <v>23.262840270996094</v>
      </c>
      <c r="O16" s="32">
        <v>23.08868408203125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42.717582702636719</v>
      </c>
      <c r="D17" s="38">
        <v>38.455078125</v>
      </c>
      <c r="E17" s="37">
        <v>40.451248168945313</v>
      </c>
      <c r="F17" s="38">
        <v>47.834911346435547</v>
      </c>
      <c r="G17" s="38">
        <v>41.377048492431641</v>
      </c>
      <c r="H17" s="38">
        <v>41.671905517578125</v>
      </c>
      <c r="I17" s="38">
        <v>43.703277587890625</v>
      </c>
      <c r="J17" s="38">
        <v>47.721031188964844</v>
      </c>
      <c r="K17" s="38">
        <v>36.585365295410156</v>
      </c>
      <c r="L17" s="38">
        <v>31.499740600585938</v>
      </c>
      <c r="M17" s="38">
        <v>25.247783660888672</v>
      </c>
      <c r="N17" s="38">
        <v>22.860019683837891</v>
      </c>
      <c r="O17" s="38">
        <v>22.324159622192383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0.10640561580657959</v>
      </c>
      <c r="D19" s="38">
        <v>0.10537407547235489</v>
      </c>
      <c r="E19" s="37">
        <v>0.18248175084590912</v>
      </c>
      <c r="F19" s="38">
        <v>0.12842042744159698</v>
      </c>
      <c r="G19" s="38">
        <v>0.13461969792842865</v>
      </c>
      <c r="H19" s="38">
        <v>0.13175231218338013</v>
      </c>
      <c r="I19" s="38">
        <v>0.25839793682098389</v>
      </c>
      <c r="J19" s="38">
        <v>0.21008403599262238</v>
      </c>
      <c r="K19" s="38">
        <v>0.201244056224823</v>
      </c>
      <c r="L19" s="38">
        <v>0.29827767610549927</v>
      </c>
      <c r="M19" s="38">
        <v>0.22988505661487579</v>
      </c>
      <c r="N19" s="38">
        <v>0.24229332804679871</v>
      </c>
      <c r="O19" s="38">
        <v>0.23997257649898529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0.49180328845977783</v>
      </c>
      <c r="D20" s="38">
        <v>0.46511629223823547</v>
      </c>
      <c r="E20" s="37">
        <v>0.77605319023132324</v>
      </c>
      <c r="F20" s="38">
        <v>0.83523160219192505</v>
      </c>
      <c r="G20" s="38">
        <v>0.81319975852966309</v>
      </c>
      <c r="H20" s="38">
        <v>0.90837281942367554</v>
      </c>
      <c r="I20" s="38">
        <v>1.1515952348709106</v>
      </c>
      <c r="J20" s="38">
        <v>0.95419847965240479</v>
      </c>
      <c r="K20" s="38">
        <v>1.0084034204483032</v>
      </c>
      <c r="L20" s="38">
        <v>1.0399235486984253</v>
      </c>
      <c r="M20" s="38">
        <v>0.97791796922683716</v>
      </c>
      <c r="N20" s="38">
        <v>0.830078125</v>
      </c>
      <c r="O20" s="38">
        <v>0.87229585647583008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2.939572811126709</v>
      </c>
      <c r="D21" s="38">
        <v>2.8645832538604736</v>
      </c>
      <c r="E21" s="37">
        <v>3.4155168533325195</v>
      </c>
      <c r="F21" s="38">
        <v>3.4551737308502197</v>
      </c>
      <c r="G21" s="38">
        <v>3.3755273818969727</v>
      </c>
      <c r="H21" s="38">
        <v>3.3181695938110352</v>
      </c>
      <c r="I21" s="38">
        <v>3.5551207065582275</v>
      </c>
      <c r="J21" s="38">
        <v>3.6809816360473633</v>
      </c>
      <c r="K21" s="38">
        <v>3.1668384075164795</v>
      </c>
      <c r="L21" s="38">
        <v>2.8734853267669678</v>
      </c>
      <c r="M21" s="38">
        <v>2.5873222351074219</v>
      </c>
      <c r="N21" s="38">
        <v>2.3618643283843994</v>
      </c>
      <c r="O21" s="38">
        <v>2.4435102939605713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6.4935932159423828</v>
      </c>
      <c r="D22" s="38">
        <v>5.9625558853149414</v>
      </c>
      <c r="E22" s="37">
        <v>6.3973064422607422</v>
      </c>
      <c r="F22" s="38">
        <v>7.2709131240844727</v>
      </c>
      <c r="G22" s="38">
        <v>6.4362850189208984</v>
      </c>
      <c r="H22" s="38">
        <v>6.3990092277526855</v>
      </c>
      <c r="I22" s="38">
        <v>6.7481660842895508</v>
      </c>
      <c r="J22" s="38">
        <v>7.2423396110534668</v>
      </c>
      <c r="K22" s="38">
        <v>5.8698940277099609</v>
      </c>
      <c r="L22" s="38">
        <v>5.3659167289733887</v>
      </c>
      <c r="M22" s="38">
        <v>4.4903373718261719</v>
      </c>
      <c r="N22" s="38">
        <v>4.1984148025512695</v>
      </c>
      <c r="O22" s="38">
        <v>4.1992778778076172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11.973392486572266</v>
      </c>
      <c r="D23" s="40">
        <v>10.455104827880859</v>
      </c>
      <c r="E23" s="39">
        <v>11.131059646606445</v>
      </c>
      <c r="F23" s="40">
        <v>11.457577705383301</v>
      </c>
      <c r="G23" s="40">
        <v>10.900473594665527</v>
      </c>
      <c r="H23" s="40">
        <v>11.041043281555176</v>
      </c>
      <c r="I23" s="40">
        <v>11.447368621826172</v>
      </c>
      <c r="J23" s="40">
        <v>11.235955238342285</v>
      </c>
      <c r="K23" s="40">
        <v>10.301263809204102</v>
      </c>
      <c r="L23" s="40">
        <v>8.9024391174316406</v>
      </c>
      <c r="M23" s="40">
        <v>7.5652174949645996</v>
      </c>
      <c r="N23" s="40">
        <v>7.1194057464599609</v>
      </c>
      <c r="O23" s="40">
        <v>6.8702292442321777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23.441734313964844</v>
      </c>
      <c r="D24" s="40">
        <v>20.833333969116211</v>
      </c>
      <c r="E24" s="39">
        <v>22.857143402099609</v>
      </c>
      <c r="F24" s="40">
        <v>22.050291061401367</v>
      </c>
      <c r="G24" s="40">
        <v>20.253164291381836</v>
      </c>
      <c r="H24" s="40">
        <v>20.250896453857422</v>
      </c>
      <c r="I24" s="40">
        <v>21.610170364379883</v>
      </c>
      <c r="J24" s="40">
        <v>20.661157608032227</v>
      </c>
      <c r="K24" s="40">
        <v>19.204153060913086</v>
      </c>
      <c r="L24" s="40">
        <v>16.823057174682617</v>
      </c>
      <c r="M24" s="40">
        <v>14.146868705749512</v>
      </c>
      <c r="N24" s="40">
        <v>12.307692527770996</v>
      </c>
      <c r="O24" s="40">
        <v>12.233896255493164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35.9447021484375</v>
      </c>
      <c r="D25" s="42">
        <v>31.578947067260742</v>
      </c>
      <c r="E25" s="41">
        <v>34.871795654296875</v>
      </c>
      <c r="F25" s="42">
        <v>34.285713195800781</v>
      </c>
      <c r="G25" s="42">
        <v>29.940374374389648</v>
      </c>
      <c r="H25" s="42">
        <v>30.476190567016602</v>
      </c>
      <c r="I25" s="42">
        <v>33.333332061767578</v>
      </c>
      <c r="J25" s="42">
        <v>30</v>
      </c>
      <c r="K25" s="42">
        <v>28</v>
      </c>
      <c r="L25" s="42">
        <v>23.529411315917969</v>
      </c>
      <c r="M25" s="42">
        <v>20</v>
      </c>
      <c r="N25" s="42">
        <v>18.598382949829102</v>
      </c>
      <c r="O25" s="42">
        <v>18.5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4.7467203140258789</v>
      </c>
      <c r="D26" s="42">
        <v>4.3125810623168945</v>
      </c>
      <c r="E26" s="41">
        <v>4.0418682098388672</v>
      </c>
      <c r="F26" s="42">
        <v>4.9290585517883301</v>
      </c>
      <c r="G26" s="42">
        <v>4.404205322265625</v>
      </c>
      <c r="H26" s="42">
        <v>4.5796990394592285</v>
      </c>
      <c r="I26" s="42">
        <v>4.8381714820861816</v>
      </c>
      <c r="J26" s="42">
        <v>4.9028239250183105</v>
      </c>
      <c r="K26" s="42">
        <v>3.7774310111999512</v>
      </c>
      <c r="L26" s="42">
        <v>4.2765498161315918</v>
      </c>
      <c r="M26" s="42">
        <v>3.5100195407867432</v>
      </c>
      <c r="N26" s="42">
        <v>3.588280200958252</v>
      </c>
      <c r="O26" s="42">
        <v>3.5872275829315186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325</v>
      </c>
      <c r="D27" s="44">
        <v>333</v>
      </c>
      <c r="E27" s="43">
        <v>393</v>
      </c>
      <c r="F27" s="44">
        <v>425</v>
      </c>
      <c r="G27" s="44">
        <v>490</v>
      </c>
      <c r="H27" s="44">
        <v>476</v>
      </c>
      <c r="I27" s="44">
        <v>473</v>
      </c>
      <c r="J27" s="44">
        <v>481</v>
      </c>
      <c r="K27" s="44">
        <v>493</v>
      </c>
      <c r="L27" s="44">
        <v>523</v>
      </c>
      <c r="M27" s="44">
        <v>575</v>
      </c>
      <c r="N27" s="44">
        <v>641</v>
      </c>
      <c r="O27" s="44">
        <v>618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1451</v>
      </c>
      <c r="D28" s="44">
        <v>1524</v>
      </c>
      <c r="E28" s="43">
        <v>1634</v>
      </c>
      <c r="F28" s="44">
        <v>1903</v>
      </c>
      <c r="G28" s="44">
        <v>2015</v>
      </c>
      <c r="H28" s="44">
        <v>2067</v>
      </c>
      <c r="I28" s="44">
        <v>2212</v>
      </c>
      <c r="J28" s="44">
        <v>2302</v>
      </c>
      <c r="K28" s="44">
        <v>2338</v>
      </c>
      <c r="L28" s="44">
        <v>2450</v>
      </c>
      <c r="M28" s="44">
        <v>2492</v>
      </c>
      <c r="N28" s="44">
        <v>2627</v>
      </c>
      <c r="O28" s="44">
        <v>2580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480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366</v>
      </c>
      <c r="D10" s="44">
        <v>407</v>
      </c>
      <c r="E10" s="43">
        <v>448</v>
      </c>
      <c r="F10" s="44">
        <v>527</v>
      </c>
      <c r="G10" s="44">
        <v>501</v>
      </c>
      <c r="H10" s="44">
        <v>546</v>
      </c>
      <c r="I10" s="44">
        <v>609</v>
      </c>
      <c r="J10" s="44">
        <v>627</v>
      </c>
      <c r="K10" s="44">
        <v>654</v>
      </c>
      <c r="L10" s="44">
        <v>689</v>
      </c>
      <c r="M10" s="44">
        <v>743</v>
      </c>
      <c r="N10" s="44">
        <v>790</v>
      </c>
      <c r="O10" s="44">
        <v>821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15.027322769165039</v>
      </c>
      <c r="D12" s="27">
        <v>15.233415603637695</v>
      </c>
      <c r="E12" s="27">
        <v>15.401785850524902</v>
      </c>
      <c r="F12" s="27">
        <v>16.129032135009766</v>
      </c>
      <c r="G12" s="28">
        <v>13.37325382232666</v>
      </c>
      <c r="H12" s="28">
        <v>12.637362480163574</v>
      </c>
      <c r="I12" s="28">
        <v>12.315271377563477</v>
      </c>
      <c r="J12" s="28">
        <v>13.397129058837891</v>
      </c>
      <c r="K12" s="28">
        <v>14.220183372497559</v>
      </c>
      <c r="L12" s="28">
        <v>11.756168365478516</v>
      </c>
      <c r="M12" s="28">
        <v>10.767160415649414</v>
      </c>
      <c r="N12" s="28">
        <v>10.379746437072754</v>
      </c>
      <c r="O12" s="28">
        <v>11.693057060241699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10.382513999938965</v>
      </c>
      <c r="D13" s="27">
        <v>10.31941032409668</v>
      </c>
      <c r="E13" s="27">
        <v>8.705357551574707</v>
      </c>
      <c r="F13" s="27">
        <v>6.8311195373535156</v>
      </c>
      <c r="G13" s="28">
        <v>5.3892216682434082</v>
      </c>
      <c r="H13" s="28">
        <v>8.6080589294433594</v>
      </c>
      <c r="I13" s="28">
        <v>8.2101802825927734</v>
      </c>
      <c r="J13" s="28">
        <v>6.5390748977661133</v>
      </c>
      <c r="K13" s="28">
        <v>11.009174346923828</v>
      </c>
      <c r="L13" s="28">
        <v>13.207547187805176</v>
      </c>
      <c r="M13" s="28">
        <v>17.90040397644043</v>
      </c>
      <c r="N13" s="28">
        <v>14.810126304626465</v>
      </c>
      <c r="O13" s="28">
        <v>16.443361282348633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5.4644808769226074</v>
      </c>
      <c r="D14" s="29">
        <v>10.31941032409668</v>
      </c>
      <c r="E14" s="29">
        <v>7.1428570747375488</v>
      </c>
      <c r="F14" s="29">
        <v>5.3130931854248047</v>
      </c>
      <c r="G14" s="30">
        <v>8.3832330703735352</v>
      </c>
      <c r="H14" s="30">
        <v>7.3260073661804199</v>
      </c>
      <c r="I14" s="30">
        <v>7.2249588966369629</v>
      </c>
      <c r="J14" s="30">
        <v>5.103668212890625</v>
      </c>
      <c r="K14" s="30">
        <v>7.339449405670166</v>
      </c>
      <c r="L14" s="30">
        <v>10.740202903747559</v>
      </c>
      <c r="M14" s="30">
        <v>13.728129386901855</v>
      </c>
      <c r="N14" s="30">
        <v>17.088607788085938</v>
      </c>
      <c r="O14" s="30">
        <v>14.007308006286621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10.65573787689209</v>
      </c>
      <c r="D15" s="31">
        <v>11.302211761474609</v>
      </c>
      <c r="E15" s="31">
        <v>8.2589282989501953</v>
      </c>
      <c r="F15" s="31">
        <v>7.0208730697631836</v>
      </c>
      <c r="G15" s="32">
        <v>5.9880237579345703</v>
      </c>
      <c r="H15" s="32">
        <v>8.0586080551147461</v>
      </c>
      <c r="I15" s="32">
        <v>6.4039406776428223</v>
      </c>
      <c r="J15" s="32">
        <v>8.1339712142944336</v>
      </c>
      <c r="K15" s="32">
        <v>10.244647979736328</v>
      </c>
      <c r="L15" s="32">
        <v>12.046443939208984</v>
      </c>
      <c r="M15" s="32">
        <v>15.343203544616699</v>
      </c>
      <c r="N15" s="32">
        <v>13.670886039733887</v>
      </c>
      <c r="O15" s="32">
        <v>14.129111289978027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23.224042892456055</v>
      </c>
      <c r="D16" s="31">
        <v>23.095823287963867</v>
      </c>
      <c r="E16" s="31">
        <v>24.330356597900391</v>
      </c>
      <c r="F16" s="31">
        <v>22.201139450073242</v>
      </c>
      <c r="G16" s="32">
        <v>28.942115783691406</v>
      </c>
      <c r="H16" s="32">
        <v>26.373626708984375</v>
      </c>
      <c r="I16" s="32">
        <v>24.958950042724609</v>
      </c>
      <c r="J16" s="32">
        <v>26.794258117675781</v>
      </c>
      <c r="K16" s="32">
        <v>25.229358673095703</v>
      </c>
      <c r="L16" s="32">
        <v>25.544267654418945</v>
      </c>
      <c r="M16" s="32">
        <v>20.592193603515625</v>
      </c>
      <c r="N16" s="32">
        <v>22.405063629150391</v>
      </c>
      <c r="O16" s="32">
        <v>23.142509460449219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35.245903015136719</v>
      </c>
      <c r="D17" s="38">
        <v>29.729730606079102</v>
      </c>
      <c r="E17" s="37">
        <v>36.160713195800781</v>
      </c>
      <c r="F17" s="38">
        <v>42.504745483398438</v>
      </c>
      <c r="G17" s="38">
        <v>37.924152374267578</v>
      </c>
      <c r="H17" s="38">
        <v>36.996337890625</v>
      </c>
      <c r="I17" s="38">
        <v>40.886699676513672</v>
      </c>
      <c r="J17" s="38">
        <v>40.031898498535156</v>
      </c>
      <c r="K17" s="38">
        <v>31.957185745239258</v>
      </c>
      <c r="L17" s="38">
        <v>26.70536994934082</v>
      </c>
      <c r="M17" s="38">
        <v>21.668909072875977</v>
      </c>
      <c r="N17" s="38">
        <v>21.64556884765625</v>
      </c>
      <c r="O17" s="38">
        <v>20.584651947021484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5.7146940380334854E-2</v>
      </c>
      <c r="D19" s="38">
        <v>7.0003502070903778E-2</v>
      </c>
      <c r="E19" s="37">
        <v>6.5528273582458496E-2</v>
      </c>
      <c r="F19" s="38">
        <v>5.000000074505806E-2</v>
      </c>
      <c r="G19" s="38">
        <v>5.0415933132171631E-2</v>
      </c>
      <c r="H19" s="38">
        <v>5.2585452795028687E-2</v>
      </c>
      <c r="I19" s="38">
        <v>5.8944884687662125E-2</v>
      </c>
      <c r="J19" s="38">
        <v>0.1000363752245903</v>
      </c>
      <c r="K19" s="38">
        <v>0.10380981862545013</v>
      </c>
      <c r="L19" s="38">
        <v>0.15774425864219666</v>
      </c>
      <c r="M19" s="38">
        <v>0.15118427574634552</v>
      </c>
      <c r="N19" s="38">
        <v>0.26335591077804565</v>
      </c>
      <c r="O19" s="38">
        <v>0.23166023194789886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0.23837901651859283</v>
      </c>
      <c r="D20" s="38">
        <v>0.27724462747573853</v>
      </c>
      <c r="E20" s="37">
        <v>0.25295108556747437</v>
      </c>
      <c r="F20" s="38">
        <v>0.23056821525096893</v>
      </c>
      <c r="G20" s="38">
        <v>0.39215686917304993</v>
      </c>
      <c r="H20" s="38">
        <v>0.57142859697341919</v>
      </c>
      <c r="I20" s="38">
        <v>0.59259259700775146</v>
      </c>
      <c r="J20" s="38">
        <v>0.50697082281112671</v>
      </c>
      <c r="K20" s="38">
        <v>0.45553573966026306</v>
      </c>
      <c r="L20" s="38">
        <v>0.67131423950195313</v>
      </c>
      <c r="M20" s="38">
        <v>0.79681277275085449</v>
      </c>
      <c r="N20" s="38">
        <v>0.95863527059555054</v>
      </c>
      <c r="O20" s="38">
        <v>0.84363019466400146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2.4717581272125244</v>
      </c>
      <c r="D21" s="38">
        <v>2.4211299419403076</v>
      </c>
      <c r="E21" s="37">
        <v>2.5522060394287109</v>
      </c>
      <c r="F21" s="38">
        <v>2.8610823154449463</v>
      </c>
      <c r="G21" s="38">
        <v>3.2863850593566895</v>
      </c>
      <c r="H21" s="38">
        <v>2.8806583881378174</v>
      </c>
      <c r="I21" s="38">
        <v>3.0830316543579102</v>
      </c>
      <c r="J21" s="38">
        <v>3.4479305744171143</v>
      </c>
      <c r="K21" s="38">
        <v>2.4077045917510986</v>
      </c>
      <c r="L21" s="38">
        <v>2.5315995216369629</v>
      </c>
      <c r="M21" s="38">
        <v>2.2069504261016846</v>
      </c>
      <c r="N21" s="38">
        <v>2.4654464721679688</v>
      </c>
      <c r="O21" s="38">
        <v>2.337122917175293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5.6501779556274414</v>
      </c>
      <c r="D22" s="38">
        <v>4.9043064117431641</v>
      </c>
      <c r="E22" s="37">
        <v>5.5541620254516602</v>
      </c>
      <c r="F22" s="38">
        <v>6.4928202629089355</v>
      </c>
      <c r="G22" s="38">
        <v>6.148902416229248</v>
      </c>
      <c r="H22" s="38">
        <v>5.7300834655761719</v>
      </c>
      <c r="I22" s="38">
        <v>6.5024628639221191</v>
      </c>
      <c r="J22" s="38">
        <v>6.3206920623779297</v>
      </c>
      <c r="K22" s="38">
        <v>5.2997140884399414</v>
      </c>
      <c r="L22" s="38">
        <v>4.6604418754577637</v>
      </c>
      <c r="M22" s="38">
        <v>4.0358972549438477</v>
      </c>
      <c r="N22" s="38">
        <v>4.024238109588623</v>
      </c>
      <c r="O22" s="38">
        <v>4.0200228691101074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9.6917810440063477</v>
      </c>
      <c r="D23" s="40">
        <v>8.6620750427246094</v>
      </c>
      <c r="E23" s="39">
        <v>9.114166259765625</v>
      </c>
      <c r="F23" s="40">
        <v>10.850296974182129</v>
      </c>
      <c r="G23" s="40">
        <v>10.443037986755371</v>
      </c>
      <c r="H23" s="40">
        <v>9.9352903366088867</v>
      </c>
      <c r="I23" s="40">
        <v>10.47892951965332</v>
      </c>
      <c r="J23" s="40">
        <v>10.325469017028809</v>
      </c>
      <c r="K23" s="40">
        <v>8.8127298355102539</v>
      </c>
      <c r="L23" s="40">
        <v>7.9761686325073242</v>
      </c>
      <c r="M23" s="40">
        <v>6.8550496101379395</v>
      </c>
      <c r="N23" s="40">
        <v>6.8469786643981934</v>
      </c>
      <c r="O23" s="40">
        <v>6.7600932121276855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19.958202362060547</v>
      </c>
      <c r="D24" s="40">
        <v>16.46306037902832</v>
      </c>
      <c r="E24" s="39">
        <v>15.789473533630371</v>
      </c>
      <c r="F24" s="40">
        <v>20.412336349487305</v>
      </c>
      <c r="G24" s="40">
        <v>23.899999618530273</v>
      </c>
      <c r="H24" s="40">
        <v>19.114471435546875</v>
      </c>
      <c r="I24" s="40">
        <v>21.875</v>
      </c>
      <c r="J24" s="40">
        <v>18.0518798828125</v>
      </c>
      <c r="K24" s="40">
        <v>16.279069900512695</v>
      </c>
      <c r="L24" s="40">
        <v>16.439487457275391</v>
      </c>
      <c r="M24" s="40">
        <v>12.529427528381348</v>
      </c>
      <c r="N24" s="40">
        <v>12.379488945007324</v>
      </c>
      <c r="O24" s="40">
        <v>12.98701286315918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32.609588623046875</v>
      </c>
      <c r="D25" s="42">
        <v>27.074235916137695</v>
      </c>
      <c r="E25" s="41">
        <v>22.566909790039063</v>
      </c>
      <c r="F25" s="42">
        <v>34.019870758056641</v>
      </c>
      <c r="G25" s="42">
        <v>36.072261810302734</v>
      </c>
      <c r="H25" s="42">
        <v>29.761905670166016</v>
      </c>
      <c r="I25" s="42">
        <v>31.173593521118164</v>
      </c>
      <c r="J25" s="42">
        <v>29.369041442871094</v>
      </c>
      <c r="K25" s="42">
        <v>25.925926208496094</v>
      </c>
      <c r="L25" s="42">
        <v>25.931676864624023</v>
      </c>
      <c r="M25" s="42">
        <v>18.399999618530273</v>
      </c>
      <c r="N25" s="42">
        <v>18.421052932739258</v>
      </c>
      <c r="O25" s="42">
        <v>18.181818008422852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4.774195671081543</v>
      </c>
      <c r="D26" s="42">
        <v>4.1155672073364258</v>
      </c>
      <c r="E26" s="41">
        <v>4.8638591766357422</v>
      </c>
      <c r="F26" s="42">
        <v>5.7638216018676758</v>
      </c>
      <c r="G26" s="42">
        <v>4.6913008689880371</v>
      </c>
      <c r="H26" s="42">
        <v>4.3224267959594727</v>
      </c>
      <c r="I26" s="42">
        <v>5.2062349319458008</v>
      </c>
      <c r="J26" s="42">
        <v>5.3403615951538086</v>
      </c>
      <c r="K26" s="42">
        <v>4.6441049575805664</v>
      </c>
      <c r="L26" s="42">
        <v>4.1592516899108887</v>
      </c>
      <c r="M26" s="42">
        <v>3.3646411895751953</v>
      </c>
      <c r="N26" s="42">
        <v>3.7862963676452637</v>
      </c>
      <c r="O26" s="42">
        <v>3.8216269016265869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40</v>
      </c>
      <c r="D27" s="44">
        <v>46</v>
      </c>
      <c r="E27" s="43">
        <v>49</v>
      </c>
      <c r="F27" s="44">
        <v>44</v>
      </c>
      <c r="G27" s="44">
        <v>50</v>
      </c>
      <c r="H27" s="44">
        <v>49</v>
      </c>
      <c r="I27" s="44">
        <v>57</v>
      </c>
      <c r="J27" s="44">
        <v>57</v>
      </c>
      <c r="K27" s="44">
        <v>58</v>
      </c>
      <c r="L27" s="44">
        <v>54</v>
      </c>
      <c r="M27" s="44">
        <v>73</v>
      </c>
      <c r="N27" s="44">
        <v>85</v>
      </c>
      <c r="O27" s="44">
        <v>80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406</v>
      </c>
      <c r="D28" s="44">
        <v>453</v>
      </c>
      <c r="E28" s="43">
        <v>497</v>
      </c>
      <c r="F28" s="44">
        <v>571</v>
      </c>
      <c r="G28" s="44">
        <v>551</v>
      </c>
      <c r="H28" s="44">
        <v>595</v>
      </c>
      <c r="I28" s="44">
        <v>666</v>
      </c>
      <c r="J28" s="44">
        <v>684</v>
      </c>
      <c r="K28" s="44">
        <v>712</v>
      </c>
      <c r="L28" s="44">
        <v>743</v>
      </c>
      <c r="M28" s="44">
        <v>816</v>
      </c>
      <c r="N28" s="44">
        <v>875</v>
      </c>
      <c r="O28" s="44">
        <v>901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[1]G_SZ0_raw!$A$2</f>
        <v>Trade</v>
      </c>
      <c r="I3" s="223"/>
      <c r="J3" s="224"/>
      <c r="L3" s="52" t="s">
        <v>2</v>
      </c>
      <c r="M3" s="222" t="str">
        <f>[1]G_SZ0_raw!$B$2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+[1]G_SZ0_raw!$D$2</f>
        <v>2730</v>
      </c>
      <c r="D10" s="44">
        <f>+[1]G_SZ0_raw!$D$3</f>
        <v>2673</v>
      </c>
      <c r="E10" s="43">
        <f>+[1]G_SZ0_raw!$D$4</f>
        <v>2712</v>
      </c>
      <c r="F10" s="44">
        <f>+[1]G_SZ0_raw!$D$5</f>
        <v>2651</v>
      </c>
      <c r="G10" s="44">
        <f>+[1]G_SZ0_raw!$D$6</f>
        <v>2704</v>
      </c>
      <c r="H10" s="44">
        <f>+[1]G_SZ0_raw!$D$7</f>
        <v>2640</v>
      </c>
      <c r="I10" s="44">
        <f>+[1]G_SZ0_raw!$D$8</f>
        <v>2597</v>
      </c>
      <c r="J10" s="44">
        <f>+[1]G_SZ0_raw!$D$9</f>
        <v>2613</v>
      </c>
      <c r="K10" s="44">
        <f>+[1]G_SZ0_raw!$D$10</f>
        <v>2680</v>
      </c>
      <c r="L10" s="44">
        <f>+[1]G_SZ0_raw!$D$11</f>
        <v>2591</v>
      </c>
      <c r="M10" s="44">
        <f>+[1]G_SZ0_raw!$D$12</f>
        <v>2702</v>
      </c>
      <c r="N10" s="44">
        <f>+[1]G_SZ0_raw!$D$13</f>
        <v>2809</v>
      </c>
      <c r="O10" s="44">
        <f>+[1]G_SZ0_raw!$D$14</f>
        <v>2905</v>
      </c>
      <c r="P10" s="44">
        <f>+[1]G_SZ0_raw!$D$15</f>
        <v>2893</v>
      </c>
      <c r="Q10" s="44">
        <f>+[1]G_SZ0_raw!$D$16</f>
        <v>2918</v>
      </c>
      <c r="R10" s="44">
        <f>+[1]G_SZ0_raw!$D$17</f>
        <v>2892</v>
      </c>
      <c r="S10" s="44">
        <f>+[1]G_SZ0_raw!$D$18</f>
        <v>2656</v>
      </c>
      <c r="T10" s="106">
        <f>+[1]G_SZ0_raw!$D$19</f>
        <v>2539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[1]G_SZ0_raw!$F$2</f>
        <v>3.076923131942749</v>
      </c>
      <c r="D12" s="27">
        <f>[1]G_SZ0_raw!$F$3</f>
        <v>2.7310137748718262</v>
      </c>
      <c r="E12" s="27">
        <f>[1]G_SZ0_raw!$F$4</f>
        <v>2.4336283206939697</v>
      </c>
      <c r="F12" s="27">
        <f>[1]G_SZ0_raw!$F$5</f>
        <v>2.7536778450012207</v>
      </c>
      <c r="G12" s="28">
        <f>[1]G_SZ0_raw!$F$6</f>
        <v>2.4408283233642578</v>
      </c>
      <c r="H12" s="28">
        <f>[1]G_SZ0_raw!$F$7</f>
        <v>2.6515152454376221</v>
      </c>
      <c r="I12" s="28">
        <f>[1]G_SZ0_raw!$F$8</f>
        <v>2.8879475593566895</v>
      </c>
      <c r="J12" s="28">
        <f>[1]G_SZ0_raw!$F$9</f>
        <v>2.9085342884063721</v>
      </c>
      <c r="K12" s="28">
        <f>[1]G_SZ0_raw!$F$10</f>
        <v>2.7238805294036865</v>
      </c>
      <c r="L12" s="28">
        <f>[1]G_SZ0_raw!$F$11</f>
        <v>3.5121574401855469</v>
      </c>
      <c r="M12" s="28">
        <f>[1]G_SZ0_raw!$F$12</f>
        <v>5.5884528160095215</v>
      </c>
      <c r="N12" s="28">
        <f>[1]G_SZ0_raw!$F$13</f>
        <v>5.1619791984558105</v>
      </c>
      <c r="O12" s="28">
        <f>[1]G_SZ0_raw!$F$14</f>
        <v>5.404475212097168</v>
      </c>
      <c r="P12" s="28">
        <f>[1]G_SZ0_raw!$F$15</f>
        <v>6.2910475730895996</v>
      </c>
      <c r="Q12" s="28">
        <f>[1]G_SZ0_raw!$F$16</f>
        <v>6.5455789566040039</v>
      </c>
      <c r="R12" s="28">
        <f>[1]G_SZ0_raw!$F$17</f>
        <v>7.9875516891479492</v>
      </c>
      <c r="S12" s="28">
        <f>[1]G_SZ0_raw!$F$18</f>
        <v>10.466867446899414</v>
      </c>
      <c r="T12" s="108">
        <f>[1]G_SZ0_raw!$F$19</f>
        <v>12.130760192871094</v>
      </c>
    </row>
    <row r="13" spans="2:20" ht="12" customHeight="1">
      <c r="B13" s="6" t="s">
        <v>340</v>
      </c>
      <c r="C13" s="27">
        <f>[1]G_SZ0_raw!$G$2</f>
        <v>5.1282052993774414</v>
      </c>
      <c r="D13" s="27">
        <f>[1]G_SZ0_raw!$G$3</f>
        <v>4.077815055847168</v>
      </c>
      <c r="E13" s="27">
        <f>[1]G_SZ0_raw!$G$4</f>
        <v>5.2359881401062012</v>
      </c>
      <c r="F13" s="27">
        <f>[1]G_SZ0_raw!$G$5</f>
        <v>6.2240662574768066</v>
      </c>
      <c r="G13" s="28">
        <f>[1]G_SZ0_raw!$G$6</f>
        <v>7.6183433532714844</v>
      </c>
      <c r="H13" s="28">
        <f>[1]G_SZ0_raw!$G$7</f>
        <v>8.2196969985961914</v>
      </c>
      <c r="I13" s="28">
        <f>[1]G_SZ0_raw!$G$8</f>
        <v>5.6218714714050293</v>
      </c>
      <c r="J13" s="28">
        <f>[1]G_SZ0_raw!$G$9</f>
        <v>4.0183696746826172</v>
      </c>
      <c r="K13" s="28">
        <f>[1]G_SZ0_raw!$G$10</f>
        <v>3.4701492786407471</v>
      </c>
      <c r="L13" s="28">
        <f>[1]G_SZ0_raw!$G$11</f>
        <v>8.6839056015014648</v>
      </c>
      <c r="M13" s="28">
        <f>[1]G_SZ0_raw!$G$12</f>
        <v>13.98963737487793</v>
      </c>
      <c r="N13" s="28">
        <f>[1]G_SZ0_raw!$G$13</f>
        <v>12.424350738525391</v>
      </c>
      <c r="O13" s="28">
        <f>[1]G_SZ0_raw!$G$14</f>
        <v>14.698795318603516</v>
      </c>
      <c r="P13" s="28">
        <f>[1]G_SZ0_raw!$G$15</f>
        <v>19.56446647644043</v>
      </c>
      <c r="Q13" s="28">
        <f>[1]G_SZ0_raw!$G$16</f>
        <v>19.739547729492188</v>
      </c>
      <c r="R13" s="28">
        <f>[1]G_SZ0_raw!$G$17</f>
        <v>22.994466781616211</v>
      </c>
      <c r="S13" s="28">
        <f>[1]G_SZ0_raw!$G$18</f>
        <v>27.635541915893555</v>
      </c>
      <c r="T13" s="108">
        <f>[1]G_SZ0_raw!$G$19</f>
        <v>32.138637542724609</v>
      </c>
    </row>
    <row r="14" spans="2:20" ht="12" customHeight="1">
      <c r="B14" s="6" t="s">
        <v>341</v>
      </c>
      <c r="C14" s="29">
        <f>[1]G_SZ0_raw!$H$2</f>
        <v>6.3369965553283691</v>
      </c>
      <c r="D14" s="29">
        <f>[1]G_SZ0_raw!$H$3</f>
        <v>4.6015710830688477</v>
      </c>
      <c r="E14" s="29">
        <f>[1]G_SZ0_raw!$H$4</f>
        <v>6.8584070205688477</v>
      </c>
      <c r="F14" s="29">
        <f>[1]G_SZ0_raw!$H$5</f>
        <v>9.053187370300293</v>
      </c>
      <c r="G14" s="30">
        <f>[1]G_SZ0_raw!$H$6</f>
        <v>10.98372745513916</v>
      </c>
      <c r="H14" s="30">
        <f>[1]G_SZ0_raw!$H$7</f>
        <v>11.32575798034668</v>
      </c>
      <c r="I14" s="30">
        <f>[1]G_SZ0_raw!$H$8</f>
        <v>8.7023487091064453</v>
      </c>
      <c r="J14" s="30">
        <f>[1]G_SZ0_raw!$H$9</f>
        <v>5.3960962295532227</v>
      </c>
      <c r="K14" s="30">
        <f>[1]G_SZ0_raw!$H$10</f>
        <v>5</v>
      </c>
      <c r="L14" s="30">
        <f>[1]G_SZ0_raw!$H$11</f>
        <v>10.922423362731934</v>
      </c>
      <c r="M14" s="30">
        <f>[1]G_SZ0_raw!$H$12</f>
        <v>14.174685478210449</v>
      </c>
      <c r="N14" s="30">
        <f>[1]G_SZ0_raw!$H$13</f>
        <v>15.521537780761719</v>
      </c>
      <c r="O14" s="30">
        <f>[1]G_SZ0_raw!$H$14</f>
        <v>16.798622131347656</v>
      </c>
      <c r="P14" s="30">
        <f>[1]G_SZ0_raw!$H$15</f>
        <v>15.796751022338867</v>
      </c>
      <c r="Q14" s="30">
        <f>[1]G_SZ0_raw!$H$16</f>
        <v>19.431118011474609</v>
      </c>
      <c r="R14" s="30">
        <f>[1]G_SZ0_raw!$H$17</f>
        <v>20.677732467651367</v>
      </c>
      <c r="S14" s="30">
        <f>[1]G_SZ0_raw!$H$18</f>
        <v>17.771083831787109</v>
      </c>
      <c r="T14" s="109">
        <f>[1]G_SZ0_raw!$H$19</f>
        <v>16.699487686157227</v>
      </c>
    </row>
    <row r="15" spans="2:20" ht="12" customHeight="1">
      <c r="B15" s="6" t="s">
        <v>342</v>
      </c>
      <c r="C15" s="31">
        <f>[1]G_SZ0_raw!$I$2</f>
        <v>11.831501960754395</v>
      </c>
      <c r="D15" s="31">
        <f>[1]G_SZ0_raw!$I$3</f>
        <v>7.8189301490783691</v>
      </c>
      <c r="E15" s="31">
        <f>[1]G_SZ0_raw!$I$4</f>
        <v>10.619468688964844</v>
      </c>
      <c r="F15" s="31">
        <f>[1]G_SZ0_raw!$I$5</f>
        <v>13.956996917724609</v>
      </c>
      <c r="G15" s="32">
        <f>[1]G_SZ0_raw!$I$6</f>
        <v>15.125740051269531</v>
      </c>
      <c r="H15" s="32">
        <f>[1]G_SZ0_raw!$I$7</f>
        <v>14.772727012634277</v>
      </c>
      <c r="I15" s="32">
        <f>[1]G_SZ0_raw!$I$8</f>
        <v>15.325375556945801</v>
      </c>
      <c r="J15" s="32">
        <f>[1]G_SZ0_raw!$I$9</f>
        <v>11.174894332885742</v>
      </c>
      <c r="K15" s="32">
        <f>[1]G_SZ0_raw!$I$10</f>
        <v>9.067164421081543</v>
      </c>
      <c r="L15" s="32">
        <f>[1]G_SZ0_raw!$I$11</f>
        <v>15.399459838867188</v>
      </c>
      <c r="M15" s="32">
        <f>[1]G_SZ0_raw!$I$12</f>
        <v>15.099925994873047</v>
      </c>
      <c r="N15" s="32">
        <f>[1]G_SZ0_raw!$I$13</f>
        <v>15.735136985778809</v>
      </c>
      <c r="O15" s="32">
        <f>[1]G_SZ0_raw!$I$14</f>
        <v>16.523235321044922</v>
      </c>
      <c r="P15" s="32">
        <f>[1]G_SZ0_raw!$I$15</f>
        <v>15.969581604003906</v>
      </c>
      <c r="Q15" s="32">
        <f>[1]G_SZ0_raw!$I$16</f>
        <v>15.387251853942871</v>
      </c>
      <c r="R15" s="32">
        <f>[1]G_SZ0_raw!$I$17</f>
        <v>13.589211463928223</v>
      </c>
      <c r="S15" s="32">
        <f>[1]G_SZ0_raw!$I$18</f>
        <v>12.462348937988281</v>
      </c>
      <c r="T15" s="110">
        <f>[1]G_SZ0_raw!$I$19</f>
        <v>10.515951156616211</v>
      </c>
    </row>
    <row r="16" spans="2:20" ht="12" customHeight="1">
      <c r="B16" s="6" t="s">
        <v>343</v>
      </c>
      <c r="C16" s="31">
        <f>[1]G_SZ0_raw!$J$2</f>
        <v>39.267398834228516</v>
      </c>
      <c r="D16" s="31">
        <f>[1]G_SZ0_raw!$J$3</f>
        <v>44.070331573486328</v>
      </c>
      <c r="E16" s="31">
        <f>[1]G_SZ0_raw!$J$4</f>
        <v>42.662242889404297</v>
      </c>
      <c r="F16" s="31">
        <f>[1]G_SZ0_raw!$J$5</f>
        <v>39.456809997558594</v>
      </c>
      <c r="G16" s="32">
        <f>[1]G_SZ0_raw!$J$6</f>
        <v>38.276626586914063</v>
      </c>
      <c r="H16" s="32">
        <f>[1]G_SZ0_raw!$J$7</f>
        <v>37.31060791015625</v>
      </c>
      <c r="I16" s="32">
        <f>[1]G_SZ0_raw!$J$8</f>
        <v>38.814014434814453</v>
      </c>
      <c r="J16" s="32">
        <f>[1]G_SZ0_raw!$J$9</f>
        <v>42.556449890136719</v>
      </c>
      <c r="K16" s="32">
        <f>[1]G_SZ0_raw!$J$10</f>
        <v>44.8880615234375</v>
      </c>
      <c r="L16" s="32">
        <f>[1]G_SZ0_raw!$J$11</f>
        <v>34.697029113769531</v>
      </c>
      <c r="M16" s="32">
        <f>[1]G_SZ0_raw!$J$12</f>
        <v>29.089563369750977</v>
      </c>
      <c r="N16" s="32">
        <f>[1]G_SZ0_raw!$J$13</f>
        <v>30.153079986572266</v>
      </c>
      <c r="O16" s="32">
        <f>[1]G_SZ0_raw!$J$14</f>
        <v>27.194492340087891</v>
      </c>
      <c r="P16" s="32">
        <f>[1]G_SZ0_raw!$J$15</f>
        <v>25.475284576416016</v>
      </c>
      <c r="Q16" s="32">
        <f>[1]G_SZ0_raw!$J$16</f>
        <v>21.795749664306641</v>
      </c>
      <c r="R16" s="32">
        <f>[1]G_SZ0_raw!$J$17</f>
        <v>20.919778823852539</v>
      </c>
      <c r="S16" s="32">
        <f>[1]G_SZ0_raw!$J$18</f>
        <v>17.884037017822266</v>
      </c>
      <c r="T16" s="110">
        <f>[1]G_SZ0_raw!$J$19</f>
        <v>15.439148902893066</v>
      </c>
    </row>
    <row r="17" spans="2:20" ht="12" customHeight="1">
      <c r="B17" s="7" t="s">
        <v>240</v>
      </c>
      <c r="C17" s="37">
        <f>[1]G_SZ0_raw!$K$2</f>
        <v>34.358974456787109</v>
      </c>
      <c r="D17" s="38">
        <f>[1]G_SZ0_raw!$K$3</f>
        <v>36.700336456298828</v>
      </c>
      <c r="E17" s="37">
        <f>[1]G_SZ0_raw!$K$4</f>
        <v>32.190265655517578</v>
      </c>
      <c r="F17" s="38">
        <f>[1]G_SZ0_raw!$K$5</f>
        <v>28.555261611938477</v>
      </c>
      <c r="G17" s="38">
        <f>[1]G_SZ0_raw!$K$6</f>
        <v>25.554733276367188</v>
      </c>
      <c r="H17" s="38">
        <f>[1]G_SZ0_raw!$K$7</f>
        <v>25.719696044921875</v>
      </c>
      <c r="I17" s="38">
        <f>[1]G_SZ0_raw!$K$8</f>
        <v>28.648441314697266</v>
      </c>
      <c r="J17" s="38">
        <f>[1]G_SZ0_raw!$K$9</f>
        <v>33.945655822753906</v>
      </c>
      <c r="K17" s="38">
        <f>[1]G_SZ0_raw!$K$10</f>
        <v>34.850746154785156</v>
      </c>
      <c r="L17" s="38">
        <f>[1]G_SZ0_raw!$K$11</f>
        <v>26.785024642944336</v>
      </c>
      <c r="M17" s="38">
        <f>[1]G_SZ0_raw!$K$12</f>
        <v>22.057735443115234</v>
      </c>
      <c r="N17" s="38">
        <f>[1]G_SZ0_raw!$K$13</f>
        <v>21.003915786743164</v>
      </c>
      <c r="O17" s="38">
        <f>[1]G_SZ0_raw!$K$14</f>
        <v>19.380378723144531</v>
      </c>
      <c r="P17" s="38">
        <f>[1]G_SZ0_raw!$K$15</f>
        <v>16.902868270874023</v>
      </c>
      <c r="Q17" s="38">
        <f>[1]G_SZ0_raw!$K$16</f>
        <v>17.100753784179688</v>
      </c>
      <c r="R17" s="38">
        <f>[1]G_SZ0_raw!$K$17</f>
        <v>13.831258773803711</v>
      </c>
      <c r="S17" s="38">
        <f>[1]G_SZ0_raw!$K$18</f>
        <v>13.780120849609375</v>
      </c>
      <c r="T17" s="111">
        <f>[1]G_SZ0_raw!$K$19</f>
        <v>13.076014518737793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[1]G_SZ0_raw!$L$2</f>
        <v>1.6762872934341431</v>
      </c>
      <c r="D19" s="38">
        <f>[1]G_SZ0_raw!$L$3</f>
        <v>1.9102811813354492</v>
      </c>
      <c r="E19" s="37">
        <f>[1]G_SZ0_raw!$L$4</f>
        <v>1.7857142686843872</v>
      </c>
      <c r="F19" s="38">
        <f>[1]G_SZ0_raw!$L$5</f>
        <v>1.6484681367874146</v>
      </c>
      <c r="G19" s="38">
        <f>[1]G_SZ0_raw!$L$6</f>
        <v>1.6634676456451416</v>
      </c>
      <c r="H19" s="38">
        <f>[1]G_SZ0_raw!$L$7</f>
        <v>1.5822943449020386</v>
      </c>
      <c r="I19" s="38">
        <f>[1]G_SZ0_raw!$L$8</f>
        <v>1.741111159324646</v>
      </c>
      <c r="J19" s="38">
        <f>[1]G_SZ0_raw!$L$9</f>
        <v>1.8622053861618042</v>
      </c>
      <c r="K19" s="38">
        <f>[1]G_SZ0_raw!$L$10</f>
        <v>2.0334644317626953</v>
      </c>
      <c r="L19" s="38">
        <f>[1]G_SZ0_raw!$L$11</f>
        <v>1.3428571224212646</v>
      </c>
      <c r="M19" s="38">
        <f>[1]G_SZ0_raw!$L$12</f>
        <v>0.84301459789276123</v>
      </c>
      <c r="N19" s="38">
        <f>[1]G_SZ0_raw!$L$13</f>
        <v>0.98996448516845703</v>
      </c>
      <c r="O19" s="38">
        <f>[1]G_SZ0_raw!$L$14</f>
        <v>0.9297713041305542</v>
      </c>
      <c r="P19" s="38">
        <f>[1]G_SZ0_raw!$L$15</f>
        <v>0.8625720739364624</v>
      </c>
      <c r="Q19" s="38">
        <f>[1]G_SZ0_raw!$L$16</f>
        <v>0.8297240138053894</v>
      </c>
      <c r="R19" s="38">
        <f>[1]G_SZ0_raw!$L$17</f>
        <v>0.68080449104309082</v>
      </c>
      <c r="S19" s="38">
        <f>[1]G_SZ0_raw!$L$18</f>
        <v>0.5026666522026062</v>
      </c>
      <c r="T19" s="111">
        <f>[1]G_SZ0_raw!$L$19</f>
        <v>0.44356530904769897</v>
      </c>
    </row>
    <row r="20" spans="2:20" ht="12" customHeight="1">
      <c r="B20" s="6" t="s">
        <v>33</v>
      </c>
      <c r="C20" s="37">
        <f>[1]G_SZ0_raw!$M$2</f>
        <v>2.821258544921875</v>
      </c>
      <c r="D20" s="38">
        <f>[1]G_SZ0_raw!$M$3</f>
        <v>3.1706204414367676</v>
      </c>
      <c r="E20" s="37">
        <f>[1]G_SZ0_raw!$M$4</f>
        <v>2.8776979446411133</v>
      </c>
      <c r="F20" s="38">
        <f>[1]G_SZ0_raw!$M$5</f>
        <v>2.6440558433532715</v>
      </c>
      <c r="G20" s="38">
        <f>[1]G_SZ0_raw!$M$6</f>
        <v>2.4946236610412598</v>
      </c>
      <c r="H20" s="38">
        <f>[1]G_SZ0_raw!$M$7</f>
        <v>2.3809523582458496</v>
      </c>
      <c r="I20" s="38">
        <f>[1]G_SZ0_raw!$M$8</f>
        <v>2.7222311496734619</v>
      </c>
      <c r="J20" s="38">
        <f>[1]G_SZ0_raw!$M$9</f>
        <v>3.142714262008667</v>
      </c>
      <c r="K20" s="38">
        <f>[1]G_SZ0_raw!$M$10</f>
        <v>3.34816575050354</v>
      </c>
      <c r="L20" s="38">
        <f>[1]G_SZ0_raw!$M$11</f>
        <v>2.2445361614227295</v>
      </c>
      <c r="M20" s="38">
        <f>[1]G_SZ0_raw!$M$12</f>
        <v>1.6082881689071655</v>
      </c>
      <c r="N20" s="38">
        <f>[1]G_SZ0_raw!$M$13</f>
        <v>1.7869194746017456</v>
      </c>
      <c r="O20" s="38">
        <f>[1]G_SZ0_raw!$M$14</f>
        <v>1.6076333522796631</v>
      </c>
      <c r="P20" s="38">
        <f>[1]G_SZ0_raw!$M$15</f>
        <v>1.3851152658462524</v>
      </c>
      <c r="Q20" s="38">
        <f>[1]G_SZ0_raw!$M$16</f>
        <v>1.3722147941589355</v>
      </c>
      <c r="R20" s="38">
        <f>[1]G_SZ0_raw!$M$17</f>
        <v>1.1513252258300781</v>
      </c>
      <c r="S20" s="38">
        <f>[1]G_SZ0_raw!$M$18</f>
        <v>0.9779057502746582</v>
      </c>
      <c r="T20" s="111">
        <f>[1]G_SZ0_raw!$M$19</f>
        <v>0.84520310163497925</v>
      </c>
    </row>
    <row r="21" spans="2:20" ht="12" customHeight="1">
      <c r="B21" s="6" t="s">
        <v>11</v>
      </c>
      <c r="C21" s="37">
        <f>[1]G_SZ0_raw!$N$2</f>
        <v>4.4352364540100098</v>
      </c>
      <c r="D21" s="38">
        <f>[1]G_SZ0_raw!$N$3</f>
        <v>4.9374098777770996</v>
      </c>
      <c r="E21" s="37">
        <f>[1]G_SZ0_raw!$N$4</f>
        <v>4.485443115234375</v>
      </c>
      <c r="F21" s="38">
        <f>[1]G_SZ0_raw!$N$5</f>
        <v>4.0336313247680664</v>
      </c>
      <c r="G21" s="38">
        <f>[1]G_SZ0_raw!$N$6</f>
        <v>3.7734665870666504</v>
      </c>
      <c r="H21" s="38">
        <f>[1]G_SZ0_raw!$N$7</f>
        <v>3.6945009231567383</v>
      </c>
      <c r="I21" s="38">
        <f>[1]G_SZ0_raw!$N$8</f>
        <v>4.0501852035522461</v>
      </c>
      <c r="J21" s="38">
        <f>[1]G_SZ0_raw!$N$9</f>
        <v>4.5941801071166992</v>
      </c>
      <c r="K21" s="38">
        <f>[1]G_SZ0_raw!$N$10</f>
        <v>4.8754086494445801</v>
      </c>
      <c r="L21" s="38">
        <f>[1]G_SZ0_raw!$N$11</f>
        <v>3.6487834453582764</v>
      </c>
      <c r="M21" s="38">
        <f>[1]G_SZ0_raw!$N$12</f>
        <v>2.8616399765014648</v>
      </c>
      <c r="N21" s="38">
        <f>[1]G_SZ0_raw!$N$13</f>
        <v>3.0122411251068115</v>
      </c>
      <c r="O21" s="38">
        <f>[1]G_SZ0_raw!$N$14</f>
        <v>2.7973103523254395</v>
      </c>
      <c r="P21" s="38">
        <f>[1]G_SZ0_raw!$N$15</f>
        <v>2.4520196914672852</v>
      </c>
      <c r="Q21" s="38">
        <f>[1]G_SZ0_raw!$N$16</f>
        <v>2.4450654983520508</v>
      </c>
      <c r="R21" s="38">
        <f>[1]G_SZ0_raw!$N$17</f>
        <v>2.1348280906677246</v>
      </c>
      <c r="S21" s="38">
        <f>[1]G_SZ0_raw!$N$18</f>
        <v>1.8627704381942749</v>
      </c>
      <c r="T21" s="111">
        <f>[1]G_SZ0_raw!$N$19</f>
        <v>1.6517152786254883</v>
      </c>
    </row>
    <row r="22" spans="2:20" ht="12" customHeight="1">
      <c r="B22" s="6" t="s">
        <v>12</v>
      </c>
      <c r="C22" s="37">
        <f>[1]G_SZ0_raw!$O$2</f>
        <v>6.0911145210266113</v>
      </c>
      <c r="D22" s="38">
        <f>[1]G_SZ0_raw!$O$3</f>
        <v>6.518010139465332</v>
      </c>
      <c r="E22" s="37">
        <f>[1]G_SZ0_raw!$O$4</f>
        <v>5.993408203125</v>
      </c>
      <c r="F22" s="38">
        <f>[1]G_SZ0_raw!$O$5</f>
        <v>5.6771445274353027</v>
      </c>
      <c r="G22" s="38">
        <f>[1]G_SZ0_raw!$O$6</f>
        <v>5.391850471496582</v>
      </c>
      <c r="H22" s="38">
        <f>[1]G_SZ0_raw!$O$7</f>
        <v>5.3247966766357422</v>
      </c>
      <c r="I22" s="38">
        <f>[1]G_SZ0_raw!$O$8</f>
        <v>5.5208334922790527</v>
      </c>
      <c r="J22" s="38">
        <f>[1]G_SZ0_raw!$O$9</f>
        <v>6.1451883316040039</v>
      </c>
      <c r="K22" s="38">
        <f>[1]G_SZ0_raw!$O$10</f>
        <v>6.301851749420166</v>
      </c>
      <c r="L22" s="38">
        <f>[1]G_SZ0_raw!$O$11</f>
        <v>5.2938656806945801</v>
      </c>
      <c r="M22" s="38">
        <f>[1]G_SZ0_raw!$O$12</f>
        <v>4.5858898162841797</v>
      </c>
      <c r="N22" s="38">
        <f>[1]G_SZ0_raw!$O$13</f>
        <v>4.5891060829162598</v>
      </c>
      <c r="O22" s="38">
        <f>[1]G_SZ0_raw!$O$14</f>
        <v>4.2861061096191406</v>
      </c>
      <c r="P22" s="38">
        <f>[1]G_SZ0_raw!$O$15</f>
        <v>3.9681053161621094</v>
      </c>
      <c r="Q22" s="38">
        <f>[1]G_SZ0_raw!$O$16</f>
        <v>3.7399938106536865</v>
      </c>
      <c r="R22" s="38">
        <f>[1]G_SZ0_raw!$O$17</f>
        <v>3.4203083515167236</v>
      </c>
      <c r="S22" s="38">
        <f>[1]G_SZ0_raw!$O$18</f>
        <v>3.1370697021484375</v>
      </c>
      <c r="T22" s="111">
        <f>[1]G_SZ0_raw!$O$19</f>
        <v>2.790992259979248</v>
      </c>
    </row>
    <row r="23" spans="2:20" ht="12" customHeight="1">
      <c r="B23" s="6" t="s">
        <v>13</v>
      </c>
      <c r="C23" s="39">
        <f>[1]G_SZ0_raw!$P$2</f>
        <v>8.8975849151611328</v>
      </c>
      <c r="D23" s="40">
        <f>[1]G_SZ0_raw!$P$3</f>
        <v>9.1533184051513672</v>
      </c>
      <c r="E23" s="39">
        <f>[1]G_SZ0_raw!$P$4</f>
        <v>8.4578828811645508</v>
      </c>
      <c r="F23" s="40">
        <f>[1]G_SZ0_raw!$P$5</f>
        <v>8.0192461013793945</v>
      </c>
      <c r="G23" s="40">
        <f>[1]G_SZ0_raw!$P$6</f>
        <v>7.6039848327636719</v>
      </c>
      <c r="H23" s="40">
        <f>[1]G_SZ0_raw!$P$7</f>
        <v>7.5962772369384766</v>
      </c>
      <c r="I23" s="40">
        <f>[1]G_SZ0_raw!$P$8</f>
        <v>8.0291194915771484</v>
      </c>
      <c r="J23" s="40">
        <f>[1]G_SZ0_raw!$P$9</f>
        <v>8.746429443359375</v>
      </c>
      <c r="K23" s="40">
        <f>[1]G_SZ0_raw!$P$10</f>
        <v>8.9628829956054688</v>
      </c>
      <c r="L23" s="40">
        <f>[1]G_SZ0_raw!$P$11</f>
        <v>7.7904515266418457</v>
      </c>
      <c r="M23" s="40">
        <f>[1]G_SZ0_raw!$P$12</f>
        <v>7.0168342590332031</v>
      </c>
      <c r="N23" s="40">
        <f>[1]G_SZ0_raw!$P$13</f>
        <v>6.86798095703125</v>
      </c>
      <c r="O23" s="40">
        <f>[1]G_SZ0_raw!$P$14</f>
        <v>6.4746408462524414</v>
      </c>
      <c r="P23" s="40">
        <f>[1]G_SZ0_raw!$P$15</f>
        <v>6.1618075370788574</v>
      </c>
      <c r="Q23" s="40">
        <f>[1]G_SZ0_raw!$P$16</f>
        <v>6.000403881072998</v>
      </c>
      <c r="R23" s="40">
        <f>[1]G_SZ0_raw!$P$17</f>
        <v>5.5157289505004883</v>
      </c>
      <c r="S23" s="40">
        <f>[1]G_SZ0_raw!$P$18</f>
        <v>5.2269234657287598</v>
      </c>
      <c r="T23" s="113">
        <f>[1]G_SZ0_raw!$P$19</f>
        <v>4.9407596588134766</v>
      </c>
    </row>
    <row r="24" spans="2:20" ht="12" customHeight="1">
      <c r="B24" s="8" t="s">
        <v>15</v>
      </c>
      <c r="C24" s="39">
        <f>[1]G_SZ0_raw!$Q$2</f>
        <v>13.629077911376953</v>
      </c>
      <c r="D24" s="40">
        <f>[1]G_SZ0_raw!$Q$3</f>
        <v>14.363143920898438</v>
      </c>
      <c r="E24" s="39">
        <f>[1]G_SZ0_raw!$Q$4</f>
        <v>13.71212100982666</v>
      </c>
      <c r="F24" s="40">
        <f>[1]G_SZ0_raw!$Q$5</f>
        <v>13.242894172668457</v>
      </c>
      <c r="G24" s="40">
        <f>[1]G_SZ0_raw!$Q$6</f>
        <v>12.318840980529785</v>
      </c>
      <c r="H24" s="40">
        <f>[1]G_SZ0_raw!$Q$7</f>
        <v>12.636735916137695</v>
      </c>
      <c r="I24" s="40">
        <f>[1]G_SZ0_raw!$Q$8</f>
        <v>13.102930068969727</v>
      </c>
      <c r="J24" s="40">
        <f>[1]G_SZ0_raw!$Q$9</f>
        <v>14.512451171875</v>
      </c>
      <c r="K24" s="40">
        <f>[1]G_SZ0_raw!$Q$10</f>
        <v>14.30766487121582</v>
      </c>
      <c r="L24" s="40">
        <f>[1]G_SZ0_raw!$Q$11</f>
        <v>13.372243881225586</v>
      </c>
      <c r="M24" s="40">
        <f>[1]G_SZ0_raw!$Q$12</f>
        <v>12.025386810302734</v>
      </c>
      <c r="N24" s="40">
        <f>[1]G_SZ0_raw!$Q$13</f>
        <v>12.367451667785645</v>
      </c>
      <c r="O24" s="40">
        <f>[1]G_SZ0_raw!$Q$14</f>
        <v>10.943635940551758</v>
      </c>
      <c r="P24" s="40">
        <f>[1]G_SZ0_raw!$Q$15</f>
        <v>10.471609115600586</v>
      </c>
      <c r="Q24" s="40">
        <f>[1]G_SZ0_raw!$Q$16</f>
        <v>10.524667739868164</v>
      </c>
      <c r="R24" s="40">
        <f>[1]G_SZ0_raw!$Q$17</f>
        <v>8.9674148559570313</v>
      </c>
      <c r="S24" s="40">
        <f>[1]G_SZ0_raw!$Q$18</f>
        <v>9.025477409362793</v>
      </c>
      <c r="T24" s="113">
        <f>[1]G_SZ0_raw!$Q$19</f>
        <v>8.5881099700927734</v>
      </c>
    </row>
    <row r="25" spans="2:20" ht="12" customHeight="1">
      <c r="B25" s="8" t="s">
        <v>16</v>
      </c>
      <c r="C25" s="41">
        <f>[1]G_SZ0_raw!$R$2</f>
        <v>19.235162734985352</v>
      </c>
      <c r="D25" s="42">
        <f>[1]G_SZ0_raw!$R$3</f>
        <v>20.587589263916016</v>
      </c>
      <c r="E25" s="41">
        <f>[1]G_SZ0_raw!$R$4</f>
        <v>19.672130584716797</v>
      </c>
      <c r="F25" s="42">
        <f>[1]G_SZ0_raw!$R$5</f>
        <v>20</v>
      </c>
      <c r="G25" s="42">
        <f>[1]G_SZ0_raw!$R$6</f>
        <v>17.567567825317383</v>
      </c>
      <c r="H25" s="42">
        <f>[1]G_SZ0_raw!$R$7</f>
        <v>18.548900604248047</v>
      </c>
      <c r="I25" s="42">
        <f>[1]G_SZ0_raw!$R$8</f>
        <v>18.347381591796875</v>
      </c>
      <c r="J25" s="42">
        <f>[1]G_SZ0_raw!$R$9</f>
        <v>20.155755996704102</v>
      </c>
      <c r="K25" s="42">
        <f>[1]G_SZ0_raw!$R$10</f>
        <v>20.621650695800781</v>
      </c>
      <c r="L25" s="42">
        <f>[1]G_SZ0_raw!$R$11</f>
        <v>19.821611404418945</v>
      </c>
      <c r="M25" s="42">
        <f>[1]G_SZ0_raw!$R$12</f>
        <v>17.494091033935547</v>
      </c>
      <c r="N25" s="42">
        <f>[1]G_SZ0_raw!$R$13</f>
        <v>18.058927536010742</v>
      </c>
      <c r="O25" s="42">
        <f>[1]G_SZ0_raw!$R$14</f>
        <v>16.132164001464844</v>
      </c>
      <c r="P25" s="42">
        <f>[1]G_SZ0_raw!$R$15</f>
        <v>14.762462615966797</v>
      </c>
      <c r="Q25" s="42">
        <f>[1]G_SZ0_raw!$R$16</f>
        <v>16.575000762939453</v>
      </c>
      <c r="R25" s="42">
        <f>[1]G_SZ0_raw!$R$17</f>
        <v>13.79200267791748</v>
      </c>
      <c r="S25" s="42">
        <f>[1]G_SZ0_raw!$R$18</f>
        <v>13.507585525512695</v>
      </c>
      <c r="T25" s="114">
        <f>[1]G_SZ0_raw!$R$19</f>
        <v>12.953967094421387</v>
      </c>
    </row>
    <row r="26" spans="2:20" ht="12" customHeight="1">
      <c r="B26" s="7" t="s">
        <v>14</v>
      </c>
      <c r="C26" s="41">
        <f>[1]G_SZ0_raw!$S$2</f>
        <v>6.0979733467102051</v>
      </c>
      <c r="D26" s="42">
        <f>[1]G_SZ0_raw!$S$3</f>
        <v>6.4896755218505859</v>
      </c>
      <c r="E26" s="41">
        <f>[1]G_SZ0_raw!$S$4</f>
        <v>5.9693975448608398</v>
      </c>
      <c r="F26" s="42">
        <f>[1]G_SZ0_raw!$S$5</f>
        <v>5.0583982467651367</v>
      </c>
      <c r="G26" s="42">
        <f>[1]G_SZ0_raw!$S$6</f>
        <v>4.8096675872802734</v>
      </c>
      <c r="H26" s="42">
        <f>[1]G_SZ0_raw!$S$7</f>
        <v>4.5914568901062012</v>
      </c>
      <c r="I26" s="42">
        <f>[1]G_SZ0_raw!$S$8</f>
        <v>5.3352875709533691</v>
      </c>
      <c r="J26" s="42">
        <f>[1]G_SZ0_raw!$S$9</f>
        <v>6.4220972061157227</v>
      </c>
      <c r="K26" s="42">
        <f>[1]G_SZ0_raw!$S$10</f>
        <v>6.6599926948547363</v>
      </c>
      <c r="L26" s="42">
        <f>[1]G_SZ0_raw!$S$11</f>
        <v>4.9328794479370117</v>
      </c>
      <c r="M26" s="42">
        <f>[1]G_SZ0_raw!$S$12</f>
        <v>3.9879813194274902</v>
      </c>
      <c r="N26" s="42">
        <f>[1]G_SZ0_raw!$S$13</f>
        <v>4.1201314926147461</v>
      </c>
      <c r="O26" s="42">
        <f>[1]G_SZ0_raw!$S$14</f>
        <v>4.3566985130310059</v>
      </c>
      <c r="P26" s="42">
        <f>[1]G_SZ0_raw!$S$15</f>
        <v>3.9659543037414551</v>
      </c>
      <c r="Q26" s="42">
        <f>[1]G_SZ0_raw!$S$16</f>
        <v>3.5521650314331055</v>
      </c>
      <c r="R26" s="42">
        <f>[1]G_SZ0_raw!$S$17</f>
        <v>3.2335343360900879</v>
      </c>
      <c r="S26" s="42">
        <f>[1]G_SZ0_raw!$S$18</f>
        <v>3.2058916091918945</v>
      </c>
      <c r="T26" s="114">
        <f>[1]G_SZ0_raw!$S$19</f>
        <v>2.9598941802978516</v>
      </c>
    </row>
    <row r="27" spans="2:20" ht="12" customHeight="1">
      <c r="B27" s="18" t="s">
        <v>483</v>
      </c>
      <c r="C27" s="43">
        <f>[1]G_SZ0_raw!$E$2</f>
        <v>283</v>
      </c>
      <c r="D27" s="44">
        <f>[1]G_SZ0_raw!$E$3</f>
        <v>335</v>
      </c>
      <c r="E27" s="43">
        <f>[1]G_SZ0_raw!$E$4</f>
        <v>377</v>
      </c>
      <c r="F27" s="44">
        <f>[1]G_SZ0_raw!$E$5</f>
        <v>416</v>
      </c>
      <c r="G27" s="44">
        <f>[1]G_SZ0_raw!$E$6</f>
        <v>430</v>
      </c>
      <c r="H27" s="44">
        <f>[1]G_SZ0_raw!$E$7</f>
        <v>429</v>
      </c>
      <c r="I27" s="44">
        <f>[1]G_SZ0_raw!$E$8</f>
        <v>346</v>
      </c>
      <c r="J27" s="44">
        <f>[1]G_SZ0_raw!$E$9</f>
        <v>341</v>
      </c>
      <c r="K27" s="44">
        <f>[1]G_SZ0_raw!$E$10</f>
        <v>374</v>
      </c>
      <c r="L27" s="44">
        <f>[1]G_SZ0_raw!$E$11</f>
        <v>396</v>
      </c>
      <c r="M27" s="44">
        <f>[1]G_SZ0_raw!$E$12</f>
        <v>438</v>
      </c>
      <c r="N27" s="44">
        <f>[1]G_SZ0_raw!$E$13</f>
        <v>438</v>
      </c>
      <c r="O27" s="44">
        <f>[1]G_SZ0_raw!$E$14</f>
        <v>457</v>
      </c>
      <c r="P27" s="44">
        <f>[1]G_SZ0_raw!$E$15</f>
        <v>488</v>
      </c>
      <c r="Q27" s="44">
        <f>[1]G_SZ0_raw!$E$16</f>
        <v>490</v>
      </c>
      <c r="R27" s="44">
        <f>[1]G_SZ0_raw!$E$17</f>
        <v>529</v>
      </c>
      <c r="S27" s="44">
        <f>[1]G_SZ0_raw!$E$18</f>
        <v>497</v>
      </c>
      <c r="T27" s="106">
        <f>[1]G_SZ0_raw!$E$19</f>
        <v>467</v>
      </c>
    </row>
    <row r="28" spans="2:20" ht="12" customHeight="1">
      <c r="B28" s="18" t="s">
        <v>484</v>
      </c>
      <c r="C28" s="43">
        <f>[1]G_SZ0_raw!$T$2</f>
        <v>3013</v>
      </c>
      <c r="D28" s="44">
        <f>[1]G_SZ0_raw!$T$3</f>
        <v>3008</v>
      </c>
      <c r="E28" s="43">
        <f>[1]G_SZ0_raw!$T$4</f>
        <v>3089</v>
      </c>
      <c r="F28" s="44">
        <f>[1]G_SZ0_raw!$T$5</f>
        <v>3067</v>
      </c>
      <c r="G28" s="44">
        <f>[1]G_SZ0_raw!$T$6</f>
        <v>3134</v>
      </c>
      <c r="H28" s="44">
        <f>[1]G_SZ0_raw!$T$7</f>
        <v>3069</v>
      </c>
      <c r="I28" s="44">
        <f>[1]G_SZ0_raw!$T$8</f>
        <v>2943</v>
      </c>
      <c r="J28" s="44">
        <f>[1]G_SZ0_raw!$T$9</f>
        <v>2954</v>
      </c>
      <c r="K28" s="44">
        <f>[1]G_SZ0_raw!$T$10</f>
        <v>3054</v>
      </c>
      <c r="L28" s="44">
        <f>[1]G_SZ0_raw!$T$11</f>
        <v>2987</v>
      </c>
      <c r="M28" s="44">
        <f>[1]G_SZ0_raw!$T$12</f>
        <v>3140</v>
      </c>
      <c r="N28" s="44">
        <f>[1]G_SZ0_raw!$T$13</f>
        <v>3247</v>
      </c>
      <c r="O28" s="44">
        <f>[1]G_SZ0_raw!$T$14</f>
        <v>3362</v>
      </c>
      <c r="P28" s="44">
        <f>[1]G_SZ0_raw!$T$15</f>
        <v>3381</v>
      </c>
      <c r="Q28" s="44">
        <f>[1]G_SZ0_raw!$T$16</f>
        <v>3408</v>
      </c>
      <c r="R28" s="44">
        <f>[1]G_SZ0_raw!$T$17</f>
        <v>3421</v>
      </c>
      <c r="S28" s="44">
        <f>[1]G_SZ0_raw!$T$18</f>
        <v>3153</v>
      </c>
      <c r="T28" s="106">
        <f>[1]G_SZ0_raw!$T$19</f>
        <v>3006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480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>
      <c r="B10" s="20" t="s">
        <v>481</v>
      </c>
      <c r="C10" s="43">
        <v>76</v>
      </c>
      <c r="D10" s="44">
        <v>99</v>
      </c>
      <c r="E10" s="43">
        <v>125</v>
      </c>
      <c r="F10" s="44">
        <v>140</v>
      </c>
      <c r="G10" s="44">
        <v>117</v>
      </c>
      <c r="H10" s="44">
        <v>110</v>
      </c>
      <c r="I10" s="44">
        <v>123</v>
      </c>
      <c r="J10" s="44">
        <v>121</v>
      </c>
      <c r="K10" s="44">
        <v>145</v>
      </c>
      <c r="L10" s="44">
        <v>149</v>
      </c>
      <c r="M10" s="44">
        <v>164</v>
      </c>
      <c r="N10" s="44">
        <v>163</v>
      </c>
      <c r="O10" s="44">
        <v>187</v>
      </c>
      <c r="P10" s="44"/>
      <c r="Q10" s="44"/>
      <c r="R10" s="44"/>
      <c r="S10" s="44"/>
      <c r="T10" s="106"/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7.8947367668151855</v>
      </c>
      <c r="D12" s="27">
        <v>13.131313323974609</v>
      </c>
      <c r="E12" s="27">
        <v>14.399999618530273</v>
      </c>
      <c r="F12" s="27">
        <v>6.4285712242126465</v>
      </c>
      <c r="G12" s="28">
        <v>3.4188034534454346</v>
      </c>
      <c r="H12" s="28">
        <v>3.6363637447357178</v>
      </c>
      <c r="I12" s="28">
        <v>3.2520325183868408</v>
      </c>
      <c r="J12" s="28">
        <v>4.1322312355041504</v>
      </c>
      <c r="K12" s="28">
        <v>6.8965516090393066</v>
      </c>
      <c r="L12" s="28">
        <v>6.0402684211730957</v>
      </c>
      <c r="M12" s="28">
        <v>7.3170733451843262</v>
      </c>
      <c r="N12" s="28">
        <v>4.9079756736755371</v>
      </c>
      <c r="O12" s="28">
        <v>8.0213899612426758</v>
      </c>
      <c r="P12" s="28"/>
      <c r="Q12" s="28"/>
      <c r="R12" s="28"/>
      <c r="S12" s="28"/>
      <c r="T12" s="108"/>
    </row>
    <row r="13" spans="2:20" ht="12" customHeight="1">
      <c r="B13" s="6" t="s">
        <v>340</v>
      </c>
      <c r="C13" s="27">
        <v>5.263157844543457</v>
      </c>
      <c r="D13" s="27">
        <v>12.121212005615234</v>
      </c>
      <c r="E13" s="27">
        <v>7.1999998092651367</v>
      </c>
      <c r="F13" s="27">
        <v>5</v>
      </c>
      <c r="G13" s="28">
        <v>6.8376069068908691</v>
      </c>
      <c r="H13" s="28">
        <v>7.2727274894714355</v>
      </c>
      <c r="I13" s="28">
        <v>7.3170733451843262</v>
      </c>
      <c r="J13" s="28">
        <v>9.9173555374145508</v>
      </c>
      <c r="K13" s="28">
        <v>11.724138259887695</v>
      </c>
      <c r="L13" s="28">
        <v>16.107381820678711</v>
      </c>
      <c r="M13" s="28">
        <v>17.073171615600586</v>
      </c>
      <c r="N13" s="28">
        <v>18.4049072265625</v>
      </c>
      <c r="O13" s="28">
        <v>19.786096572875977</v>
      </c>
      <c r="P13" s="28"/>
      <c r="Q13" s="28"/>
      <c r="R13" s="28"/>
      <c r="S13" s="28"/>
      <c r="T13" s="108"/>
    </row>
    <row r="14" spans="2:20" ht="12" customHeight="1">
      <c r="B14" s="6" t="s">
        <v>341</v>
      </c>
      <c r="C14" s="29">
        <v>5.263157844543457</v>
      </c>
      <c r="D14" s="29">
        <v>7.070706844329834</v>
      </c>
      <c r="E14" s="29">
        <v>9.6000003814697266</v>
      </c>
      <c r="F14" s="29">
        <v>5</v>
      </c>
      <c r="G14" s="30">
        <v>10.256410598754883</v>
      </c>
      <c r="H14" s="30">
        <v>6.3636364936828613</v>
      </c>
      <c r="I14" s="30">
        <v>5.6910567283630371</v>
      </c>
      <c r="J14" s="30">
        <v>8.2644624710083008</v>
      </c>
      <c r="K14" s="30">
        <v>11.034482955932617</v>
      </c>
      <c r="L14" s="30">
        <v>9.3959732055664063</v>
      </c>
      <c r="M14" s="30">
        <v>18.292682647705078</v>
      </c>
      <c r="N14" s="30">
        <v>22.699386596679688</v>
      </c>
      <c r="O14" s="30">
        <v>20.320856094360352</v>
      </c>
      <c r="P14" s="30"/>
      <c r="Q14" s="30"/>
      <c r="R14" s="30"/>
      <c r="S14" s="30"/>
      <c r="T14" s="109"/>
    </row>
    <row r="15" spans="2:20" ht="12" customHeight="1">
      <c r="B15" s="6" t="s">
        <v>342</v>
      </c>
      <c r="C15" s="31">
        <v>7.8947367668151855</v>
      </c>
      <c r="D15" s="31">
        <v>11.111110687255859</v>
      </c>
      <c r="E15" s="31">
        <v>8</v>
      </c>
      <c r="F15" s="31">
        <v>10.714285850524902</v>
      </c>
      <c r="G15" s="32">
        <v>8.5470085144042969</v>
      </c>
      <c r="H15" s="32">
        <v>10.909090995788574</v>
      </c>
      <c r="I15" s="32">
        <v>13.821138381958008</v>
      </c>
      <c r="J15" s="32">
        <v>8.2644624710083008</v>
      </c>
      <c r="K15" s="32">
        <v>11.724138259887695</v>
      </c>
      <c r="L15" s="32">
        <v>16.107381820678711</v>
      </c>
      <c r="M15" s="32">
        <v>17.682926177978516</v>
      </c>
      <c r="N15" s="32">
        <v>15.950920104980469</v>
      </c>
      <c r="O15" s="32">
        <v>16.042779922485352</v>
      </c>
      <c r="P15" s="32"/>
      <c r="Q15" s="32"/>
      <c r="R15" s="32"/>
      <c r="S15" s="32"/>
      <c r="T15" s="110"/>
    </row>
    <row r="16" spans="2:20" ht="12" customHeight="1">
      <c r="B16" s="6" t="s">
        <v>343</v>
      </c>
      <c r="C16" s="31">
        <v>23.684209823608398</v>
      </c>
      <c r="D16" s="31">
        <v>26.262626647949219</v>
      </c>
      <c r="E16" s="31">
        <v>28.799999237060547</v>
      </c>
      <c r="F16" s="31">
        <v>30.714284896850586</v>
      </c>
      <c r="G16" s="32">
        <v>29.059829711914063</v>
      </c>
      <c r="H16" s="32">
        <v>31.818181991577148</v>
      </c>
      <c r="I16" s="32">
        <v>30.081300735473633</v>
      </c>
      <c r="J16" s="32">
        <v>32.231403350830078</v>
      </c>
      <c r="K16" s="32">
        <v>28.275861740112305</v>
      </c>
      <c r="L16" s="32">
        <v>25.503355026245117</v>
      </c>
      <c r="M16" s="32">
        <v>17.073171615600586</v>
      </c>
      <c r="N16" s="32">
        <v>21.472393035888672</v>
      </c>
      <c r="O16" s="32">
        <v>20.855615615844727</v>
      </c>
      <c r="P16" s="32"/>
      <c r="Q16" s="32"/>
      <c r="R16" s="32"/>
      <c r="S16" s="32"/>
      <c r="T16" s="110"/>
    </row>
    <row r="17" spans="2:20" ht="12" customHeight="1">
      <c r="B17" s="7" t="s">
        <v>240</v>
      </c>
      <c r="C17" s="37">
        <v>50</v>
      </c>
      <c r="D17" s="38">
        <v>30.303030014038086</v>
      </c>
      <c r="E17" s="37">
        <v>32</v>
      </c>
      <c r="F17" s="38">
        <v>42.142856597900391</v>
      </c>
      <c r="G17" s="38">
        <v>41.880340576171875</v>
      </c>
      <c r="H17" s="38">
        <v>40</v>
      </c>
      <c r="I17" s="38">
        <v>39.837398529052734</v>
      </c>
      <c r="J17" s="38">
        <v>37.190082550048828</v>
      </c>
      <c r="K17" s="38">
        <v>30.344827651977539</v>
      </c>
      <c r="L17" s="38">
        <v>26.845638275146484</v>
      </c>
      <c r="M17" s="38">
        <v>22.560976028442383</v>
      </c>
      <c r="N17" s="38">
        <v>16.564416885375977</v>
      </c>
      <c r="O17" s="38">
        <v>14.973261833190918</v>
      </c>
      <c r="P17" s="38"/>
      <c r="Q17" s="38"/>
      <c r="R17" s="38"/>
      <c r="S17" s="38"/>
      <c r="T17" s="111"/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0.15138135850429535</v>
      </c>
      <c r="D19" s="38">
        <v>0.13415518403053284</v>
      </c>
      <c r="E19" s="37">
        <v>0.34129694104194641</v>
      </c>
      <c r="F19" s="38">
        <v>0.73920488357543945</v>
      </c>
      <c r="G19" s="38">
        <v>1.0408326387405396</v>
      </c>
      <c r="H19" s="38">
        <v>1.13777756690979</v>
      </c>
      <c r="I19" s="38">
        <v>1.3511792421340942</v>
      </c>
      <c r="J19" s="38">
        <v>1.2366698980331421</v>
      </c>
      <c r="K19" s="38">
        <v>0.52154815196990967</v>
      </c>
      <c r="L19" s="38">
        <v>0.86791121959686279</v>
      </c>
      <c r="M19" s="38">
        <v>0.67778569459915161</v>
      </c>
      <c r="N19" s="38">
        <v>1.033746600151062</v>
      </c>
      <c r="O19" s="38">
        <v>0.68144834041595459</v>
      </c>
      <c r="P19" s="38"/>
      <c r="Q19" s="38"/>
      <c r="R19" s="38"/>
      <c r="S19" s="38"/>
      <c r="T19" s="111"/>
    </row>
    <row r="20" spans="2:20" ht="12" customHeight="1">
      <c r="B20" s="6" t="s">
        <v>33</v>
      </c>
      <c r="C20" s="37">
        <v>2.0384001731872559</v>
      </c>
      <c r="D20" s="38">
        <v>0.76808106899261475</v>
      </c>
      <c r="E20" s="37">
        <v>0.59812021255493164</v>
      </c>
      <c r="F20" s="38">
        <v>1.7248382568359375</v>
      </c>
      <c r="G20" s="38">
        <v>2.4151434898376465</v>
      </c>
      <c r="H20" s="38">
        <v>2.1165833473205566</v>
      </c>
      <c r="I20" s="38">
        <v>2.4373581409454346</v>
      </c>
      <c r="J20" s="38">
        <v>1.6943001747131348</v>
      </c>
      <c r="K20" s="38">
        <v>1.5071390867233276</v>
      </c>
      <c r="L20" s="38">
        <v>1.6417050361633301</v>
      </c>
      <c r="M20" s="38">
        <v>1.6355743408203125</v>
      </c>
      <c r="N20" s="38">
        <v>1.3535515069961548</v>
      </c>
      <c r="O20" s="38">
        <v>1.3179103136062622</v>
      </c>
      <c r="P20" s="38"/>
      <c r="Q20" s="38"/>
      <c r="R20" s="38"/>
      <c r="S20" s="38"/>
      <c r="T20" s="111"/>
    </row>
    <row r="21" spans="2:20" ht="12" customHeight="1">
      <c r="B21" s="6" t="s">
        <v>11</v>
      </c>
      <c r="C21" s="37">
        <v>4.2412300109863281</v>
      </c>
      <c r="D21" s="38">
        <v>2.2692606449127197</v>
      </c>
      <c r="E21" s="37">
        <v>2.9717044830322266</v>
      </c>
      <c r="F21" s="38">
        <v>4.3338041305541992</v>
      </c>
      <c r="G21" s="38">
        <v>4.1762762069702148</v>
      </c>
      <c r="H21" s="38">
        <v>4.2570724487304688</v>
      </c>
      <c r="I21" s="38">
        <v>3.9589920043945313</v>
      </c>
      <c r="J21" s="38">
        <v>3.8797626495361328</v>
      </c>
      <c r="K21" s="38">
        <v>3.2329845428466797</v>
      </c>
      <c r="L21" s="38">
        <v>2.8282897472381592</v>
      </c>
      <c r="M21" s="38">
        <v>2.5391077995300293</v>
      </c>
      <c r="N21" s="38">
        <v>2.6173479557037354</v>
      </c>
      <c r="O21" s="38">
        <v>2.4376585483551025</v>
      </c>
      <c r="P21" s="38"/>
      <c r="Q21" s="38"/>
      <c r="R21" s="38"/>
      <c r="S21" s="38"/>
      <c r="T21" s="111"/>
    </row>
    <row r="22" spans="2:20" ht="12" customHeight="1">
      <c r="B22" s="6" t="s">
        <v>12</v>
      </c>
      <c r="C22" s="37">
        <v>7.4879145622253418</v>
      </c>
      <c r="D22" s="38">
        <v>4.8663554191589355</v>
      </c>
      <c r="E22" s="37">
        <v>5.415191650390625</v>
      </c>
      <c r="F22" s="38">
        <v>6.714813232421875</v>
      </c>
      <c r="G22" s="38">
        <v>6.8292684555053711</v>
      </c>
      <c r="H22" s="38">
        <v>6.2112607955932617</v>
      </c>
      <c r="I22" s="38">
        <v>6.0008597373962402</v>
      </c>
      <c r="J22" s="38">
        <v>5.8634443283081055</v>
      </c>
      <c r="K22" s="38">
        <v>5.7003688812255859</v>
      </c>
      <c r="L22" s="38">
        <v>4.7092247009277344</v>
      </c>
      <c r="M22" s="38">
        <v>3.9124617576599121</v>
      </c>
      <c r="N22" s="38">
        <v>3.8335616588592529</v>
      </c>
      <c r="O22" s="38">
        <v>3.5946536064147949</v>
      </c>
      <c r="P22" s="38"/>
      <c r="Q22" s="38"/>
      <c r="R22" s="38"/>
      <c r="S22" s="38"/>
      <c r="T22" s="111"/>
    </row>
    <row r="23" spans="2:20" ht="12" customHeight="1">
      <c r="B23" s="6" t="s">
        <v>13</v>
      </c>
      <c r="C23" s="39">
        <v>11.442625045776367</v>
      </c>
      <c r="D23" s="40">
        <v>8.8766059875488281</v>
      </c>
      <c r="E23" s="39">
        <v>8.6602039337158203</v>
      </c>
      <c r="F23" s="40">
        <v>9.9450473785400391</v>
      </c>
      <c r="G23" s="40">
        <v>9.9889087677001953</v>
      </c>
      <c r="H23" s="40">
        <v>10.996711730957031</v>
      </c>
      <c r="I23" s="40">
        <v>9.6029958724975586</v>
      </c>
      <c r="J23" s="40">
        <v>9.4263477325439453</v>
      </c>
      <c r="K23" s="40">
        <v>8.7849721908569336</v>
      </c>
      <c r="L23" s="40">
        <v>7.8264479637145996</v>
      </c>
      <c r="M23" s="40">
        <v>6.5751523971557617</v>
      </c>
      <c r="N23" s="40">
        <v>5.890139102935791</v>
      </c>
      <c r="O23" s="40">
        <v>5.7448587417602539</v>
      </c>
      <c r="P23" s="40"/>
      <c r="Q23" s="40"/>
      <c r="R23" s="40"/>
      <c r="S23" s="40"/>
      <c r="T23" s="113"/>
    </row>
    <row r="24" spans="2:20" ht="12" customHeight="1">
      <c r="B24" s="8" t="s">
        <v>15</v>
      </c>
      <c r="C24" s="39">
        <v>17.188198089599609</v>
      </c>
      <c r="D24" s="40">
        <v>14.74879264831543</v>
      </c>
      <c r="E24" s="39">
        <v>15.526094436645508</v>
      </c>
      <c r="F24" s="40">
        <v>15.688852310180664</v>
      </c>
      <c r="G24" s="40">
        <v>18.031608581542969</v>
      </c>
      <c r="H24" s="40">
        <v>22.645259857177734</v>
      </c>
      <c r="I24" s="40">
        <v>17.416715621948242</v>
      </c>
      <c r="J24" s="40">
        <v>12.837108612060547</v>
      </c>
      <c r="K24" s="40">
        <v>14.136683464050293</v>
      </c>
      <c r="L24" s="40">
        <v>14.079334259033203</v>
      </c>
      <c r="M24" s="40">
        <v>13.933183670043945</v>
      </c>
      <c r="N24" s="40">
        <v>10.223701477050781</v>
      </c>
      <c r="O24" s="40">
        <v>9.2700538635253906</v>
      </c>
      <c r="P24" s="40"/>
      <c r="Q24" s="40"/>
      <c r="R24" s="40"/>
      <c r="S24" s="40"/>
      <c r="T24" s="113"/>
    </row>
    <row r="25" spans="2:20" ht="12" customHeight="1">
      <c r="B25" s="8" t="s">
        <v>16</v>
      </c>
      <c r="C25" s="41">
        <v>23.567514419555664</v>
      </c>
      <c r="D25" s="42">
        <v>25.406661987304688</v>
      </c>
      <c r="E25" s="41">
        <v>20.388999938964844</v>
      </c>
      <c r="F25" s="42">
        <v>31.459999084472656</v>
      </c>
      <c r="G25" s="42">
        <v>27.980922698974609</v>
      </c>
      <c r="H25" s="42">
        <v>31.502490997314453</v>
      </c>
      <c r="I25" s="42">
        <v>31.578947067260742</v>
      </c>
      <c r="J25" s="42">
        <v>24.30555534362793</v>
      </c>
      <c r="K25" s="42">
        <v>20.181064605712891</v>
      </c>
      <c r="L25" s="42">
        <v>19.768369674682617</v>
      </c>
      <c r="M25" s="42">
        <v>18.826231002807617</v>
      </c>
      <c r="N25" s="42">
        <v>16.535432815551758</v>
      </c>
      <c r="O25" s="42">
        <v>15.389852523803711</v>
      </c>
      <c r="P25" s="42"/>
      <c r="Q25" s="42"/>
      <c r="R25" s="42"/>
      <c r="S25" s="42"/>
      <c r="T25" s="114"/>
    </row>
    <row r="26" spans="2:20" ht="12" customHeight="1">
      <c r="B26" s="7" t="s">
        <v>14</v>
      </c>
      <c r="C26" s="41">
        <v>7.8171520233154297</v>
      </c>
      <c r="D26" s="42">
        <v>5.8802423477172852</v>
      </c>
      <c r="E26" s="41">
        <v>8.715336799621582</v>
      </c>
      <c r="F26" s="42">
        <v>7.8115930557250977</v>
      </c>
      <c r="G26" s="42">
        <v>7.9604396820068359</v>
      </c>
      <c r="H26" s="42">
        <v>8.249089241027832</v>
      </c>
      <c r="I26" s="42">
        <v>6.6717419624328613</v>
      </c>
      <c r="J26" s="42">
        <v>7.2146782875061035</v>
      </c>
      <c r="K26" s="42">
        <v>6.9583020210266113</v>
      </c>
      <c r="L26" s="42">
        <v>5.589083194732666</v>
      </c>
      <c r="M26" s="42">
        <v>5.7458591461181641</v>
      </c>
      <c r="N26" s="42">
        <v>4.2499880790710449</v>
      </c>
      <c r="O26" s="42">
        <v>3.8931746482849121</v>
      </c>
      <c r="P26" s="42"/>
      <c r="Q26" s="42"/>
      <c r="R26" s="42"/>
      <c r="S26" s="42"/>
      <c r="T26" s="114"/>
    </row>
    <row r="27" spans="2:20" ht="12" customHeight="1">
      <c r="B27" s="18" t="s">
        <v>483</v>
      </c>
      <c r="C27" s="43">
        <v>3</v>
      </c>
      <c r="D27" s="44">
        <v>2</v>
      </c>
      <c r="E27" s="43">
        <v>5</v>
      </c>
      <c r="F27" s="44">
        <v>8</v>
      </c>
      <c r="G27" s="44">
        <v>6</v>
      </c>
      <c r="H27" s="44">
        <v>9</v>
      </c>
      <c r="I27" s="44">
        <v>14</v>
      </c>
      <c r="J27" s="44">
        <v>11</v>
      </c>
      <c r="K27" s="44">
        <v>8</v>
      </c>
      <c r="L27" s="44">
        <v>8</v>
      </c>
      <c r="M27" s="44">
        <v>7</v>
      </c>
      <c r="N27" s="44">
        <v>7</v>
      </c>
      <c r="O27" s="44">
        <v>7</v>
      </c>
      <c r="P27" s="44"/>
      <c r="Q27" s="44"/>
      <c r="R27" s="44"/>
      <c r="S27" s="44"/>
      <c r="T27" s="106"/>
    </row>
    <row r="28" spans="2:20" ht="12" customHeight="1">
      <c r="B28" s="18" t="s">
        <v>484</v>
      </c>
      <c r="C28" s="43">
        <v>79</v>
      </c>
      <c r="D28" s="44">
        <v>101</v>
      </c>
      <c r="E28" s="43">
        <v>130</v>
      </c>
      <c r="F28" s="44">
        <v>148</v>
      </c>
      <c r="G28" s="44">
        <v>123</v>
      </c>
      <c r="H28" s="44">
        <v>119</v>
      </c>
      <c r="I28" s="44">
        <v>137</v>
      </c>
      <c r="J28" s="44">
        <v>132</v>
      </c>
      <c r="K28" s="44">
        <v>153</v>
      </c>
      <c r="L28" s="44">
        <v>157</v>
      </c>
      <c r="M28" s="44">
        <v>171</v>
      </c>
      <c r="N28" s="44">
        <v>170</v>
      </c>
      <c r="O28" s="44">
        <v>194</v>
      </c>
      <c r="P28" s="44"/>
      <c r="Q28" s="44"/>
      <c r="R28" s="44"/>
      <c r="S28" s="44"/>
      <c r="T28" s="106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defaultColWidth="11.42578125" defaultRowHeight="12.75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>
      <c r="B2" s="46" t="s">
        <v>219</v>
      </c>
      <c r="C2" s="2"/>
      <c r="D2" s="2"/>
      <c r="E2" s="2"/>
    </row>
    <row r="3" spans="2:8">
      <c r="B3" s="2"/>
      <c r="C3" s="2"/>
      <c r="D3" s="2"/>
      <c r="E3" s="2"/>
    </row>
    <row r="4" spans="2:8" s="48" customFormat="1" ht="30">
      <c r="B4" s="46" t="s">
        <v>0</v>
      </c>
      <c r="C4" s="225" t="s">
        <v>40</v>
      </c>
      <c r="D4" s="226"/>
      <c r="E4" s="227"/>
    </row>
    <row r="7" spans="2:8" ht="33" customHeight="1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>
      <c r="C10" s="70" t="s">
        <v>42</v>
      </c>
      <c r="D10" s="45" t="s">
        <v>165</v>
      </c>
      <c r="E10" s="45" t="s">
        <v>166</v>
      </c>
      <c r="F10" s="45" t="s">
        <v>167</v>
      </c>
      <c r="G10" s="45" t="s">
        <v>168</v>
      </c>
      <c r="H10" s="45" t="s">
        <v>169</v>
      </c>
    </row>
    <row r="11" spans="2:8" ht="20.100000000000001" customHeight="1">
      <c r="C11" s="70" t="s">
        <v>194</v>
      </c>
      <c r="D11" s="45" t="s">
        <v>428</v>
      </c>
      <c r="E11" s="45" t="s">
        <v>429</v>
      </c>
      <c r="F11" s="45" t="s">
        <v>430</v>
      </c>
      <c r="G11" s="45" t="s">
        <v>431</v>
      </c>
      <c r="H11" s="45" t="s">
        <v>432</v>
      </c>
    </row>
    <row r="12" spans="2:8" ht="20.100000000000001" customHeight="1">
      <c r="C12" s="70" t="s">
        <v>50</v>
      </c>
      <c r="D12" s="45" t="s">
        <v>170</v>
      </c>
      <c r="E12" s="45" t="s">
        <v>171</v>
      </c>
      <c r="F12" s="45" t="s">
        <v>172</v>
      </c>
      <c r="G12" s="45" t="s">
        <v>173</v>
      </c>
      <c r="H12" s="45" t="s">
        <v>174</v>
      </c>
    </row>
    <row r="13" spans="2:8" ht="20.100000000000001" customHeight="1">
      <c r="C13" s="70" t="s">
        <v>195</v>
      </c>
      <c r="D13" s="45" t="s">
        <v>478</v>
      </c>
      <c r="E13" s="45" t="s">
        <v>493</v>
      </c>
      <c r="F13" s="45" t="s">
        <v>492</v>
      </c>
      <c r="G13" s="45" t="s">
        <v>491</v>
      </c>
      <c r="H13" s="45" t="s">
        <v>490</v>
      </c>
    </row>
    <row r="14" spans="2:8" ht="20.100000000000001" customHeight="1">
      <c r="C14" s="70" t="s">
        <v>51</v>
      </c>
      <c r="D14" s="45" t="s">
        <v>175</v>
      </c>
      <c r="E14" s="45" t="s">
        <v>176</v>
      </c>
      <c r="F14" s="45" t="s">
        <v>177</v>
      </c>
      <c r="G14" s="45" t="s">
        <v>178</v>
      </c>
      <c r="H14" s="45" t="s">
        <v>179</v>
      </c>
    </row>
    <row r="15" spans="2:8" ht="20.100000000000001" customHeight="1">
      <c r="C15" s="70" t="s">
        <v>494</v>
      </c>
      <c r="D15" s="45" t="s">
        <v>180</v>
      </c>
      <c r="E15" s="45" t="s">
        <v>181</v>
      </c>
      <c r="F15" s="45" t="s">
        <v>182</v>
      </c>
      <c r="G15" s="45" t="s">
        <v>183</v>
      </c>
      <c r="H15" s="45" t="s">
        <v>184</v>
      </c>
    </row>
    <row r="16" spans="2:8" ht="20.100000000000001" customHeight="1">
      <c r="C16" s="70" t="s">
        <v>495</v>
      </c>
      <c r="D16" s="45" t="s">
        <v>433</v>
      </c>
      <c r="E16" s="45" t="s">
        <v>434</v>
      </c>
      <c r="F16" s="45" t="s">
        <v>435</v>
      </c>
      <c r="G16" s="45" t="s">
        <v>436</v>
      </c>
      <c r="H16" s="45" t="s">
        <v>437</v>
      </c>
    </row>
  </sheetData>
  <mergeCells count="3">
    <mergeCell ref="C4:E4"/>
    <mergeCell ref="C7:C9"/>
    <mergeCell ref="D7:H7"/>
  </mergeCells>
  <hyperlinks>
    <hyperlink ref="D10" location="PT_To_SZ0!A1" display="PT_To_SZ0!A1"/>
    <hyperlink ref="E10" location="PT_To_SZ1!A1" display="PT_To_SZ1!A1"/>
    <hyperlink ref="F10" location="PT_To_SZ2!A1" display="PT_To_SZ2!A1"/>
    <hyperlink ref="G10" location="PT_CONTENTS!A1" display="PT_To_SZ3!A1"/>
    <hyperlink ref="H10" location="PT_To_SZ4!A1" display="PT_To_SZ4!A1"/>
    <hyperlink ref="D11" location="PT_A_SZ0!A1" display="PT_A_SZ0!A1"/>
    <hyperlink ref="E11" location="PT_A_SZ1!A1" display="PT_A_SZ1!A1"/>
    <hyperlink ref="F11" location="PT_A_SZ2!A1" display="PT_A_SZ2!A1"/>
    <hyperlink ref="G11" location="PT_A_SZ3!A1" display="PT_A_SZ3!A1"/>
    <hyperlink ref="H11" location="PT_A_SZ4!A1" display="PT_A_SZ4!A1"/>
    <hyperlink ref="D12" location="PT_C_SZ0!A1" display="PT_C_SZ0!A1"/>
    <hyperlink ref="E12" location="PT_C_SZ1!A1" display="PT_C_SZ1!A1"/>
    <hyperlink ref="F12" location="PT_A_SZ2!A1" display="PT_C_SZ2!A1"/>
    <hyperlink ref="G12" location="PT_C_SZ3!A1" display="PT_C_SZ3!A1"/>
    <hyperlink ref="H12" location="PT_C_SZ4!A1" display="PT_C_SZ4!A1"/>
    <hyperlink ref="D13" location="PT_D_SZ0!A1" display="PT_D_SZ0!A1"/>
    <hyperlink ref="E13" location="PT_D_SZ1!A1" display="PT_D_SZ1!A1"/>
    <hyperlink ref="F13" location="PT_D_SZ2!A1" display="PT_D_SZ2!A1"/>
    <hyperlink ref="G13" location="PT_D_SZ3!A1" display="PT_D_SZ3!A1"/>
    <hyperlink ref="H13" location="PT_D_SZ4!A1" display="PT_D_SZ4!A1"/>
    <hyperlink ref="D14" location="PT_F_SZ0!A1" display="PT_F_SZ0!A1"/>
    <hyperlink ref="E14" location="PT_F_SZ1!A1" display="PT_F_SZ1!A1"/>
    <hyperlink ref="F14" location="PT_F_SZ2!A1" display="PT_F_SZ2!A1"/>
    <hyperlink ref="G14" location="PT_F_SZ3!A1" display="PT_F_SZ3!A1"/>
    <hyperlink ref="H14" location="PT_F_SZ4!A1" display="PT_F_SZ4!A1"/>
    <hyperlink ref="D15" location="PT_G_SZ0!A1" display="PT_G_SZ0!A1"/>
    <hyperlink ref="E15" location="PT_G_SZ1!A1" display="PT_G_SZ1!A1"/>
    <hyperlink ref="F15" location="PT_G_SZ2!A1" display="PT_G_SZ2!A1"/>
    <hyperlink ref="H15" location="PT_G_SZ4!A1" display="PT_G_SZ4!A1"/>
    <hyperlink ref="G15" location="PT_G_SZ3!A1" display="PT_G_SZ3!A1"/>
    <hyperlink ref="D16" location="PT_H_SZ0!A1" display="PT_H_SZ0!A1"/>
    <hyperlink ref="E16" location="PT_H_SZ1!A1" display="PT_H_SZ1!A1"/>
    <hyperlink ref="F16" location="PT_H_SZ2!A1" display="PT_H_SZ2!A1"/>
    <hyperlink ref="G16" location="PT_H_SZ3!A1" display="PT_H_SZ3!A1"/>
    <hyperlink ref="H16" location="PT_H_SZ4!A1" display="PT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439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4726</v>
      </c>
      <c r="D10" s="129">
        <v>4869</v>
      </c>
      <c r="E10" s="129">
        <v>5177</v>
      </c>
      <c r="F10" s="129">
        <v>5327</v>
      </c>
      <c r="G10" s="129">
        <v>5527</v>
      </c>
      <c r="H10" s="129">
        <v>5042</v>
      </c>
      <c r="I10" s="129">
        <v>16675</v>
      </c>
      <c r="J10" s="129">
        <v>17201</v>
      </c>
      <c r="K10" s="129">
        <v>16438</v>
      </c>
      <c r="L10" s="129">
        <v>15352</v>
      </c>
      <c r="M10" s="129">
        <v>16056</v>
      </c>
      <c r="N10" s="129">
        <v>14692</v>
      </c>
      <c r="O10" s="129">
        <v>13152</v>
      </c>
      <c r="P10" s="129">
        <v>12824</v>
      </c>
      <c r="Q10" s="129">
        <v>12903</v>
      </c>
      <c r="R10" s="129">
        <v>13104</v>
      </c>
      <c r="S10" s="129">
        <v>13519</v>
      </c>
      <c r="T10" s="130">
        <v>14317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6.79</v>
      </c>
      <c r="D12" s="135">
        <v>6.47</v>
      </c>
      <c r="E12" s="135">
        <v>6.95</v>
      </c>
      <c r="F12" s="135">
        <v>6.96</v>
      </c>
      <c r="G12" s="135">
        <v>7.47</v>
      </c>
      <c r="H12" s="135">
        <v>6.98</v>
      </c>
      <c r="I12" s="135">
        <v>6.21</v>
      </c>
      <c r="J12" s="135">
        <v>5.15</v>
      </c>
      <c r="K12" s="135">
        <v>4.59</v>
      </c>
      <c r="L12" s="135">
        <v>6.37</v>
      </c>
      <c r="M12" s="135">
        <v>4.5999999999999996</v>
      </c>
      <c r="N12" s="135">
        <v>3.78</v>
      </c>
      <c r="O12" s="135">
        <v>4.5599999999999996</v>
      </c>
      <c r="P12" s="135">
        <v>5.88</v>
      </c>
      <c r="Q12" s="135">
        <v>6.42</v>
      </c>
      <c r="R12" s="135">
        <v>7.78</v>
      </c>
      <c r="S12" s="135">
        <v>10.02</v>
      </c>
      <c r="T12" s="136">
        <v>11.57</v>
      </c>
    </row>
    <row r="13" spans="2:20" s="127" customFormat="1" ht="17.25" customHeight="1">
      <c r="B13" s="128" t="s">
        <v>340</v>
      </c>
      <c r="C13" s="134">
        <v>8.61</v>
      </c>
      <c r="D13" s="135">
        <v>6.37</v>
      </c>
      <c r="E13" s="135">
        <v>7.44</v>
      </c>
      <c r="F13" s="135">
        <v>9.9499999999999993</v>
      </c>
      <c r="G13" s="135">
        <v>11.42</v>
      </c>
      <c r="H13" s="135">
        <v>12.04</v>
      </c>
      <c r="I13" s="135">
        <v>7.64</v>
      </c>
      <c r="J13" s="135">
        <v>5.89</v>
      </c>
      <c r="K13" s="135">
        <v>4.9800000000000004</v>
      </c>
      <c r="L13" s="135">
        <v>11.72</v>
      </c>
      <c r="M13" s="135">
        <v>18.11</v>
      </c>
      <c r="N13" s="135">
        <v>9.09</v>
      </c>
      <c r="O13" s="135">
        <v>8.42</v>
      </c>
      <c r="P13" s="135">
        <v>10.5</v>
      </c>
      <c r="Q13" s="135">
        <v>11.4</v>
      </c>
      <c r="R13" s="135">
        <v>16.7</v>
      </c>
      <c r="S13" s="135">
        <v>23.09</v>
      </c>
      <c r="T13" s="136">
        <v>28.97</v>
      </c>
    </row>
    <row r="14" spans="2:20" s="127" customFormat="1" ht="17.25" customHeight="1">
      <c r="B14" s="128" t="s">
        <v>341</v>
      </c>
      <c r="C14" s="134">
        <v>6.64</v>
      </c>
      <c r="D14" s="135">
        <v>5.83</v>
      </c>
      <c r="E14" s="135">
        <v>8.1300000000000008</v>
      </c>
      <c r="F14" s="135">
        <v>11.9</v>
      </c>
      <c r="G14" s="135">
        <v>13.7</v>
      </c>
      <c r="H14" s="135">
        <v>15.29</v>
      </c>
      <c r="I14" s="135">
        <v>8.58</v>
      </c>
      <c r="J14" s="135">
        <v>5.87</v>
      </c>
      <c r="K14" s="135">
        <v>4.46</v>
      </c>
      <c r="L14" s="135">
        <v>13.18</v>
      </c>
      <c r="M14" s="135">
        <v>15.79</v>
      </c>
      <c r="N14" s="135">
        <v>12.27</v>
      </c>
      <c r="O14" s="135">
        <v>9.16</v>
      </c>
      <c r="P14" s="135">
        <v>10.119999999999999</v>
      </c>
      <c r="Q14" s="135">
        <v>11.06</v>
      </c>
      <c r="R14" s="135">
        <v>14.22</v>
      </c>
      <c r="S14" s="135">
        <v>17.760000000000002</v>
      </c>
      <c r="T14" s="136">
        <v>17.809999999999999</v>
      </c>
    </row>
    <row r="15" spans="2:20" s="127" customFormat="1" ht="17.25" customHeight="1">
      <c r="B15" s="128" t="s">
        <v>342</v>
      </c>
      <c r="C15" s="134">
        <v>11.28</v>
      </c>
      <c r="D15" s="135">
        <v>9.16</v>
      </c>
      <c r="E15" s="135">
        <v>13.17</v>
      </c>
      <c r="F15" s="135">
        <v>14.62</v>
      </c>
      <c r="G15" s="135">
        <v>14.67</v>
      </c>
      <c r="H15" s="135">
        <v>14.28</v>
      </c>
      <c r="I15" s="135">
        <v>13.09</v>
      </c>
      <c r="J15" s="135">
        <v>8.82</v>
      </c>
      <c r="K15" s="135">
        <v>6.31</v>
      </c>
      <c r="L15" s="135">
        <v>14.7</v>
      </c>
      <c r="M15" s="135">
        <v>13.87</v>
      </c>
      <c r="N15" s="135">
        <v>14.59</v>
      </c>
      <c r="O15" s="135">
        <v>11.32</v>
      </c>
      <c r="P15" s="135">
        <v>12.12</v>
      </c>
      <c r="Q15" s="135">
        <v>13.02</v>
      </c>
      <c r="R15" s="135">
        <v>14.93</v>
      </c>
      <c r="S15" s="135">
        <v>13.91</v>
      </c>
      <c r="T15" s="136">
        <v>12.29</v>
      </c>
    </row>
    <row r="16" spans="2:20" s="127" customFormat="1" ht="17.25" customHeight="1">
      <c r="B16" s="128" t="s">
        <v>343</v>
      </c>
      <c r="C16" s="134">
        <v>27.87</v>
      </c>
      <c r="D16" s="137">
        <v>30.33</v>
      </c>
      <c r="E16" s="137">
        <v>29.42</v>
      </c>
      <c r="F16" s="137">
        <v>27.54</v>
      </c>
      <c r="G16" s="137">
        <v>25.55</v>
      </c>
      <c r="H16" s="137">
        <v>25.59</v>
      </c>
      <c r="I16" s="137">
        <v>30.22</v>
      </c>
      <c r="J16" s="137">
        <v>33.92</v>
      </c>
      <c r="K16" s="137">
        <v>33.81</v>
      </c>
      <c r="L16" s="137">
        <v>27.7</v>
      </c>
      <c r="M16" s="137">
        <v>24.38</v>
      </c>
      <c r="N16" s="137">
        <v>32.79</v>
      </c>
      <c r="O16" s="137">
        <v>33.68</v>
      </c>
      <c r="P16" s="137">
        <v>32.380000000000003</v>
      </c>
      <c r="Q16" s="137">
        <v>33.119999999999997</v>
      </c>
      <c r="R16" s="137">
        <v>26.52</v>
      </c>
      <c r="S16" s="137">
        <v>20.309999999999999</v>
      </c>
      <c r="T16" s="136">
        <v>17.16</v>
      </c>
    </row>
    <row r="17" spans="2:20" s="127" customFormat="1" ht="17.25" customHeight="1">
      <c r="B17" s="138" t="s">
        <v>240</v>
      </c>
      <c r="C17" s="139">
        <v>38.81</v>
      </c>
      <c r="D17" s="140">
        <v>41.84</v>
      </c>
      <c r="E17" s="140">
        <v>34.89</v>
      </c>
      <c r="F17" s="140">
        <v>29.02</v>
      </c>
      <c r="G17" s="140">
        <v>27.19</v>
      </c>
      <c r="H17" s="140">
        <v>25.82</v>
      </c>
      <c r="I17" s="140">
        <v>34.25</v>
      </c>
      <c r="J17" s="140">
        <v>40.35</v>
      </c>
      <c r="K17" s="140">
        <v>45.85</v>
      </c>
      <c r="L17" s="140">
        <v>26.33</v>
      </c>
      <c r="M17" s="140">
        <v>23.25</v>
      </c>
      <c r="N17" s="140">
        <v>27.47</v>
      </c>
      <c r="O17" s="140">
        <v>32.85</v>
      </c>
      <c r="P17" s="140">
        <v>29</v>
      </c>
      <c r="Q17" s="140">
        <v>24.98</v>
      </c>
      <c r="R17" s="140">
        <v>19.850000000000001</v>
      </c>
      <c r="S17" s="140">
        <v>14.91</v>
      </c>
      <c r="T17" s="141">
        <v>12.2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0.6</v>
      </c>
      <c r="D19" s="137">
        <v>0.61</v>
      </c>
      <c r="E19" s="137">
        <v>0.61</v>
      </c>
      <c r="F19" s="137">
        <v>0.61</v>
      </c>
      <c r="G19" s="137">
        <v>0.54</v>
      </c>
      <c r="H19" s="137">
        <v>0.56000000000000005</v>
      </c>
      <c r="I19" s="137">
        <v>0.7</v>
      </c>
      <c r="J19" s="137">
        <v>0.94</v>
      </c>
      <c r="K19" s="137">
        <v>1.1399999999999999</v>
      </c>
      <c r="L19" s="137">
        <v>0.72</v>
      </c>
      <c r="M19" s="137">
        <v>1.04</v>
      </c>
      <c r="N19" s="137">
        <v>1.29</v>
      </c>
      <c r="O19" s="137">
        <v>1.1000000000000001</v>
      </c>
      <c r="P19" s="137">
        <v>0.84</v>
      </c>
      <c r="Q19" s="137">
        <v>0.77</v>
      </c>
      <c r="R19" s="137">
        <v>0.57999999999999996</v>
      </c>
      <c r="S19" s="137">
        <v>0.47</v>
      </c>
      <c r="T19" s="136">
        <v>0.43</v>
      </c>
    </row>
    <row r="20" spans="2:20" s="127" customFormat="1" ht="17.25" customHeight="1">
      <c r="B20" s="128" t="s">
        <v>33</v>
      </c>
      <c r="C20" s="134">
        <v>1.69</v>
      </c>
      <c r="D20" s="137">
        <v>1.89</v>
      </c>
      <c r="E20" s="137">
        <v>1.74</v>
      </c>
      <c r="F20" s="137">
        <v>1.55</v>
      </c>
      <c r="G20" s="137">
        <v>1.4</v>
      </c>
      <c r="H20" s="137">
        <v>1.52</v>
      </c>
      <c r="I20" s="137">
        <v>1.87</v>
      </c>
      <c r="J20" s="137">
        <v>2.2999999999999998</v>
      </c>
      <c r="K20" s="137">
        <v>2.63</v>
      </c>
      <c r="L20" s="137">
        <v>1.62</v>
      </c>
      <c r="M20" s="137">
        <v>1.61</v>
      </c>
      <c r="N20" s="137">
        <v>2.19</v>
      </c>
      <c r="O20" s="137">
        <v>2.09</v>
      </c>
      <c r="P20" s="137">
        <v>1.68</v>
      </c>
      <c r="Q20" s="137">
        <v>1.57</v>
      </c>
      <c r="R20" s="137">
        <v>1.28</v>
      </c>
      <c r="S20" s="137">
        <v>1</v>
      </c>
      <c r="T20" s="136">
        <v>0.88</v>
      </c>
    </row>
    <row r="21" spans="2:20" s="127" customFormat="1" ht="17.25" customHeight="1">
      <c r="B21" s="128" t="s">
        <v>11</v>
      </c>
      <c r="C21" s="134">
        <v>3.81</v>
      </c>
      <c r="D21" s="137">
        <v>4.24</v>
      </c>
      <c r="E21" s="137">
        <v>3.7</v>
      </c>
      <c r="F21" s="137">
        <v>3.22</v>
      </c>
      <c r="G21" s="137">
        <v>2.99</v>
      </c>
      <c r="H21" s="137">
        <v>2.95</v>
      </c>
      <c r="I21" s="137">
        <v>3.71</v>
      </c>
      <c r="J21" s="137">
        <v>4.4400000000000004</v>
      </c>
      <c r="K21" s="137">
        <v>5.04</v>
      </c>
      <c r="L21" s="137">
        <v>3.05</v>
      </c>
      <c r="M21" s="137">
        <v>2.65</v>
      </c>
      <c r="N21" s="137">
        <v>3.49</v>
      </c>
      <c r="O21" s="137">
        <v>3.77</v>
      </c>
      <c r="P21" s="137">
        <v>3.37</v>
      </c>
      <c r="Q21" s="137">
        <v>3.17</v>
      </c>
      <c r="R21" s="137">
        <v>2.54</v>
      </c>
      <c r="S21" s="137">
        <v>2.0299999999999998</v>
      </c>
      <c r="T21" s="136">
        <v>1.75</v>
      </c>
    </row>
    <row r="22" spans="2:20" s="127" customFormat="1" ht="17.25" customHeight="1">
      <c r="B22" s="128" t="s">
        <v>12</v>
      </c>
      <c r="C22" s="134">
        <v>6</v>
      </c>
      <c r="D22" s="137">
        <v>6.52</v>
      </c>
      <c r="E22" s="137">
        <v>5.68</v>
      </c>
      <c r="F22" s="137">
        <v>5.0199999999999996</v>
      </c>
      <c r="G22" s="137">
        <v>4.71</v>
      </c>
      <c r="H22" s="137">
        <v>4.6100000000000003</v>
      </c>
      <c r="I22" s="137">
        <v>5.68</v>
      </c>
      <c r="J22" s="137">
        <v>6.51</v>
      </c>
      <c r="K22" s="137">
        <v>7.11</v>
      </c>
      <c r="L22" s="137">
        <v>4.8</v>
      </c>
      <c r="M22" s="137">
        <v>4.3</v>
      </c>
      <c r="N22" s="137">
        <v>5.21</v>
      </c>
      <c r="O22" s="137">
        <v>5.77</v>
      </c>
      <c r="P22" s="137">
        <v>5.41</v>
      </c>
      <c r="Q22" s="137">
        <v>5.0999999999999996</v>
      </c>
      <c r="R22" s="137">
        <v>4.25</v>
      </c>
      <c r="S22" s="137">
        <v>3.44</v>
      </c>
      <c r="T22" s="136">
        <v>3</v>
      </c>
    </row>
    <row r="23" spans="2:20" s="127" customFormat="1" ht="17.25" customHeight="1">
      <c r="B23" s="128" t="s">
        <v>13</v>
      </c>
      <c r="C23" s="134">
        <v>10.09</v>
      </c>
      <c r="D23" s="137">
        <v>10.76</v>
      </c>
      <c r="E23" s="137">
        <v>9.4700000000000006</v>
      </c>
      <c r="F23" s="137">
        <v>8.2100000000000009</v>
      </c>
      <c r="G23" s="137">
        <v>7.94</v>
      </c>
      <c r="H23" s="137">
        <v>7.61</v>
      </c>
      <c r="I23" s="137">
        <v>9.24</v>
      </c>
      <c r="J23" s="137">
        <v>10.199999999999999</v>
      </c>
      <c r="K23" s="137">
        <v>10.89</v>
      </c>
      <c r="L23" s="137">
        <v>7.73</v>
      </c>
      <c r="M23" s="137">
        <v>7.14</v>
      </c>
      <c r="N23" s="137">
        <v>7.87</v>
      </c>
      <c r="O23" s="137">
        <v>8.66</v>
      </c>
      <c r="P23" s="137">
        <v>8.09</v>
      </c>
      <c r="Q23" s="137">
        <v>7.5</v>
      </c>
      <c r="R23" s="137">
        <v>6.64</v>
      </c>
      <c r="S23" s="137">
        <v>5.61</v>
      </c>
      <c r="T23" s="136">
        <v>4.9800000000000004</v>
      </c>
    </row>
    <row r="24" spans="2:20" s="127" customFormat="1" ht="17.25" customHeight="1">
      <c r="B24" s="146" t="s">
        <v>15</v>
      </c>
      <c r="C24" s="134">
        <v>17.690000000000001</v>
      </c>
      <c r="D24" s="137">
        <v>18.649999999999999</v>
      </c>
      <c r="E24" s="137">
        <v>16.36</v>
      </c>
      <c r="F24" s="137">
        <v>14.16</v>
      </c>
      <c r="G24" s="137">
        <v>14.12</v>
      </c>
      <c r="H24" s="137">
        <v>13.77</v>
      </c>
      <c r="I24" s="137">
        <v>16.11</v>
      </c>
      <c r="J24" s="137">
        <v>17.47</v>
      </c>
      <c r="K24" s="137">
        <v>18.61</v>
      </c>
      <c r="L24" s="137">
        <v>13.3</v>
      </c>
      <c r="M24" s="137">
        <v>12.33</v>
      </c>
      <c r="N24" s="137">
        <v>12.6</v>
      </c>
      <c r="O24" s="137">
        <v>13.66</v>
      </c>
      <c r="P24" s="137">
        <v>12.61</v>
      </c>
      <c r="Q24" s="137">
        <v>11.57</v>
      </c>
      <c r="R24" s="137">
        <v>10.73</v>
      </c>
      <c r="S24" s="137">
        <v>9.18</v>
      </c>
      <c r="T24" s="136">
        <v>8.3800000000000008</v>
      </c>
    </row>
    <row r="25" spans="2:20" s="127" customFormat="1" ht="17.25" customHeight="1">
      <c r="B25" s="146" t="s">
        <v>16</v>
      </c>
      <c r="C25" s="134">
        <v>24.02</v>
      </c>
      <c r="D25" s="137">
        <v>26.4</v>
      </c>
      <c r="E25" s="137">
        <v>23.47</v>
      </c>
      <c r="F25" s="137">
        <v>19.600000000000001</v>
      </c>
      <c r="G25" s="137">
        <v>19.86</v>
      </c>
      <c r="H25" s="137">
        <v>18.59</v>
      </c>
      <c r="I25" s="137">
        <v>23.2</v>
      </c>
      <c r="J25" s="137">
        <v>24.3</v>
      </c>
      <c r="K25" s="137">
        <v>26.08</v>
      </c>
      <c r="L25" s="137">
        <v>18.7</v>
      </c>
      <c r="M25" s="137">
        <v>18</v>
      </c>
      <c r="N25" s="137">
        <v>17.850000000000001</v>
      </c>
      <c r="O25" s="137">
        <v>18.829999999999998</v>
      </c>
      <c r="P25" s="137">
        <v>17.25</v>
      </c>
      <c r="Q25" s="137">
        <v>16.28</v>
      </c>
      <c r="R25" s="137">
        <v>15.38</v>
      </c>
      <c r="S25" s="137">
        <v>13.42</v>
      </c>
      <c r="T25" s="136">
        <v>11.76</v>
      </c>
    </row>
    <row r="26" spans="2:20" s="127" customFormat="1" ht="17.25" customHeight="1">
      <c r="B26" s="138" t="s">
        <v>14</v>
      </c>
      <c r="C26" s="147">
        <v>5.32</v>
      </c>
      <c r="D26" s="148">
        <v>5.26</v>
      </c>
      <c r="E26" s="148">
        <v>4.67</v>
      </c>
      <c r="F26" s="148">
        <v>4.5999999999999996</v>
      </c>
      <c r="G26" s="148">
        <v>4.32</v>
      </c>
      <c r="H26" s="148">
        <v>4.08</v>
      </c>
      <c r="I26" s="148">
        <v>4.6900000000000004</v>
      </c>
      <c r="J26" s="148">
        <v>5.23</v>
      </c>
      <c r="K26" s="148">
        <v>5.89</v>
      </c>
      <c r="L26" s="148">
        <v>4.5199999999999996</v>
      </c>
      <c r="M26" s="148">
        <v>4.3899999999999997</v>
      </c>
      <c r="N26" s="148">
        <v>5.2</v>
      </c>
      <c r="O26" s="148">
        <v>5.38</v>
      </c>
      <c r="P26" s="148">
        <v>5.39</v>
      </c>
      <c r="Q26" s="148">
        <v>5.25</v>
      </c>
      <c r="R26" s="148">
        <v>4.95</v>
      </c>
      <c r="S26" s="148">
        <v>4.34</v>
      </c>
      <c r="T26" s="149">
        <v>4.13</v>
      </c>
    </row>
    <row r="27" spans="2:20" s="127" customFormat="1" ht="17.25" customHeight="1">
      <c r="B27" s="18" t="s">
        <v>483</v>
      </c>
      <c r="C27" s="150">
        <v>232</v>
      </c>
      <c r="D27" s="151">
        <v>230</v>
      </c>
      <c r="E27" s="151">
        <v>163</v>
      </c>
      <c r="F27" s="151">
        <v>153</v>
      </c>
      <c r="G27" s="151">
        <v>167</v>
      </c>
      <c r="H27" s="151">
        <v>166</v>
      </c>
      <c r="I27" s="151">
        <v>634</v>
      </c>
      <c r="J27" s="151">
        <v>705</v>
      </c>
      <c r="K27" s="151">
        <v>694</v>
      </c>
      <c r="L27" s="151">
        <v>697</v>
      </c>
      <c r="M27" s="151">
        <v>508</v>
      </c>
      <c r="N27" s="151">
        <v>865</v>
      </c>
      <c r="O27" s="151">
        <v>759</v>
      </c>
      <c r="P27" s="151">
        <v>811</v>
      </c>
      <c r="Q27" s="151">
        <v>936</v>
      </c>
      <c r="R27" s="151">
        <v>1009</v>
      </c>
      <c r="S27" s="151">
        <v>1074</v>
      </c>
      <c r="T27" s="152">
        <v>1250</v>
      </c>
    </row>
    <row r="28" spans="2:20" s="127" customFormat="1" ht="17.25" customHeight="1">
      <c r="B28" s="18" t="s">
        <v>484</v>
      </c>
      <c r="C28" s="150">
        <v>4958</v>
      </c>
      <c r="D28" s="151">
        <v>5099</v>
      </c>
      <c r="E28" s="151">
        <v>5340</v>
      </c>
      <c r="F28" s="151">
        <v>5480</v>
      </c>
      <c r="G28" s="151">
        <v>5694</v>
      </c>
      <c r="H28" s="151">
        <v>5208</v>
      </c>
      <c r="I28" s="151">
        <v>17309</v>
      </c>
      <c r="J28" s="151">
        <v>17906</v>
      </c>
      <c r="K28" s="151">
        <v>17132</v>
      </c>
      <c r="L28" s="151">
        <v>16049</v>
      </c>
      <c r="M28" s="151">
        <v>16564</v>
      </c>
      <c r="N28" s="151">
        <v>15557</v>
      </c>
      <c r="O28" s="151">
        <v>13911</v>
      </c>
      <c r="P28" s="151">
        <v>13635</v>
      </c>
      <c r="Q28" s="151">
        <v>13839</v>
      </c>
      <c r="R28" s="151">
        <v>14113</v>
      </c>
      <c r="S28" s="151">
        <v>14593</v>
      </c>
      <c r="T28" s="152">
        <v>15567</v>
      </c>
    </row>
    <row r="29" spans="2:20"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</row>
    <row r="30" spans="2:20"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</row>
    <row r="31" spans="2:20"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</row>
    <row r="32" spans="2:20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9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85546875" style="118" bestFit="1" customWidth="1"/>
    <col min="21" max="16384" width="11.42578125" style="118"/>
  </cols>
  <sheetData>
    <row r="1" spans="2:23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3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3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439</v>
      </c>
      <c r="I3" s="229"/>
      <c r="J3" s="230"/>
      <c r="L3" s="120" t="s">
        <v>2</v>
      </c>
      <c r="M3" s="228" t="s">
        <v>441</v>
      </c>
      <c r="N3" s="229"/>
      <c r="O3" s="230"/>
    </row>
    <row r="4" spans="2:23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3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3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3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3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3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  <c r="W9" s="155"/>
    </row>
    <row r="10" spans="2:23" s="127" customFormat="1" ht="17.25" customHeight="1">
      <c r="B10" s="128" t="s">
        <v>481</v>
      </c>
      <c r="C10" s="129">
        <v>5488</v>
      </c>
      <c r="D10" s="129">
        <v>5319</v>
      </c>
      <c r="E10" s="129">
        <v>6050</v>
      </c>
      <c r="F10" s="129">
        <v>5968</v>
      </c>
      <c r="G10" s="129">
        <v>6289</v>
      </c>
      <c r="H10" s="129">
        <v>5542</v>
      </c>
      <c r="I10" s="129">
        <v>145507</v>
      </c>
      <c r="J10" s="129">
        <v>150059</v>
      </c>
      <c r="K10" s="129">
        <v>151342</v>
      </c>
      <c r="L10" s="129">
        <v>152137</v>
      </c>
      <c r="M10" s="129">
        <v>168233</v>
      </c>
      <c r="N10" s="129">
        <v>165126</v>
      </c>
      <c r="O10" s="129">
        <v>161311</v>
      </c>
      <c r="P10" s="129">
        <v>152535</v>
      </c>
      <c r="Q10" s="129">
        <v>147945</v>
      </c>
      <c r="R10" s="129">
        <v>147332</v>
      </c>
      <c r="S10" s="129">
        <v>148566</v>
      </c>
      <c r="T10" s="130">
        <v>149885</v>
      </c>
    </row>
    <row r="11" spans="2:23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3" s="127" customFormat="1" ht="17.25" customHeight="1">
      <c r="B12" s="128" t="s">
        <v>339</v>
      </c>
      <c r="C12" s="134">
        <v>16.25</v>
      </c>
      <c r="D12" s="135">
        <v>16.09</v>
      </c>
      <c r="E12" s="135">
        <v>18.07</v>
      </c>
      <c r="F12" s="135">
        <v>19.399999999999999</v>
      </c>
      <c r="G12" s="135">
        <v>19.48</v>
      </c>
      <c r="H12" s="135">
        <v>18.55</v>
      </c>
      <c r="I12" s="135">
        <v>17.66</v>
      </c>
      <c r="J12" s="135">
        <v>15.83</v>
      </c>
      <c r="K12" s="135">
        <v>14.85</v>
      </c>
      <c r="L12" s="135">
        <v>17.010000000000002</v>
      </c>
      <c r="M12" s="135">
        <v>13.93</v>
      </c>
      <c r="N12" s="135">
        <v>14.42</v>
      </c>
      <c r="O12" s="135">
        <v>18.989999999999998</v>
      </c>
      <c r="P12" s="135">
        <v>22.19</v>
      </c>
      <c r="Q12" s="135">
        <v>22.89</v>
      </c>
      <c r="R12" s="135">
        <v>23.13</v>
      </c>
      <c r="S12" s="135">
        <v>24.24</v>
      </c>
      <c r="T12" s="136">
        <v>24.77</v>
      </c>
    </row>
    <row r="13" spans="2:23" s="127" customFormat="1" ht="17.25" customHeight="1">
      <c r="B13" s="128" t="s">
        <v>340</v>
      </c>
      <c r="C13" s="134">
        <v>12.79</v>
      </c>
      <c r="D13" s="135">
        <v>11.69</v>
      </c>
      <c r="E13" s="135">
        <v>12.17</v>
      </c>
      <c r="F13" s="135">
        <v>13.2</v>
      </c>
      <c r="G13" s="135">
        <v>13.82</v>
      </c>
      <c r="H13" s="135">
        <v>13.77</v>
      </c>
      <c r="I13" s="135">
        <v>11.19</v>
      </c>
      <c r="J13" s="135">
        <v>10.029999999999999</v>
      </c>
      <c r="K13" s="135">
        <v>8.84</v>
      </c>
      <c r="L13" s="135">
        <v>12.99</v>
      </c>
      <c r="M13" s="135">
        <v>16.88</v>
      </c>
      <c r="N13" s="135">
        <v>13.35</v>
      </c>
      <c r="O13" s="135">
        <v>13.35</v>
      </c>
      <c r="P13" s="135">
        <v>14.68</v>
      </c>
      <c r="Q13" s="135">
        <v>14.93</v>
      </c>
      <c r="R13" s="135">
        <v>15.9</v>
      </c>
      <c r="S13" s="135">
        <v>17.07</v>
      </c>
      <c r="T13" s="136">
        <v>18.72</v>
      </c>
    </row>
    <row r="14" spans="2:23" s="127" customFormat="1" ht="17.25" customHeight="1">
      <c r="B14" s="128" t="s">
        <v>341</v>
      </c>
      <c r="C14" s="134">
        <v>7.45</v>
      </c>
      <c r="D14" s="135">
        <v>6.86</v>
      </c>
      <c r="E14" s="135">
        <v>8.2100000000000009</v>
      </c>
      <c r="F14" s="135">
        <v>9.65</v>
      </c>
      <c r="G14" s="135">
        <v>9.06</v>
      </c>
      <c r="H14" s="135">
        <v>10.14</v>
      </c>
      <c r="I14" s="135">
        <v>7.33</v>
      </c>
      <c r="J14" s="135">
        <v>6.31</v>
      </c>
      <c r="K14" s="135">
        <v>5.65</v>
      </c>
      <c r="L14" s="135">
        <v>9.15</v>
      </c>
      <c r="M14" s="135">
        <v>11.6</v>
      </c>
      <c r="N14" s="135">
        <v>10.34</v>
      </c>
      <c r="O14" s="135">
        <v>8.69</v>
      </c>
      <c r="P14" s="135">
        <v>8.4</v>
      </c>
      <c r="Q14" s="135">
        <v>8.48</v>
      </c>
      <c r="R14" s="135">
        <v>9.1300000000000008</v>
      </c>
      <c r="S14" s="135">
        <v>10.029999999999999</v>
      </c>
      <c r="T14" s="136">
        <v>10.97</v>
      </c>
    </row>
    <row r="15" spans="2:23" s="127" customFormat="1" ht="17.25" customHeight="1">
      <c r="B15" s="128" t="s">
        <v>342</v>
      </c>
      <c r="C15" s="134">
        <v>7.87</v>
      </c>
      <c r="D15" s="135">
        <v>6.64</v>
      </c>
      <c r="E15" s="135">
        <v>7.77</v>
      </c>
      <c r="F15" s="135">
        <v>8.6300000000000008</v>
      </c>
      <c r="G15" s="135">
        <v>9.41</v>
      </c>
      <c r="H15" s="135">
        <v>10.19</v>
      </c>
      <c r="I15" s="135">
        <v>7.65</v>
      </c>
      <c r="J15" s="135">
        <v>6.58</v>
      </c>
      <c r="K15" s="135">
        <v>5.98</v>
      </c>
      <c r="L15" s="135">
        <v>9.52</v>
      </c>
      <c r="M15" s="135">
        <v>10.07</v>
      </c>
      <c r="N15" s="135">
        <v>10.38</v>
      </c>
      <c r="O15" s="135">
        <v>8.4700000000000006</v>
      </c>
      <c r="P15" s="135">
        <v>8.1999999999999993</v>
      </c>
      <c r="Q15" s="135">
        <v>8.01</v>
      </c>
      <c r="R15" s="135">
        <v>8.5399999999999991</v>
      </c>
      <c r="S15" s="135">
        <v>9.17</v>
      </c>
      <c r="T15" s="136">
        <v>9.51</v>
      </c>
    </row>
    <row r="16" spans="2:23" s="127" customFormat="1" ht="17.25" customHeight="1">
      <c r="B16" s="128" t="s">
        <v>343</v>
      </c>
      <c r="C16" s="134">
        <v>17.97</v>
      </c>
      <c r="D16" s="137">
        <v>18.86</v>
      </c>
      <c r="E16" s="137">
        <v>19.62</v>
      </c>
      <c r="F16" s="137">
        <v>18.829999999999998</v>
      </c>
      <c r="G16" s="137">
        <v>18.57</v>
      </c>
      <c r="H16" s="137">
        <v>18.309999999999999</v>
      </c>
      <c r="I16" s="137">
        <v>20.69</v>
      </c>
      <c r="J16" s="137">
        <v>21.57</v>
      </c>
      <c r="K16" s="137">
        <v>21.08</v>
      </c>
      <c r="L16" s="137">
        <v>21.32</v>
      </c>
      <c r="M16" s="137">
        <v>20.05</v>
      </c>
      <c r="N16" s="137">
        <v>23.14</v>
      </c>
      <c r="O16" s="137">
        <v>21.27</v>
      </c>
      <c r="P16" s="137">
        <v>19.510000000000002</v>
      </c>
      <c r="Q16" s="137">
        <v>19.670000000000002</v>
      </c>
      <c r="R16" s="137">
        <v>19.850000000000001</v>
      </c>
      <c r="S16" s="137">
        <v>19.27</v>
      </c>
      <c r="T16" s="136">
        <v>18.25</v>
      </c>
    </row>
    <row r="17" spans="2:20" s="127" customFormat="1" ht="17.25" customHeight="1">
      <c r="B17" s="138" t="s">
        <v>240</v>
      </c>
      <c r="C17" s="139">
        <v>37.659999999999997</v>
      </c>
      <c r="D17" s="140">
        <v>39.86</v>
      </c>
      <c r="E17" s="140">
        <v>34.17</v>
      </c>
      <c r="F17" s="140">
        <v>30.28</v>
      </c>
      <c r="G17" s="140">
        <v>29.65</v>
      </c>
      <c r="H17" s="140">
        <v>29.03</v>
      </c>
      <c r="I17" s="140">
        <v>35.479999999999997</v>
      </c>
      <c r="J17" s="140">
        <v>39.67</v>
      </c>
      <c r="K17" s="140">
        <v>43.6</v>
      </c>
      <c r="L17" s="140">
        <v>30.01</v>
      </c>
      <c r="M17" s="140">
        <v>27.47</v>
      </c>
      <c r="N17" s="140">
        <v>28.38</v>
      </c>
      <c r="O17" s="140">
        <v>29.24</v>
      </c>
      <c r="P17" s="140">
        <v>27.02</v>
      </c>
      <c r="Q17" s="140">
        <v>26.01</v>
      </c>
      <c r="R17" s="140">
        <v>23.45</v>
      </c>
      <c r="S17" s="140">
        <v>20.22</v>
      </c>
      <c r="T17" s="141">
        <v>17.77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0.09</v>
      </c>
      <c r="D19" s="137">
        <v>7.0000000000000007E-2</v>
      </c>
      <c r="E19" s="137">
        <v>0.04</v>
      </c>
      <c r="F19" s="137">
        <v>0.03</v>
      </c>
      <c r="G19" s="137">
        <v>0.03</v>
      </c>
      <c r="H19" s="137">
        <v>0.04</v>
      </c>
      <c r="I19" s="137">
        <v>0.04</v>
      </c>
      <c r="J19" s="137">
        <v>0.05</v>
      </c>
      <c r="K19" s="137">
        <v>0.05</v>
      </c>
      <c r="L19" s="137">
        <v>0.05</v>
      </c>
      <c r="M19" s="137">
        <v>0.2</v>
      </c>
      <c r="N19" s="137">
        <v>0.15</v>
      </c>
      <c r="O19" s="137">
        <v>0.05</v>
      </c>
      <c r="P19" s="137">
        <v>0.03</v>
      </c>
      <c r="Q19" s="137">
        <v>0.03</v>
      </c>
      <c r="R19" s="137">
        <v>0.03</v>
      </c>
      <c r="S19" s="137">
        <v>0.03</v>
      </c>
      <c r="T19" s="136">
        <v>0.03</v>
      </c>
    </row>
    <row r="20" spans="2:20" s="127" customFormat="1" ht="17.25" customHeight="1">
      <c r="B20" s="128" t="s">
        <v>33</v>
      </c>
      <c r="C20" s="134">
        <v>0.42</v>
      </c>
      <c r="D20" s="137">
        <v>0.39</v>
      </c>
      <c r="E20" s="137">
        <v>0.24</v>
      </c>
      <c r="F20" s="137">
        <v>0.21</v>
      </c>
      <c r="G20" s="137">
        <v>0.22</v>
      </c>
      <c r="H20" s="137">
        <v>0.25</v>
      </c>
      <c r="I20" s="137">
        <v>0.25</v>
      </c>
      <c r="J20" s="137">
        <v>0.34</v>
      </c>
      <c r="K20" s="137">
        <v>0.38</v>
      </c>
      <c r="L20" s="137">
        <v>0.33</v>
      </c>
      <c r="M20" s="137">
        <v>0.61</v>
      </c>
      <c r="N20" s="137">
        <v>0.54</v>
      </c>
      <c r="O20" s="137">
        <v>0.24</v>
      </c>
      <c r="P20" s="137">
        <v>0.17</v>
      </c>
      <c r="Q20" s="137">
        <v>0.15</v>
      </c>
      <c r="R20" s="137">
        <v>0.16</v>
      </c>
      <c r="S20" s="137">
        <v>0.15</v>
      </c>
      <c r="T20" s="136">
        <v>0.14000000000000001</v>
      </c>
    </row>
    <row r="21" spans="2:20" s="127" customFormat="1" ht="17.25" customHeight="1">
      <c r="B21" s="128" t="s">
        <v>11</v>
      </c>
      <c r="C21" s="134">
        <v>1.97</v>
      </c>
      <c r="D21" s="137">
        <v>2.12</v>
      </c>
      <c r="E21" s="137">
        <v>1.84</v>
      </c>
      <c r="F21" s="137">
        <v>1.58</v>
      </c>
      <c r="G21" s="137">
        <v>1.56</v>
      </c>
      <c r="H21" s="137">
        <v>1.68</v>
      </c>
      <c r="I21" s="137">
        <v>1.95</v>
      </c>
      <c r="J21" s="137">
        <v>2.36</v>
      </c>
      <c r="K21" s="137">
        <v>2.73</v>
      </c>
      <c r="L21" s="137">
        <v>1.93</v>
      </c>
      <c r="M21" s="137">
        <v>2.02</v>
      </c>
      <c r="N21" s="137">
        <v>2.23</v>
      </c>
      <c r="O21" s="137">
        <v>1.67</v>
      </c>
      <c r="P21" s="137">
        <v>1.26</v>
      </c>
      <c r="Q21" s="137">
        <v>1.18</v>
      </c>
      <c r="R21" s="137">
        <v>1.1499999999999999</v>
      </c>
      <c r="S21" s="137">
        <v>1.06</v>
      </c>
      <c r="T21" s="136">
        <v>1.02</v>
      </c>
    </row>
    <row r="22" spans="2:20" s="127" customFormat="1" ht="17.25" customHeight="1">
      <c r="B22" s="128" t="s">
        <v>12</v>
      </c>
      <c r="C22" s="134">
        <v>5.33</v>
      </c>
      <c r="D22" s="137">
        <v>5.83</v>
      </c>
      <c r="E22" s="137">
        <v>4.95</v>
      </c>
      <c r="F22" s="137">
        <v>4.3899999999999997</v>
      </c>
      <c r="G22" s="137">
        <v>4.28</v>
      </c>
      <c r="H22" s="137">
        <v>4.26</v>
      </c>
      <c r="I22" s="137">
        <v>5.3</v>
      </c>
      <c r="J22" s="137">
        <v>6.02</v>
      </c>
      <c r="K22" s="137">
        <v>6.6</v>
      </c>
      <c r="L22" s="137">
        <v>4.6399999999999997</v>
      </c>
      <c r="M22" s="137">
        <v>4.24</v>
      </c>
      <c r="N22" s="137">
        <v>4.6500000000000004</v>
      </c>
      <c r="O22" s="137">
        <v>4.5599999999999996</v>
      </c>
      <c r="P22" s="137">
        <v>4.07</v>
      </c>
      <c r="Q22" s="137">
        <v>3.95</v>
      </c>
      <c r="R22" s="137">
        <v>3.71</v>
      </c>
      <c r="S22" s="137">
        <v>3.36</v>
      </c>
      <c r="T22" s="136">
        <v>3.08</v>
      </c>
    </row>
    <row r="23" spans="2:20" s="127" customFormat="1" ht="17.25" customHeight="1">
      <c r="B23" s="128" t="s">
        <v>13</v>
      </c>
      <c r="C23" s="134">
        <v>10.56</v>
      </c>
      <c r="D23" s="137">
        <v>11.24</v>
      </c>
      <c r="E23" s="137">
        <v>9.7200000000000006</v>
      </c>
      <c r="F23" s="137">
        <v>8.6999999999999993</v>
      </c>
      <c r="G23" s="137">
        <v>8.76</v>
      </c>
      <c r="H23" s="137">
        <v>8.5299999999999994</v>
      </c>
      <c r="I23" s="137">
        <v>9.94</v>
      </c>
      <c r="J23" s="137">
        <v>10.61</v>
      </c>
      <c r="K23" s="137">
        <v>11.34</v>
      </c>
      <c r="L23" s="137">
        <v>8.61</v>
      </c>
      <c r="M23" s="137">
        <v>8.07</v>
      </c>
      <c r="N23" s="137">
        <v>8.18</v>
      </c>
      <c r="O23" s="137">
        <v>8.33</v>
      </c>
      <c r="P23" s="137">
        <v>7.92</v>
      </c>
      <c r="Q23" s="137">
        <v>7.7</v>
      </c>
      <c r="R23" s="137">
        <v>7.19</v>
      </c>
      <c r="S23" s="137">
        <v>6.52</v>
      </c>
      <c r="T23" s="136">
        <v>6</v>
      </c>
    </row>
    <row r="24" spans="2:20" s="127" customFormat="1" ht="17.25" customHeight="1">
      <c r="B24" s="146" t="s">
        <v>15</v>
      </c>
      <c r="C24" s="134">
        <v>20.45</v>
      </c>
      <c r="D24" s="137">
        <v>20.95</v>
      </c>
      <c r="E24" s="137">
        <v>18.57</v>
      </c>
      <c r="F24" s="137">
        <v>16.940000000000001</v>
      </c>
      <c r="G24" s="137">
        <v>17.21</v>
      </c>
      <c r="H24" s="137">
        <v>16.38</v>
      </c>
      <c r="I24" s="137">
        <v>18.79</v>
      </c>
      <c r="J24" s="137">
        <v>19.45</v>
      </c>
      <c r="K24" s="137">
        <v>20.52</v>
      </c>
      <c r="L24" s="137">
        <v>15.86</v>
      </c>
      <c r="M24" s="137">
        <v>14.74</v>
      </c>
      <c r="N24" s="137">
        <v>14.05</v>
      </c>
      <c r="O24" s="137">
        <v>14.2</v>
      </c>
      <c r="P24" s="137">
        <v>13.5</v>
      </c>
      <c r="Q24" s="137">
        <v>13.17</v>
      </c>
      <c r="R24" s="137">
        <v>12.38</v>
      </c>
      <c r="S24" s="137">
        <v>11.4</v>
      </c>
      <c r="T24" s="136">
        <v>10.49</v>
      </c>
    </row>
    <row r="25" spans="2:20" s="127" customFormat="1" ht="17.25" customHeight="1">
      <c r="B25" s="146" t="s">
        <v>16</v>
      </c>
      <c r="C25" s="134">
        <v>31.46</v>
      </c>
      <c r="D25" s="137">
        <v>31.65</v>
      </c>
      <c r="E25" s="137">
        <v>27.86</v>
      </c>
      <c r="F25" s="137">
        <v>25.07</v>
      </c>
      <c r="G25" s="137">
        <v>25.51</v>
      </c>
      <c r="H25" s="137">
        <v>23.54</v>
      </c>
      <c r="I25" s="137">
        <v>28.19</v>
      </c>
      <c r="J25" s="137">
        <v>28.9</v>
      </c>
      <c r="K25" s="137">
        <v>30.39</v>
      </c>
      <c r="L25" s="137">
        <v>23.22</v>
      </c>
      <c r="M25" s="137">
        <v>21.65</v>
      </c>
      <c r="N25" s="137">
        <v>20.02</v>
      </c>
      <c r="O25" s="137">
        <v>20.18</v>
      </c>
      <c r="P25" s="137">
        <v>19.37</v>
      </c>
      <c r="Q25" s="137">
        <v>18.82</v>
      </c>
      <c r="R25" s="137">
        <v>17.84</v>
      </c>
      <c r="S25" s="137">
        <v>16.3</v>
      </c>
      <c r="T25" s="136">
        <v>15.09</v>
      </c>
    </row>
    <row r="26" spans="2:20" s="127" customFormat="1" ht="17.25" customHeight="1">
      <c r="B26" s="138" t="s">
        <v>14</v>
      </c>
      <c r="C26" s="147">
        <v>4.97</v>
      </c>
      <c r="D26" s="148">
        <v>4.3600000000000003</v>
      </c>
      <c r="E26" s="148">
        <v>2.69</v>
      </c>
      <c r="F26" s="148">
        <v>2.4900000000000002</v>
      </c>
      <c r="G26" s="148">
        <v>3.06</v>
      </c>
      <c r="H26" s="148">
        <v>3.48</v>
      </c>
      <c r="I26" s="148">
        <v>3.98</v>
      </c>
      <c r="J26" s="148">
        <v>4.58</v>
      </c>
      <c r="K26" s="148">
        <v>5.0199999999999996</v>
      </c>
      <c r="L26" s="148">
        <v>3.9</v>
      </c>
      <c r="M26" s="148">
        <v>3.71</v>
      </c>
      <c r="N26" s="148">
        <v>4.1399999999999997</v>
      </c>
      <c r="O26" s="148">
        <v>4.2300000000000004</v>
      </c>
      <c r="P26" s="148">
        <v>3.84</v>
      </c>
      <c r="Q26" s="148">
        <v>3.6</v>
      </c>
      <c r="R26" s="148">
        <v>3.32</v>
      </c>
      <c r="S26" s="148">
        <v>3.15</v>
      </c>
      <c r="T26" s="149">
        <v>2.8</v>
      </c>
    </row>
    <row r="27" spans="2:20" s="127" customFormat="1" ht="17.25" customHeight="1">
      <c r="B27" s="18" t="s">
        <v>483</v>
      </c>
      <c r="C27" s="150">
        <v>1049</v>
      </c>
      <c r="D27" s="151">
        <v>1195</v>
      </c>
      <c r="E27" s="151">
        <v>914</v>
      </c>
      <c r="F27" s="151">
        <v>899</v>
      </c>
      <c r="G27" s="151">
        <v>914</v>
      </c>
      <c r="H27" s="151">
        <v>698</v>
      </c>
      <c r="I27" s="151">
        <v>100244</v>
      </c>
      <c r="J27" s="151">
        <v>100419</v>
      </c>
      <c r="K27" s="151">
        <v>100471</v>
      </c>
      <c r="L27" s="151">
        <v>103199</v>
      </c>
      <c r="M27" s="151">
        <v>105560</v>
      </c>
      <c r="N27" s="151">
        <v>124588</v>
      </c>
      <c r="O27" s="151">
        <v>119657</v>
      </c>
      <c r="P27" s="151">
        <v>126024</v>
      </c>
      <c r="Q27" s="151">
        <v>129428</v>
      </c>
      <c r="R27" s="151">
        <v>135751</v>
      </c>
      <c r="S27" s="151">
        <v>139276</v>
      </c>
      <c r="T27" s="152">
        <v>142354</v>
      </c>
    </row>
    <row r="28" spans="2:20" s="127" customFormat="1" ht="17.25" customHeight="1">
      <c r="B28" s="18" t="s">
        <v>484</v>
      </c>
      <c r="C28" s="150">
        <v>6537</v>
      </c>
      <c r="D28" s="151">
        <v>6514</v>
      </c>
      <c r="E28" s="151">
        <v>6964</v>
      </c>
      <c r="F28" s="151">
        <v>6867</v>
      </c>
      <c r="G28" s="151">
        <v>7203</v>
      </c>
      <c r="H28" s="151">
        <v>6240</v>
      </c>
      <c r="I28" s="151">
        <v>245751</v>
      </c>
      <c r="J28" s="151">
        <v>250478</v>
      </c>
      <c r="K28" s="151">
        <v>251813</v>
      </c>
      <c r="L28" s="151">
        <v>255336</v>
      </c>
      <c r="M28" s="151">
        <v>273793</v>
      </c>
      <c r="N28" s="151">
        <v>289714</v>
      </c>
      <c r="O28" s="151">
        <v>280968</v>
      </c>
      <c r="P28" s="151">
        <v>278559</v>
      </c>
      <c r="Q28" s="151">
        <v>277373</v>
      </c>
      <c r="R28" s="151">
        <v>283083</v>
      </c>
      <c r="S28" s="151">
        <v>287842</v>
      </c>
      <c r="T28" s="152">
        <v>292239</v>
      </c>
    </row>
    <row r="29" spans="2:20"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</row>
    <row r="30" spans="2:20"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</row>
    <row r="31" spans="2:20"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</row>
    <row r="32" spans="2:20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439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2871</v>
      </c>
      <c r="D10" s="129">
        <v>2931</v>
      </c>
      <c r="E10" s="129">
        <v>3176</v>
      </c>
      <c r="F10" s="129">
        <v>3259</v>
      </c>
      <c r="G10" s="129">
        <v>3278</v>
      </c>
      <c r="H10" s="129">
        <v>2951</v>
      </c>
      <c r="I10" s="129">
        <v>13247</v>
      </c>
      <c r="J10" s="129">
        <v>13615</v>
      </c>
      <c r="K10" s="129">
        <v>12874</v>
      </c>
      <c r="L10" s="129">
        <v>12068</v>
      </c>
      <c r="M10" s="129">
        <v>12667</v>
      </c>
      <c r="N10" s="129">
        <v>11488</v>
      </c>
      <c r="O10" s="129">
        <v>10200</v>
      </c>
      <c r="P10" s="129">
        <v>9949</v>
      </c>
      <c r="Q10" s="129">
        <v>10031</v>
      </c>
      <c r="R10" s="129">
        <v>10185</v>
      </c>
      <c r="S10" s="129">
        <v>10561</v>
      </c>
      <c r="T10" s="130">
        <v>11144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6.65</v>
      </c>
      <c r="D12" s="135">
        <v>6.21</v>
      </c>
      <c r="E12" s="135">
        <v>7.21</v>
      </c>
      <c r="F12" s="135">
        <v>6.6</v>
      </c>
      <c r="G12" s="135">
        <v>7.32</v>
      </c>
      <c r="H12" s="135">
        <v>7.05</v>
      </c>
      <c r="I12" s="135">
        <v>5.92</v>
      </c>
      <c r="J12" s="135">
        <v>5.0199999999999996</v>
      </c>
      <c r="K12" s="135">
        <v>4.4400000000000004</v>
      </c>
      <c r="L12" s="135">
        <v>6.15</v>
      </c>
      <c r="M12" s="135">
        <v>4.55</v>
      </c>
      <c r="N12" s="135">
        <v>3.95</v>
      </c>
      <c r="O12" s="135">
        <v>4.62</v>
      </c>
      <c r="P12" s="135">
        <v>6.08</v>
      </c>
      <c r="Q12" s="135">
        <v>6.72</v>
      </c>
      <c r="R12" s="135">
        <v>7.84</v>
      </c>
      <c r="S12" s="135">
        <v>9.8699999999999992</v>
      </c>
      <c r="T12" s="136">
        <v>11.63</v>
      </c>
    </row>
    <row r="13" spans="2:20" s="127" customFormat="1" ht="17.25" customHeight="1">
      <c r="B13" s="128" t="s">
        <v>340</v>
      </c>
      <c r="C13" s="134">
        <v>8.19</v>
      </c>
      <c r="D13" s="135">
        <v>6.38</v>
      </c>
      <c r="E13" s="135">
        <v>7.46</v>
      </c>
      <c r="F13" s="135">
        <v>10.16</v>
      </c>
      <c r="G13" s="135">
        <v>10.89</v>
      </c>
      <c r="H13" s="135">
        <v>10.95</v>
      </c>
      <c r="I13" s="135">
        <v>7.52</v>
      </c>
      <c r="J13" s="135">
        <v>5.96</v>
      </c>
      <c r="K13" s="135">
        <v>4.88</v>
      </c>
      <c r="L13" s="135">
        <v>11.36</v>
      </c>
      <c r="M13" s="135">
        <v>17.63</v>
      </c>
      <c r="N13" s="135">
        <v>9.07</v>
      </c>
      <c r="O13" s="135">
        <v>8.4</v>
      </c>
      <c r="P13" s="135">
        <v>10.81</v>
      </c>
      <c r="Q13" s="135">
        <v>11.48</v>
      </c>
      <c r="R13" s="135">
        <v>16.489999999999998</v>
      </c>
      <c r="S13" s="135">
        <v>22.47</v>
      </c>
      <c r="T13" s="136">
        <v>28.3</v>
      </c>
    </row>
    <row r="14" spans="2:20" s="127" customFormat="1" ht="17.25" customHeight="1">
      <c r="B14" s="128" t="s">
        <v>341</v>
      </c>
      <c r="C14" s="134">
        <v>5.92</v>
      </c>
      <c r="D14" s="135">
        <v>5.39</v>
      </c>
      <c r="E14" s="135">
        <v>7.24</v>
      </c>
      <c r="F14" s="135">
        <v>10.16</v>
      </c>
      <c r="G14" s="135">
        <v>11.87</v>
      </c>
      <c r="H14" s="135">
        <v>12.91</v>
      </c>
      <c r="I14" s="135">
        <v>7.77</v>
      </c>
      <c r="J14" s="135">
        <v>5.55</v>
      </c>
      <c r="K14" s="135">
        <v>4.3</v>
      </c>
      <c r="L14" s="135">
        <v>12.31</v>
      </c>
      <c r="M14" s="135">
        <v>15.6</v>
      </c>
      <c r="N14" s="135">
        <v>12.02</v>
      </c>
      <c r="O14" s="135">
        <v>9.0399999999999991</v>
      </c>
      <c r="P14" s="135">
        <v>10.09</v>
      </c>
      <c r="Q14" s="135">
        <v>10.72</v>
      </c>
      <c r="R14" s="135">
        <v>14.02</v>
      </c>
      <c r="S14" s="135">
        <v>18.07</v>
      </c>
      <c r="T14" s="136">
        <v>18.149999999999999</v>
      </c>
    </row>
    <row r="15" spans="2:20" s="127" customFormat="1" ht="17.25" customHeight="1">
      <c r="B15" s="128" t="s">
        <v>342</v>
      </c>
      <c r="C15" s="134">
        <v>9.3000000000000007</v>
      </c>
      <c r="D15" s="135">
        <v>7.61</v>
      </c>
      <c r="E15" s="135">
        <v>10.71</v>
      </c>
      <c r="F15" s="135">
        <v>12.52</v>
      </c>
      <c r="G15" s="135">
        <v>13.51</v>
      </c>
      <c r="H15" s="135">
        <v>13.72</v>
      </c>
      <c r="I15" s="135">
        <v>12.29</v>
      </c>
      <c r="J15" s="135">
        <v>8.01</v>
      </c>
      <c r="K15" s="135">
        <v>5.79</v>
      </c>
      <c r="L15" s="135">
        <v>14.27</v>
      </c>
      <c r="M15" s="135">
        <v>13.85</v>
      </c>
      <c r="N15" s="135">
        <v>14.79</v>
      </c>
      <c r="O15" s="135">
        <v>11.32</v>
      </c>
      <c r="P15" s="135">
        <v>11.9</v>
      </c>
      <c r="Q15" s="135">
        <v>12.86</v>
      </c>
      <c r="R15" s="135">
        <v>14.74</v>
      </c>
      <c r="S15" s="135">
        <v>13.99</v>
      </c>
      <c r="T15" s="136">
        <v>12.82</v>
      </c>
    </row>
    <row r="16" spans="2:20" s="127" customFormat="1" ht="17.25" customHeight="1">
      <c r="B16" s="128" t="s">
        <v>343</v>
      </c>
      <c r="C16" s="134">
        <v>25.08</v>
      </c>
      <c r="D16" s="137">
        <v>27.33</v>
      </c>
      <c r="E16" s="137">
        <v>28.56</v>
      </c>
      <c r="F16" s="137">
        <v>27.95</v>
      </c>
      <c r="G16" s="137">
        <v>26.05</v>
      </c>
      <c r="H16" s="137">
        <v>26.6</v>
      </c>
      <c r="I16" s="137">
        <v>30.01</v>
      </c>
      <c r="J16" s="137">
        <v>32.69</v>
      </c>
      <c r="K16" s="137">
        <v>32.31</v>
      </c>
      <c r="L16" s="137">
        <v>27.78</v>
      </c>
      <c r="M16" s="137">
        <v>24.42</v>
      </c>
      <c r="N16" s="137">
        <v>32.28</v>
      </c>
      <c r="O16" s="137">
        <v>33.53</v>
      </c>
      <c r="P16" s="137">
        <v>31.89</v>
      </c>
      <c r="Q16" s="137">
        <v>33.04</v>
      </c>
      <c r="R16" s="137">
        <v>26.95</v>
      </c>
      <c r="S16" s="137">
        <v>20.74</v>
      </c>
      <c r="T16" s="136">
        <v>17.27</v>
      </c>
    </row>
    <row r="17" spans="2:20" s="127" customFormat="1" ht="17.25" customHeight="1">
      <c r="B17" s="138" t="s">
        <v>240</v>
      </c>
      <c r="C17" s="139">
        <v>44.86</v>
      </c>
      <c r="D17" s="140">
        <v>47.08</v>
      </c>
      <c r="E17" s="140">
        <v>38.82</v>
      </c>
      <c r="F17" s="140">
        <v>32.619999999999997</v>
      </c>
      <c r="G17" s="140">
        <v>30.35</v>
      </c>
      <c r="H17" s="140">
        <v>28.77</v>
      </c>
      <c r="I17" s="140">
        <v>36.49</v>
      </c>
      <c r="J17" s="140">
        <v>42.76</v>
      </c>
      <c r="K17" s="140">
        <v>48.29</v>
      </c>
      <c r="L17" s="140">
        <v>28.13</v>
      </c>
      <c r="M17" s="140">
        <v>23.95</v>
      </c>
      <c r="N17" s="140">
        <v>27.89</v>
      </c>
      <c r="O17" s="140">
        <v>33.090000000000003</v>
      </c>
      <c r="P17" s="140">
        <v>29.23</v>
      </c>
      <c r="Q17" s="140">
        <v>25.18</v>
      </c>
      <c r="R17" s="140">
        <v>19.96</v>
      </c>
      <c r="S17" s="140">
        <v>14.88</v>
      </c>
      <c r="T17" s="141">
        <v>11.82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0.6</v>
      </c>
      <c r="D19" s="137">
        <v>0.67</v>
      </c>
      <c r="E19" s="137">
        <v>0.56999999999999995</v>
      </c>
      <c r="F19" s="137">
        <v>0.68</v>
      </c>
      <c r="G19" s="137">
        <v>0.56999999999999995</v>
      </c>
      <c r="H19" s="137">
        <v>0.55000000000000004</v>
      </c>
      <c r="I19" s="137">
        <v>0.77</v>
      </c>
      <c r="J19" s="137">
        <v>0.99</v>
      </c>
      <c r="K19" s="137">
        <v>1.19</v>
      </c>
      <c r="L19" s="137">
        <v>0.75</v>
      </c>
      <c r="M19" s="137">
        <v>1.05</v>
      </c>
      <c r="N19" s="137">
        <v>1.27</v>
      </c>
      <c r="O19" s="137">
        <v>1.08</v>
      </c>
      <c r="P19" s="137">
        <v>0.79</v>
      </c>
      <c r="Q19" s="137">
        <v>0.72</v>
      </c>
      <c r="R19" s="137">
        <v>0.57999999999999996</v>
      </c>
      <c r="S19" s="137">
        <v>0.47</v>
      </c>
      <c r="T19" s="136">
        <v>0.4</v>
      </c>
    </row>
    <row r="20" spans="2:20" s="127" customFormat="1" ht="17.25" customHeight="1">
      <c r="B20" s="128" t="s">
        <v>33</v>
      </c>
      <c r="C20" s="134">
        <v>1.7</v>
      </c>
      <c r="D20" s="137">
        <v>1.95</v>
      </c>
      <c r="E20" s="137">
        <v>1.71</v>
      </c>
      <c r="F20" s="137">
        <v>1.59</v>
      </c>
      <c r="G20" s="137">
        <v>1.44</v>
      </c>
      <c r="H20" s="137">
        <v>1.54</v>
      </c>
      <c r="I20" s="137">
        <v>1.91</v>
      </c>
      <c r="J20" s="137">
        <v>2.3199999999999998</v>
      </c>
      <c r="K20" s="137">
        <v>2.7</v>
      </c>
      <c r="L20" s="137">
        <v>1.68</v>
      </c>
      <c r="M20" s="137">
        <v>1.62</v>
      </c>
      <c r="N20" s="137">
        <v>2.17</v>
      </c>
      <c r="O20" s="137">
        <v>2.09</v>
      </c>
      <c r="P20" s="137">
        <v>1.64</v>
      </c>
      <c r="Q20" s="137">
        <v>1.52</v>
      </c>
      <c r="R20" s="137">
        <v>1.26</v>
      </c>
      <c r="S20" s="137">
        <v>1.02</v>
      </c>
      <c r="T20" s="136">
        <v>0.87</v>
      </c>
    </row>
    <row r="21" spans="2:20" s="127" customFormat="1" ht="17.25" customHeight="1">
      <c r="B21" s="128" t="s">
        <v>11</v>
      </c>
      <c r="C21" s="134">
        <v>4.01</v>
      </c>
      <c r="D21" s="137">
        <v>4.43</v>
      </c>
      <c r="E21" s="137">
        <v>3.84</v>
      </c>
      <c r="F21" s="137">
        <v>3.36</v>
      </c>
      <c r="G21" s="137">
        <v>3.11</v>
      </c>
      <c r="H21" s="137">
        <v>3.11</v>
      </c>
      <c r="I21" s="137">
        <v>3.82</v>
      </c>
      <c r="J21" s="137">
        <v>4.54</v>
      </c>
      <c r="K21" s="137">
        <v>5.19</v>
      </c>
      <c r="L21" s="137">
        <v>3.13</v>
      </c>
      <c r="M21" s="137">
        <v>2.69</v>
      </c>
      <c r="N21" s="137">
        <v>3.5</v>
      </c>
      <c r="O21" s="137">
        <v>3.77</v>
      </c>
      <c r="P21" s="137">
        <v>3.32</v>
      </c>
      <c r="Q21" s="137">
        <v>3.16</v>
      </c>
      <c r="R21" s="137">
        <v>2.5499999999999998</v>
      </c>
      <c r="S21" s="137">
        <v>2.0699999999999998</v>
      </c>
      <c r="T21" s="136">
        <v>1.79</v>
      </c>
    </row>
    <row r="22" spans="2:20" s="127" customFormat="1" ht="17.25" customHeight="1">
      <c r="B22" s="128" t="s">
        <v>12</v>
      </c>
      <c r="C22" s="134">
        <v>6.71</v>
      </c>
      <c r="D22" s="137">
        <v>7.12</v>
      </c>
      <c r="E22" s="137">
        <v>6.1</v>
      </c>
      <c r="F22" s="137">
        <v>5.4</v>
      </c>
      <c r="G22" s="137">
        <v>5.0599999999999996</v>
      </c>
      <c r="H22" s="137">
        <v>4.91</v>
      </c>
      <c r="I22" s="137">
        <v>5.91</v>
      </c>
      <c r="J22" s="137">
        <v>6.74</v>
      </c>
      <c r="K22" s="137">
        <v>7.34</v>
      </c>
      <c r="L22" s="137">
        <v>4.95</v>
      </c>
      <c r="M22" s="137">
        <v>4.37</v>
      </c>
      <c r="N22" s="137">
        <v>5.2</v>
      </c>
      <c r="O22" s="137">
        <v>5.81</v>
      </c>
      <c r="P22" s="137">
        <v>5.39</v>
      </c>
      <c r="Q22" s="137">
        <v>5.14</v>
      </c>
      <c r="R22" s="137">
        <v>4.28</v>
      </c>
      <c r="S22" s="137">
        <v>3.47</v>
      </c>
      <c r="T22" s="136">
        <v>3.01</v>
      </c>
    </row>
    <row r="23" spans="2:20" s="127" customFormat="1" ht="17.25" customHeight="1">
      <c r="B23" s="128" t="s">
        <v>13</v>
      </c>
      <c r="C23" s="134">
        <v>11.38</v>
      </c>
      <c r="D23" s="137">
        <v>12.09</v>
      </c>
      <c r="E23" s="137">
        <v>10.34</v>
      </c>
      <c r="F23" s="137">
        <v>8.93</v>
      </c>
      <c r="G23" s="137">
        <v>8.6300000000000008</v>
      </c>
      <c r="H23" s="137">
        <v>8.44</v>
      </c>
      <c r="I23" s="137">
        <v>9.69</v>
      </c>
      <c r="J23" s="137">
        <v>10.7</v>
      </c>
      <c r="K23" s="137">
        <v>11.4</v>
      </c>
      <c r="L23" s="137">
        <v>8.07</v>
      </c>
      <c r="M23" s="137">
        <v>7.27</v>
      </c>
      <c r="N23" s="137">
        <v>7.93</v>
      </c>
      <c r="O23" s="137">
        <v>8.7200000000000006</v>
      </c>
      <c r="P23" s="137">
        <v>8.17</v>
      </c>
      <c r="Q23" s="137">
        <v>7.54</v>
      </c>
      <c r="R23" s="137">
        <v>6.66</v>
      </c>
      <c r="S23" s="137">
        <v>5.62</v>
      </c>
      <c r="T23" s="136">
        <v>4.96</v>
      </c>
    </row>
    <row r="24" spans="2:20" s="127" customFormat="1" ht="17.25" customHeight="1">
      <c r="B24" s="146" t="s">
        <v>15</v>
      </c>
      <c r="C24" s="134">
        <v>19.7</v>
      </c>
      <c r="D24" s="137">
        <v>21.68</v>
      </c>
      <c r="E24" s="137">
        <v>17.86</v>
      </c>
      <c r="F24" s="137">
        <v>15.39</v>
      </c>
      <c r="G24" s="137">
        <v>15.45</v>
      </c>
      <c r="H24" s="137">
        <v>14.86</v>
      </c>
      <c r="I24" s="137">
        <v>17.03</v>
      </c>
      <c r="J24" s="137">
        <v>18.260000000000002</v>
      </c>
      <c r="K24" s="137">
        <v>19.71</v>
      </c>
      <c r="L24" s="137">
        <v>13.99</v>
      </c>
      <c r="M24" s="137">
        <v>12.47</v>
      </c>
      <c r="N24" s="137">
        <v>12.63</v>
      </c>
      <c r="O24" s="137">
        <v>13.77</v>
      </c>
      <c r="P24" s="137">
        <v>12.66</v>
      </c>
      <c r="Q24" s="137">
        <v>11.61</v>
      </c>
      <c r="R24" s="137">
        <v>10.75</v>
      </c>
      <c r="S24" s="137">
        <v>9.14</v>
      </c>
      <c r="T24" s="136">
        <v>8.14</v>
      </c>
    </row>
    <row r="25" spans="2:20" s="127" customFormat="1" ht="17.25" customHeight="1">
      <c r="B25" s="146" t="s">
        <v>16</v>
      </c>
      <c r="C25" s="134">
        <v>27</v>
      </c>
      <c r="D25" s="137">
        <v>29.92</v>
      </c>
      <c r="E25" s="137">
        <v>25.74</v>
      </c>
      <c r="F25" s="137">
        <v>21.48</v>
      </c>
      <c r="G25" s="137">
        <v>21.08</v>
      </c>
      <c r="H25" s="137">
        <v>20.69</v>
      </c>
      <c r="I25" s="137">
        <v>24.49</v>
      </c>
      <c r="J25" s="137">
        <v>25.62</v>
      </c>
      <c r="K25" s="137">
        <v>27.53</v>
      </c>
      <c r="L25" s="137">
        <v>19.57</v>
      </c>
      <c r="M25" s="137">
        <v>18.149999999999999</v>
      </c>
      <c r="N25" s="137">
        <v>17.97</v>
      </c>
      <c r="O25" s="137">
        <v>18.75</v>
      </c>
      <c r="P25" s="137">
        <v>17.37</v>
      </c>
      <c r="Q25" s="137">
        <v>16.29</v>
      </c>
      <c r="R25" s="137">
        <v>15.09</v>
      </c>
      <c r="S25" s="137">
        <v>13.28</v>
      </c>
      <c r="T25" s="136">
        <v>11.42</v>
      </c>
    </row>
    <row r="26" spans="2:20" s="127" customFormat="1" ht="17.25" customHeight="1">
      <c r="B26" s="138" t="s">
        <v>14</v>
      </c>
      <c r="C26" s="147">
        <v>5.63</v>
      </c>
      <c r="D26" s="148">
        <v>5.6</v>
      </c>
      <c r="E26" s="148">
        <v>4.3600000000000003</v>
      </c>
      <c r="F26" s="148">
        <v>4.01</v>
      </c>
      <c r="G26" s="148">
        <v>3.94</v>
      </c>
      <c r="H26" s="148">
        <v>3.71</v>
      </c>
      <c r="I26" s="148">
        <v>4.68</v>
      </c>
      <c r="J26" s="148">
        <v>5.6</v>
      </c>
      <c r="K26" s="148">
        <v>6.24</v>
      </c>
      <c r="L26" s="148">
        <v>4.55</v>
      </c>
      <c r="M26" s="148">
        <v>4.3</v>
      </c>
      <c r="N26" s="148">
        <v>4.92</v>
      </c>
      <c r="O26" s="148">
        <v>5.38</v>
      </c>
      <c r="P26" s="148">
        <v>5.08</v>
      </c>
      <c r="Q26" s="148">
        <v>4.71</v>
      </c>
      <c r="R26" s="148">
        <v>4.5199999999999996</v>
      </c>
      <c r="S26" s="148">
        <v>4.12</v>
      </c>
      <c r="T26" s="149">
        <v>3.94</v>
      </c>
    </row>
    <row r="27" spans="2:20" s="127" customFormat="1" ht="17.25" customHeight="1">
      <c r="B27" s="18" t="s">
        <v>483</v>
      </c>
      <c r="C27" s="150">
        <v>183</v>
      </c>
      <c r="D27" s="151">
        <v>174</v>
      </c>
      <c r="E27" s="151">
        <v>119</v>
      </c>
      <c r="F27" s="151">
        <v>121</v>
      </c>
      <c r="G27" s="151">
        <v>114</v>
      </c>
      <c r="H27" s="151">
        <v>112</v>
      </c>
      <c r="I27" s="151">
        <v>527</v>
      </c>
      <c r="J27" s="151">
        <v>580</v>
      </c>
      <c r="K27" s="151">
        <v>566</v>
      </c>
      <c r="L27" s="151">
        <v>566</v>
      </c>
      <c r="M27" s="151">
        <v>404</v>
      </c>
      <c r="N27" s="151">
        <v>662</v>
      </c>
      <c r="O27" s="151">
        <v>593</v>
      </c>
      <c r="P27" s="151">
        <v>638</v>
      </c>
      <c r="Q27" s="151">
        <v>742</v>
      </c>
      <c r="R27" s="151">
        <v>815</v>
      </c>
      <c r="S27" s="151">
        <v>865</v>
      </c>
      <c r="T27" s="152">
        <v>1014</v>
      </c>
    </row>
    <row r="28" spans="2:20" s="127" customFormat="1" ht="17.25" customHeight="1">
      <c r="B28" s="18" t="s">
        <v>484</v>
      </c>
      <c r="C28" s="150">
        <v>3054</v>
      </c>
      <c r="D28" s="151">
        <v>3105</v>
      </c>
      <c r="E28" s="151">
        <v>3295</v>
      </c>
      <c r="F28" s="151">
        <v>3380</v>
      </c>
      <c r="G28" s="151">
        <v>3392</v>
      </c>
      <c r="H28" s="151">
        <v>3063</v>
      </c>
      <c r="I28" s="151">
        <v>13774</v>
      </c>
      <c r="J28" s="151">
        <v>14195</v>
      </c>
      <c r="K28" s="151">
        <v>13440</v>
      </c>
      <c r="L28" s="151">
        <v>12634</v>
      </c>
      <c r="M28" s="151">
        <v>13071</v>
      </c>
      <c r="N28" s="151">
        <v>12150</v>
      </c>
      <c r="O28" s="151">
        <v>10793</v>
      </c>
      <c r="P28" s="151">
        <v>10587</v>
      </c>
      <c r="Q28" s="151">
        <v>10773</v>
      </c>
      <c r="R28" s="151">
        <v>11000</v>
      </c>
      <c r="S28" s="151">
        <v>11426</v>
      </c>
      <c r="T28" s="152">
        <v>12158</v>
      </c>
    </row>
    <row r="29" spans="2:20"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</row>
    <row r="30" spans="2:20"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</row>
    <row r="31" spans="2:20"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</row>
    <row r="32" spans="2:20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439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1413</v>
      </c>
      <c r="D10" s="129">
        <v>1466</v>
      </c>
      <c r="E10" s="129">
        <v>1511</v>
      </c>
      <c r="F10" s="129">
        <v>1563</v>
      </c>
      <c r="G10" s="129">
        <v>1714</v>
      </c>
      <c r="H10" s="129">
        <v>1586</v>
      </c>
      <c r="I10" s="129">
        <v>2829</v>
      </c>
      <c r="J10" s="129">
        <v>2979</v>
      </c>
      <c r="K10" s="129">
        <v>2950</v>
      </c>
      <c r="L10" s="129">
        <v>2724</v>
      </c>
      <c r="M10" s="129">
        <v>2794</v>
      </c>
      <c r="N10" s="129">
        <v>2642</v>
      </c>
      <c r="O10" s="129">
        <v>2421</v>
      </c>
      <c r="P10" s="129">
        <v>2377</v>
      </c>
      <c r="Q10" s="129">
        <v>2366</v>
      </c>
      <c r="R10" s="129">
        <v>2383</v>
      </c>
      <c r="S10" s="129">
        <v>2420</v>
      </c>
      <c r="T10" s="130">
        <v>2606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6.58</v>
      </c>
      <c r="D12" s="135">
        <v>6.21</v>
      </c>
      <c r="E12" s="135">
        <v>6.29</v>
      </c>
      <c r="F12" s="135">
        <v>7.04</v>
      </c>
      <c r="G12" s="135">
        <v>7.23</v>
      </c>
      <c r="H12" s="135">
        <v>6.43</v>
      </c>
      <c r="I12" s="135">
        <v>6.89</v>
      </c>
      <c r="J12" s="135">
        <v>4.9000000000000004</v>
      </c>
      <c r="K12" s="135">
        <v>4.92</v>
      </c>
      <c r="L12" s="135">
        <v>6.9</v>
      </c>
      <c r="M12" s="135">
        <v>4.62</v>
      </c>
      <c r="N12" s="135">
        <v>3.29</v>
      </c>
      <c r="O12" s="135">
        <v>4.13</v>
      </c>
      <c r="P12" s="135">
        <v>4.63</v>
      </c>
      <c r="Q12" s="135">
        <v>5.03</v>
      </c>
      <c r="R12" s="135">
        <v>7.13</v>
      </c>
      <c r="S12" s="135">
        <v>9.92</v>
      </c>
      <c r="T12" s="136">
        <v>10.210000000000001</v>
      </c>
    </row>
    <row r="13" spans="2:20" s="127" customFormat="1" ht="17.25" customHeight="1">
      <c r="B13" s="128" t="s">
        <v>340</v>
      </c>
      <c r="C13" s="134">
        <v>8.92</v>
      </c>
      <c r="D13" s="135">
        <v>6.07</v>
      </c>
      <c r="E13" s="135">
        <v>6.35</v>
      </c>
      <c r="F13" s="135">
        <v>8.89</v>
      </c>
      <c r="G13" s="135">
        <v>10.85</v>
      </c>
      <c r="H13" s="135">
        <v>12.61</v>
      </c>
      <c r="I13" s="135">
        <v>8.27</v>
      </c>
      <c r="J13" s="135">
        <v>5.37</v>
      </c>
      <c r="K13" s="135">
        <v>5.12</v>
      </c>
      <c r="L13" s="135">
        <v>12.48</v>
      </c>
      <c r="M13" s="135">
        <v>20.22</v>
      </c>
      <c r="N13" s="135">
        <v>8.93</v>
      </c>
      <c r="O13" s="135">
        <v>8.01</v>
      </c>
      <c r="P13" s="135">
        <v>9.17</v>
      </c>
      <c r="Q13" s="135">
        <v>10.52</v>
      </c>
      <c r="R13" s="135">
        <v>17.46</v>
      </c>
      <c r="S13" s="135">
        <v>25.29</v>
      </c>
      <c r="T13" s="136">
        <v>32.08</v>
      </c>
    </row>
    <row r="14" spans="2:20" s="127" customFormat="1" ht="17.25" customHeight="1">
      <c r="B14" s="128" t="s">
        <v>341</v>
      </c>
      <c r="C14" s="134">
        <v>7.29</v>
      </c>
      <c r="D14" s="135">
        <v>6.62</v>
      </c>
      <c r="E14" s="135">
        <v>9.07</v>
      </c>
      <c r="F14" s="135">
        <v>13.76</v>
      </c>
      <c r="G14" s="135">
        <v>15.11</v>
      </c>
      <c r="H14" s="135">
        <v>17.47</v>
      </c>
      <c r="I14" s="135">
        <v>10.6</v>
      </c>
      <c r="J14" s="135">
        <v>7.12</v>
      </c>
      <c r="K14" s="135">
        <v>4.71</v>
      </c>
      <c r="L14" s="135">
        <v>16.45</v>
      </c>
      <c r="M14" s="135">
        <v>16.68</v>
      </c>
      <c r="N14" s="135">
        <v>13.47</v>
      </c>
      <c r="O14" s="135">
        <v>9.33</v>
      </c>
      <c r="P14" s="135">
        <v>10.64</v>
      </c>
      <c r="Q14" s="135">
        <v>12.21</v>
      </c>
      <c r="R14" s="135">
        <v>15.27</v>
      </c>
      <c r="S14" s="135">
        <v>17.23</v>
      </c>
      <c r="T14" s="136">
        <v>16.809999999999999</v>
      </c>
    </row>
    <row r="15" spans="2:20" s="127" customFormat="1" ht="17.25" customHeight="1">
      <c r="B15" s="128" t="s">
        <v>342</v>
      </c>
      <c r="C15" s="134">
        <v>12.6</v>
      </c>
      <c r="D15" s="135">
        <v>10.57</v>
      </c>
      <c r="E15" s="135">
        <v>15.95</v>
      </c>
      <c r="F15" s="135">
        <v>17.850000000000001</v>
      </c>
      <c r="G15" s="135">
        <v>16.63</v>
      </c>
      <c r="H15" s="135">
        <v>14.63</v>
      </c>
      <c r="I15" s="135">
        <v>15.27</v>
      </c>
      <c r="J15" s="135">
        <v>11.18</v>
      </c>
      <c r="K15" s="135">
        <v>7.42</v>
      </c>
      <c r="L15" s="135">
        <v>16.23</v>
      </c>
      <c r="M15" s="135">
        <v>14.07</v>
      </c>
      <c r="N15" s="135">
        <v>14.38</v>
      </c>
      <c r="O15" s="135">
        <v>11.9</v>
      </c>
      <c r="P15" s="135">
        <v>13.04</v>
      </c>
      <c r="Q15" s="135">
        <v>13.57</v>
      </c>
      <c r="R15" s="135">
        <v>16.28</v>
      </c>
      <c r="S15" s="135">
        <v>14.01</v>
      </c>
      <c r="T15" s="136">
        <v>10.74</v>
      </c>
    </row>
    <row r="16" spans="2:20" s="127" customFormat="1" ht="17.25" customHeight="1">
      <c r="B16" s="128" t="s">
        <v>343</v>
      </c>
      <c r="C16" s="134">
        <v>33.049999999999997</v>
      </c>
      <c r="D16" s="137">
        <v>34.58</v>
      </c>
      <c r="E16" s="137">
        <v>31.17</v>
      </c>
      <c r="F16" s="137">
        <v>28.21</v>
      </c>
      <c r="G16" s="137">
        <v>26.14</v>
      </c>
      <c r="H16" s="137">
        <v>25.28</v>
      </c>
      <c r="I16" s="137">
        <v>31.78</v>
      </c>
      <c r="J16" s="137">
        <v>38.47</v>
      </c>
      <c r="K16" s="137">
        <v>38.47</v>
      </c>
      <c r="L16" s="137">
        <v>28.08</v>
      </c>
      <c r="M16" s="137">
        <v>24.62</v>
      </c>
      <c r="N16" s="137">
        <v>34.75</v>
      </c>
      <c r="O16" s="137">
        <v>35.270000000000003</v>
      </c>
      <c r="P16" s="137">
        <v>34.75</v>
      </c>
      <c r="Q16" s="137">
        <v>34.4</v>
      </c>
      <c r="R16" s="137">
        <v>25.35</v>
      </c>
      <c r="S16" s="137">
        <v>19.46</v>
      </c>
      <c r="T16" s="136">
        <v>16.809999999999999</v>
      </c>
    </row>
    <row r="17" spans="2:20" s="127" customFormat="1" ht="17.25" customHeight="1">
      <c r="B17" s="138" t="s">
        <v>240</v>
      </c>
      <c r="C17" s="139">
        <v>31.56</v>
      </c>
      <c r="D17" s="140">
        <v>35.950000000000003</v>
      </c>
      <c r="E17" s="140">
        <v>31.17</v>
      </c>
      <c r="F17" s="140">
        <v>24.25</v>
      </c>
      <c r="G17" s="140">
        <v>24.04</v>
      </c>
      <c r="H17" s="140">
        <v>23.58</v>
      </c>
      <c r="I17" s="140">
        <v>27.18</v>
      </c>
      <c r="J17" s="140">
        <v>32.96</v>
      </c>
      <c r="K17" s="140">
        <v>39.36</v>
      </c>
      <c r="L17" s="140">
        <v>19.86</v>
      </c>
      <c r="M17" s="140">
        <v>19.79</v>
      </c>
      <c r="N17" s="140">
        <v>25.17</v>
      </c>
      <c r="O17" s="140">
        <v>31.35</v>
      </c>
      <c r="P17" s="140">
        <v>27.77</v>
      </c>
      <c r="Q17" s="140">
        <v>24.26</v>
      </c>
      <c r="R17" s="140">
        <v>18.510000000000002</v>
      </c>
      <c r="S17" s="140">
        <v>14.09</v>
      </c>
      <c r="T17" s="141">
        <v>13.35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0.62</v>
      </c>
      <c r="D19" s="137">
        <v>0.57999999999999996</v>
      </c>
      <c r="E19" s="137">
        <v>0.64</v>
      </c>
      <c r="F19" s="137">
        <v>0.57999999999999996</v>
      </c>
      <c r="G19" s="137">
        <v>0.54</v>
      </c>
      <c r="H19" s="137">
        <v>0.67</v>
      </c>
      <c r="I19" s="137">
        <v>0.46</v>
      </c>
      <c r="J19" s="137">
        <v>1.02</v>
      </c>
      <c r="K19" s="137">
        <v>1.02</v>
      </c>
      <c r="L19" s="137">
        <v>0.65</v>
      </c>
      <c r="M19" s="137">
        <v>1.05</v>
      </c>
      <c r="N19" s="137">
        <v>1.48</v>
      </c>
      <c r="O19" s="137">
        <v>1.23</v>
      </c>
      <c r="P19" s="137">
        <v>1.0900000000000001</v>
      </c>
      <c r="Q19" s="137">
        <v>1</v>
      </c>
      <c r="R19" s="137">
        <v>0.65</v>
      </c>
      <c r="S19" s="137">
        <v>0.55000000000000004</v>
      </c>
      <c r="T19" s="136">
        <v>0.56999999999999995</v>
      </c>
    </row>
    <row r="20" spans="2:20" s="127" customFormat="1" ht="17.25" customHeight="1">
      <c r="B20" s="128" t="s">
        <v>33</v>
      </c>
      <c r="C20" s="134">
        <v>1.78</v>
      </c>
      <c r="D20" s="137">
        <v>1.96</v>
      </c>
      <c r="E20" s="137">
        <v>1.96</v>
      </c>
      <c r="F20" s="137">
        <v>1.64</v>
      </c>
      <c r="G20" s="137">
        <v>1.44</v>
      </c>
      <c r="H20" s="137">
        <v>1.61</v>
      </c>
      <c r="I20" s="137">
        <v>1.74</v>
      </c>
      <c r="J20" s="137">
        <v>2.4</v>
      </c>
      <c r="K20" s="137">
        <v>2.48</v>
      </c>
      <c r="L20" s="137">
        <v>1.48</v>
      </c>
      <c r="M20" s="137">
        <v>1.61</v>
      </c>
      <c r="N20" s="137">
        <v>2.25</v>
      </c>
      <c r="O20" s="137">
        <v>2.21</v>
      </c>
      <c r="P20" s="137">
        <v>1.89</v>
      </c>
      <c r="Q20" s="137">
        <v>1.86</v>
      </c>
      <c r="R20" s="137">
        <v>1.42</v>
      </c>
      <c r="S20" s="137">
        <v>1.01</v>
      </c>
      <c r="T20" s="136">
        <v>0.98</v>
      </c>
    </row>
    <row r="21" spans="2:20" s="127" customFormat="1" ht="17.25" customHeight="1">
      <c r="B21" s="128" t="s">
        <v>11</v>
      </c>
      <c r="C21" s="134">
        <v>3.74</v>
      </c>
      <c r="D21" s="137">
        <v>4.08</v>
      </c>
      <c r="E21" s="137">
        <v>3.7</v>
      </c>
      <c r="F21" s="137">
        <v>3.22</v>
      </c>
      <c r="G21" s="137">
        <v>2.97</v>
      </c>
      <c r="H21" s="137">
        <v>2.9</v>
      </c>
      <c r="I21" s="137">
        <v>3.44</v>
      </c>
      <c r="J21" s="137">
        <v>4.25</v>
      </c>
      <c r="K21" s="137">
        <v>4.78</v>
      </c>
      <c r="L21" s="137">
        <v>2.86</v>
      </c>
      <c r="M21" s="137">
        <v>2.5</v>
      </c>
      <c r="N21" s="137">
        <v>3.46</v>
      </c>
      <c r="O21" s="137">
        <v>3.82</v>
      </c>
      <c r="P21" s="137">
        <v>3.54</v>
      </c>
      <c r="Q21" s="137">
        <v>3.32</v>
      </c>
      <c r="R21" s="137">
        <v>2.5499999999999998</v>
      </c>
      <c r="S21" s="137">
        <v>1.96</v>
      </c>
      <c r="T21" s="136">
        <v>1.69</v>
      </c>
    </row>
    <row r="22" spans="2:20" s="127" customFormat="1" ht="17.25" customHeight="1">
      <c r="B22" s="128" t="s">
        <v>12</v>
      </c>
      <c r="C22" s="134">
        <v>5.63</v>
      </c>
      <c r="D22" s="137">
        <v>6.02</v>
      </c>
      <c r="E22" s="137">
        <v>5.46</v>
      </c>
      <c r="F22" s="137">
        <v>4.72</v>
      </c>
      <c r="G22" s="137">
        <v>4.5199999999999996</v>
      </c>
      <c r="H22" s="137">
        <v>4.4000000000000004</v>
      </c>
      <c r="I22" s="137">
        <v>5.0599999999999996</v>
      </c>
      <c r="J22" s="137">
        <v>6.03</v>
      </c>
      <c r="K22" s="137">
        <v>6.63</v>
      </c>
      <c r="L22" s="137">
        <v>4.37</v>
      </c>
      <c r="M22" s="137">
        <v>4.04</v>
      </c>
      <c r="N22" s="137">
        <v>5.23</v>
      </c>
      <c r="O22" s="137">
        <v>5.69</v>
      </c>
      <c r="P22" s="137">
        <v>5.48</v>
      </c>
      <c r="Q22" s="137">
        <v>5.05</v>
      </c>
      <c r="R22" s="137">
        <v>4.13</v>
      </c>
      <c r="S22" s="137">
        <v>3.36</v>
      </c>
      <c r="T22" s="136">
        <v>2.94</v>
      </c>
    </row>
    <row r="23" spans="2:20" s="127" customFormat="1" ht="17.25" customHeight="1">
      <c r="B23" s="128" t="s">
        <v>13</v>
      </c>
      <c r="C23" s="134">
        <v>8.61</v>
      </c>
      <c r="D23" s="137">
        <v>9.32</v>
      </c>
      <c r="E23" s="137">
        <v>8.5500000000000007</v>
      </c>
      <c r="F23" s="137">
        <v>7.38</v>
      </c>
      <c r="G23" s="137">
        <v>7.32</v>
      </c>
      <c r="H23" s="137">
        <v>7.21</v>
      </c>
      <c r="I23" s="137">
        <v>7.88</v>
      </c>
      <c r="J23" s="137">
        <v>8.84</v>
      </c>
      <c r="K23" s="137">
        <v>9.6</v>
      </c>
      <c r="L23" s="137">
        <v>6.72</v>
      </c>
      <c r="M23" s="137">
        <v>6.64</v>
      </c>
      <c r="N23" s="137">
        <v>7.53</v>
      </c>
      <c r="O23" s="137">
        <v>8.3000000000000007</v>
      </c>
      <c r="P23" s="137">
        <v>7.81</v>
      </c>
      <c r="Q23" s="137">
        <v>7.37</v>
      </c>
      <c r="R23" s="137">
        <v>6.43</v>
      </c>
      <c r="S23" s="137">
        <v>5.42</v>
      </c>
      <c r="T23" s="136">
        <v>5.03</v>
      </c>
    </row>
    <row r="24" spans="2:20" s="127" customFormat="1" ht="17.25" customHeight="1">
      <c r="B24" s="146" t="s">
        <v>15</v>
      </c>
      <c r="C24" s="134">
        <v>14.9</v>
      </c>
      <c r="D24" s="137">
        <v>15.15</v>
      </c>
      <c r="E24" s="137">
        <v>14.84</v>
      </c>
      <c r="F24" s="137">
        <v>11.76</v>
      </c>
      <c r="G24" s="137">
        <v>12.78</v>
      </c>
      <c r="H24" s="137">
        <v>12.41</v>
      </c>
      <c r="I24" s="137">
        <v>12.56</v>
      </c>
      <c r="J24" s="137">
        <v>14.72</v>
      </c>
      <c r="K24" s="137">
        <v>14.74</v>
      </c>
      <c r="L24" s="137">
        <v>10.67</v>
      </c>
      <c r="M24" s="137">
        <v>11.07</v>
      </c>
      <c r="N24" s="137">
        <v>12.17</v>
      </c>
      <c r="O24" s="137">
        <v>12.68</v>
      </c>
      <c r="P24" s="137">
        <v>12.09</v>
      </c>
      <c r="Q24" s="137">
        <v>11.17</v>
      </c>
      <c r="R24" s="137">
        <v>10.39</v>
      </c>
      <c r="S24" s="137">
        <v>9.06</v>
      </c>
      <c r="T24" s="136">
        <v>9.0299999999999994</v>
      </c>
    </row>
    <row r="25" spans="2:20" s="127" customFormat="1" ht="17.25" customHeight="1">
      <c r="B25" s="146" t="s">
        <v>16</v>
      </c>
      <c r="C25" s="134">
        <v>20.61</v>
      </c>
      <c r="D25" s="137">
        <v>19.940000000000001</v>
      </c>
      <c r="E25" s="137">
        <v>20.9</v>
      </c>
      <c r="F25" s="137">
        <v>15.56</v>
      </c>
      <c r="G25" s="137">
        <v>17.98</v>
      </c>
      <c r="H25" s="137">
        <v>16.670000000000002</v>
      </c>
      <c r="I25" s="137">
        <v>17.91</v>
      </c>
      <c r="J25" s="137">
        <v>19.8</v>
      </c>
      <c r="K25" s="137">
        <v>20.23</v>
      </c>
      <c r="L25" s="137">
        <v>14.96</v>
      </c>
      <c r="M25" s="137">
        <v>16.829999999999998</v>
      </c>
      <c r="N25" s="137">
        <v>16.95</v>
      </c>
      <c r="O25" s="137">
        <v>17.28</v>
      </c>
      <c r="P25" s="137">
        <v>16.61</v>
      </c>
      <c r="Q25" s="137">
        <v>15.6</v>
      </c>
      <c r="R25" s="137">
        <v>15.65</v>
      </c>
      <c r="S25" s="137">
        <v>13.59</v>
      </c>
      <c r="T25" s="136">
        <v>12.37</v>
      </c>
    </row>
    <row r="26" spans="2:20" s="127" customFormat="1" ht="17.25" customHeight="1">
      <c r="B26" s="138" t="s">
        <v>14</v>
      </c>
      <c r="C26" s="147">
        <v>5.95</v>
      </c>
      <c r="D26" s="148">
        <v>4.68</v>
      </c>
      <c r="E26" s="148">
        <v>5.52</v>
      </c>
      <c r="F26" s="148">
        <v>5.4</v>
      </c>
      <c r="G26" s="148">
        <v>4.9400000000000004</v>
      </c>
      <c r="H26" s="148">
        <v>4.13</v>
      </c>
      <c r="I26" s="148">
        <v>4.66</v>
      </c>
      <c r="J26" s="148">
        <v>5.39</v>
      </c>
      <c r="K26" s="148">
        <v>6.06</v>
      </c>
      <c r="L26" s="148">
        <v>4.3499999999999996</v>
      </c>
      <c r="M26" s="148">
        <v>4.29</v>
      </c>
      <c r="N26" s="148">
        <v>5.46</v>
      </c>
      <c r="O26" s="148">
        <v>5.73</v>
      </c>
      <c r="P26" s="148">
        <v>5.49</v>
      </c>
      <c r="Q26" s="148">
        <v>5.16</v>
      </c>
      <c r="R26" s="148">
        <v>4.7</v>
      </c>
      <c r="S26" s="148">
        <v>4.09</v>
      </c>
      <c r="T26" s="149">
        <v>4.0599999999999996</v>
      </c>
    </row>
    <row r="27" spans="2:20" s="127" customFormat="1" ht="17.25" customHeight="1">
      <c r="B27" s="18" t="s">
        <v>483</v>
      </c>
      <c r="C27" s="150">
        <v>40</v>
      </c>
      <c r="D27" s="151">
        <v>49</v>
      </c>
      <c r="E27" s="151">
        <v>40</v>
      </c>
      <c r="F27" s="151">
        <v>28</v>
      </c>
      <c r="G27" s="151">
        <v>47</v>
      </c>
      <c r="H27" s="151">
        <v>42</v>
      </c>
      <c r="I27" s="151">
        <v>91</v>
      </c>
      <c r="J27" s="151">
        <v>109</v>
      </c>
      <c r="K27" s="151">
        <v>109</v>
      </c>
      <c r="L27" s="151">
        <v>114</v>
      </c>
      <c r="M27" s="151">
        <v>82</v>
      </c>
      <c r="N27" s="151">
        <v>165</v>
      </c>
      <c r="O27" s="151">
        <v>142</v>
      </c>
      <c r="P27" s="151">
        <v>144</v>
      </c>
      <c r="Q27" s="151">
        <v>166</v>
      </c>
      <c r="R27" s="151">
        <v>166</v>
      </c>
      <c r="S27" s="151">
        <v>179</v>
      </c>
      <c r="T27" s="152">
        <v>199</v>
      </c>
    </row>
    <row r="28" spans="2:20" s="127" customFormat="1" ht="17.25" customHeight="1">
      <c r="B28" s="18" t="s">
        <v>484</v>
      </c>
      <c r="C28" s="150">
        <v>1453</v>
      </c>
      <c r="D28" s="151">
        <v>1515</v>
      </c>
      <c r="E28" s="151">
        <v>1551</v>
      </c>
      <c r="F28" s="151">
        <v>1591</v>
      </c>
      <c r="G28" s="151">
        <v>1761</v>
      </c>
      <c r="H28" s="151">
        <v>1628</v>
      </c>
      <c r="I28" s="151">
        <v>2920</v>
      </c>
      <c r="J28" s="151">
        <v>3088</v>
      </c>
      <c r="K28" s="151">
        <v>3059</v>
      </c>
      <c r="L28" s="151">
        <v>2838</v>
      </c>
      <c r="M28" s="151">
        <v>2876</v>
      </c>
      <c r="N28" s="151">
        <v>2807</v>
      </c>
      <c r="O28" s="151">
        <v>2563</v>
      </c>
      <c r="P28" s="151">
        <v>2521</v>
      </c>
      <c r="Q28" s="151">
        <v>2532</v>
      </c>
      <c r="R28" s="151">
        <v>2549</v>
      </c>
      <c r="S28" s="151">
        <v>2599</v>
      </c>
      <c r="T28" s="152">
        <v>2805</v>
      </c>
    </row>
    <row r="29" spans="2:20"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</row>
    <row r="30" spans="2:20"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</row>
    <row r="31" spans="2:20"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</row>
    <row r="32" spans="2:20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439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442</v>
      </c>
      <c r="D10" s="129">
        <v>472</v>
      </c>
      <c r="E10" s="129">
        <v>490</v>
      </c>
      <c r="F10" s="129">
        <v>505</v>
      </c>
      <c r="G10" s="129">
        <v>535</v>
      </c>
      <c r="H10" s="129">
        <v>505</v>
      </c>
      <c r="I10" s="129">
        <v>599</v>
      </c>
      <c r="J10" s="129">
        <v>607</v>
      </c>
      <c r="K10" s="129">
        <v>614</v>
      </c>
      <c r="L10" s="129">
        <v>560</v>
      </c>
      <c r="M10" s="129">
        <v>595</v>
      </c>
      <c r="N10" s="129">
        <v>562</v>
      </c>
      <c r="O10" s="129">
        <v>531</v>
      </c>
      <c r="P10" s="129">
        <v>498</v>
      </c>
      <c r="Q10" s="129">
        <v>506</v>
      </c>
      <c r="R10" s="129">
        <v>536</v>
      </c>
      <c r="S10" s="129">
        <v>538</v>
      </c>
      <c r="T10" s="130">
        <v>567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8.3699999999999992</v>
      </c>
      <c r="D12" s="135">
        <v>8.9</v>
      </c>
      <c r="E12" s="135">
        <v>7.35</v>
      </c>
      <c r="F12" s="135">
        <v>9.11</v>
      </c>
      <c r="G12" s="135">
        <v>9.16</v>
      </c>
      <c r="H12" s="135">
        <v>8.32</v>
      </c>
      <c r="I12" s="135">
        <v>9.35</v>
      </c>
      <c r="J12" s="135">
        <v>9.23</v>
      </c>
      <c r="K12" s="135">
        <v>6.19</v>
      </c>
      <c r="L12" s="135">
        <v>8.57</v>
      </c>
      <c r="M12" s="135">
        <v>5.71</v>
      </c>
      <c r="N12" s="135">
        <v>2.67</v>
      </c>
      <c r="O12" s="135">
        <v>5.46</v>
      </c>
      <c r="P12" s="135">
        <v>7.83</v>
      </c>
      <c r="Q12" s="135">
        <v>7.11</v>
      </c>
      <c r="R12" s="135">
        <v>9.51</v>
      </c>
      <c r="S12" s="135">
        <v>13.38</v>
      </c>
      <c r="T12" s="136">
        <v>16.579999999999998</v>
      </c>
    </row>
    <row r="13" spans="2:20" s="127" customFormat="1" ht="17.25" customHeight="1">
      <c r="B13" s="128" t="s">
        <v>340</v>
      </c>
      <c r="C13" s="134">
        <v>10.41</v>
      </c>
      <c r="D13" s="135">
        <v>7.2</v>
      </c>
      <c r="E13" s="135">
        <v>10.61</v>
      </c>
      <c r="F13" s="135">
        <v>11.88</v>
      </c>
      <c r="G13" s="135">
        <v>16.45</v>
      </c>
      <c r="H13" s="135">
        <v>16.63</v>
      </c>
      <c r="I13" s="135">
        <v>7.35</v>
      </c>
      <c r="J13" s="135">
        <v>6.92</v>
      </c>
      <c r="K13" s="135">
        <v>6.35</v>
      </c>
      <c r="L13" s="135">
        <v>15.71</v>
      </c>
      <c r="M13" s="135">
        <v>18.489999999999998</v>
      </c>
      <c r="N13" s="135">
        <v>10.32</v>
      </c>
      <c r="O13" s="135">
        <v>10.73</v>
      </c>
      <c r="P13" s="135">
        <v>10.64</v>
      </c>
      <c r="Q13" s="135">
        <v>13.83</v>
      </c>
      <c r="R13" s="135">
        <v>17.350000000000001</v>
      </c>
      <c r="S13" s="135">
        <v>25.46</v>
      </c>
      <c r="T13" s="136">
        <v>27.69</v>
      </c>
    </row>
    <row r="14" spans="2:20" s="127" customFormat="1" ht="17.25" customHeight="1">
      <c r="B14" s="128" t="s">
        <v>341</v>
      </c>
      <c r="C14" s="134">
        <v>9.2799999999999994</v>
      </c>
      <c r="D14" s="135">
        <v>6.14</v>
      </c>
      <c r="E14" s="135">
        <v>11.02</v>
      </c>
      <c r="F14" s="135">
        <v>17.43</v>
      </c>
      <c r="G14" s="135">
        <v>20.37</v>
      </c>
      <c r="H14" s="135">
        <v>22.38</v>
      </c>
      <c r="I14" s="135">
        <v>17.03</v>
      </c>
      <c r="J14" s="135">
        <v>6.92</v>
      </c>
      <c r="K14" s="135">
        <v>6.51</v>
      </c>
      <c r="L14" s="135">
        <v>16.07</v>
      </c>
      <c r="M14" s="135">
        <v>15.63</v>
      </c>
      <c r="N14" s="135">
        <v>11.57</v>
      </c>
      <c r="O14" s="135">
        <v>10.73</v>
      </c>
      <c r="P14" s="135">
        <v>8.23</v>
      </c>
      <c r="Q14" s="135">
        <v>12.45</v>
      </c>
      <c r="R14" s="135">
        <v>13.25</v>
      </c>
      <c r="S14" s="135">
        <v>14.13</v>
      </c>
      <c r="T14" s="136">
        <v>15.7</v>
      </c>
    </row>
    <row r="15" spans="2:20" s="127" customFormat="1" ht="17.25" customHeight="1">
      <c r="B15" s="128" t="s">
        <v>342</v>
      </c>
      <c r="C15" s="134">
        <v>19.91</v>
      </c>
      <c r="D15" s="135">
        <v>14.41</v>
      </c>
      <c r="E15" s="135">
        <v>20.61</v>
      </c>
      <c r="F15" s="135">
        <v>18.22</v>
      </c>
      <c r="G15" s="135">
        <v>15.51</v>
      </c>
      <c r="H15" s="135">
        <v>16.440000000000001</v>
      </c>
      <c r="I15" s="135">
        <v>20.53</v>
      </c>
      <c r="J15" s="135">
        <v>15.32</v>
      </c>
      <c r="K15" s="135">
        <v>12.05</v>
      </c>
      <c r="L15" s="135">
        <v>16.43</v>
      </c>
      <c r="M15" s="135">
        <v>13.28</v>
      </c>
      <c r="N15" s="135">
        <v>11.57</v>
      </c>
      <c r="O15" s="135">
        <v>8.66</v>
      </c>
      <c r="P15" s="135">
        <v>12.05</v>
      </c>
      <c r="Q15" s="135">
        <v>13.64</v>
      </c>
      <c r="R15" s="135">
        <v>12.69</v>
      </c>
      <c r="S15" s="135">
        <v>11.9</v>
      </c>
      <c r="T15" s="136">
        <v>8.99</v>
      </c>
    </row>
    <row r="16" spans="2:20" s="127" customFormat="1" ht="17.25" customHeight="1">
      <c r="B16" s="128" t="s">
        <v>343</v>
      </c>
      <c r="C16" s="134">
        <v>29.41</v>
      </c>
      <c r="D16" s="137">
        <v>35.81</v>
      </c>
      <c r="E16" s="137">
        <v>29.59</v>
      </c>
      <c r="F16" s="137">
        <v>22.77</v>
      </c>
      <c r="G16" s="137">
        <v>20.56</v>
      </c>
      <c r="H16" s="137">
        <v>20.59</v>
      </c>
      <c r="I16" s="137">
        <v>27.55</v>
      </c>
      <c r="J16" s="137">
        <v>39.04</v>
      </c>
      <c r="K16" s="137">
        <v>43</v>
      </c>
      <c r="L16" s="137">
        <v>24.29</v>
      </c>
      <c r="M16" s="137">
        <v>22.35</v>
      </c>
      <c r="N16" s="137">
        <v>34.159999999999997</v>
      </c>
      <c r="O16" s="137">
        <v>29.19</v>
      </c>
      <c r="P16" s="137">
        <v>30.92</v>
      </c>
      <c r="Q16" s="137">
        <v>28.66</v>
      </c>
      <c r="R16" s="137">
        <v>23.51</v>
      </c>
      <c r="S16" s="137">
        <v>15.8</v>
      </c>
      <c r="T16" s="136">
        <v>16.579999999999998</v>
      </c>
    </row>
    <row r="17" spans="2:20" s="127" customFormat="1" ht="17.25" customHeight="1">
      <c r="B17" s="138" t="s">
        <v>240</v>
      </c>
      <c r="C17" s="139">
        <v>22.62</v>
      </c>
      <c r="D17" s="140">
        <v>27.54</v>
      </c>
      <c r="E17" s="140">
        <v>20.82</v>
      </c>
      <c r="F17" s="140">
        <v>20.59</v>
      </c>
      <c r="G17" s="140">
        <v>17.940000000000001</v>
      </c>
      <c r="H17" s="140">
        <v>15.64</v>
      </c>
      <c r="I17" s="140">
        <v>18.2</v>
      </c>
      <c r="J17" s="140">
        <v>22.57</v>
      </c>
      <c r="K17" s="140">
        <v>25.9</v>
      </c>
      <c r="L17" s="140">
        <v>18.93</v>
      </c>
      <c r="M17" s="140">
        <v>24.54</v>
      </c>
      <c r="N17" s="140">
        <v>29.72</v>
      </c>
      <c r="O17" s="140">
        <v>35.22</v>
      </c>
      <c r="P17" s="140">
        <v>30.32</v>
      </c>
      <c r="Q17" s="140">
        <v>24.31</v>
      </c>
      <c r="R17" s="140">
        <v>23.69</v>
      </c>
      <c r="S17" s="140">
        <v>19.329999999999998</v>
      </c>
      <c r="T17" s="141">
        <v>14.46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0.39</v>
      </c>
      <c r="D19" s="137">
        <v>0.35</v>
      </c>
      <c r="E19" s="137">
        <v>0.67</v>
      </c>
      <c r="F19" s="137">
        <v>0.36</v>
      </c>
      <c r="G19" s="137">
        <v>0.39</v>
      </c>
      <c r="H19" s="137">
        <v>0.32</v>
      </c>
      <c r="I19" s="137">
        <v>0.24</v>
      </c>
      <c r="J19" s="137">
        <v>0.21</v>
      </c>
      <c r="K19" s="137">
        <v>0.54</v>
      </c>
      <c r="L19" s="137">
        <v>0.39</v>
      </c>
      <c r="M19" s="137">
        <v>0.86</v>
      </c>
      <c r="N19" s="137">
        <v>1.49</v>
      </c>
      <c r="O19" s="137">
        <v>0.94</v>
      </c>
      <c r="P19" s="137">
        <v>0.68</v>
      </c>
      <c r="Q19" s="137">
        <v>0.79</v>
      </c>
      <c r="R19" s="137">
        <v>0.36</v>
      </c>
      <c r="S19" s="137">
        <v>0.44</v>
      </c>
      <c r="T19" s="136">
        <v>0.23</v>
      </c>
    </row>
    <row r="20" spans="2:20" s="127" customFormat="1" ht="17.25" customHeight="1">
      <c r="B20" s="128" t="s">
        <v>33</v>
      </c>
      <c r="C20" s="134">
        <v>1.18</v>
      </c>
      <c r="D20" s="137">
        <v>1.3</v>
      </c>
      <c r="E20" s="137">
        <v>1.32</v>
      </c>
      <c r="F20" s="137">
        <v>1.2</v>
      </c>
      <c r="G20" s="137">
        <v>1.2</v>
      </c>
      <c r="H20" s="137">
        <v>1.31</v>
      </c>
      <c r="I20" s="137">
        <v>1.0900000000000001</v>
      </c>
      <c r="J20" s="137">
        <v>1.25</v>
      </c>
      <c r="K20" s="137">
        <v>2.04</v>
      </c>
      <c r="L20" s="137">
        <v>1.27</v>
      </c>
      <c r="M20" s="137">
        <v>1.42</v>
      </c>
      <c r="N20" s="137">
        <v>2.2000000000000002</v>
      </c>
      <c r="O20" s="137">
        <v>1.63</v>
      </c>
      <c r="P20" s="137">
        <v>1.38</v>
      </c>
      <c r="Q20" s="137">
        <v>1.41</v>
      </c>
      <c r="R20" s="137">
        <v>1.0900000000000001</v>
      </c>
      <c r="S20" s="137">
        <v>0.78</v>
      </c>
      <c r="T20" s="136">
        <v>0.62</v>
      </c>
    </row>
    <row r="21" spans="2:20" s="127" customFormat="1" ht="17.25" customHeight="1">
      <c r="B21" s="128" t="s">
        <v>11</v>
      </c>
      <c r="C21" s="134">
        <v>3.32</v>
      </c>
      <c r="D21" s="137">
        <v>3.75</v>
      </c>
      <c r="E21" s="137">
        <v>3.27</v>
      </c>
      <c r="F21" s="137">
        <v>2.73</v>
      </c>
      <c r="G21" s="137">
        <v>2.46</v>
      </c>
      <c r="H21" s="137">
        <v>2.5099999999999998</v>
      </c>
      <c r="I21" s="137">
        <v>3.09</v>
      </c>
      <c r="J21" s="137">
        <v>3.69</v>
      </c>
      <c r="K21" s="137">
        <v>4.1100000000000003</v>
      </c>
      <c r="L21" s="137">
        <v>2.5299999999999998</v>
      </c>
      <c r="M21" s="137">
        <v>2.59</v>
      </c>
      <c r="N21" s="137">
        <v>3.56</v>
      </c>
      <c r="O21" s="137">
        <v>3.32</v>
      </c>
      <c r="P21" s="137">
        <v>3.38</v>
      </c>
      <c r="Q21" s="137">
        <v>2.91</v>
      </c>
      <c r="R21" s="137">
        <v>2.36</v>
      </c>
      <c r="S21" s="137">
        <v>1.67</v>
      </c>
      <c r="T21" s="136">
        <v>1.43</v>
      </c>
    </row>
    <row r="22" spans="2:20" s="127" customFormat="1" ht="17.25" customHeight="1">
      <c r="B22" s="128" t="s">
        <v>12</v>
      </c>
      <c r="C22" s="134">
        <v>4.5999999999999996</v>
      </c>
      <c r="D22" s="137">
        <v>5.26</v>
      </c>
      <c r="E22" s="137">
        <v>4.51</v>
      </c>
      <c r="F22" s="137">
        <v>4.05</v>
      </c>
      <c r="G22" s="137">
        <v>3.72</v>
      </c>
      <c r="H22" s="137">
        <v>3.68</v>
      </c>
      <c r="I22" s="137">
        <v>4.26</v>
      </c>
      <c r="J22" s="137">
        <v>5.08</v>
      </c>
      <c r="K22" s="137">
        <v>5.76</v>
      </c>
      <c r="L22" s="137">
        <v>4.0199999999999996</v>
      </c>
      <c r="M22" s="137">
        <v>4.2300000000000004</v>
      </c>
      <c r="N22" s="137">
        <v>5.4</v>
      </c>
      <c r="O22" s="137">
        <v>5.89</v>
      </c>
      <c r="P22" s="137">
        <v>5.54</v>
      </c>
      <c r="Q22" s="137">
        <v>4.68</v>
      </c>
      <c r="R22" s="137">
        <v>4.29</v>
      </c>
      <c r="S22" s="137">
        <v>3.29</v>
      </c>
      <c r="T22" s="136">
        <v>2.92</v>
      </c>
    </row>
    <row r="23" spans="2:20" s="127" customFormat="1" ht="17.25" customHeight="1">
      <c r="B23" s="128" t="s">
        <v>13</v>
      </c>
      <c r="C23" s="134">
        <v>7.16</v>
      </c>
      <c r="D23" s="137">
        <v>7.98</v>
      </c>
      <c r="E23" s="137">
        <v>6.71</v>
      </c>
      <c r="F23" s="137">
        <v>6.68</v>
      </c>
      <c r="G23" s="137">
        <v>5.81</v>
      </c>
      <c r="H23" s="137">
        <v>5.67</v>
      </c>
      <c r="I23" s="137">
        <v>6.36</v>
      </c>
      <c r="J23" s="137">
        <v>7.23</v>
      </c>
      <c r="K23" s="137">
        <v>7.82</v>
      </c>
      <c r="L23" s="137">
        <v>6.19</v>
      </c>
      <c r="M23" s="137">
        <v>7.43</v>
      </c>
      <c r="N23" s="137">
        <v>8.0299999999999994</v>
      </c>
      <c r="O23" s="137">
        <v>9.19</v>
      </c>
      <c r="P23" s="137">
        <v>8.52</v>
      </c>
      <c r="Q23" s="137">
        <v>7.38</v>
      </c>
      <c r="R23" s="137">
        <v>7.36</v>
      </c>
      <c r="S23" s="137">
        <v>6.16</v>
      </c>
      <c r="T23" s="136">
        <v>5.29</v>
      </c>
    </row>
    <row r="24" spans="2:20" s="127" customFormat="1" ht="17.25" customHeight="1">
      <c r="B24" s="146" t="s">
        <v>15</v>
      </c>
      <c r="C24" s="134">
        <v>11.35</v>
      </c>
      <c r="D24" s="137">
        <v>12.92</v>
      </c>
      <c r="E24" s="137">
        <v>11.35</v>
      </c>
      <c r="F24" s="137">
        <v>13.2</v>
      </c>
      <c r="G24" s="137">
        <v>11.21</v>
      </c>
      <c r="H24" s="137">
        <v>10.49</v>
      </c>
      <c r="I24" s="137">
        <v>11.58</v>
      </c>
      <c r="J24" s="137">
        <v>11.65</v>
      </c>
      <c r="K24" s="137">
        <v>13.41</v>
      </c>
      <c r="L24" s="137">
        <v>10.38</v>
      </c>
      <c r="M24" s="137">
        <v>12.78</v>
      </c>
      <c r="N24" s="137">
        <v>14.05</v>
      </c>
      <c r="O24" s="137">
        <v>15.9</v>
      </c>
      <c r="P24" s="137">
        <v>13.29</v>
      </c>
      <c r="Q24" s="137">
        <v>12.61</v>
      </c>
      <c r="R24" s="137">
        <v>12.7</v>
      </c>
      <c r="S24" s="137">
        <v>10.38</v>
      </c>
      <c r="T24" s="136">
        <v>10.130000000000001</v>
      </c>
    </row>
    <row r="25" spans="2:20" s="127" customFormat="1" ht="17.25" customHeight="1">
      <c r="B25" s="146" t="s">
        <v>16</v>
      </c>
      <c r="C25" s="134">
        <v>16.739999999999998</v>
      </c>
      <c r="D25" s="137">
        <v>16.670000000000002</v>
      </c>
      <c r="E25" s="137">
        <v>15.54</v>
      </c>
      <c r="F25" s="137">
        <v>18.149999999999999</v>
      </c>
      <c r="G25" s="137">
        <v>17.920000000000002</v>
      </c>
      <c r="H25" s="137">
        <v>15.94</v>
      </c>
      <c r="I25" s="137">
        <v>16.23</v>
      </c>
      <c r="J25" s="137">
        <v>16.559999999999999</v>
      </c>
      <c r="K25" s="137">
        <v>18.71</v>
      </c>
      <c r="L25" s="137">
        <v>15.72</v>
      </c>
      <c r="M25" s="137">
        <v>20.68</v>
      </c>
      <c r="N25" s="137">
        <v>20.09</v>
      </c>
      <c r="O25" s="137">
        <v>24.27</v>
      </c>
      <c r="P25" s="137">
        <v>17.27</v>
      </c>
      <c r="Q25" s="137">
        <v>18.22</v>
      </c>
      <c r="R25" s="137">
        <v>19.34</v>
      </c>
      <c r="S25" s="137">
        <v>15.38</v>
      </c>
      <c r="T25" s="136">
        <v>13.87</v>
      </c>
    </row>
    <row r="26" spans="2:20" s="127" customFormat="1" ht="17.25" customHeight="1">
      <c r="B26" s="138" t="s">
        <v>14</v>
      </c>
      <c r="C26" s="147">
        <v>4.93</v>
      </c>
      <c r="D26" s="148">
        <v>5.43</v>
      </c>
      <c r="E26" s="148">
        <v>4.25</v>
      </c>
      <c r="F26" s="148">
        <v>4.32</v>
      </c>
      <c r="G26" s="148">
        <v>4.0599999999999996</v>
      </c>
      <c r="H26" s="148">
        <v>4.1500000000000004</v>
      </c>
      <c r="I26" s="148">
        <v>4.71</v>
      </c>
      <c r="J26" s="148">
        <v>4.97</v>
      </c>
      <c r="K26" s="148">
        <v>5.65</v>
      </c>
      <c r="L26" s="148">
        <v>4.59</v>
      </c>
      <c r="M26" s="148">
        <v>4.5</v>
      </c>
      <c r="N26" s="148">
        <v>5.18</v>
      </c>
      <c r="O26" s="148">
        <v>5.19</v>
      </c>
      <c r="P26" s="148">
        <v>5.45</v>
      </c>
      <c r="Q26" s="148">
        <v>5.55</v>
      </c>
      <c r="R26" s="148">
        <v>5.26</v>
      </c>
      <c r="S26" s="148">
        <v>4.58</v>
      </c>
      <c r="T26" s="149">
        <v>4.25</v>
      </c>
    </row>
    <row r="27" spans="2:20" s="127" customFormat="1" ht="17.25" customHeight="1">
      <c r="B27" s="18" t="s">
        <v>483</v>
      </c>
      <c r="C27" s="150">
        <v>9</v>
      </c>
      <c r="D27" s="151">
        <v>7</v>
      </c>
      <c r="E27" s="151">
        <v>4</v>
      </c>
      <c r="F27" s="151">
        <v>4</v>
      </c>
      <c r="G27" s="151">
        <v>6</v>
      </c>
      <c r="H27" s="151">
        <v>12</v>
      </c>
      <c r="I27" s="151">
        <v>16</v>
      </c>
      <c r="J27" s="151">
        <v>16</v>
      </c>
      <c r="K27" s="151">
        <v>19</v>
      </c>
      <c r="L27" s="151">
        <v>17</v>
      </c>
      <c r="M27" s="151">
        <v>22</v>
      </c>
      <c r="N27" s="151">
        <v>38</v>
      </c>
      <c r="O27" s="151">
        <v>24</v>
      </c>
      <c r="P27" s="151">
        <v>29</v>
      </c>
      <c r="Q27" s="151">
        <v>28</v>
      </c>
      <c r="R27" s="151">
        <v>28</v>
      </c>
      <c r="S27" s="151">
        <v>30</v>
      </c>
      <c r="T27" s="152">
        <v>37</v>
      </c>
    </row>
    <row r="28" spans="2:20" s="127" customFormat="1" ht="17.25" customHeight="1">
      <c r="B28" s="18" t="s">
        <v>484</v>
      </c>
      <c r="C28" s="150">
        <v>451</v>
      </c>
      <c r="D28" s="151">
        <v>479</v>
      </c>
      <c r="E28" s="151">
        <v>494</v>
      </c>
      <c r="F28" s="151">
        <v>509</v>
      </c>
      <c r="G28" s="151">
        <v>541</v>
      </c>
      <c r="H28" s="151">
        <v>517</v>
      </c>
      <c r="I28" s="151">
        <v>615</v>
      </c>
      <c r="J28" s="151">
        <v>623</v>
      </c>
      <c r="K28" s="151">
        <v>633</v>
      </c>
      <c r="L28" s="151">
        <v>577</v>
      </c>
      <c r="M28" s="151">
        <v>617</v>
      </c>
      <c r="N28" s="151">
        <v>600</v>
      </c>
      <c r="O28" s="151">
        <v>555</v>
      </c>
      <c r="P28" s="151">
        <v>527</v>
      </c>
      <c r="Q28" s="151">
        <v>534</v>
      </c>
      <c r="R28" s="151">
        <v>564</v>
      </c>
      <c r="S28" s="151">
        <v>568</v>
      </c>
      <c r="T28" s="152">
        <v>604</v>
      </c>
    </row>
    <row r="29" spans="2:20"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</row>
    <row r="30" spans="2:20"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</row>
    <row r="31" spans="2:20"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</row>
    <row r="32" spans="2:20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479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102</v>
      </c>
      <c r="D10" s="129">
        <v>108</v>
      </c>
      <c r="E10" s="129">
        <v>123</v>
      </c>
      <c r="F10" s="129">
        <v>121</v>
      </c>
      <c r="G10" s="129">
        <v>139</v>
      </c>
      <c r="H10" s="129">
        <v>117</v>
      </c>
      <c r="I10" s="129">
        <v>304</v>
      </c>
      <c r="J10" s="129">
        <v>300</v>
      </c>
      <c r="K10" s="129">
        <v>314</v>
      </c>
      <c r="L10" s="129">
        <v>281</v>
      </c>
      <c r="M10" s="129">
        <v>304</v>
      </c>
      <c r="N10" s="129">
        <v>296</v>
      </c>
      <c r="O10" s="129">
        <v>284</v>
      </c>
      <c r="P10" s="129">
        <v>282</v>
      </c>
      <c r="Q10" s="129">
        <v>305</v>
      </c>
      <c r="R10" s="129">
        <v>338</v>
      </c>
      <c r="S10" s="129">
        <v>335</v>
      </c>
      <c r="T10" s="130">
        <v>365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4.9000000000000004</v>
      </c>
      <c r="D12" s="135">
        <v>6.48</v>
      </c>
      <c r="E12" s="135">
        <v>6.5</v>
      </c>
      <c r="F12" s="135">
        <v>6.61</v>
      </c>
      <c r="G12" s="135">
        <v>7.19</v>
      </c>
      <c r="H12" s="135">
        <v>8.5500000000000007</v>
      </c>
      <c r="I12" s="135">
        <v>5.92</v>
      </c>
      <c r="J12" s="135">
        <v>3.33</v>
      </c>
      <c r="K12" s="135">
        <v>5.41</v>
      </c>
      <c r="L12" s="135">
        <v>8.5399999999999991</v>
      </c>
      <c r="M12" s="135">
        <v>5.92</v>
      </c>
      <c r="N12" s="135">
        <v>3.72</v>
      </c>
      <c r="O12" s="135">
        <v>4.2300000000000004</v>
      </c>
      <c r="P12" s="135">
        <v>5.32</v>
      </c>
      <c r="Q12" s="135">
        <v>4.92</v>
      </c>
      <c r="R12" s="135">
        <v>7.69</v>
      </c>
      <c r="S12" s="135">
        <v>9.85</v>
      </c>
      <c r="T12" s="136">
        <v>10.41</v>
      </c>
    </row>
    <row r="13" spans="2:20" s="127" customFormat="1" ht="17.25" customHeight="1">
      <c r="B13" s="128" t="s">
        <v>340</v>
      </c>
      <c r="C13" s="134">
        <v>12.75</v>
      </c>
      <c r="D13" s="135">
        <v>9.26</v>
      </c>
      <c r="E13" s="135">
        <v>10.57</v>
      </c>
      <c r="F13" s="135">
        <v>14.88</v>
      </c>
      <c r="G13" s="135">
        <v>15.11</v>
      </c>
      <c r="H13" s="135">
        <v>11.97</v>
      </c>
      <c r="I13" s="135">
        <v>8.2200000000000006</v>
      </c>
      <c r="J13" s="135">
        <v>4</v>
      </c>
      <c r="K13" s="135">
        <v>7.32</v>
      </c>
      <c r="L13" s="135">
        <v>9.61</v>
      </c>
      <c r="M13" s="135">
        <v>17.11</v>
      </c>
      <c r="N13" s="135">
        <v>10.14</v>
      </c>
      <c r="O13" s="135">
        <v>9.15</v>
      </c>
      <c r="P13" s="135">
        <v>10.28</v>
      </c>
      <c r="Q13" s="135">
        <v>13.11</v>
      </c>
      <c r="R13" s="135">
        <v>15.09</v>
      </c>
      <c r="S13" s="135">
        <v>20.3</v>
      </c>
      <c r="T13" s="136">
        <v>29.32</v>
      </c>
    </row>
    <row r="14" spans="2:20" s="127" customFormat="1" ht="17.25" customHeight="1">
      <c r="B14" s="128" t="s">
        <v>341</v>
      </c>
      <c r="C14" s="134">
        <v>7.84</v>
      </c>
      <c r="D14" s="135">
        <v>11.11</v>
      </c>
      <c r="E14" s="135">
        <v>10.57</v>
      </c>
      <c r="F14" s="135">
        <v>14.05</v>
      </c>
      <c r="G14" s="135">
        <v>15.11</v>
      </c>
      <c r="H14" s="135">
        <v>13.68</v>
      </c>
      <c r="I14" s="135">
        <v>8.5500000000000007</v>
      </c>
      <c r="J14" s="135">
        <v>5.67</v>
      </c>
      <c r="K14" s="135">
        <v>4.1399999999999997</v>
      </c>
      <c r="L14" s="135">
        <v>11.03</v>
      </c>
      <c r="M14" s="135">
        <v>17.43</v>
      </c>
      <c r="N14" s="135">
        <v>12.16</v>
      </c>
      <c r="O14" s="135">
        <v>7.04</v>
      </c>
      <c r="P14" s="135">
        <v>8.51</v>
      </c>
      <c r="Q14" s="135">
        <v>12.13</v>
      </c>
      <c r="R14" s="135">
        <v>14.5</v>
      </c>
      <c r="S14" s="135">
        <v>20</v>
      </c>
      <c r="T14" s="136">
        <v>17.809999999999999</v>
      </c>
    </row>
    <row r="15" spans="2:20" s="127" customFormat="1" ht="17.25" customHeight="1">
      <c r="B15" s="128" t="s">
        <v>342</v>
      </c>
      <c r="C15" s="134">
        <v>19.61</v>
      </c>
      <c r="D15" s="135">
        <v>11.11</v>
      </c>
      <c r="E15" s="135">
        <v>11.38</v>
      </c>
      <c r="F15" s="135">
        <v>14.88</v>
      </c>
      <c r="G15" s="135">
        <v>15.11</v>
      </c>
      <c r="H15" s="135">
        <v>12.82</v>
      </c>
      <c r="I15" s="135">
        <v>13.82</v>
      </c>
      <c r="J15" s="135">
        <v>11</v>
      </c>
      <c r="K15" s="135">
        <v>7.64</v>
      </c>
      <c r="L15" s="135">
        <v>15.3</v>
      </c>
      <c r="M15" s="135">
        <v>15.46</v>
      </c>
      <c r="N15" s="135">
        <v>16.55</v>
      </c>
      <c r="O15" s="135">
        <v>9.15</v>
      </c>
      <c r="P15" s="135">
        <v>13.48</v>
      </c>
      <c r="Q15" s="135">
        <v>15.08</v>
      </c>
      <c r="R15" s="135">
        <v>15.38</v>
      </c>
      <c r="S15" s="135">
        <v>19.100000000000001</v>
      </c>
      <c r="T15" s="136">
        <v>16.71</v>
      </c>
    </row>
    <row r="16" spans="2:20" s="127" customFormat="1" ht="17.25" customHeight="1">
      <c r="B16" s="128" t="s">
        <v>343</v>
      </c>
      <c r="C16" s="134">
        <v>23.53</v>
      </c>
      <c r="D16" s="137">
        <v>30.56</v>
      </c>
      <c r="E16" s="137">
        <v>34.96</v>
      </c>
      <c r="F16" s="137">
        <v>29.75</v>
      </c>
      <c r="G16" s="137">
        <v>28.06</v>
      </c>
      <c r="H16" s="137">
        <v>34.19</v>
      </c>
      <c r="I16" s="137">
        <v>29.93</v>
      </c>
      <c r="J16" s="137">
        <v>38</v>
      </c>
      <c r="K16" s="137">
        <v>35.35</v>
      </c>
      <c r="L16" s="137">
        <v>31.32</v>
      </c>
      <c r="M16" s="137">
        <v>27.63</v>
      </c>
      <c r="N16" s="137">
        <v>35.14</v>
      </c>
      <c r="O16" s="137">
        <v>37.68</v>
      </c>
      <c r="P16" s="137">
        <v>34.4</v>
      </c>
      <c r="Q16" s="137">
        <v>32.46</v>
      </c>
      <c r="R16" s="137">
        <v>30.47</v>
      </c>
      <c r="S16" s="137">
        <v>17.309999999999999</v>
      </c>
      <c r="T16" s="136">
        <v>17.809999999999999</v>
      </c>
    </row>
    <row r="17" spans="2:20" s="127" customFormat="1" ht="17.25" customHeight="1">
      <c r="B17" s="138" t="s">
        <v>240</v>
      </c>
      <c r="C17" s="139">
        <v>31.37</v>
      </c>
      <c r="D17" s="140">
        <v>31.48</v>
      </c>
      <c r="E17" s="140">
        <v>26.02</v>
      </c>
      <c r="F17" s="140">
        <v>19.829999999999998</v>
      </c>
      <c r="G17" s="140">
        <v>19.420000000000002</v>
      </c>
      <c r="H17" s="140">
        <v>18.8</v>
      </c>
      <c r="I17" s="140">
        <v>33.549999999999997</v>
      </c>
      <c r="J17" s="140">
        <v>38</v>
      </c>
      <c r="K17" s="140">
        <v>40.130000000000003</v>
      </c>
      <c r="L17" s="140">
        <v>24.2</v>
      </c>
      <c r="M17" s="140">
        <v>16.45</v>
      </c>
      <c r="N17" s="140">
        <v>22.3</v>
      </c>
      <c r="O17" s="140">
        <v>32.75</v>
      </c>
      <c r="P17" s="140">
        <v>28.01</v>
      </c>
      <c r="Q17" s="140">
        <v>22.3</v>
      </c>
      <c r="R17" s="140">
        <v>16.86</v>
      </c>
      <c r="S17" s="140">
        <v>13.43</v>
      </c>
      <c r="T17" s="141">
        <v>7.95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1.49</v>
      </c>
      <c r="D19" s="137">
        <v>0.48</v>
      </c>
      <c r="E19" s="137">
        <v>0.46</v>
      </c>
      <c r="F19" s="137">
        <v>0.67</v>
      </c>
      <c r="G19" s="137">
        <v>0.33</v>
      </c>
      <c r="H19" s="137">
        <v>0.54</v>
      </c>
      <c r="I19" s="137">
        <v>0.75</v>
      </c>
      <c r="J19" s="137">
        <v>1.73</v>
      </c>
      <c r="K19" s="137">
        <v>0.75</v>
      </c>
      <c r="L19" s="137">
        <v>0.56000000000000005</v>
      </c>
      <c r="M19" s="137">
        <v>0.84</v>
      </c>
      <c r="N19" s="137">
        <v>1.38</v>
      </c>
      <c r="O19" s="137">
        <v>1.1399999999999999</v>
      </c>
      <c r="P19" s="137">
        <v>0.95</v>
      </c>
      <c r="Q19" s="137">
        <v>1.03</v>
      </c>
      <c r="R19" s="137">
        <v>0.65</v>
      </c>
      <c r="S19" s="137">
        <v>0.57999999999999996</v>
      </c>
      <c r="T19" s="136">
        <v>0.55000000000000004</v>
      </c>
    </row>
    <row r="20" spans="2:20" s="127" customFormat="1" ht="17.25" customHeight="1">
      <c r="B20" s="128" t="s">
        <v>33</v>
      </c>
      <c r="C20" s="134">
        <v>1.85</v>
      </c>
      <c r="D20" s="137">
        <v>1.77</v>
      </c>
      <c r="E20" s="137">
        <v>1.56</v>
      </c>
      <c r="F20" s="137">
        <v>1.29</v>
      </c>
      <c r="G20" s="137">
        <v>1.36</v>
      </c>
      <c r="H20" s="137">
        <v>1.06</v>
      </c>
      <c r="I20" s="137">
        <v>1.53</v>
      </c>
      <c r="J20" s="137">
        <v>2.91</v>
      </c>
      <c r="K20" s="137">
        <v>2.12</v>
      </c>
      <c r="L20" s="137">
        <v>1.43</v>
      </c>
      <c r="M20" s="137">
        <v>1.47</v>
      </c>
      <c r="N20" s="137">
        <v>2.02</v>
      </c>
      <c r="O20" s="137">
        <v>2.0499999999999998</v>
      </c>
      <c r="P20" s="137">
        <v>1.81</v>
      </c>
      <c r="Q20" s="137">
        <v>1.8</v>
      </c>
      <c r="R20" s="137">
        <v>1.4</v>
      </c>
      <c r="S20" s="137">
        <v>1.1000000000000001</v>
      </c>
      <c r="T20" s="136">
        <v>0.91</v>
      </c>
    </row>
    <row r="21" spans="2:20" s="127" customFormat="1" ht="17.25" customHeight="1">
      <c r="B21" s="128" t="s">
        <v>11</v>
      </c>
      <c r="C21" s="134">
        <v>3.48</v>
      </c>
      <c r="D21" s="137">
        <v>3.39</v>
      </c>
      <c r="E21" s="137">
        <v>3.4</v>
      </c>
      <c r="F21" s="137">
        <v>2.75</v>
      </c>
      <c r="G21" s="137">
        <v>2.57</v>
      </c>
      <c r="H21" s="137">
        <v>2.9</v>
      </c>
      <c r="I21" s="137">
        <v>3.68</v>
      </c>
      <c r="J21" s="137">
        <v>4.54</v>
      </c>
      <c r="K21" s="137">
        <v>4.55</v>
      </c>
      <c r="L21" s="137">
        <v>3.23</v>
      </c>
      <c r="M21" s="137">
        <v>2.7</v>
      </c>
      <c r="N21" s="137">
        <v>3.46</v>
      </c>
      <c r="O21" s="137">
        <v>4.0599999999999996</v>
      </c>
      <c r="P21" s="137">
        <v>3.55</v>
      </c>
      <c r="Q21" s="137">
        <v>3.17</v>
      </c>
      <c r="R21" s="137">
        <v>2.63</v>
      </c>
      <c r="S21" s="137">
        <v>2.15</v>
      </c>
      <c r="T21" s="136">
        <v>1.84</v>
      </c>
    </row>
    <row r="22" spans="2:20" s="127" customFormat="1" ht="17.25" customHeight="1">
      <c r="B22" s="128" t="s">
        <v>12</v>
      </c>
      <c r="C22" s="134">
        <v>4.87</v>
      </c>
      <c r="D22" s="137">
        <v>5.54</v>
      </c>
      <c r="E22" s="137">
        <v>5.04</v>
      </c>
      <c r="F22" s="137">
        <v>4.4800000000000004</v>
      </c>
      <c r="G22" s="137">
        <v>4.3600000000000003</v>
      </c>
      <c r="H22" s="137">
        <v>4.74</v>
      </c>
      <c r="I22" s="137">
        <v>5.47</v>
      </c>
      <c r="J22" s="137">
        <v>6.3</v>
      </c>
      <c r="K22" s="137">
        <v>6.55</v>
      </c>
      <c r="L22" s="137">
        <v>4.7699999999999996</v>
      </c>
      <c r="M22" s="137">
        <v>4.09</v>
      </c>
      <c r="N22" s="137">
        <v>5.12</v>
      </c>
      <c r="O22" s="137">
        <v>6.17</v>
      </c>
      <c r="P22" s="137">
        <v>5.66</v>
      </c>
      <c r="Q22" s="137">
        <v>4.9400000000000004</v>
      </c>
      <c r="R22" s="137">
        <v>4.2300000000000004</v>
      </c>
      <c r="S22" s="137">
        <v>3.44</v>
      </c>
      <c r="T22" s="136">
        <v>3.08</v>
      </c>
    </row>
    <row r="23" spans="2:20" s="127" customFormat="1" ht="17.25" customHeight="1">
      <c r="B23" s="128" t="s">
        <v>13</v>
      </c>
      <c r="C23" s="134">
        <v>8.2799999999999994</v>
      </c>
      <c r="D23" s="137">
        <v>8.5</v>
      </c>
      <c r="E23" s="137">
        <v>7.96</v>
      </c>
      <c r="F23" s="137">
        <v>6.74</v>
      </c>
      <c r="G23" s="137">
        <v>6.68</v>
      </c>
      <c r="H23" s="137">
        <v>6.28</v>
      </c>
      <c r="I23" s="137">
        <v>8.24</v>
      </c>
      <c r="J23" s="137">
        <v>9.33</v>
      </c>
      <c r="K23" s="137">
        <v>10.17</v>
      </c>
      <c r="L23" s="137">
        <v>7.15</v>
      </c>
      <c r="M23" s="137">
        <v>6.37</v>
      </c>
      <c r="N23" s="137">
        <v>7.26</v>
      </c>
      <c r="O23" s="137">
        <v>8.4600000000000009</v>
      </c>
      <c r="P23" s="137">
        <v>7.86</v>
      </c>
      <c r="Q23" s="137">
        <v>7.15</v>
      </c>
      <c r="R23" s="137">
        <v>6.23</v>
      </c>
      <c r="S23" s="137">
        <v>5.0999999999999996</v>
      </c>
      <c r="T23" s="136">
        <v>4.62</v>
      </c>
    </row>
    <row r="24" spans="2:20" s="127" customFormat="1" ht="17.25" customHeight="1">
      <c r="B24" s="146" t="s">
        <v>15</v>
      </c>
      <c r="C24" s="134">
        <v>11.66</v>
      </c>
      <c r="D24" s="137">
        <v>13.31</v>
      </c>
      <c r="E24" s="137">
        <v>11.92</v>
      </c>
      <c r="F24" s="137">
        <v>10.85</v>
      </c>
      <c r="G24" s="137">
        <v>11.08</v>
      </c>
      <c r="H24" s="137">
        <v>9.5299999999999994</v>
      </c>
      <c r="I24" s="137">
        <v>14.43</v>
      </c>
      <c r="J24" s="137">
        <v>15.94</v>
      </c>
      <c r="K24" s="137">
        <v>15.6</v>
      </c>
      <c r="L24" s="137">
        <v>13.01</v>
      </c>
      <c r="M24" s="137">
        <v>9.8000000000000007</v>
      </c>
      <c r="N24" s="137">
        <v>9.51</v>
      </c>
      <c r="O24" s="137">
        <v>12</v>
      </c>
      <c r="P24" s="137">
        <v>12.27</v>
      </c>
      <c r="Q24" s="137">
        <v>11.57</v>
      </c>
      <c r="R24" s="137">
        <v>10.02</v>
      </c>
      <c r="S24" s="137">
        <v>8.2200000000000006</v>
      </c>
      <c r="T24" s="136">
        <v>6.6</v>
      </c>
    </row>
    <row r="25" spans="2:20" s="127" customFormat="1" ht="17.25" customHeight="1">
      <c r="B25" s="146" t="s">
        <v>16</v>
      </c>
      <c r="C25" s="134">
        <v>14.66</v>
      </c>
      <c r="D25" s="137">
        <v>20.62</v>
      </c>
      <c r="E25" s="137">
        <v>12.9</v>
      </c>
      <c r="F25" s="137">
        <v>14.85</v>
      </c>
      <c r="G25" s="137">
        <v>18.079999999999998</v>
      </c>
      <c r="H25" s="137">
        <v>14.17</v>
      </c>
      <c r="I25" s="137">
        <v>18.579999999999998</v>
      </c>
      <c r="J25" s="137">
        <v>23.59</v>
      </c>
      <c r="K25" s="137">
        <v>20.92</v>
      </c>
      <c r="L25" s="137">
        <v>15.45</v>
      </c>
      <c r="M25" s="137">
        <v>12.75</v>
      </c>
      <c r="N25" s="137">
        <v>12.79</v>
      </c>
      <c r="O25" s="137">
        <v>17.010000000000002</v>
      </c>
      <c r="P25" s="137">
        <v>16.53</v>
      </c>
      <c r="Q25" s="137">
        <v>16.010000000000002</v>
      </c>
      <c r="R25" s="137">
        <v>14.88</v>
      </c>
      <c r="S25" s="137">
        <v>12.83</v>
      </c>
      <c r="T25" s="136">
        <v>10.199999999999999</v>
      </c>
    </row>
    <row r="26" spans="2:20" s="127" customFormat="1" ht="17.25" customHeight="1">
      <c r="B26" s="138" t="s">
        <v>14</v>
      </c>
      <c r="C26" s="147">
        <v>5.05</v>
      </c>
      <c r="D26" s="148">
        <v>5.37</v>
      </c>
      <c r="E26" s="148">
        <v>4.5</v>
      </c>
      <c r="F26" s="148">
        <v>4.95</v>
      </c>
      <c r="G26" s="148">
        <v>4.28</v>
      </c>
      <c r="H26" s="148">
        <v>5.16</v>
      </c>
      <c r="I26" s="148">
        <v>5.56</v>
      </c>
      <c r="J26" s="148">
        <v>6.45</v>
      </c>
      <c r="K26" s="148">
        <v>5.83</v>
      </c>
      <c r="L26" s="148">
        <v>3.24</v>
      </c>
      <c r="M26" s="148">
        <v>4.24</v>
      </c>
      <c r="N26" s="148">
        <v>5.78</v>
      </c>
      <c r="O26" s="148">
        <v>6.68</v>
      </c>
      <c r="P26" s="148">
        <v>6.41</v>
      </c>
      <c r="Q26" s="148">
        <v>5.63</v>
      </c>
      <c r="R26" s="148">
        <v>4.7300000000000004</v>
      </c>
      <c r="S26" s="148">
        <v>3.9</v>
      </c>
      <c r="T26" s="149">
        <v>3.39</v>
      </c>
    </row>
    <row r="27" spans="2:20" s="127" customFormat="1" ht="17.25" customHeight="1">
      <c r="B27" s="18" t="s">
        <v>483</v>
      </c>
      <c r="C27" s="150">
        <v>5</v>
      </c>
      <c r="D27" s="151">
        <v>7</v>
      </c>
      <c r="E27" s="151">
        <v>5</v>
      </c>
      <c r="F27" s="151">
        <v>3</v>
      </c>
      <c r="G27" s="151">
        <v>2</v>
      </c>
      <c r="H27" s="151">
        <v>4</v>
      </c>
      <c r="I27" s="151">
        <v>5</v>
      </c>
      <c r="J27" s="151">
        <v>8</v>
      </c>
      <c r="K27" s="151">
        <v>14</v>
      </c>
      <c r="L27" s="151">
        <v>10</v>
      </c>
      <c r="M27" s="151">
        <v>10</v>
      </c>
      <c r="N27" s="151">
        <v>22</v>
      </c>
      <c r="O27" s="151">
        <v>11</v>
      </c>
      <c r="P27" s="151">
        <v>16</v>
      </c>
      <c r="Q27" s="151">
        <v>17</v>
      </c>
      <c r="R27" s="151">
        <v>23</v>
      </c>
      <c r="S27" s="151">
        <v>17</v>
      </c>
      <c r="T27" s="152">
        <v>21</v>
      </c>
    </row>
    <row r="28" spans="2:20" s="127" customFormat="1" ht="17.25" customHeight="1">
      <c r="B28" s="18" t="s">
        <v>484</v>
      </c>
      <c r="C28" s="150">
        <v>107</v>
      </c>
      <c r="D28" s="151">
        <v>115</v>
      </c>
      <c r="E28" s="151">
        <v>128</v>
      </c>
      <c r="F28" s="151">
        <v>124</v>
      </c>
      <c r="G28" s="151">
        <v>141</v>
      </c>
      <c r="H28" s="151">
        <v>121</v>
      </c>
      <c r="I28" s="151">
        <v>309</v>
      </c>
      <c r="J28" s="151">
        <v>308</v>
      </c>
      <c r="K28" s="151">
        <v>328</v>
      </c>
      <c r="L28" s="151">
        <v>291</v>
      </c>
      <c r="M28" s="151">
        <v>314</v>
      </c>
      <c r="N28" s="151">
        <v>318</v>
      </c>
      <c r="O28" s="151">
        <v>295</v>
      </c>
      <c r="P28" s="151">
        <v>298</v>
      </c>
      <c r="Q28" s="151">
        <v>322</v>
      </c>
      <c r="R28" s="151">
        <v>361</v>
      </c>
      <c r="S28" s="151">
        <v>352</v>
      </c>
      <c r="T28" s="152">
        <v>386</v>
      </c>
    </row>
    <row r="32" spans="2:20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479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335</v>
      </c>
      <c r="D10" s="129">
        <v>304</v>
      </c>
      <c r="E10" s="129">
        <v>364</v>
      </c>
      <c r="F10" s="129">
        <v>350</v>
      </c>
      <c r="G10" s="129">
        <v>358</v>
      </c>
      <c r="H10" s="129">
        <v>317</v>
      </c>
      <c r="I10" s="129">
        <v>4664</v>
      </c>
      <c r="J10" s="129">
        <v>4688</v>
      </c>
      <c r="K10" s="129">
        <v>4801</v>
      </c>
      <c r="L10" s="129">
        <v>4906</v>
      </c>
      <c r="M10" s="129">
        <v>5168</v>
      </c>
      <c r="N10" s="129">
        <v>5239</v>
      </c>
      <c r="O10" s="129">
        <v>5600</v>
      </c>
      <c r="P10" s="129">
        <v>5934</v>
      </c>
      <c r="Q10" s="129">
        <v>6313</v>
      </c>
      <c r="R10" s="129">
        <v>6819</v>
      </c>
      <c r="S10" s="129">
        <v>7155</v>
      </c>
      <c r="T10" s="130">
        <v>7504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23.88</v>
      </c>
      <c r="D12" s="135">
        <v>24.34</v>
      </c>
      <c r="E12" s="135">
        <v>25.27</v>
      </c>
      <c r="F12" s="135">
        <v>26.86</v>
      </c>
      <c r="G12" s="135">
        <v>25.98</v>
      </c>
      <c r="H12" s="135">
        <v>27.13</v>
      </c>
      <c r="I12" s="135">
        <v>19.940000000000001</v>
      </c>
      <c r="J12" s="135">
        <v>19.22</v>
      </c>
      <c r="K12" s="135">
        <v>17.37</v>
      </c>
      <c r="L12" s="135">
        <v>19.57</v>
      </c>
      <c r="M12" s="135">
        <v>15.6</v>
      </c>
      <c r="N12" s="135">
        <v>16.53</v>
      </c>
      <c r="O12" s="135">
        <v>21.05</v>
      </c>
      <c r="P12" s="135">
        <v>24.32</v>
      </c>
      <c r="Q12" s="135">
        <v>23.95</v>
      </c>
      <c r="R12" s="135">
        <v>24.08</v>
      </c>
      <c r="S12" s="135">
        <v>25.3</v>
      </c>
      <c r="T12" s="136">
        <v>26</v>
      </c>
    </row>
    <row r="13" spans="2:20" s="127" customFormat="1" ht="17.25" customHeight="1">
      <c r="B13" s="128" t="s">
        <v>340</v>
      </c>
      <c r="C13" s="134">
        <v>14.33</v>
      </c>
      <c r="D13" s="135">
        <v>11.51</v>
      </c>
      <c r="E13" s="135">
        <v>12.09</v>
      </c>
      <c r="F13" s="135">
        <v>14.57</v>
      </c>
      <c r="G13" s="135">
        <v>17.88</v>
      </c>
      <c r="H13" s="135">
        <v>16.399999999999999</v>
      </c>
      <c r="I13" s="135">
        <v>11.92</v>
      </c>
      <c r="J13" s="135">
        <v>10.67</v>
      </c>
      <c r="K13" s="135">
        <v>9.83</v>
      </c>
      <c r="L13" s="135">
        <v>12.96</v>
      </c>
      <c r="M13" s="135">
        <v>17.36</v>
      </c>
      <c r="N13" s="135">
        <v>14.09</v>
      </c>
      <c r="O13" s="135">
        <v>13.66</v>
      </c>
      <c r="P13" s="135">
        <v>14.9</v>
      </c>
      <c r="Q13" s="135">
        <v>14.22</v>
      </c>
      <c r="R13" s="135">
        <v>16</v>
      </c>
      <c r="S13" s="135">
        <v>18.21</v>
      </c>
      <c r="T13" s="136">
        <v>20.46</v>
      </c>
    </row>
    <row r="14" spans="2:20" s="127" customFormat="1" ht="17.25" customHeight="1">
      <c r="B14" s="128" t="s">
        <v>341</v>
      </c>
      <c r="C14" s="134">
        <v>6.27</v>
      </c>
      <c r="D14" s="135">
        <v>6.91</v>
      </c>
      <c r="E14" s="135">
        <v>9.89</v>
      </c>
      <c r="F14" s="135">
        <v>12.29</v>
      </c>
      <c r="G14" s="135">
        <v>9.5</v>
      </c>
      <c r="H14" s="135">
        <v>8.1999999999999993</v>
      </c>
      <c r="I14" s="135">
        <v>8.68</v>
      </c>
      <c r="J14" s="135">
        <v>5.97</v>
      </c>
      <c r="K14" s="135">
        <v>6.12</v>
      </c>
      <c r="L14" s="135">
        <v>8.66</v>
      </c>
      <c r="M14" s="135">
        <v>11.63</v>
      </c>
      <c r="N14" s="135">
        <v>10.02</v>
      </c>
      <c r="O14" s="135">
        <v>8.52</v>
      </c>
      <c r="P14" s="135">
        <v>8.73</v>
      </c>
      <c r="Q14" s="135">
        <v>9.6300000000000008</v>
      </c>
      <c r="R14" s="135">
        <v>9.93</v>
      </c>
      <c r="S14" s="135">
        <v>11.59</v>
      </c>
      <c r="T14" s="136">
        <v>13.1</v>
      </c>
    </row>
    <row r="15" spans="2:20" s="127" customFormat="1" ht="17.25" customHeight="1">
      <c r="B15" s="128" t="s">
        <v>342</v>
      </c>
      <c r="C15" s="134">
        <v>9.85</v>
      </c>
      <c r="D15" s="135">
        <v>4.6100000000000003</v>
      </c>
      <c r="E15" s="135">
        <v>8.7899999999999991</v>
      </c>
      <c r="F15" s="135">
        <v>9.14</v>
      </c>
      <c r="G15" s="135">
        <v>9.7799999999999994</v>
      </c>
      <c r="H15" s="135">
        <v>12.93</v>
      </c>
      <c r="I15" s="135">
        <v>8.58</v>
      </c>
      <c r="J15" s="135">
        <v>7.25</v>
      </c>
      <c r="K15" s="135">
        <v>6.75</v>
      </c>
      <c r="L15" s="135">
        <v>10.33</v>
      </c>
      <c r="M15" s="135">
        <v>11.03</v>
      </c>
      <c r="N15" s="135">
        <v>10.54</v>
      </c>
      <c r="O15" s="135">
        <v>8.5399999999999991</v>
      </c>
      <c r="P15" s="135">
        <v>8.6999999999999993</v>
      </c>
      <c r="Q15" s="135">
        <v>8.7100000000000009</v>
      </c>
      <c r="R15" s="135">
        <v>9.4</v>
      </c>
      <c r="S15" s="135">
        <v>10.220000000000001</v>
      </c>
      <c r="T15" s="136">
        <v>10.19</v>
      </c>
    </row>
    <row r="16" spans="2:20" s="127" customFormat="1" ht="17.25" customHeight="1">
      <c r="B16" s="128" t="s">
        <v>343</v>
      </c>
      <c r="C16" s="134">
        <v>18.21</v>
      </c>
      <c r="D16" s="137">
        <v>24.67</v>
      </c>
      <c r="E16" s="137">
        <v>18.41</v>
      </c>
      <c r="F16" s="137">
        <v>18</v>
      </c>
      <c r="G16" s="137">
        <v>16.760000000000002</v>
      </c>
      <c r="H16" s="137">
        <v>20.190000000000001</v>
      </c>
      <c r="I16" s="137">
        <v>22.43</v>
      </c>
      <c r="J16" s="137">
        <v>23.46</v>
      </c>
      <c r="K16" s="137">
        <v>23.47</v>
      </c>
      <c r="L16" s="137">
        <v>23.32</v>
      </c>
      <c r="M16" s="137">
        <v>20.92</v>
      </c>
      <c r="N16" s="137">
        <v>24.87</v>
      </c>
      <c r="O16" s="137">
        <v>22.93</v>
      </c>
      <c r="P16" s="137">
        <v>21.37</v>
      </c>
      <c r="Q16" s="137">
        <v>21.62</v>
      </c>
      <c r="R16" s="137">
        <v>21.25</v>
      </c>
      <c r="S16" s="137">
        <v>19.649999999999999</v>
      </c>
      <c r="T16" s="136">
        <v>17.55</v>
      </c>
    </row>
    <row r="17" spans="2:20" s="127" customFormat="1" ht="17.25" customHeight="1">
      <c r="B17" s="138" t="s">
        <v>240</v>
      </c>
      <c r="C17" s="139">
        <v>27.46</v>
      </c>
      <c r="D17" s="140">
        <v>27.96</v>
      </c>
      <c r="E17" s="140">
        <v>25.55</v>
      </c>
      <c r="F17" s="140">
        <v>19.14</v>
      </c>
      <c r="G17" s="140">
        <v>20.11</v>
      </c>
      <c r="H17" s="140">
        <v>15.14</v>
      </c>
      <c r="I17" s="140">
        <v>28.45</v>
      </c>
      <c r="J17" s="140">
        <v>33.43</v>
      </c>
      <c r="K17" s="140">
        <v>36.450000000000003</v>
      </c>
      <c r="L17" s="140">
        <v>25.15</v>
      </c>
      <c r="M17" s="140">
        <v>23.47</v>
      </c>
      <c r="N17" s="140">
        <v>23.95</v>
      </c>
      <c r="O17" s="140">
        <v>25.3</v>
      </c>
      <c r="P17" s="140">
        <v>21.99</v>
      </c>
      <c r="Q17" s="140">
        <v>21.86</v>
      </c>
      <c r="R17" s="140">
        <v>19.34</v>
      </c>
      <c r="S17" s="140">
        <v>15.04</v>
      </c>
      <c r="T17" s="141">
        <v>12.7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0.01</v>
      </c>
      <c r="D19" s="137">
        <v>0.01</v>
      </c>
      <c r="E19" s="137">
        <v>0.02</v>
      </c>
      <c r="F19" s="137">
        <v>0.01</v>
      </c>
      <c r="G19" s="137">
        <v>0.01</v>
      </c>
      <c r="H19" s="137">
        <v>0.01</v>
      </c>
      <c r="I19" s="137">
        <v>0.02</v>
      </c>
      <c r="J19" s="137">
        <v>0.02</v>
      </c>
      <c r="K19" s="137">
        <v>0.02</v>
      </c>
      <c r="L19" s="137">
        <v>0.02</v>
      </c>
      <c r="M19" s="137">
        <v>0.13</v>
      </c>
      <c r="N19" s="137">
        <v>0.09</v>
      </c>
      <c r="O19" s="137">
        <v>0.03</v>
      </c>
      <c r="P19" s="137">
        <v>0.02</v>
      </c>
      <c r="Q19" s="137">
        <v>0.02</v>
      </c>
      <c r="R19" s="137">
        <v>0.02</v>
      </c>
      <c r="S19" s="137">
        <v>0.02</v>
      </c>
      <c r="T19" s="136">
        <v>0.02</v>
      </c>
    </row>
    <row r="20" spans="2:20" s="127" customFormat="1" ht="17.25" customHeight="1">
      <c r="B20" s="128" t="s">
        <v>33</v>
      </c>
      <c r="C20" s="134">
        <v>0.12</v>
      </c>
      <c r="D20" s="137">
        <v>0.05</v>
      </c>
      <c r="E20" s="137">
        <v>0.1</v>
      </c>
      <c r="F20" s="137">
        <v>7.0000000000000007E-2</v>
      </c>
      <c r="G20" s="137">
        <v>0.06</v>
      </c>
      <c r="H20" s="137">
        <v>0.06</v>
      </c>
      <c r="I20" s="137">
        <v>0.16</v>
      </c>
      <c r="J20" s="137">
        <v>0.17</v>
      </c>
      <c r="K20" s="137">
        <v>0.19</v>
      </c>
      <c r="L20" s="137">
        <v>0.16</v>
      </c>
      <c r="M20" s="137">
        <v>0.46</v>
      </c>
      <c r="N20" s="137">
        <v>0.34</v>
      </c>
      <c r="O20" s="137">
        <v>0.15</v>
      </c>
      <c r="P20" s="137">
        <v>0.1</v>
      </c>
      <c r="Q20" s="137">
        <v>0.12</v>
      </c>
      <c r="R20" s="137">
        <v>0.12</v>
      </c>
      <c r="S20" s="137">
        <v>0.11</v>
      </c>
      <c r="T20" s="136">
        <v>0.11</v>
      </c>
    </row>
    <row r="21" spans="2:20" s="127" customFormat="1" ht="17.25" customHeight="1">
      <c r="B21" s="128" t="s">
        <v>11</v>
      </c>
      <c r="C21" s="134">
        <v>1.1200000000000001</v>
      </c>
      <c r="D21" s="137">
        <v>1.2</v>
      </c>
      <c r="E21" s="137">
        <v>0.95</v>
      </c>
      <c r="F21" s="137">
        <v>0.89</v>
      </c>
      <c r="G21" s="137">
        <v>0.88</v>
      </c>
      <c r="H21" s="137">
        <v>0.77</v>
      </c>
      <c r="I21" s="137">
        <v>1.63</v>
      </c>
      <c r="J21" s="137">
        <v>1.77</v>
      </c>
      <c r="K21" s="137">
        <v>2.16</v>
      </c>
      <c r="L21" s="137">
        <v>1.66</v>
      </c>
      <c r="M21" s="137">
        <v>1.81</v>
      </c>
      <c r="N21" s="137">
        <v>1.89</v>
      </c>
      <c r="O21" s="137">
        <v>1.41</v>
      </c>
      <c r="P21" s="137">
        <v>1.0900000000000001</v>
      </c>
      <c r="Q21" s="137">
        <v>1.1100000000000001</v>
      </c>
      <c r="R21" s="137">
        <v>1.07</v>
      </c>
      <c r="S21" s="137">
        <v>0.98</v>
      </c>
      <c r="T21" s="136">
        <v>0.92</v>
      </c>
    </row>
    <row r="22" spans="2:20" s="127" customFormat="1" ht="17.25" customHeight="1">
      <c r="B22" s="128" t="s">
        <v>12</v>
      </c>
      <c r="C22" s="134">
        <v>4.1399999999999997</v>
      </c>
      <c r="D22" s="137">
        <v>4.9400000000000004</v>
      </c>
      <c r="E22" s="137">
        <v>3.82</v>
      </c>
      <c r="F22" s="137">
        <v>3.18</v>
      </c>
      <c r="G22" s="137">
        <v>3.11</v>
      </c>
      <c r="H22" s="137">
        <v>3.24</v>
      </c>
      <c r="I22" s="137">
        <v>4.58</v>
      </c>
      <c r="J22" s="137">
        <v>5.38</v>
      </c>
      <c r="K22" s="137">
        <v>5.87</v>
      </c>
      <c r="L22" s="137">
        <v>4.3600000000000003</v>
      </c>
      <c r="M22" s="137">
        <v>3.99</v>
      </c>
      <c r="N22" s="137">
        <v>4.3600000000000003</v>
      </c>
      <c r="O22" s="137">
        <v>4.29</v>
      </c>
      <c r="P22" s="137">
        <v>3.71</v>
      </c>
      <c r="Q22" s="137">
        <v>3.71</v>
      </c>
      <c r="R22" s="137">
        <v>3.5</v>
      </c>
      <c r="S22" s="137">
        <v>3.06</v>
      </c>
      <c r="T22" s="136">
        <v>2.78</v>
      </c>
    </row>
    <row r="23" spans="2:20" s="127" customFormat="1" ht="17.25" customHeight="1">
      <c r="B23" s="128" t="s">
        <v>13</v>
      </c>
      <c r="C23" s="134">
        <v>7.84</v>
      </c>
      <c r="D23" s="137">
        <v>8.08</v>
      </c>
      <c r="E23" s="137">
        <v>7.53</v>
      </c>
      <c r="F23" s="137">
        <v>6.54</v>
      </c>
      <c r="G23" s="137">
        <v>6.34</v>
      </c>
      <c r="H23" s="137">
        <v>5.33</v>
      </c>
      <c r="I23" s="137">
        <v>8.16</v>
      </c>
      <c r="J23" s="137">
        <v>9.01</v>
      </c>
      <c r="K23" s="137">
        <v>9.48</v>
      </c>
      <c r="L23" s="137">
        <v>7.54</v>
      </c>
      <c r="M23" s="137">
        <v>7.21</v>
      </c>
      <c r="N23" s="137">
        <v>7.36</v>
      </c>
      <c r="O23" s="137">
        <v>7.55</v>
      </c>
      <c r="P23" s="137">
        <v>6.97</v>
      </c>
      <c r="Q23" s="137">
        <v>6.9</v>
      </c>
      <c r="R23" s="137">
        <v>6.42</v>
      </c>
      <c r="S23" s="137">
        <v>5.64</v>
      </c>
      <c r="T23" s="136">
        <v>5.1100000000000003</v>
      </c>
    </row>
    <row r="24" spans="2:20" s="127" customFormat="1" ht="17.25" customHeight="1">
      <c r="B24" s="146" t="s">
        <v>15</v>
      </c>
      <c r="C24" s="134">
        <v>11.75</v>
      </c>
      <c r="D24" s="137">
        <v>13.77</v>
      </c>
      <c r="E24" s="137">
        <v>11.71</v>
      </c>
      <c r="F24" s="137">
        <v>11.15</v>
      </c>
      <c r="G24" s="137">
        <v>11.77</v>
      </c>
      <c r="H24" s="137">
        <v>10.86</v>
      </c>
      <c r="I24" s="137">
        <v>14.53</v>
      </c>
      <c r="J24" s="137">
        <v>15.74</v>
      </c>
      <c r="K24" s="137">
        <v>15.65</v>
      </c>
      <c r="L24" s="137">
        <v>12.55</v>
      </c>
      <c r="M24" s="137">
        <v>12.65</v>
      </c>
      <c r="N24" s="137">
        <v>11.66</v>
      </c>
      <c r="O24" s="137">
        <v>11.86</v>
      </c>
      <c r="P24" s="137">
        <v>11.22</v>
      </c>
      <c r="Q24" s="137">
        <v>11.11</v>
      </c>
      <c r="R24" s="137">
        <v>10.23</v>
      </c>
      <c r="S24" s="137">
        <v>9.25</v>
      </c>
      <c r="T24" s="136">
        <v>8.35</v>
      </c>
    </row>
    <row r="25" spans="2:20" s="127" customFormat="1" ht="17.25" customHeight="1">
      <c r="B25" s="146" t="s">
        <v>16</v>
      </c>
      <c r="C25" s="134">
        <v>19.36</v>
      </c>
      <c r="D25" s="137">
        <v>17.84</v>
      </c>
      <c r="E25" s="137">
        <v>15.81</v>
      </c>
      <c r="F25" s="137">
        <v>16.61</v>
      </c>
      <c r="G25" s="137">
        <v>15.82</v>
      </c>
      <c r="H25" s="137">
        <v>14.87</v>
      </c>
      <c r="I25" s="137">
        <v>20.5</v>
      </c>
      <c r="J25" s="137">
        <v>22.76</v>
      </c>
      <c r="K25" s="137">
        <v>23.53</v>
      </c>
      <c r="L25" s="137">
        <v>18.23</v>
      </c>
      <c r="M25" s="137">
        <v>18.07</v>
      </c>
      <c r="N25" s="137">
        <v>15.95</v>
      </c>
      <c r="O25" s="137">
        <v>16.62</v>
      </c>
      <c r="P25" s="137">
        <v>15.5</v>
      </c>
      <c r="Q25" s="137">
        <v>15.6</v>
      </c>
      <c r="R25" s="137">
        <v>14.18</v>
      </c>
      <c r="S25" s="137">
        <v>12.74</v>
      </c>
      <c r="T25" s="136">
        <v>11.55</v>
      </c>
    </row>
    <row r="26" spans="2:20" s="127" customFormat="1" ht="17.25" customHeight="1">
      <c r="B26" s="138" t="s">
        <v>14</v>
      </c>
      <c r="C26" s="147">
        <v>3.46</v>
      </c>
      <c r="D26" s="148">
        <v>3.59</v>
      </c>
      <c r="E26" s="148">
        <v>2.96</v>
      </c>
      <c r="F26" s="148">
        <v>3.34</v>
      </c>
      <c r="G26" s="148">
        <v>3.17</v>
      </c>
      <c r="H26" s="148">
        <v>2.99</v>
      </c>
      <c r="I26" s="148">
        <v>3.71</v>
      </c>
      <c r="J26" s="148">
        <v>3.9</v>
      </c>
      <c r="K26" s="148">
        <v>4.41</v>
      </c>
      <c r="L26" s="148">
        <v>3.76</v>
      </c>
      <c r="M26" s="148">
        <v>3.5</v>
      </c>
      <c r="N26" s="148">
        <v>3.73</v>
      </c>
      <c r="O26" s="148">
        <v>3.93</v>
      </c>
      <c r="P26" s="148">
        <v>3.49</v>
      </c>
      <c r="Q26" s="148">
        <v>3.41</v>
      </c>
      <c r="R26" s="148">
        <v>3.25</v>
      </c>
      <c r="S26" s="148">
        <v>2.82</v>
      </c>
      <c r="T26" s="149">
        <v>2.54</v>
      </c>
    </row>
    <row r="27" spans="2:20" s="127" customFormat="1" ht="17.25" customHeight="1">
      <c r="B27" s="18" t="s">
        <v>483</v>
      </c>
      <c r="C27" s="150">
        <v>47</v>
      </c>
      <c r="D27" s="151">
        <v>56</v>
      </c>
      <c r="E27" s="151">
        <v>36</v>
      </c>
      <c r="F27" s="151">
        <v>39</v>
      </c>
      <c r="G27" s="151">
        <v>37</v>
      </c>
      <c r="H27" s="151">
        <v>33</v>
      </c>
      <c r="I27" s="151">
        <v>3280</v>
      </c>
      <c r="J27" s="151">
        <v>3197</v>
      </c>
      <c r="K27" s="151">
        <v>2895</v>
      </c>
      <c r="L27" s="151">
        <v>3041</v>
      </c>
      <c r="M27" s="151">
        <v>3290</v>
      </c>
      <c r="N27" s="151">
        <v>3940</v>
      </c>
      <c r="O27" s="151">
        <v>4044</v>
      </c>
      <c r="P27" s="151">
        <v>4393</v>
      </c>
      <c r="Q27" s="151">
        <v>4622</v>
      </c>
      <c r="R27" s="151">
        <v>5284</v>
      </c>
      <c r="S27" s="151">
        <v>5452</v>
      </c>
      <c r="T27" s="152">
        <v>5579</v>
      </c>
    </row>
    <row r="28" spans="2:20" s="127" customFormat="1" ht="17.25" customHeight="1">
      <c r="B28" s="18" t="s">
        <v>484</v>
      </c>
      <c r="C28" s="150">
        <v>382</v>
      </c>
      <c r="D28" s="151">
        <v>360</v>
      </c>
      <c r="E28" s="151">
        <v>400</v>
      </c>
      <c r="F28" s="151">
        <v>389</v>
      </c>
      <c r="G28" s="151">
        <v>395</v>
      </c>
      <c r="H28" s="151">
        <v>350</v>
      </c>
      <c r="I28" s="151">
        <v>7944</v>
      </c>
      <c r="J28" s="151">
        <v>7885</v>
      </c>
      <c r="K28" s="151">
        <v>7696</v>
      </c>
      <c r="L28" s="151">
        <v>7947</v>
      </c>
      <c r="M28" s="151">
        <v>8458</v>
      </c>
      <c r="N28" s="151">
        <v>9179</v>
      </c>
      <c r="O28" s="151">
        <v>9644</v>
      </c>
      <c r="P28" s="151">
        <v>10327</v>
      </c>
      <c r="Q28" s="151">
        <v>10935</v>
      </c>
      <c r="R28" s="151">
        <v>12103</v>
      </c>
      <c r="S28" s="151">
        <v>12607</v>
      </c>
      <c r="T28" s="152">
        <v>13083</v>
      </c>
    </row>
    <row r="32" spans="2:20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479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82</v>
      </c>
      <c r="D10" s="129">
        <v>82</v>
      </c>
      <c r="E10" s="129">
        <v>97</v>
      </c>
      <c r="F10" s="129">
        <v>95</v>
      </c>
      <c r="G10" s="129">
        <v>108</v>
      </c>
      <c r="H10" s="129">
        <v>82</v>
      </c>
      <c r="I10" s="129">
        <v>261</v>
      </c>
      <c r="J10" s="129">
        <v>259</v>
      </c>
      <c r="K10" s="129">
        <v>259</v>
      </c>
      <c r="L10" s="129">
        <v>237</v>
      </c>
      <c r="M10" s="129">
        <v>260</v>
      </c>
      <c r="N10" s="129">
        <v>252</v>
      </c>
      <c r="O10" s="129">
        <v>237</v>
      </c>
      <c r="P10" s="129">
        <v>238</v>
      </c>
      <c r="Q10" s="129">
        <v>261</v>
      </c>
      <c r="R10" s="129">
        <v>290</v>
      </c>
      <c r="S10" s="129">
        <v>289</v>
      </c>
      <c r="T10" s="130">
        <v>312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6.1</v>
      </c>
      <c r="D12" s="135">
        <v>8.5399999999999991</v>
      </c>
      <c r="E12" s="135">
        <v>6.19</v>
      </c>
      <c r="F12" s="135">
        <v>6.32</v>
      </c>
      <c r="G12" s="135">
        <v>8.33</v>
      </c>
      <c r="H12" s="135">
        <v>12.2</v>
      </c>
      <c r="I12" s="135">
        <v>6.51</v>
      </c>
      <c r="J12" s="135">
        <v>3.09</v>
      </c>
      <c r="K12" s="135">
        <v>5.41</v>
      </c>
      <c r="L12" s="135">
        <v>8.44</v>
      </c>
      <c r="M12" s="135">
        <v>6.54</v>
      </c>
      <c r="N12" s="135">
        <v>4.37</v>
      </c>
      <c r="O12" s="135">
        <v>4.6399999999999997</v>
      </c>
      <c r="P12" s="135">
        <v>5.04</v>
      </c>
      <c r="Q12" s="135">
        <v>5.75</v>
      </c>
      <c r="R12" s="135">
        <v>8.6199999999999992</v>
      </c>
      <c r="S12" s="135">
        <v>10.029999999999999</v>
      </c>
      <c r="T12" s="136">
        <v>10.58</v>
      </c>
    </row>
    <row r="13" spans="2:20" s="127" customFormat="1" ht="17.25" customHeight="1">
      <c r="B13" s="128" t="s">
        <v>340</v>
      </c>
      <c r="C13" s="134">
        <v>13.41</v>
      </c>
      <c r="D13" s="135">
        <v>10.98</v>
      </c>
      <c r="E13" s="135">
        <v>12.37</v>
      </c>
      <c r="F13" s="135">
        <v>15.79</v>
      </c>
      <c r="G13" s="135">
        <v>10.19</v>
      </c>
      <c r="H13" s="135">
        <v>10.98</v>
      </c>
      <c r="I13" s="135">
        <v>8.0500000000000007</v>
      </c>
      <c r="J13" s="135">
        <v>3.86</v>
      </c>
      <c r="K13" s="135">
        <v>7.34</v>
      </c>
      <c r="L13" s="135">
        <v>8.86</v>
      </c>
      <c r="M13" s="135">
        <v>16.54</v>
      </c>
      <c r="N13" s="135">
        <v>11.11</v>
      </c>
      <c r="O13" s="135">
        <v>9.6999999999999993</v>
      </c>
      <c r="P13" s="135">
        <v>11.34</v>
      </c>
      <c r="Q13" s="135">
        <v>13.79</v>
      </c>
      <c r="R13" s="135">
        <v>14.83</v>
      </c>
      <c r="S13" s="135">
        <v>20.07</v>
      </c>
      <c r="T13" s="136">
        <v>29.49</v>
      </c>
    </row>
    <row r="14" spans="2:20" s="127" customFormat="1" ht="17.25" customHeight="1">
      <c r="B14" s="128" t="s">
        <v>341</v>
      </c>
      <c r="C14" s="134">
        <v>8.5399999999999991</v>
      </c>
      <c r="D14" s="135">
        <v>13.41</v>
      </c>
      <c r="E14" s="135">
        <v>11.34</v>
      </c>
      <c r="F14" s="135">
        <v>10.53</v>
      </c>
      <c r="G14" s="135">
        <v>15.74</v>
      </c>
      <c r="H14" s="135">
        <v>8.5399999999999991</v>
      </c>
      <c r="I14" s="135">
        <v>6.9</v>
      </c>
      <c r="J14" s="135">
        <v>5.79</v>
      </c>
      <c r="K14" s="135">
        <v>3.86</v>
      </c>
      <c r="L14" s="135">
        <v>10.97</v>
      </c>
      <c r="M14" s="135">
        <v>16.149999999999999</v>
      </c>
      <c r="N14" s="135">
        <v>13.1</v>
      </c>
      <c r="O14" s="135">
        <v>7.17</v>
      </c>
      <c r="P14" s="135">
        <v>8.4</v>
      </c>
      <c r="Q14" s="135">
        <v>12.64</v>
      </c>
      <c r="R14" s="135">
        <v>14.14</v>
      </c>
      <c r="S14" s="135">
        <v>21.8</v>
      </c>
      <c r="T14" s="136">
        <v>18.91</v>
      </c>
    </row>
    <row r="15" spans="2:20" s="127" customFormat="1" ht="17.25" customHeight="1">
      <c r="B15" s="128" t="s">
        <v>342</v>
      </c>
      <c r="C15" s="134">
        <v>14.63</v>
      </c>
      <c r="D15" s="135">
        <v>4.88</v>
      </c>
      <c r="E15" s="135">
        <v>6.19</v>
      </c>
      <c r="F15" s="135">
        <v>13.68</v>
      </c>
      <c r="G15" s="135">
        <v>15.74</v>
      </c>
      <c r="H15" s="135">
        <v>17.07</v>
      </c>
      <c r="I15" s="135">
        <v>14.56</v>
      </c>
      <c r="J15" s="135">
        <v>10.81</v>
      </c>
      <c r="K15" s="135">
        <v>5.41</v>
      </c>
      <c r="L15" s="135">
        <v>14.77</v>
      </c>
      <c r="M15" s="135">
        <v>16.54</v>
      </c>
      <c r="N15" s="135">
        <v>17.059999999999999</v>
      </c>
      <c r="O15" s="135">
        <v>9.2799999999999994</v>
      </c>
      <c r="P15" s="135">
        <v>14.71</v>
      </c>
      <c r="Q15" s="135">
        <v>15.33</v>
      </c>
      <c r="R15" s="135">
        <v>15.86</v>
      </c>
      <c r="S15" s="135">
        <v>19.38</v>
      </c>
      <c r="T15" s="136">
        <v>16.989999999999998</v>
      </c>
    </row>
    <row r="16" spans="2:20" s="127" customFormat="1" ht="17.25" customHeight="1">
      <c r="B16" s="128" t="s">
        <v>343</v>
      </c>
      <c r="C16" s="134">
        <v>25.61</v>
      </c>
      <c r="D16" s="137">
        <v>29.27</v>
      </c>
      <c r="E16" s="137">
        <v>38.14</v>
      </c>
      <c r="F16" s="137">
        <v>32.630000000000003</v>
      </c>
      <c r="G16" s="137">
        <v>31.48</v>
      </c>
      <c r="H16" s="137">
        <v>36.590000000000003</v>
      </c>
      <c r="I16" s="137">
        <v>29.89</v>
      </c>
      <c r="J16" s="137">
        <v>36.29</v>
      </c>
      <c r="K16" s="137">
        <v>36.29</v>
      </c>
      <c r="L16" s="137">
        <v>32.909999999999997</v>
      </c>
      <c r="M16" s="137">
        <v>28.08</v>
      </c>
      <c r="N16" s="137">
        <v>33.729999999999997</v>
      </c>
      <c r="O16" s="137">
        <v>36.29</v>
      </c>
      <c r="P16" s="137">
        <v>34.450000000000003</v>
      </c>
      <c r="Q16" s="137">
        <v>31.03</v>
      </c>
      <c r="R16" s="137">
        <v>29.66</v>
      </c>
      <c r="S16" s="137">
        <v>15.92</v>
      </c>
      <c r="T16" s="136">
        <v>17.63</v>
      </c>
    </row>
    <row r="17" spans="2:20" s="127" customFormat="1" ht="17.25" customHeight="1">
      <c r="B17" s="138" t="s">
        <v>240</v>
      </c>
      <c r="C17" s="139">
        <v>31.71</v>
      </c>
      <c r="D17" s="140">
        <v>32.93</v>
      </c>
      <c r="E17" s="140">
        <v>25.77</v>
      </c>
      <c r="F17" s="140">
        <v>21.05</v>
      </c>
      <c r="G17" s="140">
        <v>18.52</v>
      </c>
      <c r="H17" s="140">
        <v>14.63</v>
      </c>
      <c r="I17" s="140">
        <v>34.1</v>
      </c>
      <c r="J17" s="140">
        <v>40.15</v>
      </c>
      <c r="K17" s="140">
        <v>41.7</v>
      </c>
      <c r="L17" s="140">
        <v>24.05</v>
      </c>
      <c r="M17" s="140">
        <v>16.149999999999999</v>
      </c>
      <c r="N17" s="140">
        <v>20.63</v>
      </c>
      <c r="O17" s="140">
        <v>32.909999999999997</v>
      </c>
      <c r="P17" s="140">
        <v>26.05</v>
      </c>
      <c r="Q17" s="140">
        <v>21.46</v>
      </c>
      <c r="R17" s="140">
        <v>16.899999999999999</v>
      </c>
      <c r="S17" s="140">
        <v>12.8</v>
      </c>
      <c r="T17" s="141">
        <v>6.41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0.5</v>
      </c>
      <c r="D19" s="137">
        <v>0.37</v>
      </c>
      <c r="E19" s="137">
        <v>0.46</v>
      </c>
      <c r="F19" s="137">
        <v>0.54</v>
      </c>
      <c r="G19" s="137">
        <v>0.33</v>
      </c>
      <c r="H19" s="137">
        <v>0.31</v>
      </c>
      <c r="I19" s="137">
        <v>0.73</v>
      </c>
      <c r="J19" s="137">
        <v>1.96</v>
      </c>
      <c r="K19" s="137">
        <v>0.72</v>
      </c>
      <c r="L19" s="137">
        <v>0.5</v>
      </c>
      <c r="M19" s="137">
        <v>0.68</v>
      </c>
      <c r="N19" s="137">
        <v>1.1499999999999999</v>
      </c>
      <c r="O19" s="137">
        <v>1.0900000000000001</v>
      </c>
      <c r="P19" s="137">
        <v>0.95</v>
      </c>
      <c r="Q19" s="137">
        <v>0.82</v>
      </c>
      <c r="R19" s="137">
        <v>0.64</v>
      </c>
      <c r="S19" s="137">
        <v>0.57999999999999996</v>
      </c>
      <c r="T19" s="136">
        <v>0.55000000000000004</v>
      </c>
    </row>
    <row r="20" spans="2:20" s="127" customFormat="1" ht="17.25" customHeight="1">
      <c r="B20" s="128" t="s">
        <v>33</v>
      </c>
      <c r="C20" s="134">
        <v>1.85</v>
      </c>
      <c r="D20" s="137">
        <v>1.1299999999999999</v>
      </c>
      <c r="E20" s="137">
        <v>1.28</v>
      </c>
      <c r="F20" s="137">
        <v>1.23</v>
      </c>
      <c r="G20" s="137">
        <v>1.33</v>
      </c>
      <c r="H20" s="137">
        <v>0.67</v>
      </c>
      <c r="I20" s="137">
        <v>1.37</v>
      </c>
      <c r="J20" s="137">
        <v>2.98</v>
      </c>
      <c r="K20" s="137">
        <v>1.94</v>
      </c>
      <c r="L20" s="137">
        <v>1.43</v>
      </c>
      <c r="M20" s="137">
        <v>1.45</v>
      </c>
      <c r="N20" s="137">
        <v>1.86</v>
      </c>
      <c r="O20" s="137">
        <v>1.91</v>
      </c>
      <c r="P20" s="137">
        <v>1.76</v>
      </c>
      <c r="Q20" s="137">
        <v>1.79</v>
      </c>
      <c r="R20" s="137">
        <v>1.26</v>
      </c>
      <c r="S20" s="137">
        <v>0.99</v>
      </c>
      <c r="T20" s="136">
        <v>0.87</v>
      </c>
    </row>
    <row r="21" spans="2:20" s="127" customFormat="1" ht="17.25" customHeight="1">
      <c r="B21" s="128" t="s">
        <v>11</v>
      </c>
      <c r="C21" s="134">
        <v>3.29</v>
      </c>
      <c r="D21" s="137">
        <v>3.13</v>
      </c>
      <c r="E21" s="137">
        <v>3.29</v>
      </c>
      <c r="F21" s="137">
        <v>2.7</v>
      </c>
      <c r="G21" s="137">
        <v>2.9</v>
      </c>
      <c r="H21" s="137">
        <v>2.71</v>
      </c>
      <c r="I21" s="137">
        <v>3.8</v>
      </c>
      <c r="J21" s="137">
        <v>4.5599999999999996</v>
      </c>
      <c r="K21" s="137">
        <v>4.7699999999999996</v>
      </c>
      <c r="L21" s="137">
        <v>3.25</v>
      </c>
      <c r="M21" s="137">
        <v>2.7</v>
      </c>
      <c r="N21" s="137">
        <v>3.22</v>
      </c>
      <c r="O21" s="137">
        <v>3.97</v>
      </c>
      <c r="P21" s="137">
        <v>3.5</v>
      </c>
      <c r="Q21" s="137">
        <v>3.07</v>
      </c>
      <c r="R21" s="137">
        <v>2.5499999999999998</v>
      </c>
      <c r="S21" s="137">
        <v>2.14</v>
      </c>
      <c r="T21" s="136">
        <v>1.83</v>
      </c>
    </row>
    <row r="22" spans="2:20" s="127" customFormat="1" ht="17.25" customHeight="1">
      <c r="B22" s="128" t="s">
        <v>12</v>
      </c>
      <c r="C22" s="134">
        <v>5.0199999999999996</v>
      </c>
      <c r="D22" s="137">
        <v>5.67</v>
      </c>
      <c r="E22" s="137">
        <v>5.12</v>
      </c>
      <c r="F22" s="137">
        <v>4.83</v>
      </c>
      <c r="G22" s="137">
        <v>4.5</v>
      </c>
      <c r="H22" s="137">
        <v>4.59</v>
      </c>
      <c r="I22" s="137">
        <v>5.57</v>
      </c>
      <c r="J22" s="137">
        <v>6.5</v>
      </c>
      <c r="K22" s="137">
        <v>6.88</v>
      </c>
      <c r="L22" s="137">
        <v>4.8</v>
      </c>
      <c r="M22" s="137">
        <v>4.09</v>
      </c>
      <c r="N22" s="137">
        <v>4.91</v>
      </c>
      <c r="O22" s="137">
        <v>5.95</v>
      </c>
      <c r="P22" s="137">
        <v>5.45</v>
      </c>
      <c r="Q22" s="137">
        <v>4.72</v>
      </c>
      <c r="R22" s="137">
        <v>4.16</v>
      </c>
      <c r="S22" s="137">
        <v>3.4</v>
      </c>
      <c r="T22" s="136">
        <v>3.02</v>
      </c>
    </row>
    <row r="23" spans="2:20" s="127" customFormat="1" ht="17.25" customHeight="1">
      <c r="B23" s="128" t="s">
        <v>13</v>
      </c>
      <c r="C23" s="134">
        <v>7.9</v>
      </c>
      <c r="D23" s="137">
        <v>8.41</v>
      </c>
      <c r="E23" s="137">
        <v>7.8</v>
      </c>
      <c r="F23" s="137">
        <v>6.81</v>
      </c>
      <c r="G23" s="137">
        <v>6.67</v>
      </c>
      <c r="H23" s="137">
        <v>6.17</v>
      </c>
      <c r="I23" s="137">
        <v>8.18</v>
      </c>
      <c r="J23" s="137">
        <v>9.76</v>
      </c>
      <c r="K23" s="137">
        <v>10.36</v>
      </c>
      <c r="L23" s="137">
        <v>7.15</v>
      </c>
      <c r="M23" s="137">
        <v>6.29</v>
      </c>
      <c r="N23" s="137">
        <v>6.93</v>
      </c>
      <c r="O23" s="137">
        <v>8.3699999999999992</v>
      </c>
      <c r="P23" s="137">
        <v>7.59</v>
      </c>
      <c r="Q23" s="137">
        <v>7.13</v>
      </c>
      <c r="R23" s="137">
        <v>6.21</v>
      </c>
      <c r="S23" s="137">
        <v>4.8499999999999996</v>
      </c>
      <c r="T23" s="136">
        <v>4.3899999999999997</v>
      </c>
    </row>
    <row r="24" spans="2:20" s="127" customFormat="1" ht="17.25" customHeight="1">
      <c r="B24" s="146" t="s">
        <v>15</v>
      </c>
      <c r="C24" s="134">
        <v>11.17</v>
      </c>
      <c r="D24" s="137">
        <v>12.95</v>
      </c>
      <c r="E24" s="137">
        <v>12.06</v>
      </c>
      <c r="F24" s="137">
        <v>10.85</v>
      </c>
      <c r="G24" s="137">
        <v>10.53</v>
      </c>
      <c r="H24" s="137">
        <v>9.16</v>
      </c>
      <c r="I24" s="137">
        <v>14.87</v>
      </c>
      <c r="J24" s="137">
        <v>17.350000000000001</v>
      </c>
      <c r="K24" s="137">
        <v>16.559999999999999</v>
      </c>
      <c r="L24" s="137">
        <v>13.1</v>
      </c>
      <c r="M24" s="137">
        <v>10.19</v>
      </c>
      <c r="N24" s="137">
        <v>9.1</v>
      </c>
      <c r="O24" s="137">
        <v>12</v>
      </c>
      <c r="P24" s="137">
        <v>12.02</v>
      </c>
      <c r="Q24" s="137">
        <v>10.5</v>
      </c>
      <c r="R24" s="137">
        <v>9.3000000000000007</v>
      </c>
      <c r="S24" s="137">
        <v>8.14</v>
      </c>
      <c r="T24" s="136">
        <v>6.46</v>
      </c>
    </row>
    <row r="25" spans="2:20" s="127" customFormat="1" ht="17.25" customHeight="1">
      <c r="B25" s="146" t="s">
        <v>16</v>
      </c>
      <c r="C25" s="134">
        <v>18.71</v>
      </c>
      <c r="D25" s="137">
        <v>20.62</v>
      </c>
      <c r="E25" s="137">
        <v>16.27</v>
      </c>
      <c r="F25" s="137">
        <v>15.56</v>
      </c>
      <c r="G25" s="137">
        <v>13.01</v>
      </c>
      <c r="H25" s="137">
        <v>12.46</v>
      </c>
      <c r="I25" s="137">
        <v>18.88</v>
      </c>
      <c r="J25" s="137">
        <v>25.96</v>
      </c>
      <c r="K25" s="137">
        <v>22.92</v>
      </c>
      <c r="L25" s="137">
        <v>16.75</v>
      </c>
      <c r="M25" s="137">
        <v>14.69</v>
      </c>
      <c r="N25" s="137">
        <v>11.87</v>
      </c>
      <c r="O25" s="137">
        <v>17.07</v>
      </c>
      <c r="P25" s="137">
        <v>16</v>
      </c>
      <c r="Q25" s="137">
        <v>15.72</v>
      </c>
      <c r="R25" s="137">
        <v>13.58</v>
      </c>
      <c r="S25" s="137">
        <v>12.42</v>
      </c>
      <c r="T25" s="136">
        <v>8.7899999999999991</v>
      </c>
    </row>
    <row r="26" spans="2:20" s="127" customFormat="1" ht="17.25" customHeight="1">
      <c r="B26" s="138" t="s">
        <v>14</v>
      </c>
      <c r="C26" s="147">
        <v>5.3</v>
      </c>
      <c r="D26" s="148">
        <v>5.36</v>
      </c>
      <c r="E26" s="148">
        <v>5.04</v>
      </c>
      <c r="F26" s="148">
        <v>5.0999999999999996</v>
      </c>
      <c r="G26" s="148">
        <v>4.9000000000000004</v>
      </c>
      <c r="H26" s="148">
        <v>4.58</v>
      </c>
      <c r="I26" s="148">
        <v>5.04</v>
      </c>
      <c r="J26" s="148">
        <v>6.37</v>
      </c>
      <c r="K26" s="148">
        <v>6.34</v>
      </c>
      <c r="L26" s="148">
        <v>4.82</v>
      </c>
      <c r="M26" s="148">
        <v>4.29</v>
      </c>
      <c r="N26" s="148">
        <v>5.15</v>
      </c>
      <c r="O26" s="148">
        <v>6.25</v>
      </c>
      <c r="P26" s="148">
        <v>5.78</v>
      </c>
      <c r="Q26" s="148">
        <v>5.08</v>
      </c>
      <c r="R26" s="148">
        <v>4.1100000000000003</v>
      </c>
      <c r="S26" s="148">
        <v>3.62</v>
      </c>
      <c r="T26" s="149">
        <v>2.99</v>
      </c>
    </row>
    <row r="27" spans="2:20" s="127" customFormat="1" ht="17.25" customHeight="1">
      <c r="B27" s="18" t="s">
        <v>483</v>
      </c>
      <c r="C27" s="150">
        <v>5</v>
      </c>
      <c r="D27" s="151">
        <v>6</v>
      </c>
      <c r="E27" s="151">
        <v>4</v>
      </c>
      <c r="F27" s="151">
        <v>2</v>
      </c>
      <c r="G27" s="151">
        <v>1</v>
      </c>
      <c r="H27" s="151">
        <v>2</v>
      </c>
      <c r="I27" s="151">
        <v>4</v>
      </c>
      <c r="J27" s="151">
        <v>7</v>
      </c>
      <c r="K27" s="151">
        <v>11</v>
      </c>
      <c r="L27" s="151">
        <v>9</v>
      </c>
      <c r="M27" s="151">
        <v>8</v>
      </c>
      <c r="N27" s="151">
        <v>18</v>
      </c>
      <c r="O27" s="151">
        <v>11</v>
      </c>
      <c r="P27" s="151">
        <v>13</v>
      </c>
      <c r="Q27" s="151">
        <v>15</v>
      </c>
      <c r="R27" s="151">
        <v>21</v>
      </c>
      <c r="S27" s="151">
        <v>15</v>
      </c>
      <c r="T27" s="152">
        <v>18</v>
      </c>
    </row>
    <row r="28" spans="2:20" s="127" customFormat="1" ht="17.25" customHeight="1">
      <c r="B28" s="18" t="s">
        <v>484</v>
      </c>
      <c r="C28" s="150">
        <v>87</v>
      </c>
      <c r="D28" s="151">
        <v>88</v>
      </c>
      <c r="E28" s="151">
        <v>101</v>
      </c>
      <c r="F28" s="151">
        <v>97</v>
      </c>
      <c r="G28" s="151">
        <v>109</v>
      </c>
      <c r="H28" s="151">
        <v>84</v>
      </c>
      <c r="I28" s="151">
        <v>265</v>
      </c>
      <c r="J28" s="151">
        <v>266</v>
      </c>
      <c r="K28" s="151">
        <v>270</v>
      </c>
      <c r="L28" s="151">
        <v>246</v>
      </c>
      <c r="M28" s="151">
        <v>268</v>
      </c>
      <c r="N28" s="151">
        <v>270</v>
      </c>
      <c r="O28" s="151">
        <v>248</v>
      </c>
      <c r="P28" s="151">
        <v>251</v>
      </c>
      <c r="Q28" s="151">
        <v>276</v>
      </c>
      <c r="R28" s="151">
        <v>311</v>
      </c>
      <c r="S28" s="151">
        <v>304</v>
      </c>
      <c r="T28" s="152">
        <v>330</v>
      </c>
    </row>
    <row r="32" spans="2:20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0"/>
  <sheetViews>
    <sheetView showGridLines="0" showRowColHeader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11.42578125" defaultRowHeight="12.75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>
      <c r="B2" s="46" t="s">
        <v>219</v>
      </c>
      <c r="C2" s="2"/>
      <c r="D2" s="2"/>
      <c r="E2" s="2"/>
    </row>
    <row r="3" spans="2:8">
      <c r="B3" s="2"/>
      <c r="C3" s="2"/>
      <c r="D3" s="2"/>
      <c r="E3" s="2"/>
    </row>
    <row r="4" spans="2:8" s="48" customFormat="1" ht="30">
      <c r="B4" s="46" t="s">
        <v>0</v>
      </c>
      <c r="C4" s="215" t="s">
        <v>34</v>
      </c>
      <c r="D4" s="216"/>
      <c r="E4" s="217"/>
    </row>
    <row r="7" spans="2:8" ht="33" customHeight="1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>
      <c r="C10" s="70" t="s">
        <v>42</v>
      </c>
      <c r="D10" s="45" t="s">
        <v>52</v>
      </c>
      <c r="E10" s="45" t="s">
        <v>53</v>
      </c>
      <c r="F10" s="45" t="s">
        <v>54</v>
      </c>
      <c r="G10" s="45" t="s">
        <v>55</v>
      </c>
      <c r="H10" s="45" t="s">
        <v>56</v>
      </c>
    </row>
    <row r="11" spans="2:8" ht="20.100000000000001" customHeight="1">
      <c r="C11" s="70" t="s">
        <v>194</v>
      </c>
      <c r="D11" s="45" t="s">
        <v>286</v>
      </c>
      <c r="E11" s="45" t="s">
        <v>287</v>
      </c>
      <c r="F11" s="45" t="s">
        <v>288</v>
      </c>
      <c r="G11" s="45" t="s">
        <v>289</v>
      </c>
      <c r="H11" s="45" t="s">
        <v>290</v>
      </c>
    </row>
    <row r="12" spans="2:8" ht="20.100000000000001" customHeight="1">
      <c r="C12" s="70" t="s">
        <v>50</v>
      </c>
      <c r="D12" s="45" t="s">
        <v>57</v>
      </c>
      <c r="E12" s="45" t="s">
        <v>58</v>
      </c>
      <c r="F12" s="45" t="s">
        <v>291</v>
      </c>
      <c r="G12" s="45" t="s">
        <v>292</v>
      </c>
      <c r="H12" s="45" t="s">
        <v>60</v>
      </c>
    </row>
    <row r="13" spans="2:8" ht="20.100000000000001" customHeight="1">
      <c r="C13" s="70" t="s">
        <v>195</v>
      </c>
      <c r="D13" s="45" t="s">
        <v>293</v>
      </c>
      <c r="E13" s="45" t="s">
        <v>294</v>
      </c>
      <c r="F13" s="45" t="s">
        <v>295</v>
      </c>
      <c r="G13" s="45" t="s">
        <v>296</v>
      </c>
      <c r="H13" s="45" t="s">
        <v>297</v>
      </c>
    </row>
    <row r="14" spans="2:8" ht="20.100000000000001" customHeight="1">
      <c r="C14" s="70" t="s">
        <v>51</v>
      </c>
      <c r="D14" s="45" t="s">
        <v>61</v>
      </c>
      <c r="E14" s="45" t="s">
        <v>62</v>
      </c>
      <c r="F14" s="45" t="s">
        <v>63</v>
      </c>
      <c r="G14" s="45" t="s">
        <v>64</v>
      </c>
      <c r="H14" s="45" t="s">
        <v>65</v>
      </c>
    </row>
    <row r="15" spans="2:8" ht="20.100000000000001" customHeight="1">
      <c r="C15" s="70" t="s">
        <v>196</v>
      </c>
      <c r="D15" s="45" t="s">
        <v>66</v>
      </c>
      <c r="E15" s="45" t="s">
        <v>67</v>
      </c>
      <c r="F15" s="45" t="s">
        <v>68</v>
      </c>
      <c r="G15" s="45" t="s">
        <v>59</v>
      </c>
      <c r="H15" s="45" t="s">
        <v>69</v>
      </c>
    </row>
    <row r="16" spans="2:8" ht="20.100000000000001" customHeight="1">
      <c r="C16" s="70" t="s">
        <v>197</v>
      </c>
      <c r="D16" s="45" t="s">
        <v>298</v>
      </c>
      <c r="E16" s="45" t="s">
        <v>299</v>
      </c>
      <c r="F16" s="45" t="s">
        <v>300</v>
      </c>
      <c r="G16" s="45" t="s">
        <v>301</v>
      </c>
      <c r="H16" s="45" t="s">
        <v>302</v>
      </c>
    </row>
    <row r="19" spans="1:9" ht="15">
      <c r="A19" s="156"/>
      <c r="B19" s="156"/>
      <c r="C19" s="156"/>
      <c r="D19" s="156"/>
      <c r="E19" s="156"/>
      <c r="F19" s="156"/>
      <c r="G19" s="156"/>
      <c r="H19" s="156"/>
      <c r="I19" s="156"/>
    </row>
    <row r="30" spans="1:9">
      <c r="G30" s="157"/>
    </row>
  </sheetData>
  <mergeCells count="3">
    <mergeCell ref="C4:E4"/>
    <mergeCell ref="C7:C9"/>
    <mergeCell ref="D7:H7"/>
  </mergeCells>
  <hyperlinks>
    <hyperlink ref="E10" location="BE_To_SZ1!A1" display="BE_To_SZ1!A1"/>
    <hyperlink ref="F10" location="BE_To_SZ2!A1" display="BE_To_SZ2!A1"/>
    <hyperlink ref="G10" location="BE_To_SZ3!A1" display="BE_To_SZ3!A1"/>
    <hyperlink ref="H10" location="BE_To_SZ4!A1" display="BE_To_SZ4!A1"/>
    <hyperlink ref="D11" location="BE_A_SZ0!A1" display="BE_A_SZ0!A1"/>
    <hyperlink ref="E11" location="BE_A_SZ1!A1" display="BE_A_SZ1!A1"/>
    <hyperlink ref="F11" location="BE_A_SZ2!A1" display="BE_A_SZ2!A1"/>
    <hyperlink ref="G11" location="BE_A_SZ3!A1" display="BE_A_SZ3!A1"/>
    <hyperlink ref="H11" location="BE_A_SZ4!A1" display="BE_A_SZ4!A1"/>
    <hyperlink ref="D12" location="BE_C_SZ0!A1" display="BE_C_SZ0!A1"/>
    <hyperlink ref="E12" location="BE_C_SZ1!A1" display="BE_C_SZ1!A1"/>
    <hyperlink ref="F12" location="BE_C_SZ2!A1" display="BE_C_SZ2!A1"/>
    <hyperlink ref="G12" location="BE_C_SZ3!A1" display="BE_C_SZ3!A1"/>
    <hyperlink ref="H12" location="BE_C_SZ4!A1" display="BE_C_SZ4!A1"/>
    <hyperlink ref="D13" location="BE_D_SZ0!A1" display="BE_D_SZ0!A1"/>
    <hyperlink ref="E13" location="BE_D_SZ1!A1" display="BE_D_SZ1!A1"/>
    <hyperlink ref="F13" location="BE_D_SZ2!A1" display="BE_D_SZ2!A1"/>
    <hyperlink ref="G13" location="BE_D_SZ3!A1" display="BE_D_SZ3!A1"/>
    <hyperlink ref="H13" location="BE_D_SZ4!A1" display="BE_D_SZ4!A1"/>
    <hyperlink ref="D14" location="BE_F_SZ0!A1" display="BE_F_SZ0!A1"/>
    <hyperlink ref="E14" location="BE_F_SZ1!A1" display="BE_F_SZ1!A1"/>
    <hyperlink ref="F14" location="BE_F_SZ2!A1" display="BE_F_SZ2!A1"/>
    <hyperlink ref="G14" location="BE_F_SZ3!A1" display="BE_F_SZ3!A1"/>
    <hyperlink ref="H14" location="BE_F_SZ4!A1" display="BE_F_SZ4!A1"/>
    <hyperlink ref="D15" location="BE_G_SZ0!A1" display="BE_G_SZ0!A1"/>
    <hyperlink ref="E15" location="BE_G_SZ1!A1" display="BE_G_SZ1!A1"/>
    <hyperlink ref="F15" location="BE_G_SZ2!A1" display="BE_G_SZ2!A1"/>
    <hyperlink ref="H15" location="BE_G_SZ4!A1" display="BE_G_SZ4!A1"/>
    <hyperlink ref="G15" location="BE_G_SZ3!A1" display="BE_G_SZ3!A1"/>
    <hyperlink ref="D16" location="BE_H_SZ0!A1" display="BE_H_SZ0!A1"/>
    <hyperlink ref="E16" location="BE_H_SZ1!A1" display="BE_H_SZ1!A1"/>
    <hyperlink ref="F16" location="BE_H_SZ2!A1" display="BE_H_SZ2!A1"/>
    <hyperlink ref="G16" location="BE_H_SZ3!A1" display="BE_H_SZ3!A1"/>
    <hyperlink ref="H16" location="BE_H_SZ4!A1" display="BE_H_SZ4!A1"/>
    <hyperlink ref="D10" location="BE_To_SZ0!A1" display="BE_To_SZ0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[1]G_SZ1_raw!$A$2</f>
        <v>Trade</v>
      </c>
      <c r="I3" s="223"/>
      <c r="J3" s="224"/>
      <c r="L3" s="52" t="s">
        <v>2</v>
      </c>
      <c r="M3" s="222" t="str">
        <f>[1]G_SZ1_raw!$B$2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+[1]G_SZ1_raw!$D$2</f>
        <v>345</v>
      </c>
      <c r="D10" s="44">
        <f>+[1]G_SZ1_raw!$D$3</f>
        <v>336</v>
      </c>
      <c r="E10" s="43">
        <f>+[1]G_SZ1_raw!$D$4</f>
        <v>360</v>
      </c>
      <c r="F10" s="44">
        <f>+[1]G_SZ1_raw!$D$5</f>
        <v>342</v>
      </c>
      <c r="G10" s="44">
        <f>+[1]G_SZ1_raw!$D$6</f>
        <v>350</v>
      </c>
      <c r="H10" s="44">
        <f>+[1]G_SZ1_raw!$D$7</f>
        <v>346</v>
      </c>
      <c r="I10" s="44">
        <f>+[1]G_SZ1_raw!$D$8</f>
        <v>350</v>
      </c>
      <c r="J10" s="44">
        <f>+[1]G_SZ1_raw!$D$9</f>
        <v>398</v>
      </c>
      <c r="K10" s="44">
        <f>+[1]G_SZ1_raw!$D$10</f>
        <v>407</v>
      </c>
      <c r="L10" s="44">
        <f>+[1]G_SZ1_raw!$D$11</f>
        <v>423</v>
      </c>
      <c r="M10" s="44">
        <f>+[1]G_SZ1_raw!$D$12</f>
        <v>453</v>
      </c>
      <c r="N10" s="44">
        <f>+[1]G_SZ1_raw!$D$13</f>
        <v>462</v>
      </c>
      <c r="O10" s="44">
        <f>+[1]G_SZ1_raw!$D$14</f>
        <v>462</v>
      </c>
      <c r="P10" s="44">
        <f>+[1]G_SZ1_raw!$D$15</f>
        <v>467</v>
      </c>
      <c r="Q10" s="44">
        <f>+[1]G_SZ1_raw!$D$16</f>
        <v>503</v>
      </c>
      <c r="R10" s="44">
        <f>+[1]G_SZ1_raw!$D$17</f>
        <v>490</v>
      </c>
      <c r="S10" s="44">
        <f>+[1]G_SZ1_raw!$D$18</f>
        <v>329</v>
      </c>
      <c r="T10" s="106">
        <f>+[1]G_SZ1_raw!$D$19</f>
        <v>243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[1]G_SZ1_raw!$F$2</f>
        <v>10.144927978515625</v>
      </c>
      <c r="D12" s="27">
        <f>[1]G_SZ1_raw!$F$3</f>
        <v>9.2261905670166016</v>
      </c>
      <c r="E12" s="27">
        <f>[1]G_SZ1_raw!$F$4</f>
        <v>4.7222223281860352</v>
      </c>
      <c r="F12" s="27">
        <f>[1]G_SZ1_raw!$F$5</f>
        <v>4.0935673713684082</v>
      </c>
      <c r="G12" s="28">
        <f>[1]G_SZ1_raw!$F$6</f>
        <v>5.7142858505249023</v>
      </c>
      <c r="H12" s="28">
        <f>[1]G_SZ1_raw!$F$7</f>
        <v>5.4913296699523926</v>
      </c>
      <c r="I12" s="28">
        <f>[1]G_SZ1_raw!$F$8</f>
        <v>6</v>
      </c>
      <c r="J12" s="28">
        <f>[1]G_SZ1_raw!$F$9</f>
        <v>6.2814068794250488</v>
      </c>
      <c r="K12" s="28">
        <f>[1]G_SZ1_raw!$F$10</f>
        <v>2.2113022804260254</v>
      </c>
      <c r="L12" s="28">
        <f>[1]G_SZ1_raw!$F$11</f>
        <v>8.2742319107055664</v>
      </c>
      <c r="M12" s="28">
        <f>[1]G_SZ1_raw!$F$12</f>
        <v>7.7262692451477051</v>
      </c>
      <c r="N12" s="28">
        <f>[1]G_SZ1_raw!$F$13</f>
        <v>7.3593072891235352</v>
      </c>
      <c r="O12" s="28">
        <f>[1]G_SZ1_raw!$F$14</f>
        <v>8.441558837890625</v>
      </c>
      <c r="P12" s="28">
        <f>[1]G_SZ1_raw!$F$15</f>
        <v>9.6359739303588867</v>
      </c>
      <c r="Q12" s="28">
        <f>[1]G_SZ1_raw!$F$16</f>
        <v>10.139164924621582</v>
      </c>
      <c r="R12" s="28">
        <f>[1]G_SZ1_raw!$F$17</f>
        <v>11.224490165710449</v>
      </c>
      <c r="S12" s="28">
        <f>[1]G_SZ1_raw!$F$18</f>
        <v>11.550151824951172</v>
      </c>
      <c r="T12" s="108">
        <f>[1]G_SZ1_raw!$F$19</f>
        <v>14.403292655944824</v>
      </c>
    </row>
    <row r="13" spans="2:20" ht="12" customHeight="1">
      <c r="B13" s="6" t="s">
        <v>340</v>
      </c>
      <c r="C13" s="27">
        <f>[1]G_SZ1_raw!$G$2</f>
        <v>6.3768115043640137</v>
      </c>
      <c r="D13" s="27">
        <f>[1]G_SZ1_raw!$G$3</f>
        <v>3.2738094329833984</v>
      </c>
      <c r="E13" s="27">
        <f>[1]G_SZ1_raw!$G$4</f>
        <v>5.2777776718139648</v>
      </c>
      <c r="F13" s="27">
        <f>[1]G_SZ1_raw!$G$5</f>
        <v>8.4795322418212891</v>
      </c>
      <c r="G13" s="28">
        <f>[1]G_SZ1_raw!$G$6</f>
        <v>8.2857141494750977</v>
      </c>
      <c r="H13" s="28">
        <f>[1]G_SZ1_raw!$G$7</f>
        <v>7.225433349609375</v>
      </c>
      <c r="I13" s="28">
        <f>[1]G_SZ1_raw!$G$8</f>
        <v>4.5714287757873535</v>
      </c>
      <c r="J13" s="28">
        <f>[1]G_SZ1_raw!$G$9</f>
        <v>5.5276379585266113</v>
      </c>
      <c r="K13" s="28">
        <f>[1]G_SZ1_raw!$G$10</f>
        <v>4.4226045608520508</v>
      </c>
      <c r="L13" s="28">
        <f>[1]G_SZ1_raw!$G$11</f>
        <v>9.2198581695556641</v>
      </c>
      <c r="M13" s="28">
        <f>[1]G_SZ1_raw!$G$12</f>
        <v>12.141280174255371</v>
      </c>
      <c r="N13" s="28">
        <f>[1]G_SZ1_raw!$G$13</f>
        <v>10.173160552978516</v>
      </c>
      <c r="O13" s="28">
        <f>[1]G_SZ1_raw!$G$14</f>
        <v>15.151515007019043</v>
      </c>
      <c r="P13" s="28">
        <f>[1]G_SZ1_raw!$G$15</f>
        <v>14.775160789489746</v>
      </c>
      <c r="Q13" s="28">
        <f>[1]G_SZ1_raw!$G$16</f>
        <v>14.314115524291992</v>
      </c>
      <c r="R13" s="28">
        <f>[1]G_SZ1_raw!$G$17</f>
        <v>17.755102157592773</v>
      </c>
      <c r="S13" s="28">
        <f>[1]G_SZ1_raw!$G$18</f>
        <v>19.452888488769531</v>
      </c>
      <c r="T13" s="108">
        <f>[1]G_SZ1_raw!$G$19</f>
        <v>25.514402389526367</v>
      </c>
    </row>
    <row r="14" spans="2:20" ht="12" customHeight="1">
      <c r="B14" s="6" t="s">
        <v>341</v>
      </c>
      <c r="C14" s="29">
        <f>[1]G_SZ1_raw!$H$2</f>
        <v>7.5362319946289063</v>
      </c>
      <c r="D14" s="29">
        <f>[1]G_SZ1_raw!$H$3</f>
        <v>5.654761791229248</v>
      </c>
      <c r="E14" s="29">
        <f>[1]G_SZ1_raw!$H$4</f>
        <v>6.6666665077209473</v>
      </c>
      <c r="F14" s="29">
        <f>[1]G_SZ1_raw!$H$5</f>
        <v>8.1871347427368164</v>
      </c>
      <c r="G14" s="30">
        <f>[1]G_SZ1_raw!$H$6</f>
        <v>8.5714282989501953</v>
      </c>
      <c r="H14" s="30">
        <f>[1]G_SZ1_raw!$H$7</f>
        <v>8.6705198287963867</v>
      </c>
      <c r="I14" s="30">
        <f>[1]G_SZ1_raw!$H$8</f>
        <v>9.7142858505249023</v>
      </c>
      <c r="J14" s="30">
        <f>[1]G_SZ1_raw!$H$9</f>
        <v>6.2814068794250488</v>
      </c>
      <c r="K14" s="30">
        <f>[1]G_SZ1_raw!$H$10</f>
        <v>3.9312038421630859</v>
      </c>
      <c r="L14" s="30">
        <f>[1]G_SZ1_raw!$H$11</f>
        <v>7.5650119781494141</v>
      </c>
      <c r="M14" s="30">
        <f>[1]G_SZ1_raw!$H$12</f>
        <v>11.920529365539551</v>
      </c>
      <c r="N14" s="30">
        <f>[1]G_SZ1_raw!$H$13</f>
        <v>10.822510719299316</v>
      </c>
      <c r="O14" s="30">
        <f>[1]G_SZ1_raw!$H$14</f>
        <v>10.389610290527344</v>
      </c>
      <c r="P14" s="30">
        <f>[1]G_SZ1_raw!$H$15</f>
        <v>10.706638336181641</v>
      </c>
      <c r="Q14" s="30">
        <f>[1]G_SZ1_raw!$H$16</f>
        <v>12.326044082641602</v>
      </c>
      <c r="R14" s="30">
        <f>[1]G_SZ1_raw!$H$17</f>
        <v>15.918367385864258</v>
      </c>
      <c r="S14" s="30">
        <f>[1]G_SZ1_raw!$H$18</f>
        <v>17.325227737426758</v>
      </c>
      <c r="T14" s="109">
        <f>[1]G_SZ1_raw!$H$19</f>
        <v>16.460905075073242</v>
      </c>
    </row>
    <row r="15" spans="2:20" ht="12" customHeight="1">
      <c r="B15" s="6" t="s">
        <v>342</v>
      </c>
      <c r="C15" s="31">
        <f>[1]G_SZ1_raw!$I$2</f>
        <v>10.144927978515625</v>
      </c>
      <c r="D15" s="31">
        <f>[1]G_SZ1_raw!$I$3</f>
        <v>7.4404764175415039</v>
      </c>
      <c r="E15" s="31">
        <f>[1]G_SZ1_raw!$I$4</f>
        <v>12.777777671813965</v>
      </c>
      <c r="F15" s="31">
        <f>[1]G_SZ1_raw!$I$5</f>
        <v>11.403509140014648</v>
      </c>
      <c r="G15" s="32">
        <f>[1]G_SZ1_raw!$I$6</f>
        <v>12</v>
      </c>
      <c r="H15" s="32">
        <f>[1]G_SZ1_raw!$I$7</f>
        <v>15.31791877746582</v>
      </c>
      <c r="I15" s="32">
        <f>[1]G_SZ1_raw!$I$8</f>
        <v>16.571428298950195</v>
      </c>
      <c r="J15" s="32">
        <f>[1]G_SZ1_raw!$I$9</f>
        <v>12.562813758850098</v>
      </c>
      <c r="K15" s="32">
        <f>[1]G_SZ1_raw!$I$10</f>
        <v>8.8452091217041016</v>
      </c>
      <c r="L15" s="32">
        <f>[1]G_SZ1_raw!$I$11</f>
        <v>12.765957832336426</v>
      </c>
      <c r="M15" s="32">
        <f>[1]G_SZ1_raw!$I$12</f>
        <v>9.2715234756469727</v>
      </c>
      <c r="N15" s="32">
        <f>[1]G_SZ1_raw!$I$13</f>
        <v>14.06926441192627</v>
      </c>
      <c r="O15" s="32">
        <f>[1]G_SZ1_raw!$I$14</f>
        <v>12.554112434387207</v>
      </c>
      <c r="P15" s="32">
        <f>[1]G_SZ1_raw!$I$15</f>
        <v>15.631691932678223</v>
      </c>
      <c r="Q15" s="32">
        <f>[1]G_SZ1_raw!$I$16</f>
        <v>13.717694282531738</v>
      </c>
      <c r="R15" s="32">
        <f>[1]G_SZ1_raw!$I$17</f>
        <v>13.877551078796387</v>
      </c>
      <c r="S15" s="32">
        <f>[1]G_SZ1_raw!$I$18</f>
        <v>8.8145895004272461</v>
      </c>
      <c r="T15" s="110">
        <f>[1]G_SZ1_raw!$I$19</f>
        <v>10.288065910339355</v>
      </c>
    </row>
    <row r="16" spans="2:20" ht="12" customHeight="1">
      <c r="B16" s="6" t="s">
        <v>343</v>
      </c>
      <c r="C16" s="31">
        <f>[1]G_SZ1_raw!$J$2</f>
        <v>32.463768005371094</v>
      </c>
      <c r="D16" s="31">
        <f>[1]G_SZ1_raw!$J$3</f>
        <v>35.119049072265625</v>
      </c>
      <c r="E16" s="31">
        <f>[1]G_SZ1_raw!$J$4</f>
        <v>35.555557250976563</v>
      </c>
      <c r="F16" s="31">
        <f>[1]G_SZ1_raw!$J$5</f>
        <v>31.871345520019531</v>
      </c>
      <c r="G16" s="32">
        <f>[1]G_SZ1_raw!$J$6</f>
        <v>32</v>
      </c>
      <c r="H16" s="32">
        <f>[1]G_SZ1_raw!$J$7</f>
        <v>30.057804107666016</v>
      </c>
      <c r="I16" s="32">
        <f>[1]G_SZ1_raw!$J$8</f>
        <v>28.571428298950195</v>
      </c>
      <c r="J16" s="32">
        <f>[1]G_SZ1_raw!$J$9</f>
        <v>40.95477294921875</v>
      </c>
      <c r="K16" s="32">
        <f>[1]G_SZ1_raw!$J$10</f>
        <v>44.717445373535156</v>
      </c>
      <c r="L16" s="32">
        <f>[1]G_SZ1_raw!$J$11</f>
        <v>33.333332061767578</v>
      </c>
      <c r="M16" s="32">
        <f>[1]G_SZ1_raw!$J$12</f>
        <v>34.437084197998047</v>
      </c>
      <c r="N16" s="32">
        <f>[1]G_SZ1_raw!$J$13</f>
        <v>31.385280609130859</v>
      </c>
      <c r="O16" s="32">
        <f>[1]G_SZ1_raw!$J$14</f>
        <v>32.467533111572266</v>
      </c>
      <c r="P16" s="32">
        <f>[1]G_SZ1_raw!$J$15</f>
        <v>29.122055053710938</v>
      </c>
      <c r="Q16" s="32">
        <f>[1]G_SZ1_raw!$J$16</f>
        <v>28.827037811279297</v>
      </c>
      <c r="R16" s="32">
        <f>[1]G_SZ1_raw!$J$17</f>
        <v>21.428571701049805</v>
      </c>
      <c r="S16" s="32">
        <f>[1]G_SZ1_raw!$J$18</f>
        <v>19.756839752197266</v>
      </c>
      <c r="T16" s="110">
        <f>[1]G_SZ1_raw!$J$19</f>
        <v>15.637860298156738</v>
      </c>
    </row>
    <row r="17" spans="2:20" ht="12" customHeight="1">
      <c r="B17" s="7" t="s">
        <v>240</v>
      </c>
      <c r="C17" s="37">
        <f>[1]G_SZ1_raw!$K$2</f>
        <v>33.333332061767578</v>
      </c>
      <c r="D17" s="38">
        <f>[1]G_SZ1_raw!$K$3</f>
        <v>39.285713195800781</v>
      </c>
      <c r="E17" s="37">
        <f>[1]G_SZ1_raw!$K$4</f>
        <v>35</v>
      </c>
      <c r="F17" s="38">
        <f>[1]G_SZ1_raw!$K$5</f>
        <v>35.964912414550781</v>
      </c>
      <c r="G17" s="38">
        <f>[1]G_SZ1_raw!$K$6</f>
        <v>33.428569793701172</v>
      </c>
      <c r="H17" s="38">
        <f>[1]G_SZ1_raw!$K$7</f>
        <v>33.236995697021484</v>
      </c>
      <c r="I17" s="38">
        <f>[1]G_SZ1_raw!$K$8</f>
        <v>34.571430206298828</v>
      </c>
      <c r="J17" s="38">
        <f>[1]G_SZ1_raw!$K$9</f>
        <v>28.391960144042969</v>
      </c>
      <c r="K17" s="38">
        <f>[1]G_SZ1_raw!$K$10</f>
        <v>35.872234344482422</v>
      </c>
      <c r="L17" s="38">
        <f>[1]G_SZ1_raw!$K$11</f>
        <v>28.841608047485352</v>
      </c>
      <c r="M17" s="38">
        <f>[1]G_SZ1_raw!$K$12</f>
        <v>24.503311157226563</v>
      </c>
      <c r="N17" s="38">
        <f>[1]G_SZ1_raw!$K$13</f>
        <v>26.190475463867188</v>
      </c>
      <c r="O17" s="38">
        <f>[1]G_SZ1_raw!$K$14</f>
        <v>20.995670318603516</v>
      </c>
      <c r="P17" s="38">
        <f>[1]G_SZ1_raw!$K$15</f>
        <v>20.12847900390625</v>
      </c>
      <c r="Q17" s="38">
        <f>[1]G_SZ1_raw!$K$16</f>
        <v>20.675945281982422</v>
      </c>
      <c r="R17" s="38">
        <f>[1]G_SZ1_raw!$K$17</f>
        <v>19.795917510986328</v>
      </c>
      <c r="S17" s="38">
        <f>[1]G_SZ1_raw!$K$18</f>
        <v>23.100303649902344</v>
      </c>
      <c r="T17" s="111">
        <f>[1]G_SZ1_raw!$K$19</f>
        <v>17.695472717285156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[1]G_SZ1_raw!$L$2</f>
        <v>0.22883294522762299</v>
      </c>
      <c r="D19" s="38">
        <f>[1]G_SZ1_raw!$L$3</f>
        <v>0.25332489609718323</v>
      </c>
      <c r="E19" s="37">
        <f>[1]G_SZ1_raw!$L$4</f>
        <v>1.1720572710037231</v>
      </c>
      <c r="F19" s="38">
        <f>[1]G_SZ1_raw!$L$5</f>
        <v>1.4248957633972168</v>
      </c>
      <c r="G19" s="38">
        <f>[1]G_SZ1_raw!$L$6</f>
        <v>0.86956518888473511</v>
      </c>
      <c r="H19" s="38">
        <f>[1]G_SZ1_raw!$L$7</f>
        <v>0.90943753719329834</v>
      </c>
      <c r="I19" s="38">
        <f>[1]G_SZ1_raw!$L$8</f>
        <v>0.33090001344680786</v>
      </c>
      <c r="J19" s="38">
        <f>[1]G_SZ1_raw!$L$9</f>
        <v>0.62886601686477661</v>
      </c>
      <c r="K19" s="38">
        <f>[1]G_SZ1_raw!$L$10</f>
        <v>1.9935764074325562</v>
      </c>
      <c r="L19" s="38">
        <f>[1]G_SZ1_raw!$L$11</f>
        <v>0.41326549649238586</v>
      </c>
      <c r="M19" s="38">
        <f>[1]G_SZ1_raw!$L$12</f>
        <v>0.76526325941085815</v>
      </c>
      <c r="N19" s="38">
        <f>[1]G_SZ1_raw!$L$13</f>
        <v>0.60472738742828369</v>
      </c>
      <c r="O19" s="38">
        <f>[1]G_SZ1_raw!$L$14</f>
        <v>0.49704825878143311</v>
      </c>
      <c r="P19" s="38">
        <f>[1]G_SZ1_raw!$L$15</f>
        <v>0.44970956444740295</v>
      </c>
      <c r="Q19" s="38">
        <f>[1]G_SZ1_raw!$L$16</f>
        <v>0.39323136210441589</v>
      </c>
      <c r="R19" s="38">
        <f>[1]G_SZ1_raw!$L$17</f>
        <v>0.35642039775848389</v>
      </c>
      <c r="S19" s="38">
        <f>[1]G_SZ1_raw!$L$18</f>
        <v>0.42988294363021851</v>
      </c>
      <c r="T19" s="111">
        <f>[1]G_SZ1_raw!$L$19</f>
        <v>0.18374399840831757</v>
      </c>
    </row>
    <row r="20" spans="2:20" ht="12" customHeight="1">
      <c r="B20" s="6" t="s">
        <v>33</v>
      </c>
      <c r="C20" s="37">
        <f>[1]G_SZ1_raw!$M$2</f>
        <v>0.9548456072807312</v>
      </c>
      <c r="D20" s="38">
        <f>[1]G_SZ1_raw!$M$3</f>
        <v>1.7521305084228516</v>
      </c>
      <c r="E20" s="37">
        <f>[1]G_SZ1_raw!$M$4</f>
        <v>2.5119633674621582</v>
      </c>
      <c r="F20" s="38">
        <f>[1]G_SZ1_raw!$M$5</f>
        <v>2.2346367835998535</v>
      </c>
      <c r="G20" s="38">
        <f>[1]G_SZ1_raw!$M$6</f>
        <v>2.0204081535339355</v>
      </c>
      <c r="H20" s="38">
        <f>[1]G_SZ1_raw!$M$7</f>
        <v>2.2935779094696045</v>
      </c>
      <c r="I20" s="38">
        <f>[1]G_SZ1_raw!$M$8</f>
        <v>2.4094703197479248</v>
      </c>
      <c r="J20" s="38">
        <f>[1]G_SZ1_raw!$M$9</f>
        <v>2.0161232948303223</v>
      </c>
      <c r="K20" s="38">
        <f>[1]G_SZ1_raw!$M$10</f>
        <v>3.3440382480621338</v>
      </c>
      <c r="L20" s="38">
        <f>[1]G_SZ1_raw!$M$11</f>
        <v>1.4471333026885986</v>
      </c>
      <c r="M20" s="38">
        <f>[1]G_SZ1_raw!$M$12</f>
        <v>1.3144814968109131</v>
      </c>
      <c r="N20" s="38">
        <f>[1]G_SZ1_raw!$M$13</f>
        <v>1.5479594469070435</v>
      </c>
      <c r="O20" s="38">
        <f>[1]G_SZ1_raw!$M$14</f>
        <v>1.1778690814971924</v>
      </c>
      <c r="P20" s="38">
        <f>[1]G_SZ1_raw!$M$15</f>
        <v>1.0369108915328979</v>
      </c>
      <c r="Q20" s="38">
        <f>[1]G_SZ1_raw!$M$16</f>
        <v>0.99442958831787109</v>
      </c>
      <c r="R20" s="38">
        <f>[1]G_SZ1_raw!$M$17</f>
        <v>0.77979147434234619</v>
      </c>
      <c r="S20" s="38">
        <f>[1]G_SZ1_raw!$M$18</f>
        <v>0.87393820285797119</v>
      </c>
      <c r="T20" s="111">
        <f>[1]G_SZ1_raw!$M$19</f>
        <v>0.62523740530014038</v>
      </c>
    </row>
    <row r="21" spans="2:20" ht="12" customHeight="1">
      <c r="B21" s="6" t="s">
        <v>11</v>
      </c>
      <c r="C21" s="37">
        <f>[1]G_SZ1_raw!$N$2</f>
        <v>3.6379661560058594</v>
      </c>
      <c r="D21" s="38">
        <f>[1]G_SZ1_raw!$N$3</f>
        <v>4.4801855087280273</v>
      </c>
      <c r="E21" s="37">
        <f>[1]G_SZ1_raw!$N$4</f>
        <v>4.1166501045227051</v>
      </c>
      <c r="F21" s="38">
        <f>[1]G_SZ1_raw!$N$5</f>
        <v>4</v>
      </c>
      <c r="G21" s="38">
        <f>[1]G_SZ1_raw!$N$6</f>
        <v>3.8142619132995605</v>
      </c>
      <c r="H21" s="38">
        <f>[1]G_SZ1_raw!$N$7</f>
        <v>3.7634408473968506</v>
      </c>
      <c r="I21" s="38">
        <f>[1]G_SZ1_raw!$N$8</f>
        <v>3.9188206195831299</v>
      </c>
      <c r="J21" s="38">
        <f>[1]G_SZ1_raw!$N$9</f>
        <v>4.1624999046325684</v>
      </c>
      <c r="K21" s="38">
        <f>[1]G_SZ1_raw!$N$10</f>
        <v>4.8101315498352051</v>
      </c>
      <c r="L21" s="38">
        <f>[1]G_SZ1_raw!$N$11</f>
        <v>3.4267528057098389</v>
      </c>
      <c r="M21" s="38">
        <f>[1]G_SZ1_raw!$N$12</f>
        <v>2.8798105716705322</v>
      </c>
      <c r="N21" s="38">
        <f>[1]G_SZ1_raw!$N$13</f>
        <v>3.1101365089416504</v>
      </c>
      <c r="O21" s="38">
        <f>[1]G_SZ1_raw!$N$14</f>
        <v>2.6335306167602539</v>
      </c>
      <c r="P21" s="38">
        <f>[1]G_SZ1_raw!$N$15</f>
        <v>2.6085953712463379</v>
      </c>
      <c r="Q21" s="38">
        <f>[1]G_SZ1_raw!$N$16</f>
        <v>2.5841686725616455</v>
      </c>
      <c r="R21" s="38">
        <f>[1]G_SZ1_raw!$N$17</f>
        <v>2.234990119934082</v>
      </c>
      <c r="S21" s="38">
        <f>[1]G_SZ1_raw!$N$18</f>
        <v>2.0721383094787598</v>
      </c>
      <c r="T21" s="111">
        <f>[1]G_SZ1_raw!$N$19</f>
        <v>1.8468914031982422</v>
      </c>
    </row>
    <row r="22" spans="2:20" ht="12" customHeight="1">
      <c r="B22" s="6" t="s">
        <v>12</v>
      </c>
      <c r="C22" s="37">
        <f>[1]G_SZ1_raw!$O$2</f>
        <v>5.9369487762451172</v>
      </c>
      <c r="D22" s="38">
        <f>[1]G_SZ1_raw!$O$3</f>
        <v>6.613499641418457</v>
      </c>
      <c r="E22" s="37">
        <f>[1]G_SZ1_raw!$O$4</f>
        <v>6.0386838912963867</v>
      </c>
      <c r="F22" s="38">
        <f>[1]G_SZ1_raw!$O$5</f>
        <v>5.9942798614501953</v>
      </c>
      <c r="G22" s="38">
        <f>[1]G_SZ1_raw!$O$6</f>
        <v>5.8549623489379883</v>
      </c>
      <c r="H22" s="38">
        <f>[1]G_SZ1_raw!$O$7</f>
        <v>5.618537425994873</v>
      </c>
      <c r="I22" s="38">
        <f>[1]G_SZ1_raw!$O$8</f>
        <v>5.3615646362304688</v>
      </c>
      <c r="J22" s="38">
        <f>[1]G_SZ1_raw!$O$9</f>
        <v>5.5171909332275391</v>
      </c>
      <c r="K22" s="38">
        <f>[1]G_SZ1_raw!$O$10</f>
        <v>6.1682829856872559</v>
      </c>
      <c r="L22" s="38">
        <f>[1]G_SZ1_raw!$O$11</f>
        <v>5.5580554008483887</v>
      </c>
      <c r="M22" s="38">
        <f>[1]G_SZ1_raw!$O$12</f>
        <v>5.1052041053771973</v>
      </c>
      <c r="N22" s="38">
        <f>[1]G_SZ1_raw!$O$13</f>
        <v>5.0541501045227051</v>
      </c>
      <c r="O22" s="38">
        <f>[1]G_SZ1_raw!$O$14</f>
        <v>4.7674551010131836</v>
      </c>
      <c r="P22" s="38">
        <f>[1]G_SZ1_raw!$O$15</f>
        <v>4.4652514457702637</v>
      </c>
      <c r="Q22" s="38">
        <f>[1]G_SZ1_raw!$O$16</f>
        <v>4.4352569580078125</v>
      </c>
      <c r="R22" s="38">
        <f>[1]G_SZ1_raw!$O$17</f>
        <v>3.8836319446563721</v>
      </c>
      <c r="S22" s="38">
        <f>[1]G_SZ1_raw!$O$18</f>
        <v>3.6891086101531982</v>
      </c>
      <c r="T22" s="111">
        <f>[1]G_SZ1_raw!$O$19</f>
        <v>3.1133055686950684</v>
      </c>
    </row>
    <row r="23" spans="2:20" ht="12" customHeight="1">
      <c r="B23" s="6" t="s">
        <v>13</v>
      </c>
      <c r="C23" s="39">
        <f>[1]G_SZ1_raw!$P$2</f>
        <v>8.9645977020263672</v>
      </c>
      <c r="D23" s="40">
        <f>[1]G_SZ1_raw!$P$3</f>
        <v>10.379708290100098</v>
      </c>
      <c r="E23" s="39">
        <f>[1]G_SZ1_raw!$P$4</f>
        <v>9.3532619476318359</v>
      </c>
      <c r="F23" s="40">
        <f>[1]G_SZ1_raw!$P$5</f>
        <v>9.8654708862304688</v>
      </c>
      <c r="G23" s="40">
        <f>[1]G_SZ1_raw!$P$6</f>
        <v>9.0909090042114258</v>
      </c>
      <c r="H23" s="40">
        <f>[1]G_SZ1_raw!$P$7</f>
        <v>9.2473115921020508</v>
      </c>
      <c r="I23" s="40">
        <f>[1]G_SZ1_raw!$P$8</f>
        <v>9.0909090042114258</v>
      </c>
      <c r="J23" s="40">
        <f>[1]G_SZ1_raw!$P$9</f>
        <v>8.2153396606445313</v>
      </c>
      <c r="K23" s="40">
        <f>[1]G_SZ1_raw!$P$10</f>
        <v>9.3812274932861328</v>
      </c>
      <c r="L23" s="40">
        <f>[1]G_SZ1_raw!$P$11</f>
        <v>7.8430910110473633</v>
      </c>
      <c r="M23" s="40">
        <f>[1]G_SZ1_raw!$P$12</f>
        <v>7.3950910568237305</v>
      </c>
      <c r="N23" s="40">
        <f>[1]G_SZ1_raw!$P$13</f>
        <v>7.6655745506286621</v>
      </c>
      <c r="O23" s="40">
        <f>[1]G_SZ1_raw!$P$14</f>
        <v>6.7818498611450195</v>
      </c>
      <c r="P23" s="40">
        <f>[1]G_SZ1_raw!$P$15</f>
        <v>6.869318962097168</v>
      </c>
      <c r="Q23" s="40">
        <f>[1]G_SZ1_raw!$P$16</f>
        <v>6.8744535446166992</v>
      </c>
      <c r="R23" s="40">
        <f>[1]G_SZ1_raw!$P$17</f>
        <v>6.0213541984558105</v>
      </c>
      <c r="S23" s="40">
        <f>[1]G_SZ1_raw!$P$18</f>
        <v>6.8725399971008301</v>
      </c>
      <c r="T23" s="113">
        <f>[1]G_SZ1_raw!$P$19</f>
        <v>5.9625167846679688</v>
      </c>
    </row>
    <row r="24" spans="2:20" ht="12" customHeight="1">
      <c r="B24" s="8" t="s">
        <v>15</v>
      </c>
      <c r="C24" s="39">
        <f>[1]G_SZ1_raw!$Q$2</f>
        <v>18.233966827392578</v>
      </c>
      <c r="D24" s="40">
        <f>[1]G_SZ1_raw!$Q$3</f>
        <v>21.495326995849609</v>
      </c>
      <c r="E24" s="39">
        <f>[1]G_SZ1_raw!$Q$4</f>
        <v>18.127052307128906</v>
      </c>
      <c r="F24" s="40">
        <f>[1]G_SZ1_raw!$Q$5</f>
        <v>22.222221374511719</v>
      </c>
      <c r="G24" s="40">
        <f>[1]G_SZ1_raw!$Q$6</f>
        <v>18.775924682617188</v>
      </c>
      <c r="H24" s="40">
        <f>[1]G_SZ1_raw!$Q$7</f>
        <v>20.689655303955078</v>
      </c>
      <c r="I24" s="40">
        <f>[1]G_SZ1_raw!$Q$8</f>
        <v>17.781692504882813</v>
      </c>
      <c r="J24" s="40">
        <f>[1]G_SZ1_raw!$Q$9</f>
        <v>16.919460296630859</v>
      </c>
      <c r="K24" s="40">
        <f>[1]G_SZ1_raw!$Q$10</f>
        <v>18.175033569335938</v>
      </c>
      <c r="L24" s="40">
        <f>[1]G_SZ1_raw!$Q$11</f>
        <v>18.442489624023438</v>
      </c>
      <c r="M24" s="40">
        <f>[1]G_SZ1_raw!$Q$12</f>
        <v>13.429868698120117</v>
      </c>
      <c r="N24" s="40">
        <f>[1]G_SZ1_raw!$Q$13</f>
        <v>15.944000244140625</v>
      </c>
      <c r="O24" s="40">
        <f>[1]G_SZ1_raw!$Q$14</f>
        <v>11.447212219238281</v>
      </c>
      <c r="P24" s="40">
        <f>[1]G_SZ1_raw!$Q$15</f>
        <v>12.665307998657227</v>
      </c>
      <c r="Q24" s="40">
        <f>[1]G_SZ1_raw!$Q$16</f>
        <v>11.856169700622559</v>
      </c>
      <c r="R24" s="40">
        <f>[1]G_SZ1_raw!$Q$17</f>
        <v>11.339887619018555</v>
      </c>
      <c r="S24" s="40">
        <f>[1]G_SZ1_raw!$Q$18</f>
        <v>13.540059089660645</v>
      </c>
      <c r="T24" s="113">
        <f>[1]G_SZ1_raw!$Q$19</f>
        <v>11.082474708557129</v>
      </c>
    </row>
    <row r="25" spans="2:20" ht="12" customHeight="1">
      <c r="B25" s="8" t="s">
        <v>16</v>
      </c>
      <c r="C25" s="41">
        <f>[1]G_SZ1_raw!$R$2</f>
        <v>27.486490249633789</v>
      </c>
      <c r="D25" s="42">
        <f>[1]G_SZ1_raw!$R$3</f>
        <v>33.370597839355469</v>
      </c>
      <c r="E25" s="41">
        <f>[1]G_SZ1_raw!$R$4</f>
        <v>25.107463836669922</v>
      </c>
      <c r="F25" s="42">
        <f>[1]G_SZ1_raw!$R$5</f>
        <v>30.319149017333984</v>
      </c>
      <c r="G25" s="42">
        <f>[1]G_SZ1_raw!$R$6</f>
        <v>28.01556396484375</v>
      </c>
      <c r="H25" s="42">
        <f>[1]G_SZ1_raw!$R$7</f>
        <v>29.166666030883789</v>
      </c>
      <c r="I25" s="42">
        <f>[1]G_SZ1_raw!$R$8</f>
        <v>27.230045318603516</v>
      </c>
      <c r="J25" s="42">
        <f>[1]G_SZ1_raw!$R$9</f>
        <v>27.905570983886719</v>
      </c>
      <c r="K25" s="42">
        <f>[1]G_SZ1_raw!$R$10</f>
        <v>30.124919891357422</v>
      </c>
      <c r="L25" s="42">
        <f>[1]G_SZ1_raw!$R$11</f>
        <v>29.70323371887207</v>
      </c>
      <c r="M25" s="42">
        <f>[1]G_SZ1_raw!$R$12</f>
        <v>20.192718505859375</v>
      </c>
      <c r="N25" s="42">
        <f>[1]G_SZ1_raw!$R$13</f>
        <v>25.092563629150391</v>
      </c>
      <c r="O25" s="42">
        <f>[1]G_SZ1_raw!$R$14</f>
        <v>20.017107009887695</v>
      </c>
      <c r="P25" s="42">
        <f>[1]G_SZ1_raw!$R$15</f>
        <v>21.674877166748047</v>
      </c>
      <c r="Q25" s="42">
        <f>[1]G_SZ1_raw!$R$16</f>
        <v>17.234092712402344</v>
      </c>
      <c r="R25" s="42">
        <f>[1]G_SZ1_raw!$R$17</f>
        <v>17.058849334716797</v>
      </c>
      <c r="S25" s="42">
        <f>[1]G_SZ1_raw!$R$18</f>
        <v>20.745340347290039</v>
      </c>
      <c r="T25" s="114">
        <f>[1]G_SZ1_raw!$R$19</f>
        <v>16.193294525146484</v>
      </c>
    </row>
    <row r="26" spans="2:20" ht="12" customHeight="1">
      <c r="B26" s="7" t="s">
        <v>14</v>
      </c>
      <c r="C26" s="41">
        <f>[1]G_SZ1_raw!$S$2</f>
        <v>4.9536294937133789</v>
      </c>
      <c r="D26" s="42">
        <f>[1]G_SZ1_raw!$S$3</f>
        <v>5.9983582496643066</v>
      </c>
      <c r="E26" s="41">
        <f>[1]G_SZ1_raw!$S$4</f>
        <v>3.9199485778808594</v>
      </c>
      <c r="F26" s="42">
        <f>[1]G_SZ1_raw!$S$5</f>
        <v>3.5633673667907715</v>
      </c>
      <c r="G26" s="42">
        <f>[1]G_SZ1_raw!$S$6</f>
        <v>4.5229120254516602</v>
      </c>
      <c r="H26" s="42">
        <f>[1]G_SZ1_raw!$S$7</f>
        <v>3.6218812465667725</v>
      </c>
      <c r="I26" s="42">
        <f>[1]G_SZ1_raw!$S$8</f>
        <v>4.5980048179626465</v>
      </c>
      <c r="J26" s="42">
        <f>[1]G_SZ1_raw!$S$9</f>
        <v>4.0233373641967773</v>
      </c>
      <c r="K26" s="42">
        <f>[1]G_SZ1_raw!$S$10</f>
        <v>5.3563508987426758</v>
      </c>
      <c r="L26" s="42">
        <f>[1]G_SZ1_raw!$S$11</f>
        <v>4.1778383255004883</v>
      </c>
      <c r="M26" s="42">
        <f>[1]G_SZ1_raw!$S$12</f>
        <v>4.2126832008361816</v>
      </c>
      <c r="N26" s="42">
        <f>[1]G_SZ1_raw!$S$13</f>
        <v>4.7540421485900879</v>
      </c>
      <c r="O26" s="42">
        <f>[1]G_SZ1_raw!$S$14</f>
        <v>4.4410600662231445</v>
      </c>
      <c r="P26" s="42">
        <f>[1]G_SZ1_raw!$S$15</f>
        <v>4.3261218070983887</v>
      </c>
      <c r="Q26" s="42">
        <f>[1]G_SZ1_raw!$S$16</f>
        <v>4.3775529861450195</v>
      </c>
      <c r="R26" s="42">
        <f>[1]G_SZ1_raw!$S$17</f>
        <v>3.9097836017608643</v>
      </c>
      <c r="S26" s="42">
        <f>[1]G_SZ1_raw!$S$18</f>
        <v>4.2294974327087402</v>
      </c>
      <c r="T26" s="114">
        <f>[1]G_SZ1_raw!$S$19</f>
        <v>3.3151121139526367</v>
      </c>
    </row>
    <row r="27" spans="2:20" ht="12" customHeight="1">
      <c r="B27" s="18" t="s">
        <v>483</v>
      </c>
      <c r="C27" s="43">
        <f>[1]G_SZ1_raw!$E$2</f>
        <v>254</v>
      </c>
      <c r="D27" s="44">
        <f>[1]G_SZ1_raw!$E$3</f>
        <v>313</v>
      </c>
      <c r="E27" s="43">
        <f>[1]G_SZ1_raw!$E$4</f>
        <v>390</v>
      </c>
      <c r="F27" s="44">
        <f>[1]G_SZ1_raw!$E$5</f>
        <v>387</v>
      </c>
      <c r="G27" s="44">
        <f>[1]G_SZ1_raw!$E$6</f>
        <v>428</v>
      </c>
      <c r="H27" s="44">
        <f>[1]G_SZ1_raw!$E$7</f>
        <v>425</v>
      </c>
      <c r="I27" s="44">
        <f>[1]G_SZ1_raw!$E$8</f>
        <v>329</v>
      </c>
      <c r="J27" s="44">
        <f>[1]G_SZ1_raw!$E$9</f>
        <v>302</v>
      </c>
      <c r="K27" s="44">
        <f>[1]G_SZ1_raw!$E$10</f>
        <v>308</v>
      </c>
      <c r="L27" s="44">
        <f>[1]G_SZ1_raw!$E$11</f>
        <v>341</v>
      </c>
      <c r="M27" s="44">
        <f>[1]G_SZ1_raw!$E$12</f>
        <v>348</v>
      </c>
      <c r="N27" s="44">
        <f>[1]G_SZ1_raw!$E$13</f>
        <v>351</v>
      </c>
      <c r="O27" s="44">
        <f>[1]G_SZ1_raw!$E$14</f>
        <v>375</v>
      </c>
      <c r="P27" s="44">
        <f>[1]G_SZ1_raw!$E$15</f>
        <v>401</v>
      </c>
      <c r="Q27" s="44">
        <f>[1]G_SZ1_raw!$E$16</f>
        <v>418</v>
      </c>
      <c r="R27" s="44">
        <f>[1]G_SZ1_raw!$E$17</f>
        <v>404</v>
      </c>
      <c r="S27" s="44">
        <f>[1]G_SZ1_raw!$E$18</f>
        <v>367</v>
      </c>
      <c r="T27" s="106">
        <f>[1]G_SZ1_raw!$E$19</f>
        <v>300</v>
      </c>
    </row>
    <row r="28" spans="2:20" ht="12" customHeight="1">
      <c r="B28" s="18" t="s">
        <v>484</v>
      </c>
      <c r="C28" s="43">
        <f>[1]G_SZ1_raw!$T$2</f>
        <v>599</v>
      </c>
      <c r="D28" s="44">
        <f>[1]G_SZ1_raw!$T$3</f>
        <v>649</v>
      </c>
      <c r="E28" s="43">
        <f>[1]G_SZ1_raw!$T$4</f>
        <v>750</v>
      </c>
      <c r="F28" s="44">
        <f>[1]G_SZ1_raw!$T$5</f>
        <v>729</v>
      </c>
      <c r="G28" s="44">
        <f>[1]G_SZ1_raw!$T$6</f>
        <v>778</v>
      </c>
      <c r="H28" s="44">
        <f>[1]G_SZ1_raw!$T$7</f>
        <v>771</v>
      </c>
      <c r="I28" s="44">
        <f>[1]G_SZ1_raw!$T$8</f>
        <v>679</v>
      </c>
      <c r="J28" s="44">
        <f>[1]G_SZ1_raw!$T$9</f>
        <v>700</v>
      </c>
      <c r="K28" s="44">
        <f>[1]G_SZ1_raw!$T$10</f>
        <v>715</v>
      </c>
      <c r="L28" s="44">
        <f>[1]G_SZ1_raw!$T$11</f>
        <v>764</v>
      </c>
      <c r="M28" s="44">
        <f>[1]G_SZ1_raw!$T$12</f>
        <v>801</v>
      </c>
      <c r="N28" s="44">
        <f>[1]G_SZ1_raw!$T$13</f>
        <v>813</v>
      </c>
      <c r="O28" s="44">
        <f>[1]G_SZ1_raw!$T$14</f>
        <v>837</v>
      </c>
      <c r="P28" s="44">
        <f>[1]G_SZ1_raw!$T$15</f>
        <v>868</v>
      </c>
      <c r="Q28" s="44">
        <f>[1]G_SZ1_raw!$T$16</f>
        <v>921</v>
      </c>
      <c r="R28" s="44">
        <f>[1]G_SZ1_raw!$T$17</f>
        <v>894</v>
      </c>
      <c r="S28" s="44">
        <f>[1]G_SZ1_raw!$T$18</f>
        <v>696</v>
      </c>
      <c r="T28" s="106">
        <f>[1]G_SZ1_raw!$T$19</f>
        <v>543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479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17</v>
      </c>
      <c r="D10" s="129">
        <v>23</v>
      </c>
      <c r="E10" s="129">
        <v>23</v>
      </c>
      <c r="F10" s="129">
        <v>23</v>
      </c>
      <c r="G10" s="129">
        <v>28</v>
      </c>
      <c r="H10" s="129">
        <v>31</v>
      </c>
      <c r="I10" s="129">
        <v>39</v>
      </c>
      <c r="J10" s="129">
        <v>39</v>
      </c>
      <c r="K10" s="129">
        <v>50</v>
      </c>
      <c r="L10" s="129">
        <v>41</v>
      </c>
      <c r="M10" s="129">
        <v>42</v>
      </c>
      <c r="N10" s="129">
        <v>41</v>
      </c>
      <c r="O10" s="129">
        <v>44</v>
      </c>
      <c r="P10" s="129">
        <v>42</v>
      </c>
      <c r="Q10" s="129">
        <v>41</v>
      </c>
      <c r="R10" s="129">
        <v>44</v>
      </c>
      <c r="S10" s="129">
        <v>44</v>
      </c>
      <c r="T10" s="130">
        <v>47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 t="s">
        <v>489</v>
      </c>
      <c r="D12" s="135" t="s">
        <v>489</v>
      </c>
      <c r="E12" s="135" t="s">
        <v>489</v>
      </c>
      <c r="F12" s="135" t="s">
        <v>489</v>
      </c>
      <c r="G12" s="135" t="s">
        <v>489</v>
      </c>
      <c r="H12" s="135">
        <v>0</v>
      </c>
      <c r="I12" s="135">
        <v>2.56</v>
      </c>
      <c r="J12" s="135">
        <v>5.13</v>
      </c>
      <c r="K12" s="135">
        <v>6</v>
      </c>
      <c r="L12" s="135">
        <v>9.76</v>
      </c>
      <c r="M12" s="135">
        <v>2.38</v>
      </c>
      <c r="N12" s="135">
        <v>0</v>
      </c>
      <c r="O12" s="135">
        <v>2.27</v>
      </c>
      <c r="P12" s="135">
        <v>7.14</v>
      </c>
      <c r="Q12" s="135">
        <v>0</v>
      </c>
      <c r="R12" s="135">
        <v>2.27</v>
      </c>
      <c r="S12" s="135">
        <v>9.09</v>
      </c>
      <c r="T12" s="136">
        <v>6.38</v>
      </c>
    </row>
    <row r="13" spans="2:20" s="127" customFormat="1" ht="17.25" customHeight="1">
      <c r="B13" s="128" t="s">
        <v>340</v>
      </c>
      <c r="C13" s="134" t="s">
        <v>489</v>
      </c>
      <c r="D13" s="135" t="s">
        <v>489</v>
      </c>
      <c r="E13" s="135" t="s">
        <v>489</v>
      </c>
      <c r="F13" s="135" t="s">
        <v>489</v>
      </c>
      <c r="G13" s="135" t="s">
        <v>489</v>
      </c>
      <c r="H13" s="135">
        <v>12.9</v>
      </c>
      <c r="I13" s="135">
        <v>10.26</v>
      </c>
      <c r="J13" s="135">
        <v>5.13</v>
      </c>
      <c r="K13" s="135">
        <v>6</v>
      </c>
      <c r="L13" s="135">
        <v>9.76</v>
      </c>
      <c r="M13" s="135">
        <v>19.05</v>
      </c>
      <c r="N13" s="135">
        <v>2.44</v>
      </c>
      <c r="O13" s="135">
        <v>6.82</v>
      </c>
      <c r="P13" s="135">
        <v>4.76</v>
      </c>
      <c r="Q13" s="135">
        <v>9.76</v>
      </c>
      <c r="R13" s="135">
        <v>13.64</v>
      </c>
      <c r="S13" s="135">
        <v>22.73</v>
      </c>
      <c r="T13" s="136">
        <v>29.79</v>
      </c>
    </row>
    <row r="14" spans="2:20" s="127" customFormat="1" ht="17.25" customHeight="1">
      <c r="B14" s="128" t="s">
        <v>341</v>
      </c>
      <c r="C14" s="134" t="s">
        <v>489</v>
      </c>
      <c r="D14" s="135" t="s">
        <v>489</v>
      </c>
      <c r="E14" s="135" t="s">
        <v>489</v>
      </c>
      <c r="F14" s="135" t="s">
        <v>489</v>
      </c>
      <c r="G14" s="135" t="s">
        <v>489</v>
      </c>
      <c r="H14" s="135">
        <v>25.81</v>
      </c>
      <c r="I14" s="135">
        <v>20.51</v>
      </c>
      <c r="J14" s="135">
        <v>5.13</v>
      </c>
      <c r="K14" s="135">
        <v>6</v>
      </c>
      <c r="L14" s="135">
        <v>12.2</v>
      </c>
      <c r="M14" s="135">
        <v>23.81</v>
      </c>
      <c r="N14" s="135">
        <v>7.32</v>
      </c>
      <c r="O14" s="135">
        <v>6.82</v>
      </c>
      <c r="P14" s="135">
        <v>9.52</v>
      </c>
      <c r="Q14" s="135">
        <v>9.76</v>
      </c>
      <c r="R14" s="135">
        <v>18.18</v>
      </c>
      <c r="S14" s="135">
        <v>9.09</v>
      </c>
      <c r="T14" s="136">
        <v>12.77</v>
      </c>
    </row>
    <row r="15" spans="2:20" s="127" customFormat="1" ht="17.25" customHeight="1">
      <c r="B15" s="128" t="s">
        <v>342</v>
      </c>
      <c r="C15" s="134" t="s">
        <v>489</v>
      </c>
      <c r="D15" s="135" t="s">
        <v>489</v>
      </c>
      <c r="E15" s="135" t="s">
        <v>489</v>
      </c>
      <c r="F15" s="135" t="s">
        <v>489</v>
      </c>
      <c r="G15" s="135" t="s">
        <v>489</v>
      </c>
      <c r="H15" s="135">
        <v>3.23</v>
      </c>
      <c r="I15" s="135">
        <v>7.69</v>
      </c>
      <c r="J15" s="135">
        <v>12.82</v>
      </c>
      <c r="K15" s="135">
        <v>16</v>
      </c>
      <c r="L15" s="135">
        <v>19.510000000000002</v>
      </c>
      <c r="M15" s="135">
        <v>9.52</v>
      </c>
      <c r="N15" s="135">
        <v>14.63</v>
      </c>
      <c r="O15" s="135">
        <v>6.82</v>
      </c>
      <c r="P15" s="135">
        <v>7.14</v>
      </c>
      <c r="Q15" s="135">
        <v>14.63</v>
      </c>
      <c r="R15" s="135">
        <v>13.64</v>
      </c>
      <c r="S15" s="135">
        <v>15.91</v>
      </c>
      <c r="T15" s="136">
        <v>14.89</v>
      </c>
    </row>
    <row r="16" spans="2:20" s="127" customFormat="1" ht="17.25" customHeight="1">
      <c r="B16" s="128" t="s">
        <v>343</v>
      </c>
      <c r="C16" s="134" t="s">
        <v>489</v>
      </c>
      <c r="D16" s="137" t="s">
        <v>489</v>
      </c>
      <c r="E16" s="137" t="s">
        <v>489</v>
      </c>
      <c r="F16" s="137" t="s">
        <v>489</v>
      </c>
      <c r="G16" s="137" t="s">
        <v>489</v>
      </c>
      <c r="H16" s="137">
        <v>32.26</v>
      </c>
      <c r="I16" s="137">
        <v>33.33</v>
      </c>
      <c r="J16" s="137">
        <v>46.15</v>
      </c>
      <c r="K16" s="137">
        <v>32</v>
      </c>
      <c r="L16" s="137">
        <v>24.39</v>
      </c>
      <c r="M16" s="137">
        <v>26.19</v>
      </c>
      <c r="N16" s="137">
        <v>43.9</v>
      </c>
      <c r="O16" s="137">
        <v>45.45</v>
      </c>
      <c r="P16" s="137">
        <v>35.71</v>
      </c>
      <c r="Q16" s="137">
        <v>41.46</v>
      </c>
      <c r="R16" s="137">
        <v>38.64</v>
      </c>
      <c r="S16" s="137">
        <v>27.27</v>
      </c>
      <c r="T16" s="136">
        <v>19.149999999999999</v>
      </c>
    </row>
    <row r="17" spans="2:20" s="127" customFormat="1" ht="17.25" customHeight="1">
      <c r="B17" s="138" t="s">
        <v>240</v>
      </c>
      <c r="C17" s="139" t="s">
        <v>489</v>
      </c>
      <c r="D17" s="140" t="s">
        <v>489</v>
      </c>
      <c r="E17" s="140" t="s">
        <v>489</v>
      </c>
      <c r="F17" s="140" t="s">
        <v>489</v>
      </c>
      <c r="G17" s="140" t="s">
        <v>489</v>
      </c>
      <c r="H17" s="140">
        <v>25.81</v>
      </c>
      <c r="I17" s="140">
        <v>25.64</v>
      </c>
      <c r="J17" s="140">
        <v>25.64</v>
      </c>
      <c r="K17" s="140">
        <v>34</v>
      </c>
      <c r="L17" s="140">
        <v>24.39</v>
      </c>
      <c r="M17" s="140">
        <v>19.05</v>
      </c>
      <c r="N17" s="140">
        <v>31.71</v>
      </c>
      <c r="O17" s="140">
        <v>31.82</v>
      </c>
      <c r="P17" s="140">
        <v>35.71</v>
      </c>
      <c r="Q17" s="140">
        <v>24.39</v>
      </c>
      <c r="R17" s="140">
        <v>13.64</v>
      </c>
      <c r="S17" s="140">
        <v>15.91</v>
      </c>
      <c r="T17" s="141">
        <v>17.02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 t="s">
        <v>489</v>
      </c>
      <c r="D19" s="137" t="s">
        <v>489</v>
      </c>
      <c r="E19" s="137" t="s">
        <v>489</v>
      </c>
      <c r="F19" s="137" t="s">
        <v>489</v>
      </c>
      <c r="G19" s="137" t="s">
        <v>489</v>
      </c>
      <c r="H19" s="137">
        <v>1.72</v>
      </c>
      <c r="I19" s="137">
        <v>1.19</v>
      </c>
      <c r="J19" s="137">
        <v>0.77</v>
      </c>
      <c r="K19" s="137">
        <v>0.86</v>
      </c>
      <c r="L19" s="137">
        <v>0.59</v>
      </c>
      <c r="M19" s="137">
        <v>1.75</v>
      </c>
      <c r="N19" s="137">
        <v>3.42</v>
      </c>
      <c r="O19" s="137">
        <v>1.25</v>
      </c>
      <c r="P19" s="137">
        <v>0.91</v>
      </c>
      <c r="Q19" s="137">
        <v>1.65</v>
      </c>
      <c r="R19" s="137">
        <v>1.52</v>
      </c>
      <c r="S19" s="137">
        <v>0.8</v>
      </c>
      <c r="T19" s="136">
        <v>0.91</v>
      </c>
    </row>
    <row r="20" spans="2:20" s="127" customFormat="1" ht="17.25" customHeight="1">
      <c r="B20" s="128" t="s">
        <v>33</v>
      </c>
      <c r="C20" s="134" t="s">
        <v>489</v>
      </c>
      <c r="D20" s="137" t="s">
        <v>489</v>
      </c>
      <c r="E20" s="137" t="s">
        <v>489</v>
      </c>
      <c r="F20" s="137" t="s">
        <v>489</v>
      </c>
      <c r="G20" s="137" t="s">
        <v>489</v>
      </c>
      <c r="H20" s="137">
        <v>2.12</v>
      </c>
      <c r="I20" s="137">
        <v>1.96</v>
      </c>
      <c r="J20" s="137">
        <v>2.3199999999999998</v>
      </c>
      <c r="K20" s="137">
        <v>1.96</v>
      </c>
      <c r="L20" s="137">
        <v>1.18</v>
      </c>
      <c r="M20" s="137">
        <v>2.17</v>
      </c>
      <c r="N20" s="137">
        <v>3.63</v>
      </c>
      <c r="O20" s="137">
        <v>2.88</v>
      </c>
      <c r="P20" s="137">
        <v>2.29</v>
      </c>
      <c r="Q20" s="137">
        <v>2.5299999999999998</v>
      </c>
      <c r="R20" s="137">
        <v>1.81</v>
      </c>
      <c r="S20" s="137">
        <v>1.1000000000000001</v>
      </c>
      <c r="T20" s="136">
        <v>1.03</v>
      </c>
    </row>
    <row r="21" spans="2:20" s="127" customFormat="1" ht="17.25" customHeight="1">
      <c r="B21" s="128" t="s">
        <v>11</v>
      </c>
      <c r="C21" s="134" t="s">
        <v>489</v>
      </c>
      <c r="D21" s="137" t="s">
        <v>489</v>
      </c>
      <c r="E21" s="137" t="s">
        <v>489</v>
      </c>
      <c r="F21" s="137" t="s">
        <v>489</v>
      </c>
      <c r="G21" s="137" t="s">
        <v>489</v>
      </c>
      <c r="H21" s="137">
        <v>3</v>
      </c>
      <c r="I21" s="137">
        <v>2.74</v>
      </c>
      <c r="J21" s="137">
        <v>4.3899999999999997</v>
      </c>
      <c r="K21" s="137">
        <v>3.86</v>
      </c>
      <c r="L21" s="137">
        <v>3.24</v>
      </c>
      <c r="M21" s="137">
        <v>2.76</v>
      </c>
      <c r="N21" s="137">
        <v>4.53</v>
      </c>
      <c r="O21" s="137">
        <v>4.75</v>
      </c>
      <c r="P21" s="137">
        <v>4.1900000000000004</v>
      </c>
      <c r="Q21" s="137">
        <v>3.69</v>
      </c>
      <c r="R21" s="137">
        <v>3.06</v>
      </c>
      <c r="S21" s="137">
        <v>2.42</v>
      </c>
      <c r="T21" s="136">
        <v>2.0299999999999998</v>
      </c>
    </row>
    <row r="22" spans="2:20" s="127" customFormat="1" ht="17.25" customHeight="1">
      <c r="B22" s="128" t="s">
        <v>12</v>
      </c>
      <c r="C22" s="134" t="s">
        <v>489</v>
      </c>
      <c r="D22" s="137" t="s">
        <v>489</v>
      </c>
      <c r="E22" s="137" t="s">
        <v>489</v>
      </c>
      <c r="F22" s="137" t="s">
        <v>489</v>
      </c>
      <c r="G22" s="137" t="s">
        <v>489</v>
      </c>
      <c r="H22" s="137">
        <v>4.9800000000000004</v>
      </c>
      <c r="I22" s="137">
        <v>4.8099999999999996</v>
      </c>
      <c r="J22" s="137">
        <v>5.37</v>
      </c>
      <c r="K22" s="137">
        <v>5.59</v>
      </c>
      <c r="L22" s="137">
        <v>4.22</v>
      </c>
      <c r="M22" s="137">
        <v>4.1500000000000004</v>
      </c>
      <c r="N22" s="137">
        <v>6.23</v>
      </c>
      <c r="O22" s="137">
        <v>6.49</v>
      </c>
      <c r="P22" s="137">
        <v>6.85</v>
      </c>
      <c r="Q22" s="137">
        <v>5.44</v>
      </c>
      <c r="R22" s="137">
        <v>4.76</v>
      </c>
      <c r="S22" s="137">
        <v>4.07</v>
      </c>
      <c r="T22" s="136">
        <v>3.58</v>
      </c>
    </row>
    <row r="23" spans="2:20" s="127" customFormat="1" ht="17.25" customHeight="1">
      <c r="B23" s="128" t="s">
        <v>13</v>
      </c>
      <c r="C23" s="134" t="s">
        <v>489</v>
      </c>
      <c r="D23" s="137" t="s">
        <v>489</v>
      </c>
      <c r="E23" s="137" t="s">
        <v>489</v>
      </c>
      <c r="F23" s="137" t="s">
        <v>489</v>
      </c>
      <c r="G23" s="137" t="s">
        <v>489</v>
      </c>
      <c r="H23" s="137">
        <v>7.76</v>
      </c>
      <c r="I23" s="137">
        <v>8.18</v>
      </c>
      <c r="J23" s="137">
        <v>7.52</v>
      </c>
      <c r="K23" s="137">
        <v>8.5</v>
      </c>
      <c r="L23" s="137">
        <v>6.43</v>
      </c>
      <c r="M23" s="137">
        <v>6.81</v>
      </c>
      <c r="N23" s="137">
        <v>8.17</v>
      </c>
      <c r="O23" s="137">
        <v>8.6199999999999992</v>
      </c>
      <c r="P23" s="137">
        <v>9.27</v>
      </c>
      <c r="Q23" s="137">
        <v>7.11</v>
      </c>
      <c r="R23" s="137">
        <v>6.49</v>
      </c>
      <c r="S23" s="137">
        <v>6.05</v>
      </c>
      <c r="T23" s="136">
        <v>5.53</v>
      </c>
    </row>
    <row r="24" spans="2:20" s="127" customFormat="1" ht="17.25" customHeight="1">
      <c r="B24" s="146" t="s">
        <v>15</v>
      </c>
      <c r="C24" s="134" t="s">
        <v>489</v>
      </c>
      <c r="D24" s="137" t="s">
        <v>489</v>
      </c>
      <c r="E24" s="137" t="s">
        <v>489</v>
      </c>
      <c r="F24" s="137" t="s">
        <v>489</v>
      </c>
      <c r="G24" s="137" t="s">
        <v>489</v>
      </c>
      <c r="H24" s="137">
        <v>9.2200000000000006</v>
      </c>
      <c r="I24" s="137">
        <v>10.01</v>
      </c>
      <c r="J24" s="137">
        <v>14.21</v>
      </c>
      <c r="K24" s="137">
        <v>14.4</v>
      </c>
      <c r="L24" s="137">
        <v>10.67</v>
      </c>
      <c r="M24" s="137">
        <v>9.8000000000000007</v>
      </c>
      <c r="N24" s="137">
        <v>10.6</v>
      </c>
      <c r="O24" s="137">
        <v>11.71</v>
      </c>
      <c r="P24" s="137">
        <v>12.37</v>
      </c>
      <c r="Q24" s="137">
        <v>14.46</v>
      </c>
      <c r="R24" s="137">
        <v>11.67</v>
      </c>
      <c r="S24" s="137">
        <v>11.46</v>
      </c>
      <c r="T24" s="136">
        <v>10.39</v>
      </c>
    </row>
    <row r="25" spans="2:20" s="127" customFormat="1" ht="17.25" customHeight="1">
      <c r="B25" s="146" t="s">
        <v>16</v>
      </c>
      <c r="C25" s="134" t="s">
        <v>489</v>
      </c>
      <c r="D25" s="137" t="s">
        <v>489</v>
      </c>
      <c r="E25" s="137" t="s">
        <v>489</v>
      </c>
      <c r="F25" s="137" t="s">
        <v>489</v>
      </c>
      <c r="G25" s="137" t="s">
        <v>489</v>
      </c>
      <c r="H25" s="137">
        <v>14.17</v>
      </c>
      <c r="I25" s="137">
        <v>16.809999999999999</v>
      </c>
      <c r="J25" s="137">
        <v>15.72</v>
      </c>
      <c r="K25" s="137">
        <v>17.28</v>
      </c>
      <c r="L25" s="137">
        <v>11.84</v>
      </c>
      <c r="M25" s="137">
        <v>9.9600000000000009</v>
      </c>
      <c r="N25" s="137">
        <v>15.55</v>
      </c>
      <c r="O25" s="137">
        <v>15.41</v>
      </c>
      <c r="P25" s="137">
        <v>24.06</v>
      </c>
      <c r="Q25" s="137">
        <v>22.4</v>
      </c>
      <c r="R25" s="137">
        <v>16.95</v>
      </c>
      <c r="S25" s="137">
        <v>16.46</v>
      </c>
      <c r="T25" s="136">
        <v>13.71</v>
      </c>
    </row>
    <row r="26" spans="2:20" s="127" customFormat="1" ht="17.25" customHeight="1">
      <c r="B26" s="138" t="s">
        <v>14</v>
      </c>
      <c r="C26" s="147" t="s">
        <v>489</v>
      </c>
      <c r="D26" s="148" t="s">
        <v>489</v>
      </c>
      <c r="E26" s="148" t="s">
        <v>489</v>
      </c>
      <c r="F26" s="148" t="s">
        <v>489</v>
      </c>
      <c r="G26" s="148" t="s">
        <v>489</v>
      </c>
      <c r="H26" s="148">
        <v>4.51</v>
      </c>
      <c r="I26" s="148">
        <v>5.24</v>
      </c>
      <c r="J26" s="148">
        <v>6.69</v>
      </c>
      <c r="K26" s="148">
        <v>5.42</v>
      </c>
      <c r="L26" s="148">
        <v>5.2</v>
      </c>
      <c r="M26" s="148">
        <v>4.8</v>
      </c>
      <c r="N26" s="148">
        <v>6.87</v>
      </c>
      <c r="O26" s="148">
        <v>6.45</v>
      </c>
      <c r="P26" s="148">
        <v>6.59</v>
      </c>
      <c r="Q26" s="148">
        <v>5.74</v>
      </c>
      <c r="R26" s="148">
        <v>4.5199999999999996</v>
      </c>
      <c r="S26" s="148">
        <v>4.2300000000000004</v>
      </c>
      <c r="T26" s="149">
        <v>4.05</v>
      </c>
    </row>
    <row r="27" spans="2:20" s="127" customFormat="1" ht="17.25" customHeight="1">
      <c r="B27" s="18" t="s">
        <v>483</v>
      </c>
      <c r="C27" s="150">
        <v>0</v>
      </c>
      <c r="D27" s="151">
        <v>1</v>
      </c>
      <c r="E27" s="151">
        <v>1</v>
      </c>
      <c r="F27" s="151">
        <v>1</v>
      </c>
      <c r="G27" s="151">
        <v>1</v>
      </c>
      <c r="H27" s="151">
        <v>2</v>
      </c>
      <c r="I27" s="151">
        <v>1</v>
      </c>
      <c r="J27" s="151">
        <v>1</v>
      </c>
      <c r="K27" s="151">
        <v>3</v>
      </c>
      <c r="L27" s="151">
        <v>1</v>
      </c>
      <c r="M27" s="151">
        <v>2</v>
      </c>
      <c r="N27" s="151">
        <v>4</v>
      </c>
      <c r="O27" s="151">
        <v>0</v>
      </c>
      <c r="P27" s="151">
        <v>3</v>
      </c>
      <c r="Q27" s="151">
        <v>1</v>
      </c>
      <c r="R27" s="151">
        <v>2</v>
      </c>
      <c r="S27" s="151">
        <v>2</v>
      </c>
      <c r="T27" s="152">
        <v>3</v>
      </c>
    </row>
    <row r="28" spans="2:20" s="127" customFormat="1" ht="17.25" customHeight="1">
      <c r="B28" s="18" t="s">
        <v>484</v>
      </c>
      <c r="C28" s="150">
        <v>17</v>
      </c>
      <c r="D28" s="151">
        <v>24</v>
      </c>
      <c r="E28" s="151">
        <v>24</v>
      </c>
      <c r="F28" s="151">
        <v>24</v>
      </c>
      <c r="G28" s="151">
        <v>29</v>
      </c>
      <c r="H28" s="151">
        <v>33</v>
      </c>
      <c r="I28" s="151">
        <v>40</v>
      </c>
      <c r="J28" s="151">
        <v>40</v>
      </c>
      <c r="K28" s="151">
        <v>53</v>
      </c>
      <c r="L28" s="151">
        <v>42</v>
      </c>
      <c r="M28" s="151">
        <v>44</v>
      </c>
      <c r="N28" s="151">
        <v>45</v>
      </c>
      <c r="O28" s="151">
        <v>44</v>
      </c>
      <c r="P28" s="151">
        <v>45</v>
      </c>
      <c r="Q28" s="151">
        <v>42</v>
      </c>
      <c r="R28" s="151">
        <v>46</v>
      </c>
      <c r="S28" s="151">
        <v>46</v>
      </c>
      <c r="T28" s="152">
        <v>50</v>
      </c>
    </row>
    <row r="32" spans="2:20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479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3</v>
      </c>
      <c r="D10" s="129">
        <v>3</v>
      </c>
      <c r="E10" s="129">
        <v>3</v>
      </c>
      <c r="F10" s="129">
        <v>3</v>
      </c>
      <c r="G10" s="129">
        <v>3</v>
      </c>
      <c r="H10" s="129">
        <v>4</v>
      </c>
      <c r="I10" s="129">
        <v>4</v>
      </c>
      <c r="J10" s="129">
        <v>2</v>
      </c>
      <c r="K10" s="129">
        <v>5</v>
      </c>
      <c r="L10" s="129">
        <v>3</v>
      </c>
      <c r="M10" s="129">
        <v>2</v>
      </c>
      <c r="N10" s="129">
        <v>3</v>
      </c>
      <c r="O10" s="129">
        <v>3</v>
      </c>
      <c r="P10" s="129">
        <v>2</v>
      </c>
      <c r="Q10" s="129">
        <v>3</v>
      </c>
      <c r="R10" s="129">
        <v>4</v>
      </c>
      <c r="S10" s="129">
        <v>2</v>
      </c>
      <c r="T10" s="130">
        <v>6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 t="s">
        <v>489</v>
      </c>
      <c r="D12" s="135" t="s">
        <v>489</v>
      </c>
      <c r="E12" s="135" t="s">
        <v>489</v>
      </c>
      <c r="F12" s="135" t="s">
        <v>489</v>
      </c>
      <c r="G12" s="135" t="s">
        <v>489</v>
      </c>
      <c r="H12" s="135" t="s">
        <v>489</v>
      </c>
      <c r="I12" s="135" t="s">
        <v>489</v>
      </c>
      <c r="J12" s="135" t="s">
        <v>489</v>
      </c>
      <c r="K12" s="135" t="s">
        <v>489</v>
      </c>
      <c r="L12" s="135" t="s">
        <v>489</v>
      </c>
      <c r="M12" s="135" t="s">
        <v>489</v>
      </c>
      <c r="N12" s="135" t="s">
        <v>489</v>
      </c>
      <c r="O12" s="135" t="s">
        <v>489</v>
      </c>
      <c r="P12" s="135" t="s">
        <v>489</v>
      </c>
      <c r="Q12" s="135" t="s">
        <v>489</v>
      </c>
      <c r="R12" s="135" t="s">
        <v>489</v>
      </c>
      <c r="S12" s="135" t="s">
        <v>489</v>
      </c>
      <c r="T12" s="136" t="s">
        <v>489</v>
      </c>
    </row>
    <row r="13" spans="2:20" s="127" customFormat="1" ht="17.25" customHeight="1">
      <c r="B13" s="128" t="s">
        <v>340</v>
      </c>
      <c r="C13" s="134" t="s">
        <v>489</v>
      </c>
      <c r="D13" s="135" t="s">
        <v>489</v>
      </c>
      <c r="E13" s="135" t="s">
        <v>489</v>
      </c>
      <c r="F13" s="135" t="s">
        <v>489</v>
      </c>
      <c r="G13" s="135" t="s">
        <v>489</v>
      </c>
      <c r="H13" s="135" t="s">
        <v>489</v>
      </c>
      <c r="I13" s="135" t="s">
        <v>489</v>
      </c>
      <c r="J13" s="135" t="s">
        <v>489</v>
      </c>
      <c r="K13" s="135" t="s">
        <v>489</v>
      </c>
      <c r="L13" s="135" t="s">
        <v>489</v>
      </c>
      <c r="M13" s="135" t="s">
        <v>489</v>
      </c>
      <c r="N13" s="135" t="s">
        <v>489</v>
      </c>
      <c r="O13" s="135" t="s">
        <v>489</v>
      </c>
      <c r="P13" s="135" t="s">
        <v>489</v>
      </c>
      <c r="Q13" s="135" t="s">
        <v>489</v>
      </c>
      <c r="R13" s="135" t="s">
        <v>489</v>
      </c>
      <c r="S13" s="135" t="s">
        <v>489</v>
      </c>
      <c r="T13" s="136" t="s">
        <v>489</v>
      </c>
    </row>
    <row r="14" spans="2:20" s="127" customFormat="1" ht="17.25" customHeight="1">
      <c r="B14" s="128" t="s">
        <v>341</v>
      </c>
      <c r="C14" s="134" t="s">
        <v>489</v>
      </c>
      <c r="D14" s="135" t="s">
        <v>489</v>
      </c>
      <c r="E14" s="135" t="s">
        <v>489</v>
      </c>
      <c r="F14" s="135" t="s">
        <v>489</v>
      </c>
      <c r="G14" s="135" t="s">
        <v>489</v>
      </c>
      <c r="H14" s="135" t="s">
        <v>489</v>
      </c>
      <c r="I14" s="135" t="s">
        <v>489</v>
      </c>
      <c r="J14" s="135" t="s">
        <v>489</v>
      </c>
      <c r="K14" s="135" t="s">
        <v>489</v>
      </c>
      <c r="L14" s="135" t="s">
        <v>489</v>
      </c>
      <c r="M14" s="135" t="s">
        <v>489</v>
      </c>
      <c r="N14" s="135" t="s">
        <v>489</v>
      </c>
      <c r="O14" s="135" t="s">
        <v>489</v>
      </c>
      <c r="P14" s="135" t="s">
        <v>489</v>
      </c>
      <c r="Q14" s="135" t="s">
        <v>489</v>
      </c>
      <c r="R14" s="135" t="s">
        <v>489</v>
      </c>
      <c r="S14" s="135" t="s">
        <v>489</v>
      </c>
      <c r="T14" s="136" t="s">
        <v>489</v>
      </c>
    </row>
    <row r="15" spans="2:20" s="127" customFormat="1" ht="17.25" customHeight="1">
      <c r="B15" s="128" t="s">
        <v>342</v>
      </c>
      <c r="C15" s="134" t="s">
        <v>489</v>
      </c>
      <c r="D15" s="135" t="s">
        <v>489</v>
      </c>
      <c r="E15" s="135" t="s">
        <v>489</v>
      </c>
      <c r="F15" s="135" t="s">
        <v>489</v>
      </c>
      <c r="G15" s="135" t="s">
        <v>489</v>
      </c>
      <c r="H15" s="135" t="s">
        <v>489</v>
      </c>
      <c r="I15" s="135" t="s">
        <v>489</v>
      </c>
      <c r="J15" s="135" t="s">
        <v>489</v>
      </c>
      <c r="K15" s="135" t="s">
        <v>489</v>
      </c>
      <c r="L15" s="135" t="s">
        <v>489</v>
      </c>
      <c r="M15" s="135" t="s">
        <v>489</v>
      </c>
      <c r="N15" s="135" t="s">
        <v>489</v>
      </c>
      <c r="O15" s="135" t="s">
        <v>489</v>
      </c>
      <c r="P15" s="135" t="s">
        <v>489</v>
      </c>
      <c r="Q15" s="135" t="s">
        <v>489</v>
      </c>
      <c r="R15" s="135" t="s">
        <v>489</v>
      </c>
      <c r="S15" s="135" t="s">
        <v>489</v>
      </c>
      <c r="T15" s="136" t="s">
        <v>489</v>
      </c>
    </row>
    <row r="16" spans="2:20" s="127" customFormat="1" ht="17.25" customHeight="1">
      <c r="B16" s="128" t="s">
        <v>343</v>
      </c>
      <c r="C16" s="134" t="s">
        <v>489</v>
      </c>
      <c r="D16" s="137" t="s">
        <v>489</v>
      </c>
      <c r="E16" s="137" t="s">
        <v>489</v>
      </c>
      <c r="F16" s="137" t="s">
        <v>489</v>
      </c>
      <c r="G16" s="137" t="s">
        <v>489</v>
      </c>
      <c r="H16" s="137" t="s">
        <v>489</v>
      </c>
      <c r="I16" s="137" t="s">
        <v>489</v>
      </c>
      <c r="J16" s="137" t="s">
        <v>489</v>
      </c>
      <c r="K16" s="137" t="s">
        <v>489</v>
      </c>
      <c r="L16" s="137" t="s">
        <v>489</v>
      </c>
      <c r="M16" s="137" t="s">
        <v>489</v>
      </c>
      <c r="N16" s="137" t="s">
        <v>489</v>
      </c>
      <c r="O16" s="137" t="s">
        <v>489</v>
      </c>
      <c r="P16" s="137" t="s">
        <v>489</v>
      </c>
      <c r="Q16" s="137" t="s">
        <v>489</v>
      </c>
      <c r="R16" s="137" t="s">
        <v>489</v>
      </c>
      <c r="S16" s="137" t="s">
        <v>489</v>
      </c>
      <c r="T16" s="136" t="s">
        <v>489</v>
      </c>
    </row>
    <row r="17" spans="2:20" s="127" customFormat="1" ht="17.25" customHeight="1">
      <c r="B17" s="138" t="s">
        <v>240</v>
      </c>
      <c r="C17" s="139" t="s">
        <v>489</v>
      </c>
      <c r="D17" s="140" t="s">
        <v>489</v>
      </c>
      <c r="E17" s="140" t="s">
        <v>489</v>
      </c>
      <c r="F17" s="140" t="s">
        <v>489</v>
      </c>
      <c r="G17" s="140" t="s">
        <v>489</v>
      </c>
      <c r="H17" s="140" t="s">
        <v>489</v>
      </c>
      <c r="I17" s="140" t="s">
        <v>489</v>
      </c>
      <c r="J17" s="140" t="s">
        <v>489</v>
      </c>
      <c r="K17" s="140" t="s">
        <v>489</v>
      </c>
      <c r="L17" s="140" t="s">
        <v>489</v>
      </c>
      <c r="M17" s="140" t="s">
        <v>489</v>
      </c>
      <c r="N17" s="140" t="s">
        <v>489</v>
      </c>
      <c r="O17" s="140" t="s">
        <v>489</v>
      </c>
      <c r="P17" s="140" t="s">
        <v>489</v>
      </c>
      <c r="Q17" s="140" t="s">
        <v>489</v>
      </c>
      <c r="R17" s="140" t="s">
        <v>489</v>
      </c>
      <c r="S17" s="140" t="s">
        <v>489</v>
      </c>
      <c r="T17" s="141" t="s">
        <v>489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 t="s">
        <v>489</v>
      </c>
      <c r="D19" s="137" t="s">
        <v>489</v>
      </c>
      <c r="E19" s="137" t="s">
        <v>489</v>
      </c>
      <c r="F19" s="137" t="s">
        <v>489</v>
      </c>
      <c r="G19" s="137" t="s">
        <v>489</v>
      </c>
      <c r="H19" s="137" t="s">
        <v>489</v>
      </c>
      <c r="I19" s="137" t="s">
        <v>489</v>
      </c>
      <c r="J19" s="137" t="s">
        <v>489</v>
      </c>
      <c r="K19" s="137" t="s">
        <v>489</v>
      </c>
      <c r="L19" s="137" t="s">
        <v>489</v>
      </c>
      <c r="M19" s="137" t="s">
        <v>489</v>
      </c>
      <c r="N19" s="137" t="s">
        <v>489</v>
      </c>
      <c r="O19" s="137" t="s">
        <v>489</v>
      </c>
      <c r="P19" s="137" t="s">
        <v>489</v>
      </c>
      <c r="Q19" s="137" t="s">
        <v>489</v>
      </c>
      <c r="R19" s="137" t="s">
        <v>489</v>
      </c>
      <c r="S19" s="137" t="s">
        <v>489</v>
      </c>
      <c r="T19" s="136" t="s">
        <v>489</v>
      </c>
    </row>
    <row r="20" spans="2:20" s="127" customFormat="1" ht="17.25" customHeight="1">
      <c r="B20" s="128" t="s">
        <v>33</v>
      </c>
      <c r="C20" s="134" t="s">
        <v>489</v>
      </c>
      <c r="D20" s="137" t="s">
        <v>489</v>
      </c>
      <c r="E20" s="137" t="s">
        <v>489</v>
      </c>
      <c r="F20" s="137" t="s">
        <v>489</v>
      </c>
      <c r="G20" s="137" t="s">
        <v>489</v>
      </c>
      <c r="H20" s="137" t="s">
        <v>489</v>
      </c>
      <c r="I20" s="137" t="s">
        <v>489</v>
      </c>
      <c r="J20" s="137" t="s">
        <v>489</v>
      </c>
      <c r="K20" s="137" t="s">
        <v>489</v>
      </c>
      <c r="L20" s="137" t="s">
        <v>489</v>
      </c>
      <c r="M20" s="137" t="s">
        <v>489</v>
      </c>
      <c r="N20" s="137" t="s">
        <v>489</v>
      </c>
      <c r="O20" s="137" t="s">
        <v>489</v>
      </c>
      <c r="P20" s="137" t="s">
        <v>489</v>
      </c>
      <c r="Q20" s="137" t="s">
        <v>489</v>
      </c>
      <c r="R20" s="137" t="s">
        <v>489</v>
      </c>
      <c r="S20" s="137" t="s">
        <v>489</v>
      </c>
      <c r="T20" s="136" t="s">
        <v>489</v>
      </c>
    </row>
    <row r="21" spans="2:20" s="127" customFormat="1" ht="17.25" customHeight="1">
      <c r="B21" s="128" t="s">
        <v>11</v>
      </c>
      <c r="C21" s="134" t="s">
        <v>489</v>
      </c>
      <c r="D21" s="137" t="s">
        <v>489</v>
      </c>
      <c r="E21" s="137" t="s">
        <v>489</v>
      </c>
      <c r="F21" s="137" t="s">
        <v>489</v>
      </c>
      <c r="G21" s="137" t="s">
        <v>489</v>
      </c>
      <c r="H21" s="137" t="s">
        <v>489</v>
      </c>
      <c r="I21" s="137" t="s">
        <v>489</v>
      </c>
      <c r="J21" s="137" t="s">
        <v>489</v>
      </c>
      <c r="K21" s="137" t="s">
        <v>489</v>
      </c>
      <c r="L21" s="137" t="s">
        <v>489</v>
      </c>
      <c r="M21" s="137" t="s">
        <v>489</v>
      </c>
      <c r="N21" s="137" t="s">
        <v>489</v>
      </c>
      <c r="O21" s="137" t="s">
        <v>489</v>
      </c>
      <c r="P21" s="137" t="s">
        <v>489</v>
      </c>
      <c r="Q21" s="137" t="s">
        <v>489</v>
      </c>
      <c r="R21" s="137" t="s">
        <v>489</v>
      </c>
      <c r="S21" s="137" t="s">
        <v>489</v>
      </c>
      <c r="T21" s="136" t="s">
        <v>489</v>
      </c>
    </row>
    <row r="22" spans="2:20" s="127" customFormat="1" ht="17.25" customHeight="1">
      <c r="B22" s="128" t="s">
        <v>12</v>
      </c>
      <c r="C22" s="134" t="s">
        <v>489</v>
      </c>
      <c r="D22" s="137" t="s">
        <v>489</v>
      </c>
      <c r="E22" s="137" t="s">
        <v>489</v>
      </c>
      <c r="F22" s="137" t="s">
        <v>489</v>
      </c>
      <c r="G22" s="137" t="s">
        <v>489</v>
      </c>
      <c r="H22" s="137" t="s">
        <v>489</v>
      </c>
      <c r="I22" s="137" t="s">
        <v>489</v>
      </c>
      <c r="J22" s="137" t="s">
        <v>489</v>
      </c>
      <c r="K22" s="137" t="s">
        <v>489</v>
      </c>
      <c r="L22" s="137" t="s">
        <v>489</v>
      </c>
      <c r="M22" s="137" t="s">
        <v>489</v>
      </c>
      <c r="N22" s="137" t="s">
        <v>489</v>
      </c>
      <c r="O22" s="137" t="s">
        <v>489</v>
      </c>
      <c r="P22" s="137" t="s">
        <v>489</v>
      </c>
      <c r="Q22" s="137" t="s">
        <v>489</v>
      </c>
      <c r="R22" s="137" t="s">
        <v>489</v>
      </c>
      <c r="S22" s="137" t="s">
        <v>489</v>
      </c>
      <c r="T22" s="136" t="s">
        <v>489</v>
      </c>
    </row>
    <row r="23" spans="2:20" s="127" customFormat="1" ht="17.25" customHeight="1">
      <c r="B23" s="128" t="s">
        <v>13</v>
      </c>
      <c r="C23" s="134" t="s">
        <v>489</v>
      </c>
      <c r="D23" s="137" t="s">
        <v>489</v>
      </c>
      <c r="E23" s="137" t="s">
        <v>489</v>
      </c>
      <c r="F23" s="137" t="s">
        <v>489</v>
      </c>
      <c r="G23" s="137" t="s">
        <v>489</v>
      </c>
      <c r="H23" s="137" t="s">
        <v>489</v>
      </c>
      <c r="I23" s="137" t="s">
        <v>489</v>
      </c>
      <c r="J23" s="137" t="s">
        <v>489</v>
      </c>
      <c r="K23" s="137" t="s">
        <v>489</v>
      </c>
      <c r="L23" s="137" t="s">
        <v>489</v>
      </c>
      <c r="M23" s="137" t="s">
        <v>489</v>
      </c>
      <c r="N23" s="137" t="s">
        <v>489</v>
      </c>
      <c r="O23" s="137" t="s">
        <v>489</v>
      </c>
      <c r="P23" s="137" t="s">
        <v>489</v>
      </c>
      <c r="Q23" s="137" t="s">
        <v>489</v>
      </c>
      <c r="R23" s="137" t="s">
        <v>489</v>
      </c>
      <c r="S23" s="137" t="s">
        <v>489</v>
      </c>
      <c r="T23" s="136" t="s">
        <v>489</v>
      </c>
    </row>
    <row r="24" spans="2:20" s="127" customFormat="1" ht="17.25" customHeight="1">
      <c r="B24" s="146" t="s">
        <v>15</v>
      </c>
      <c r="C24" s="134" t="s">
        <v>489</v>
      </c>
      <c r="D24" s="137" t="s">
        <v>489</v>
      </c>
      <c r="E24" s="137" t="s">
        <v>489</v>
      </c>
      <c r="F24" s="137" t="s">
        <v>489</v>
      </c>
      <c r="G24" s="137" t="s">
        <v>489</v>
      </c>
      <c r="H24" s="137" t="s">
        <v>489</v>
      </c>
      <c r="I24" s="137" t="s">
        <v>489</v>
      </c>
      <c r="J24" s="137" t="s">
        <v>489</v>
      </c>
      <c r="K24" s="137" t="s">
        <v>489</v>
      </c>
      <c r="L24" s="137" t="s">
        <v>489</v>
      </c>
      <c r="M24" s="137" t="s">
        <v>489</v>
      </c>
      <c r="N24" s="137" t="s">
        <v>489</v>
      </c>
      <c r="O24" s="137" t="s">
        <v>489</v>
      </c>
      <c r="P24" s="137" t="s">
        <v>489</v>
      </c>
      <c r="Q24" s="137" t="s">
        <v>489</v>
      </c>
      <c r="R24" s="137" t="s">
        <v>489</v>
      </c>
      <c r="S24" s="137" t="s">
        <v>489</v>
      </c>
      <c r="T24" s="136" t="s">
        <v>489</v>
      </c>
    </row>
    <row r="25" spans="2:20" s="127" customFormat="1" ht="17.25" customHeight="1">
      <c r="B25" s="146" t="s">
        <v>16</v>
      </c>
      <c r="C25" s="134" t="s">
        <v>489</v>
      </c>
      <c r="D25" s="137" t="s">
        <v>489</v>
      </c>
      <c r="E25" s="137" t="s">
        <v>489</v>
      </c>
      <c r="F25" s="137" t="s">
        <v>489</v>
      </c>
      <c r="G25" s="137" t="s">
        <v>489</v>
      </c>
      <c r="H25" s="137" t="s">
        <v>489</v>
      </c>
      <c r="I25" s="137" t="s">
        <v>489</v>
      </c>
      <c r="J25" s="137" t="s">
        <v>489</v>
      </c>
      <c r="K25" s="137" t="s">
        <v>489</v>
      </c>
      <c r="L25" s="137" t="s">
        <v>489</v>
      </c>
      <c r="M25" s="137" t="s">
        <v>489</v>
      </c>
      <c r="N25" s="137" t="s">
        <v>489</v>
      </c>
      <c r="O25" s="137" t="s">
        <v>489</v>
      </c>
      <c r="P25" s="137" t="s">
        <v>489</v>
      </c>
      <c r="Q25" s="137" t="s">
        <v>489</v>
      </c>
      <c r="R25" s="137" t="s">
        <v>489</v>
      </c>
      <c r="S25" s="137" t="s">
        <v>489</v>
      </c>
      <c r="T25" s="136" t="s">
        <v>489</v>
      </c>
    </row>
    <row r="26" spans="2:20" s="127" customFormat="1" ht="17.25" customHeight="1">
      <c r="B26" s="138" t="s">
        <v>14</v>
      </c>
      <c r="C26" s="147" t="s">
        <v>489</v>
      </c>
      <c r="D26" s="148" t="s">
        <v>489</v>
      </c>
      <c r="E26" s="148" t="s">
        <v>489</v>
      </c>
      <c r="F26" s="148" t="s">
        <v>489</v>
      </c>
      <c r="G26" s="148" t="s">
        <v>489</v>
      </c>
      <c r="H26" s="148" t="s">
        <v>489</v>
      </c>
      <c r="I26" s="148" t="s">
        <v>489</v>
      </c>
      <c r="J26" s="148" t="s">
        <v>489</v>
      </c>
      <c r="K26" s="148" t="s">
        <v>489</v>
      </c>
      <c r="L26" s="148" t="s">
        <v>489</v>
      </c>
      <c r="M26" s="148" t="s">
        <v>489</v>
      </c>
      <c r="N26" s="148" t="s">
        <v>489</v>
      </c>
      <c r="O26" s="148" t="s">
        <v>489</v>
      </c>
      <c r="P26" s="148" t="s">
        <v>489</v>
      </c>
      <c r="Q26" s="148" t="s">
        <v>489</v>
      </c>
      <c r="R26" s="148" t="s">
        <v>489</v>
      </c>
      <c r="S26" s="148" t="s">
        <v>489</v>
      </c>
      <c r="T26" s="149" t="s">
        <v>489</v>
      </c>
    </row>
    <row r="27" spans="2:20" s="127" customFormat="1" ht="17.25" customHeight="1">
      <c r="B27" s="18" t="s">
        <v>483</v>
      </c>
      <c r="C27" s="150">
        <v>0</v>
      </c>
      <c r="D27" s="151">
        <v>0</v>
      </c>
      <c r="E27" s="151">
        <v>0</v>
      </c>
      <c r="F27" s="151">
        <v>0</v>
      </c>
      <c r="G27" s="151">
        <v>0</v>
      </c>
      <c r="H27" s="151">
        <v>0</v>
      </c>
      <c r="I27" s="151">
        <v>0</v>
      </c>
      <c r="J27" s="151">
        <v>0</v>
      </c>
      <c r="K27" s="151">
        <v>0</v>
      </c>
      <c r="L27" s="151">
        <v>0</v>
      </c>
      <c r="M27" s="151">
        <v>0</v>
      </c>
      <c r="N27" s="151">
        <v>0</v>
      </c>
      <c r="O27" s="151">
        <v>0</v>
      </c>
      <c r="P27" s="151">
        <v>0</v>
      </c>
      <c r="Q27" s="151">
        <v>1</v>
      </c>
      <c r="R27" s="151">
        <v>0</v>
      </c>
      <c r="S27" s="151">
        <v>0</v>
      </c>
      <c r="T27" s="152">
        <v>0</v>
      </c>
    </row>
    <row r="28" spans="2:20" s="127" customFormat="1" ht="17.25" customHeight="1">
      <c r="B28" s="18" t="s">
        <v>484</v>
      </c>
      <c r="C28" s="150">
        <v>3</v>
      </c>
      <c r="D28" s="151">
        <v>3</v>
      </c>
      <c r="E28" s="151">
        <v>3</v>
      </c>
      <c r="F28" s="151">
        <v>3</v>
      </c>
      <c r="G28" s="151">
        <v>3</v>
      </c>
      <c r="H28" s="151">
        <v>4</v>
      </c>
      <c r="I28" s="151">
        <v>4</v>
      </c>
      <c r="J28" s="151">
        <v>2</v>
      </c>
      <c r="K28" s="151">
        <v>5</v>
      </c>
      <c r="L28" s="151">
        <v>3</v>
      </c>
      <c r="M28" s="151">
        <v>2</v>
      </c>
      <c r="N28" s="151">
        <v>3</v>
      </c>
      <c r="O28" s="151">
        <v>3</v>
      </c>
      <c r="P28" s="151">
        <v>2</v>
      </c>
      <c r="Q28" s="151">
        <v>4</v>
      </c>
      <c r="R28" s="151">
        <v>4</v>
      </c>
      <c r="S28" s="151">
        <v>2</v>
      </c>
      <c r="T28" s="152">
        <v>6</v>
      </c>
    </row>
    <row r="32" spans="2:20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21" width="11.42578125" style="118"/>
    <col min="22" max="22" width="11.42578125" style="118" customWidth="1"/>
    <col min="23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3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1881</v>
      </c>
      <c r="D10" s="129">
        <v>1923</v>
      </c>
      <c r="E10" s="129">
        <v>1931</v>
      </c>
      <c r="F10" s="129">
        <v>1906</v>
      </c>
      <c r="G10" s="129">
        <v>1834</v>
      </c>
      <c r="H10" s="129">
        <v>1667</v>
      </c>
      <c r="I10" s="129">
        <v>3932</v>
      </c>
      <c r="J10" s="129">
        <v>4034</v>
      </c>
      <c r="K10" s="129">
        <v>3851</v>
      </c>
      <c r="L10" s="129">
        <v>3548</v>
      </c>
      <c r="M10" s="129">
        <v>3700</v>
      </c>
      <c r="N10" s="129">
        <v>3543</v>
      </c>
      <c r="O10" s="129">
        <v>3349</v>
      </c>
      <c r="P10" s="129">
        <v>3324</v>
      </c>
      <c r="Q10" s="129">
        <v>3397</v>
      </c>
      <c r="R10" s="129">
        <v>3424</v>
      </c>
      <c r="S10" s="129">
        <v>3525</v>
      </c>
      <c r="T10" s="130">
        <v>3673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6.01</v>
      </c>
      <c r="D12" s="135">
        <v>5.62</v>
      </c>
      <c r="E12" s="135">
        <v>5.85</v>
      </c>
      <c r="F12" s="135">
        <v>5.51</v>
      </c>
      <c r="G12" s="135">
        <v>6.49</v>
      </c>
      <c r="H12" s="135">
        <v>5.58</v>
      </c>
      <c r="I12" s="135">
        <v>5.01</v>
      </c>
      <c r="J12" s="135">
        <v>4.1399999999999997</v>
      </c>
      <c r="K12" s="135">
        <v>3.45</v>
      </c>
      <c r="L12" s="135">
        <v>4.88</v>
      </c>
      <c r="M12" s="135">
        <v>3.78</v>
      </c>
      <c r="N12" s="135">
        <v>2.57</v>
      </c>
      <c r="O12" s="135">
        <v>3.52</v>
      </c>
      <c r="P12" s="135">
        <v>4.63</v>
      </c>
      <c r="Q12" s="135">
        <v>4.8</v>
      </c>
      <c r="R12" s="135">
        <v>5.93</v>
      </c>
      <c r="S12" s="135">
        <v>9.39</v>
      </c>
      <c r="T12" s="136">
        <v>11.16</v>
      </c>
    </row>
    <row r="13" spans="2:20" s="127" customFormat="1" ht="17.25" customHeight="1">
      <c r="B13" s="128" t="s">
        <v>340</v>
      </c>
      <c r="C13" s="134">
        <v>9.52</v>
      </c>
      <c r="D13" s="135">
        <v>6.86</v>
      </c>
      <c r="E13" s="135">
        <v>8.18</v>
      </c>
      <c r="F13" s="135">
        <v>10.23</v>
      </c>
      <c r="G13" s="135">
        <v>12</v>
      </c>
      <c r="H13" s="135">
        <v>12</v>
      </c>
      <c r="I13" s="135">
        <v>7.1</v>
      </c>
      <c r="J13" s="135">
        <v>4.76</v>
      </c>
      <c r="K13" s="135">
        <v>4.41</v>
      </c>
      <c r="L13" s="135">
        <v>12.63</v>
      </c>
      <c r="M13" s="135">
        <v>20.62</v>
      </c>
      <c r="N13" s="135">
        <v>9.4</v>
      </c>
      <c r="O13" s="135">
        <v>8.18</v>
      </c>
      <c r="P13" s="135">
        <v>10.35</v>
      </c>
      <c r="Q13" s="135">
        <v>10.8</v>
      </c>
      <c r="R13" s="135">
        <v>18.809999999999999</v>
      </c>
      <c r="S13" s="135">
        <v>26.98</v>
      </c>
      <c r="T13" s="136">
        <v>33.76</v>
      </c>
    </row>
    <row r="14" spans="2:20" s="127" customFormat="1" ht="17.25" customHeight="1">
      <c r="B14" s="128" t="s">
        <v>341</v>
      </c>
      <c r="C14" s="134">
        <v>7.39</v>
      </c>
      <c r="D14" s="135">
        <v>6.76</v>
      </c>
      <c r="E14" s="135">
        <v>9.17</v>
      </c>
      <c r="F14" s="135">
        <v>12.91</v>
      </c>
      <c r="G14" s="135">
        <v>14.39</v>
      </c>
      <c r="H14" s="135">
        <v>15.84</v>
      </c>
      <c r="I14" s="135">
        <v>8.5500000000000007</v>
      </c>
      <c r="J14" s="135">
        <v>5.88</v>
      </c>
      <c r="K14" s="135">
        <v>4.8600000000000003</v>
      </c>
      <c r="L14" s="135">
        <v>14.29</v>
      </c>
      <c r="M14" s="135">
        <v>16.760000000000002</v>
      </c>
      <c r="N14" s="135">
        <v>13.49</v>
      </c>
      <c r="O14" s="135">
        <v>9.41</v>
      </c>
      <c r="P14" s="135">
        <v>10.050000000000001</v>
      </c>
      <c r="Q14" s="135">
        <v>12.19</v>
      </c>
      <c r="R14" s="135">
        <v>15.45</v>
      </c>
      <c r="S14" s="135">
        <v>19.12</v>
      </c>
      <c r="T14" s="136">
        <v>18.399999999999999</v>
      </c>
    </row>
    <row r="15" spans="2:20" s="127" customFormat="1" ht="17.25" customHeight="1">
      <c r="B15" s="128" t="s">
        <v>342</v>
      </c>
      <c r="C15" s="134">
        <v>12.44</v>
      </c>
      <c r="D15" s="135">
        <v>9.57</v>
      </c>
      <c r="E15" s="135">
        <v>12.69</v>
      </c>
      <c r="F15" s="135">
        <v>15.42</v>
      </c>
      <c r="G15" s="135">
        <v>15.27</v>
      </c>
      <c r="H15" s="135">
        <v>14.7</v>
      </c>
      <c r="I15" s="135">
        <v>14.19</v>
      </c>
      <c r="J15" s="135">
        <v>8.7799999999999994</v>
      </c>
      <c r="K15" s="135">
        <v>6.41</v>
      </c>
      <c r="L15" s="135">
        <v>15.9</v>
      </c>
      <c r="M15" s="135">
        <v>15.24</v>
      </c>
      <c r="N15" s="135">
        <v>15.95</v>
      </c>
      <c r="O15" s="135">
        <v>12.51</v>
      </c>
      <c r="P15" s="135">
        <v>13.12</v>
      </c>
      <c r="Q15" s="135">
        <v>14.69</v>
      </c>
      <c r="R15" s="135">
        <v>17.29</v>
      </c>
      <c r="S15" s="135">
        <v>14.27</v>
      </c>
      <c r="T15" s="136">
        <v>11.92</v>
      </c>
    </row>
    <row r="16" spans="2:20" s="127" customFormat="1" ht="17.25" customHeight="1">
      <c r="B16" s="128" t="s">
        <v>343</v>
      </c>
      <c r="C16" s="134">
        <v>28.76</v>
      </c>
      <c r="D16" s="137">
        <v>33.28</v>
      </c>
      <c r="E16" s="137">
        <v>30.81</v>
      </c>
      <c r="F16" s="137">
        <v>28.7</v>
      </c>
      <c r="G16" s="137">
        <v>26.77</v>
      </c>
      <c r="H16" s="137">
        <v>26.09</v>
      </c>
      <c r="I16" s="137">
        <v>31.89</v>
      </c>
      <c r="J16" s="137">
        <v>35.4</v>
      </c>
      <c r="K16" s="137">
        <v>34.28</v>
      </c>
      <c r="L16" s="137">
        <v>28.83</v>
      </c>
      <c r="M16" s="137">
        <v>23.38</v>
      </c>
      <c r="N16" s="137">
        <v>34.69</v>
      </c>
      <c r="O16" s="137">
        <v>35.409999999999997</v>
      </c>
      <c r="P16" s="137">
        <v>34.450000000000003</v>
      </c>
      <c r="Q16" s="137">
        <v>34.94</v>
      </c>
      <c r="R16" s="137">
        <v>26.4</v>
      </c>
      <c r="S16" s="137">
        <v>18.75</v>
      </c>
      <c r="T16" s="136">
        <v>15.55</v>
      </c>
    </row>
    <row r="17" spans="2:20" s="127" customFormat="1" ht="17.25" customHeight="1">
      <c r="B17" s="138" t="s">
        <v>240</v>
      </c>
      <c r="C17" s="139">
        <v>35.89</v>
      </c>
      <c r="D17" s="140">
        <v>37.909999999999997</v>
      </c>
      <c r="E17" s="140">
        <v>33.299999999999997</v>
      </c>
      <c r="F17" s="140">
        <v>27.23</v>
      </c>
      <c r="G17" s="140">
        <v>25.08</v>
      </c>
      <c r="H17" s="140">
        <v>25.79</v>
      </c>
      <c r="I17" s="140">
        <v>33.270000000000003</v>
      </c>
      <c r="J17" s="140">
        <v>41.05</v>
      </c>
      <c r="K17" s="140">
        <v>46.59</v>
      </c>
      <c r="L17" s="140">
        <v>23.48</v>
      </c>
      <c r="M17" s="140">
        <v>20.22</v>
      </c>
      <c r="N17" s="140">
        <v>23.91</v>
      </c>
      <c r="O17" s="140">
        <v>30.96</v>
      </c>
      <c r="P17" s="140">
        <v>27.41</v>
      </c>
      <c r="Q17" s="140">
        <v>22.58</v>
      </c>
      <c r="R17" s="140">
        <v>16.12</v>
      </c>
      <c r="S17" s="140">
        <v>11.49</v>
      </c>
      <c r="T17" s="141">
        <v>9.1999999999999993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0.82</v>
      </c>
      <c r="D19" s="137">
        <v>0.86</v>
      </c>
      <c r="E19" s="137">
        <v>0.81</v>
      </c>
      <c r="F19" s="137">
        <v>0.94</v>
      </c>
      <c r="G19" s="137">
        <v>0.66</v>
      </c>
      <c r="H19" s="137">
        <v>0.81</v>
      </c>
      <c r="I19" s="137">
        <v>0.99</v>
      </c>
      <c r="J19" s="137">
        <v>1.37</v>
      </c>
      <c r="K19" s="137">
        <v>1.69</v>
      </c>
      <c r="L19" s="137">
        <v>1.02</v>
      </c>
      <c r="M19" s="137">
        <v>1.1499999999999999</v>
      </c>
      <c r="N19" s="137">
        <v>1.7</v>
      </c>
      <c r="O19" s="137">
        <v>1.37</v>
      </c>
      <c r="P19" s="137">
        <v>1.08</v>
      </c>
      <c r="Q19" s="137">
        <v>1.02</v>
      </c>
      <c r="R19" s="137">
        <v>0.81</v>
      </c>
      <c r="S19" s="137">
        <v>0.56999999999999995</v>
      </c>
      <c r="T19" s="136">
        <v>0.55000000000000004</v>
      </c>
    </row>
    <row r="20" spans="2:20" s="127" customFormat="1" ht="17.25" customHeight="1">
      <c r="B20" s="128" t="s">
        <v>33</v>
      </c>
      <c r="C20" s="134">
        <v>1.77</v>
      </c>
      <c r="D20" s="137">
        <v>2.0699999999999998</v>
      </c>
      <c r="E20" s="137">
        <v>1.93</v>
      </c>
      <c r="F20" s="137">
        <v>1.76</v>
      </c>
      <c r="G20" s="137">
        <v>1.46</v>
      </c>
      <c r="H20" s="137">
        <v>1.76</v>
      </c>
      <c r="I20" s="137">
        <v>2.15</v>
      </c>
      <c r="J20" s="137">
        <v>2.71</v>
      </c>
      <c r="K20" s="137">
        <v>2.98</v>
      </c>
      <c r="L20" s="137">
        <v>1.8</v>
      </c>
      <c r="M20" s="137">
        <v>1.65</v>
      </c>
      <c r="N20" s="137">
        <v>2.33</v>
      </c>
      <c r="O20" s="137">
        <v>2.27</v>
      </c>
      <c r="P20" s="137">
        <v>1.94</v>
      </c>
      <c r="Q20" s="137">
        <v>1.85</v>
      </c>
      <c r="R20" s="137">
        <v>1.46</v>
      </c>
      <c r="S20" s="137">
        <v>1.04</v>
      </c>
      <c r="T20" s="136">
        <v>0.94</v>
      </c>
    </row>
    <row r="21" spans="2:20" s="127" customFormat="1" ht="17.25" customHeight="1">
      <c r="B21" s="128" t="s">
        <v>11</v>
      </c>
      <c r="C21" s="134">
        <v>3.72</v>
      </c>
      <c r="D21" s="137">
        <v>4.1399999999999997</v>
      </c>
      <c r="E21" s="137">
        <v>3.64</v>
      </c>
      <c r="F21" s="137">
        <v>3.22</v>
      </c>
      <c r="G21" s="137">
        <v>2.99</v>
      </c>
      <c r="H21" s="137">
        <v>3.01</v>
      </c>
      <c r="I21" s="137">
        <v>3.8</v>
      </c>
      <c r="J21" s="137">
        <v>4.62</v>
      </c>
      <c r="K21" s="137">
        <v>5.16</v>
      </c>
      <c r="L21" s="137">
        <v>3.05</v>
      </c>
      <c r="M21" s="137">
        <v>2.54</v>
      </c>
      <c r="N21" s="137">
        <v>3.48</v>
      </c>
      <c r="O21" s="137">
        <v>3.78</v>
      </c>
      <c r="P21" s="137">
        <v>3.5</v>
      </c>
      <c r="Q21" s="137">
        <v>3.29</v>
      </c>
      <c r="R21" s="137">
        <v>2.52</v>
      </c>
      <c r="S21" s="137">
        <v>1.93</v>
      </c>
      <c r="T21" s="136">
        <v>1.64</v>
      </c>
    </row>
    <row r="22" spans="2:20" s="127" customFormat="1" ht="17.25" customHeight="1">
      <c r="B22" s="128" t="s">
        <v>12</v>
      </c>
      <c r="C22" s="134">
        <v>5.69</v>
      </c>
      <c r="D22" s="137">
        <v>6.12</v>
      </c>
      <c r="E22" s="137">
        <v>5.59</v>
      </c>
      <c r="F22" s="137">
        <v>4.9800000000000004</v>
      </c>
      <c r="G22" s="137">
        <v>4.6399999999999997</v>
      </c>
      <c r="H22" s="137">
        <v>4.6500000000000004</v>
      </c>
      <c r="I22" s="137">
        <v>5.65</v>
      </c>
      <c r="J22" s="137">
        <v>6.62</v>
      </c>
      <c r="K22" s="137">
        <v>7.12</v>
      </c>
      <c r="L22" s="137">
        <v>4.6399999999999997</v>
      </c>
      <c r="M22" s="137">
        <v>4.03</v>
      </c>
      <c r="N22" s="137">
        <v>5.0599999999999996</v>
      </c>
      <c r="O22" s="137">
        <v>5.69</v>
      </c>
      <c r="P22" s="137">
        <v>5.38</v>
      </c>
      <c r="Q22" s="137">
        <v>5</v>
      </c>
      <c r="R22" s="137">
        <v>4.04</v>
      </c>
      <c r="S22" s="137">
        <v>3.16</v>
      </c>
      <c r="T22" s="136">
        <v>2.74</v>
      </c>
    </row>
    <row r="23" spans="2:20" s="127" customFormat="1" ht="17.25" customHeight="1">
      <c r="B23" s="128" t="s">
        <v>13</v>
      </c>
      <c r="C23" s="134">
        <v>9.36</v>
      </c>
      <c r="D23" s="137">
        <v>9.92</v>
      </c>
      <c r="E23" s="137">
        <v>8.93</v>
      </c>
      <c r="F23" s="137">
        <v>7.94</v>
      </c>
      <c r="G23" s="137">
        <v>7.51</v>
      </c>
      <c r="H23" s="137">
        <v>7.61</v>
      </c>
      <c r="I23" s="137">
        <v>9.01</v>
      </c>
      <c r="J23" s="137">
        <v>10.210000000000001</v>
      </c>
      <c r="K23" s="137">
        <v>10.78</v>
      </c>
      <c r="L23" s="137">
        <v>7.25</v>
      </c>
      <c r="M23" s="137">
        <v>6.62</v>
      </c>
      <c r="N23" s="137">
        <v>7.31</v>
      </c>
      <c r="O23" s="137">
        <v>8.31</v>
      </c>
      <c r="P23" s="137">
        <v>7.83</v>
      </c>
      <c r="Q23" s="137">
        <v>7.16</v>
      </c>
      <c r="R23" s="137">
        <v>6.02</v>
      </c>
      <c r="S23" s="137">
        <v>5</v>
      </c>
      <c r="T23" s="136">
        <v>4.49</v>
      </c>
    </row>
    <row r="24" spans="2:20" s="127" customFormat="1" ht="17.25" customHeight="1">
      <c r="B24" s="146" t="s">
        <v>15</v>
      </c>
      <c r="C24" s="134">
        <v>16.32</v>
      </c>
      <c r="D24" s="137">
        <v>17.25</v>
      </c>
      <c r="E24" s="137">
        <v>15.5</v>
      </c>
      <c r="F24" s="137">
        <v>13.1</v>
      </c>
      <c r="G24" s="137">
        <v>12.17</v>
      </c>
      <c r="H24" s="137">
        <v>12.58</v>
      </c>
      <c r="I24" s="137">
        <v>15.48</v>
      </c>
      <c r="J24" s="137">
        <v>17.72</v>
      </c>
      <c r="K24" s="137">
        <v>18.690000000000001</v>
      </c>
      <c r="L24" s="137">
        <v>11.93</v>
      </c>
      <c r="M24" s="137">
        <v>10.79</v>
      </c>
      <c r="N24" s="137">
        <v>11.18</v>
      </c>
      <c r="O24" s="137">
        <v>12.76</v>
      </c>
      <c r="P24" s="137">
        <v>11.79</v>
      </c>
      <c r="Q24" s="137">
        <v>10.84</v>
      </c>
      <c r="R24" s="137">
        <v>9.16</v>
      </c>
      <c r="S24" s="137">
        <v>7.98</v>
      </c>
      <c r="T24" s="136">
        <v>7.15</v>
      </c>
    </row>
    <row r="25" spans="2:20" s="127" customFormat="1" ht="17.25" customHeight="1">
      <c r="B25" s="146" t="s">
        <v>16</v>
      </c>
      <c r="C25" s="134">
        <v>23.98</v>
      </c>
      <c r="D25" s="137">
        <v>23.89</v>
      </c>
      <c r="E25" s="137">
        <v>21.79</v>
      </c>
      <c r="F25" s="137">
        <v>17.8</v>
      </c>
      <c r="G25" s="137">
        <v>16.489999999999998</v>
      </c>
      <c r="H25" s="137">
        <v>16.989999999999998</v>
      </c>
      <c r="I25" s="137">
        <v>21.35</v>
      </c>
      <c r="J25" s="137">
        <v>24.23</v>
      </c>
      <c r="K25" s="137">
        <v>26.63</v>
      </c>
      <c r="L25" s="137">
        <v>16.89</v>
      </c>
      <c r="M25" s="137">
        <v>15.16</v>
      </c>
      <c r="N25" s="137">
        <v>15.09</v>
      </c>
      <c r="O25" s="137">
        <v>16.5</v>
      </c>
      <c r="P25" s="137">
        <v>15.18</v>
      </c>
      <c r="Q25" s="137">
        <v>14.46</v>
      </c>
      <c r="R25" s="137">
        <v>12.56</v>
      </c>
      <c r="S25" s="137">
        <v>10.93</v>
      </c>
      <c r="T25" s="136">
        <v>10.119999999999999</v>
      </c>
    </row>
    <row r="26" spans="2:20" s="127" customFormat="1" ht="17.25" customHeight="1">
      <c r="B26" s="138" t="s">
        <v>14</v>
      </c>
      <c r="C26" s="147">
        <v>4.8600000000000003</v>
      </c>
      <c r="D26" s="148">
        <v>5.38</v>
      </c>
      <c r="E26" s="148">
        <v>4.78</v>
      </c>
      <c r="F26" s="148">
        <v>4.22</v>
      </c>
      <c r="G26" s="148">
        <v>3.88</v>
      </c>
      <c r="H26" s="148">
        <v>4.0199999999999996</v>
      </c>
      <c r="I26" s="148">
        <v>4.8099999999999996</v>
      </c>
      <c r="J26" s="148">
        <v>5.7</v>
      </c>
      <c r="K26" s="148">
        <v>5.98</v>
      </c>
      <c r="L26" s="148">
        <v>4.18</v>
      </c>
      <c r="M26" s="148">
        <v>4.92</v>
      </c>
      <c r="N26" s="148">
        <v>5.5</v>
      </c>
      <c r="O26" s="148">
        <v>5.55</v>
      </c>
      <c r="P26" s="148">
        <v>5.5</v>
      </c>
      <c r="Q26" s="148">
        <v>5.55</v>
      </c>
      <c r="R26" s="148">
        <v>4.68</v>
      </c>
      <c r="S26" s="148">
        <v>3.51</v>
      </c>
      <c r="T26" s="149">
        <v>3.49</v>
      </c>
    </row>
    <row r="27" spans="2:20" s="127" customFormat="1" ht="17.25" customHeight="1">
      <c r="B27" s="18" t="s">
        <v>483</v>
      </c>
      <c r="C27" s="150">
        <v>49</v>
      </c>
      <c r="D27" s="151">
        <v>41</v>
      </c>
      <c r="E27" s="151">
        <v>35</v>
      </c>
      <c r="F27" s="151">
        <v>31</v>
      </c>
      <c r="G27" s="151">
        <v>28</v>
      </c>
      <c r="H27" s="151">
        <v>28</v>
      </c>
      <c r="I27" s="151">
        <v>65</v>
      </c>
      <c r="J27" s="151">
        <v>99</v>
      </c>
      <c r="K27" s="151">
        <v>91</v>
      </c>
      <c r="L27" s="151">
        <v>86</v>
      </c>
      <c r="M27" s="151">
        <v>67</v>
      </c>
      <c r="N27" s="151">
        <v>129</v>
      </c>
      <c r="O27" s="151">
        <v>103</v>
      </c>
      <c r="P27" s="151">
        <v>94</v>
      </c>
      <c r="Q27" s="151">
        <v>123</v>
      </c>
      <c r="R27" s="151">
        <v>129</v>
      </c>
      <c r="S27" s="151">
        <v>151</v>
      </c>
      <c r="T27" s="152">
        <v>170</v>
      </c>
    </row>
    <row r="28" spans="2:20" s="127" customFormat="1" ht="17.25" customHeight="1">
      <c r="B28" s="18" t="s">
        <v>484</v>
      </c>
      <c r="C28" s="150">
        <v>1930</v>
      </c>
      <c r="D28" s="151">
        <v>1964</v>
      </c>
      <c r="E28" s="151">
        <v>1966</v>
      </c>
      <c r="F28" s="151">
        <v>1937</v>
      </c>
      <c r="G28" s="151">
        <v>1862</v>
      </c>
      <c r="H28" s="151">
        <v>1695</v>
      </c>
      <c r="I28" s="151">
        <v>3997</v>
      </c>
      <c r="J28" s="151">
        <v>4133</v>
      </c>
      <c r="K28" s="151">
        <v>3942</v>
      </c>
      <c r="L28" s="151">
        <v>3634</v>
      </c>
      <c r="M28" s="151">
        <v>3767</v>
      </c>
      <c r="N28" s="151">
        <v>3672</v>
      </c>
      <c r="O28" s="151">
        <v>3452</v>
      </c>
      <c r="P28" s="151">
        <v>3418</v>
      </c>
      <c r="Q28" s="151">
        <v>3520</v>
      </c>
      <c r="R28" s="151">
        <v>3553</v>
      </c>
      <c r="S28" s="151">
        <v>3676</v>
      </c>
      <c r="T28" s="152">
        <v>3843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3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2034</v>
      </c>
      <c r="D10" s="129">
        <v>1981</v>
      </c>
      <c r="E10" s="129">
        <v>2108</v>
      </c>
      <c r="F10" s="129">
        <v>2056</v>
      </c>
      <c r="G10" s="129">
        <v>2067</v>
      </c>
      <c r="H10" s="129">
        <v>1799</v>
      </c>
      <c r="I10" s="129">
        <v>20116</v>
      </c>
      <c r="J10" s="129">
        <v>19951</v>
      </c>
      <c r="K10" s="129">
        <v>19728</v>
      </c>
      <c r="L10" s="129">
        <v>19792</v>
      </c>
      <c r="M10" s="129">
        <v>21170</v>
      </c>
      <c r="N10" s="129">
        <v>20609</v>
      </c>
      <c r="O10" s="129">
        <v>20112</v>
      </c>
      <c r="P10" s="129">
        <v>18998</v>
      </c>
      <c r="Q10" s="129">
        <v>18527</v>
      </c>
      <c r="R10" s="129">
        <v>18628</v>
      </c>
      <c r="S10" s="129">
        <v>18856</v>
      </c>
      <c r="T10" s="130">
        <v>18789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15.59</v>
      </c>
      <c r="D12" s="135">
        <v>14.49</v>
      </c>
      <c r="E12" s="135">
        <v>15.8</v>
      </c>
      <c r="F12" s="135">
        <v>17.510000000000002</v>
      </c>
      <c r="G12" s="135">
        <v>17.079999999999998</v>
      </c>
      <c r="H12" s="135">
        <v>16.73</v>
      </c>
      <c r="I12" s="135">
        <v>14.14</v>
      </c>
      <c r="J12" s="135">
        <v>12.92</v>
      </c>
      <c r="K12" s="135">
        <v>12.22</v>
      </c>
      <c r="L12" s="135">
        <v>14.15</v>
      </c>
      <c r="M12" s="135">
        <v>11.63</v>
      </c>
      <c r="N12" s="135">
        <v>12.52</v>
      </c>
      <c r="O12" s="135">
        <v>16.5</v>
      </c>
      <c r="P12" s="135">
        <v>19.28</v>
      </c>
      <c r="Q12" s="135">
        <v>19.04</v>
      </c>
      <c r="R12" s="135">
        <v>19.16</v>
      </c>
      <c r="S12" s="135">
        <v>19.77</v>
      </c>
      <c r="T12" s="136">
        <v>19.850000000000001</v>
      </c>
    </row>
    <row r="13" spans="2:20" s="127" customFormat="1" ht="17.25" customHeight="1">
      <c r="B13" s="128" t="s">
        <v>340</v>
      </c>
      <c r="C13" s="134">
        <v>12.24</v>
      </c>
      <c r="D13" s="135">
        <v>11.06</v>
      </c>
      <c r="E13" s="135">
        <v>11.81</v>
      </c>
      <c r="F13" s="135">
        <v>12.4</v>
      </c>
      <c r="G13" s="135">
        <v>12.63</v>
      </c>
      <c r="H13" s="135">
        <v>13.12</v>
      </c>
      <c r="I13" s="135">
        <v>10.36</v>
      </c>
      <c r="J13" s="135">
        <v>8.84</v>
      </c>
      <c r="K13" s="135">
        <v>7.91</v>
      </c>
      <c r="L13" s="135">
        <v>12.16</v>
      </c>
      <c r="M13" s="135">
        <v>15.43</v>
      </c>
      <c r="N13" s="135">
        <v>12.04</v>
      </c>
      <c r="O13" s="135">
        <v>12.02</v>
      </c>
      <c r="P13" s="135">
        <v>13.53</v>
      </c>
      <c r="Q13" s="135">
        <v>14</v>
      </c>
      <c r="R13" s="135">
        <v>14.84</v>
      </c>
      <c r="S13" s="135">
        <v>16.59</v>
      </c>
      <c r="T13" s="136">
        <v>19.41</v>
      </c>
    </row>
    <row r="14" spans="2:20" s="127" customFormat="1" ht="17.25" customHeight="1">
      <c r="B14" s="128" t="s">
        <v>341</v>
      </c>
      <c r="C14" s="134">
        <v>6.93</v>
      </c>
      <c r="D14" s="135">
        <v>6.46</v>
      </c>
      <c r="E14" s="135">
        <v>7.5</v>
      </c>
      <c r="F14" s="135">
        <v>8.07</v>
      </c>
      <c r="G14" s="135">
        <v>8.66</v>
      </c>
      <c r="H14" s="135">
        <v>8.06</v>
      </c>
      <c r="I14" s="135">
        <v>6.37</v>
      </c>
      <c r="J14" s="135">
        <v>5.68</v>
      </c>
      <c r="K14" s="135">
        <v>5.05</v>
      </c>
      <c r="L14" s="135">
        <v>8.35</v>
      </c>
      <c r="M14" s="135">
        <v>10.94</v>
      </c>
      <c r="N14" s="135">
        <v>9.6</v>
      </c>
      <c r="O14" s="135">
        <v>7.94</v>
      </c>
      <c r="P14" s="135">
        <v>8.32</v>
      </c>
      <c r="Q14" s="135">
        <v>8.6199999999999992</v>
      </c>
      <c r="R14" s="135">
        <v>9.2899999999999991</v>
      </c>
      <c r="S14" s="135">
        <v>11.28</v>
      </c>
      <c r="T14" s="136">
        <v>11.65</v>
      </c>
    </row>
    <row r="15" spans="2:20" s="127" customFormat="1" ht="17.25" customHeight="1">
      <c r="B15" s="128" t="s">
        <v>342</v>
      </c>
      <c r="C15" s="134">
        <v>7.18</v>
      </c>
      <c r="D15" s="135">
        <v>6.46</v>
      </c>
      <c r="E15" s="135">
        <v>7.31</v>
      </c>
      <c r="F15" s="135">
        <v>7.49</v>
      </c>
      <c r="G15" s="135">
        <v>8.3699999999999992</v>
      </c>
      <c r="H15" s="135">
        <v>8.06</v>
      </c>
      <c r="I15" s="135">
        <v>6.35</v>
      </c>
      <c r="J15" s="135">
        <v>5.65</v>
      </c>
      <c r="K15" s="135">
        <v>5.43</v>
      </c>
      <c r="L15" s="135">
        <v>8.8000000000000007</v>
      </c>
      <c r="M15" s="135">
        <v>9.73</v>
      </c>
      <c r="N15" s="135">
        <v>9.98</v>
      </c>
      <c r="O15" s="135">
        <v>7.98</v>
      </c>
      <c r="P15" s="135">
        <v>8.4499999999999993</v>
      </c>
      <c r="Q15" s="135">
        <v>8.64</v>
      </c>
      <c r="R15" s="135">
        <v>9.39</v>
      </c>
      <c r="S15" s="135">
        <v>9.67</v>
      </c>
      <c r="T15" s="136">
        <v>10.35</v>
      </c>
    </row>
    <row r="16" spans="2:20" s="127" customFormat="1" ht="17.25" customHeight="1">
      <c r="B16" s="128" t="s">
        <v>343</v>
      </c>
      <c r="C16" s="134">
        <v>18.09</v>
      </c>
      <c r="D16" s="137">
        <v>18.22</v>
      </c>
      <c r="E16" s="137">
        <v>20.260000000000002</v>
      </c>
      <c r="F16" s="137">
        <v>19.07</v>
      </c>
      <c r="G16" s="137">
        <v>18.579999999999998</v>
      </c>
      <c r="H16" s="137">
        <v>19.399999999999999</v>
      </c>
      <c r="I16" s="137">
        <v>19.96</v>
      </c>
      <c r="J16" s="137">
        <v>20.059999999999999</v>
      </c>
      <c r="K16" s="137">
        <v>18.489999999999998</v>
      </c>
      <c r="L16" s="137">
        <v>20.76</v>
      </c>
      <c r="M16" s="137">
        <v>20.350000000000001</v>
      </c>
      <c r="N16" s="137">
        <v>23.32</v>
      </c>
      <c r="O16" s="137">
        <v>22.33</v>
      </c>
      <c r="P16" s="137">
        <v>20.2</v>
      </c>
      <c r="Q16" s="137">
        <v>21.7</v>
      </c>
      <c r="R16" s="137">
        <v>21.7</v>
      </c>
      <c r="S16" s="137">
        <v>20.87</v>
      </c>
      <c r="T16" s="136">
        <v>19.28</v>
      </c>
    </row>
    <row r="17" spans="2:20" s="127" customFormat="1" ht="17.25" customHeight="1">
      <c r="B17" s="138" t="s">
        <v>240</v>
      </c>
      <c r="C17" s="139">
        <v>39.97</v>
      </c>
      <c r="D17" s="140">
        <v>43.31</v>
      </c>
      <c r="E17" s="140">
        <v>37.33</v>
      </c>
      <c r="F17" s="140">
        <v>35.46</v>
      </c>
      <c r="G17" s="140">
        <v>34.69</v>
      </c>
      <c r="H17" s="140">
        <v>34.630000000000003</v>
      </c>
      <c r="I17" s="140">
        <v>42.81</v>
      </c>
      <c r="J17" s="140">
        <v>46.84</v>
      </c>
      <c r="K17" s="140">
        <v>50.89</v>
      </c>
      <c r="L17" s="140">
        <v>35.78</v>
      </c>
      <c r="M17" s="140">
        <v>31.93</v>
      </c>
      <c r="N17" s="140">
        <v>32.54</v>
      </c>
      <c r="O17" s="140">
        <v>33.229999999999997</v>
      </c>
      <c r="P17" s="140">
        <v>30.21</v>
      </c>
      <c r="Q17" s="140">
        <v>27.99</v>
      </c>
      <c r="R17" s="140">
        <v>25.62</v>
      </c>
      <c r="S17" s="140">
        <v>21.83</v>
      </c>
      <c r="T17" s="141">
        <v>19.47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0.14000000000000001</v>
      </c>
      <c r="D19" s="137">
        <v>0.1</v>
      </c>
      <c r="E19" s="137">
        <v>0.08</v>
      </c>
      <c r="F19" s="137">
        <v>0.04</v>
      </c>
      <c r="G19" s="137">
        <v>0.08</v>
      </c>
      <c r="H19" s="137">
        <v>0.06</v>
      </c>
      <c r="I19" s="137">
        <v>0.1</v>
      </c>
      <c r="J19" s="137">
        <v>0.11</v>
      </c>
      <c r="K19" s="137">
        <v>0.12</v>
      </c>
      <c r="L19" s="137">
        <v>0.13</v>
      </c>
      <c r="M19" s="137">
        <v>0.28000000000000003</v>
      </c>
      <c r="N19" s="137">
        <v>0.23</v>
      </c>
      <c r="O19" s="137">
        <v>0.09</v>
      </c>
      <c r="P19" s="137">
        <v>0.06</v>
      </c>
      <c r="Q19" s="137">
        <v>0.06</v>
      </c>
      <c r="R19" s="137">
        <v>0.08</v>
      </c>
      <c r="S19" s="137">
        <v>7.0000000000000007E-2</v>
      </c>
      <c r="T19" s="136">
        <v>7.0000000000000007E-2</v>
      </c>
    </row>
    <row r="20" spans="2:20" s="127" customFormat="1" ht="17.25" customHeight="1">
      <c r="B20" s="128" t="s">
        <v>33</v>
      </c>
      <c r="C20" s="134">
        <v>0.46</v>
      </c>
      <c r="D20" s="137">
        <v>0.56000000000000005</v>
      </c>
      <c r="E20" s="137">
        <v>0.47</v>
      </c>
      <c r="F20" s="137">
        <v>0.3</v>
      </c>
      <c r="G20" s="137">
        <v>0.38</v>
      </c>
      <c r="H20" s="137">
        <v>0.38</v>
      </c>
      <c r="I20" s="137">
        <v>0.5</v>
      </c>
      <c r="J20" s="137">
        <v>0.59</v>
      </c>
      <c r="K20" s="137">
        <v>0.65</v>
      </c>
      <c r="L20" s="137">
        <v>0.54</v>
      </c>
      <c r="M20" s="137">
        <v>0.82</v>
      </c>
      <c r="N20" s="137">
        <v>0.73</v>
      </c>
      <c r="O20" s="137">
        <v>0.37</v>
      </c>
      <c r="P20" s="137">
        <v>0.26</v>
      </c>
      <c r="Q20" s="137">
        <v>0.26</v>
      </c>
      <c r="R20" s="137">
        <v>0.3</v>
      </c>
      <c r="S20" s="137">
        <v>0.3</v>
      </c>
      <c r="T20" s="136">
        <v>0.31</v>
      </c>
    </row>
    <row r="21" spans="2:20" s="127" customFormat="1" ht="17.25" customHeight="1">
      <c r="B21" s="128" t="s">
        <v>11</v>
      </c>
      <c r="C21" s="134">
        <v>2.1</v>
      </c>
      <c r="D21" s="137">
        <v>2.4300000000000002</v>
      </c>
      <c r="E21" s="137">
        <v>2.1800000000000002</v>
      </c>
      <c r="F21" s="137">
        <v>1.87</v>
      </c>
      <c r="G21" s="137">
        <v>1.94</v>
      </c>
      <c r="H21" s="137">
        <v>1.9</v>
      </c>
      <c r="I21" s="137">
        <v>2.58</v>
      </c>
      <c r="J21" s="137">
        <v>3.09</v>
      </c>
      <c r="K21" s="137">
        <v>3.47</v>
      </c>
      <c r="L21" s="137">
        <v>2.33</v>
      </c>
      <c r="M21" s="137">
        <v>2.31</v>
      </c>
      <c r="N21" s="137">
        <v>2.5499999999999998</v>
      </c>
      <c r="O21" s="137">
        <v>2.0699999999999998</v>
      </c>
      <c r="P21" s="137">
        <v>1.59</v>
      </c>
      <c r="Q21" s="137">
        <v>1.58</v>
      </c>
      <c r="R21" s="137">
        <v>1.57</v>
      </c>
      <c r="S21" s="137">
        <v>1.46</v>
      </c>
      <c r="T21" s="136">
        <v>1.41</v>
      </c>
    </row>
    <row r="22" spans="2:20" s="127" customFormat="1" ht="17.25" customHeight="1">
      <c r="B22" s="128" t="s">
        <v>12</v>
      </c>
      <c r="C22" s="134">
        <v>5.73</v>
      </c>
      <c r="D22" s="137">
        <v>6.29</v>
      </c>
      <c r="E22" s="137">
        <v>5.42</v>
      </c>
      <c r="F22" s="137">
        <v>5.12</v>
      </c>
      <c r="G22" s="137">
        <v>4.9000000000000004</v>
      </c>
      <c r="H22" s="137">
        <v>4.9800000000000004</v>
      </c>
      <c r="I22" s="137">
        <v>6.37</v>
      </c>
      <c r="J22" s="137">
        <v>7</v>
      </c>
      <c r="K22" s="137">
        <v>7.64</v>
      </c>
      <c r="L22" s="137">
        <v>5.31</v>
      </c>
      <c r="M22" s="137">
        <v>4.75</v>
      </c>
      <c r="N22" s="137">
        <v>5.15</v>
      </c>
      <c r="O22" s="137">
        <v>5.16</v>
      </c>
      <c r="P22" s="137">
        <v>4.57</v>
      </c>
      <c r="Q22" s="137">
        <v>4.46</v>
      </c>
      <c r="R22" s="137">
        <v>4.21</v>
      </c>
      <c r="S22" s="137">
        <v>3.74</v>
      </c>
      <c r="T22" s="136">
        <v>3.41</v>
      </c>
    </row>
    <row r="23" spans="2:20" s="127" customFormat="1" ht="17.25" customHeight="1">
      <c r="B23" s="128" t="s">
        <v>13</v>
      </c>
      <c r="C23" s="134">
        <v>11.66</v>
      </c>
      <c r="D23" s="137">
        <v>12.25</v>
      </c>
      <c r="E23" s="137">
        <v>10.39</v>
      </c>
      <c r="F23" s="137">
        <v>9.68</v>
      </c>
      <c r="G23" s="137">
        <v>9.9499999999999993</v>
      </c>
      <c r="H23" s="137">
        <v>9.68</v>
      </c>
      <c r="I23" s="137">
        <v>11.92</v>
      </c>
      <c r="J23" s="137">
        <v>12.46</v>
      </c>
      <c r="K23" s="137">
        <v>13.45</v>
      </c>
      <c r="L23" s="137">
        <v>10.050000000000001</v>
      </c>
      <c r="M23" s="137">
        <v>9.15</v>
      </c>
      <c r="N23" s="137">
        <v>9.06</v>
      </c>
      <c r="O23" s="137">
        <v>9.1199999999999992</v>
      </c>
      <c r="P23" s="137">
        <v>8.52</v>
      </c>
      <c r="Q23" s="137">
        <v>8.06</v>
      </c>
      <c r="R23" s="137">
        <v>7.63</v>
      </c>
      <c r="S23" s="137">
        <v>6.88</v>
      </c>
      <c r="T23" s="136">
        <v>6.37</v>
      </c>
    </row>
    <row r="24" spans="2:20" s="127" customFormat="1" ht="17.25" customHeight="1">
      <c r="B24" s="146" t="s">
        <v>15</v>
      </c>
      <c r="C24" s="134">
        <v>23.47</v>
      </c>
      <c r="D24" s="137">
        <v>23.19</v>
      </c>
      <c r="E24" s="137">
        <v>19.57</v>
      </c>
      <c r="F24" s="137">
        <v>19.93</v>
      </c>
      <c r="G24" s="137">
        <v>17.63</v>
      </c>
      <c r="H24" s="137">
        <v>18.010000000000002</v>
      </c>
      <c r="I24" s="137">
        <v>23.21</v>
      </c>
      <c r="J24" s="137">
        <v>23.86</v>
      </c>
      <c r="K24" s="137">
        <v>24.61</v>
      </c>
      <c r="L24" s="137">
        <v>18.829999999999998</v>
      </c>
      <c r="M24" s="137">
        <v>16.96</v>
      </c>
      <c r="N24" s="137">
        <v>15.95</v>
      </c>
      <c r="O24" s="137">
        <v>15.59</v>
      </c>
      <c r="P24" s="137">
        <v>14.53</v>
      </c>
      <c r="Q24" s="137">
        <v>13.53</v>
      </c>
      <c r="R24" s="137">
        <v>12.95</v>
      </c>
      <c r="S24" s="137">
        <v>11.88</v>
      </c>
      <c r="T24" s="136">
        <v>10.92</v>
      </c>
    </row>
    <row r="25" spans="2:20" s="127" customFormat="1" ht="17.25" customHeight="1">
      <c r="B25" s="146" t="s">
        <v>16</v>
      </c>
      <c r="C25" s="134">
        <v>34.5</v>
      </c>
      <c r="D25" s="137">
        <v>35.78</v>
      </c>
      <c r="E25" s="137">
        <v>28.62</v>
      </c>
      <c r="F25" s="137">
        <v>27.81</v>
      </c>
      <c r="G25" s="137">
        <v>26.79</v>
      </c>
      <c r="H25" s="137">
        <v>25.59</v>
      </c>
      <c r="I25" s="137">
        <v>34.380000000000003</v>
      </c>
      <c r="J25" s="137">
        <v>35.15</v>
      </c>
      <c r="K25" s="137">
        <v>36.53</v>
      </c>
      <c r="L25" s="137">
        <v>27.67</v>
      </c>
      <c r="M25" s="137">
        <v>24.58</v>
      </c>
      <c r="N25" s="137">
        <v>22.84</v>
      </c>
      <c r="O25" s="137">
        <v>22.22</v>
      </c>
      <c r="P25" s="137">
        <v>21.07</v>
      </c>
      <c r="Q25" s="137">
        <v>19.5</v>
      </c>
      <c r="R25" s="137">
        <v>18.239999999999998</v>
      </c>
      <c r="S25" s="137">
        <v>17.100000000000001</v>
      </c>
      <c r="T25" s="136">
        <v>15.65</v>
      </c>
    </row>
    <row r="26" spans="2:20" s="127" customFormat="1" ht="17.25" customHeight="1">
      <c r="B26" s="138" t="s">
        <v>14</v>
      </c>
      <c r="C26" s="147">
        <v>6.17</v>
      </c>
      <c r="D26" s="148">
        <v>6.21</v>
      </c>
      <c r="E26" s="148">
        <v>5.38</v>
      </c>
      <c r="F26" s="148">
        <v>5.23</v>
      </c>
      <c r="G26" s="148">
        <v>4.93</v>
      </c>
      <c r="H26" s="148">
        <v>4.8</v>
      </c>
      <c r="I26" s="148">
        <v>5.69</v>
      </c>
      <c r="J26" s="148">
        <v>6.29</v>
      </c>
      <c r="K26" s="148">
        <v>6.54</v>
      </c>
      <c r="L26" s="148">
        <v>4.91</v>
      </c>
      <c r="M26" s="148">
        <v>4.6100000000000003</v>
      </c>
      <c r="N26" s="148">
        <v>4.93</v>
      </c>
      <c r="O26" s="148">
        <v>4.68</v>
      </c>
      <c r="P26" s="148">
        <v>4.26</v>
      </c>
      <c r="Q26" s="148">
        <v>4.09</v>
      </c>
      <c r="R26" s="148">
        <v>3.82</v>
      </c>
      <c r="S26" s="148">
        <v>3.4</v>
      </c>
      <c r="T26" s="149">
        <v>3.07</v>
      </c>
    </row>
    <row r="27" spans="2:20" s="127" customFormat="1" ht="17.25" customHeight="1">
      <c r="B27" s="18" t="s">
        <v>483</v>
      </c>
      <c r="C27" s="150">
        <v>298</v>
      </c>
      <c r="D27" s="151">
        <v>321</v>
      </c>
      <c r="E27" s="151">
        <v>246</v>
      </c>
      <c r="F27" s="151">
        <v>214</v>
      </c>
      <c r="G27" s="151">
        <v>224</v>
      </c>
      <c r="H27" s="151">
        <v>172</v>
      </c>
      <c r="I27" s="151">
        <v>8236</v>
      </c>
      <c r="J27" s="151">
        <v>7742</v>
      </c>
      <c r="K27" s="151">
        <v>7811</v>
      </c>
      <c r="L27" s="151">
        <v>7907</v>
      </c>
      <c r="M27" s="151">
        <v>8159</v>
      </c>
      <c r="N27" s="151">
        <v>9527</v>
      </c>
      <c r="O27" s="151">
        <v>8974</v>
      </c>
      <c r="P27" s="151">
        <v>9353</v>
      </c>
      <c r="Q27" s="151">
        <v>9425</v>
      </c>
      <c r="R27" s="151">
        <v>9664</v>
      </c>
      <c r="S27" s="151">
        <v>9815</v>
      </c>
      <c r="T27" s="152">
        <v>9775</v>
      </c>
    </row>
    <row r="28" spans="2:20" s="127" customFormat="1" ht="17.25" customHeight="1">
      <c r="B28" s="18" t="s">
        <v>484</v>
      </c>
      <c r="C28" s="150">
        <v>2332</v>
      </c>
      <c r="D28" s="151">
        <v>2302</v>
      </c>
      <c r="E28" s="151">
        <v>2354</v>
      </c>
      <c r="F28" s="151">
        <v>2270</v>
      </c>
      <c r="G28" s="151">
        <v>2291</v>
      </c>
      <c r="H28" s="151">
        <v>1971</v>
      </c>
      <c r="I28" s="151">
        <v>28352</v>
      </c>
      <c r="J28" s="151">
        <v>27693</v>
      </c>
      <c r="K28" s="151">
        <v>27539</v>
      </c>
      <c r="L28" s="151">
        <v>27699</v>
      </c>
      <c r="M28" s="151">
        <v>29329</v>
      </c>
      <c r="N28" s="151">
        <v>30136</v>
      </c>
      <c r="O28" s="151">
        <v>29086</v>
      </c>
      <c r="P28" s="151">
        <v>28351</v>
      </c>
      <c r="Q28" s="151">
        <v>27952</v>
      </c>
      <c r="R28" s="151">
        <v>28292</v>
      </c>
      <c r="S28" s="151">
        <v>28671</v>
      </c>
      <c r="T28" s="152">
        <v>28564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3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1144</v>
      </c>
      <c r="D10" s="129">
        <v>1133</v>
      </c>
      <c r="E10" s="129">
        <v>1166</v>
      </c>
      <c r="F10" s="129">
        <v>1139</v>
      </c>
      <c r="G10" s="129">
        <v>1071</v>
      </c>
      <c r="H10" s="129">
        <v>973</v>
      </c>
      <c r="I10" s="129">
        <v>2971</v>
      </c>
      <c r="J10" s="129">
        <v>3010</v>
      </c>
      <c r="K10" s="129">
        <v>2859</v>
      </c>
      <c r="L10" s="129">
        <v>2664</v>
      </c>
      <c r="M10" s="129">
        <v>2782</v>
      </c>
      <c r="N10" s="129">
        <v>2602</v>
      </c>
      <c r="O10" s="129">
        <v>2439</v>
      </c>
      <c r="P10" s="129">
        <v>2429</v>
      </c>
      <c r="Q10" s="129">
        <v>2467</v>
      </c>
      <c r="R10" s="129">
        <v>2484</v>
      </c>
      <c r="S10" s="129">
        <v>2555</v>
      </c>
      <c r="T10" s="130">
        <v>2654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5.24</v>
      </c>
      <c r="D12" s="135">
        <v>4.68</v>
      </c>
      <c r="E12" s="135">
        <v>5.32</v>
      </c>
      <c r="F12" s="135">
        <v>4.4800000000000004</v>
      </c>
      <c r="G12" s="135">
        <v>5.7</v>
      </c>
      <c r="H12" s="135">
        <v>4.62</v>
      </c>
      <c r="I12" s="135">
        <v>4.4400000000000004</v>
      </c>
      <c r="J12" s="135">
        <v>3.89</v>
      </c>
      <c r="K12" s="135">
        <v>3.04</v>
      </c>
      <c r="L12" s="135">
        <v>4.7300000000000004</v>
      </c>
      <c r="M12" s="135">
        <v>3.67</v>
      </c>
      <c r="N12" s="135">
        <v>2.65</v>
      </c>
      <c r="O12" s="135">
        <v>3.81</v>
      </c>
      <c r="P12" s="135">
        <v>4.9800000000000004</v>
      </c>
      <c r="Q12" s="135">
        <v>5.19</v>
      </c>
      <c r="R12" s="135">
        <v>5.72</v>
      </c>
      <c r="S12" s="135">
        <v>9.16</v>
      </c>
      <c r="T12" s="136">
        <v>11.08</v>
      </c>
    </row>
    <row r="13" spans="2:20" s="127" customFormat="1" ht="17.25" customHeight="1">
      <c r="B13" s="128" t="s">
        <v>340</v>
      </c>
      <c r="C13" s="134">
        <v>9.7899999999999991</v>
      </c>
      <c r="D13" s="135">
        <v>6.53</v>
      </c>
      <c r="E13" s="135">
        <v>7.72</v>
      </c>
      <c r="F13" s="135">
        <v>9.48</v>
      </c>
      <c r="G13" s="135">
        <v>10.46</v>
      </c>
      <c r="H13" s="135">
        <v>10.17</v>
      </c>
      <c r="I13" s="135">
        <v>6.73</v>
      </c>
      <c r="J13" s="135">
        <v>4.82</v>
      </c>
      <c r="K13" s="135">
        <v>4.13</v>
      </c>
      <c r="L13" s="135">
        <v>11.9</v>
      </c>
      <c r="M13" s="135">
        <v>19.95</v>
      </c>
      <c r="N13" s="135">
        <v>9.11</v>
      </c>
      <c r="O13" s="135">
        <v>7.87</v>
      </c>
      <c r="P13" s="135">
        <v>10.42</v>
      </c>
      <c r="Q13" s="135">
        <v>10.78</v>
      </c>
      <c r="R13" s="135">
        <v>18.32</v>
      </c>
      <c r="S13" s="135">
        <v>25.99</v>
      </c>
      <c r="T13" s="136">
        <v>32.86</v>
      </c>
    </row>
    <row r="14" spans="2:20" s="127" customFormat="1" ht="17.25" customHeight="1">
      <c r="B14" s="128" t="s">
        <v>341</v>
      </c>
      <c r="C14" s="134">
        <v>6.12</v>
      </c>
      <c r="D14" s="135">
        <v>5.74</v>
      </c>
      <c r="E14" s="135">
        <v>8.06</v>
      </c>
      <c r="F14" s="135">
        <v>10.89</v>
      </c>
      <c r="G14" s="135">
        <v>10.92</v>
      </c>
      <c r="H14" s="135">
        <v>12.33</v>
      </c>
      <c r="I14" s="135">
        <v>7.34</v>
      </c>
      <c r="J14" s="135">
        <v>5.61</v>
      </c>
      <c r="K14" s="135">
        <v>4.55</v>
      </c>
      <c r="L14" s="135">
        <v>13.21</v>
      </c>
      <c r="M14" s="135">
        <v>16.21</v>
      </c>
      <c r="N14" s="135">
        <v>13.34</v>
      </c>
      <c r="O14" s="135">
        <v>9.27</v>
      </c>
      <c r="P14" s="135">
        <v>9.7200000000000006</v>
      </c>
      <c r="Q14" s="135">
        <v>11.39</v>
      </c>
      <c r="R14" s="135">
        <v>15.7</v>
      </c>
      <c r="S14" s="135">
        <v>20.16</v>
      </c>
      <c r="T14" s="136">
        <v>19.07</v>
      </c>
    </row>
    <row r="15" spans="2:20" s="127" customFormat="1" ht="17.25" customHeight="1">
      <c r="B15" s="128" t="s">
        <v>342</v>
      </c>
      <c r="C15" s="134">
        <v>9.7899999999999991</v>
      </c>
      <c r="D15" s="135">
        <v>7.59</v>
      </c>
      <c r="E15" s="135">
        <v>9.43</v>
      </c>
      <c r="F15" s="135">
        <v>11.59</v>
      </c>
      <c r="G15" s="135">
        <v>13.26</v>
      </c>
      <c r="H15" s="135">
        <v>13.98</v>
      </c>
      <c r="I15" s="135">
        <v>12.52</v>
      </c>
      <c r="J15" s="135">
        <v>7.48</v>
      </c>
      <c r="K15" s="135">
        <v>5.49</v>
      </c>
      <c r="L15" s="135">
        <v>14.94</v>
      </c>
      <c r="M15" s="135">
        <v>15.24</v>
      </c>
      <c r="N15" s="135">
        <v>16.14</v>
      </c>
      <c r="O15" s="135">
        <v>12.34</v>
      </c>
      <c r="P15" s="135">
        <v>13.09</v>
      </c>
      <c r="Q15" s="135">
        <v>14.92</v>
      </c>
      <c r="R15" s="135">
        <v>17.03</v>
      </c>
      <c r="S15" s="135">
        <v>14.29</v>
      </c>
      <c r="T15" s="136">
        <v>12.4</v>
      </c>
    </row>
    <row r="16" spans="2:20" s="127" customFormat="1" ht="17.25" customHeight="1">
      <c r="B16" s="128" t="s">
        <v>343</v>
      </c>
      <c r="C16" s="134">
        <v>24.3</v>
      </c>
      <c r="D16" s="137">
        <v>29.74</v>
      </c>
      <c r="E16" s="137">
        <v>30.1</v>
      </c>
      <c r="F16" s="137">
        <v>30.73</v>
      </c>
      <c r="G16" s="137">
        <v>28.2</v>
      </c>
      <c r="H16" s="137">
        <v>27.44</v>
      </c>
      <c r="I16" s="137">
        <v>31.34</v>
      </c>
      <c r="J16" s="137">
        <v>32.92</v>
      </c>
      <c r="K16" s="137">
        <v>31.16</v>
      </c>
      <c r="L16" s="137">
        <v>29.35</v>
      </c>
      <c r="M16" s="137">
        <v>23.4</v>
      </c>
      <c r="N16" s="137">
        <v>33.82</v>
      </c>
      <c r="O16" s="137">
        <v>34.97</v>
      </c>
      <c r="P16" s="137">
        <v>33.76</v>
      </c>
      <c r="Q16" s="137">
        <v>34.78</v>
      </c>
      <c r="R16" s="137">
        <v>26.49</v>
      </c>
      <c r="S16" s="137">
        <v>18.79</v>
      </c>
      <c r="T16" s="136">
        <v>15.83</v>
      </c>
    </row>
    <row r="17" spans="2:20" s="127" customFormat="1" ht="17.25" customHeight="1">
      <c r="B17" s="138" t="s">
        <v>240</v>
      </c>
      <c r="C17" s="139">
        <v>44.76</v>
      </c>
      <c r="D17" s="140">
        <v>45.72</v>
      </c>
      <c r="E17" s="140">
        <v>39.369999999999997</v>
      </c>
      <c r="F17" s="140">
        <v>32.840000000000003</v>
      </c>
      <c r="G17" s="140">
        <v>31.47</v>
      </c>
      <c r="H17" s="140">
        <v>31.45</v>
      </c>
      <c r="I17" s="140">
        <v>37.630000000000003</v>
      </c>
      <c r="J17" s="140">
        <v>45.28</v>
      </c>
      <c r="K17" s="140">
        <v>51.63</v>
      </c>
      <c r="L17" s="140">
        <v>25.86</v>
      </c>
      <c r="M17" s="140">
        <v>21.53</v>
      </c>
      <c r="N17" s="140">
        <v>24.94</v>
      </c>
      <c r="O17" s="140">
        <v>31.73</v>
      </c>
      <c r="P17" s="140">
        <v>28.04</v>
      </c>
      <c r="Q17" s="140">
        <v>22.94</v>
      </c>
      <c r="R17" s="140">
        <v>16.75</v>
      </c>
      <c r="S17" s="140">
        <v>11.62</v>
      </c>
      <c r="T17" s="141">
        <v>8.7799999999999994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0.97</v>
      </c>
      <c r="D19" s="137">
        <v>1.05</v>
      </c>
      <c r="E19" s="137">
        <v>0.95</v>
      </c>
      <c r="F19" s="137">
        <v>1.1599999999999999</v>
      </c>
      <c r="G19" s="137">
        <v>0.88</v>
      </c>
      <c r="H19" s="137">
        <v>1.08</v>
      </c>
      <c r="I19" s="137">
        <v>1.26</v>
      </c>
      <c r="J19" s="137">
        <v>1.45</v>
      </c>
      <c r="K19" s="137">
        <v>1.79</v>
      </c>
      <c r="L19" s="137">
        <v>1.06</v>
      </c>
      <c r="M19" s="137">
        <v>1.18</v>
      </c>
      <c r="N19" s="137">
        <v>1.71</v>
      </c>
      <c r="O19" s="137">
        <v>1.28</v>
      </c>
      <c r="P19" s="137">
        <v>1</v>
      </c>
      <c r="Q19" s="137">
        <v>0.97</v>
      </c>
      <c r="R19" s="137">
        <v>0.88</v>
      </c>
      <c r="S19" s="137">
        <v>0.63</v>
      </c>
      <c r="T19" s="136">
        <v>0.54</v>
      </c>
    </row>
    <row r="20" spans="2:20" s="127" customFormat="1" ht="17.25" customHeight="1">
      <c r="B20" s="128" t="s">
        <v>33</v>
      </c>
      <c r="C20" s="134">
        <v>1.79</v>
      </c>
      <c r="D20" s="137">
        <v>2.36</v>
      </c>
      <c r="E20" s="137">
        <v>2.08</v>
      </c>
      <c r="F20" s="137">
        <v>1.94</v>
      </c>
      <c r="G20" s="137">
        <v>1.7</v>
      </c>
      <c r="H20" s="137">
        <v>2.0299999999999998</v>
      </c>
      <c r="I20" s="137">
        <v>2.29</v>
      </c>
      <c r="J20" s="137">
        <v>2.75</v>
      </c>
      <c r="K20" s="137">
        <v>3.15</v>
      </c>
      <c r="L20" s="137">
        <v>1.81</v>
      </c>
      <c r="M20" s="137">
        <v>1.68</v>
      </c>
      <c r="N20" s="137">
        <v>2.35</v>
      </c>
      <c r="O20" s="137">
        <v>2.2799999999999998</v>
      </c>
      <c r="P20" s="137">
        <v>1.91</v>
      </c>
      <c r="Q20" s="137">
        <v>1.76</v>
      </c>
      <c r="R20" s="137">
        <v>1.51</v>
      </c>
      <c r="S20" s="137">
        <v>1.08</v>
      </c>
      <c r="T20" s="136">
        <v>0.94</v>
      </c>
    </row>
    <row r="21" spans="2:20" s="127" customFormat="1" ht="17.25" customHeight="1">
      <c r="B21" s="128" t="s">
        <v>11</v>
      </c>
      <c r="C21" s="134">
        <v>3.9</v>
      </c>
      <c r="D21" s="137">
        <v>4.5599999999999996</v>
      </c>
      <c r="E21" s="137">
        <v>3.88</v>
      </c>
      <c r="F21" s="137">
        <v>3.51</v>
      </c>
      <c r="G21" s="137">
        <v>3.35</v>
      </c>
      <c r="H21" s="137">
        <v>3.35</v>
      </c>
      <c r="I21" s="137">
        <v>4.01</v>
      </c>
      <c r="J21" s="137">
        <v>4.82</v>
      </c>
      <c r="K21" s="137">
        <v>5.37</v>
      </c>
      <c r="L21" s="137">
        <v>3.15</v>
      </c>
      <c r="M21" s="137">
        <v>2.6</v>
      </c>
      <c r="N21" s="137">
        <v>3.49</v>
      </c>
      <c r="O21" s="137">
        <v>3.82</v>
      </c>
      <c r="P21" s="137">
        <v>3.5</v>
      </c>
      <c r="Q21" s="137">
        <v>3.32</v>
      </c>
      <c r="R21" s="137">
        <v>2.56</v>
      </c>
      <c r="S21" s="137">
        <v>1.96</v>
      </c>
      <c r="T21" s="136">
        <v>1.7</v>
      </c>
    </row>
    <row r="22" spans="2:20" s="127" customFormat="1" ht="17.25" customHeight="1">
      <c r="B22" s="128" t="s">
        <v>12</v>
      </c>
      <c r="C22" s="134">
        <v>6.65</v>
      </c>
      <c r="D22" s="137">
        <v>6.97</v>
      </c>
      <c r="E22" s="137">
        <v>6.22</v>
      </c>
      <c r="F22" s="137">
        <v>5.62</v>
      </c>
      <c r="G22" s="137">
        <v>5.29</v>
      </c>
      <c r="H22" s="137">
        <v>5.27</v>
      </c>
      <c r="I22" s="137">
        <v>6.08</v>
      </c>
      <c r="J22" s="137">
        <v>6.98</v>
      </c>
      <c r="K22" s="137">
        <v>7.63</v>
      </c>
      <c r="L22" s="137">
        <v>4.92</v>
      </c>
      <c r="M22" s="137">
        <v>4.13</v>
      </c>
      <c r="N22" s="137">
        <v>5.0599999999999996</v>
      </c>
      <c r="O22" s="137">
        <v>5.73</v>
      </c>
      <c r="P22" s="137">
        <v>5.37</v>
      </c>
      <c r="Q22" s="137">
        <v>5.04</v>
      </c>
      <c r="R22" s="137">
        <v>4.0599999999999996</v>
      </c>
      <c r="S22" s="137">
        <v>3.16</v>
      </c>
      <c r="T22" s="136">
        <v>2.77</v>
      </c>
    </row>
    <row r="23" spans="2:20" s="127" customFormat="1" ht="17.25" customHeight="1">
      <c r="B23" s="128" t="s">
        <v>13</v>
      </c>
      <c r="C23" s="134">
        <v>11.22</v>
      </c>
      <c r="D23" s="137">
        <v>11.84</v>
      </c>
      <c r="E23" s="137">
        <v>10.41</v>
      </c>
      <c r="F23" s="137">
        <v>8.99</v>
      </c>
      <c r="G23" s="137">
        <v>8.83</v>
      </c>
      <c r="H23" s="137">
        <v>8.86</v>
      </c>
      <c r="I23" s="137">
        <v>9.8800000000000008</v>
      </c>
      <c r="J23" s="137">
        <v>11.11</v>
      </c>
      <c r="K23" s="137">
        <v>11.82</v>
      </c>
      <c r="L23" s="137">
        <v>7.69</v>
      </c>
      <c r="M23" s="137">
        <v>6.88</v>
      </c>
      <c r="N23" s="137">
        <v>7.49</v>
      </c>
      <c r="O23" s="137">
        <v>8.52</v>
      </c>
      <c r="P23" s="137">
        <v>7.9</v>
      </c>
      <c r="Q23" s="137">
        <v>7.2</v>
      </c>
      <c r="R23" s="137">
        <v>6.12</v>
      </c>
      <c r="S23" s="137">
        <v>5.01</v>
      </c>
      <c r="T23" s="136">
        <v>4.47</v>
      </c>
    </row>
    <row r="24" spans="2:20" s="127" customFormat="1" ht="17.25" customHeight="1">
      <c r="B24" s="146" t="s">
        <v>15</v>
      </c>
      <c r="C24" s="134">
        <v>20.23</v>
      </c>
      <c r="D24" s="137">
        <v>21.09</v>
      </c>
      <c r="E24" s="137">
        <v>17.62</v>
      </c>
      <c r="F24" s="137">
        <v>14.77</v>
      </c>
      <c r="G24" s="137">
        <v>14.39</v>
      </c>
      <c r="H24" s="137">
        <v>14.89</v>
      </c>
      <c r="I24" s="137">
        <v>16.84</v>
      </c>
      <c r="J24" s="137">
        <v>19.649999999999999</v>
      </c>
      <c r="K24" s="137">
        <v>20.68</v>
      </c>
      <c r="L24" s="137">
        <v>12.89</v>
      </c>
      <c r="M24" s="137">
        <v>11.03</v>
      </c>
      <c r="N24" s="137">
        <v>11.38</v>
      </c>
      <c r="O24" s="137">
        <v>13.22</v>
      </c>
      <c r="P24" s="137">
        <v>12.09</v>
      </c>
      <c r="Q24" s="137">
        <v>10.87</v>
      </c>
      <c r="R24" s="137">
        <v>9.32</v>
      </c>
      <c r="S24" s="137">
        <v>7.94</v>
      </c>
      <c r="T24" s="136">
        <v>7.07</v>
      </c>
    </row>
    <row r="25" spans="2:20" s="127" customFormat="1" ht="17.25" customHeight="1">
      <c r="B25" s="146" t="s">
        <v>16</v>
      </c>
      <c r="C25" s="134">
        <v>28.56</v>
      </c>
      <c r="D25" s="137">
        <v>28.3</v>
      </c>
      <c r="E25" s="137">
        <v>25.34</v>
      </c>
      <c r="F25" s="137">
        <v>19.71</v>
      </c>
      <c r="G25" s="137">
        <v>19.12</v>
      </c>
      <c r="H25" s="137">
        <v>20.09</v>
      </c>
      <c r="I25" s="137">
        <v>24.89</v>
      </c>
      <c r="J25" s="137">
        <v>26.36</v>
      </c>
      <c r="K25" s="137">
        <v>29.81</v>
      </c>
      <c r="L25" s="137">
        <v>18.3</v>
      </c>
      <c r="M25" s="137">
        <v>15.69</v>
      </c>
      <c r="N25" s="137">
        <v>15.2</v>
      </c>
      <c r="O25" s="137">
        <v>17.18</v>
      </c>
      <c r="P25" s="137">
        <v>15.55</v>
      </c>
      <c r="Q25" s="137">
        <v>14.71</v>
      </c>
      <c r="R25" s="137">
        <v>12.9</v>
      </c>
      <c r="S25" s="137">
        <v>10.91</v>
      </c>
      <c r="T25" s="136">
        <v>9.36</v>
      </c>
    </row>
    <row r="26" spans="2:20" s="127" customFormat="1" ht="17.25" customHeight="1">
      <c r="B26" s="138" t="s">
        <v>14</v>
      </c>
      <c r="C26" s="147">
        <v>6.02</v>
      </c>
      <c r="D26" s="148">
        <v>6.57</v>
      </c>
      <c r="E26" s="148">
        <v>5.43</v>
      </c>
      <c r="F26" s="148">
        <v>5.27</v>
      </c>
      <c r="G26" s="148">
        <v>5.19</v>
      </c>
      <c r="H26" s="148">
        <v>5.0199999999999996</v>
      </c>
      <c r="I26" s="148">
        <v>6.06</v>
      </c>
      <c r="J26" s="148">
        <v>6.9</v>
      </c>
      <c r="K26" s="148">
        <v>7.67</v>
      </c>
      <c r="L26" s="148">
        <v>5.04</v>
      </c>
      <c r="M26" s="148">
        <v>4.51</v>
      </c>
      <c r="N26" s="148">
        <v>5.3</v>
      </c>
      <c r="O26" s="148">
        <v>5.9</v>
      </c>
      <c r="P26" s="148">
        <v>5.4</v>
      </c>
      <c r="Q26" s="148">
        <v>5.0999999999999996</v>
      </c>
      <c r="R26" s="148">
        <v>4.4800000000000004</v>
      </c>
      <c r="S26" s="148">
        <v>3.29</v>
      </c>
      <c r="T26" s="149">
        <v>3.1</v>
      </c>
    </row>
    <row r="27" spans="2:20" s="127" customFormat="1" ht="17.25" customHeight="1">
      <c r="B27" s="18" t="s">
        <v>483</v>
      </c>
      <c r="C27" s="150">
        <v>43</v>
      </c>
      <c r="D27" s="151">
        <v>32</v>
      </c>
      <c r="E27" s="151">
        <v>27</v>
      </c>
      <c r="F27" s="151">
        <v>24</v>
      </c>
      <c r="G27" s="151">
        <v>19</v>
      </c>
      <c r="H27" s="151">
        <v>18</v>
      </c>
      <c r="I27" s="151">
        <v>51</v>
      </c>
      <c r="J27" s="151">
        <v>71</v>
      </c>
      <c r="K27" s="151">
        <v>68</v>
      </c>
      <c r="L27" s="151">
        <v>59</v>
      </c>
      <c r="M27" s="151">
        <v>48</v>
      </c>
      <c r="N27" s="151">
        <v>88</v>
      </c>
      <c r="O27" s="151">
        <v>72</v>
      </c>
      <c r="P27" s="151">
        <v>66</v>
      </c>
      <c r="Q27" s="151">
        <v>88</v>
      </c>
      <c r="R27" s="151">
        <v>97</v>
      </c>
      <c r="S27" s="151">
        <v>114</v>
      </c>
      <c r="T27" s="152">
        <v>130</v>
      </c>
    </row>
    <row r="28" spans="2:20" s="127" customFormat="1" ht="17.25" customHeight="1">
      <c r="B28" s="18" t="s">
        <v>484</v>
      </c>
      <c r="C28" s="150">
        <v>1187</v>
      </c>
      <c r="D28" s="151">
        <v>1165</v>
      </c>
      <c r="E28" s="151">
        <v>1193</v>
      </c>
      <c r="F28" s="151">
        <v>1163</v>
      </c>
      <c r="G28" s="151">
        <v>1090</v>
      </c>
      <c r="H28" s="151">
        <v>991</v>
      </c>
      <c r="I28" s="151">
        <v>3022</v>
      </c>
      <c r="J28" s="151">
        <v>3081</v>
      </c>
      <c r="K28" s="151">
        <v>2927</v>
      </c>
      <c r="L28" s="151">
        <v>2723</v>
      </c>
      <c r="M28" s="151">
        <v>2830</v>
      </c>
      <c r="N28" s="151">
        <v>2690</v>
      </c>
      <c r="O28" s="151">
        <v>2511</v>
      </c>
      <c r="P28" s="151">
        <v>2495</v>
      </c>
      <c r="Q28" s="151">
        <v>2555</v>
      </c>
      <c r="R28" s="151">
        <v>2581</v>
      </c>
      <c r="S28" s="151">
        <v>2669</v>
      </c>
      <c r="T28" s="152">
        <v>2784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3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586</v>
      </c>
      <c r="D10" s="129">
        <v>622</v>
      </c>
      <c r="E10" s="129">
        <v>604</v>
      </c>
      <c r="F10" s="129">
        <v>609</v>
      </c>
      <c r="G10" s="129">
        <v>599</v>
      </c>
      <c r="H10" s="129">
        <v>541</v>
      </c>
      <c r="I10" s="129">
        <v>777</v>
      </c>
      <c r="J10" s="129">
        <v>833</v>
      </c>
      <c r="K10" s="129">
        <v>811</v>
      </c>
      <c r="L10" s="129">
        <v>727</v>
      </c>
      <c r="M10" s="129">
        <v>748</v>
      </c>
      <c r="N10" s="129">
        <v>765</v>
      </c>
      <c r="O10" s="129">
        <v>738</v>
      </c>
      <c r="P10" s="129">
        <v>723</v>
      </c>
      <c r="Q10" s="129">
        <v>759</v>
      </c>
      <c r="R10" s="129">
        <v>754</v>
      </c>
      <c r="S10" s="129">
        <v>784</v>
      </c>
      <c r="T10" s="130">
        <v>821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6.66</v>
      </c>
      <c r="D12" s="135">
        <v>6.43</v>
      </c>
      <c r="E12" s="135">
        <v>5.96</v>
      </c>
      <c r="F12" s="135">
        <v>6.08</v>
      </c>
      <c r="G12" s="135">
        <v>6.68</v>
      </c>
      <c r="H12" s="135">
        <v>4.8099999999999996</v>
      </c>
      <c r="I12" s="135">
        <v>5.66</v>
      </c>
      <c r="J12" s="135">
        <v>3.48</v>
      </c>
      <c r="K12" s="135">
        <v>4.32</v>
      </c>
      <c r="L12" s="135">
        <v>4.13</v>
      </c>
      <c r="M12" s="135">
        <v>3.61</v>
      </c>
      <c r="N12" s="135">
        <v>2.75</v>
      </c>
      <c r="O12" s="135">
        <v>2.57</v>
      </c>
      <c r="P12" s="135">
        <v>2.77</v>
      </c>
      <c r="Q12" s="135">
        <v>3.16</v>
      </c>
      <c r="R12" s="135">
        <v>5.7</v>
      </c>
      <c r="S12" s="135">
        <v>9.44</v>
      </c>
      <c r="T12" s="136">
        <v>9.8699999999999992</v>
      </c>
    </row>
    <row r="13" spans="2:20" s="127" customFormat="1" ht="17.25" customHeight="1">
      <c r="B13" s="128" t="s">
        <v>340</v>
      </c>
      <c r="C13" s="134">
        <v>8.5299999999999994</v>
      </c>
      <c r="D13" s="135">
        <v>5.95</v>
      </c>
      <c r="E13" s="135">
        <v>7.78</v>
      </c>
      <c r="F13" s="135">
        <v>11.33</v>
      </c>
      <c r="G13" s="135">
        <v>12.52</v>
      </c>
      <c r="H13" s="135">
        <v>12.94</v>
      </c>
      <c r="I13" s="135">
        <v>7.59</v>
      </c>
      <c r="J13" s="135">
        <v>3.96</v>
      </c>
      <c r="K13" s="135">
        <v>4.32</v>
      </c>
      <c r="L13" s="135">
        <v>13.07</v>
      </c>
      <c r="M13" s="135">
        <v>23.13</v>
      </c>
      <c r="N13" s="135">
        <v>9.67</v>
      </c>
      <c r="O13" s="135">
        <v>8.27</v>
      </c>
      <c r="P13" s="135">
        <v>9.1300000000000008</v>
      </c>
      <c r="Q13" s="135">
        <v>9.2200000000000006</v>
      </c>
      <c r="R13" s="135">
        <v>19.100000000000001</v>
      </c>
      <c r="S13" s="135">
        <v>29.34</v>
      </c>
      <c r="T13" s="136">
        <v>37.03</v>
      </c>
    </row>
    <row r="14" spans="2:20" s="127" customFormat="1" ht="17.25" customHeight="1">
      <c r="B14" s="128" t="s">
        <v>341</v>
      </c>
      <c r="C14" s="134">
        <v>8.8699999999999992</v>
      </c>
      <c r="D14" s="135">
        <v>8.52</v>
      </c>
      <c r="E14" s="135">
        <v>10.1</v>
      </c>
      <c r="F14" s="135">
        <v>15.76</v>
      </c>
      <c r="G14" s="135">
        <v>17.53</v>
      </c>
      <c r="H14" s="135">
        <v>19.22</v>
      </c>
      <c r="I14" s="135">
        <v>10.94</v>
      </c>
      <c r="J14" s="135">
        <v>6.72</v>
      </c>
      <c r="K14" s="135">
        <v>4.93</v>
      </c>
      <c r="L14" s="135">
        <v>17.88</v>
      </c>
      <c r="M14" s="135">
        <v>19.12</v>
      </c>
      <c r="N14" s="135">
        <v>14.25</v>
      </c>
      <c r="O14" s="135">
        <v>9.49</v>
      </c>
      <c r="P14" s="135">
        <v>10.93</v>
      </c>
      <c r="Q14" s="135">
        <v>14.36</v>
      </c>
      <c r="R14" s="135">
        <v>15.78</v>
      </c>
      <c r="S14" s="135">
        <v>17.350000000000001</v>
      </c>
      <c r="T14" s="136">
        <v>17.420000000000002</v>
      </c>
    </row>
    <row r="15" spans="2:20" s="127" customFormat="1" ht="17.25" customHeight="1">
      <c r="B15" s="128" t="s">
        <v>342</v>
      </c>
      <c r="C15" s="134">
        <v>14.16</v>
      </c>
      <c r="D15" s="135">
        <v>11.9</v>
      </c>
      <c r="E15" s="135">
        <v>16.72</v>
      </c>
      <c r="F15" s="135">
        <v>20.53</v>
      </c>
      <c r="G15" s="135">
        <v>18.2</v>
      </c>
      <c r="H15" s="135">
        <v>16.45</v>
      </c>
      <c r="I15" s="135">
        <v>18.53</v>
      </c>
      <c r="J15" s="135">
        <v>11.64</v>
      </c>
      <c r="K15" s="135">
        <v>7.77</v>
      </c>
      <c r="L15" s="135">
        <v>19.39</v>
      </c>
      <c r="M15" s="135">
        <v>15.64</v>
      </c>
      <c r="N15" s="135">
        <v>15.69</v>
      </c>
      <c r="O15" s="135">
        <v>12.87</v>
      </c>
      <c r="P15" s="135">
        <v>13.83</v>
      </c>
      <c r="Q15" s="135">
        <v>13.83</v>
      </c>
      <c r="R15" s="135">
        <v>19.5</v>
      </c>
      <c r="S15" s="135">
        <v>15.56</v>
      </c>
      <c r="T15" s="136">
        <v>11.33</v>
      </c>
    </row>
    <row r="16" spans="2:20" s="127" customFormat="1" ht="17.25" customHeight="1">
      <c r="B16" s="128" t="s">
        <v>343</v>
      </c>
      <c r="C16" s="134">
        <v>37.200000000000003</v>
      </c>
      <c r="D16" s="137">
        <v>38.909999999999997</v>
      </c>
      <c r="E16" s="137">
        <v>32.619999999999997</v>
      </c>
      <c r="F16" s="137">
        <v>26.93</v>
      </c>
      <c r="G16" s="137">
        <v>26.88</v>
      </c>
      <c r="H16" s="137">
        <v>26.25</v>
      </c>
      <c r="I16" s="137">
        <v>35.520000000000003</v>
      </c>
      <c r="J16" s="137">
        <v>43.58</v>
      </c>
      <c r="K16" s="137">
        <v>43.28</v>
      </c>
      <c r="L16" s="137">
        <v>28.75</v>
      </c>
      <c r="M16" s="137">
        <v>23.8</v>
      </c>
      <c r="N16" s="137">
        <v>36.99</v>
      </c>
      <c r="O16" s="137">
        <v>38.89</v>
      </c>
      <c r="P16" s="137">
        <v>38.450000000000003</v>
      </c>
      <c r="Q16" s="137">
        <v>37.42</v>
      </c>
      <c r="R16" s="137">
        <v>26.39</v>
      </c>
      <c r="S16" s="137">
        <v>18.489999999999998</v>
      </c>
      <c r="T16" s="136">
        <v>15.1</v>
      </c>
    </row>
    <row r="17" spans="2:20" s="127" customFormat="1" ht="17.25" customHeight="1">
      <c r="B17" s="138" t="s">
        <v>240</v>
      </c>
      <c r="C17" s="139">
        <v>24.57</v>
      </c>
      <c r="D17" s="140">
        <v>28.3</v>
      </c>
      <c r="E17" s="140">
        <v>26.82</v>
      </c>
      <c r="F17" s="140">
        <v>19.38</v>
      </c>
      <c r="G17" s="140">
        <v>18.2</v>
      </c>
      <c r="H17" s="140">
        <v>20.329999999999998</v>
      </c>
      <c r="I17" s="140">
        <v>21.75</v>
      </c>
      <c r="J17" s="140">
        <v>30.61</v>
      </c>
      <c r="K17" s="140">
        <v>35.39</v>
      </c>
      <c r="L17" s="140">
        <v>16.78</v>
      </c>
      <c r="M17" s="140">
        <v>14.71</v>
      </c>
      <c r="N17" s="140">
        <v>20.65</v>
      </c>
      <c r="O17" s="140">
        <v>27.91</v>
      </c>
      <c r="P17" s="140">
        <v>24.9</v>
      </c>
      <c r="Q17" s="140">
        <v>22</v>
      </c>
      <c r="R17" s="140">
        <v>13.53</v>
      </c>
      <c r="S17" s="140">
        <v>9.82</v>
      </c>
      <c r="T17" s="141">
        <v>9.26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0.57999999999999996</v>
      </c>
      <c r="D19" s="137">
        <v>0.55000000000000004</v>
      </c>
      <c r="E19" s="137">
        <v>0.9</v>
      </c>
      <c r="F19" s="137">
        <v>0.91</v>
      </c>
      <c r="G19" s="137">
        <v>0.52</v>
      </c>
      <c r="H19" s="137">
        <v>1.04</v>
      </c>
      <c r="I19" s="137">
        <v>0.72</v>
      </c>
      <c r="J19" s="137">
        <v>1.58</v>
      </c>
      <c r="K19" s="137">
        <v>1.22</v>
      </c>
      <c r="L19" s="137">
        <v>1.08</v>
      </c>
      <c r="M19" s="137">
        <v>1.17</v>
      </c>
      <c r="N19" s="137">
        <v>1.65</v>
      </c>
      <c r="O19" s="137">
        <v>1.48</v>
      </c>
      <c r="P19" s="137">
        <v>1.41</v>
      </c>
      <c r="Q19" s="137">
        <v>1.47</v>
      </c>
      <c r="R19" s="137">
        <v>0.81</v>
      </c>
      <c r="S19" s="137">
        <v>0.53</v>
      </c>
      <c r="T19" s="136">
        <v>0.73</v>
      </c>
    </row>
    <row r="20" spans="2:20" s="127" customFormat="1" ht="17.25" customHeight="1">
      <c r="B20" s="128" t="s">
        <v>33</v>
      </c>
      <c r="C20" s="134">
        <v>1.9</v>
      </c>
      <c r="D20" s="137">
        <v>2.16</v>
      </c>
      <c r="E20" s="137">
        <v>1.82</v>
      </c>
      <c r="F20" s="137">
        <v>1.64</v>
      </c>
      <c r="G20" s="137">
        <v>1.43</v>
      </c>
      <c r="H20" s="137">
        <v>1.81</v>
      </c>
      <c r="I20" s="137">
        <v>1.96</v>
      </c>
      <c r="J20" s="137">
        <v>2.91</v>
      </c>
      <c r="K20" s="137">
        <v>2.73</v>
      </c>
      <c r="L20" s="137">
        <v>1.88</v>
      </c>
      <c r="M20" s="137">
        <v>1.63</v>
      </c>
      <c r="N20" s="137">
        <v>2.27</v>
      </c>
      <c r="O20" s="137">
        <v>2.39</v>
      </c>
      <c r="P20" s="137">
        <v>2.3199999999999998</v>
      </c>
      <c r="Q20" s="137">
        <v>2.2599999999999998</v>
      </c>
      <c r="R20" s="137">
        <v>1.5</v>
      </c>
      <c r="S20" s="137">
        <v>1.04</v>
      </c>
      <c r="T20" s="136">
        <v>1.01</v>
      </c>
    </row>
    <row r="21" spans="2:20" s="127" customFormat="1" ht="17.25" customHeight="1">
      <c r="B21" s="128" t="s">
        <v>11</v>
      </c>
      <c r="C21" s="134">
        <v>3.62</v>
      </c>
      <c r="D21" s="137">
        <v>3.89</v>
      </c>
      <c r="E21" s="137">
        <v>3.59</v>
      </c>
      <c r="F21" s="137">
        <v>2.99</v>
      </c>
      <c r="G21" s="137">
        <v>2.89</v>
      </c>
      <c r="H21" s="137">
        <v>2.9</v>
      </c>
      <c r="I21" s="137">
        <v>3.57</v>
      </c>
      <c r="J21" s="137">
        <v>4.4000000000000004</v>
      </c>
      <c r="K21" s="137">
        <v>4.84</v>
      </c>
      <c r="L21" s="137">
        <v>2.95</v>
      </c>
      <c r="M21" s="137">
        <v>2.41</v>
      </c>
      <c r="N21" s="137">
        <v>3.4</v>
      </c>
      <c r="O21" s="137">
        <v>3.85</v>
      </c>
      <c r="P21" s="137">
        <v>3.64</v>
      </c>
      <c r="Q21" s="137">
        <v>3.39</v>
      </c>
      <c r="R21" s="137">
        <v>2.5299999999999998</v>
      </c>
      <c r="S21" s="137">
        <v>1.88</v>
      </c>
      <c r="T21" s="136">
        <v>1.62</v>
      </c>
    </row>
    <row r="22" spans="2:20" s="127" customFormat="1" ht="17.25" customHeight="1">
      <c r="B22" s="128" t="s">
        <v>12</v>
      </c>
      <c r="C22" s="134">
        <v>5.1100000000000003</v>
      </c>
      <c r="D22" s="137">
        <v>5.44</v>
      </c>
      <c r="E22" s="137">
        <v>5.15</v>
      </c>
      <c r="F22" s="137">
        <v>4.3099999999999996</v>
      </c>
      <c r="G22" s="137">
        <v>4.13</v>
      </c>
      <c r="H22" s="137">
        <v>4.25</v>
      </c>
      <c r="I22" s="137">
        <v>4.8600000000000003</v>
      </c>
      <c r="J22" s="137">
        <v>5.89</v>
      </c>
      <c r="K22" s="137">
        <v>6.38</v>
      </c>
      <c r="L22" s="137">
        <v>4.2699999999999996</v>
      </c>
      <c r="M22" s="137">
        <v>3.75</v>
      </c>
      <c r="N22" s="137">
        <v>4.99</v>
      </c>
      <c r="O22" s="137">
        <v>5.53</v>
      </c>
      <c r="P22" s="137">
        <v>5.46</v>
      </c>
      <c r="Q22" s="137">
        <v>5.04</v>
      </c>
      <c r="R22" s="137">
        <v>3.96</v>
      </c>
      <c r="S22" s="137">
        <v>3.17</v>
      </c>
      <c r="T22" s="136">
        <v>2.67</v>
      </c>
    </row>
    <row r="23" spans="2:20" s="127" customFormat="1" ht="17.25" customHeight="1">
      <c r="B23" s="128" t="s">
        <v>13</v>
      </c>
      <c r="C23" s="134">
        <v>7.46</v>
      </c>
      <c r="D23" s="137">
        <v>7.96</v>
      </c>
      <c r="E23" s="137">
        <v>7.73</v>
      </c>
      <c r="F23" s="137">
        <v>6.52</v>
      </c>
      <c r="G23" s="137">
        <v>6.22</v>
      </c>
      <c r="H23" s="137">
        <v>6.7</v>
      </c>
      <c r="I23" s="137">
        <v>6.91</v>
      </c>
      <c r="J23" s="137">
        <v>8.24</v>
      </c>
      <c r="K23" s="137">
        <v>8.92</v>
      </c>
      <c r="L23" s="137">
        <v>6.3</v>
      </c>
      <c r="M23" s="137">
        <v>5.66</v>
      </c>
      <c r="N23" s="137">
        <v>7.03</v>
      </c>
      <c r="O23" s="137">
        <v>7.8</v>
      </c>
      <c r="P23" s="137">
        <v>7.48</v>
      </c>
      <c r="Q23" s="137">
        <v>7.07</v>
      </c>
      <c r="R23" s="137">
        <v>5.61</v>
      </c>
      <c r="S23" s="137">
        <v>4.82</v>
      </c>
      <c r="T23" s="136">
        <v>4.43</v>
      </c>
    </row>
    <row r="24" spans="2:20" s="127" customFormat="1" ht="17.25" customHeight="1">
      <c r="B24" s="146" t="s">
        <v>15</v>
      </c>
      <c r="C24" s="134">
        <v>11.36</v>
      </c>
      <c r="D24" s="137">
        <v>12.59</v>
      </c>
      <c r="E24" s="137">
        <v>12.92</v>
      </c>
      <c r="F24" s="137">
        <v>10.42</v>
      </c>
      <c r="G24" s="137">
        <v>10.06</v>
      </c>
      <c r="H24" s="137">
        <v>10.3</v>
      </c>
      <c r="I24" s="137">
        <v>10.83</v>
      </c>
      <c r="J24" s="137">
        <v>13.25</v>
      </c>
      <c r="K24" s="137">
        <v>12.91</v>
      </c>
      <c r="L24" s="137">
        <v>9.56</v>
      </c>
      <c r="M24" s="137">
        <v>9.15</v>
      </c>
      <c r="N24" s="137">
        <v>10.210000000000001</v>
      </c>
      <c r="O24" s="137">
        <v>10.79</v>
      </c>
      <c r="P24" s="137">
        <v>10.69</v>
      </c>
      <c r="Q24" s="137">
        <v>10.9</v>
      </c>
      <c r="R24" s="137">
        <v>8.4600000000000009</v>
      </c>
      <c r="S24" s="137">
        <v>7.45</v>
      </c>
      <c r="T24" s="136">
        <v>7.05</v>
      </c>
    </row>
    <row r="25" spans="2:20" s="127" customFormat="1" ht="17.25" customHeight="1">
      <c r="B25" s="146" t="s">
        <v>16</v>
      </c>
      <c r="C25" s="134">
        <v>14.96</v>
      </c>
      <c r="D25" s="137">
        <v>15.85</v>
      </c>
      <c r="E25" s="137">
        <v>16.399999999999999</v>
      </c>
      <c r="F25" s="137">
        <v>13.46</v>
      </c>
      <c r="G25" s="137">
        <v>13.15</v>
      </c>
      <c r="H25" s="137">
        <v>14.05</v>
      </c>
      <c r="I25" s="137">
        <v>14.45</v>
      </c>
      <c r="J25" s="137">
        <v>16.86</v>
      </c>
      <c r="K25" s="137">
        <v>16.739999999999998</v>
      </c>
      <c r="L25" s="137">
        <v>13.02</v>
      </c>
      <c r="M25" s="137">
        <v>13.1</v>
      </c>
      <c r="N25" s="137">
        <v>13.43</v>
      </c>
      <c r="O25" s="137">
        <v>14.53</v>
      </c>
      <c r="P25" s="137">
        <v>13.46</v>
      </c>
      <c r="Q25" s="137">
        <v>14.25</v>
      </c>
      <c r="R25" s="137">
        <v>11.25</v>
      </c>
      <c r="S25" s="137">
        <v>10.25</v>
      </c>
      <c r="T25" s="136">
        <v>10.43</v>
      </c>
    </row>
    <row r="26" spans="2:20" s="127" customFormat="1" ht="17.25" customHeight="1">
      <c r="B26" s="138" t="s">
        <v>14</v>
      </c>
      <c r="C26" s="147">
        <v>5.2</v>
      </c>
      <c r="D26" s="148">
        <v>5.71</v>
      </c>
      <c r="E26" s="148">
        <v>5.5</v>
      </c>
      <c r="F26" s="148">
        <v>4.5</v>
      </c>
      <c r="G26" s="148">
        <v>4.38</v>
      </c>
      <c r="H26" s="148">
        <v>4.5599999999999996</v>
      </c>
      <c r="I26" s="148">
        <v>4.92</v>
      </c>
      <c r="J26" s="148">
        <v>5.89</v>
      </c>
      <c r="K26" s="148">
        <v>6.62</v>
      </c>
      <c r="L26" s="148">
        <v>4.71</v>
      </c>
      <c r="M26" s="148">
        <v>4.37</v>
      </c>
      <c r="N26" s="148">
        <v>5.54</v>
      </c>
      <c r="O26" s="148">
        <v>6.07</v>
      </c>
      <c r="P26" s="148">
        <v>5.68</v>
      </c>
      <c r="Q26" s="148">
        <v>5.38</v>
      </c>
      <c r="R26" s="148">
        <v>4.22</v>
      </c>
      <c r="S26" s="148">
        <v>3.38</v>
      </c>
      <c r="T26" s="149">
        <v>3.18</v>
      </c>
    </row>
    <row r="27" spans="2:20" s="127" customFormat="1" ht="17.25" customHeight="1">
      <c r="B27" s="18" t="s">
        <v>483</v>
      </c>
      <c r="C27" s="150">
        <v>5</v>
      </c>
      <c r="D27" s="151">
        <v>9</v>
      </c>
      <c r="E27" s="151">
        <v>6</v>
      </c>
      <c r="F27" s="151">
        <v>6</v>
      </c>
      <c r="G27" s="151">
        <v>8</v>
      </c>
      <c r="H27" s="151">
        <v>8</v>
      </c>
      <c r="I27" s="151">
        <v>11</v>
      </c>
      <c r="J27" s="151">
        <v>23</v>
      </c>
      <c r="K27" s="151">
        <v>20</v>
      </c>
      <c r="L27" s="151">
        <v>24</v>
      </c>
      <c r="M27" s="151">
        <v>16</v>
      </c>
      <c r="N27" s="151">
        <v>31</v>
      </c>
      <c r="O27" s="151">
        <v>28</v>
      </c>
      <c r="P27" s="151">
        <v>25</v>
      </c>
      <c r="Q27" s="151">
        <v>29</v>
      </c>
      <c r="R27" s="151">
        <v>28</v>
      </c>
      <c r="S27" s="151">
        <v>30</v>
      </c>
      <c r="T27" s="152">
        <v>33</v>
      </c>
    </row>
    <row r="28" spans="2:20" s="127" customFormat="1" ht="17.25" customHeight="1">
      <c r="B28" s="18" t="s">
        <v>484</v>
      </c>
      <c r="C28" s="150">
        <v>591</v>
      </c>
      <c r="D28" s="151">
        <v>631</v>
      </c>
      <c r="E28" s="151">
        <v>610</v>
      </c>
      <c r="F28" s="151">
        <v>615</v>
      </c>
      <c r="G28" s="151">
        <v>607</v>
      </c>
      <c r="H28" s="151">
        <v>549</v>
      </c>
      <c r="I28" s="151">
        <v>788</v>
      </c>
      <c r="J28" s="151">
        <v>856</v>
      </c>
      <c r="K28" s="151">
        <v>831</v>
      </c>
      <c r="L28" s="151">
        <v>751</v>
      </c>
      <c r="M28" s="151">
        <v>764</v>
      </c>
      <c r="N28" s="151">
        <v>796</v>
      </c>
      <c r="O28" s="151">
        <v>766</v>
      </c>
      <c r="P28" s="151">
        <v>748</v>
      </c>
      <c r="Q28" s="151">
        <v>788</v>
      </c>
      <c r="R28" s="151">
        <v>782</v>
      </c>
      <c r="S28" s="151">
        <v>814</v>
      </c>
      <c r="T28" s="152">
        <v>854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3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151</v>
      </c>
      <c r="D10" s="129">
        <v>168</v>
      </c>
      <c r="E10" s="129">
        <v>161</v>
      </c>
      <c r="F10" s="129">
        <v>158</v>
      </c>
      <c r="G10" s="129">
        <v>164</v>
      </c>
      <c r="H10" s="129">
        <v>153</v>
      </c>
      <c r="I10" s="129">
        <v>184</v>
      </c>
      <c r="J10" s="129">
        <v>191</v>
      </c>
      <c r="K10" s="129">
        <v>181</v>
      </c>
      <c r="L10" s="129">
        <v>157</v>
      </c>
      <c r="M10" s="129">
        <v>170</v>
      </c>
      <c r="N10" s="129">
        <v>176</v>
      </c>
      <c r="O10" s="129">
        <v>172</v>
      </c>
      <c r="P10" s="129">
        <v>172</v>
      </c>
      <c r="Q10" s="129">
        <v>171</v>
      </c>
      <c r="R10" s="129">
        <v>186</v>
      </c>
      <c r="S10" s="129">
        <v>186</v>
      </c>
      <c r="T10" s="130">
        <v>198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9.27</v>
      </c>
      <c r="D12" s="135">
        <v>8.93</v>
      </c>
      <c r="E12" s="135">
        <v>9.32</v>
      </c>
      <c r="F12" s="135">
        <v>10.76</v>
      </c>
      <c r="G12" s="135">
        <v>10.98</v>
      </c>
      <c r="H12" s="135">
        <v>14.38</v>
      </c>
      <c r="I12" s="135">
        <v>11.41</v>
      </c>
      <c r="J12" s="135">
        <v>10.99</v>
      </c>
      <c r="K12" s="135">
        <v>6.08</v>
      </c>
      <c r="L12" s="135">
        <v>10.83</v>
      </c>
      <c r="M12" s="135">
        <v>6.47</v>
      </c>
      <c r="N12" s="135">
        <v>0.56999999999999995</v>
      </c>
      <c r="O12" s="135">
        <v>3.49</v>
      </c>
      <c r="P12" s="135">
        <v>7.56</v>
      </c>
      <c r="Q12" s="135">
        <v>6.43</v>
      </c>
      <c r="R12" s="135">
        <v>9.68</v>
      </c>
      <c r="S12" s="135">
        <v>12.37</v>
      </c>
      <c r="T12" s="136">
        <v>17.68</v>
      </c>
    </row>
    <row r="13" spans="2:20" s="127" customFormat="1" ht="17.25" customHeight="1">
      <c r="B13" s="128" t="s">
        <v>340</v>
      </c>
      <c r="C13" s="134">
        <v>11.26</v>
      </c>
      <c r="D13" s="135">
        <v>12.5</v>
      </c>
      <c r="E13" s="135">
        <v>13.04</v>
      </c>
      <c r="F13" s="135">
        <v>11.39</v>
      </c>
      <c r="G13" s="135">
        <v>20.12</v>
      </c>
      <c r="H13" s="135">
        <v>20.260000000000002</v>
      </c>
      <c r="I13" s="135">
        <v>10.87</v>
      </c>
      <c r="J13" s="135">
        <v>7.33</v>
      </c>
      <c r="K13" s="135">
        <v>9.39</v>
      </c>
      <c r="L13" s="135">
        <v>22.93</v>
      </c>
      <c r="M13" s="135">
        <v>20.59</v>
      </c>
      <c r="N13" s="135">
        <v>12.5</v>
      </c>
      <c r="O13" s="135">
        <v>12.21</v>
      </c>
      <c r="P13" s="135">
        <v>14.53</v>
      </c>
      <c r="Q13" s="135">
        <v>18.13</v>
      </c>
      <c r="R13" s="135">
        <v>24.19</v>
      </c>
      <c r="S13" s="135">
        <v>30.65</v>
      </c>
      <c r="T13" s="136">
        <v>32.32</v>
      </c>
    </row>
    <row r="14" spans="2:20" s="127" customFormat="1" ht="17.25" customHeight="1">
      <c r="B14" s="128" t="s">
        <v>341</v>
      </c>
      <c r="C14" s="134">
        <v>11.26</v>
      </c>
      <c r="D14" s="135">
        <v>7.14</v>
      </c>
      <c r="E14" s="135">
        <v>13.66</v>
      </c>
      <c r="F14" s="135">
        <v>16.46</v>
      </c>
      <c r="G14" s="135">
        <v>25.61</v>
      </c>
      <c r="H14" s="135">
        <v>26.14</v>
      </c>
      <c r="I14" s="135">
        <v>17.93</v>
      </c>
      <c r="J14" s="135">
        <v>6.28</v>
      </c>
      <c r="K14" s="135">
        <v>9.39</v>
      </c>
      <c r="L14" s="135">
        <v>15.92</v>
      </c>
      <c r="M14" s="135">
        <v>15.29</v>
      </c>
      <c r="N14" s="135">
        <v>12.5</v>
      </c>
      <c r="O14" s="135">
        <v>11.05</v>
      </c>
      <c r="P14" s="135">
        <v>11.05</v>
      </c>
      <c r="Q14" s="135">
        <v>14.04</v>
      </c>
      <c r="R14" s="135">
        <v>10.75</v>
      </c>
      <c r="S14" s="135">
        <v>12.37</v>
      </c>
      <c r="T14" s="136">
        <v>13.64</v>
      </c>
    </row>
    <row r="15" spans="2:20" s="127" customFormat="1" ht="17.25" customHeight="1">
      <c r="B15" s="128" t="s">
        <v>342</v>
      </c>
      <c r="C15" s="134">
        <v>25.83</v>
      </c>
      <c r="D15" s="135">
        <v>14.29</v>
      </c>
      <c r="E15" s="135">
        <v>21.12</v>
      </c>
      <c r="F15" s="135">
        <v>23.42</v>
      </c>
      <c r="G15" s="135">
        <v>17.68</v>
      </c>
      <c r="H15" s="135">
        <v>13.07</v>
      </c>
      <c r="I15" s="135">
        <v>22.83</v>
      </c>
      <c r="J15" s="135">
        <v>16.75</v>
      </c>
      <c r="K15" s="135">
        <v>14.92</v>
      </c>
      <c r="L15" s="135">
        <v>15.92</v>
      </c>
      <c r="M15" s="135">
        <v>13.53</v>
      </c>
      <c r="N15" s="135">
        <v>14.2</v>
      </c>
      <c r="O15" s="135">
        <v>13.37</v>
      </c>
      <c r="P15" s="135">
        <v>10.47</v>
      </c>
      <c r="Q15" s="135">
        <v>15.2</v>
      </c>
      <c r="R15" s="135">
        <v>11.83</v>
      </c>
      <c r="S15" s="135">
        <v>8.6</v>
      </c>
      <c r="T15" s="136">
        <v>8.08</v>
      </c>
    </row>
    <row r="16" spans="2:20" s="127" customFormat="1" ht="17.25" customHeight="1">
      <c r="B16" s="128" t="s">
        <v>343</v>
      </c>
      <c r="C16" s="134">
        <v>29.8</v>
      </c>
      <c r="D16" s="137">
        <v>36.31</v>
      </c>
      <c r="E16" s="137">
        <v>29.19</v>
      </c>
      <c r="F16" s="137">
        <v>20.89</v>
      </c>
      <c r="G16" s="137">
        <v>17.07</v>
      </c>
      <c r="H16" s="137">
        <v>16.989999999999998</v>
      </c>
      <c r="I16" s="137">
        <v>25.54</v>
      </c>
      <c r="J16" s="137">
        <v>38.74</v>
      </c>
      <c r="K16" s="137">
        <v>43.09</v>
      </c>
      <c r="L16" s="137">
        <v>20.38</v>
      </c>
      <c r="M16" s="137">
        <v>21.18</v>
      </c>
      <c r="N16" s="137">
        <v>37.5</v>
      </c>
      <c r="O16" s="137">
        <v>26.74</v>
      </c>
      <c r="P16" s="137">
        <v>27.33</v>
      </c>
      <c r="Q16" s="137">
        <v>26.32</v>
      </c>
      <c r="R16" s="137">
        <v>25.27</v>
      </c>
      <c r="S16" s="137">
        <v>19.350000000000001</v>
      </c>
      <c r="T16" s="136">
        <v>13.64</v>
      </c>
    </row>
    <row r="17" spans="2:20" s="127" customFormat="1" ht="17.25" customHeight="1">
      <c r="B17" s="138" t="s">
        <v>240</v>
      </c>
      <c r="C17" s="139">
        <v>12.58</v>
      </c>
      <c r="D17" s="140">
        <v>20.83</v>
      </c>
      <c r="E17" s="140">
        <v>13.66</v>
      </c>
      <c r="F17" s="140">
        <v>17.09</v>
      </c>
      <c r="G17" s="140">
        <v>8.5399999999999991</v>
      </c>
      <c r="H17" s="140">
        <v>9.15</v>
      </c>
      <c r="I17" s="140">
        <v>11.41</v>
      </c>
      <c r="J17" s="140">
        <v>19.899999999999999</v>
      </c>
      <c r="K17" s="140">
        <v>17.13</v>
      </c>
      <c r="L17" s="140">
        <v>14.01</v>
      </c>
      <c r="M17" s="140">
        <v>22.94</v>
      </c>
      <c r="N17" s="140">
        <v>22.73</v>
      </c>
      <c r="O17" s="140">
        <v>33.14</v>
      </c>
      <c r="P17" s="140">
        <v>29.07</v>
      </c>
      <c r="Q17" s="140">
        <v>19.88</v>
      </c>
      <c r="R17" s="140">
        <v>18.28</v>
      </c>
      <c r="S17" s="140">
        <v>16.670000000000002</v>
      </c>
      <c r="T17" s="141">
        <v>14.65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0.42</v>
      </c>
      <c r="D19" s="137">
        <v>0.3</v>
      </c>
      <c r="E19" s="137">
        <v>0.54</v>
      </c>
      <c r="F19" s="137">
        <v>0.25</v>
      </c>
      <c r="G19" s="137">
        <v>0.26</v>
      </c>
      <c r="H19" s="137">
        <v>0.09</v>
      </c>
      <c r="I19" s="137">
        <v>0.11</v>
      </c>
      <c r="J19" s="137">
        <v>0.21</v>
      </c>
      <c r="K19" s="137">
        <v>0.78</v>
      </c>
      <c r="L19" s="137">
        <v>0.23</v>
      </c>
      <c r="M19" s="137">
        <v>0.7</v>
      </c>
      <c r="N19" s="137">
        <v>1.8</v>
      </c>
      <c r="O19" s="137">
        <v>1.07</v>
      </c>
      <c r="P19" s="137">
        <v>0.89</v>
      </c>
      <c r="Q19" s="137">
        <v>0.82</v>
      </c>
      <c r="R19" s="137">
        <v>0.34</v>
      </c>
      <c r="S19" s="137">
        <v>0.51</v>
      </c>
      <c r="T19" s="136">
        <v>0.21</v>
      </c>
    </row>
    <row r="20" spans="2:20" s="127" customFormat="1" ht="17.25" customHeight="1">
      <c r="B20" s="128" t="s">
        <v>33</v>
      </c>
      <c r="C20" s="134">
        <v>1.23</v>
      </c>
      <c r="D20" s="137">
        <v>1.25</v>
      </c>
      <c r="E20" s="137">
        <v>1.03</v>
      </c>
      <c r="F20" s="137">
        <v>0.67</v>
      </c>
      <c r="G20" s="137">
        <v>0.71</v>
      </c>
      <c r="H20" s="137">
        <v>0.54</v>
      </c>
      <c r="I20" s="137">
        <v>0.63</v>
      </c>
      <c r="J20" s="137">
        <v>0.72</v>
      </c>
      <c r="K20" s="137">
        <v>1.91</v>
      </c>
      <c r="L20" s="137">
        <v>0.8</v>
      </c>
      <c r="M20" s="137">
        <v>1.34</v>
      </c>
      <c r="N20" s="137">
        <v>2.34</v>
      </c>
      <c r="O20" s="137">
        <v>1.63</v>
      </c>
      <c r="P20" s="137">
        <v>1.23</v>
      </c>
      <c r="Q20" s="137">
        <v>1.38</v>
      </c>
      <c r="R20" s="137">
        <v>1</v>
      </c>
      <c r="S20" s="137">
        <v>0.76</v>
      </c>
      <c r="T20" s="136">
        <v>0.62</v>
      </c>
    </row>
    <row r="21" spans="2:20" s="127" customFormat="1" ht="17.25" customHeight="1">
      <c r="B21" s="128" t="s">
        <v>11</v>
      </c>
      <c r="C21" s="134">
        <v>3.01</v>
      </c>
      <c r="D21" s="137">
        <v>2.91</v>
      </c>
      <c r="E21" s="137">
        <v>2.81</v>
      </c>
      <c r="F21" s="137">
        <v>2.67</v>
      </c>
      <c r="G21" s="137">
        <v>2.09</v>
      </c>
      <c r="H21" s="137">
        <v>2.16</v>
      </c>
      <c r="I21" s="137">
        <v>2.78</v>
      </c>
      <c r="J21" s="137">
        <v>3.53</v>
      </c>
      <c r="K21" s="137">
        <v>3.54</v>
      </c>
      <c r="L21" s="137">
        <v>2.21</v>
      </c>
      <c r="M21" s="137">
        <v>2.4300000000000002</v>
      </c>
      <c r="N21" s="137">
        <v>3.5</v>
      </c>
      <c r="O21" s="137">
        <v>3.36</v>
      </c>
      <c r="P21" s="137">
        <v>2.91</v>
      </c>
      <c r="Q21" s="137">
        <v>2.5</v>
      </c>
      <c r="R21" s="137">
        <v>2.04</v>
      </c>
      <c r="S21" s="137">
        <v>1.69</v>
      </c>
      <c r="T21" s="136">
        <v>1.28</v>
      </c>
    </row>
    <row r="22" spans="2:20" s="127" customFormat="1" ht="17.25" customHeight="1">
      <c r="B22" s="128" t="s">
        <v>12</v>
      </c>
      <c r="C22" s="134">
        <v>4.32</v>
      </c>
      <c r="D22" s="137">
        <v>4.7300000000000004</v>
      </c>
      <c r="E22" s="137">
        <v>4.03</v>
      </c>
      <c r="F22" s="137">
        <v>3.92</v>
      </c>
      <c r="G22" s="137">
        <v>3.18</v>
      </c>
      <c r="H22" s="137">
        <v>3.05</v>
      </c>
      <c r="I22" s="137">
        <v>3.85</v>
      </c>
      <c r="J22" s="137">
        <v>4.8499999999999996</v>
      </c>
      <c r="K22" s="137">
        <v>5.46</v>
      </c>
      <c r="L22" s="137">
        <v>3.51</v>
      </c>
      <c r="M22" s="137">
        <v>4.01</v>
      </c>
      <c r="N22" s="137">
        <v>5.25</v>
      </c>
      <c r="O22" s="137">
        <v>5.47</v>
      </c>
      <c r="P22" s="137">
        <v>4.8600000000000003</v>
      </c>
      <c r="Q22" s="137">
        <v>4.3600000000000003</v>
      </c>
      <c r="R22" s="137">
        <v>4.01</v>
      </c>
      <c r="S22" s="137">
        <v>3.08</v>
      </c>
      <c r="T22" s="136">
        <v>2.52</v>
      </c>
    </row>
    <row r="23" spans="2:20" s="127" customFormat="1" ht="17.25" customHeight="1">
      <c r="B23" s="128" t="s">
        <v>13</v>
      </c>
      <c r="C23" s="134">
        <v>5.63</v>
      </c>
      <c r="D23" s="137">
        <v>6.83</v>
      </c>
      <c r="E23" s="137">
        <v>5.65</v>
      </c>
      <c r="F23" s="137">
        <v>5.26</v>
      </c>
      <c r="G23" s="137">
        <v>4.6100000000000003</v>
      </c>
      <c r="H23" s="137">
        <v>4.5599999999999996</v>
      </c>
      <c r="I23" s="137">
        <v>5.41</v>
      </c>
      <c r="J23" s="137">
        <v>6.68</v>
      </c>
      <c r="K23" s="137">
        <v>6.68</v>
      </c>
      <c r="L23" s="137">
        <v>5.24</v>
      </c>
      <c r="M23" s="137">
        <v>7.15</v>
      </c>
      <c r="N23" s="137">
        <v>7.13</v>
      </c>
      <c r="O23" s="137">
        <v>8.66</v>
      </c>
      <c r="P23" s="137">
        <v>8.5500000000000007</v>
      </c>
      <c r="Q23" s="137">
        <v>6.88</v>
      </c>
      <c r="R23" s="137">
        <v>6.52</v>
      </c>
      <c r="S23" s="137">
        <v>5.96</v>
      </c>
      <c r="T23" s="136">
        <v>4.9400000000000004</v>
      </c>
    </row>
    <row r="24" spans="2:20" s="127" customFormat="1" ht="17.25" customHeight="1">
      <c r="B24" s="146" t="s">
        <v>15</v>
      </c>
      <c r="C24" s="134">
        <v>7.91</v>
      </c>
      <c r="D24" s="137">
        <v>9.33</v>
      </c>
      <c r="E24" s="137">
        <v>8.6</v>
      </c>
      <c r="F24" s="137">
        <v>9.84</v>
      </c>
      <c r="G24" s="137">
        <v>7.01</v>
      </c>
      <c r="H24" s="137">
        <v>6.66</v>
      </c>
      <c r="I24" s="137">
        <v>8.64</v>
      </c>
      <c r="J24" s="137">
        <v>10.71</v>
      </c>
      <c r="K24" s="137">
        <v>8.9499999999999993</v>
      </c>
      <c r="L24" s="137">
        <v>8.7799999999999994</v>
      </c>
      <c r="M24" s="137">
        <v>12.58</v>
      </c>
      <c r="N24" s="137">
        <v>12.97</v>
      </c>
      <c r="O24" s="137">
        <v>13.54</v>
      </c>
      <c r="P24" s="137">
        <v>13.32</v>
      </c>
      <c r="Q24" s="137">
        <v>10.11</v>
      </c>
      <c r="R24" s="137">
        <v>9.57</v>
      </c>
      <c r="S24" s="137">
        <v>9.8000000000000007</v>
      </c>
      <c r="T24" s="136">
        <v>10.6</v>
      </c>
    </row>
    <row r="25" spans="2:20" s="127" customFormat="1" ht="17.25" customHeight="1">
      <c r="B25" s="146" t="s">
        <v>16</v>
      </c>
      <c r="C25" s="134">
        <v>9.73</v>
      </c>
      <c r="D25" s="137">
        <v>13.9</v>
      </c>
      <c r="E25" s="137">
        <v>13.16</v>
      </c>
      <c r="F25" s="137">
        <v>14.53</v>
      </c>
      <c r="G25" s="137">
        <v>9.24</v>
      </c>
      <c r="H25" s="137">
        <v>9.89</v>
      </c>
      <c r="I25" s="137">
        <v>11.89</v>
      </c>
      <c r="J25" s="137">
        <v>13.78</v>
      </c>
      <c r="K25" s="137">
        <v>13.97</v>
      </c>
      <c r="L25" s="137">
        <v>10.38</v>
      </c>
      <c r="M25" s="137">
        <v>24.98</v>
      </c>
      <c r="N25" s="137">
        <v>16.350000000000001</v>
      </c>
      <c r="O25" s="137">
        <v>20.309999999999999</v>
      </c>
      <c r="P25" s="137">
        <v>19.8</v>
      </c>
      <c r="Q25" s="137">
        <v>13.16</v>
      </c>
      <c r="R25" s="137">
        <v>13.46</v>
      </c>
      <c r="S25" s="137">
        <v>12.7</v>
      </c>
      <c r="T25" s="136">
        <v>15.73</v>
      </c>
    </row>
    <row r="26" spans="2:20" s="127" customFormat="1" ht="17.25" customHeight="1">
      <c r="B26" s="138" t="s">
        <v>14</v>
      </c>
      <c r="C26" s="147">
        <v>4.29</v>
      </c>
      <c r="D26" s="148">
        <v>4.84</v>
      </c>
      <c r="E26" s="148">
        <v>4.1500000000000004</v>
      </c>
      <c r="F26" s="148">
        <v>3.69</v>
      </c>
      <c r="G26" s="148">
        <v>3.21</v>
      </c>
      <c r="H26" s="148">
        <v>3.42</v>
      </c>
      <c r="I26" s="148">
        <v>4.01</v>
      </c>
      <c r="J26" s="148">
        <v>4.96</v>
      </c>
      <c r="K26" s="148">
        <v>4.88</v>
      </c>
      <c r="L26" s="148">
        <v>3.43</v>
      </c>
      <c r="M26" s="148">
        <v>5.48</v>
      </c>
      <c r="N26" s="148">
        <v>5.56</v>
      </c>
      <c r="O26" s="148">
        <v>5.16</v>
      </c>
      <c r="P26" s="148">
        <v>5.45</v>
      </c>
      <c r="Q26" s="148">
        <v>5.87</v>
      </c>
      <c r="R26" s="148">
        <v>5.0599999999999996</v>
      </c>
      <c r="S26" s="148">
        <v>3.72</v>
      </c>
      <c r="T26" s="149">
        <v>3.85</v>
      </c>
    </row>
    <row r="27" spans="2:20" s="127" customFormat="1" ht="17.25" customHeight="1">
      <c r="B27" s="18" t="s">
        <v>483</v>
      </c>
      <c r="C27" s="150">
        <v>1</v>
      </c>
      <c r="D27" s="151">
        <v>0</v>
      </c>
      <c r="E27" s="151">
        <v>2</v>
      </c>
      <c r="F27" s="151">
        <v>1</v>
      </c>
      <c r="G27" s="151">
        <v>1</v>
      </c>
      <c r="H27" s="151">
        <v>2</v>
      </c>
      <c r="I27" s="151">
        <v>3</v>
      </c>
      <c r="J27" s="151">
        <v>5</v>
      </c>
      <c r="K27" s="151">
        <v>3</v>
      </c>
      <c r="L27" s="151">
        <v>3</v>
      </c>
      <c r="M27" s="151">
        <v>3</v>
      </c>
      <c r="N27" s="151">
        <v>10</v>
      </c>
      <c r="O27" s="151">
        <v>3</v>
      </c>
      <c r="P27" s="151">
        <v>3</v>
      </c>
      <c r="Q27" s="151">
        <v>6</v>
      </c>
      <c r="R27" s="151">
        <v>4</v>
      </c>
      <c r="S27" s="151">
        <v>7</v>
      </c>
      <c r="T27" s="152">
        <v>7</v>
      </c>
    </row>
    <row r="28" spans="2:20" s="127" customFormat="1" ht="17.25" customHeight="1">
      <c r="B28" s="18" t="s">
        <v>484</v>
      </c>
      <c r="C28" s="150">
        <v>152</v>
      </c>
      <c r="D28" s="151">
        <v>168</v>
      </c>
      <c r="E28" s="151">
        <v>163</v>
      </c>
      <c r="F28" s="151">
        <v>159</v>
      </c>
      <c r="G28" s="151">
        <v>165</v>
      </c>
      <c r="H28" s="151">
        <v>155</v>
      </c>
      <c r="I28" s="151">
        <v>187</v>
      </c>
      <c r="J28" s="151">
        <v>196</v>
      </c>
      <c r="K28" s="151">
        <v>184</v>
      </c>
      <c r="L28" s="151">
        <v>160</v>
      </c>
      <c r="M28" s="151">
        <v>173</v>
      </c>
      <c r="N28" s="151">
        <v>186</v>
      </c>
      <c r="O28" s="151">
        <v>175</v>
      </c>
      <c r="P28" s="151">
        <v>175</v>
      </c>
      <c r="Q28" s="151">
        <v>177</v>
      </c>
      <c r="R28" s="151">
        <v>190</v>
      </c>
      <c r="S28" s="151">
        <v>193</v>
      </c>
      <c r="T28" s="152">
        <v>205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445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72</v>
      </c>
      <c r="D10" s="129">
        <v>85</v>
      </c>
      <c r="E10" s="129">
        <v>126</v>
      </c>
      <c r="F10" s="129">
        <v>137</v>
      </c>
      <c r="G10" s="129">
        <v>138</v>
      </c>
      <c r="H10" s="129">
        <v>139</v>
      </c>
      <c r="I10" s="129">
        <v>266</v>
      </c>
      <c r="J10" s="129">
        <v>281</v>
      </c>
      <c r="K10" s="129">
        <v>299</v>
      </c>
      <c r="L10" s="129">
        <v>328</v>
      </c>
      <c r="M10" s="129">
        <v>351</v>
      </c>
      <c r="N10" s="129">
        <v>364</v>
      </c>
      <c r="O10" s="129">
        <v>378</v>
      </c>
      <c r="P10" s="129">
        <v>364</v>
      </c>
      <c r="Q10" s="129">
        <v>379</v>
      </c>
      <c r="R10" s="129">
        <v>361</v>
      </c>
      <c r="S10" s="129">
        <v>353</v>
      </c>
      <c r="T10" s="130">
        <v>350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6.94</v>
      </c>
      <c r="D12" s="135">
        <v>7.06</v>
      </c>
      <c r="E12" s="135">
        <v>7.94</v>
      </c>
      <c r="F12" s="135">
        <v>6.57</v>
      </c>
      <c r="G12" s="135">
        <v>6.52</v>
      </c>
      <c r="H12" s="135">
        <v>7.19</v>
      </c>
      <c r="I12" s="135">
        <v>8.65</v>
      </c>
      <c r="J12" s="135">
        <v>4.2699999999999996</v>
      </c>
      <c r="K12" s="135">
        <v>6.02</v>
      </c>
      <c r="L12" s="135">
        <v>8.84</v>
      </c>
      <c r="M12" s="135">
        <v>4.2699999999999996</v>
      </c>
      <c r="N12" s="135">
        <v>3.85</v>
      </c>
      <c r="O12" s="135">
        <v>3.44</v>
      </c>
      <c r="P12" s="135">
        <v>3.57</v>
      </c>
      <c r="Q12" s="135">
        <v>5.54</v>
      </c>
      <c r="R12" s="135">
        <v>6.09</v>
      </c>
      <c r="S12" s="135">
        <v>6.23</v>
      </c>
      <c r="T12" s="136">
        <v>5.71</v>
      </c>
    </row>
    <row r="13" spans="2:20" s="127" customFormat="1" ht="17.25" customHeight="1">
      <c r="B13" s="128" t="s">
        <v>340</v>
      </c>
      <c r="C13" s="134">
        <v>9.7200000000000006</v>
      </c>
      <c r="D13" s="135">
        <v>7.06</v>
      </c>
      <c r="E13" s="135">
        <v>7.94</v>
      </c>
      <c r="F13" s="135">
        <v>17.52</v>
      </c>
      <c r="G13" s="135">
        <v>24.64</v>
      </c>
      <c r="H13" s="135">
        <v>24.46</v>
      </c>
      <c r="I13" s="135">
        <v>9.02</v>
      </c>
      <c r="J13" s="135">
        <v>5.34</v>
      </c>
      <c r="K13" s="135">
        <v>6.69</v>
      </c>
      <c r="L13" s="135">
        <v>15.55</v>
      </c>
      <c r="M13" s="135">
        <v>25.93</v>
      </c>
      <c r="N13" s="135">
        <v>8.24</v>
      </c>
      <c r="O13" s="135">
        <v>7.14</v>
      </c>
      <c r="P13" s="135">
        <v>8.52</v>
      </c>
      <c r="Q13" s="135">
        <v>8.18</v>
      </c>
      <c r="R13" s="135">
        <v>11.63</v>
      </c>
      <c r="S13" s="135">
        <v>15.86</v>
      </c>
      <c r="T13" s="136">
        <v>19.43</v>
      </c>
    </row>
    <row r="14" spans="2:20" s="127" customFormat="1" ht="17.25" customHeight="1">
      <c r="B14" s="128" t="s">
        <v>341</v>
      </c>
      <c r="C14" s="134">
        <v>9.7200000000000006</v>
      </c>
      <c r="D14" s="135">
        <v>14.12</v>
      </c>
      <c r="E14" s="135">
        <v>15.87</v>
      </c>
      <c r="F14" s="135">
        <v>23.36</v>
      </c>
      <c r="G14" s="135">
        <v>28.26</v>
      </c>
      <c r="H14" s="135">
        <v>28.06</v>
      </c>
      <c r="I14" s="135">
        <v>13.91</v>
      </c>
      <c r="J14" s="135">
        <v>6.05</v>
      </c>
      <c r="K14" s="135">
        <v>3.68</v>
      </c>
      <c r="L14" s="135">
        <v>23.17</v>
      </c>
      <c r="M14" s="135">
        <v>16.52</v>
      </c>
      <c r="N14" s="135">
        <v>19.23</v>
      </c>
      <c r="O14" s="135">
        <v>11.64</v>
      </c>
      <c r="P14" s="135">
        <v>10.16</v>
      </c>
      <c r="Q14" s="135">
        <v>9.5</v>
      </c>
      <c r="R14" s="135">
        <v>11.36</v>
      </c>
      <c r="S14" s="135">
        <v>12.46</v>
      </c>
      <c r="T14" s="136">
        <v>13.71</v>
      </c>
    </row>
    <row r="15" spans="2:20" s="127" customFormat="1" ht="17.25" customHeight="1">
      <c r="B15" s="128" t="s">
        <v>342</v>
      </c>
      <c r="C15" s="134">
        <v>13.89</v>
      </c>
      <c r="D15" s="135">
        <v>18.82</v>
      </c>
      <c r="E15" s="135">
        <v>27.78</v>
      </c>
      <c r="F15" s="135">
        <v>22.63</v>
      </c>
      <c r="G15" s="135">
        <v>18.12</v>
      </c>
      <c r="H15" s="135">
        <v>16.55</v>
      </c>
      <c r="I15" s="135">
        <v>22.93</v>
      </c>
      <c r="J15" s="135">
        <v>16.37</v>
      </c>
      <c r="K15" s="135">
        <v>11.71</v>
      </c>
      <c r="L15" s="135">
        <v>21.95</v>
      </c>
      <c r="M15" s="135">
        <v>11.11</v>
      </c>
      <c r="N15" s="135">
        <v>15.66</v>
      </c>
      <c r="O15" s="135">
        <v>12.43</v>
      </c>
      <c r="P15" s="135">
        <v>15.66</v>
      </c>
      <c r="Q15" s="135">
        <v>14.78</v>
      </c>
      <c r="R15" s="135">
        <v>14.4</v>
      </c>
      <c r="S15" s="135">
        <v>17</v>
      </c>
      <c r="T15" s="136">
        <v>16.57</v>
      </c>
    </row>
    <row r="16" spans="2:20" s="127" customFormat="1" ht="17.25" customHeight="1">
      <c r="B16" s="128" t="s">
        <v>343</v>
      </c>
      <c r="C16" s="134">
        <v>34.72</v>
      </c>
      <c r="D16" s="137">
        <v>32.94</v>
      </c>
      <c r="E16" s="137">
        <v>26.98</v>
      </c>
      <c r="F16" s="137">
        <v>20.440000000000001</v>
      </c>
      <c r="G16" s="137">
        <v>15.94</v>
      </c>
      <c r="H16" s="137">
        <v>15.83</v>
      </c>
      <c r="I16" s="137">
        <v>31.58</v>
      </c>
      <c r="J16" s="137">
        <v>51.25</v>
      </c>
      <c r="K16" s="137">
        <v>49.16</v>
      </c>
      <c r="L16" s="137">
        <v>21.95</v>
      </c>
      <c r="M16" s="137">
        <v>30.2</v>
      </c>
      <c r="N16" s="137">
        <v>35.71</v>
      </c>
      <c r="O16" s="137">
        <v>42.33</v>
      </c>
      <c r="P16" s="137">
        <v>42.58</v>
      </c>
      <c r="Q16" s="137">
        <v>43.8</v>
      </c>
      <c r="R16" s="137">
        <v>37.950000000000003</v>
      </c>
      <c r="S16" s="137">
        <v>30.59</v>
      </c>
      <c r="T16" s="136">
        <v>29.14</v>
      </c>
    </row>
    <row r="17" spans="2:20" s="127" customFormat="1" ht="17.25" customHeight="1">
      <c r="B17" s="138" t="s">
        <v>240</v>
      </c>
      <c r="C17" s="139">
        <v>25</v>
      </c>
      <c r="D17" s="140">
        <v>20</v>
      </c>
      <c r="E17" s="140">
        <v>13.49</v>
      </c>
      <c r="F17" s="140">
        <v>9.49</v>
      </c>
      <c r="G17" s="140">
        <v>6.52</v>
      </c>
      <c r="H17" s="140">
        <v>7.91</v>
      </c>
      <c r="I17" s="140">
        <v>13.91</v>
      </c>
      <c r="J17" s="140">
        <v>16.73</v>
      </c>
      <c r="K17" s="140">
        <v>22.74</v>
      </c>
      <c r="L17" s="140">
        <v>8.5399999999999991</v>
      </c>
      <c r="M17" s="140">
        <v>11.97</v>
      </c>
      <c r="N17" s="140">
        <v>17.309999999999999</v>
      </c>
      <c r="O17" s="140">
        <v>23.02</v>
      </c>
      <c r="P17" s="140">
        <v>19.510000000000002</v>
      </c>
      <c r="Q17" s="140">
        <v>18.21</v>
      </c>
      <c r="R17" s="140">
        <v>18.559999999999999</v>
      </c>
      <c r="S17" s="140">
        <v>17.850000000000001</v>
      </c>
      <c r="T17" s="141">
        <v>15.43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0.43</v>
      </c>
      <c r="D19" s="137">
        <v>0.65</v>
      </c>
      <c r="E19" s="137">
        <v>0.44</v>
      </c>
      <c r="F19" s="137">
        <v>0.73</v>
      </c>
      <c r="G19" s="137">
        <v>0.68</v>
      </c>
      <c r="H19" s="137">
        <v>0.34</v>
      </c>
      <c r="I19" s="137">
        <v>0.44</v>
      </c>
      <c r="J19" s="137">
        <v>1.36</v>
      </c>
      <c r="K19" s="137">
        <v>0.56000000000000005</v>
      </c>
      <c r="L19" s="137">
        <v>0.47</v>
      </c>
      <c r="M19" s="137">
        <v>1.02</v>
      </c>
      <c r="N19" s="137">
        <v>1.33</v>
      </c>
      <c r="O19" s="137">
        <v>1.53</v>
      </c>
      <c r="P19" s="137">
        <v>1.48</v>
      </c>
      <c r="Q19" s="137">
        <v>0.9</v>
      </c>
      <c r="R19" s="137">
        <v>0.79</v>
      </c>
      <c r="S19" s="137">
        <v>0.64</v>
      </c>
      <c r="T19" s="136">
        <v>0.91</v>
      </c>
    </row>
    <row r="20" spans="2:20" s="127" customFormat="1" ht="17.25" customHeight="1">
      <c r="B20" s="128" t="s">
        <v>33</v>
      </c>
      <c r="C20" s="134">
        <v>1.43</v>
      </c>
      <c r="D20" s="137">
        <v>1.47</v>
      </c>
      <c r="E20" s="137">
        <v>1.9</v>
      </c>
      <c r="F20" s="137">
        <v>1.45</v>
      </c>
      <c r="G20" s="137">
        <v>1.3</v>
      </c>
      <c r="H20" s="137">
        <v>1.44</v>
      </c>
      <c r="I20" s="137">
        <v>1.21</v>
      </c>
      <c r="J20" s="137">
        <v>2.72</v>
      </c>
      <c r="K20" s="137">
        <v>1.9</v>
      </c>
      <c r="L20" s="137">
        <v>1.1100000000000001</v>
      </c>
      <c r="M20" s="137">
        <v>1.52</v>
      </c>
      <c r="N20" s="137">
        <v>2.27</v>
      </c>
      <c r="O20" s="137">
        <v>2.37</v>
      </c>
      <c r="P20" s="137">
        <v>2.27</v>
      </c>
      <c r="Q20" s="137">
        <v>1.87</v>
      </c>
      <c r="R20" s="137">
        <v>1.62</v>
      </c>
      <c r="S20" s="137">
        <v>1.38</v>
      </c>
      <c r="T20" s="136">
        <v>1.37</v>
      </c>
    </row>
    <row r="21" spans="2:20" s="127" customFormat="1" ht="17.25" customHeight="1">
      <c r="B21" s="128" t="s">
        <v>11</v>
      </c>
      <c r="C21" s="134">
        <v>3.42</v>
      </c>
      <c r="D21" s="137">
        <v>3.28</v>
      </c>
      <c r="E21" s="137">
        <v>3.2</v>
      </c>
      <c r="F21" s="137">
        <v>2.65</v>
      </c>
      <c r="G21" s="137">
        <v>2.19</v>
      </c>
      <c r="H21" s="137">
        <v>2.23</v>
      </c>
      <c r="I21" s="137">
        <v>3.13</v>
      </c>
      <c r="J21" s="137">
        <v>4.18</v>
      </c>
      <c r="K21" s="137">
        <v>4.29</v>
      </c>
      <c r="L21" s="137">
        <v>2.5299999999999998</v>
      </c>
      <c r="M21" s="137">
        <v>2.31</v>
      </c>
      <c r="N21" s="137">
        <v>3.17</v>
      </c>
      <c r="O21" s="137">
        <v>3.82</v>
      </c>
      <c r="P21" s="137">
        <v>3.87</v>
      </c>
      <c r="Q21" s="137">
        <v>3.62</v>
      </c>
      <c r="R21" s="137">
        <v>3.32</v>
      </c>
      <c r="S21" s="137">
        <v>2.71</v>
      </c>
      <c r="T21" s="136">
        <v>2.4900000000000002</v>
      </c>
    </row>
    <row r="22" spans="2:20" s="127" customFormat="1" ht="17.25" customHeight="1">
      <c r="B22" s="128" t="s">
        <v>12</v>
      </c>
      <c r="C22" s="134">
        <v>4.93</v>
      </c>
      <c r="D22" s="137">
        <v>4.63</v>
      </c>
      <c r="E22" s="137">
        <v>4.13</v>
      </c>
      <c r="F22" s="137">
        <v>3.56</v>
      </c>
      <c r="G22" s="137">
        <v>3.15</v>
      </c>
      <c r="H22" s="137">
        <v>3.24</v>
      </c>
      <c r="I22" s="137">
        <v>4.24</v>
      </c>
      <c r="J22" s="137">
        <v>5.21</v>
      </c>
      <c r="K22" s="137">
        <v>5.7</v>
      </c>
      <c r="L22" s="137">
        <v>3.64</v>
      </c>
      <c r="M22" s="137">
        <v>3.77</v>
      </c>
      <c r="N22" s="137">
        <v>4.68</v>
      </c>
      <c r="O22" s="137">
        <v>5.21</v>
      </c>
      <c r="P22" s="137">
        <v>5.16</v>
      </c>
      <c r="Q22" s="137">
        <v>5.0599999999999996</v>
      </c>
      <c r="R22" s="137">
        <v>4.8</v>
      </c>
      <c r="S22" s="137">
        <v>4.43</v>
      </c>
      <c r="T22" s="136">
        <v>4.16</v>
      </c>
    </row>
    <row r="23" spans="2:20" s="127" customFormat="1" ht="17.25" customHeight="1">
      <c r="B23" s="128" t="s">
        <v>13</v>
      </c>
      <c r="C23" s="134">
        <v>7.54</v>
      </c>
      <c r="D23" s="137">
        <v>7.13</v>
      </c>
      <c r="E23" s="137">
        <v>5.71</v>
      </c>
      <c r="F23" s="137">
        <v>5.07</v>
      </c>
      <c r="G23" s="137">
        <v>4.3499999999999996</v>
      </c>
      <c r="H23" s="137">
        <v>4.41</v>
      </c>
      <c r="I23" s="137">
        <v>5.62</v>
      </c>
      <c r="J23" s="137">
        <v>6.5</v>
      </c>
      <c r="K23" s="137">
        <v>7.36</v>
      </c>
      <c r="L23" s="137">
        <v>4.97</v>
      </c>
      <c r="M23" s="137">
        <v>5.95</v>
      </c>
      <c r="N23" s="137">
        <v>6.51</v>
      </c>
      <c r="O23" s="137">
        <v>7.16</v>
      </c>
      <c r="P23" s="137">
        <v>7.06</v>
      </c>
      <c r="Q23" s="137">
        <v>6.84</v>
      </c>
      <c r="R23" s="137">
        <v>6.83</v>
      </c>
      <c r="S23" s="137">
        <v>6.3</v>
      </c>
      <c r="T23" s="136">
        <v>6.19</v>
      </c>
    </row>
    <row r="24" spans="2:20" s="127" customFormat="1" ht="17.25" customHeight="1">
      <c r="B24" s="146" t="s">
        <v>15</v>
      </c>
      <c r="C24" s="134">
        <v>10.01</v>
      </c>
      <c r="D24" s="137">
        <v>9.8000000000000007</v>
      </c>
      <c r="E24" s="137">
        <v>9.48</v>
      </c>
      <c r="F24" s="137">
        <v>7.31</v>
      </c>
      <c r="G24" s="137">
        <v>6.47</v>
      </c>
      <c r="H24" s="137">
        <v>6.87</v>
      </c>
      <c r="I24" s="137">
        <v>8.8000000000000007</v>
      </c>
      <c r="J24" s="137">
        <v>9.8800000000000008</v>
      </c>
      <c r="K24" s="137">
        <v>10.37</v>
      </c>
      <c r="L24" s="137">
        <v>7.04</v>
      </c>
      <c r="M24" s="137">
        <v>8.0500000000000007</v>
      </c>
      <c r="N24" s="137">
        <v>9.26</v>
      </c>
      <c r="O24" s="137">
        <v>9.94</v>
      </c>
      <c r="P24" s="137">
        <v>9.18</v>
      </c>
      <c r="Q24" s="137">
        <v>9.0500000000000007</v>
      </c>
      <c r="R24" s="137">
        <v>9.0399999999999991</v>
      </c>
      <c r="S24" s="137">
        <v>9.99</v>
      </c>
      <c r="T24" s="136">
        <v>9.17</v>
      </c>
    </row>
    <row r="25" spans="2:20" s="127" customFormat="1" ht="17.25" customHeight="1">
      <c r="B25" s="146" t="s">
        <v>16</v>
      </c>
      <c r="C25" s="134">
        <v>14.28</v>
      </c>
      <c r="D25" s="137">
        <v>13.37</v>
      </c>
      <c r="E25" s="137">
        <v>12.75</v>
      </c>
      <c r="F25" s="137">
        <v>11.48</v>
      </c>
      <c r="G25" s="137">
        <v>7.93</v>
      </c>
      <c r="H25" s="137">
        <v>8.5399999999999991</v>
      </c>
      <c r="I25" s="137">
        <v>10.72</v>
      </c>
      <c r="J25" s="137">
        <v>13.34</v>
      </c>
      <c r="K25" s="137">
        <v>12.85</v>
      </c>
      <c r="L25" s="137">
        <v>10.07</v>
      </c>
      <c r="M25" s="137">
        <v>10.96</v>
      </c>
      <c r="N25" s="137">
        <v>13.29</v>
      </c>
      <c r="O25" s="137">
        <v>14.33</v>
      </c>
      <c r="P25" s="137">
        <v>11.76</v>
      </c>
      <c r="Q25" s="137">
        <v>11.34</v>
      </c>
      <c r="R25" s="137">
        <v>12.32</v>
      </c>
      <c r="S25" s="137">
        <v>13.56</v>
      </c>
      <c r="T25" s="136">
        <v>11.98</v>
      </c>
    </row>
    <row r="26" spans="2:20" s="127" customFormat="1" ht="17.25" customHeight="1">
      <c r="B26" s="138" t="s">
        <v>14</v>
      </c>
      <c r="C26" s="147">
        <v>5.82</v>
      </c>
      <c r="D26" s="148">
        <v>5.64</v>
      </c>
      <c r="E26" s="148">
        <v>5.46</v>
      </c>
      <c r="F26" s="148">
        <v>5.68</v>
      </c>
      <c r="G26" s="148">
        <v>4.74</v>
      </c>
      <c r="H26" s="148">
        <v>4.05</v>
      </c>
      <c r="I26" s="148">
        <v>4.9000000000000004</v>
      </c>
      <c r="J26" s="148">
        <v>4.84</v>
      </c>
      <c r="K26" s="148">
        <v>5.59</v>
      </c>
      <c r="L26" s="148">
        <v>4.9000000000000004</v>
      </c>
      <c r="M26" s="148">
        <v>4.49</v>
      </c>
      <c r="N26" s="148">
        <v>4.75</v>
      </c>
      <c r="O26" s="148">
        <v>4.7699999999999996</v>
      </c>
      <c r="P26" s="148">
        <v>5.15</v>
      </c>
      <c r="Q26" s="148">
        <v>4.95</v>
      </c>
      <c r="R26" s="148">
        <v>4.6900000000000004</v>
      </c>
      <c r="S26" s="148">
        <v>4.46</v>
      </c>
      <c r="T26" s="149">
        <v>4.41</v>
      </c>
    </row>
    <row r="27" spans="2:20" s="127" customFormat="1" ht="17.25" customHeight="1">
      <c r="B27" s="18" t="s">
        <v>483</v>
      </c>
      <c r="C27" s="150">
        <v>5</v>
      </c>
      <c r="D27" s="151">
        <v>12</v>
      </c>
      <c r="E27" s="151">
        <v>9</v>
      </c>
      <c r="F27" s="151">
        <v>5</v>
      </c>
      <c r="G27" s="151">
        <v>6</v>
      </c>
      <c r="H27" s="151">
        <v>9</v>
      </c>
      <c r="I27" s="151">
        <v>13</v>
      </c>
      <c r="J27" s="151">
        <v>16</v>
      </c>
      <c r="K27" s="151">
        <v>21</v>
      </c>
      <c r="L27" s="151">
        <v>14</v>
      </c>
      <c r="M27" s="151">
        <v>17</v>
      </c>
      <c r="N27" s="151">
        <v>22</v>
      </c>
      <c r="O27" s="151">
        <v>17</v>
      </c>
      <c r="P27" s="151">
        <v>25</v>
      </c>
      <c r="Q27" s="151">
        <v>21</v>
      </c>
      <c r="R27" s="151">
        <v>19</v>
      </c>
      <c r="S27" s="151">
        <v>23</v>
      </c>
      <c r="T27" s="152">
        <v>36</v>
      </c>
    </row>
    <row r="28" spans="2:20" s="127" customFormat="1" ht="17.25" customHeight="1">
      <c r="B28" s="18" t="s">
        <v>484</v>
      </c>
      <c r="C28" s="150">
        <v>77</v>
      </c>
      <c r="D28" s="151">
        <v>97</v>
      </c>
      <c r="E28" s="151">
        <v>135</v>
      </c>
      <c r="F28" s="151">
        <v>142</v>
      </c>
      <c r="G28" s="151">
        <v>144</v>
      </c>
      <c r="H28" s="151">
        <v>148</v>
      </c>
      <c r="I28" s="151">
        <v>279</v>
      </c>
      <c r="J28" s="151">
        <v>297</v>
      </c>
      <c r="K28" s="151">
        <v>320</v>
      </c>
      <c r="L28" s="151">
        <v>342</v>
      </c>
      <c r="M28" s="151">
        <v>368</v>
      </c>
      <c r="N28" s="151">
        <v>386</v>
      </c>
      <c r="O28" s="151">
        <v>395</v>
      </c>
      <c r="P28" s="151">
        <v>389</v>
      </c>
      <c r="Q28" s="151">
        <v>400</v>
      </c>
      <c r="R28" s="151">
        <v>380</v>
      </c>
      <c r="S28" s="151">
        <v>376</v>
      </c>
      <c r="T28" s="152">
        <v>386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445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21</v>
      </c>
      <c r="D10" s="129">
        <v>34</v>
      </c>
      <c r="E10" s="129">
        <v>57</v>
      </c>
      <c r="F10" s="129">
        <v>60</v>
      </c>
      <c r="G10" s="129">
        <v>78</v>
      </c>
      <c r="H10" s="129">
        <v>66</v>
      </c>
      <c r="I10" s="129">
        <v>435</v>
      </c>
      <c r="J10" s="129">
        <v>487</v>
      </c>
      <c r="K10" s="129">
        <v>519</v>
      </c>
      <c r="L10" s="129">
        <v>556</v>
      </c>
      <c r="M10" s="129">
        <v>577</v>
      </c>
      <c r="N10" s="129">
        <v>603</v>
      </c>
      <c r="O10" s="129">
        <v>631</v>
      </c>
      <c r="P10" s="129">
        <v>625</v>
      </c>
      <c r="Q10" s="129">
        <v>614</v>
      </c>
      <c r="R10" s="129">
        <v>634</v>
      </c>
      <c r="S10" s="129">
        <v>640</v>
      </c>
      <c r="T10" s="130">
        <v>612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 t="s">
        <v>489</v>
      </c>
      <c r="D12" s="135">
        <v>17.649999999999999</v>
      </c>
      <c r="E12" s="135">
        <v>15.79</v>
      </c>
      <c r="F12" s="135">
        <v>18.329999999999998</v>
      </c>
      <c r="G12" s="135">
        <v>21.79</v>
      </c>
      <c r="H12" s="135">
        <v>16.670000000000002</v>
      </c>
      <c r="I12" s="135">
        <v>16.32</v>
      </c>
      <c r="J12" s="135">
        <v>15.81</v>
      </c>
      <c r="K12" s="135">
        <v>14.26</v>
      </c>
      <c r="L12" s="135">
        <v>16.91</v>
      </c>
      <c r="M12" s="135">
        <v>10.75</v>
      </c>
      <c r="N12" s="135">
        <v>13.43</v>
      </c>
      <c r="O12" s="135">
        <v>15.85</v>
      </c>
      <c r="P12" s="135">
        <v>16.48</v>
      </c>
      <c r="Q12" s="135">
        <v>18.079999999999998</v>
      </c>
      <c r="R12" s="135">
        <v>18.45</v>
      </c>
      <c r="S12" s="135">
        <v>16.88</v>
      </c>
      <c r="T12" s="136">
        <v>19.12</v>
      </c>
    </row>
    <row r="13" spans="2:20" s="127" customFormat="1" ht="17.25" customHeight="1">
      <c r="B13" s="128" t="s">
        <v>340</v>
      </c>
      <c r="C13" s="134" t="s">
        <v>489</v>
      </c>
      <c r="D13" s="135">
        <v>8.82</v>
      </c>
      <c r="E13" s="135">
        <v>10.53</v>
      </c>
      <c r="F13" s="135">
        <v>18.329999999999998</v>
      </c>
      <c r="G13" s="135">
        <v>17.95</v>
      </c>
      <c r="H13" s="135">
        <v>24.24</v>
      </c>
      <c r="I13" s="135">
        <v>10.34</v>
      </c>
      <c r="J13" s="135">
        <v>10.47</v>
      </c>
      <c r="K13" s="135">
        <v>11.75</v>
      </c>
      <c r="L13" s="135">
        <v>15.29</v>
      </c>
      <c r="M13" s="135">
        <v>20.100000000000001</v>
      </c>
      <c r="N13" s="135">
        <v>10.95</v>
      </c>
      <c r="O13" s="135">
        <v>12.36</v>
      </c>
      <c r="P13" s="135">
        <v>17.12</v>
      </c>
      <c r="Q13" s="135">
        <v>14.66</v>
      </c>
      <c r="R13" s="135">
        <v>17.670000000000002</v>
      </c>
      <c r="S13" s="135">
        <v>15.16</v>
      </c>
      <c r="T13" s="136">
        <v>16.5</v>
      </c>
    </row>
    <row r="14" spans="2:20" s="127" customFormat="1" ht="17.25" customHeight="1">
      <c r="B14" s="128" t="s">
        <v>341</v>
      </c>
      <c r="C14" s="134" t="s">
        <v>489</v>
      </c>
      <c r="D14" s="135">
        <v>2.94</v>
      </c>
      <c r="E14" s="135">
        <v>12.28</v>
      </c>
      <c r="F14" s="135">
        <v>11.67</v>
      </c>
      <c r="G14" s="135">
        <v>16.670000000000002</v>
      </c>
      <c r="H14" s="135">
        <v>10.61</v>
      </c>
      <c r="I14" s="135">
        <v>9.43</v>
      </c>
      <c r="J14" s="135">
        <v>8.2100000000000009</v>
      </c>
      <c r="K14" s="135">
        <v>7.13</v>
      </c>
      <c r="L14" s="135">
        <v>9.89</v>
      </c>
      <c r="M14" s="135">
        <v>12.48</v>
      </c>
      <c r="N14" s="135">
        <v>16.420000000000002</v>
      </c>
      <c r="O14" s="135">
        <v>12.52</v>
      </c>
      <c r="P14" s="135">
        <v>8.8000000000000007</v>
      </c>
      <c r="Q14" s="135">
        <v>10.59</v>
      </c>
      <c r="R14" s="135">
        <v>11.51</v>
      </c>
      <c r="S14" s="135">
        <v>14.38</v>
      </c>
      <c r="T14" s="136">
        <v>15.52</v>
      </c>
    </row>
    <row r="15" spans="2:20" s="127" customFormat="1" ht="17.25" customHeight="1">
      <c r="B15" s="128" t="s">
        <v>342</v>
      </c>
      <c r="C15" s="134" t="s">
        <v>489</v>
      </c>
      <c r="D15" s="135">
        <v>11.76</v>
      </c>
      <c r="E15" s="135">
        <v>3.51</v>
      </c>
      <c r="F15" s="135">
        <v>13.33</v>
      </c>
      <c r="G15" s="135">
        <v>11.54</v>
      </c>
      <c r="H15" s="135">
        <v>15.15</v>
      </c>
      <c r="I15" s="135">
        <v>11.95</v>
      </c>
      <c r="J15" s="135">
        <v>9.0299999999999994</v>
      </c>
      <c r="K15" s="135">
        <v>6.55</v>
      </c>
      <c r="L15" s="135">
        <v>12.23</v>
      </c>
      <c r="M15" s="135">
        <v>12.31</v>
      </c>
      <c r="N15" s="135">
        <v>10.61</v>
      </c>
      <c r="O15" s="135">
        <v>10.46</v>
      </c>
      <c r="P15" s="135">
        <v>10.24</v>
      </c>
      <c r="Q15" s="135">
        <v>9.1199999999999992</v>
      </c>
      <c r="R15" s="135">
        <v>10.41</v>
      </c>
      <c r="S15" s="135">
        <v>13.59</v>
      </c>
      <c r="T15" s="136">
        <v>12.42</v>
      </c>
    </row>
    <row r="16" spans="2:20" s="127" customFormat="1" ht="17.25" customHeight="1">
      <c r="B16" s="128" t="s">
        <v>343</v>
      </c>
      <c r="C16" s="134" t="s">
        <v>489</v>
      </c>
      <c r="D16" s="137">
        <v>32.35</v>
      </c>
      <c r="E16" s="137">
        <v>36.840000000000003</v>
      </c>
      <c r="F16" s="137">
        <v>30</v>
      </c>
      <c r="G16" s="137">
        <v>25.64</v>
      </c>
      <c r="H16" s="137">
        <v>25.76</v>
      </c>
      <c r="I16" s="137">
        <v>27.13</v>
      </c>
      <c r="J16" s="137">
        <v>29.36</v>
      </c>
      <c r="K16" s="137">
        <v>25.43</v>
      </c>
      <c r="L16" s="137">
        <v>23.02</v>
      </c>
      <c r="M16" s="137">
        <v>21.66</v>
      </c>
      <c r="N16" s="137">
        <v>28.03</v>
      </c>
      <c r="O16" s="137">
        <v>27.1</v>
      </c>
      <c r="P16" s="137">
        <v>26.56</v>
      </c>
      <c r="Q16" s="137">
        <v>27.36</v>
      </c>
      <c r="R16" s="137">
        <v>23.5</v>
      </c>
      <c r="S16" s="137">
        <v>23.59</v>
      </c>
      <c r="T16" s="136">
        <v>22.22</v>
      </c>
    </row>
    <row r="17" spans="2:20" s="127" customFormat="1" ht="17.25" customHeight="1">
      <c r="B17" s="138" t="s">
        <v>240</v>
      </c>
      <c r="C17" s="139" t="s">
        <v>489</v>
      </c>
      <c r="D17" s="140">
        <v>26.47</v>
      </c>
      <c r="E17" s="140">
        <v>21.05</v>
      </c>
      <c r="F17" s="140">
        <v>8.33</v>
      </c>
      <c r="G17" s="140">
        <v>6.41</v>
      </c>
      <c r="H17" s="140">
        <v>7.58</v>
      </c>
      <c r="I17" s="140">
        <v>24.83</v>
      </c>
      <c r="J17" s="140">
        <v>27.1</v>
      </c>
      <c r="K17" s="140">
        <v>34.869999999999997</v>
      </c>
      <c r="L17" s="140">
        <v>22.66</v>
      </c>
      <c r="M17" s="140">
        <v>22.7</v>
      </c>
      <c r="N17" s="140">
        <v>20.56</v>
      </c>
      <c r="O17" s="140">
        <v>21.71</v>
      </c>
      <c r="P17" s="140">
        <v>20.8</v>
      </c>
      <c r="Q17" s="140">
        <v>20.2</v>
      </c>
      <c r="R17" s="140">
        <v>18.45</v>
      </c>
      <c r="S17" s="140">
        <v>16.41</v>
      </c>
      <c r="T17" s="141">
        <v>14.22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 t="s">
        <v>489</v>
      </c>
      <c r="D19" s="137">
        <v>0.01</v>
      </c>
      <c r="E19" s="137">
        <v>0.02</v>
      </c>
      <c r="F19" s="137">
        <v>0.02</v>
      </c>
      <c r="G19" s="137">
        <v>0.12</v>
      </c>
      <c r="H19" s="137">
        <v>7.0000000000000007E-2</v>
      </c>
      <c r="I19" s="137">
        <v>0.04</v>
      </c>
      <c r="J19" s="137">
        <v>0.02</v>
      </c>
      <c r="K19" s="137">
        <v>0.03</v>
      </c>
      <c r="L19" s="137">
        <v>0.06</v>
      </c>
      <c r="M19" s="137">
        <v>0.12</v>
      </c>
      <c r="N19" s="137">
        <v>0.16</v>
      </c>
      <c r="O19" s="137">
        <v>0.06</v>
      </c>
      <c r="P19" s="137">
        <v>0.05</v>
      </c>
      <c r="Q19" s="137">
        <v>0.05</v>
      </c>
      <c r="R19" s="137">
        <v>7.0000000000000007E-2</v>
      </c>
      <c r="S19" s="137">
        <v>0.06</v>
      </c>
      <c r="T19" s="136">
        <v>0.05</v>
      </c>
    </row>
    <row r="20" spans="2:20" s="127" customFormat="1" ht="17.25" customHeight="1">
      <c r="B20" s="128" t="s">
        <v>33</v>
      </c>
      <c r="C20" s="134" t="s">
        <v>489</v>
      </c>
      <c r="D20" s="137">
        <v>0.12</v>
      </c>
      <c r="E20" s="137">
        <v>0.05</v>
      </c>
      <c r="F20" s="137">
        <v>0.53</v>
      </c>
      <c r="G20" s="137">
        <v>0.48</v>
      </c>
      <c r="H20" s="137">
        <v>0.67</v>
      </c>
      <c r="I20" s="137">
        <v>0.32</v>
      </c>
      <c r="J20" s="137">
        <v>0.24</v>
      </c>
      <c r="K20" s="137">
        <v>0.42</v>
      </c>
      <c r="L20" s="137">
        <v>0.28999999999999998</v>
      </c>
      <c r="M20" s="137">
        <v>0.91</v>
      </c>
      <c r="N20" s="137">
        <v>0.51</v>
      </c>
      <c r="O20" s="137">
        <v>0.28000000000000003</v>
      </c>
      <c r="P20" s="137">
        <v>0.32</v>
      </c>
      <c r="Q20" s="137">
        <v>0.16</v>
      </c>
      <c r="R20" s="137">
        <v>0.41</v>
      </c>
      <c r="S20" s="137">
        <v>0.34</v>
      </c>
      <c r="T20" s="136">
        <v>0.24</v>
      </c>
    </row>
    <row r="21" spans="2:20" s="127" customFormat="1" ht="17.25" customHeight="1">
      <c r="B21" s="128" t="s">
        <v>11</v>
      </c>
      <c r="C21" s="134" t="s">
        <v>489</v>
      </c>
      <c r="D21" s="137">
        <v>1.43</v>
      </c>
      <c r="E21" s="137">
        <v>2.2799999999999998</v>
      </c>
      <c r="F21" s="137">
        <v>1.37</v>
      </c>
      <c r="G21" s="137">
        <v>1.48</v>
      </c>
      <c r="H21" s="137">
        <v>1.77</v>
      </c>
      <c r="I21" s="137">
        <v>2.2200000000000002</v>
      </c>
      <c r="J21" s="137">
        <v>2.2999999999999998</v>
      </c>
      <c r="K21" s="137">
        <v>2.41</v>
      </c>
      <c r="L21" s="137">
        <v>1.74</v>
      </c>
      <c r="M21" s="137">
        <v>2.11</v>
      </c>
      <c r="N21" s="137">
        <v>2.54</v>
      </c>
      <c r="O21" s="137">
        <v>2.06</v>
      </c>
      <c r="P21" s="137">
        <v>1.82</v>
      </c>
      <c r="Q21" s="137">
        <v>1.67</v>
      </c>
      <c r="R21" s="137">
        <v>1.6</v>
      </c>
      <c r="S21" s="137">
        <v>1.77</v>
      </c>
      <c r="T21" s="136">
        <v>1.65</v>
      </c>
    </row>
    <row r="22" spans="2:20" s="127" customFormat="1" ht="17.25" customHeight="1">
      <c r="B22" s="128" t="s">
        <v>12</v>
      </c>
      <c r="C22" s="134" t="s">
        <v>489</v>
      </c>
      <c r="D22" s="137">
        <v>5.65</v>
      </c>
      <c r="E22" s="137">
        <v>4.7699999999999996</v>
      </c>
      <c r="F22" s="137">
        <v>3.69</v>
      </c>
      <c r="G22" s="137">
        <v>2.95</v>
      </c>
      <c r="H22" s="137">
        <v>3.48</v>
      </c>
      <c r="I22" s="137">
        <v>4.59</v>
      </c>
      <c r="J22" s="137">
        <v>5.23</v>
      </c>
      <c r="K22" s="137">
        <v>5.94</v>
      </c>
      <c r="L22" s="137">
        <v>4.16</v>
      </c>
      <c r="M22" s="137">
        <v>4.0199999999999996</v>
      </c>
      <c r="N22" s="137">
        <v>4.4000000000000004</v>
      </c>
      <c r="O22" s="137">
        <v>4.3899999999999997</v>
      </c>
      <c r="P22" s="137">
        <v>4.2300000000000004</v>
      </c>
      <c r="Q22" s="137">
        <v>4.26</v>
      </c>
      <c r="R22" s="137">
        <v>3.74</v>
      </c>
      <c r="S22" s="137">
        <v>3.8</v>
      </c>
      <c r="T22" s="136">
        <v>3.43</v>
      </c>
    </row>
    <row r="23" spans="2:20" s="127" customFormat="1" ht="17.25" customHeight="1">
      <c r="B23" s="128" t="s">
        <v>13</v>
      </c>
      <c r="C23" s="134" t="s">
        <v>489</v>
      </c>
      <c r="D23" s="137">
        <v>7.51</v>
      </c>
      <c r="E23" s="137">
        <v>6.41</v>
      </c>
      <c r="F23" s="137">
        <v>5.3</v>
      </c>
      <c r="G23" s="137">
        <v>5.14</v>
      </c>
      <c r="H23" s="137">
        <v>4.8899999999999997</v>
      </c>
      <c r="I23" s="137">
        <v>7.48</v>
      </c>
      <c r="J23" s="137">
        <v>7.92</v>
      </c>
      <c r="K23" s="137">
        <v>9.39</v>
      </c>
      <c r="L23" s="137">
        <v>7.08</v>
      </c>
      <c r="M23" s="137">
        <v>7.04</v>
      </c>
      <c r="N23" s="137">
        <v>6.82</v>
      </c>
      <c r="O23" s="137">
        <v>7.22</v>
      </c>
      <c r="P23" s="137">
        <v>6.76</v>
      </c>
      <c r="Q23" s="137">
        <v>6.94</v>
      </c>
      <c r="R23" s="137">
        <v>6.42</v>
      </c>
      <c r="S23" s="137">
        <v>6.08</v>
      </c>
      <c r="T23" s="136">
        <v>5.58</v>
      </c>
    </row>
    <row r="24" spans="2:20" s="127" customFormat="1" ht="17.25" customHeight="1">
      <c r="B24" s="146" t="s">
        <v>15</v>
      </c>
      <c r="C24" s="134" t="s">
        <v>489</v>
      </c>
      <c r="D24" s="137">
        <v>13.9</v>
      </c>
      <c r="E24" s="137">
        <v>10.81</v>
      </c>
      <c r="F24" s="137">
        <v>7.29</v>
      </c>
      <c r="G24" s="137">
        <v>6.73</v>
      </c>
      <c r="H24" s="137">
        <v>6.57</v>
      </c>
      <c r="I24" s="137">
        <v>14.6</v>
      </c>
      <c r="J24" s="137">
        <v>12.3</v>
      </c>
      <c r="K24" s="137">
        <v>15.13</v>
      </c>
      <c r="L24" s="137">
        <v>12.83</v>
      </c>
      <c r="M24" s="137">
        <v>11.69</v>
      </c>
      <c r="N24" s="137">
        <v>10.44</v>
      </c>
      <c r="O24" s="137">
        <v>10.49</v>
      </c>
      <c r="P24" s="137">
        <v>10.38</v>
      </c>
      <c r="Q24" s="137">
        <v>10.41</v>
      </c>
      <c r="R24" s="137">
        <v>10.89</v>
      </c>
      <c r="S24" s="137">
        <v>9.86</v>
      </c>
      <c r="T24" s="136">
        <v>9.3699999999999992</v>
      </c>
    </row>
    <row r="25" spans="2:20" s="127" customFormat="1" ht="17.25" customHeight="1">
      <c r="B25" s="146" t="s">
        <v>16</v>
      </c>
      <c r="C25" s="134" t="s">
        <v>489</v>
      </c>
      <c r="D25" s="137">
        <v>16.350000000000001</v>
      </c>
      <c r="E25" s="137">
        <v>13.99</v>
      </c>
      <c r="F25" s="137">
        <v>9.43</v>
      </c>
      <c r="G25" s="137">
        <v>8.25</v>
      </c>
      <c r="H25" s="137">
        <v>10.18</v>
      </c>
      <c r="I25" s="137">
        <v>22.47</v>
      </c>
      <c r="J25" s="137">
        <v>19.61</v>
      </c>
      <c r="K25" s="137">
        <v>22.99</v>
      </c>
      <c r="L25" s="137">
        <v>17.37</v>
      </c>
      <c r="M25" s="137">
        <v>15.06</v>
      </c>
      <c r="N25" s="137">
        <v>15.52</v>
      </c>
      <c r="O25" s="137">
        <v>14.88</v>
      </c>
      <c r="P25" s="137">
        <v>13.71</v>
      </c>
      <c r="Q25" s="137">
        <v>13.39</v>
      </c>
      <c r="R25" s="137">
        <v>15.49</v>
      </c>
      <c r="S25" s="137">
        <v>13.79</v>
      </c>
      <c r="T25" s="136">
        <v>13.91</v>
      </c>
    </row>
    <row r="26" spans="2:20" s="127" customFormat="1" ht="17.25" customHeight="1">
      <c r="B26" s="138" t="s">
        <v>14</v>
      </c>
      <c r="C26" s="147" t="s">
        <v>489</v>
      </c>
      <c r="D26" s="148">
        <v>2.99</v>
      </c>
      <c r="E26" s="148">
        <v>3.76</v>
      </c>
      <c r="F26" s="148">
        <v>2.36</v>
      </c>
      <c r="G26" s="148">
        <v>1.99</v>
      </c>
      <c r="H26" s="148">
        <v>2.25</v>
      </c>
      <c r="I26" s="148">
        <v>2.96</v>
      </c>
      <c r="J26" s="148">
        <v>2.94</v>
      </c>
      <c r="K26" s="148">
        <v>2.61</v>
      </c>
      <c r="L26" s="148">
        <v>2.91</v>
      </c>
      <c r="M26" s="148">
        <v>2.2400000000000002</v>
      </c>
      <c r="N26" s="148">
        <v>3.84</v>
      </c>
      <c r="O26" s="148">
        <v>4.08</v>
      </c>
      <c r="P26" s="148">
        <v>4.28</v>
      </c>
      <c r="Q26" s="148">
        <v>3.22</v>
      </c>
      <c r="R26" s="148">
        <v>2.76</v>
      </c>
      <c r="S26" s="148">
        <v>4.6500000000000004</v>
      </c>
      <c r="T26" s="149">
        <v>2.88</v>
      </c>
    </row>
    <row r="27" spans="2:20" s="127" customFormat="1" ht="17.25" customHeight="1">
      <c r="B27" s="18" t="s">
        <v>483</v>
      </c>
      <c r="C27" s="150">
        <v>7</v>
      </c>
      <c r="D27" s="151">
        <v>17</v>
      </c>
      <c r="E27" s="151">
        <v>10</v>
      </c>
      <c r="F27" s="151">
        <v>13</v>
      </c>
      <c r="G27" s="151">
        <v>10</v>
      </c>
      <c r="H27" s="151">
        <v>6</v>
      </c>
      <c r="I27" s="151">
        <v>287</v>
      </c>
      <c r="J27" s="151">
        <v>337</v>
      </c>
      <c r="K27" s="151">
        <v>377</v>
      </c>
      <c r="L27" s="151">
        <v>432</v>
      </c>
      <c r="M27" s="151">
        <v>425</v>
      </c>
      <c r="N27" s="151">
        <v>460</v>
      </c>
      <c r="O27" s="151">
        <v>473</v>
      </c>
      <c r="P27" s="151">
        <v>481</v>
      </c>
      <c r="Q27" s="151">
        <v>462</v>
      </c>
      <c r="R27" s="151">
        <v>460</v>
      </c>
      <c r="S27" s="151">
        <v>446</v>
      </c>
      <c r="T27" s="152">
        <v>488</v>
      </c>
    </row>
    <row r="28" spans="2:20" s="127" customFormat="1" ht="17.25" customHeight="1">
      <c r="B28" s="18" t="s">
        <v>484</v>
      </c>
      <c r="C28" s="150">
        <v>28</v>
      </c>
      <c r="D28" s="151">
        <v>51</v>
      </c>
      <c r="E28" s="151">
        <v>67</v>
      </c>
      <c r="F28" s="151">
        <v>73</v>
      </c>
      <c r="G28" s="151">
        <v>88</v>
      </c>
      <c r="H28" s="151">
        <v>72</v>
      </c>
      <c r="I28" s="151">
        <v>722</v>
      </c>
      <c r="J28" s="151">
        <v>824</v>
      </c>
      <c r="K28" s="151">
        <v>896</v>
      </c>
      <c r="L28" s="151">
        <v>988</v>
      </c>
      <c r="M28" s="151">
        <v>1002</v>
      </c>
      <c r="N28" s="151">
        <v>1063</v>
      </c>
      <c r="O28" s="151">
        <v>1104</v>
      </c>
      <c r="P28" s="151">
        <v>1106</v>
      </c>
      <c r="Q28" s="151">
        <v>1076</v>
      </c>
      <c r="R28" s="151">
        <v>1094</v>
      </c>
      <c r="S28" s="151">
        <v>1086</v>
      </c>
      <c r="T28" s="152">
        <v>1100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445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35</v>
      </c>
      <c r="D10" s="129">
        <v>42</v>
      </c>
      <c r="E10" s="129">
        <v>74</v>
      </c>
      <c r="F10" s="129">
        <v>83</v>
      </c>
      <c r="G10" s="129">
        <v>77</v>
      </c>
      <c r="H10" s="129">
        <v>72</v>
      </c>
      <c r="I10" s="129">
        <v>181</v>
      </c>
      <c r="J10" s="129">
        <v>187</v>
      </c>
      <c r="K10" s="129">
        <v>191</v>
      </c>
      <c r="L10" s="129">
        <v>209</v>
      </c>
      <c r="M10" s="129">
        <v>224</v>
      </c>
      <c r="N10" s="129">
        <v>225</v>
      </c>
      <c r="O10" s="129">
        <v>239</v>
      </c>
      <c r="P10" s="129">
        <v>229</v>
      </c>
      <c r="Q10" s="129">
        <v>249</v>
      </c>
      <c r="R10" s="129">
        <v>238</v>
      </c>
      <c r="S10" s="129">
        <v>229</v>
      </c>
      <c r="T10" s="130">
        <v>224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11.43</v>
      </c>
      <c r="D12" s="135">
        <v>9.52</v>
      </c>
      <c r="E12" s="135">
        <v>10.81</v>
      </c>
      <c r="F12" s="135">
        <v>8.43</v>
      </c>
      <c r="G12" s="135">
        <v>10.39</v>
      </c>
      <c r="H12" s="135">
        <v>11.11</v>
      </c>
      <c r="I12" s="135">
        <v>10.5</v>
      </c>
      <c r="J12" s="135">
        <v>5.88</v>
      </c>
      <c r="K12" s="135">
        <v>7.33</v>
      </c>
      <c r="L12" s="135">
        <v>9.09</v>
      </c>
      <c r="M12" s="135">
        <v>4.91</v>
      </c>
      <c r="N12" s="135">
        <v>3.56</v>
      </c>
      <c r="O12" s="135">
        <v>3.35</v>
      </c>
      <c r="P12" s="135">
        <v>5.24</v>
      </c>
      <c r="Q12" s="135">
        <v>5.62</v>
      </c>
      <c r="R12" s="135">
        <v>5.88</v>
      </c>
      <c r="S12" s="135">
        <v>7.42</v>
      </c>
      <c r="T12" s="136">
        <v>6.25</v>
      </c>
    </row>
    <row r="13" spans="2:20" s="127" customFormat="1" ht="17.25" customHeight="1">
      <c r="B13" s="128" t="s">
        <v>340</v>
      </c>
      <c r="C13" s="134">
        <v>14.29</v>
      </c>
      <c r="D13" s="135">
        <v>9.52</v>
      </c>
      <c r="E13" s="135">
        <v>9.4600000000000009</v>
      </c>
      <c r="F13" s="135">
        <v>24.1</v>
      </c>
      <c r="G13" s="135">
        <v>29.87</v>
      </c>
      <c r="H13" s="135">
        <v>25</v>
      </c>
      <c r="I13" s="135">
        <v>9.94</v>
      </c>
      <c r="J13" s="135">
        <v>5.88</v>
      </c>
      <c r="K13" s="135">
        <v>9.9499999999999993</v>
      </c>
      <c r="L13" s="135">
        <v>15.79</v>
      </c>
      <c r="M13" s="135">
        <v>26.34</v>
      </c>
      <c r="N13" s="135">
        <v>9.7799999999999994</v>
      </c>
      <c r="O13" s="135">
        <v>5.44</v>
      </c>
      <c r="P13" s="135">
        <v>8.3000000000000007</v>
      </c>
      <c r="Q13" s="135">
        <v>9.24</v>
      </c>
      <c r="R13" s="135">
        <v>10.5</v>
      </c>
      <c r="S13" s="135">
        <v>13.54</v>
      </c>
      <c r="T13" s="136">
        <v>18.75</v>
      </c>
    </row>
    <row r="14" spans="2:20" s="127" customFormat="1" ht="17.25" customHeight="1">
      <c r="B14" s="128" t="s">
        <v>341</v>
      </c>
      <c r="C14" s="134">
        <v>5.71</v>
      </c>
      <c r="D14" s="135">
        <v>11.9</v>
      </c>
      <c r="E14" s="135">
        <v>14.86</v>
      </c>
      <c r="F14" s="135">
        <v>15.66</v>
      </c>
      <c r="G14" s="135">
        <v>20.78</v>
      </c>
      <c r="H14" s="135">
        <v>26.39</v>
      </c>
      <c r="I14" s="135">
        <v>11.05</v>
      </c>
      <c r="J14" s="135">
        <v>4.8099999999999996</v>
      </c>
      <c r="K14" s="135">
        <v>4.71</v>
      </c>
      <c r="L14" s="135">
        <v>20.100000000000001</v>
      </c>
      <c r="M14" s="135">
        <v>15.18</v>
      </c>
      <c r="N14" s="135">
        <v>17.78</v>
      </c>
      <c r="O14" s="135">
        <v>12.55</v>
      </c>
      <c r="P14" s="135">
        <v>9.61</v>
      </c>
      <c r="Q14" s="135">
        <v>9.64</v>
      </c>
      <c r="R14" s="135">
        <v>9.66</v>
      </c>
      <c r="S14" s="135">
        <v>13.1</v>
      </c>
      <c r="T14" s="136">
        <v>11.16</v>
      </c>
    </row>
    <row r="15" spans="2:20" s="127" customFormat="1" ht="17.25" customHeight="1">
      <c r="B15" s="128" t="s">
        <v>342</v>
      </c>
      <c r="C15" s="134">
        <v>8.57</v>
      </c>
      <c r="D15" s="135">
        <v>9.52</v>
      </c>
      <c r="E15" s="135">
        <v>24.32</v>
      </c>
      <c r="F15" s="135">
        <v>25.3</v>
      </c>
      <c r="G15" s="135">
        <v>14.29</v>
      </c>
      <c r="H15" s="135">
        <v>12.5</v>
      </c>
      <c r="I15" s="135">
        <v>19.34</v>
      </c>
      <c r="J15" s="135">
        <v>17.11</v>
      </c>
      <c r="K15" s="135">
        <v>10.47</v>
      </c>
      <c r="L15" s="135">
        <v>21.53</v>
      </c>
      <c r="M15" s="135">
        <v>11.61</v>
      </c>
      <c r="N15" s="135">
        <v>16</v>
      </c>
      <c r="O15" s="135">
        <v>13.39</v>
      </c>
      <c r="P15" s="135">
        <v>14.41</v>
      </c>
      <c r="Q15" s="135">
        <v>12.05</v>
      </c>
      <c r="R15" s="135">
        <v>14.29</v>
      </c>
      <c r="S15" s="135">
        <v>17.899999999999999</v>
      </c>
      <c r="T15" s="136">
        <v>18.3</v>
      </c>
    </row>
    <row r="16" spans="2:20" s="127" customFormat="1" ht="17.25" customHeight="1">
      <c r="B16" s="128" t="s">
        <v>343</v>
      </c>
      <c r="C16" s="134">
        <v>34.29</v>
      </c>
      <c r="D16" s="137">
        <v>28.57</v>
      </c>
      <c r="E16" s="137">
        <v>25.68</v>
      </c>
      <c r="F16" s="137">
        <v>16.87</v>
      </c>
      <c r="G16" s="137">
        <v>15.58</v>
      </c>
      <c r="H16" s="137">
        <v>15.28</v>
      </c>
      <c r="I16" s="137">
        <v>34.81</v>
      </c>
      <c r="J16" s="137">
        <v>47.59</v>
      </c>
      <c r="K16" s="137">
        <v>43.98</v>
      </c>
      <c r="L16" s="137">
        <v>22.49</v>
      </c>
      <c r="M16" s="137">
        <v>29.46</v>
      </c>
      <c r="N16" s="137">
        <v>35.56</v>
      </c>
      <c r="O16" s="137">
        <v>41.84</v>
      </c>
      <c r="P16" s="137">
        <v>41.48</v>
      </c>
      <c r="Q16" s="137">
        <v>44.18</v>
      </c>
      <c r="R16" s="137">
        <v>39.08</v>
      </c>
      <c r="S16" s="137">
        <v>28.38</v>
      </c>
      <c r="T16" s="136">
        <v>27.68</v>
      </c>
    </row>
    <row r="17" spans="2:20" s="127" customFormat="1" ht="17.25" customHeight="1">
      <c r="B17" s="138" t="s">
        <v>240</v>
      </c>
      <c r="C17" s="139">
        <v>25.71</v>
      </c>
      <c r="D17" s="140">
        <v>30.95</v>
      </c>
      <c r="E17" s="140">
        <v>14.86</v>
      </c>
      <c r="F17" s="140">
        <v>9.64</v>
      </c>
      <c r="G17" s="140">
        <v>9.09</v>
      </c>
      <c r="H17" s="140">
        <v>9.7200000000000006</v>
      </c>
      <c r="I17" s="140">
        <v>14.36</v>
      </c>
      <c r="J17" s="140">
        <v>18.72</v>
      </c>
      <c r="K17" s="140">
        <v>23.56</v>
      </c>
      <c r="L17" s="140">
        <v>11</v>
      </c>
      <c r="M17" s="140">
        <v>12.5</v>
      </c>
      <c r="N17" s="140">
        <v>17.329999999999998</v>
      </c>
      <c r="O17" s="140">
        <v>23.43</v>
      </c>
      <c r="P17" s="140">
        <v>20.96</v>
      </c>
      <c r="Q17" s="140">
        <v>19.28</v>
      </c>
      <c r="R17" s="140">
        <v>20.59</v>
      </c>
      <c r="S17" s="140">
        <v>19.649999999999999</v>
      </c>
      <c r="T17" s="141">
        <v>17.86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0.11</v>
      </c>
      <c r="D19" s="137">
        <v>0.43</v>
      </c>
      <c r="E19" s="137">
        <v>0.19</v>
      </c>
      <c r="F19" s="137">
        <v>0.73</v>
      </c>
      <c r="G19" s="137">
        <v>0.65</v>
      </c>
      <c r="H19" s="137">
        <v>0.09</v>
      </c>
      <c r="I19" s="137">
        <v>0.41</v>
      </c>
      <c r="J19" s="137">
        <v>0.82</v>
      </c>
      <c r="K19" s="137">
        <v>0.45</v>
      </c>
      <c r="L19" s="137">
        <v>0.39</v>
      </c>
      <c r="M19" s="137">
        <v>1.01</v>
      </c>
      <c r="N19" s="137">
        <v>1.33</v>
      </c>
      <c r="O19" s="137">
        <v>1.52</v>
      </c>
      <c r="P19" s="137">
        <v>0.92</v>
      </c>
      <c r="Q19" s="137">
        <v>0.9</v>
      </c>
      <c r="R19" s="137">
        <v>0.84</v>
      </c>
      <c r="S19" s="137">
        <v>0.53</v>
      </c>
      <c r="T19" s="136">
        <v>0.81</v>
      </c>
    </row>
    <row r="20" spans="2:20" s="127" customFormat="1" ht="17.25" customHeight="1">
      <c r="B20" s="128" t="s">
        <v>33</v>
      </c>
      <c r="C20" s="134">
        <v>0.89</v>
      </c>
      <c r="D20" s="137">
        <v>1.23</v>
      </c>
      <c r="E20" s="137">
        <v>0.46</v>
      </c>
      <c r="F20" s="137">
        <v>1.18</v>
      </c>
      <c r="G20" s="137">
        <v>0.99</v>
      </c>
      <c r="H20" s="137">
        <v>0.77</v>
      </c>
      <c r="I20" s="137">
        <v>0.97</v>
      </c>
      <c r="J20" s="137">
        <v>2.1800000000000002</v>
      </c>
      <c r="K20" s="137">
        <v>1.47</v>
      </c>
      <c r="L20" s="137">
        <v>1.06</v>
      </c>
      <c r="M20" s="137">
        <v>1.25</v>
      </c>
      <c r="N20" s="137">
        <v>2.2599999999999998</v>
      </c>
      <c r="O20" s="137">
        <v>2.5499999999999998</v>
      </c>
      <c r="P20" s="137">
        <v>2.0499999999999998</v>
      </c>
      <c r="Q20" s="137">
        <v>1.87</v>
      </c>
      <c r="R20" s="137">
        <v>1.66</v>
      </c>
      <c r="S20" s="137">
        <v>1.47</v>
      </c>
      <c r="T20" s="136">
        <v>1.35</v>
      </c>
    </row>
    <row r="21" spans="2:20" s="127" customFormat="1" ht="17.25" customHeight="1">
      <c r="B21" s="128" t="s">
        <v>11</v>
      </c>
      <c r="C21" s="134">
        <v>2.38</v>
      </c>
      <c r="D21" s="137">
        <v>2.91</v>
      </c>
      <c r="E21" s="137">
        <v>3.03</v>
      </c>
      <c r="F21" s="137">
        <v>1.88</v>
      </c>
      <c r="G21" s="137">
        <v>1.76</v>
      </c>
      <c r="H21" s="137">
        <v>1.96</v>
      </c>
      <c r="I21" s="137">
        <v>2.85</v>
      </c>
      <c r="J21" s="137">
        <v>4.1100000000000003</v>
      </c>
      <c r="K21" s="137">
        <v>3.86</v>
      </c>
      <c r="L21" s="137">
        <v>2.5299999999999998</v>
      </c>
      <c r="M21" s="137">
        <v>2.17</v>
      </c>
      <c r="N21" s="137">
        <v>3.12</v>
      </c>
      <c r="O21" s="137">
        <v>3.92</v>
      </c>
      <c r="P21" s="137">
        <v>3.78</v>
      </c>
      <c r="Q21" s="137">
        <v>3.58</v>
      </c>
      <c r="R21" s="137">
        <v>3.45</v>
      </c>
      <c r="S21" s="137">
        <v>2.79</v>
      </c>
      <c r="T21" s="136">
        <v>2.59</v>
      </c>
    </row>
    <row r="22" spans="2:20" s="127" customFormat="1" ht="17.25" customHeight="1">
      <c r="B22" s="128" t="s">
        <v>12</v>
      </c>
      <c r="C22" s="134">
        <v>4.83</v>
      </c>
      <c r="D22" s="137">
        <v>5.45</v>
      </c>
      <c r="E22" s="137">
        <v>4.1500000000000004</v>
      </c>
      <c r="F22" s="137">
        <v>3.53</v>
      </c>
      <c r="G22" s="137">
        <v>3.09</v>
      </c>
      <c r="H22" s="137">
        <v>3.25</v>
      </c>
      <c r="I22" s="137">
        <v>4.49</v>
      </c>
      <c r="J22" s="137">
        <v>5.24</v>
      </c>
      <c r="K22" s="137">
        <v>5.76</v>
      </c>
      <c r="L22" s="137">
        <v>3.72</v>
      </c>
      <c r="M22" s="137">
        <v>3.82</v>
      </c>
      <c r="N22" s="137">
        <v>4.6500000000000004</v>
      </c>
      <c r="O22" s="137">
        <v>5.22</v>
      </c>
      <c r="P22" s="137">
        <v>5.19</v>
      </c>
      <c r="Q22" s="137">
        <v>5.24</v>
      </c>
      <c r="R22" s="137">
        <v>5.0199999999999996</v>
      </c>
      <c r="S22" s="137">
        <v>4.4000000000000004</v>
      </c>
      <c r="T22" s="136">
        <v>4.2699999999999996</v>
      </c>
    </row>
    <row r="23" spans="2:20" s="127" customFormat="1" ht="17.25" customHeight="1">
      <c r="B23" s="128" t="s">
        <v>13</v>
      </c>
      <c r="C23" s="134">
        <v>7.63</v>
      </c>
      <c r="D23" s="137">
        <v>8.43</v>
      </c>
      <c r="E23" s="137">
        <v>5.71</v>
      </c>
      <c r="F23" s="137">
        <v>4.74</v>
      </c>
      <c r="G23" s="137">
        <v>4.46</v>
      </c>
      <c r="H23" s="137">
        <v>4.58</v>
      </c>
      <c r="I23" s="137">
        <v>5.86</v>
      </c>
      <c r="J23" s="137">
        <v>6.9</v>
      </c>
      <c r="K23" s="137">
        <v>7.47</v>
      </c>
      <c r="L23" s="137">
        <v>5.16</v>
      </c>
      <c r="M23" s="137">
        <v>5.99</v>
      </c>
      <c r="N23" s="137">
        <v>6.53</v>
      </c>
      <c r="O23" s="137">
        <v>7.18</v>
      </c>
      <c r="P23" s="137">
        <v>7.12</v>
      </c>
      <c r="Q23" s="137">
        <v>6.87</v>
      </c>
      <c r="R23" s="137">
        <v>7</v>
      </c>
      <c r="S23" s="137">
        <v>6.55</v>
      </c>
      <c r="T23" s="136">
        <v>6.42</v>
      </c>
    </row>
    <row r="24" spans="2:20" s="127" customFormat="1" ht="17.25" customHeight="1">
      <c r="B24" s="146" t="s">
        <v>15</v>
      </c>
      <c r="C24" s="134">
        <v>9.39</v>
      </c>
      <c r="D24" s="137">
        <v>13.37</v>
      </c>
      <c r="E24" s="137">
        <v>10.199999999999999</v>
      </c>
      <c r="F24" s="137">
        <v>7.31</v>
      </c>
      <c r="G24" s="137">
        <v>6.87</v>
      </c>
      <c r="H24" s="137">
        <v>6.71</v>
      </c>
      <c r="I24" s="137">
        <v>9.3800000000000008</v>
      </c>
      <c r="J24" s="137">
        <v>10.16</v>
      </c>
      <c r="K24" s="137">
        <v>11.81</v>
      </c>
      <c r="L24" s="137">
        <v>8.44</v>
      </c>
      <c r="M24" s="137">
        <v>8.32</v>
      </c>
      <c r="N24" s="137">
        <v>8.6300000000000008</v>
      </c>
      <c r="O24" s="137">
        <v>9.9</v>
      </c>
      <c r="P24" s="137">
        <v>9.77</v>
      </c>
      <c r="Q24" s="137">
        <v>9.0500000000000007</v>
      </c>
      <c r="R24" s="137">
        <v>10.61</v>
      </c>
      <c r="S24" s="137">
        <v>10.34</v>
      </c>
      <c r="T24" s="136">
        <v>9.64</v>
      </c>
    </row>
    <row r="25" spans="2:20" s="127" customFormat="1" ht="17.25" customHeight="1">
      <c r="B25" s="146" t="s">
        <v>16</v>
      </c>
      <c r="C25" s="134">
        <v>13.31</v>
      </c>
      <c r="D25" s="137">
        <v>15.67</v>
      </c>
      <c r="E25" s="137">
        <v>12.75</v>
      </c>
      <c r="F25" s="137">
        <v>9.86</v>
      </c>
      <c r="G25" s="137">
        <v>16.440000000000001</v>
      </c>
      <c r="H25" s="137">
        <v>9.94</v>
      </c>
      <c r="I25" s="137">
        <v>11.66</v>
      </c>
      <c r="J25" s="137">
        <v>13.57</v>
      </c>
      <c r="K25" s="137">
        <v>13.51</v>
      </c>
      <c r="L25" s="137">
        <v>11.85</v>
      </c>
      <c r="M25" s="137">
        <v>12.06</v>
      </c>
      <c r="N25" s="137">
        <v>12.49</v>
      </c>
      <c r="O25" s="137">
        <v>13.14</v>
      </c>
      <c r="P25" s="137">
        <v>11.79</v>
      </c>
      <c r="Q25" s="137">
        <v>11.19</v>
      </c>
      <c r="R25" s="137">
        <v>12.52</v>
      </c>
      <c r="S25" s="137">
        <v>12.68</v>
      </c>
      <c r="T25" s="136">
        <v>12.42</v>
      </c>
    </row>
    <row r="26" spans="2:20" s="127" customFormat="1" ht="17.25" customHeight="1">
      <c r="B26" s="138" t="s">
        <v>14</v>
      </c>
      <c r="C26" s="147">
        <v>4.05</v>
      </c>
      <c r="D26" s="148">
        <v>4.43</v>
      </c>
      <c r="E26" s="148">
        <v>3.45</v>
      </c>
      <c r="F26" s="148">
        <v>3.11</v>
      </c>
      <c r="G26" s="148">
        <v>3.31</v>
      </c>
      <c r="H26" s="148">
        <v>2.85</v>
      </c>
      <c r="I26" s="148">
        <v>3.83</v>
      </c>
      <c r="J26" s="148">
        <v>4.67</v>
      </c>
      <c r="K26" s="148">
        <v>4.87</v>
      </c>
      <c r="L26" s="148">
        <v>3.88</v>
      </c>
      <c r="M26" s="148">
        <v>3.9</v>
      </c>
      <c r="N26" s="148">
        <v>4.6500000000000004</v>
      </c>
      <c r="O26" s="148">
        <v>5.24</v>
      </c>
      <c r="P26" s="148">
        <v>5.39</v>
      </c>
      <c r="Q26" s="148">
        <v>5.18</v>
      </c>
      <c r="R26" s="148">
        <v>5.39</v>
      </c>
      <c r="S26" s="148">
        <v>4.67</v>
      </c>
      <c r="T26" s="149">
        <v>4.71</v>
      </c>
    </row>
    <row r="27" spans="2:20" s="127" customFormat="1" ht="17.25" customHeight="1">
      <c r="B27" s="18" t="s">
        <v>483</v>
      </c>
      <c r="C27" s="150">
        <v>4</v>
      </c>
      <c r="D27" s="151">
        <v>10</v>
      </c>
      <c r="E27" s="151">
        <v>9</v>
      </c>
      <c r="F27" s="151">
        <v>3</v>
      </c>
      <c r="G27" s="151">
        <v>4</v>
      </c>
      <c r="H27" s="151">
        <v>6</v>
      </c>
      <c r="I27" s="151">
        <v>10</v>
      </c>
      <c r="J27" s="151">
        <v>11</v>
      </c>
      <c r="K27" s="151">
        <v>15</v>
      </c>
      <c r="L27" s="151">
        <v>11</v>
      </c>
      <c r="M27" s="151">
        <v>11</v>
      </c>
      <c r="N27" s="151">
        <v>17</v>
      </c>
      <c r="O27" s="151">
        <v>13</v>
      </c>
      <c r="P27" s="151">
        <v>17</v>
      </c>
      <c r="Q27" s="151">
        <v>17</v>
      </c>
      <c r="R27" s="151">
        <v>15</v>
      </c>
      <c r="S27" s="151">
        <v>19</v>
      </c>
      <c r="T27" s="152">
        <v>25</v>
      </c>
    </row>
    <row r="28" spans="2:20" s="127" customFormat="1" ht="17.25" customHeight="1">
      <c r="B28" s="18" t="s">
        <v>484</v>
      </c>
      <c r="C28" s="150">
        <v>39</v>
      </c>
      <c r="D28" s="151">
        <v>52</v>
      </c>
      <c r="E28" s="151">
        <v>83</v>
      </c>
      <c r="F28" s="151">
        <v>86</v>
      </c>
      <c r="G28" s="151">
        <v>81</v>
      </c>
      <c r="H28" s="151">
        <v>78</v>
      </c>
      <c r="I28" s="151">
        <v>191</v>
      </c>
      <c r="J28" s="151">
        <v>198</v>
      </c>
      <c r="K28" s="151">
        <v>206</v>
      </c>
      <c r="L28" s="151">
        <v>220</v>
      </c>
      <c r="M28" s="151">
        <v>235</v>
      </c>
      <c r="N28" s="151">
        <v>242</v>
      </c>
      <c r="O28" s="151">
        <v>252</v>
      </c>
      <c r="P28" s="151">
        <v>246</v>
      </c>
      <c r="Q28" s="151">
        <v>266</v>
      </c>
      <c r="R28" s="151">
        <v>253</v>
      </c>
      <c r="S28" s="151">
        <v>248</v>
      </c>
      <c r="T28" s="152">
        <v>249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[1]G_SZ2_raw!$A$2</f>
        <v>Trade</v>
      </c>
      <c r="I3" s="223"/>
      <c r="J3" s="224"/>
      <c r="L3" s="52" t="s">
        <v>2</v>
      </c>
      <c r="M3" s="222" t="str">
        <f>[1]G_SZ2_raw!$B$2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+[1]G_SZ2_raw!$D$2</f>
        <v>813</v>
      </c>
      <c r="D10" s="44">
        <f>+[1]G_SZ2_raw!$D$3</f>
        <v>788</v>
      </c>
      <c r="E10" s="43">
        <f>+[1]G_SZ2_raw!$D$4</f>
        <v>811</v>
      </c>
      <c r="F10" s="44">
        <f>+[1]G_SZ2_raw!$D$5</f>
        <v>788</v>
      </c>
      <c r="G10" s="44">
        <f>+[1]G_SZ2_raw!$D$6</f>
        <v>783</v>
      </c>
      <c r="H10" s="44">
        <f>+[1]G_SZ2_raw!$D$7</f>
        <v>712</v>
      </c>
      <c r="I10" s="44">
        <f>+[1]G_SZ2_raw!$D$8</f>
        <v>657</v>
      </c>
      <c r="J10" s="44">
        <f>+[1]G_SZ2_raw!$D$9</f>
        <v>647</v>
      </c>
      <c r="K10" s="44">
        <f>+[1]G_SZ2_raw!$D$10</f>
        <v>682</v>
      </c>
      <c r="L10" s="44">
        <f>+[1]G_SZ2_raw!$D$11</f>
        <v>726</v>
      </c>
      <c r="M10" s="44">
        <f>+[1]G_SZ2_raw!$D$12</f>
        <v>762</v>
      </c>
      <c r="N10" s="44">
        <f>+[1]G_SZ2_raw!$D$13</f>
        <v>767</v>
      </c>
      <c r="O10" s="44">
        <f>+[1]G_SZ2_raw!$D$14</f>
        <v>858</v>
      </c>
      <c r="P10" s="44">
        <f>+[1]G_SZ2_raw!$D$15</f>
        <v>883</v>
      </c>
      <c r="Q10" s="44">
        <f>+[1]G_SZ2_raw!$D$16</f>
        <v>892</v>
      </c>
      <c r="R10" s="44">
        <f>+[1]G_SZ2_raw!$D$17</f>
        <v>861</v>
      </c>
      <c r="S10" s="44">
        <f>+[1]G_SZ2_raw!$D$18</f>
        <v>642</v>
      </c>
      <c r="T10" s="106">
        <f>+[1]G_SZ2_raw!$D$19</f>
        <v>531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[1]G_SZ2_raw!$F$2</f>
        <v>4.5510454177856445</v>
      </c>
      <c r="D12" s="27">
        <f>[1]G_SZ2_raw!$F$3</f>
        <v>3.5532994270324707</v>
      </c>
      <c r="E12" s="27">
        <f>[1]G_SZ2_raw!$F$4</f>
        <v>3.205918550491333</v>
      </c>
      <c r="F12" s="27">
        <f>[1]G_SZ2_raw!$F$5</f>
        <v>2.7918782234191895</v>
      </c>
      <c r="G12" s="28">
        <f>[1]G_SZ2_raw!$F$6</f>
        <v>2.6819922924041748</v>
      </c>
      <c r="H12" s="28">
        <f>[1]G_SZ2_raw!$F$7</f>
        <v>2.8089888095855713</v>
      </c>
      <c r="I12" s="28">
        <f>[1]G_SZ2_raw!$F$8</f>
        <v>3.6529679298400879</v>
      </c>
      <c r="J12" s="28">
        <f>[1]G_SZ2_raw!$F$9</f>
        <v>2.7820711135864258</v>
      </c>
      <c r="K12" s="28">
        <f>[1]G_SZ2_raw!$F$10</f>
        <v>4.398827075958252</v>
      </c>
      <c r="L12" s="28">
        <f>[1]G_SZ2_raw!$F$11</f>
        <v>5.5096416473388672</v>
      </c>
      <c r="M12" s="28">
        <f>[1]G_SZ2_raw!$F$12</f>
        <v>7.0866141319274902</v>
      </c>
      <c r="N12" s="28">
        <f>[1]G_SZ2_raw!$F$13</f>
        <v>7.301173210144043</v>
      </c>
      <c r="O12" s="28">
        <f>[1]G_SZ2_raw!$F$14</f>
        <v>4.7785549163818359</v>
      </c>
      <c r="P12" s="28">
        <f>[1]G_SZ2_raw!$F$15</f>
        <v>5.0962629318237305</v>
      </c>
      <c r="Q12" s="28">
        <f>[1]G_SZ2_raw!$F$16</f>
        <v>6.6143498420715332</v>
      </c>
      <c r="R12" s="28">
        <f>[1]G_SZ2_raw!$F$17</f>
        <v>7.8977932929992676</v>
      </c>
      <c r="S12" s="28">
        <f>[1]G_SZ2_raw!$F$18</f>
        <v>9.6573209762573242</v>
      </c>
      <c r="T12" s="108">
        <f>[1]G_SZ2_raw!$F$19</f>
        <v>11.864406585693359</v>
      </c>
    </row>
    <row r="13" spans="2:20" ht="12" customHeight="1">
      <c r="B13" s="6" t="s">
        <v>340</v>
      </c>
      <c r="C13" s="27">
        <f>[1]G_SZ2_raw!$G$2</f>
        <v>4.674046516418457</v>
      </c>
      <c r="D13" s="27">
        <f>[1]G_SZ2_raw!$G$3</f>
        <v>5.2030458450317383</v>
      </c>
      <c r="E13" s="27">
        <f>[1]G_SZ2_raw!$G$4</f>
        <v>4.9321823120117188</v>
      </c>
      <c r="F13" s="27">
        <f>[1]G_SZ2_raw!$G$5</f>
        <v>5.7106599807739258</v>
      </c>
      <c r="G13" s="28">
        <f>[1]G_SZ2_raw!$G$6</f>
        <v>6.5134100914001465</v>
      </c>
      <c r="H13" s="28">
        <f>[1]G_SZ2_raw!$G$7</f>
        <v>8.7078647613525391</v>
      </c>
      <c r="I13" s="28">
        <f>[1]G_SZ2_raw!$G$8</f>
        <v>5.4794521331787109</v>
      </c>
      <c r="J13" s="28">
        <f>[1]G_SZ2_raw!$G$9</f>
        <v>3.709428071975708</v>
      </c>
      <c r="K13" s="28">
        <f>[1]G_SZ2_raw!$G$10</f>
        <v>3.66568922996521</v>
      </c>
      <c r="L13" s="28">
        <f>[1]G_SZ2_raw!$G$11</f>
        <v>7.162534236907959</v>
      </c>
      <c r="M13" s="28">
        <f>[1]G_SZ2_raw!$G$12</f>
        <v>12.335958480834961</v>
      </c>
      <c r="N13" s="28">
        <f>[1]G_SZ2_raw!$G$13</f>
        <v>9.9087352752685547</v>
      </c>
      <c r="O13" s="28">
        <f>[1]G_SZ2_raw!$G$14</f>
        <v>12.937063217163086</v>
      </c>
      <c r="P13" s="28">
        <f>[1]G_SZ2_raw!$G$15</f>
        <v>18.006795883178711</v>
      </c>
      <c r="Q13" s="28">
        <f>[1]G_SZ2_raw!$G$16</f>
        <v>18.273542404174805</v>
      </c>
      <c r="R13" s="28">
        <f>[1]G_SZ2_raw!$G$17</f>
        <v>22.299652099609375</v>
      </c>
      <c r="S13" s="28">
        <f>[1]G_SZ2_raw!$G$18</f>
        <v>26.479751586914063</v>
      </c>
      <c r="T13" s="108">
        <f>[1]G_SZ2_raw!$G$19</f>
        <v>33.333332061767578</v>
      </c>
    </row>
    <row r="14" spans="2:20" ht="12" customHeight="1">
      <c r="B14" s="6" t="s">
        <v>341</v>
      </c>
      <c r="C14" s="29">
        <f>[1]G_SZ2_raw!$H$2</f>
        <v>6.2730627059936523</v>
      </c>
      <c r="D14" s="29">
        <f>[1]G_SZ2_raw!$H$3</f>
        <v>4.1878170967102051</v>
      </c>
      <c r="E14" s="29">
        <f>[1]G_SZ2_raw!$H$4</f>
        <v>4.0690507888793945</v>
      </c>
      <c r="F14" s="29">
        <f>[1]G_SZ2_raw!$H$5</f>
        <v>5.9644670486450195</v>
      </c>
      <c r="G14" s="30">
        <f>[1]G_SZ2_raw!$H$6</f>
        <v>9.9616861343383789</v>
      </c>
      <c r="H14" s="30">
        <f>[1]G_SZ2_raw!$H$7</f>
        <v>9.8314609527587891</v>
      </c>
      <c r="I14" s="30">
        <f>[1]G_SZ2_raw!$H$8</f>
        <v>7.7625570297241211</v>
      </c>
      <c r="J14" s="30">
        <f>[1]G_SZ2_raw!$H$9</f>
        <v>4.4822258949279785</v>
      </c>
      <c r="K14" s="30">
        <f>[1]G_SZ2_raw!$H$10</f>
        <v>4.1055717468261719</v>
      </c>
      <c r="L14" s="30">
        <f>[1]G_SZ2_raw!$H$11</f>
        <v>8.8154268264770508</v>
      </c>
      <c r="M14" s="30">
        <f>[1]G_SZ2_raw!$H$12</f>
        <v>11.286088943481445</v>
      </c>
      <c r="N14" s="30">
        <f>[1]G_SZ2_raw!$H$13</f>
        <v>13.298565864562988</v>
      </c>
      <c r="O14" s="30">
        <f>[1]G_SZ2_raw!$H$14</f>
        <v>16.200466156005859</v>
      </c>
      <c r="P14" s="30">
        <f>[1]G_SZ2_raw!$H$15</f>
        <v>14.496036529541016</v>
      </c>
      <c r="Q14" s="30">
        <f>[1]G_SZ2_raw!$H$16</f>
        <v>17.825111389160156</v>
      </c>
      <c r="R14" s="30">
        <f>[1]G_SZ2_raw!$H$17</f>
        <v>19.744483947753906</v>
      </c>
      <c r="S14" s="30">
        <f>[1]G_SZ2_raw!$H$18</f>
        <v>18.224298477172852</v>
      </c>
      <c r="T14" s="109">
        <f>[1]G_SZ2_raw!$H$19</f>
        <v>16.572504043579102</v>
      </c>
    </row>
    <row r="15" spans="2:20" ht="12" customHeight="1">
      <c r="B15" s="6" t="s">
        <v>342</v>
      </c>
      <c r="C15" s="31">
        <f>[1]G_SZ2_raw!$I$2</f>
        <v>11.685116767883301</v>
      </c>
      <c r="D15" s="31">
        <f>[1]G_SZ2_raw!$I$3</f>
        <v>6.7258882522583008</v>
      </c>
      <c r="E15" s="31">
        <f>[1]G_SZ2_raw!$I$4</f>
        <v>8.8779287338256836</v>
      </c>
      <c r="F15" s="31">
        <f>[1]G_SZ2_raw!$I$5</f>
        <v>9.6446704864501953</v>
      </c>
      <c r="G15" s="32">
        <f>[1]G_SZ2_raw!$I$6</f>
        <v>12.260536193847656</v>
      </c>
      <c r="H15" s="32">
        <f>[1]G_SZ2_raw!$I$7</f>
        <v>10.814606666564941</v>
      </c>
      <c r="I15" s="32">
        <f>[1]G_SZ2_raw!$I$8</f>
        <v>13.089801788330078</v>
      </c>
      <c r="J15" s="32">
        <f>[1]G_SZ2_raw!$I$9</f>
        <v>10.200927734375</v>
      </c>
      <c r="K15" s="32">
        <f>[1]G_SZ2_raw!$I$10</f>
        <v>6.7448678016662598</v>
      </c>
      <c r="L15" s="32">
        <f>[1]G_SZ2_raw!$I$11</f>
        <v>12.534435272216797</v>
      </c>
      <c r="M15" s="32">
        <f>[1]G_SZ2_raw!$I$12</f>
        <v>13.77952766418457</v>
      </c>
      <c r="N15" s="32">
        <f>[1]G_SZ2_raw!$I$13</f>
        <v>15.123859405517578</v>
      </c>
      <c r="O15" s="32">
        <f>[1]G_SZ2_raw!$I$14</f>
        <v>13.752913475036621</v>
      </c>
      <c r="P15" s="32">
        <f>[1]G_SZ2_raw!$I$15</f>
        <v>13.70328426361084</v>
      </c>
      <c r="Q15" s="32">
        <f>[1]G_SZ2_raw!$I$16</f>
        <v>14.349775314331055</v>
      </c>
      <c r="R15" s="32">
        <f>[1]G_SZ2_raw!$I$17</f>
        <v>14.750289916992188</v>
      </c>
      <c r="S15" s="32">
        <f>[1]G_SZ2_raw!$I$18</f>
        <v>14.018692016601563</v>
      </c>
      <c r="T15" s="110">
        <f>[1]G_SZ2_raw!$I$19</f>
        <v>11.676082611083984</v>
      </c>
    </row>
    <row r="16" spans="2:20" ht="12" customHeight="1">
      <c r="B16" s="6" t="s">
        <v>343</v>
      </c>
      <c r="C16" s="31">
        <f>[1]G_SZ2_raw!$J$2</f>
        <v>38.991390228271484</v>
      </c>
      <c r="D16" s="31">
        <f>[1]G_SZ2_raw!$J$3</f>
        <v>42.893402099609375</v>
      </c>
      <c r="E16" s="31">
        <f>[1]G_SZ2_raw!$J$4</f>
        <v>42.293464660644531</v>
      </c>
      <c r="F16" s="31">
        <f>[1]G_SZ2_raw!$J$5</f>
        <v>42.385787963867188</v>
      </c>
      <c r="G16" s="32">
        <f>[1]G_SZ2_raw!$J$6</f>
        <v>37.420177459716797</v>
      </c>
      <c r="H16" s="32">
        <f>[1]G_SZ2_raw!$J$7</f>
        <v>37.780899047851563</v>
      </c>
      <c r="I16" s="32">
        <f>[1]G_SZ2_raw!$J$8</f>
        <v>38.660579681396484</v>
      </c>
      <c r="J16" s="32">
        <f>[1]G_SZ2_raw!$J$9</f>
        <v>41.421947479248047</v>
      </c>
      <c r="K16" s="32">
        <f>[1]G_SZ2_raw!$J$10</f>
        <v>42.082111358642578</v>
      </c>
      <c r="L16" s="32">
        <f>[1]G_SZ2_raw!$J$11</f>
        <v>34.986225128173828</v>
      </c>
      <c r="M16" s="32">
        <f>[1]G_SZ2_raw!$J$12</f>
        <v>27.427822113037109</v>
      </c>
      <c r="N16" s="32">
        <f>[1]G_SZ2_raw!$J$13</f>
        <v>29.465450286865234</v>
      </c>
      <c r="O16" s="32">
        <f>[1]G_SZ2_raw!$J$14</f>
        <v>27.622377395629883</v>
      </c>
      <c r="P16" s="32">
        <f>[1]G_SZ2_raw!$J$15</f>
        <v>27.293317794799805</v>
      </c>
      <c r="Q16" s="32">
        <f>[1]G_SZ2_raw!$J$16</f>
        <v>22.085201263427734</v>
      </c>
      <c r="R16" s="32">
        <f>[1]G_SZ2_raw!$J$17</f>
        <v>20.20905876159668</v>
      </c>
      <c r="S16" s="32">
        <f>[1]G_SZ2_raw!$J$18</f>
        <v>17.28972053527832</v>
      </c>
      <c r="T16" s="110">
        <f>[1]G_SZ2_raw!$J$19</f>
        <v>13.559322357177734</v>
      </c>
    </row>
    <row r="17" spans="2:20" ht="12" customHeight="1">
      <c r="B17" s="7" t="s">
        <v>240</v>
      </c>
      <c r="C17" s="37">
        <f>[1]G_SZ2_raw!$K$2</f>
        <v>33.825336456298828</v>
      </c>
      <c r="D17" s="38">
        <f>[1]G_SZ2_raw!$K$3</f>
        <v>37.436546325683594</v>
      </c>
      <c r="E17" s="37">
        <f>[1]G_SZ2_raw!$K$4</f>
        <v>36.621456146240234</v>
      </c>
      <c r="F17" s="38">
        <f>[1]G_SZ2_raw!$K$5</f>
        <v>33.502536773681641</v>
      </c>
      <c r="G17" s="38">
        <f>[1]G_SZ2_raw!$K$6</f>
        <v>31.162197113037109</v>
      </c>
      <c r="H17" s="38">
        <f>[1]G_SZ2_raw!$K$7</f>
        <v>30.056179046630859</v>
      </c>
      <c r="I17" s="38">
        <f>[1]G_SZ2_raw!$K$8</f>
        <v>31.354642868041992</v>
      </c>
      <c r="J17" s="38">
        <f>[1]G_SZ2_raw!$K$9</f>
        <v>37.403400421142578</v>
      </c>
      <c r="K17" s="38">
        <f>[1]G_SZ2_raw!$K$10</f>
        <v>39.002933502197266</v>
      </c>
      <c r="L17" s="38">
        <f>[1]G_SZ2_raw!$K$11</f>
        <v>30.991735458374023</v>
      </c>
      <c r="M17" s="38">
        <f>[1]G_SZ2_raw!$K$12</f>
        <v>28.083990097045898</v>
      </c>
      <c r="N17" s="38">
        <f>[1]G_SZ2_raw!$K$13</f>
        <v>24.902215957641602</v>
      </c>
      <c r="O17" s="38">
        <f>[1]G_SZ2_raw!$K$14</f>
        <v>24.708623886108398</v>
      </c>
      <c r="P17" s="38">
        <f>[1]G_SZ2_raw!$K$15</f>
        <v>21.404302597045898</v>
      </c>
      <c r="Q17" s="38">
        <f>[1]G_SZ2_raw!$K$16</f>
        <v>20.852018356323242</v>
      </c>
      <c r="R17" s="38">
        <f>[1]G_SZ2_raw!$K$17</f>
        <v>15.098722457885742</v>
      </c>
      <c r="S17" s="38">
        <f>[1]G_SZ2_raw!$K$18</f>
        <v>14.330218315124512</v>
      </c>
      <c r="T17" s="111">
        <f>[1]G_SZ2_raw!$K$19</f>
        <v>12.994350433349609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[1]G_SZ2_raw!$L$2</f>
        <v>1.1037843227386475</v>
      </c>
      <c r="D19" s="38">
        <f>[1]G_SZ2_raw!$L$3</f>
        <v>1.4409221410751343</v>
      </c>
      <c r="E19" s="37">
        <f>[1]G_SZ2_raw!$L$4</f>
        <v>1.5243902206420898</v>
      </c>
      <c r="F19" s="38">
        <f>[1]G_SZ2_raw!$L$5</f>
        <v>1.6304347515106201</v>
      </c>
      <c r="G19" s="38">
        <f>[1]G_SZ2_raw!$L$6</f>
        <v>1.6666666269302368</v>
      </c>
      <c r="H19" s="38">
        <f>[1]G_SZ2_raw!$L$7</f>
        <v>1.5338730812072754</v>
      </c>
      <c r="I19" s="38">
        <f>[1]G_SZ2_raw!$L$8</f>
        <v>1.1318647861480713</v>
      </c>
      <c r="J19" s="38">
        <f>[1]G_SZ2_raw!$L$9</f>
        <v>2.1016757488250732</v>
      </c>
      <c r="K19" s="38">
        <f>[1]G_SZ2_raw!$L$10</f>
        <v>1.1704311370849609</v>
      </c>
      <c r="L19" s="38">
        <f>[1]G_SZ2_raw!$L$11</f>
        <v>0.86660575866699219</v>
      </c>
      <c r="M19" s="38">
        <f>[1]G_SZ2_raw!$L$12</f>
        <v>0.63265639543533325</v>
      </c>
      <c r="N19" s="38">
        <f>[1]G_SZ2_raw!$L$13</f>
        <v>0.73584997653961182</v>
      </c>
      <c r="O19" s="38">
        <f>[1]G_SZ2_raw!$L$14</f>
        <v>1.0514631271362305</v>
      </c>
      <c r="P19" s="38">
        <f>[1]G_SZ2_raw!$L$15</f>
        <v>0.98193007707595825</v>
      </c>
      <c r="Q19" s="38">
        <f>[1]G_SZ2_raw!$L$16</f>
        <v>0.79838824272155762</v>
      </c>
      <c r="R19" s="38">
        <f>[1]G_SZ2_raw!$L$17</f>
        <v>0.74454540014266968</v>
      </c>
      <c r="S19" s="38">
        <f>[1]G_SZ2_raw!$L$18</f>
        <v>0.63667452335357666</v>
      </c>
      <c r="T19" s="111">
        <f>[1]G_SZ2_raw!$L$19</f>
        <v>0.38894373178482056</v>
      </c>
    </row>
    <row r="20" spans="2:20" ht="12" customHeight="1">
      <c r="B20" s="6" t="s">
        <v>33</v>
      </c>
      <c r="C20" s="37">
        <f>[1]G_SZ2_raw!$M$2</f>
        <v>2.617156982421875</v>
      </c>
      <c r="D20" s="38">
        <f>[1]G_SZ2_raw!$M$3</f>
        <v>2.785515308380127</v>
      </c>
      <c r="E20" s="37">
        <f>[1]G_SZ2_raw!$M$4</f>
        <v>2.8047463893890381</v>
      </c>
      <c r="F20" s="38">
        <f>[1]G_SZ2_raw!$M$5</f>
        <v>2.7465105056762695</v>
      </c>
      <c r="G20" s="38">
        <f>[1]G_SZ2_raw!$M$6</f>
        <v>2.5999999046325684</v>
      </c>
      <c r="H20" s="38">
        <f>[1]G_SZ2_raw!$M$7</f>
        <v>2.3809523582458496</v>
      </c>
      <c r="I20" s="38">
        <f>[1]G_SZ2_raw!$M$8</f>
        <v>2.6276335716247559</v>
      </c>
      <c r="J20" s="38">
        <f>[1]G_SZ2_raw!$M$9</f>
        <v>3.3127157688140869</v>
      </c>
      <c r="K20" s="38">
        <f>[1]G_SZ2_raw!$M$10</f>
        <v>3.132232666015625</v>
      </c>
      <c r="L20" s="38">
        <f>[1]G_SZ2_raw!$M$11</f>
        <v>2.1084659099578857</v>
      </c>
      <c r="M20" s="38">
        <f>[1]G_SZ2_raw!$M$12</f>
        <v>1.50789475440979</v>
      </c>
      <c r="N20" s="38">
        <f>[1]G_SZ2_raw!$M$13</f>
        <v>1.5755207538604736</v>
      </c>
      <c r="O20" s="38">
        <f>[1]G_SZ2_raw!$M$14</f>
        <v>1.7026886940002441</v>
      </c>
      <c r="P20" s="38">
        <f>[1]G_SZ2_raw!$M$15</f>
        <v>1.4020904302597046</v>
      </c>
      <c r="Q20" s="38">
        <f>[1]G_SZ2_raw!$M$16</f>
        <v>1.3948754072189331</v>
      </c>
      <c r="R20" s="38">
        <f>[1]G_SZ2_raw!$M$17</f>
        <v>1.2176684141159058</v>
      </c>
      <c r="S20" s="38">
        <f>[1]G_SZ2_raw!$M$18</f>
        <v>1.0631999969482422</v>
      </c>
      <c r="T20" s="111">
        <f>[1]G_SZ2_raw!$M$19</f>
        <v>0.85328066349029541</v>
      </c>
    </row>
    <row r="21" spans="2:20" ht="12" customHeight="1">
      <c r="B21" s="6" t="s">
        <v>11</v>
      </c>
      <c r="C21" s="37">
        <f>[1]G_SZ2_raw!$N$2</f>
        <v>4.3339457511901855</v>
      </c>
      <c r="D21" s="38">
        <f>[1]G_SZ2_raw!$N$3</f>
        <v>4.879058837890625</v>
      </c>
      <c r="E21" s="37">
        <f>[1]G_SZ2_raw!$N$4</f>
        <v>4.7594413757324219</v>
      </c>
      <c r="F21" s="38">
        <f>[1]G_SZ2_raw!$N$5</f>
        <v>4.5531864166259766</v>
      </c>
      <c r="G21" s="38">
        <f>[1]G_SZ2_raw!$N$6</f>
        <v>4.0462427139282227</v>
      </c>
      <c r="H21" s="38">
        <f>[1]G_SZ2_raw!$N$7</f>
        <v>3.7709951400756836</v>
      </c>
      <c r="I21" s="38">
        <f>[1]G_SZ2_raw!$N$8</f>
        <v>4.1784000396728516</v>
      </c>
      <c r="J21" s="38">
        <f>[1]G_SZ2_raw!$N$9</f>
        <v>4.8525228500366211</v>
      </c>
      <c r="K21" s="38">
        <f>[1]G_SZ2_raw!$N$10</f>
        <v>5.0232648849487305</v>
      </c>
      <c r="L21" s="38">
        <f>[1]G_SZ2_raw!$N$11</f>
        <v>3.7967321872711182</v>
      </c>
      <c r="M21" s="38">
        <f>[1]G_SZ2_raw!$N$12</f>
        <v>2.99452805519104</v>
      </c>
      <c r="N21" s="38">
        <f>[1]G_SZ2_raw!$N$13</f>
        <v>3.1117489337921143</v>
      </c>
      <c r="O21" s="38">
        <f>[1]G_SZ2_raw!$N$14</f>
        <v>2.9510347843170166</v>
      </c>
      <c r="P21" s="38">
        <f>[1]G_SZ2_raw!$N$15</f>
        <v>2.6574194431304932</v>
      </c>
      <c r="Q21" s="38">
        <f>[1]G_SZ2_raw!$N$16</f>
        <v>2.5005381107330322</v>
      </c>
      <c r="R21" s="38">
        <f>[1]G_SZ2_raw!$N$17</f>
        <v>2.1704642772674561</v>
      </c>
      <c r="S21" s="38">
        <f>[1]G_SZ2_raw!$N$18</f>
        <v>1.8693299293518066</v>
      </c>
      <c r="T21" s="111">
        <f>[1]G_SZ2_raw!$N$19</f>
        <v>1.6350319385528564</v>
      </c>
    </row>
    <row r="22" spans="2:20" ht="12" customHeight="1">
      <c r="B22" s="6" t="s">
        <v>12</v>
      </c>
      <c r="C22" s="37">
        <f>[1]G_SZ2_raw!$O$2</f>
        <v>6.1215991973876953</v>
      </c>
      <c r="D22" s="38">
        <f>[1]G_SZ2_raw!$O$3</f>
        <v>6.5544652938842773</v>
      </c>
      <c r="E22" s="37">
        <f>[1]G_SZ2_raw!$O$4</f>
        <v>6.3829789161682129</v>
      </c>
      <c r="F22" s="38">
        <f>[1]G_SZ2_raw!$O$5</f>
        <v>6.163177490234375</v>
      </c>
      <c r="G22" s="38">
        <f>[1]G_SZ2_raw!$O$6</f>
        <v>5.8479533195495605</v>
      </c>
      <c r="H22" s="38">
        <f>[1]G_SZ2_raw!$O$7</f>
        <v>5.6064291000366211</v>
      </c>
      <c r="I22" s="38">
        <f>[1]G_SZ2_raw!$O$8</f>
        <v>5.7086615562438965</v>
      </c>
      <c r="J22" s="38">
        <f>[1]G_SZ2_raw!$O$9</f>
        <v>6.3503580093383789</v>
      </c>
      <c r="K22" s="38">
        <f>[1]G_SZ2_raw!$O$10</f>
        <v>6.5601005554199219</v>
      </c>
      <c r="L22" s="38">
        <f>[1]G_SZ2_raw!$O$11</f>
        <v>5.6866798400878906</v>
      </c>
      <c r="M22" s="38">
        <f>[1]G_SZ2_raw!$O$12</f>
        <v>5.0181818008422852</v>
      </c>
      <c r="N22" s="38">
        <f>[1]G_SZ2_raw!$O$13</f>
        <v>4.8341002464294434</v>
      </c>
      <c r="O22" s="38">
        <f>[1]G_SZ2_raw!$O$14</f>
        <v>4.6678800582885742</v>
      </c>
      <c r="P22" s="38">
        <f>[1]G_SZ2_raw!$O$15</f>
        <v>4.3979520797729492</v>
      </c>
      <c r="Q22" s="38">
        <f>[1]G_SZ2_raw!$O$16</f>
        <v>3.9650664329528809</v>
      </c>
      <c r="R22" s="38">
        <f>[1]G_SZ2_raw!$O$17</f>
        <v>3.5032727718353271</v>
      </c>
      <c r="S22" s="38">
        <f>[1]G_SZ2_raw!$O$18</f>
        <v>3.1770930290222168</v>
      </c>
      <c r="T22" s="111">
        <f>[1]G_SZ2_raw!$O$19</f>
        <v>2.7026848793029785</v>
      </c>
    </row>
    <row r="23" spans="2:20" ht="12" customHeight="1">
      <c r="B23" s="6" t="s">
        <v>13</v>
      </c>
      <c r="C23" s="39">
        <f>[1]G_SZ2_raw!$P$2</f>
        <v>9.2518930435180664</v>
      </c>
      <c r="D23" s="40">
        <f>[1]G_SZ2_raw!$P$3</f>
        <v>9.2996492385864258</v>
      </c>
      <c r="E23" s="39">
        <f>[1]G_SZ2_raw!$P$4</f>
        <v>8.8023090362548828</v>
      </c>
      <c r="F23" s="40">
        <f>[1]G_SZ2_raw!$P$5</f>
        <v>8.7716903686523438</v>
      </c>
      <c r="G23" s="40">
        <f>[1]G_SZ2_raw!$P$6</f>
        <v>8.6255922317504883</v>
      </c>
      <c r="H23" s="40">
        <f>[1]G_SZ2_raw!$P$7</f>
        <v>8.3516883850097656</v>
      </c>
      <c r="I23" s="40">
        <f>[1]G_SZ2_raw!$P$8</f>
        <v>8.594914436340332</v>
      </c>
      <c r="J23" s="40">
        <f>[1]G_SZ2_raw!$P$9</f>
        <v>9.6347637176513672</v>
      </c>
      <c r="K23" s="40">
        <f>[1]G_SZ2_raw!$P$10</f>
        <v>10.021839141845703</v>
      </c>
      <c r="L23" s="40">
        <f>[1]G_SZ2_raw!$P$11</f>
        <v>8.7408695220947266</v>
      </c>
      <c r="M23" s="40">
        <f>[1]G_SZ2_raw!$P$12</f>
        <v>8.152043342590332</v>
      </c>
      <c r="N23" s="40">
        <f>[1]G_SZ2_raw!$P$13</f>
        <v>7.4961557388305664</v>
      </c>
      <c r="O23" s="40">
        <f>[1]G_SZ2_raw!$P$14</f>
        <v>7.3862557411193848</v>
      </c>
      <c r="P23" s="40">
        <f>[1]G_SZ2_raw!$P$15</f>
        <v>6.8888258934020996</v>
      </c>
      <c r="Q23" s="40">
        <f>[1]G_SZ2_raw!$P$16</f>
        <v>6.6245675086975098</v>
      </c>
      <c r="R23" s="40">
        <f>[1]G_SZ2_raw!$P$17</f>
        <v>5.6915502548217773</v>
      </c>
      <c r="S23" s="40">
        <f>[1]G_SZ2_raw!$P$18</f>
        <v>5.1635580062866211</v>
      </c>
      <c r="T23" s="113">
        <f>[1]G_SZ2_raw!$P$19</f>
        <v>4.6693353652954102</v>
      </c>
    </row>
    <row r="24" spans="2:20" ht="12" customHeight="1">
      <c r="B24" s="8" t="s">
        <v>15</v>
      </c>
      <c r="C24" s="39">
        <f>[1]G_SZ2_raw!$Q$2</f>
        <v>14.526895523071289</v>
      </c>
      <c r="D24" s="40">
        <f>[1]G_SZ2_raw!$Q$3</f>
        <v>15.651813507080078</v>
      </c>
      <c r="E24" s="39">
        <f>[1]G_SZ2_raw!$Q$4</f>
        <v>13.71212100982666</v>
      </c>
      <c r="F24" s="40">
        <f>[1]G_SZ2_raw!$Q$5</f>
        <v>14.425427436828613</v>
      </c>
      <c r="G24" s="40">
        <f>[1]G_SZ2_raw!$Q$6</f>
        <v>14.678898811340332</v>
      </c>
      <c r="H24" s="40">
        <f>[1]G_SZ2_raw!$Q$7</f>
        <v>15.716486930847168</v>
      </c>
      <c r="I24" s="40">
        <f>[1]G_SZ2_raw!$Q$8</f>
        <v>15.157772064208984</v>
      </c>
      <c r="J24" s="40">
        <f>[1]G_SZ2_raw!$Q$9</f>
        <v>17.677412033081055</v>
      </c>
      <c r="K24" s="40">
        <f>[1]G_SZ2_raw!$Q$10</f>
        <v>18.326765060424805</v>
      </c>
      <c r="L24" s="40">
        <f>[1]G_SZ2_raw!$Q$11</f>
        <v>17.463600158691406</v>
      </c>
      <c r="M24" s="40">
        <f>[1]G_SZ2_raw!$Q$12</f>
        <v>15.572933197021484</v>
      </c>
      <c r="N24" s="40">
        <f>[1]G_SZ2_raw!$Q$13</f>
        <v>15.279706954956055</v>
      </c>
      <c r="O24" s="40">
        <f>[1]G_SZ2_raw!$Q$14</f>
        <v>13.873026847839355</v>
      </c>
      <c r="P24" s="40">
        <f>[1]G_SZ2_raw!$Q$15</f>
        <v>12.212427139282227</v>
      </c>
      <c r="Q24" s="40">
        <f>[1]G_SZ2_raw!$Q$16</f>
        <v>12.80226993560791</v>
      </c>
      <c r="R24" s="40">
        <f>[1]G_SZ2_raw!$Q$17</f>
        <v>9.6438970565795898</v>
      </c>
      <c r="S24" s="40">
        <f>[1]G_SZ2_raw!$Q$18</f>
        <v>9.4711112976074219</v>
      </c>
      <c r="T24" s="113">
        <f>[1]G_SZ2_raw!$Q$19</f>
        <v>9.1847295761108398</v>
      </c>
    </row>
    <row r="25" spans="2:20" ht="12" customHeight="1">
      <c r="B25" s="8" t="s">
        <v>16</v>
      </c>
      <c r="C25" s="41">
        <f>[1]G_SZ2_raw!$R$2</f>
        <v>22.408664703369141</v>
      </c>
      <c r="D25" s="42">
        <f>[1]G_SZ2_raw!$R$3</f>
        <v>22.415794372558594</v>
      </c>
      <c r="E25" s="41">
        <f>[1]G_SZ2_raw!$R$4</f>
        <v>20</v>
      </c>
      <c r="F25" s="42">
        <f>[1]G_SZ2_raw!$R$5</f>
        <v>23.809524536132813</v>
      </c>
      <c r="G25" s="42">
        <f>[1]G_SZ2_raw!$R$6</f>
        <v>23.13725471496582</v>
      </c>
      <c r="H25" s="42">
        <f>[1]G_SZ2_raw!$R$7</f>
        <v>25</v>
      </c>
      <c r="I25" s="42">
        <f>[1]G_SZ2_raw!$R$8</f>
        <v>24.184173583984375</v>
      </c>
      <c r="J25" s="42">
        <f>[1]G_SZ2_raw!$R$9</f>
        <v>26.096687316894531</v>
      </c>
      <c r="K25" s="42">
        <f>[1]G_SZ2_raw!$R$10</f>
        <v>25.916955947875977</v>
      </c>
      <c r="L25" s="42">
        <f>[1]G_SZ2_raw!$R$11</f>
        <v>24.855514526367188</v>
      </c>
      <c r="M25" s="42">
        <f>[1]G_SZ2_raw!$R$12</f>
        <v>24.005598068237305</v>
      </c>
      <c r="N25" s="42">
        <f>[1]G_SZ2_raw!$R$13</f>
        <v>22.033899307250977</v>
      </c>
      <c r="O25" s="42">
        <f>[1]G_SZ2_raw!$R$14</f>
        <v>20.777212142944336</v>
      </c>
      <c r="P25" s="42">
        <f>[1]G_SZ2_raw!$R$15</f>
        <v>17.815853118896484</v>
      </c>
      <c r="Q25" s="42">
        <f>[1]G_SZ2_raw!$R$16</f>
        <v>19.306501388549805</v>
      </c>
      <c r="R25" s="42">
        <f>[1]G_SZ2_raw!$R$17</f>
        <v>14.944649696350098</v>
      </c>
      <c r="S25" s="42">
        <f>[1]G_SZ2_raw!$R$18</f>
        <v>14.16169261932373</v>
      </c>
      <c r="T25" s="114">
        <f>[1]G_SZ2_raw!$R$19</f>
        <v>14.272926330566406</v>
      </c>
    </row>
    <row r="26" spans="2:20" ht="12" customHeight="1">
      <c r="B26" s="7" t="s">
        <v>14</v>
      </c>
      <c r="C26" s="41">
        <f>[1]G_SZ2_raw!$S$2</f>
        <v>5.8000431060791016</v>
      </c>
      <c r="D26" s="42">
        <f>[1]G_SZ2_raw!$S$3</f>
        <v>5.6815214157104492</v>
      </c>
      <c r="E26" s="41">
        <f>[1]G_SZ2_raw!$S$4</f>
        <v>5.651404857635498</v>
      </c>
      <c r="F26" s="42">
        <f>[1]G_SZ2_raw!$S$5</f>
        <v>5.2126078605651855</v>
      </c>
      <c r="G26" s="42">
        <f>[1]G_SZ2_raw!$S$6</f>
        <v>4.7866706848144531</v>
      </c>
      <c r="H26" s="42">
        <f>[1]G_SZ2_raw!$S$7</f>
        <v>4.6485295295715332</v>
      </c>
      <c r="I26" s="42">
        <f>[1]G_SZ2_raw!$S$8</f>
        <v>5.212801456451416</v>
      </c>
      <c r="J26" s="42">
        <f>[1]G_SZ2_raw!$S$9</f>
        <v>6.2373948097229004</v>
      </c>
      <c r="K26" s="42">
        <f>[1]G_SZ2_raw!$S$10</f>
        <v>7.495577335357666</v>
      </c>
      <c r="L26" s="42">
        <f>[1]G_SZ2_raw!$S$11</f>
        <v>5.3364205360412598</v>
      </c>
      <c r="M26" s="42">
        <f>[1]G_SZ2_raw!$S$12</f>
        <v>4.6531434059143066</v>
      </c>
      <c r="N26" s="42">
        <f>[1]G_SZ2_raw!$S$13</f>
        <v>4.5370035171508789</v>
      </c>
      <c r="O26" s="42">
        <f>[1]G_SZ2_raw!$S$14</f>
        <v>4.5225982666015625</v>
      </c>
      <c r="P26" s="42">
        <f>[1]G_SZ2_raw!$S$15</f>
        <v>4.0386743545532227</v>
      </c>
      <c r="Q26" s="42">
        <f>[1]G_SZ2_raw!$S$16</f>
        <v>4.077186107635498</v>
      </c>
      <c r="R26" s="42">
        <f>[1]G_SZ2_raw!$S$17</f>
        <v>3.2264730930328369</v>
      </c>
      <c r="S26" s="42">
        <f>[1]G_SZ2_raw!$S$18</f>
        <v>3.2226686477661133</v>
      </c>
      <c r="T26" s="114">
        <f>[1]G_SZ2_raw!$S$19</f>
        <v>2.3585283756256104</v>
      </c>
    </row>
    <row r="27" spans="2:20" ht="12" customHeight="1">
      <c r="B27" s="18" t="s">
        <v>483</v>
      </c>
      <c r="C27" s="43">
        <f>[1]G_SZ2_raw!$E$2</f>
        <v>153</v>
      </c>
      <c r="D27" s="44">
        <f>[1]G_SZ2_raw!$E$3</f>
        <v>190</v>
      </c>
      <c r="E27" s="43">
        <f>[1]G_SZ2_raw!$E$4</f>
        <v>199</v>
      </c>
      <c r="F27" s="44">
        <f>[1]G_SZ2_raw!$E$5</f>
        <v>210</v>
      </c>
      <c r="G27" s="44">
        <f>[1]G_SZ2_raw!$E$6</f>
        <v>232</v>
      </c>
      <c r="H27" s="44">
        <f>[1]G_SZ2_raw!$E$7</f>
        <v>225</v>
      </c>
      <c r="I27" s="44">
        <f>[1]G_SZ2_raw!$E$8</f>
        <v>188</v>
      </c>
      <c r="J27" s="44">
        <f>[1]G_SZ2_raw!$E$9</f>
        <v>169</v>
      </c>
      <c r="K27" s="44">
        <f>[1]G_SZ2_raw!$E$10</f>
        <v>181</v>
      </c>
      <c r="L27" s="44">
        <f>[1]G_SZ2_raw!$E$11</f>
        <v>213</v>
      </c>
      <c r="M27" s="44">
        <f>[1]G_SZ2_raw!$E$12</f>
        <v>229</v>
      </c>
      <c r="N27" s="44">
        <f>[1]G_SZ2_raw!$E$13</f>
        <v>225</v>
      </c>
      <c r="O27" s="44">
        <f>[1]G_SZ2_raw!$E$14</f>
        <v>249</v>
      </c>
      <c r="P27" s="44">
        <f>[1]G_SZ2_raw!$E$15</f>
        <v>288</v>
      </c>
      <c r="Q27" s="44">
        <f>[1]G_SZ2_raw!$E$16</f>
        <v>269</v>
      </c>
      <c r="R27" s="44">
        <f>[1]G_SZ2_raw!$E$17</f>
        <v>280</v>
      </c>
      <c r="S27" s="44">
        <f>[1]G_SZ2_raw!$E$18</f>
        <v>235</v>
      </c>
      <c r="T27" s="106">
        <f>[1]G_SZ2_raw!$E$19</f>
        <v>191</v>
      </c>
    </row>
    <row r="28" spans="2:20" ht="12" customHeight="1">
      <c r="B28" s="18" t="s">
        <v>484</v>
      </c>
      <c r="C28" s="43">
        <f>[1]G_SZ2_raw!$T$2</f>
        <v>966</v>
      </c>
      <c r="D28" s="44">
        <f>[1]G_SZ2_raw!$T$3</f>
        <v>978</v>
      </c>
      <c r="E28" s="43">
        <f>[1]G_SZ2_raw!$T$4</f>
        <v>1010</v>
      </c>
      <c r="F28" s="44">
        <f>[1]G_SZ2_raw!$T$5</f>
        <v>998</v>
      </c>
      <c r="G28" s="44">
        <f>[1]G_SZ2_raw!$T$6</f>
        <v>1015</v>
      </c>
      <c r="H28" s="44">
        <f>[1]G_SZ2_raw!$T$7</f>
        <v>937</v>
      </c>
      <c r="I28" s="44">
        <f>[1]G_SZ2_raw!$T$8</f>
        <v>845</v>
      </c>
      <c r="J28" s="44">
        <f>[1]G_SZ2_raw!$T$9</f>
        <v>816</v>
      </c>
      <c r="K28" s="44">
        <f>[1]G_SZ2_raw!$T$10</f>
        <v>863</v>
      </c>
      <c r="L28" s="44">
        <f>[1]G_SZ2_raw!$T$11</f>
        <v>939</v>
      </c>
      <c r="M28" s="44">
        <f>[1]G_SZ2_raw!$T$12</f>
        <v>991</v>
      </c>
      <c r="N28" s="44">
        <f>[1]G_SZ2_raw!$T$13</f>
        <v>992</v>
      </c>
      <c r="O28" s="44">
        <f>[1]G_SZ2_raw!$T$14</f>
        <v>1107</v>
      </c>
      <c r="P28" s="44">
        <f>[1]G_SZ2_raw!$T$15</f>
        <v>1171</v>
      </c>
      <c r="Q28" s="44">
        <f>[1]G_SZ2_raw!$T$16</f>
        <v>1161</v>
      </c>
      <c r="R28" s="44">
        <f>[1]G_SZ2_raw!$T$17</f>
        <v>1141</v>
      </c>
      <c r="S28" s="44">
        <f>[1]G_SZ2_raw!$T$18</f>
        <v>877</v>
      </c>
      <c r="T28" s="106">
        <f>[1]G_SZ2_raw!$T$19</f>
        <v>722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445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27</v>
      </c>
      <c r="D10" s="129">
        <v>28</v>
      </c>
      <c r="E10" s="129">
        <v>35</v>
      </c>
      <c r="F10" s="129">
        <v>39</v>
      </c>
      <c r="G10" s="129">
        <v>46</v>
      </c>
      <c r="H10" s="129">
        <v>50</v>
      </c>
      <c r="I10" s="129">
        <v>64</v>
      </c>
      <c r="J10" s="129">
        <v>73</v>
      </c>
      <c r="K10" s="129">
        <v>84</v>
      </c>
      <c r="L10" s="129">
        <v>93</v>
      </c>
      <c r="M10" s="129">
        <v>102</v>
      </c>
      <c r="N10" s="129">
        <v>108</v>
      </c>
      <c r="O10" s="129">
        <v>107</v>
      </c>
      <c r="P10" s="129">
        <v>106</v>
      </c>
      <c r="Q10" s="129">
        <v>103</v>
      </c>
      <c r="R10" s="129">
        <v>91</v>
      </c>
      <c r="S10" s="129">
        <v>95</v>
      </c>
      <c r="T10" s="130">
        <v>93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 t="s">
        <v>489</v>
      </c>
      <c r="D12" s="135" t="s">
        <v>489</v>
      </c>
      <c r="E12" s="135">
        <v>2.86</v>
      </c>
      <c r="F12" s="135">
        <v>5.13</v>
      </c>
      <c r="G12" s="135">
        <v>2.17</v>
      </c>
      <c r="H12" s="135">
        <v>4</v>
      </c>
      <c r="I12" s="135">
        <v>6.25</v>
      </c>
      <c r="J12" s="135">
        <v>0</v>
      </c>
      <c r="K12" s="135">
        <v>3.57</v>
      </c>
      <c r="L12" s="135">
        <v>9.68</v>
      </c>
      <c r="M12" s="135">
        <v>3.92</v>
      </c>
      <c r="N12" s="135">
        <v>4.63</v>
      </c>
      <c r="O12" s="135">
        <v>1.87</v>
      </c>
      <c r="P12" s="135">
        <v>0.94</v>
      </c>
      <c r="Q12" s="135">
        <v>5.83</v>
      </c>
      <c r="R12" s="135">
        <v>5.49</v>
      </c>
      <c r="S12" s="135">
        <v>4.21</v>
      </c>
      <c r="T12" s="136">
        <v>4.3</v>
      </c>
    </row>
    <row r="13" spans="2:20" s="127" customFormat="1" ht="17.25" customHeight="1">
      <c r="B13" s="128" t="s">
        <v>340</v>
      </c>
      <c r="C13" s="134" t="s">
        <v>489</v>
      </c>
      <c r="D13" s="135" t="s">
        <v>489</v>
      </c>
      <c r="E13" s="135">
        <v>8.57</v>
      </c>
      <c r="F13" s="135">
        <v>5.13</v>
      </c>
      <c r="G13" s="135">
        <v>17.39</v>
      </c>
      <c r="H13" s="135">
        <v>26</v>
      </c>
      <c r="I13" s="135">
        <v>7.81</v>
      </c>
      <c r="J13" s="135">
        <v>4.1100000000000003</v>
      </c>
      <c r="K13" s="135">
        <v>1.19</v>
      </c>
      <c r="L13" s="135">
        <v>11.83</v>
      </c>
      <c r="M13" s="135">
        <v>24.51</v>
      </c>
      <c r="N13" s="135">
        <v>6.48</v>
      </c>
      <c r="O13" s="135">
        <v>9.35</v>
      </c>
      <c r="P13" s="135">
        <v>8.49</v>
      </c>
      <c r="Q13" s="135">
        <v>4.8499999999999996</v>
      </c>
      <c r="R13" s="135">
        <v>14.29</v>
      </c>
      <c r="S13" s="135">
        <v>17.89</v>
      </c>
      <c r="T13" s="136">
        <v>20.43</v>
      </c>
    </row>
    <row r="14" spans="2:20" s="127" customFormat="1" ht="17.25" customHeight="1">
      <c r="B14" s="128" t="s">
        <v>341</v>
      </c>
      <c r="C14" s="134" t="s">
        <v>489</v>
      </c>
      <c r="D14" s="135" t="s">
        <v>489</v>
      </c>
      <c r="E14" s="135">
        <v>20</v>
      </c>
      <c r="F14" s="135">
        <v>35.9</v>
      </c>
      <c r="G14" s="135">
        <v>34.78</v>
      </c>
      <c r="H14" s="135">
        <v>26</v>
      </c>
      <c r="I14" s="135">
        <v>18.75</v>
      </c>
      <c r="J14" s="135">
        <v>9.59</v>
      </c>
      <c r="K14" s="135">
        <v>1.19</v>
      </c>
      <c r="L14" s="135">
        <v>33.33</v>
      </c>
      <c r="M14" s="135">
        <v>19.61</v>
      </c>
      <c r="N14" s="135">
        <v>23.15</v>
      </c>
      <c r="O14" s="135">
        <v>11.21</v>
      </c>
      <c r="P14" s="135">
        <v>14.15</v>
      </c>
      <c r="Q14" s="135">
        <v>9.7100000000000009</v>
      </c>
      <c r="R14" s="135">
        <v>14.29</v>
      </c>
      <c r="S14" s="135">
        <v>10.53</v>
      </c>
      <c r="T14" s="136">
        <v>12.9</v>
      </c>
    </row>
    <row r="15" spans="2:20" s="127" customFormat="1" ht="17.25" customHeight="1">
      <c r="B15" s="128" t="s">
        <v>342</v>
      </c>
      <c r="C15" s="134" t="s">
        <v>489</v>
      </c>
      <c r="D15" s="135" t="s">
        <v>489</v>
      </c>
      <c r="E15" s="135">
        <v>25.71</v>
      </c>
      <c r="F15" s="135">
        <v>12.82</v>
      </c>
      <c r="G15" s="135">
        <v>19.57</v>
      </c>
      <c r="H15" s="135">
        <v>18</v>
      </c>
      <c r="I15" s="135">
        <v>29.69</v>
      </c>
      <c r="J15" s="135">
        <v>12.33</v>
      </c>
      <c r="K15" s="135">
        <v>14.29</v>
      </c>
      <c r="L15" s="135">
        <v>21.51</v>
      </c>
      <c r="M15" s="135">
        <v>6.86</v>
      </c>
      <c r="N15" s="135">
        <v>11.11</v>
      </c>
      <c r="O15" s="135">
        <v>12.15</v>
      </c>
      <c r="P15" s="135">
        <v>16.04</v>
      </c>
      <c r="Q15" s="135">
        <v>17.48</v>
      </c>
      <c r="R15" s="135">
        <v>13.19</v>
      </c>
      <c r="S15" s="135">
        <v>12.63</v>
      </c>
      <c r="T15" s="136">
        <v>11.83</v>
      </c>
    </row>
    <row r="16" spans="2:20" s="127" customFormat="1" ht="17.25" customHeight="1">
      <c r="B16" s="128" t="s">
        <v>343</v>
      </c>
      <c r="C16" s="134" t="s">
        <v>489</v>
      </c>
      <c r="D16" s="137" t="s">
        <v>489</v>
      </c>
      <c r="E16" s="137">
        <v>25.71</v>
      </c>
      <c r="F16" s="137">
        <v>33.33</v>
      </c>
      <c r="G16" s="137">
        <v>21.74</v>
      </c>
      <c r="H16" s="137">
        <v>20</v>
      </c>
      <c r="I16" s="137">
        <v>23.44</v>
      </c>
      <c r="J16" s="137">
        <v>58.9</v>
      </c>
      <c r="K16" s="137">
        <v>57.14</v>
      </c>
      <c r="L16" s="137">
        <v>21.51</v>
      </c>
      <c r="M16" s="137">
        <v>33.33</v>
      </c>
      <c r="N16" s="137">
        <v>37.04</v>
      </c>
      <c r="O16" s="137">
        <v>43.93</v>
      </c>
      <c r="P16" s="137">
        <v>43.4</v>
      </c>
      <c r="Q16" s="137">
        <v>44.66</v>
      </c>
      <c r="R16" s="137">
        <v>37.36</v>
      </c>
      <c r="S16" s="137">
        <v>38.950000000000003</v>
      </c>
      <c r="T16" s="136">
        <v>36.56</v>
      </c>
    </row>
    <row r="17" spans="2:20" s="127" customFormat="1" ht="17.25" customHeight="1">
      <c r="B17" s="138" t="s">
        <v>240</v>
      </c>
      <c r="C17" s="139" t="s">
        <v>489</v>
      </c>
      <c r="D17" s="140" t="s">
        <v>489</v>
      </c>
      <c r="E17" s="140">
        <v>17.14</v>
      </c>
      <c r="F17" s="140">
        <v>7.69</v>
      </c>
      <c r="G17" s="140">
        <v>4.3499999999999996</v>
      </c>
      <c r="H17" s="140">
        <v>6</v>
      </c>
      <c r="I17" s="140">
        <v>14.06</v>
      </c>
      <c r="J17" s="140">
        <v>15.07</v>
      </c>
      <c r="K17" s="140">
        <v>22.62</v>
      </c>
      <c r="L17" s="140">
        <v>2.15</v>
      </c>
      <c r="M17" s="140">
        <v>11.76</v>
      </c>
      <c r="N17" s="140">
        <v>17.59</v>
      </c>
      <c r="O17" s="140">
        <v>21.5</v>
      </c>
      <c r="P17" s="140">
        <v>16.98</v>
      </c>
      <c r="Q17" s="140">
        <v>17.48</v>
      </c>
      <c r="R17" s="140">
        <v>15.38</v>
      </c>
      <c r="S17" s="140">
        <v>15.79</v>
      </c>
      <c r="T17" s="141">
        <v>13.98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 t="s">
        <v>489</v>
      </c>
      <c r="D19" s="137" t="s">
        <v>489</v>
      </c>
      <c r="E19" s="137">
        <v>1.56</v>
      </c>
      <c r="F19" s="137">
        <v>0.74</v>
      </c>
      <c r="G19" s="137">
        <v>1.42</v>
      </c>
      <c r="H19" s="137">
        <v>1.0900000000000001</v>
      </c>
      <c r="I19" s="137">
        <v>0.64</v>
      </c>
      <c r="J19" s="137">
        <v>2.72</v>
      </c>
      <c r="K19" s="137">
        <v>2.5499999999999998</v>
      </c>
      <c r="L19" s="137">
        <v>0.25</v>
      </c>
      <c r="M19" s="137">
        <v>1.06</v>
      </c>
      <c r="N19" s="137">
        <v>1.1499999999999999</v>
      </c>
      <c r="O19" s="137">
        <v>1.82</v>
      </c>
      <c r="P19" s="137">
        <v>1.82</v>
      </c>
      <c r="Q19" s="137">
        <v>0.93</v>
      </c>
      <c r="R19" s="137">
        <v>0.65</v>
      </c>
      <c r="S19" s="137">
        <v>1.1499999999999999</v>
      </c>
      <c r="T19" s="136">
        <v>1.1000000000000001</v>
      </c>
    </row>
    <row r="20" spans="2:20" s="127" customFormat="1" ht="17.25" customHeight="1">
      <c r="B20" s="128" t="s">
        <v>33</v>
      </c>
      <c r="C20" s="134" t="s">
        <v>489</v>
      </c>
      <c r="D20" s="137" t="s">
        <v>489</v>
      </c>
      <c r="E20" s="137">
        <v>2.2200000000000002</v>
      </c>
      <c r="F20" s="137">
        <v>2.0099999999999998</v>
      </c>
      <c r="G20" s="137">
        <v>1.77</v>
      </c>
      <c r="H20" s="137">
        <v>1.59</v>
      </c>
      <c r="I20" s="137">
        <v>1.99</v>
      </c>
      <c r="J20" s="137">
        <v>3.12</v>
      </c>
      <c r="K20" s="137">
        <v>3.83</v>
      </c>
      <c r="L20" s="137">
        <v>1.27</v>
      </c>
      <c r="M20" s="137">
        <v>1.74</v>
      </c>
      <c r="N20" s="137">
        <v>1.9</v>
      </c>
      <c r="O20" s="137">
        <v>2.21</v>
      </c>
      <c r="P20" s="137">
        <v>2.5</v>
      </c>
      <c r="Q20" s="137">
        <v>1.92</v>
      </c>
      <c r="R20" s="137">
        <v>1.67</v>
      </c>
      <c r="S20" s="137">
        <v>1.34</v>
      </c>
      <c r="T20" s="136">
        <v>1.49</v>
      </c>
    </row>
    <row r="21" spans="2:20" s="127" customFormat="1" ht="17.25" customHeight="1">
      <c r="B21" s="128" t="s">
        <v>11</v>
      </c>
      <c r="C21" s="134" t="s">
        <v>489</v>
      </c>
      <c r="D21" s="137" t="s">
        <v>489</v>
      </c>
      <c r="E21" s="137">
        <v>3.13</v>
      </c>
      <c r="F21" s="137">
        <v>3.12</v>
      </c>
      <c r="G21" s="137">
        <v>2.63</v>
      </c>
      <c r="H21" s="137">
        <v>2.37</v>
      </c>
      <c r="I21" s="137">
        <v>3.19</v>
      </c>
      <c r="J21" s="137">
        <v>4.4400000000000004</v>
      </c>
      <c r="K21" s="137">
        <v>4.74</v>
      </c>
      <c r="L21" s="137">
        <v>2.59</v>
      </c>
      <c r="M21" s="137">
        <v>2.39</v>
      </c>
      <c r="N21" s="137">
        <v>3.11</v>
      </c>
      <c r="O21" s="137">
        <v>3.59</v>
      </c>
      <c r="P21" s="137">
        <v>3.9</v>
      </c>
      <c r="Q21" s="137">
        <v>3.88</v>
      </c>
      <c r="R21" s="137">
        <v>2.81</v>
      </c>
      <c r="S21" s="137">
        <v>2.75</v>
      </c>
      <c r="T21" s="136">
        <v>2.56</v>
      </c>
    </row>
    <row r="22" spans="2:20" s="127" customFormat="1" ht="17.25" customHeight="1">
      <c r="B22" s="128" t="s">
        <v>12</v>
      </c>
      <c r="C22" s="134" t="s">
        <v>489</v>
      </c>
      <c r="D22" s="137" t="s">
        <v>489</v>
      </c>
      <c r="E22" s="137">
        <v>3.81</v>
      </c>
      <c r="F22" s="137">
        <v>3.66</v>
      </c>
      <c r="G22" s="137">
        <v>3.44</v>
      </c>
      <c r="H22" s="137">
        <v>3.14</v>
      </c>
      <c r="I22" s="137">
        <v>3.88</v>
      </c>
      <c r="J22" s="137">
        <v>5.24</v>
      </c>
      <c r="K22" s="137">
        <v>5.75</v>
      </c>
      <c r="L22" s="137">
        <v>3.39</v>
      </c>
      <c r="M22" s="137">
        <v>3.74</v>
      </c>
      <c r="N22" s="137">
        <v>4.92</v>
      </c>
      <c r="O22" s="137">
        <v>5.22</v>
      </c>
      <c r="P22" s="137">
        <v>4.82</v>
      </c>
      <c r="Q22" s="137">
        <v>4.8600000000000003</v>
      </c>
      <c r="R22" s="137">
        <v>4.66</v>
      </c>
      <c r="S22" s="137">
        <v>4.6100000000000003</v>
      </c>
      <c r="T22" s="136">
        <v>4.53</v>
      </c>
    </row>
    <row r="23" spans="2:20" s="127" customFormat="1" ht="17.25" customHeight="1">
      <c r="B23" s="128" t="s">
        <v>13</v>
      </c>
      <c r="C23" s="134" t="s">
        <v>489</v>
      </c>
      <c r="D23" s="137" t="s">
        <v>489</v>
      </c>
      <c r="E23" s="137">
        <v>6.6</v>
      </c>
      <c r="F23" s="137">
        <v>5.48</v>
      </c>
      <c r="G23" s="137">
        <v>4.7699999999999996</v>
      </c>
      <c r="H23" s="137">
        <v>4.82</v>
      </c>
      <c r="I23" s="137">
        <v>5.21</v>
      </c>
      <c r="J23" s="137">
        <v>6.16</v>
      </c>
      <c r="K23" s="137">
        <v>7.26</v>
      </c>
      <c r="L23" s="137">
        <v>4.47</v>
      </c>
      <c r="M23" s="137">
        <v>6.15</v>
      </c>
      <c r="N23" s="137">
        <v>6.74</v>
      </c>
      <c r="O23" s="137">
        <v>7.11</v>
      </c>
      <c r="P23" s="137">
        <v>6.86</v>
      </c>
      <c r="Q23" s="137">
        <v>6.89</v>
      </c>
      <c r="R23" s="137">
        <v>6.75</v>
      </c>
      <c r="S23" s="137">
        <v>6.3</v>
      </c>
      <c r="T23" s="136">
        <v>6.1</v>
      </c>
    </row>
    <row r="24" spans="2:20" s="127" customFormat="1" ht="17.25" customHeight="1">
      <c r="B24" s="146" t="s">
        <v>15</v>
      </c>
      <c r="C24" s="134" t="s">
        <v>489</v>
      </c>
      <c r="D24" s="137" t="s">
        <v>489</v>
      </c>
      <c r="E24" s="137">
        <v>9.5500000000000007</v>
      </c>
      <c r="F24" s="137">
        <v>6.82</v>
      </c>
      <c r="G24" s="137">
        <v>6.5</v>
      </c>
      <c r="H24" s="137">
        <v>6.88</v>
      </c>
      <c r="I24" s="137">
        <v>8.76</v>
      </c>
      <c r="J24" s="137">
        <v>9.64</v>
      </c>
      <c r="K24" s="137">
        <v>9.0399999999999991</v>
      </c>
      <c r="L24" s="137">
        <v>5.7</v>
      </c>
      <c r="M24" s="137">
        <v>7.66</v>
      </c>
      <c r="N24" s="137">
        <v>11.29</v>
      </c>
      <c r="O24" s="137">
        <v>9.94</v>
      </c>
      <c r="P24" s="137">
        <v>8.69</v>
      </c>
      <c r="Q24" s="137">
        <v>10.63</v>
      </c>
      <c r="R24" s="137">
        <v>8.4</v>
      </c>
      <c r="S24" s="137">
        <v>8.8800000000000008</v>
      </c>
      <c r="T24" s="136">
        <v>8.69</v>
      </c>
    </row>
    <row r="25" spans="2:20" s="127" customFormat="1" ht="17.25" customHeight="1">
      <c r="B25" s="146" t="s">
        <v>16</v>
      </c>
      <c r="C25" s="134" t="s">
        <v>489</v>
      </c>
      <c r="D25" s="137" t="s">
        <v>489</v>
      </c>
      <c r="E25" s="137">
        <v>16.100000000000001</v>
      </c>
      <c r="F25" s="137">
        <v>11.48</v>
      </c>
      <c r="G25" s="137">
        <v>6.89</v>
      </c>
      <c r="H25" s="137">
        <v>7.97</v>
      </c>
      <c r="I25" s="137">
        <v>10.61</v>
      </c>
      <c r="J25" s="137">
        <v>14.01</v>
      </c>
      <c r="K25" s="137">
        <v>10.01</v>
      </c>
      <c r="L25" s="137">
        <v>6.75</v>
      </c>
      <c r="M25" s="137">
        <v>8.81</v>
      </c>
      <c r="N25" s="137">
        <v>14.34</v>
      </c>
      <c r="O25" s="137">
        <v>13.08</v>
      </c>
      <c r="P25" s="137">
        <v>11.89</v>
      </c>
      <c r="Q25" s="137">
        <v>11.51</v>
      </c>
      <c r="R25" s="137">
        <v>17.72</v>
      </c>
      <c r="S25" s="137">
        <v>14.86</v>
      </c>
      <c r="T25" s="136">
        <v>10.49</v>
      </c>
    </row>
    <row r="26" spans="2:20" s="127" customFormat="1" ht="17.25" customHeight="1">
      <c r="B26" s="138" t="s">
        <v>14</v>
      </c>
      <c r="C26" s="147" t="s">
        <v>489</v>
      </c>
      <c r="D26" s="148" t="s">
        <v>489</v>
      </c>
      <c r="E26" s="148">
        <v>6.45</v>
      </c>
      <c r="F26" s="148">
        <v>7.01</v>
      </c>
      <c r="G26" s="148">
        <v>6.23</v>
      </c>
      <c r="H26" s="148">
        <v>3.5</v>
      </c>
      <c r="I26" s="148">
        <v>4.22</v>
      </c>
      <c r="J26" s="148">
        <v>5.08</v>
      </c>
      <c r="K26" s="148">
        <v>5.36</v>
      </c>
      <c r="L26" s="148">
        <v>3.82</v>
      </c>
      <c r="M26" s="148">
        <v>4.76</v>
      </c>
      <c r="N26" s="148">
        <v>5.29</v>
      </c>
      <c r="O26" s="148">
        <v>5.51</v>
      </c>
      <c r="P26" s="148">
        <v>5.6</v>
      </c>
      <c r="Q26" s="148">
        <v>5.52</v>
      </c>
      <c r="R26" s="148">
        <v>5.56</v>
      </c>
      <c r="S26" s="148">
        <v>5.19</v>
      </c>
      <c r="T26" s="149">
        <v>5.42</v>
      </c>
    </row>
    <row r="27" spans="2:20" s="127" customFormat="1" ht="17.25" customHeight="1">
      <c r="B27" s="18" t="s">
        <v>483</v>
      </c>
      <c r="C27" s="150">
        <v>1</v>
      </c>
      <c r="D27" s="151">
        <v>1</v>
      </c>
      <c r="E27" s="151">
        <v>0</v>
      </c>
      <c r="F27" s="151">
        <v>2</v>
      </c>
      <c r="G27" s="151">
        <v>2</v>
      </c>
      <c r="H27" s="151">
        <v>1</v>
      </c>
      <c r="I27" s="151">
        <v>1</v>
      </c>
      <c r="J27" s="151">
        <v>3</v>
      </c>
      <c r="K27" s="151">
        <v>4</v>
      </c>
      <c r="L27" s="151">
        <v>3</v>
      </c>
      <c r="M27" s="151">
        <v>5</v>
      </c>
      <c r="N27" s="151">
        <v>4</v>
      </c>
      <c r="O27" s="151">
        <v>3</v>
      </c>
      <c r="P27" s="151">
        <v>5</v>
      </c>
      <c r="Q27" s="151">
        <v>2</v>
      </c>
      <c r="R27" s="151">
        <v>4</v>
      </c>
      <c r="S27" s="151">
        <v>4</v>
      </c>
      <c r="T27" s="152">
        <v>11</v>
      </c>
    </row>
    <row r="28" spans="2:20" s="127" customFormat="1" ht="17.25" customHeight="1">
      <c r="B28" s="18" t="s">
        <v>484</v>
      </c>
      <c r="C28" s="150">
        <v>28</v>
      </c>
      <c r="D28" s="151">
        <v>29</v>
      </c>
      <c r="E28" s="151">
        <v>35</v>
      </c>
      <c r="F28" s="151">
        <v>41</v>
      </c>
      <c r="G28" s="151">
        <v>48</v>
      </c>
      <c r="H28" s="151">
        <v>51</v>
      </c>
      <c r="I28" s="151">
        <v>65</v>
      </c>
      <c r="J28" s="151">
        <v>76</v>
      </c>
      <c r="K28" s="151">
        <v>88</v>
      </c>
      <c r="L28" s="151">
        <v>96</v>
      </c>
      <c r="M28" s="151">
        <v>107</v>
      </c>
      <c r="N28" s="151">
        <v>112</v>
      </c>
      <c r="O28" s="151">
        <v>110</v>
      </c>
      <c r="P28" s="151">
        <v>111</v>
      </c>
      <c r="Q28" s="151">
        <v>105</v>
      </c>
      <c r="R28" s="151">
        <v>95</v>
      </c>
      <c r="S28" s="151">
        <v>99</v>
      </c>
      <c r="T28" s="152">
        <v>104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445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10</v>
      </c>
      <c r="D10" s="129">
        <v>15</v>
      </c>
      <c r="E10" s="129">
        <v>17</v>
      </c>
      <c r="F10" s="129">
        <v>15</v>
      </c>
      <c r="G10" s="129">
        <v>15</v>
      </c>
      <c r="H10" s="129">
        <v>17</v>
      </c>
      <c r="I10" s="129">
        <v>21</v>
      </c>
      <c r="J10" s="129">
        <v>21</v>
      </c>
      <c r="K10" s="129">
        <v>24</v>
      </c>
      <c r="L10" s="129">
        <v>26</v>
      </c>
      <c r="M10" s="129">
        <v>25</v>
      </c>
      <c r="N10" s="129">
        <v>31</v>
      </c>
      <c r="O10" s="129">
        <v>32</v>
      </c>
      <c r="P10" s="129">
        <v>29</v>
      </c>
      <c r="Q10" s="129">
        <v>27</v>
      </c>
      <c r="R10" s="129">
        <v>32</v>
      </c>
      <c r="S10" s="129">
        <v>29</v>
      </c>
      <c r="T10" s="130">
        <v>33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 t="s">
        <v>489</v>
      </c>
      <c r="D12" s="135" t="s">
        <v>489</v>
      </c>
      <c r="E12" s="135" t="s">
        <v>489</v>
      </c>
      <c r="F12" s="135" t="s">
        <v>489</v>
      </c>
      <c r="G12" s="135" t="s">
        <v>489</v>
      </c>
      <c r="H12" s="135" t="s">
        <v>489</v>
      </c>
      <c r="I12" s="135" t="s">
        <v>489</v>
      </c>
      <c r="J12" s="135" t="s">
        <v>489</v>
      </c>
      <c r="K12" s="135" t="s">
        <v>489</v>
      </c>
      <c r="L12" s="135" t="s">
        <v>489</v>
      </c>
      <c r="M12" s="135" t="s">
        <v>489</v>
      </c>
      <c r="N12" s="135">
        <v>3.23</v>
      </c>
      <c r="O12" s="135">
        <v>9.3800000000000008</v>
      </c>
      <c r="P12" s="135" t="s">
        <v>489</v>
      </c>
      <c r="Q12" s="135" t="s">
        <v>489</v>
      </c>
      <c r="R12" s="135">
        <v>9.3800000000000008</v>
      </c>
      <c r="S12" s="135" t="s">
        <v>489</v>
      </c>
      <c r="T12" s="136">
        <v>6.06</v>
      </c>
    </row>
    <row r="13" spans="2:20" s="127" customFormat="1" ht="17.25" customHeight="1">
      <c r="B13" s="128" t="s">
        <v>340</v>
      </c>
      <c r="C13" s="134" t="s">
        <v>489</v>
      </c>
      <c r="D13" s="135" t="s">
        <v>489</v>
      </c>
      <c r="E13" s="135" t="s">
        <v>489</v>
      </c>
      <c r="F13" s="135" t="s">
        <v>489</v>
      </c>
      <c r="G13" s="135" t="s">
        <v>489</v>
      </c>
      <c r="H13" s="135" t="s">
        <v>489</v>
      </c>
      <c r="I13" s="135" t="s">
        <v>489</v>
      </c>
      <c r="J13" s="135" t="s">
        <v>489</v>
      </c>
      <c r="K13" s="135" t="s">
        <v>489</v>
      </c>
      <c r="L13" s="135" t="s">
        <v>489</v>
      </c>
      <c r="M13" s="135" t="s">
        <v>489</v>
      </c>
      <c r="N13" s="135">
        <v>3.23</v>
      </c>
      <c r="O13" s="135">
        <v>12.5</v>
      </c>
      <c r="P13" s="135" t="s">
        <v>489</v>
      </c>
      <c r="Q13" s="135" t="s">
        <v>489</v>
      </c>
      <c r="R13" s="135">
        <v>12.5</v>
      </c>
      <c r="S13" s="135" t="s">
        <v>489</v>
      </c>
      <c r="T13" s="136">
        <v>21.21</v>
      </c>
    </row>
    <row r="14" spans="2:20" s="127" customFormat="1" ht="17.25" customHeight="1">
      <c r="B14" s="128" t="s">
        <v>341</v>
      </c>
      <c r="C14" s="134" t="s">
        <v>489</v>
      </c>
      <c r="D14" s="135" t="s">
        <v>489</v>
      </c>
      <c r="E14" s="135" t="s">
        <v>489</v>
      </c>
      <c r="F14" s="135" t="s">
        <v>489</v>
      </c>
      <c r="G14" s="135" t="s">
        <v>489</v>
      </c>
      <c r="H14" s="135" t="s">
        <v>489</v>
      </c>
      <c r="I14" s="135" t="s">
        <v>489</v>
      </c>
      <c r="J14" s="135" t="s">
        <v>489</v>
      </c>
      <c r="K14" s="135" t="s">
        <v>489</v>
      </c>
      <c r="L14" s="135" t="s">
        <v>489</v>
      </c>
      <c r="M14" s="135" t="s">
        <v>489</v>
      </c>
      <c r="N14" s="135">
        <v>16.13</v>
      </c>
      <c r="O14" s="135">
        <v>6.25</v>
      </c>
      <c r="P14" s="135" t="s">
        <v>489</v>
      </c>
      <c r="Q14" s="135" t="s">
        <v>489</v>
      </c>
      <c r="R14" s="135">
        <v>15.63</v>
      </c>
      <c r="S14" s="135" t="s">
        <v>489</v>
      </c>
      <c r="T14" s="136">
        <v>33.33</v>
      </c>
    </row>
    <row r="15" spans="2:20" s="127" customFormat="1" ht="17.25" customHeight="1">
      <c r="B15" s="128" t="s">
        <v>342</v>
      </c>
      <c r="C15" s="134" t="s">
        <v>489</v>
      </c>
      <c r="D15" s="135" t="s">
        <v>489</v>
      </c>
      <c r="E15" s="135" t="s">
        <v>489</v>
      </c>
      <c r="F15" s="135" t="s">
        <v>489</v>
      </c>
      <c r="G15" s="135" t="s">
        <v>489</v>
      </c>
      <c r="H15" s="135" t="s">
        <v>489</v>
      </c>
      <c r="I15" s="135" t="s">
        <v>489</v>
      </c>
      <c r="J15" s="135" t="s">
        <v>489</v>
      </c>
      <c r="K15" s="135" t="s">
        <v>489</v>
      </c>
      <c r="L15" s="135" t="s">
        <v>489</v>
      </c>
      <c r="M15" s="135" t="s">
        <v>489</v>
      </c>
      <c r="N15" s="135">
        <v>29.03</v>
      </c>
      <c r="O15" s="135">
        <v>6.25</v>
      </c>
      <c r="P15" s="135" t="s">
        <v>489</v>
      </c>
      <c r="Q15" s="135" t="s">
        <v>489</v>
      </c>
      <c r="R15" s="135">
        <v>18.75</v>
      </c>
      <c r="S15" s="135" t="s">
        <v>489</v>
      </c>
      <c r="T15" s="136">
        <v>18.18</v>
      </c>
    </row>
    <row r="16" spans="2:20" s="127" customFormat="1" ht="17.25" customHeight="1">
      <c r="B16" s="128" t="s">
        <v>343</v>
      </c>
      <c r="C16" s="134" t="s">
        <v>489</v>
      </c>
      <c r="D16" s="137" t="s">
        <v>489</v>
      </c>
      <c r="E16" s="137" t="s">
        <v>489</v>
      </c>
      <c r="F16" s="137" t="s">
        <v>489</v>
      </c>
      <c r="G16" s="137" t="s">
        <v>489</v>
      </c>
      <c r="H16" s="137" t="s">
        <v>489</v>
      </c>
      <c r="I16" s="137" t="s">
        <v>489</v>
      </c>
      <c r="J16" s="137" t="s">
        <v>489</v>
      </c>
      <c r="K16" s="137" t="s">
        <v>489</v>
      </c>
      <c r="L16" s="137" t="s">
        <v>489</v>
      </c>
      <c r="M16" s="137" t="s">
        <v>489</v>
      </c>
      <c r="N16" s="137">
        <v>32.26</v>
      </c>
      <c r="O16" s="137">
        <v>40.630000000000003</v>
      </c>
      <c r="P16" s="137" t="s">
        <v>489</v>
      </c>
      <c r="Q16" s="137" t="s">
        <v>489</v>
      </c>
      <c r="R16" s="137">
        <v>31.25</v>
      </c>
      <c r="S16" s="137" t="s">
        <v>489</v>
      </c>
      <c r="T16" s="136">
        <v>18.18</v>
      </c>
    </row>
    <row r="17" spans="2:20" s="127" customFormat="1" ht="17.25" customHeight="1">
      <c r="B17" s="138" t="s">
        <v>240</v>
      </c>
      <c r="C17" s="139" t="s">
        <v>489</v>
      </c>
      <c r="D17" s="140" t="s">
        <v>489</v>
      </c>
      <c r="E17" s="140" t="s">
        <v>489</v>
      </c>
      <c r="F17" s="140" t="s">
        <v>489</v>
      </c>
      <c r="G17" s="140" t="s">
        <v>489</v>
      </c>
      <c r="H17" s="140" t="s">
        <v>489</v>
      </c>
      <c r="I17" s="140" t="s">
        <v>489</v>
      </c>
      <c r="J17" s="140" t="s">
        <v>489</v>
      </c>
      <c r="K17" s="140" t="s">
        <v>489</v>
      </c>
      <c r="L17" s="140" t="s">
        <v>489</v>
      </c>
      <c r="M17" s="140" t="s">
        <v>489</v>
      </c>
      <c r="N17" s="140">
        <v>16.13</v>
      </c>
      <c r="O17" s="140">
        <v>25</v>
      </c>
      <c r="P17" s="140" t="s">
        <v>489</v>
      </c>
      <c r="Q17" s="140" t="s">
        <v>489</v>
      </c>
      <c r="R17" s="140">
        <v>12.5</v>
      </c>
      <c r="S17" s="140" t="s">
        <v>489</v>
      </c>
      <c r="T17" s="141">
        <v>3.03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 t="s">
        <v>489</v>
      </c>
      <c r="D19" s="137" t="s">
        <v>489</v>
      </c>
      <c r="E19" s="137" t="s">
        <v>489</v>
      </c>
      <c r="F19" s="137" t="s">
        <v>489</v>
      </c>
      <c r="G19" s="137" t="s">
        <v>489</v>
      </c>
      <c r="H19" s="137" t="s">
        <v>489</v>
      </c>
      <c r="I19" s="137" t="s">
        <v>489</v>
      </c>
      <c r="J19" s="137" t="s">
        <v>489</v>
      </c>
      <c r="K19" s="137" t="s">
        <v>489</v>
      </c>
      <c r="L19" s="137" t="s">
        <v>489</v>
      </c>
      <c r="M19" s="137" t="s">
        <v>489</v>
      </c>
      <c r="N19" s="137">
        <v>2.16</v>
      </c>
      <c r="O19" s="137">
        <v>0.53</v>
      </c>
      <c r="P19" s="137" t="s">
        <v>489</v>
      </c>
      <c r="Q19" s="137" t="s">
        <v>489</v>
      </c>
      <c r="R19" s="137">
        <v>0.36</v>
      </c>
      <c r="S19" s="137" t="s">
        <v>489</v>
      </c>
      <c r="T19" s="136">
        <v>0.57999999999999996</v>
      </c>
    </row>
    <row r="20" spans="2:20" s="127" customFormat="1" ht="17.25" customHeight="1">
      <c r="B20" s="128" t="s">
        <v>33</v>
      </c>
      <c r="C20" s="134" t="s">
        <v>489</v>
      </c>
      <c r="D20" s="137" t="s">
        <v>489</v>
      </c>
      <c r="E20" s="137" t="s">
        <v>489</v>
      </c>
      <c r="F20" s="137" t="s">
        <v>489</v>
      </c>
      <c r="G20" s="137" t="s">
        <v>489</v>
      </c>
      <c r="H20" s="137" t="s">
        <v>489</v>
      </c>
      <c r="I20" s="137" t="s">
        <v>489</v>
      </c>
      <c r="J20" s="137" t="s">
        <v>489</v>
      </c>
      <c r="K20" s="137" t="s">
        <v>489</v>
      </c>
      <c r="L20" s="137" t="s">
        <v>489</v>
      </c>
      <c r="M20" s="137" t="s">
        <v>489</v>
      </c>
      <c r="N20" s="137">
        <v>2.77</v>
      </c>
      <c r="O20" s="137">
        <v>1.53</v>
      </c>
      <c r="P20" s="137" t="s">
        <v>489</v>
      </c>
      <c r="Q20" s="137" t="s">
        <v>489</v>
      </c>
      <c r="R20" s="137">
        <v>1.36</v>
      </c>
      <c r="S20" s="137" t="s">
        <v>489</v>
      </c>
      <c r="T20" s="136">
        <v>1.36</v>
      </c>
    </row>
    <row r="21" spans="2:20" s="127" customFormat="1" ht="17.25" customHeight="1">
      <c r="B21" s="128" t="s">
        <v>11</v>
      </c>
      <c r="C21" s="134" t="s">
        <v>489</v>
      </c>
      <c r="D21" s="137" t="s">
        <v>489</v>
      </c>
      <c r="E21" s="137" t="s">
        <v>489</v>
      </c>
      <c r="F21" s="137" t="s">
        <v>489</v>
      </c>
      <c r="G21" s="137" t="s">
        <v>489</v>
      </c>
      <c r="H21" s="137" t="s">
        <v>489</v>
      </c>
      <c r="I21" s="137" t="s">
        <v>489</v>
      </c>
      <c r="J21" s="137" t="s">
        <v>489</v>
      </c>
      <c r="K21" s="137" t="s">
        <v>489</v>
      </c>
      <c r="L21" s="137" t="s">
        <v>489</v>
      </c>
      <c r="M21" s="137" t="s">
        <v>489</v>
      </c>
      <c r="N21" s="137">
        <v>3.61</v>
      </c>
      <c r="O21" s="137">
        <v>2.75</v>
      </c>
      <c r="P21" s="137" t="s">
        <v>489</v>
      </c>
      <c r="Q21" s="137" t="s">
        <v>489</v>
      </c>
      <c r="R21" s="137">
        <v>2.77</v>
      </c>
      <c r="S21" s="137" t="s">
        <v>489</v>
      </c>
      <c r="T21" s="136">
        <v>2.39</v>
      </c>
    </row>
    <row r="22" spans="2:20" s="127" customFormat="1" ht="17.25" customHeight="1">
      <c r="B22" s="128" t="s">
        <v>12</v>
      </c>
      <c r="C22" s="134" t="s">
        <v>489</v>
      </c>
      <c r="D22" s="137" t="s">
        <v>489</v>
      </c>
      <c r="E22" s="137" t="s">
        <v>489</v>
      </c>
      <c r="F22" s="137" t="s">
        <v>489</v>
      </c>
      <c r="G22" s="137" t="s">
        <v>489</v>
      </c>
      <c r="H22" s="137" t="s">
        <v>489</v>
      </c>
      <c r="I22" s="137" t="s">
        <v>489</v>
      </c>
      <c r="J22" s="137" t="s">
        <v>489</v>
      </c>
      <c r="K22" s="137" t="s">
        <v>489</v>
      </c>
      <c r="L22" s="137" t="s">
        <v>489</v>
      </c>
      <c r="M22" s="137" t="s">
        <v>489</v>
      </c>
      <c r="N22" s="137">
        <v>4.45</v>
      </c>
      <c r="O22" s="137">
        <v>5.19</v>
      </c>
      <c r="P22" s="137" t="s">
        <v>489</v>
      </c>
      <c r="Q22" s="137" t="s">
        <v>489</v>
      </c>
      <c r="R22" s="137">
        <v>4.1100000000000003</v>
      </c>
      <c r="S22" s="137" t="s">
        <v>489</v>
      </c>
      <c r="T22" s="136">
        <v>3.32</v>
      </c>
    </row>
    <row r="23" spans="2:20" s="127" customFormat="1" ht="17.25" customHeight="1">
      <c r="B23" s="128" t="s">
        <v>13</v>
      </c>
      <c r="C23" s="134" t="s">
        <v>489</v>
      </c>
      <c r="D23" s="137" t="s">
        <v>489</v>
      </c>
      <c r="E23" s="137" t="s">
        <v>489</v>
      </c>
      <c r="F23" s="137" t="s">
        <v>489</v>
      </c>
      <c r="G23" s="137" t="s">
        <v>489</v>
      </c>
      <c r="H23" s="137" t="s">
        <v>489</v>
      </c>
      <c r="I23" s="137" t="s">
        <v>489</v>
      </c>
      <c r="J23" s="137" t="s">
        <v>489</v>
      </c>
      <c r="K23" s="137" t="s">
        <v>489</v>
      </c>
      <c r="L23" s="137" t="s">
        <v>489</v>
      </c>
      <c r="M23" s="137" t="s">
        <v>489</v>
      </c>
      <c r="N23" s="137">
        <v>5.18</v>
      </c>
      <c r="O23" s="137">
        <v>7.63</v>
      </c>
      <c r="P23" s="137" t="s">
        <v>489</v>
      </c>
      <c r="Q23" s="137" t="s">
        <v>489</v>
      </c>
      <c r="R23" s="137">
        <v>5.07</v>
      </c>
      <c r="S23" s="137" t="s">
        <v>489</v>
      </c>
      <c r="T23" s="136">
        <v>4.18</v>
      </c>
    </row>
    <row r="24" spans="2:20" s="127" customFormat="1" ht="17.25" customHeight="1">
      <c r="B24" s="146" t="s">
        <v>15</v>
      </c>
      <c r="C24" s="134" t="s">
        <v>489</v>
      </c>
      <c r="D24" s="137" t="s">
        <v>489</v>
      </c>
      <c r="E24" s="137" t="s">
        <v>489</v>
      </c>
      <c r="F24" s="137" t="s">
        <v>489</v>
      </c>
      <c r="G24" s="137" t="s">
        <v>489</v>
      </c>
      <c r="H24" s="137" t="s">
        <v>489</v>
      </c>
      <c r="I24" s="137" t="s">
        <v>489</v>
      </c>
      <c r="J24" s="137" t="s">
        <v>489</v>
      </c>
      <c r="K24" s="137" t="s">
        <v>489</v>
      </c>
      <c r="L24" s="137" t="s">
        <v>489</v>
      </c>
      <c r="M24" s="137" t="s">
        <v>489</v>
      </c>
      <c r="N24" s="137">
        <v>9.65</v>
      </c>
      <c r="O24" s="137">
        <v>12.77</v>
      </c>
      <c r="P24" s="137" t="s">
        <v>489</v>
      </c>
      <c r="Q24" s="137" t="s">
        <v>489</v>
      </c>
      <c r="R24" s="137">
        <v>8.23</v>
      </c>
      <c r="S24" s="137" t="s">
        <v>489</v>
      </c>
      <c r="T24" s="136">
        <v>5.92</v>
      </c>
    </row>
    <row r="25" spans="2:20" s="127" customFormat="1" ht="17.25" customHeight="1">
      <c r="B25" s="146" t="s">
        <v>16</v>
      </c>
      <c r="C25" s="134" t="s">
        <v>489</v>
      </c>
      <c r="D25" s="137" t="s">
        <v>489</v>
      </c>
      <c r="E25" s="137" t="s">
        <v>489</v>
      </c>
      <c r="F25" s="137" t="s">
        <v>489</v>
      </c>
      <c r="G25" s="137" t="s">
        <v>489</v>
      </c>
      <c r="H25" s="137" t="s">
        <v>489</v>
      </c>
      <c r="I25" s="137" t="s">
        <v>489</v>
      </c>
      <c r="J25" s="137" t="s">
        <v>489</v>
      </c>
      <c r="K25" s="137" t="s">
        <v>489</v>
      </c>
      <c r="L25" s="137" t="s">
        <v>489</v>
      </c>
      <c r="M25" s="137" t="s">
        <v>489</v>
      </c>
      <c r="N25" s="137">
        <v>12.49</v>
      </c>
      <c r="O25" s="137">
        <v>22.52</v>
      </c>
      <c r="P25" s="137" t="s">
        <v>489</v>
      </c>
      <c r="Q25" s="137" t="s">
        <v>489</v>
      </c>
      <c r="R25" s="137">
        <v>9.94</v>
      </c>
      <c r="S25" s="137" t="s">
        <v>489</v>
      </c>
      <c r="T25" s="136">
        <v>6.13</v>
      </c>
    </row>
    <row r="26" spans="2:20" s="127" customFormat="1" ht="17.25" customHeight="1">
      <c r="B26" s="138" t="s">
        <v>14</v>
      </c>
      <c r="C26" s="147" t="s">
        <v>489</v>
      </c>
      <c r="D26" s="148" t="s">
        <v>489</v>
      </c>
      <c r="E26" s="148" t="s">
        <v>489</v>
      </c>
      <c r="F26" s="148" t="s">
        <v>489</v>
      </c>
      <c r="G26" s="148" t="s">
        <v>489</v>
      </c>
      <c r="H26" s="148" t="s">
        <v>489</v>
      </c>
      <c r="I26" s="148" t="s">
        <v>489</v>
      </c>
      <c r="J26" s="148" t="s">
        <v>489</v>
      </c>
      <c r="K26" s="148" t="s">
        <v>489</v>
      </c>
      <c r="L26" s="148" t="s">
        <v>489</v>
      </c>
      <c r="M26" s="148" t="s">
        <v>489</v>
      </c>
      <c r="N26" s="148">
        <v>4.5999999999999996</v>
      </c>
      <c r="O26" s="148">
        <v>4.5199999999999996</v>
      </c>
      <c r="P26" s="148" t="s">
        <v>489</v>
      </c>
      <c r="Q26" s="148" t="s">
        <v>489</v>
      </c>
      <c r="R26" s="148">
        <v>4.49</v>
      </c>
      <c r="S26" s="148" t="s">
        <v>489</v>
      </c>
      <c r="T26" s="149">
        <v>4.1900000000000004</v>
      </c>
    </row>
    <row r="27" spans="2:20" s="127" customFormat="1" ht="17.25" customHeight="1">
      <c r="B27" s="18" t="s">
        <v>483</v>
      </c>
      <c r="C27" s="150">
        <v>0</v>
      </c>
      <c r="D27" s="151">
        <v>1</v>
      </c>
      <c r="E27" s="151">
        <v>0</v>
      </c>
      <c r="F27" s="151">
        <v>0</v>
      </c>
      <c r="G27" s="151">
        <v>0</v>
      </c>
      <c r="H27" s="151">
        <v>2</v>
      </c>
      <c r="I27" s="151">
        <v>2</v>
      </c>
      <c r="J27" s="151">
        <v>2</v>
      </c>
      <c r="K27" s="151">
        <v>2</v>
      </c>
      <c r="L27" s="151">
        <v>0</v>
      </c>
      <c r="M27" s="151">
        <v>1</v>
      </c>
      <c r="N27" s="151">
        <v>1</v>
      </c>
      <c r="O27" s="151">
        <v>1</v>
      </c>
      <c r="P27" s="151">
        <v>3</v>
      </c>
      <c r="Q27" s="151">
        <v>2</v>
      </c>
      <c r="R27" s="151">
        <v>0</v>
      </c>
      <c r="S27" s="151">
        <v>0</v>
      </c>
      <c r="T27" s="152">
        <v>0</v>
      </c>
    </row>
    <row r="28" spans="2:20" s="127" customFormat="1" ht="17.25" customHeight="1">
      <c r="B28" s="18" t="s">
        <v>484</v>
      </c>
      <c r="C28" s="150">
        <v>10</v>
      </c>
      <c r="D28" s="151">
        <v>16</v>
      </c>
      <c r="E28" s="151">
        <v>17</v>
      </c>
      <c r="F28" s="151">
        <v>15</v>
      </c>
      <c r="G28" s="151">
        <v>15</v>
      </c>
      <c r="H28" s="151">
        <v>19</v>
      </c>
      <c r="I28" s="151">
        <v>23</v>
      </c>
      <c r="J28" s="151">
        <v>23</v>
      </c>
      <c r="K28" s="151">
        <v>26</v>
      </c>
      <c r="L28" s="151">
        <v>26</v>
      </c>
      <c r="M28" s="151">
        <v>26</v>
      </c>
      <c r="N28" s="151">
        <v>32</v>
      </c>
      <c r="O28" s="151">
        <v>33</v>
      </c>
      <c r="P28" s="151">
        <v>32</v>
      </c>
      <c r="Q28" s="151">
        <v>29</v>
      </c>
      <c r="R28" s="151">
        <v>32</v>
      </c>
      <c r="S28" s="151">
        <v>29</v>
      </c>
      <c r="T28" s="152">
        <v>33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446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394</v>
      </c>
      <c r="D10" s="129">
        <v>403</v>
      </c>
      <c r="E10" s="129">
        <v>461</v>
      </c>
      <c r="F10" s="129">
        <v>515</v>
      </c>
      <c r="G10" s="129">
        <v>614</v>
      </c>
      <c r="H10" s="129">
        <v>585</v>
      </c>
      <c r="I10" s="129">
        <v>2307</v>
      </c>
      <c r="J10" s="129">
        <v>2332</v>
      </c>
      <c r="K10" s="129">
        <v>2137</v>
      </c>
      <c r="L10" s="129">
        <v>1939</v>
      </c>
      <c r="M10" s="129">
        <v>1931</v>
      </c>
      <c r="N10" s="129">
        <v>1454</v>
      </c>
      <c r="O10" s="129">
        <v>1048</v>
      </c>
      <c r="P10" s="129">
        <v>946</v>
      </c>
      <c r="Q10" s="129">
        <v>872</v>
      </c>
      <c r="R10" s="129">
        <v>878</v>
      </c>
      <c r="S10" s="129">
        <v>892</v>
      </c>
      <c r="T10" s="130">
        <v>1005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5.33</v>
      </c>
      <c r="D12" s="135">
        <v>5.21</v>
      </c>
      <c r="E12" s="135">
        <v>6.29</v>
      </c>
      <c r="F12" s="135">
        <v>5.83</v>
      </c>
      <c r="G12" s="135">
        <v>6.35</v>
      </c>
      <c r="H12" s="135">
        <v>7.35</v>
      </c>
      <c r="I12" s="135">
        <v>4.25</v>
      </c>
      <c r="J12" s="135">
        <v>3.52</v>
      </c>
      <c r="K12" s="135">
        <v>2.9</v>
      </c>
      <c r="L12" s="135">
        <v>3.92</v>
      </c>
      <c r="M12" s="135">
        <v>3.42</v>
      </c>
      <c r="N12" s="135">
        <v>3.16</v>
      </c>
      <c r="O12" s="135">
        <v>3.63</v>
      </c>
      <c r="P12" s="135">
        <v>4.4400000000000004</v>
      </c>
      <c r="Q12" s="135">
        <v>4.7</v>
      </c>
      <c r="R12" s="135">
        <v>7.97</v>
      </c>
      <c r="S12" s="135">
        <v>9.75</v>
      </c>
      <c r="T12" s="136">
        <v>11.04</v>
      </c>
    </row>
    <row r="13" spans="2:20" s="127" customFormat="1" ht="17.25" customHeight="1">
      <c r="B13" s="128" t="s">
        <v>340</v>
      </c>
      <c r="C13" s="134">
        <v>6.09</v>
      </c>
      <c r="D13" s="135">
        <v>4.47</v>
      </c>
      <c r="E13" s="135">
        <v>3.69</v>
      </c>
      <c r="F13" s="135">
        <v>5.83</v>
      </c>
      <c r="G13" s="135">
        <v>8.6300000000000008</v>
      </c>
      <c r="H13" s="135">
        <v>8.3800000000000008</v>
      </c>
      <c r="I13" s="135">
        <v>7.15</v>
      </c>
      <c r="J13" s="135">
        <v>5.66</v>
      </c>
      <c r="K13" s="135">
        <v>3.74</v>
      </c>
      <c r="L13" s="135">
        <v>7.37</v>
      </c>
      <c r="M13" s="135">
        <v>12.01</v>
      </c>
      <c r="N13" s="135">
        <v>5.85</v>
      </c>
      <c r="O13" s="135">
        <v>6.11</v>
      </c>
      <c r="P13" s="135">
        <v>6.77</v>
      </c>
      <c r="Q13" s="135">
        <v>8.49</v>
      </c>
      <c r="R13" s="135">
        <v>11.39</v>
      </c>
      <c r="S13" s="135">
        <v>17.829999999999998</v>
      </c>
      <c r="T13" s="136">
        <v>23.28</v>
      </c>
    </row>
    <row r="14" spans="2:20" s="127" customFormat="1" ht="17.25" customHeight="1">
      <c r="B14" s="128" t="s">
        <v>341</v>
      </c>
      <c r="C14" s="134">
        <v>6.09</v>
      </c>
      <c r="D14" s="135">
        <v>3.72</v>
      </c>
      <c r="E14" s="135">
        <v>6.51</v>
      </c>
      <c r="F14" s="135">
        <v>8.35</v>
      </c>
      <c r="G14" s="135">
        <v>12.05</v>
      </c>
      <c r="H14" s="135">
        <v>11.45</v>
      </c>
      <c r="I14" s="135">
        <v>8.76</v>
      </c>
      <c r="J14" s="135">
        <v>5.75</v>
      </c>
      <c r="K14" s="135">
        <v>3.74</v>
      </c>
      <c r="L14" s="135">
        <v>9.5399999999999991</v>
      </c>
      <c r="M14" s="135">
        <v>12.89</v>
      </c>
      <c r="N14" s="135">
        <v>8.73</v>
      </c>
      <c r="O14" s="135">
        <v>6.11</v>
      </c>
      <c r="P14" s="135">
        <v>7.72</v>
      </c>
      <c r="Q14" s="135">
        <v>9.17</v>
      </c>
      <c r="R14" s="135">
        <v>9.57</v>
      </c>
      <c r="S14" s="135">
        <v>12.56</v>
      </c>
      <c r="T14" s="136">
        <v>15.92</v>
      </c>
    </row>
    <row r="15" spans="2:20" s="127" customFormat="1" ht="17.25" customHeight="1">
      <c r="B15" s="128" t="s">
        <v>342</v>
      </c>
      <c r="C15" s="134">
        <v>8.3800000000000008</v>
      </c>
      <c r="D15" s="135">
        <v>8.44</v>
      </c>
      <c r="E15" s="135">
        <v>9.98</v>
      </c>
      <c r="F15" s="135">
        <v>13.59</v>
      </c>
      <c r="G15" s="135">
        <v>16.29</v>
      </c>
      <c r="H15" s="135">
        <v>14.02</v>
      </c>
      <c r="I15" s="135">
        <v>11.01</v>
      </c>
      <c r="J15" s="135">
        <v>8.6199999999999992</v>
      </c>
      <c r="K15" s="135">
        <v>5.0999999999999996</v>
      </c>
      <c r="L15" s="135">
        <v>12.27</v>
      </c>
      <c r="M15" s="135">
        <v>14.09</v>
      </c>
      <c r="N15" s="135">
        <v>11.62</v>
      </c>
      <c r="O15" s="135">
        <v>8.59</v>
      </c>
      <c r="P15" s="135">
        <v>9.83</v>
      </c>
      <c r="Q15" s="135">
        <v>9.86</v>
      </c>
      <c r="R15" s="135">
        <v>10.93</v>
      </c>
      <c r="S15" s="135">
        <v>11.88</v>
      </c>
      <c r="T15" s="136">
        <v>11.24</v>
      </c>
    </row>
    <row r="16" spans="2:20" s="127" customFormat="1" ht="17.25" customHeight="1">
      <c r="B16" s="128" t="s">
        <v>343</v>
      </c>
      <c r="C16" s="134">
        <v>28.68</v>
      </c>
      <c r="D16" s="137">
        <v>26.3</v>
      </c>
      <c r="E16" s="137">
        <v>28.85</v>
      </c>
      <c r="F16" s="137">
        <v>28.93</v>
      </c>
      <c r="G16" s="137">
        <v>23.29</v>
      </c>
      <c r="H16" s="137">
        <v>26.15</v>
      </c>
      <c r="I16" s="137">
        <v>28.48</v>
      </c>
      <c r="J16" s="137">
        <v>30.27</v>
      </c>
      <c r="K16" s="137">
        <v>31.21</v>
      </c>
      <c r="L16" s="137">
        <v>29.04</v>
      </c>
      <c r="M16" s="137">
        <v>25.95</v>
      </c>
      <c r="N16" s="137">
        <v>31.5</v>
      </c>
      <c r="O16" s="137">
        <v>29.77</v>
      </c>
      <c r="P16" s="137">
        <v>29.28</v>
      </c>
      <c r="Q16" s="137">
        <v>31.54</v>
      </c>
      <c r="R16" s="137">
        <v>26.31</v>
      </c>
      <c r="S16" s="137">
        <v>21.75</v>
      </c>
      <c r="T16" s="136">
        <v>19.3</v>
      </c>
    </row>
    <row r="17" spans="2:20" s="127" customFormat="1" ht="17.25" customHeight="1">
      <c r="B17" s="138" t="s">
        <v>240</v>
      </c>
      <c r="C17" s="139">
        <v>45.43</v>
      </c>
      <c r="D17" s="140">
        <v>51.86</v>
      </c>
      <c r="E17" s="140">
        <v>44.69</v>
      </c>
      <c r="F17" s="140">
        <v>37.479999999999997</v>
      </c>
      <c r="G17" s="140">
        <v>33.39</v>
      </c>
      <c r="H17" s="140">
        <v>32.65</v>
      </c>
      <c r="I17" s="140">
        <v>40.36</v>
      </c>
      <c r="J17" s="140">
        <v>46.18</v>
      </c>
      <c r="K17" s="140">
        <v>53.3</v>
      </c>
      <c r="L17" s="140">
        <v>37.85</v>
      </c>
      <c r="M17" s="140">
        <v>31.64</v>
      </c>
      <c r="N17" s="140">
        <v>39.130000000000003</v>
      </c>
      <c r="O17" s="140">
        <v>45.8</v>
      </c>
      <c r="P17" s="140">
        <v>41.97</v>
      </c>
      <c r="Q17" s="140">
        <v>36.24</v>
      </c>
      <c r="R17" s="140">
        <v>33.83</v>
      </c>
      <c r="S17" s="140">
        <v>26.23</v>
      </c>
      <c r="T17" s="141">
        <v>19.2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0.95</v>
      </c>
      <c r="D19" s="137">
        <v>0.82</v>
      </c>
      <c r="E19" s="137">
        <v>0.73</v>
      </c>
      <c r="F19" s="137">
        <v>0.69</v>
      </c>
      <c r="G19" s="137">
        <v>0.48</v>
      </c>
      <c r="H19" s="137">
        <v>0.55000000000000004</v>
      </c>
      <c r="I19" s="137">
        <v>1.2</v>
      </c>
      <c r="J19" s="137">
        <v>1.43</v>
      </c>
      <c r="K19" s="137">
        <v>1.94</v>
      </c>
      <c r="L19" s="137">
        <v>1.37</v>
      </c>
      <c r="M19" s="137">
        <v>1.35</v>
      </c>
      <c r="N19" s="137">
        <v>1.7</v>
      </c>
      <c r="O19" s="137">
        <v>1.52</v>
      </c>
      <c r="P19" s="137">
        <v>1.1000000000000001</v>
      </c>
      <c r="Q19" s="137">
        <v>1.1000000000000001</v>
      </c>
      <c r="R19" s="137">
        <v>0.38</v>
      </c>
      <c r="S19" s="137">
        <v>0.33</v>
      </c>
      <c r="T19" s="136">
        <v>0.37</v>
      </c>
    </row>
    <row r="20" spans="2:20" s="127" customFormat="1" ht="17.25" customHeight="1">
      <c r="B20" s="128" t="s">
        <v>33</v>
      </c>
      <c r="C20" s="134">
        <v>2.29</v>
      </c>
      <c r="D20" s="137">
        <v>3.06</v>
      </c>
      <c r="E20" s="137">
        <v>2.5299999999999998</v>
      </c>
      <c r="F20" s="137">
        <v>1.98</v>
      </c>
      <c r="G20" s="137">
        <v>1.89</v>
      </c>
      <c r="H20" s="137">
        <v>1.79</v>
      </c>
      <c r="I20" s="137">
        <v>2.2999999999999998</v>
      </c>
      <c r="J20" s="137">
        <v>2.76</v>
      </c>
      <c r="K20" s="137">
        <v>3.4</v>
      </c>
      <c r="L20" s="137">
        <v>2.35</v>
      </c>
      <c r="M20" s="137">
        <v>2.02</v>
      </c>
      <c r="N20" s="137">
        <v>2.64</v>
      </c>
      <c r="O20" s="137">
        <v>2.57</v>
      </c>
      <c r="P20" s="137">
        <v>2.25</v>
      </c>
      <c r="Q20" s="137">
        <v>2.0299999999999998</v>
      </c>
      <c r="R20" s="137">
        <v>1.37</v>
      </c>
      <c r="S20" s="137">
        <v>1.0900000000000001</v>
      </c>
      <c r="T20" s="136">
        <v>0.82</v>
      </c>
    </row>
    <row r="21" spans="2:20" s="127" customFormat="1" ht="17.25" customHeight="1">
      <c r="B21" s="128" t="s">
        <v>11</v>
      </c>
      <c r="C21" s="134">
        <v>4.38</v>
      </c>
      <c r="D21" s="137">
        <v>5.01</v>
      </c>
      <c r="E21" s="137">
        <v>4.38</v>
      </c>
      <c r="F21" s="137">
        <v>3.81</v>
      </c>
      <c r="G21" s="137">
        <v>3.33</v>
      </c>
      <c r="H21" s="137">
        <v>3.37</v>
      </c>
      <c r="I21" s="137">
        <v>3.96</v>
      </c>
      <c r="J21" s="137">
        <v>4.62</v>
      </c>
      <c r="K21" s="137">
        <v>5.6</v>
      </c>
      <c r="L21" s="137">
        <v>3.87</v>
      </c>
      <c r="M21" s="137">
        <v>3.23</v>
      </c>
      <c r="N21" s="137">
        <v>4.1100000000000003</v>
      </c>
      <c r="O21" s="137">
        <v>4.54</v>
      </c>
      <c r="P21" s="137">
        <v>4.2</v>
      </c>
      <c r="Q21" s="137">
        <v>3.65</v>
      </c>
      <c r="R21" s="137">
        <v>3.23</v>
      </c>
      <c r="S21" s="137">
        <v>2.36</v>
      </c>
      <c r="T21" s="136">
        <v>1.94</v>
      </c>
    </row>
    <row r="22" spans="2:20" s="127" customFormat="1" ht="17.25" customHeight="1">
      <c r="B22" s="128" t="s">
        <v>12</v>
      </c>
      <c r="C22" s="134">
        <v>6.85</v>
      </c>
      <c r="D22" s="137">
        <v>7.57</v>
      </c>
      <c r="E22" s="137">
        <v>6.82</v>
      </c>
      <c r="F22" s="137">
        <v>5.78</v>
      </c>
      <c r="G22" s="137">
        <v>5.05</v>
      </c>
      <c r="H22" s="137">
        <v>5.34</v>
      </c>
      <c r="I22" s="137">
        <v>6.31</v>
      </c>
      <c r="J22" s="137">
        <v>7.07</v>
      </c>
      <c r="K22" s="137">
        <v>7.96</v>
      </c>
      <c r="L22" s="137">
        <v>6.1</v>
      </c>
      <c r="M22" s="137">
        <v>5.12</v>
      </c>
      <c r="N22" s="137">
        <v>6.29</v>
      </c>
      <c r="O22" s="137">
        <v>7.14</v>
      </c>
      <c r="P22" s="137">
        <v>6.58</v>
      </c>
      <c r="Q22" s="137">
        <v>6.13</v>
      </c>
      <c r="R22" s="137">
        <v>5.45</v>
      </c>
      <c r="S22" s="137">
        <v>4.2699999999999996</v>
      </c>
      <c r="T22" s="136">
        <v>3.48</v>
      </c>
    </row>
    <row r="23" spans="2:20" s="127" customFormat="1" ht="17.25" customHeight="1">
      <c r="B23" s="128" t="s">
        <v>13</v>
      </c>
      <c r="C23" s="134">
        <v>11.14</v>
      </c>
      <c r="D23" s="137">
        <v>12.62</v>
      </c>
      <c r="E23" s="137">
        <v>11.37</v>
      </c>
      <c r="F23" s="137">
        <v>10.42</v>
      </c>
      <c r="G23" s="137">
        <v>10.050000000000001</v>
      </c>
      <c r="H23" s="137">
        <v>8.94</v>
      </c>
      <c r="I23" s="137">
        <v>10.57</v>
      </c>
      <c r="J23" s="137">
        <v>11.76</v>
      </c>
      <c r="K23" s="137">
        <v>12.79</v>
      </c>
      <c r="L23" s="137">
        <v>10.14</v>
      </c>
      <c r="M23" s="137">
        <v>8.57</v>
      </c>
      <c r="N23" s="137">
        <v>9.64</v>
      </c>
      <c r="O23" s="137">
        <v>11</v>
      </c>
      <c r="P23" s="137">
        <v>10.24</v>
      </c>
      <c r="Q23" s="137">
        <v>9.44</v>
      </c>
      <c r="R23" s="137">
        <v>9.19</v>
      </c>
      <c r="S23" s="137">
        <v>7.81</v>
      </c>
      <c r="T23" s="136">
        <v>6.23</v>
      </c>
    </row>
    <row r="24" spans="2:20" s="127" customFormat="1" ht="17.25" customHeight="1">
      <c r="B24" s="146" t="s">
        <v>15</v>
      </c>
      <c r="C24" s="134">
        <v>18.309999999999999</v>
      </c>
      <c r="D24" s="137">
        <v>21.11</v>
      </c>
      <c r="E24" s="137">
        <v>19.82</v>
      </c>
      <c r="F24" s="137">
        <v>17.239999999999998</v>
      </c>
      <c r="G24" s="137">
        <v>18.34</v>
      </c>
      <c r="H24" s="137">
        <v>16.8</v>
      </c>
      <c r="I24" s="137">
        <v>18.850000000000001</v>
      </c>
      <c r="J24" s="137">
        <v>19.57</v>
      </c>
      <c r="K24" s="137">
        <v>22.29</v>
      </c>
      <c r="L24" s="137">
        <v>17.95</v>
      </c>
      <c r="M24" s="137">
        <v>14.49</v>
      </c>
      <c r="N24" s="137">
        <v>15.79</v>
      </c>
      <c r="O24" s="137">
        <v>17.309999999999999</v>
      </c>
      <c r="P24" s="137">
        <v>16.05</v>
      </c>
      <c r="Q24" s="137">
        <v>15.17</v>
      </c>
      <c r="R24" s="137">
        <v>15.36</v>
      </c>
      <c r="S24" s="137">
        <v>14.51</v>
      </c>
      <c r="T24" s="136">
        <v>11.29</v>
      </c>
    </row>
    <row r="25" spans="2:20" s="127" customFormat="1" ht="17.25" customHeight="1">
      <c r="B25" s="146" t="s">
        <v>16</v>
      </c>
      <c r="C25" s="134">
        <v>22.88</v>
      </c>
      <c r="D25" s="137">
        <v>28.59</v>
      </c>
      <c r="E25" s="137">
        <v>26.82</v>
      </c>
      <c r="F25" s="137">
        <v>21.97</v>
      </c>
      <c r="G25" s="137">
        <v>26.24</v>
      </c>
      <c r="H25" s="137">
        <v>22.51</v>
      </c>
      <c r="I25" s="137">
        <v>26.22</v>
      </c>
      <c r="J25" s="137">
        <v>26.81</v>
      </c>
      <c r="K25" s="137">
        <v>30.29</v>
      </c>
      <c r="L25" s="137">
        <v>25.17</v>
      </c>
      <c r="M25" s="137">
        <v>22.51</v>
      </c>
      <c r="N25" s="137">
        <v>20.71</v>
      </c>
      <c r="O25" s="137">
        <v>23.86</v>
      </c>
      <c r="P25" s="137">
        <v>23.62</v>
      </c>
      <c r="Q25" s="137">
        <v>21.05</v>
      </c>
      <c r="R25" s="137">
        <v>23.31</v>
      </c>
      <c r="S25" s="137">
        <v>21.43</v>
      </c>
      <c r="T25" s="136">
        <v>15.35</v>
      </c>
    </row>
    <row r="26" spans="2:20" s="127" customFormat="1" ht="17.25" customHeight="1">
      <c r="B26" s="138" t="s">
        <v>14</v>
      </c>
      <c r="C26" s="147">
        <v>6.6</v>
      </c>
      <c r="D26" s="148">
        <v>6.28</v>
      </c>
      <c r="E26" s="148">
        <v>5.6</v>
      </c>
      <c r="F26" s="148">
        <v>5.18</v>
      </c>
      <c r="G26" s="148">
        <v>5.1100000000000003</v>
      </c>
      <c r="H26" s="148">
        <v>5.05</v>
      </c>
      <c r="I26" s="148">
        <v>5.71</v>
      </c>
      <c r="J26" s="148">
        <v>6.04</v>
      </c>
      <c r="K26" s="148">
        <v>6.71</v>
      </c>
      <c r="L26" s="148">
        <v>5.03</v>
      </c>
      <c r="M26" s="148">
        <v>5.67</v>
      </c>
      <c r="N26" s="148">
        <v>6.87</v>
      </c>
      <c r="O26" s="148">
        <v>7.49</v>
      </c>
      <c r="P26" s="148">
        <v>7.14</v>
      </c>
      <c r="Q26" s="148">
        <v>7.81</v>
      </c>
      <c r="R26" s="148">
        <v>9.01</v>
      </c>
      <c r="S26" s="148">
        <v>7.8</v>
      </c>
      <c r="T26" s="149">
        <v>6.8</v>
      </c>
    </row>
    <row r="27" spans="2:20" s="127" customFormat="1" ht="17.25" customHeight="1">
      <c r="B27" s="18" t="s">
        <v>483</v>
      </c>
      <c r="C27" s="150">
        <v>19</v>
      </c>
      <c r="D27" s="151">
        <v>15</v>
      </c>
      <c r="E27" s="151">
        <v>9</v>
      </c>
      <c r="F27" s="151">
        <v>5</v>
      </c>
      <c r="G27" s="151">
        <v>6</v>
      </c>
      <c r="H27" s="151">
        <v>4</v>
      </c>
      <c r="I27" s="151">
        <v>54</v>
      </c>
      <c r="J27" s="151">
        <v>51</v>
      </c>
      <c r="K27" s="151">
        <v>35</v>
      </c>
      <c r="L27" s="151">
        <v>46</v>
      </c>
      <c r="M27" s="151">
        <v>31</v>
      </c>
      <c r="N27" s="151">
        <v>42</v>
      </c>
      <c r="O27" s="151">
        <v>40</v>
      </c>
      <c r="P27" s="151">
        <v>47</v>
      </c>
      <c r="Q27" s="151">
        <v>48</v>
      </c>
      <c r="R27" s="151">
        <v>54</v>
      </c>
      <c r="S27" s="151">
        <v>43</v>
      </c>
      <c r="T27" s="152">
        <v>60</v>
      </c>
    </row>
    <row r="28" spans="2:20" s="127" customFormat="1" ht="17.25" customHeight="1">
      <c r="B28" s="18" t="s">
        <v>484</v>
      </c>
      <c r="C28" s="150">
        <v>413</v>
      </c>
      <c r="D28" s="151">
        <v>418</v>
      </c>
      <c r="E28" s="151">
        <v>470</v>
      </c>
      <c r="F28" s="151">
        <v>520</v>
      </c>
      <c r="G28" s="151">
        <v>620</v>
      </c>
      <c r="H28" s="151">
        <v>589</v>
      </c>
      <c r="I28" s="151">
        <v>2361</v>
      </c>
      <c r="J28" s="151">
        <v>2383</v>
      </c>
      <c r="K28" s="151">
        <v>2172</v>
      </c>
      <c r="L28" s="151">
        <v>1985</v>
      </c>
      <c r="M28" s="151">
        <v>1962</v>
      </c>
      <c r="N28" s="151">
        <v>1496</v>
      </c>
      <c r="O28" s="151">
        <v>1088</v>
      </c>
      <c r="P28" s="151">
        <v>993</v>
      </c>
      <c r="Q28" s="151">
        <v>920</v>
      </c>
      <c r="R28" s="151">
        <v>932</v>
      </c>
      <c r="S28" s="151">
        <v>935</v>
      </c>
      <c r="T28" s="152">
        <v>1065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446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812</v>
      </c>
      <c r="D10" s="129">
        <v>708</v>
      </c>
      <c r="E10" s="129">
        <v>797</v>
      </c>
      <c r="F10" s="129">
        <v>823</v>
      </c>
      <c r="G10" s="129">
        <v>858</v>
      </c>
      <c r="H10" s="129">
        <v>775</v>
      </c>
      <c r="I10" s="129">
        <v>22282</v>
      </c>
      <c r="J10" s="129">
        <v>23016</v>
      </c>
      <c r="K10" s="129">
        <v>23072</v>
      </c>
      <c r="L10" s="129">
        <v>22346</v>
      </c>
      <c r="M10" s="129">
        <v>23634</v>
      </c>
      <c r="N10" s="129">
        <v>22327</v>
      </c>
      <c r="O10" s="129">
        <v>20619</v>
      </c>
      <c r="P10" s="129">
        <v>18118</v>
      </c>
      <c r="Q10" s="129">
        <v>16527</v>
      </c>
      <c r="R10" s="129">
        <v>15732</v>
      </c>
      <c r="S10" s="129">
        <v>15499</v>
      </c>
      <c r="T10" s="130">
        <v>15604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15.02</v>
      </c>
      <c r="D12" s="135">
        <v>15.82</v>
      </c>
      <c r="E12" s="135">
        <v>18.32</v>
      </c>
      <c r="F12" s="135">
        <v>20.05</v>
      </c>
      <c r="G12" s="135">
        <v>21.68</v>
      </c>
      <c r="H12" s="135">
        <v>19.739999999999998</v>
      </c>
      <c r="I12" s="135">
        <v>16.510000000000002</v>
      </c>
      <c r="J12" s="135">
        <v>14.48</v>
      </c>
      <c r="K12" s="135">
        <v>13.29</v>
      </c>
      <c r="L12" s="135">
        <v>15.04</v>
      </c>
      <c r="M12" s="135">
        <v>13.77</v>
      </c>
      <c r="N12" s="135">
        <v>14.38</v>
      </c>
      <c r="O12" s="135">
        <v>19.52</v>
      </c>
      <c r="P12" s="135">
        <v>23.59</v>
      </c>
      <c r="Q12" s="135">
        <v>25.39</v>
      </c>
      <c r="R12" s="135">
        <v>25.64</v>
      </c>
      <c r="S12" s="135">
        <v>26.7</v>
      </c>
      <c r="T12" s="136">
        <v>26.68</v>
      </c>
    </row>
    <row r="13" spans="2:20" s="127" customFormat="1" ht="17.25" customHeight="1">
      <c r="B13" s="128" t="s">
        <v>340</v>
      </c>
      <c r="C13" s="134">
        <v>17</v>
      </c>
      <c r="D13" s="135">
        <v>13.14</v>
      </c>
      <c r="E13" s="135">
        <v>14.68</v>
      </c>
      <c r="F13" s="135">
        <v>17.010000000000002</v>
      </c>
      <c r="G13" s="135">
        <v>17.13</v>
      </c>
      <c r="H13" s="135">
        <v>16.899999999999999</v>
      </c>
      <c r="I13" s="135">
        <v>13.09</v>
      </c>
      <c r="J13" s="135">
        <v>10.7</v>
      </c>
      <c r="K13" s="135">
        <v>9.49</v>
      </c>
      <c r="L13" s="135">
        <v>13.23</v>
      </c>
      <c r="M13" s="135">
        <v>15.93</v>
      </c>
      <c r="N13" s="135">
        <v>13.64</v>
      </c>
      <c r="O13" s="135">
        <v>12.91</v>
      </c>
      <c r="P13" s="135">
        <v>13.91</v>
      </c>
      <c r="Q13" s="135">
        <v>14.13</v>
      </c>
      <c r="R13" s="135">
        <v>15.19</v>
      </c>
      <c r="S13" s="135">
        <v>16.100000000000001</v>
      </c>
      <c r="T13" s="136">
        <v>17.47</v>
      </c>
    </row>
    <row r="14" spans="2:20" s="127" customFormat="1" ht="17.25" customHeight="1">
      <c r="B14" s="128" t="s">
        <v>341</v>
      </c>
      <c r="C14" s="134">
        <v>10.1</v>
      </c>
      <c r="D14" s="135">
        <v>9.4600000000000009</v>
      </c>
      <c r="E14" s="135">
        <v>12.55</v>
      </c>
      <c r="F14" s="135">
        <v>13.61</v>
      </c>
      <c r="G14" s="135">
        <v>11.66</v>
      </c>
      <c r="H14" s="135">
        <v>14.84</v>
      </c>
      <c r="I14" s="135">
        <v>9.27</v>
      </c>
      <c r="J14" s="135">
        <v>7.6</v>
      </c>
      <c r="K14" s="135">
        <v>6.54</v>
      </c>
      <c r="L14" s="135">
        <v>9.3000000000000007</v>
      </c>
      <c r="M14" s="135">
        <v>10.54</v>
      </c>
      <c r="N14" s="135">
        <v>9.26</v>
      </c>
      <c r="O14" s="135">
        <v>7.78</v>
      </c>
      <c r="P14" s="135">
        <v>7.37</v>
      </c>
      <c r="Q14" s="135">
        <v>7.32</v>
      </c>
      <c r="R14" s="135">
        <v>8.42</v>
      </c>
      <c r="S14" s="135">
        <v>8.98</v>
      </c>
      <c r="T14" s="136">
        <v>9.82</v>
      </c>
    </row>
    <row r="15" spans="2:20" s="127" customFormat="1" ht="17.25" customHeight="1">
      <c r="B15" s="128" t="s">
        <v>342</v>
      </c>
      <c r="C15" s="134">
        <v>11.21</v>
      </c>
      <c r="D15" s="135">
        <v>11.16</v>
      </c>
      <c r="E15" s="135">
        <v>10.41</v>
      </c>
      <c r="F15" s="135">
        <v>12.27</v>
      </c>
      <c r="G15" s="135">
        <v>13.17</v>
      </c>
      <c r="H15" s="135">
        <v>12.77</v>
      </c>
      <c r="I15" s="135">
        <v>8.84</v>
      </c>
      <c r="J15" s="135">
        <v>8.23</v>
      </c>
      <c r="K15" s="135">
        <v>7.28</v>
      </c>
      <c r="L15" s="135">
        <v>9.83</v>
      </c>
      <c r="M15" s="135">
        <v>9.83</v>
      </c>
      <c r="N15" s="135">
        <v>9.4</v>
      </c>
      <c r="O15" s="135">
        <v>7.98</v>
      </c>
      <c r="P15" s="135">
        <v>7.33</v>
      </c>
      <c r="Q15" s="135">
        <v>7.09</v>
      </c>
      <c r="R15" s="135">
        <v>7.51</v>
      </c>
      <c r="S15" s="135">
        <v>8.32</v>
      </c>
      <c r="T15" s="136">
        <v>8.73</v>
      </c>
    </row>
    <row r="16" spans="2:20" s="127" customFormat="1" ht="17.25" customHeight="1">
      <c r="B16" s="128" t="s">
        <v>343</v>
      </c>
      <c r="C16" s="134">
        <v>17.98</v>
      </c>
      <c r="D16" s="137">
        <v>20.62</v>
      </c>
      <c r="E16" s="137">
        <v>18.57</v>
      </c>
      <c r="F16" s="137">
        <v>17.010000000000002</v>
      </c>
      <c r="G16" s="137">
        <v>17.13</v>
      </c>
      <c r="H16" s="137">
        <v>14.71</v>
      </c>
      <c r="I16" s="137">
        <v>19.11</v>
      </c>
      <c r="J16" s="137">
        <v>21.76</v>
      </c>
      <c r="K16" s="137">
        <v>22.95</v>
      </c>
      <c r="L16" s="137">
        <v>21.34</v>
      </c>
      <c r="M16" s="137">
        <v>20.010000000000002</v>
      </c>
      <c r="N16" s="137">
        <v>22.26</v>
      </c>
      <c r="O16" s="137">
        <v>20.3</v>
      </c>
      <c r="P16" s="137">
        <v>18.27</v>
      </c>
      <c r="Q16" s="137">
        <v>17.989999999999998</v>
      </c>
      <c r="R16" s="137">
        <v>18.239999999999998</v>
      </c>
      <c r="S16" s="137">
        <v>18.61</v>
      </c>
      <c r="T16" s="136">
        <v>17.98</v>
      </c>
    </row>
    <row r="17" spans="2:20" s="127" customFormat="1" ht="17.25" customHeight="1">
      <c r="B17" s="138" t="s">
        <v>240</v>
      </c>
      <c r="C17" s="139">
        <v>28.69</v>
      </c>
      <c r="D17" s="140">
        <v>29.8</v>
      </c>
      <c r="E17" s="140">
        <v>25.47</v>
      </c>
      <c r="F17" s="140">
        <v>20.05</v>
      </c>
      <c r="G17" s="140">
        <v>19.23</v>
      </c>
      <c r="H17" s="140">
        <v>21.03</v>
      </c>
      <c r="I17" s="140">
        <v>33.18</v>
      </c>
      <c r="J17" s="140">
        <v>37.229999999999997</v>
      </c>
      <c r="K17" s="140">
        <v>40.450000000000003</v>
      </c>
      <c r="L17" s="140">
        <v>31.26</v>
      </c>
      <c r="M17" s="140">
        <v>29.92</v>
      </c>
      <c r="N17" s="140">
        <v>31.06</v>
      </c>
      <c r="O17" s="140">
        <v>31.5</v>
      </c>
      <c r="P17" s="140">
        <v>29.53</v>
      </c>
      <c r="Q17" s="140">
        <v>28.07</v>
      </c>
      <c r="R17" s="140">
        <v>24.99</v>
      </c>
      <c r="S17" s="140">
        <v>21.28</v>
      </c>
      <c r="T17" s="141">
        <v>19.32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0.05</v>
      </c>
      <c r="D19" s="137">
        <v>0.09</v>
      </c>
      <c r="E19" s="137">
        <v>0.02</v>
      </c>
      <c r="F19" s="137">
        <v>0.02</v>
      </c>
      <c r="G19" s="137">
        <v>0.03</v>
      </c>
      <c r="H19" s="137">
        <v>0.03</v>
      </c>
      <c r="I19" s="137">
        <v>0.05</v>
      </c>
      <c r="J19" s="137">
        <v>0.08</v>
      </c>
      <c r="K19" s="137">
        <v>0.1</v>
      </c>
      <c r="L19" s="137">
        <v>0.08</v>
      </c>
      <c r="M19" s="137">
        <v>0.21</v>
      </c>
      <c r="N19" s="137">
        <v>0.15</v>
      </c>
      <c r="O19" s="137">
        <v>0.05</v>
      </c>
      <c r="P19" s="137">
        <v>0.02</v>
      </c>
      <c r="Q19" s="137">
        <v>0.02</v>
      </c>
      <c r="R19" s="137">
        <v>0.02</v>
      </c>
      <c r="S19" s="137">
        <v>0.02</v>
      </c>
      <c r="T19" s="136">
        <v>0.02</v>
      </c>
    </row>
    <row r="20" spans="2:20" s="127" customFormat="1" ht="17.25" customHeight="1">
      <c r="B20" s="128" t="s">
        <v>33</v>
      </c>
      <c r="C20" s="134">
        <v>0.46</v>
      </c>
      <c r="D20" s="137">
        <v>0.53</v>
      </c>
      <c r="E20" s="137">
        <v>0.26</v>
      </c>
      <c r="F20" s="137">
        <v>0.18</v>
      </c>
      <c r="G20" s="137">
        <v>0.15</v>
      </c>
      <c r="H20" s="137">
        <v>0.24</v>
      </c>
      <c r="I20" s="137">
        <v>0.34</v>
      </c>
      <c r="J20" s="137">
        <v>0.48</v>
      </c>
      <c r="K20" s="137">
        <v>0.55000000000000004</v>
      </c>
      <c r="L20" s="137">
        <v>0.43</v>
      </c>
      <c r="M20" s="137">
        <v>0.63</v>
      </c>
      <c r="N20" s="137">
        <v>0.54</v>
      </c>
      <c r="O20" s="137">
        <v>0.22</v>
      </c>
      <c r="P20" s="137">
        <v>0.12</v>
      </c>
      <c r="Q20" s="137">
        <v>0.1</v>
      </c>
      <c r="R20" s="137">
        <v>0.1</v>
      </c>
      <c r="S20" s="137">
        <v>0.11</v>
      </c>
      <c r="T20" s="136">
        <v>0.11</v>
      </c>
    </row>
    <row r="21" spans="2:20" s="127" customFormat="1" ht="17.25" customHeight="1">
      <c r="B21" s="128" t="s">
        <v>11</v>
      </c>
      <c r="C21" s="134">
        <v>1.81</v>
      </c>
      <c r="D21" s="137">
        <v>2.0699999999999998</v>
      </c>
      <c r="E21" s="137">
        <v>1.74</v>
      </c>
      <c r="F21" s="137">
        <v>1.48</v>
      </c>
      <c r="G21" s="137">
        <v>1.26</v>
      </c>
      <c r="H21" s="137">
        <v>1.49</v>
      </c>
      <c r="I21" s="137">
        <v>1.93</v>
      </c>
      <c r="J21" s="137">
        <v>2.48</v>
      </c>
      <c r="K21" s="137">
        <v>2.86</v>
      </c>
      <c r="L21" s="137">
        <v>2.14</v>
      </c>
      <c r="M21" s="137">
        <v>2.0699999999999998</v>
      </c>
      <c r="N21" s="137">
        <v>2.19</v>
      </c>
      <c r="O21" s="137">
        <v>1.6</v>
      </c>
      <c r="P21" s="137">
        <v>1.1299999999999999</v>
      </c>
      <c r="Q21" s="137">
        <v>0.96</v>
      </c>
      <c r="R21" s="137">
        <v>0.94</v>
      </c>
      <c r="S21" s="137">
        <v>0.87</v>
      </c>
      <c r="T21" s="136">
        <v>0.88</v>
      </c>
    </row>
    <row r="22" spans="2:20" s="127" customFormat="1" ht="17.25" customHeight="1">
      <c r="B22" s="128" t="s">
        <v>12</v>
      </c>
      <c r="C22" s="134">
        <v>4.22</v>
      </c>
      <c r="D22" s="137">
        <v>4.53</v>
      </c>
      <c r="E22" s="137">
        <v>3.96</v>
      </c>
      <c r="F22" s="137">
        <v>3.46</v>
      </c>
      <c r="G22" s="137">
        <v>3.42</v>
      </c>
      <c r="H22" s="137">
        <v>3.35</v>
      </c>
      <c r="I22" s="137">
        <v>4.79</v>
      </c>
      <c r="J22" s="137">
        <v>5.59</v>
      </c>
      <c r="K22" s="137">
        <v>6.16</v>
      </c>
      <c r="L22" s="137">
        <v>4.7699999999999996</v>
      </c>
      <c r="M22" s="137">
        <v>4.49</v>
      </c>
      <c r="N22" s="137">
        <v>4.84</v>
      </c>
      <c r="O22" s="137">
        <v>4.7300000000000004</v>
      </c>
      <c r="P22" s="137">
        <v>4.1900000000000004</v>
      </c>
      <c r="Q22" s="137">
        <v>3.92</v>
      </c>
      <c r="R22" s="137">
        <v>3.59</v>
      </c>
      <c r="S22" s="137">
        <v>3.3</v>
      </c>
      <c r="T22" s="136">
        <v>3.09</v>
      </c>
    </row>
    <row r="23" spans="2:20" s="127" customFormat="1" ht="17.25" customHeight="1">
      <c r="B23" s="128" t="s">
        <v>13</v>
      </c>
      <c r="C23" s="134">
        <v>8.56</v>
      </c>
      <c r="D23" s="137">
        <v>8.85</v>
      </c>
      <c r="E23" s="137">
        <v>7.71</v>
      </c>
      <c r="F23" s="137">
        <v>6.34</v>
      </c>
      <c r="G23" s="137">
        <v>6.25</v>
      </c>
      <c r="H23" s="137">
        <v>6.36</v>
      </c>
      <c r="I23" s="137">
        <v>9.67</v>
      </c>
      <c r="J23" s="137">
        <v>10.47</v>
      </c>
      <c r="K23" s="137">
        <v>10.94</v>
      </c>
      <c r="L23" s="137">
        <v>8.9499999999999993</v>
      </c>
      <c r="M23" s="137">
        <v>8.7100000000000009</v>
      </c>
      <c r="N23" s="137">
        <v>8.7200000000000006</v>
      </c>
      <c r="O23" s="137">
        <v>8.81</v>
      </c>
      <c r="P23" s="137">
        <v>8.4700000000000006</v>
      </c>
      <c r="Q23" s="137">
        <v>8.15</v>
      </c>
      <c r="R23" s="137">
        <v>7.5</v>
      </c>
      <c r="S23" s="137">
        <v>6.72</v>
      </c>
      <c r="T23" s="136">
        <v>6.34</v>
      </c>
    </row>
    <row r="24" spans="2:20" s="127" customFormat="1" ht="17.25" customHeight="1">
      <c r="B24" s="146" t="s">
        <v>15</v>
      </c>
      <c r="C24" s="134">
        <v>15.82</v>
      </c>
      <c r="D24" s="137">
        <v>16.149999999999999</v>
      </c>
      <c r="E24" s="137">
        <v>14.65</v>
      </c>
      <c r="F24" s="137">
        <v>11.98</v>
      </c>
      <c r="G24" s="137">
        <v>12.94</v>
      </c>
      <c r="H24" s="137">
        <v>13.6</v>
      </c>
      <c r="I24" s="137">
        <v>18.920000000000002</v>
      </c>
      <c r="J24" s="137">
        <v>19.37</v>
      </c>
      <c r="K24" s="137">
        <v>20.100000000000001</v>
      </c>
      <c r="L24" s="137">
        <v>16.62</v>
      </c>
      <c r="M24" s="137">
        <v>16</v>
      </c>
      <c r="N24" s="137">
        <v>15.22</v>
      </c>
      <c r="O24" s="137">
        <v>15.09</v>
      </c>
      <c r="P24" s="137">
        <v>14.52</v>
      </c>
      <c r="Q24" s="137">
        <v>14.07</v>
      </c>
      <c r="R24" s="137">
        <v>13.04</v>
      </c>
      <c r="S24" s="137">
        <v>11.91</v>
      </c>
      <c r="T24" s="136">
        <v>11.25</v>
      </c>
    </row>
    <row r="25" spans="2:20" s="127" customFormat="1" ht="17.25" customHeight="1">
      <c r="B25" s="146" t="s">
        <v>16</v>
      </c>
      <c r="C25" s="134">
        <v>23.05</v>
      </c>
      <c r="D25" s="137">
        <v>23.6</v>
      </c>
      <c r="E25" s="137">
        <v>19.739999999999998</v>
      </c>
      <c r="F25" s="137">
        <v>19.170000000000002</v>
      </c>
      <c r="G25" s="137">
        <v>20.73</v>
      </c>
      <c r="H25" s="137">
        <v>19.739999999999998</v>
      </c>
      <c r="I25" s="137">
        <v>28.17</v>
      </c>
      <c r="J25" s="137">
        <v>28.47</v>
      </c>
      <c r="K25" s="137">
        <v>29.55</v>
      </c>
      <c r="L25" s="137">
        <v>24.17</v>
      </c>
      <c r="M25" s="137">
        <v>23.85</v>
      </c>
      <c r="N25" s="137">
        <v>21.48</v>
      </c>
      <c r="O25" s="137">
        <v>21.4</v>
      </c>
      <c r="P25" s="137">
        <v>20.95</v>
      </c>
      <c r="Q25" s="137">
        <v>19.989999999999998</v>
      </c>
      <c r="R25" s="137">
        <v>19.420000000000002</v>
      </c>
      <c r="S25" s="137">
        <v>16.850000000000001</v>
      </c>
      <c r="T25" s="136">
        <v>16.010000000000002</v>
      </c>
    </row>
    <row r="26" spans="2:20" s="127" customFormat="1" ht="17.25" customHeight="1">
      <c r="B26" s="138" t="s">
        <v>14</v>
      </c>
      <c r="C26" s="147">
        <v>4.04</v>
      </c>
      <c r="D26" s="148">
        <v>3.23</v>
      </c>
      <c r="E26" s="148">
        <v>3.3</v>
      </c>
      <c r="F26" s="148">
        <v>2.9</v>
      </c>
      <c r="G26" s="148">
        <v>2.76</v>
      </c>
      <c r="H26" s="148">
        <v>3.12</v>
      </c>
      <c r="I26" s="148">
        <v>3.66</v>
      </c>
      <c r="J26" s="148">
        <v>4.4000000000000004</v>
      </c>
      <c r="K26" s="148">
        <v>4.95</v>
      </c>
      <c r="L26" s="148">
        <v>3.89</v>
      </c>
      <c r="M26" s="148">
        <v>3.77</v>
      </c>
      <c r="N26" s="148">
        <v>4.07</v>
      </c>
      <c r="O26" s="148">
        <v>4.21</v>
      </c>
      <c r="P26" s="148">
        <v>3.68</v>
      </c>
      <c r="Q26" s="148">
        <v>3.56</v>
      </c>
      <c r="R26" s="148">
        <v>3.28</v>
      </c>
      <c r="S26" s="148">
        <v>2.81</v>
      </c>
      <c r="T26" s="149">
        <v>2.6</v>
      </c>
    </row>
    <row r="27" spans="2:20" s="127" customFormat="1" ht="17.25" customHeight="1">
      <c r="B27" s="18" t="s">
        <v>483</v>
      </c>
      <c r="C27" s="150">
        <v>131</v>
      </c>
      <c r="D27" s="151">
        <v>141</v>
      </c>
      <c r="E27" s="151">
        <v>99</v>
      </c>
      <c r="F27" s="151">
        <v>98</v>
      </c>
      <c r="G27" s="151">
        <v>103</v>
      </c>
      <c r="H27" s="151">
        <v>77</v>
      </c>
      <c r="I27" s="151">
        <v>12702</v>
      </c>
      <c r="J27" s="151">
        <v>12404</v>
      </c>
      <c r="K27" s="151">
        <v>12304</v>
      </c>
      <c r="L27" s="151">
        <v>12419</v>
      </c>
      <c r="M27" s="151">
        <v>13215</v>
      </c>
      <c r="N27" s="151">
        <v>15070</v>
      </c>
      <c r="O27" s="151">
        <v>13949</v>
      </c>
      <c r="P27" s="151">
        <v>14259</v>
      </c>
      <c r="Q27" s="151">
        <v>14251</v>
      </c>
      <c r="R27" s="151">
        <v>14475</v>
      </c>
      <c r="S27" s="151">
        <v>14521</v>
      </c>
      <c r="T27" s="152">
        <v>14473</v>
      </c>
    </row>
    <row r="28" spans="2:20" s="127" customFormat="1" ht="17.25" customHeight="1">
      <c r="B28" s="18" t="s">
        <v>484</v>
      </c>
      <c r="C28" s="150">
        <v>943</v>
      </c>
      <c r="D28" s="151">
        <v>849</v>
      </c>
      <c r="E28" s="151">
        <v>896</v>
      </c>
      <c r="F28" s="151">
        <v>921</v>
      </c>
      <c r="G28" s="151">
        <v>961</v>
      </c>
      <c r="H28" s="151">
        <v>852</v>
      </c>
      <c r="I28" s="151">
        <v>34984</v>
      </c>
      <c r="J28" s="151">
        <v>35420</v>
      </c>
      <c r="K28" s="151">
        <v>35376</v>
      </c>
      <c r="L28" s="151">
        <v>34765</v>
      </c>
      <c r="M28" s="151">
        <v>36849</v>
      </c>
      <c r="N28" s="151">
        <v>37397</v>
      </c>
      <c r="O28" s="151">
        <v>34568</v>
      </c>
      <c r="P28" s="151">
        <v>32377</v>
      </c>
      <c r="Q28" s="151">
        <v>30778</v>
      </c>
      <c r="R28" s="151">
        <v>30207</v>
      </c>
      <c r="S28" s="151">
        <v>30020</v>
      </c>
      <c r="T28" s="152">
        <v>30077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446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251</v>
      </c>
      <c r="D10" s="129">
        <v>257</v>
      </c>
      <c r="E10" s="129">
        <v>302</v>
      </c>
      <c r="F10" s="129">
        <v>332</v>
      </c>
      <c r="G10" s="129">
        <v>384</v>
      </c>
      <c r="H10" s="129">
        <v>375</v>
      </c>
      <c r="I10" s="129">
        <v>1953</v>
      </c>
      <c r="J10" s="129">
        <v>1966</v>
      </c>
      <c r="K10" s="129">
        <v>1763</v>
      </c>
      <c r="L10" s="129">
        <v>1587</v>
      </c>
      <c r="M10" s="129">
        <v>1599</v>
      </c>
      <c r="N10" s="129">
        <v>1177</v>
      </c>
      <c r="O10" s="129">
        <v>857</v>
      </c>
      <c r="P10" s="129">
        <v>777</v>
      </c>
      <c r="Q10" s="129">
        <v>719</v>
      </c>
      <c r="R10" s="129">
        <v>720</v>
      </c>
      <c r="S10" s="129">
        <v>746</v>
      </c>
      <c r="T10" s="130">
        <v>847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6.37</v>
      </c>
      <c r="D12" s="135">
        <v>4.67</v>
      </c>
      <c r="E12" s="135">
        <v>7.28</v>
      </c>
      <c r="F12" s="135">
        <v>5.42</v>
      </c>
      <c r="G12" s="135">
        <v>6.77</v>
      </c>
      <c r="H12" s="135">
        <v>8.27</v>
      </c>
      <c r="I12" s="135">
        <v>3.84</v>
      </c>
      <c r="J12" s="135">
        <v>3.41</v>
      </c>
      <c r="K12" s="135">
        <v>2.78</v>
      </c>
      <c r="L12" s="135">
        <v>3.78</v>
      </c>
      <c r="M12" s="135">
        <v>3.69</v>
      </c>
      <c r="N12" s="135">
        <v>3.23</v>
      </c>
      <c r="O12" s="135">
        <v>3.27</v>
      </c>
      <c r="P12" s="135">
        <v>4.8899999999999997</v>
      </c>
      <c r="Q12" s="135">
        <v>5.15</v>
      </c>
      <c r="R12" s="135">
        <v>8.89</v>
      </c>
      <c r="S12" s="135">
        <v>10.72</v>
      </c>
      <c r="T12" s="136">
        <v>11.92</v>
      </c>
    </row>
    <row r="13" spans="2:20" s="127" customFormat="1" ht="17.25" customHeight="1">
      <c r="B13" s="128" t="s">
        <v>340</v>
      </c>
      <c r="C13" s="134">
        <v>6.77</v>
      </c>
      <c r="D13" s="135">
        <v>5.84</v>
      </c>
      <c r="E13" s="135">
        <v>3.97</v>
      </c>
      <c r="F13" s="135">
        <v>7.53</v>
      </c>
      <c r="G13" s="135">
        <v>9.9</v>
      </c>
      <c r="H13" s="135">
        <v>10.130000000000001</v>
      </c>
      <c r="I13" s="135">
        <v>7.27</v>
      </c>
      <c r="J13" s="135">
        <v>5.65</v>
      </c>
      <c r="K13" s="135">
        <v>3.57</v>
      </c>
      <c r="L13" s="135">
        <v>7.56</v>
      </c>
      <c r="M13" s="135">
        <v>12.32</v>
      </c>
      <c r="N13" s="135">
        <v>6.29</v>
      </c>
      <c r="O13" s="135">
        <v>7.12</v>
      </c>
      <c r="P13" s="135">
        <v>7.72</v>
      </c>
      <c r="Q13" s="135">
        <v>9.6</v>
      </c>
      <c r="R13" s="135">
        <v>11.81</v>
      </c>
      <c r="S13" s="135">
        <v>17.559999999999999</v>
      </c>
      <c r="T13" s="136">
        <v>23.61</v>
      </c>
    </row>
    <row r="14" spans="2:20" s="127" customFormat="1" ht="17.25" customHeight="1">
      <c r="B14" s="128" t="s">
        <v>341</v>
      </c>
      <c r="C14" s="134">
        <v>8.3699999999999992</v>
      </c>
      <c r="D14" s="135">
        <v>3.5</v>
      </c>
      <c r="E14" s="135">
        <v>7.62</v>
      </c>
      <c r="F14" s="135">
        <v>9.0399999999999991</v>
      </c>
      <c r="G14" s="135">
        <v>14.84</v>
      </c>
      <c r="H14" s="135">
        <v>13.07</v>
      </c>
      <c r="I14" s="135">
        <v>8.91</v>
      </c>
      <c r="J14" s="135">
        <v>5.95</v>
      </c>
      <c r="K14" s="135">
        <v>3.52</v>
      </c>
      <c r="L14" s="135">
        <v>9.51</v>
      </c>
      <c r="M14" s="135">
        <v>13.26</v>
      </c>
      <c r="N14" s="135">
        <v>9.09</v>
      </c>
      <c r="O14" s="135">
        <v>6.65</v>
      </c>
      <c r="P14" s="135">
        <v>8.75</v>
      </c>
      <c r="Q14" s="135">
        <v>9.32</v>
      </c>
      <c r="R14" s="135">
        <v>9.17</v>
      </c>
      <c r="S14" s="135">
        <v>13</v>
      </c>
      <c r="T14" s="136">
        <v>15.7</v>
      </c>
    </row>
    <row r="15" spans="2:20" s="127" customFormat="1" ht="17.25" customHeight="1">
      <c r="B15" s="128" t="s">
        <v>342</v>
      </c>
      <c r="C15" s="134">
        <v>8.3699999999999992</v>
      </c>
      <c r="D15" s="135">
        <v>8.9499999999999993</v>
      </c>
      <c r="E15" s="135">
        <v>11.26</v>
      </c>
      <c r="F15" s="135">
        <v>15.06</v>
      </c>
      <c r="G15" s="135">
        <v>16.670000000000002</v>
      </c>
      <c r="H15" s="135">
        <v>15.73</v>
      </c>
      <c r="I15" s="135">
        <v>11.52</v>
      </c>
      <c r="J15" s="135">
        <v>8.6</v>
      </c>
      <c r="K15" s="135">
        <v>5.56</v>
      </c>
      <c r="L15" s="135">
        <v>12.6</v>
      </c>
      <c r="M15" s="135">
        <v>14.38</v>
      </c>
      <c r="N15" s="135">
        <v>12.74</v>
      </c>
      <c r="O15" s="135">
        <v>9.57</v>
      </c>
      <c r="P15" s="135">
        <v>9.91</v>
      </c>
      <c r="Q15" s="135">
        <v>10.71</v>
      </c>
      <c r="R15" s="135">
        <v>11.25</v>
      </c>
      <c r="S15" s="135">
        <v>11.66</v>
      </c>
      <c r="T15" s="136">
        <v>11.92</v>
      </c>
    </row>
    <row r="16" spans="2:20" s="127" customFormat="1" ht="17.25" customHeight="1">
      <c r="B16" s="128" t="s">
        <v>343</v>
      </c>
      <c r="C16" s="134">
        <v>28.69</v>
      </c>
      <c r="D16" s="137">
        <v>28.4</v>
      </c>
      <c r="E16" s="137">
        <v>29.47</v>
      </c>
      <c r="F16" s="137">
        <v>29.82</v>
      </c>
      <c r="G16" s="137">
        <v>23.96</v>
      </c>
      <c r="H16" s="137">
        <v>27.47</v>
      </c>
      <c r="I16" s="137">
        <v>28.78</v>
      </c>
      <c r="J16" s="137">
        <v>30.82</v>
      </c>
      <c r="K16" s="137">
        <v>31.65</v>
      </c>
      <c r="L16" s="137">
        <v>28.17</v>
      </c>
      <c r="M16" s="137">
        <v>25.27</v>
      </c>
      <c r="N16" s="137">
        <v>31.18</v>
      </c>
      <c r="O16" s="137">
        <v>29.64</v>
      </c>
      <c r="P16" s="137">
        <v>27.93</v>
      </c>
      <c r="Q16" s="137">
        <v>30.88</v>
      </c>
      <c r="R16" s="137">
        <v>25.97</v>
      </c>
      <c r="S16" s="137">
        <v>21.18</v>
      </c>
      <c r="T16" s="136">
        <v>19.239999999999998</v>
      </c>
    </row>
    <row r="17" spans="2:20" s="127" customFormat="1" ht="17.25" customHeight="1">
      <c r="B17" s="138" t="s">
        <v>240</v>
      </c>
      <c r="C17" s="139">
        <v>41.43</v>
      </c>
      <c r="D17" s="140">
        <v>48.64</v>
      </c>
      <c r="E17" s="140">
        <v>40.4</v>
      </c>
      <c r="F17" s="140">
        <v>33.130000000000003</v>
      </c>
      <c r="G17" s="140">
        <v>27.86</v>
      </c>
      <c r="H17" s="140">
        <v>25.33</v>
      </c>
      <c r="I17" s="140">
        <v>39.68</v>
      </c>
      <c r="J17" s="140">
        <v>45.57</v>
      </c>
      <c r="K17" s="140">
        <v>52.92</v>
      </c>
      <c r="L17" s="140">
        <v>38.369999999999997</v>
      </c>
      <c r="M17" s="140">
        <v>31.08</v>
      </c>
      <c r="N17" s="140">
        <v>37.47</v>
      </c>
      <c r="O17" s="140">
        <v>43.76</v>
      </c>
      <c r="P17" s="140">
        <v>40.799999999999997</v>
      </c>
      <c r="Q17" s="140">
        <v>34.35</v>
      </c>
      <c r="R17" s="140">
        <v>32.92</v>
      </c>
      <c r="S17" s="140">
        <v>25.87</v>
      </c>
      <c r="T17" s="141">
        <v>17.59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0.64</v>
      </c>
      <c r="D19" s="137">
        <v>1.01</v>
      </c>
      <c r="E19" s="137">
        <v>0.7</v>
      </c>
      <c r="F19" s="137">
        <v>0.75</v>
      </c>
      <c r="G19" s="137">
        <v>0.28000000000000003</v>
      </c>
      <c r="H19" s="137">
        <v>0.26</v>
      </c>
      <c r="I19" s="137">
        <v>1.23</v>
      </c>
      <c r="J19" s="137">
        <v>1.45</v>
      </c>
      <c r="K19" s="137">
        <v>2.0299999999999998</v>
      </c>
      <c r="L19" s="137">
        <v>1.39</v>
      </c>
      <c r="M19" s="137">
        <v>1.28</v>
      </c>
      <c r="N19" s="137">
        <v>1.6</v>
      </c>
      <c r="O19" s="137">
        <v>1.53</v>
      </c>
      <c r="P19" s="137">
        <v>1.05</v>
      </c>
      <c r="Q19" s="137">
        <v>0.92</v>
      </c>
      <c r="R19" s="137">
        <v>0.37</v>
      </c>
      <c r="S19" s="137">
        <v>0.28999999999999998</v>
      </c>
      <c r="T19" s="136">
        <v>0.3</v>
      </c>
    </row>
    <row r="20" spans="2:20" s="127" customFormat="1" ht="17.25" customHeight="1">
      <c r="B20" s="128" t="s">
        <v>33</v>
      </c>
      <c r="C20" s="134">
        <v>1.8</v>
      </c>
      <c r="D20" s="137">
        <v>2.31</v>
      </c>
      <c r="E20" s="137">
        <v>1.95</v>
      </c>
      <c r="F20" s="137">
        <v>1.81</v>
      </c>
      <c r="G20" s="137">
        <v>1.51</v>
      </c>
      <c r="H20" s="137">
        <v>1.61</v>
      </c>
      <c r="I20" s="137">
        <v>2.34</v>
      </c>
      <c r="J20" s="137">
        <v>2.78</v>
      </c>
      <c r="K20" s="137">
        <v>3.52</v>
      </c>
      <c r="L20" s="137">
        <v>2.35</v>
      </c>
      <c r="M20" s="137">
        <v>1.98</v>
      </c>
      <c r="N20" s="137">
        <v>2.58</v>
      </c>
      <c r="O20" s="137">
        <v>2.4500000000000002</v>
      </c>
      <c r="P20" s="137">
        <v>2.06</v>
      </c>
      <c r="Q20" s="137">
        <v>1.82</v>
      </c>
      <c r="R20" s="137">
        <v>1.1299999999999999</v>
      </c>
      <c r="S20" s="137">
        <v>0.94</v>
      </c>
      <c r="T20" s="136">
        <v>0.7</v>
      </c>
    </row>
    <row r="21" spans="2:20" s="127" customFormat="1" ht="17.25" customHeight="1">
      <c r="B21" s="128" t="s">
        <v>11</v>
      </c>
      <c r="C21" s="134">
        <v>3.87</v>
      </c>
      <c r="D21" s="137">
        <v>4.82</v>
      </c>
      <c r="E21" s="137">
        <v>4.0199999999999996</v>
      </c>
      <c r="F21" s="137">
        <v>3.64</v>
      </c>
      <c r="G21" s="137">
        <v>3.16</v>
      </c>
      <c r="H21" s="137">
        <v>3.1</v>
      </c>
      <c r="I21" s="137">
        <v>3.95</v>
      </c>
      <c r="J21" s="137">
        <v>4.5999999999999996</v>
      </c>
      <c r="K21" s="137">
        <v>5.6</v>
      </c>
      <c r="L21" s="137">
        <v>3.86</v>
      </c>
      <c r="M21" s="137">
        <v>3.14</v>
      </c>
      <c r="N21" s="137">
        <v>3.98</v>
      </c>
      <c r="O21" s="137">
        <v>4.3600000000000003</v>
      </c>
      <c r="P21" s="137">
        <v>3.95</v>
      </c>
      <c r="Q21" s="137">
        <v>3.55</v>
      </c>
      <c r="R21" s="137">
        <v>3.1</v>
      </c>
      <c r="S21" s="137">
        <v>2.2999999999999998</v>
      </c>
      <c r="T21" s="136">
        <v>1.87</v>
      </c>
    </row>
    <row r="22" spans="2:20" s="127" customFormat="1" ht="17.25" customHeight="1">
      <c r="B22" s="128" t="s">
        <v>12</v>
      </c>
      <c r="C22" s="134">
        <v>6.42</v>
      </c>
      <c r="D22" s="137">
        <v>7.45</v>
      </c>
      <c r="E22" s="137">
        <v>6.44</v>
      </c>
      <c r="F22" s="137">
        <v>5.39</v>
      </c>
      <c r="G22" s="137">
        <v>4.71</v>
      </c>
      <c r="H22" s="137">
        <v>4.78</v>
      </c>
      <c r="I22" s="137">
        <v>6.21</v>
      </c>
      <c r="J22" s="137">
        <v>7.02</v>
      </c>
      <c r="K22" s="137">
        <v>7.91</v>
      </c>
      <c r="L22" s="137">
        <v>6.14</v>
      </c>
      <c r="M22" s="137">
        <v>5.04</v>
      </c>
      <c r="N22" s="137">
        <v>6.13</v>
      </c>
      <c r="O22" s="137">
        <v>6.79</v>
      </c>
      <c r="P22" s="137">
        <v>6.42</v>
      </c>
      <c r="Q22" s="137">
        <v>5.88</v>
      </c>
      <c r="R22" s="137">
        <v>5.37</v>
      </c>
      <c r="S22" s="137">
        <v>4.1900000000000004</v>
      </c>
      <c r="T22" s="136">
        <v>3.42</v>
      </c>
    </row>
    <row r="23" spans="2:20" s="127" customFormat="1" ht="17.25" customHeight="1">
      <c r="B23" s="128" t="s">
        <v>13</v>
      </c>
      <c r="C23" s="134">
        <v>10.09</v>
      </c>
      <c r="D23" s="137">
        <v>12.26</v>
      </c>
      <c r="E23" s="137">
        <v>10.25</v>
      </c>
      <c r="F23" s="137">
        <v>9.56</v>
      </c>
      <c r="G23" s="137">
        <v>8.14</v>
      </c>
      <c r="H23" s="137">
        <v>7.54</v>
      </c>
      <c r="I23" s="137">
        <v>10.48</v>
      </c>
      <c r="J23" s="137">
        <v>11.68</v>
      </c>
      <c r="K23" s="137">
        <v>12.66</v>
      </c>
      <c r="L23" s="137">
        <v>10.4</v>
      </c>
      <c r="M23" s="137">
        <v>8.5</v>
      </c>
      <c r="N23" s="137">
        <v>9.5399999999999991</v>
      </c>
      <c r="O23" s="137">
        <v>10.98</v>
      </c>
      <c r="P23" s="137">
        <v>10.11</v>
      </c>
      <c r="Q23" s="137">
        <v>9.19</v>
      </c>
      <c r="R23" s="137">
        <v>9.1199999999999992</v>
      </c>
      <c r="S23" s="137">
        <v>7.69</v>
      </c>
      <c r="T23" s="136">
        <v>5.95</v>
      </c>
    </row>
    <row r="24" spans="2:20" s="127" customFormat="1" ht="17.25" customHeight="1">
      <c r="B24" s="146" t="s">
        <v>15</v>
      </c>
      <c r="C24" s="134">
        <v>16.88</v>
      </c>
      <c r="D24" s="137">
        <v>21.65</v>
      </c>
      <c r="E24" s="137">
        <v>18.010000000000002</v>
      </c>
      <c r="F24" s="137">
        <v>14.83</v>
      </c>
      <c r="G24" s="137">
        <v>15.42</v>
      </c>
      <c r="H24" s="137">
        <v>13.84</v>
      </c>
      <c r="I24" s="137">
        <v>18.43</v>
      </c>
      <c r="J24" s="137">
        <v>19.7</v>
      </c>
      <c r="K24" s="137">
        <v>22.41</v>
      </c>
      <c r="L24" s="137">
        <v>18.63</v>
      </c>
      <c r="M24" s="137">
        <v>14.42</v>
      </c>
      <c r="N24" s="137">
        <v>15.55</v>
      </c>
      <c r="O24" s="137">
        <v>17.600000000000001</v>
      </c>
      <c r="P24" s="137">
        <v>16.05</v>
      </c>
      <c r="Q24" s="137">
        <v>15.08</v>
      </c>
      <c r="R24" s="137">
        <v>15.34</v>
      </c>
      <c r="S24" s="137">
        <v>13.83</v>
      </c>
      <c r="T24" s="136">
        <v>10.43</v>
      </c>
    </row>
    <row r="25" spans="2:20" s="127" customFormat="1" ht="17.25" customHeight="1">
      <c r="B25" s="146" t="s">
        <v>16</v>
      </c>
      <c r="C25" s="134">
        <v>23.22</v>
      </c>
      <c r="D25" s="137">
        <v>29.21</v>
      </c>
      <c r="E25" s="137">
        <v>24.82</v>
      </c>
      <c r="F25" s="137">
        <v>20.32</v>
      </c>
      <c r="G25" s="137">
        <v>19.440000000000001</v>
      </c>
      <c r="H25" s="137">
        <v>17.760000000000002</v>
      </c>
      <c r="I25" s="137">
        <v>25.1</v>
      </c>
      <c r="J25" s="137">
        <v>27.15</v>
      </c>
      <c r="K25" s="137">
        <v>30.7</v>
      </c>
      <c r="L25" s="137">
        <v>25.67</v>
      </c>
      <c r="M25" s="137">
        <v>22.58</v>
      </c>
      <c r="N25" s="137">
        <v>19.77</v>
      </c>
      <c r="O25" s="137">
        <v>25.02</v>
      </c>
      <c r="P25" s="137">
        <v>23.62</v>
      </c>
      <c r="Q25" s="137">
        <v>21.05</v>
      </c>
      <c r="R25" s="137">
        <v>23.3</v>
      </c>
      <c r="S25" s="137">
        <v>21.06</v>
      </c>
      <c r="T25" s="136">
        <v>14.89</v>
      </c>
    </row>
    <row r="26" spans="2:20" s="127" customFormat="1" ht="17.25" customHeight="1">
      <c r="B26" s="138" t="s">
        <v>14</v>
      </c>
      <c r="C26" s="147">
        <v>5.21</v>
      </c>
      <c r="D26" s="148">
        <v>6.61</v>
      </c>
      <c r="E26" s="148">
        <v>4.6100000000000003</v>
      </c>
      <c r="F26" s="148">
        <v>4.49</v>
      </c>
      <c r="G26" s="148">
        <v>4.18</v>
      </c>
      <c r="H26" s="148">
        <v>3.99</v>
      </c>
      <c r="I26" s="148">
        <v>5.14</v>
      </c>
      <c r="J26" s="148">
        <v>5.67</v>
      </c>
      <c r="K26" s="148">
        <v>6.19</v>
      </c>
      <c r="L26" s="148">
        <v>4.96</v>
      </c>
      <c r="M26" s="148">
        <v>4.3499999999999996</v>
      </c>
      <c r="N26" s="148">
        <v>5.19</v>
      </c>
      <c r="O26" s="148">
        <v>5.61</v>
      </c>
      <c r="P26" s="148">
        <v>5.45</v>
      </c>
      <c r="Q26" s="148">
        <v>4.99</v>
      </c>
      <c r="R26" s="148">
        <v>5.42</v>
      </c>
      <c r="S26" s="148">
        <v>5.36</v>
      </c>
      <c r="T26" s="149">
        <v>5.03</v>
      </c>
    </row>
    <row r="27" spans="2:20" s="127" customFormat="1" ht="17.25" customHeight="1">
      <c r="B27" s="18" t="s">
        <v>483</v>
      </c>
      <c r="C27" s="150">
        <v>14</v>
      </c>
      <c r="D27" s="151">
        <v>13</v>
      </c>
      <c r="E27" s="151">
        <v>6</v>
      </c>
      <c r="F27" s="151">
        <v>4</v>
      </c>
      <c r="G27" s="151">
        <v>2</v>
      </c>
      <c r="H27" s="151">
        <v>3</v>
      </c>
      <c r="I27" s="151">
        <v>45</v>
      </c>
      <c r="J27" s="151">
        <v>48</v>
      </c>
      <c r="K27" s="151">
        <v>22</v>
      </c>
      <c r="L27" s="151">
        <v>33</v>
      </c>
      <c r="M27" s="151">
        <v>25</v>
      </c>
      <c r="N27" s="151">
        <v>32</v>
      </c>
      <c r="O27" s="151">
        <v>29</v>
      </c>
      <c r="P27" s="151">
        <v>34</v>
      </c>
      <c r="Q27" s="151">
        <v>38</v>
      </c>
      <c r="R27" s="151">
        <v>43</v>
      </c>
      <c r="S27" s="151">
        <v>34</v>
      </c>
      <c r="T27" s="152">
        <v>52</v>
      </c>
    </row>
    <row r="28" spans="2:20" s="127" customFormat="1" ht="17.25" customHeight="1">
      <c r="B28" s="18" t="s">
        <v>484</v>
      </c>
      <c r="C28" s="150">
        <v>265</v>
      </c>
      <c r="D28" s="151">
        <v>270</v>
      </c>
      <c r="E28" s="151">
        <v>308</v>
      </c>
      <c r="F28" s="151">
        <v>336</v>
      </c>
      <c r="G28" s="151">
        <v>386</v>
      </c>
      <c r="H28" s="151">
        <v>378</v>
      </c>
      <c r="I28" s="151">
        <v>1998</v>
      </c>
      <c r="J28" s="151">
        <v>2014</v>
      </c>
      <c r="K28" s="151">
        <v>1785</v>
      </c>
      <c r="L28" s="151">
        <v>1620</v>
      </c>
      <c r="M28" s="151">
        <v>1624</v>
      </c>
      <c r="N28" s="151">
        <v>1209</v>
      </c>
      <c r="O28" s="151">
        <v>886</v>
      </c>
      <c r="P28" s="151">
        <v>811</v>
      </c>
      <c r="Q28" s="151">
        <v>757</v>
      </c>
      <c r="R28" s="151">
        <v>763</v>
      </c>
      <c r="S28" s="151">
        <v>780</v>
      </c>
      <c r="T28" s="152">
        <v>899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446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103</v>
      </c>
      <c r="D10" s="129">
        <v>100</v>
      </c>
      <c r="E10" s="129">
        <v>111</v>
      </c>
      <c r="F10" s="129">
        <v>129</v>
      </c>
      <c r="G10" s="129">
        <v>170</v>
      </c>
      <c r="H10" s="129">
        <v>159</v>
      </c>
      <c r="I10" s="129">
        <v>297</v>
      </c>
      <c r="J10" s="129">
        <v>311</v>
      </c>
      <c r="K10" s="129">
        <v>310</v>
      </c>
      <c r="L10" s="129">
        <v>284</v>
      </c>
      <c r="M10" s="129">
        <v>258</v>
      </c>
      <c r="N10" s="129">
        <v>223</v>
      </c>
      <c r="O10" s="129">
        <v>159</v>
      </c>
      <c r="P10" s="129">
        <v>143</v>
      </c>
      <c r="Q10" s="129">
        <v>126</v>
      </c>
      <c r="R10" s="129">
        <v>131</v>
      </c>
      <c r="S10" s="129">
        <v>123</v>
      </c>
      <c r="T10" s="130">
        <v>136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3.88</v>
      </c>
      <c r="D12" s="135">
        <v>5</v>
      </c>
      <c r="E12" s="135">
        <v>3.6</v>
      </c>
      <c r="F12" s="135">
        <v>6.98</v>
      </c>
      <c r="G12" s="135">
        <v>4.71</v>
      </c>
      <c r="H12" s="135">
        <v>6.92</v>
      </c>
      <c r="I12" s="135">
        <v>6.4</v>
      </c>
      <c r="J12" s="135">
        <v>4.18</v>
      </c>
      <c r="K12" s="135">
        <v>4.1900000000000004</v>
      </c>
      <c r="L12" s="135">
        <v>5.63</v>
      </c>
      <c r="M12" s="135">
        <v>2.71</v>
      </c>
      <c r="N12" s="135">
        <v>3.59</v>
      </c>
      <c r="O12" s="135">
        <v>6.29</v>
      </c>
      <c r="P12" s="135">
        <v>2.8</v>
      </c>
      <c r="Q12" s="135">
        <v>3.17</v>
      </c>
      <c r="R12" s="135">
        <v>4.58</v>
      </c>
      <c r="S12" s="135">
        <v>5.69</v>
      </c>
      <c r="T12" s="136">
        <v>5.88</v>
      </c>
    </row>
    <row r="13" spans="2:20" s="127" customFormat="1" ht="17.25" customHeight="1">
      <c r="B13" s="128" t="s">
        <v>340</v>
      </c>
      <c r="C13" s="134">
        <v>6.8</v>
      </c>
      <c r="D13" s="135">
        <v>1</v>
      </c>
      <c r="E13" s="135">
        <v>3.6</v>
      </c>
      <c r="F13" s="135">
        <v>3.88</v>
      </c>
      <c r="G13" s="135">
        <v>7.65</v>
      </c>
      <c r="H13" s="135">
        <v>6.29</v>
      </c>
      <c r="I13" s="135">
        <v>7.41</v>
      </c>
      <c r="J13" s="135">
        <v>5.79</v>
      </c>
      <c r="K13" s="135">
        <v>4.5199999999999996</v>
      </c>
      <c r="L13" s="135">
        <v>7.04</v>
      </c>
      <c r="M13" s="135">
        <v>12.4</v>
      </c>
      <c r="N13" s="135">
        <v>4.93</v>
      </c>
      <c r="O13" s="135">
        <v>1.89</v>
      </c>
      <c r="P13" s="135">
        <v>2.8</v>
      </c>
      <c r="Q13" s="135">
        <v>3.97</v>
      </c>
      <c r="R13" s="135">
        <v>10.69</v>
      </c>
      <c r="S13" s="135">
        <v>21.14</v>
      </c>
      <c r="T13" s="136">
        <v>23.53</v>
      </c>
    </row>
    <row r="14" spans="2:20" s="127" customFormat="1" ht="17.25" customHeight="1">
      <c r="B14" s="128" t="s">
        <v>341</v>
      </c>
      <c r="C14" s="134">
        <v>2.91</v>
      </c>
      <c r="D14" s="135">
        <v>5</v>
      </c>
      <c r="E14" s="135">
        <v>5.41</v>
      </c>
      <c r="F14" s="135">
        <v>6.2</v>
      </c>
      <c r="G14" s="135">
        <v>7.65</v>
      </c>
      <c r="H14" s="135">
        <v>10.06</v>
      </c>
      <c r="I14" s="135">
        <v>8.75</v>
      </c>
      <c r="J14" s="135">
        <v>5.14</v>
      </c>
      <c r="K14" s="135">
        <v>4.1900000000000004</v>
      </c>
      <c r="L14" s="135">
        <v>8.4499999999999993</v>
      </c>
      <c r="M14" s="135">
        <v>12.02</v>
      </c>
      <c r="N14" s="135">
        <v>8.07</v>
      </c>
      <c r="O14" s="135">
        <v>4.4000000000000004</v>
      </c>
      <c r="P14" s="135">
        <v>3.5</v>
      </c>
      <c r="Q14" s="135">
        <v>9.52</v>
      </c>
      <c r="R14" s="135">
        <v>12.98</v>
      </c>
      <c r="S14" s="135">
        <v>11.38</v>
      </c>
      <c r="T14" s="136">
        <v>17.649999999999999</v>
      </c>
    </row>
    <row r="15" spans="2:20" s="127" customFormat="1" ht="17.25" customHeight="1">
      <c r="B15" s="128" t="s">
        <v>342</v>
      </c>
      <c r="C15" s="134">
        <v>7.77</v>
      </c>
      <c r="D15" s="135">
        <v>8</v>
      </c>
      <c r="E15" s="135">
        <v>7.21</v>
      </c>
      <c r="F15" s="135">
        <v>13.18</v>
      </c>
      <c r="G15" s="135">
        <v>18.239999999999998</v>
      </c>
      <c r="H15" s="135">
        <v>10.69</v>
      </c>
      <c r="I15" s="135">
        <v>8.75</v>
      </c>
      <c r="J15" s="135">
        <v>9</v>
      </c>
      <c r="K15" s="135">
        <v>3.23</v>
      </c>
      <c r="L15" s="135">
        <v>11.97</v>
      </c>
      <c r="M15" s="135">
        <v>13.95</v>
      </c>
      <c r="N15" s="135">
        <v>8.52</v>
      </c>
      <c r="O15" s="135">
        <v>5.03</v>
      </c>
      <c r="P15" s="135">
        <v>11.19</v>
      </c>
      <c r="Q15" s="135">
        <v>7.14</v>
      </c>
      <c r="R15" s="135">
        <v>9.92</v>
      </c>
      <c r="S15" s="135">
        <v>13.82</v>
      </c>
      <c r="T15" s="136">
        <v>8.82</v>
      </c>
    </row>
    <row r="16" spans="2:20" s="127" customFormat="1" ht="17.25" customHeight="1">
      <c r="B16" s="128" t="s">
        <v>343</v>
      </c>
      <c r="C16" s="134">
        <v>31.07</v>
      </c>
      <c r="D16" s="137">
        <v>26</v>
      </c>
      <c r="E16" s="137">
        <v>31.53</v>
      </c>
      <c r="F16" s="137">
        <v>31.78</v>
      </c>
      <c r="G16" s="137">
        <v>24.12</v>
      </c>
      <c r="H16" s="137">
        <v>25.16</v>
      </c>
      <c r="I16" s="137">
        <v>26.6</v>
      </c>
      <c r="J16" s="137">
        <v>27.97</v>
      </c>
      <c r="K16" s="137">
        <v>29.03</v>
      </c>
      <c r="L16" s="137">
        <v>34.15</v>
      </c>
      <c r="M16" s="137">
        <v>29.84</v>
      </c>
      <c r="N16" s="137">
        <v>33.630000000000003</v>
      </c>
      <c r="O16" s="137">
        <v>32.08</v>
      </c>
      <c r="P16" s="137">
        <v>38.46</v>
      </c>
      <c r="Q16" s="137">
        <v>36.51</v>
      </c>
      <c r="R16" s="137">
        <v>30.53</v>
      </c>
      <c r="S16" s="137">
        <v>25.2</v>
      </c>
      <c r="T16" s="136">
        <v>20.59</v>
      </c>
    </row>
    <row r="17" spans="2:20" s="127" customFormat="1" ht="17.25" customHeight="1">
      <c r="B17" s="138" t="s">
        <v>240</v>
      </c>
      <c r="C17" s="139">
        <v>47.57</v>
      </c>
      <c r="D17" s="140">
        <v>55</v>
      </c>
      <c r="E17" s="140">
        <v>48.65</v>
      </c>
      <c r="F17" s="140">
        <v>37.979999999999997</v>
      </c>
      <c r="G17" s="140">
        <v>37.65</v>
      </c>
      <c r="H17" s="140">
        <v>40.880000000000003</v>
      </c>
      <c r="I17" s="140">
        <v>42.09</v>
      </c>
      <c r="J17" s="140">
        <v>47.91</v>
      </c>
      <c r="K17" s="140">
        <v>54.84</v>
      </c>
      <c r="L17" s="140">
        <v>32.75</v>
      </c>
      <c r="M17" s="140">
        <v>29.07</v>
      </c>
      <c r="N17" s="140">
        <v>41.26</v>
      </c>
      <c r="O17" s="140">
        <v>50.31</v>
      </c>
      <c r="P17" s="140">
        <v>41.26</v>
      </c>
      <c r="Q17" s="140">
        <v>39.68</v>
      </c>
      <c r="R17" s="140">
        <v>31.3</v>
      </c>
      <c r="S17" s="140">
        <v>22.76</v>
      </c>
      <c r="T17" s="141">
        <v>23.53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1.41</v>
      </c>
      <c r="D19" s="137">
        <v>1.59</v>
      </c>
      <c r="E19" s="137">
        <v>1.92</v>
      </c>
      <c r="F19" s="137">
        <v>0.57999999999999996</v>
      </c>
      <c r="G19" s="137">
        <v>1.28</v>
      </c>
      <c r="H19" s="137">
        <v>0.64</v>
      </c>
      <c r="I19" s="137">
        <v>0.38</v>
      </c>
      <c r="J19" s="137">
        <v>1.23</v>
      </c>
      <c r="K19" s="137">
        <v>1.2</v>
      </c>
      <c r="L19" s="137">
        <v>0.95</v>
      </c>
      <c r="M19" s="137">
        <v>1.25</v>
      </c>
      <c r="N19" s="137">
        <v>1.7</v>
      </c>
      <c r="O19" s="137">
        <v>0.56000000000000005</v>
      </c>
      <c r="P19" s="137">
        <v>1.89</v>
      </c>
      <c r="Q19" s="137">
        <v>2.17</v>
      </c>
      <c r="R19" s="137">
        <v>1.52</v>
      </c>
      <c r="S19" s="137">
        <v>0.92</v>
      </c>
      <c r="T19" s="136">
        <v>0.82</v>
      </c>
    </row>
    <row r="20" spans="2:20" s="127" customFormat="1" ht="17.25" customHeight="1">
      <c r="B20" s="128" t="s">
        <v>33</v>
      </c>
      <c r="C20" s="134">
        <v>2.44</v>
      </c>
      <c r="D20" s="137">
        <v>3.46</v>
      </c>
      <c r="E20" s="137">
        <v>3.42</v>
      </c>
      <c r="F20" s="137">
        <v>1.55</v>
      </c>
      <c r="G20" s="137">
        <v>2.15</v>
      </c>
      <c r="H20" s="137">
        <v>1.87</v>
      </c>
      <c r="I20" s="137">
        <v>1.9</v>
      </c>
      <c r="J20" s="137">
        <v>2.52</v>
      </c>
      <c r="K20" s="137">
        <v>2.94</v>
      </c>
      <c r="L20" s="137">
        <v>2.04</v>
      </c>
      <c r="M20" s="137">
        <v>2.09</v>
      </c>
      <c r="N20" s="137">
        <v>2.73</v>
      </c>
      <c r="O20" s="137">
        <v>2.83</v>
      </c>
      <c r="P20" s="137">
        <v>3.65</v>
      </c>
      <c r="Q20" s="137">
        <v>2.89</v>
      </c>
      <c r="R20" s="137">
        <v>2.09</v>
      </c>
      <c r="S20" s="137">
        <v>1.58</v>
      </c>
      <c r="T20" s="136">
        <v>1.37</v>
      </c>
    </row>
    <row r="21" spans="2:20" s="127" customFormat="1" ht="17.25" customHeight="1">
      <c r="B21" s="128" t="s">
        <v>11</v>
      </c>
      <c r="C21" s="134">
        <v>4.71</v>
      </c>
      <c r="D21" s="137">
        <v>5.48</v>
      </c>
      <c r="E21" s="137">
        <v>4.88</v>
      </c>
      <c r="F21" s="137">
        <v>3.94</v>
      </c>
      <c r="G21" s="137">
        <v>3.63</v>
      </c>
      <c r="H21" s="137">
        <v>3.67</v>
      </c>
      <c r="I21" s="137">
        <v>3.8</v>
      </c>
      <c r="J21" s="137">
        <v>4.58</v>
      </c>
      <c r="K21" s="137">
        <v>5.58</v>
      </c>
      <c r="L21" s="137">
        <v>3.86</v>
      </c>
      <c r="M21" s="137">
        <v>3.33</v>
      </c>
      <c r="N21" s="137">
        <v>4.49</v>
      </c>
      <c r="O21" s="137">
        <v>5.07</v>
      </c>
      <c r="P21" s="137">
        <v>4.74</v>
      </c>
      <c r="Q21" s="137">
        <v>4.53</v>
      </c>
      <c r="R21" s="137">
        <v>3.27</v>
      </c>
      <c r="S21" s="137">
        <v>2.41</v>
      </c>
      <c r="T21" s="136">
        <v>2.2200000000000002</v>
      </c>
    </row>
    <row r="22" spans="2:20" s="127" customFormat="1" ht="17.25" customHeight="1">
      <c r="B22" s="128" t="s">
        <v>12</v>
      </c>
      <c r="C22" s="134">
        <v>7.39</v>
      </c>
      <c r="D22" s="137">
        <v>7.77</v>
      </c>
      <c r="E22" s="137">
        <v>7.32</v>
      </c>
      <c r="F22" s="137">
        <v>6.21</v>
      </c>
      <c r="G22" s="137">
        <v>5.61</v>
      </c>
      <c r="H22" s="137">
        <v>6.26</v>
      </c>
      <c r="I22" s="137">
        <v>6.63</v>
      </c>
      <c r="J22" s="137">
        <v>7.35</v>
      </c>
      <c r="K22" s="137">
        <v>8.27</v>
      </c>
      <c r="L22" s="137">
        <v>5.9</v>
      </c>
      <c r="M22" s="137">
        <v>5.23</v>
      </c>
      <c r="N22" s="137">
        <v>6.59</v>
      </c>
      <c r="O22" s="137">
        <v>7.55</v>
      </c>
      <c r="P22" s="137">
        <v>6.54</v>
      </c>
      <c r="Q22" s="137">
        <v>6.59</v>
      </c>
      <c r="R22" s="137">
        <v>5.39</v>
      </c>
      <c r="S22" s="137">
        <v>4.24</v>
      </c>
      <c r="T22" s="136">
        <v>3.75</v>
      </c>
    </row>
    <row r="23" spans="2:20" s="127" customFormat="1" ht="17.25" customHeight="1">
      <c r="B23" s="128" t="s">
        <v>13</v>
      </c>
      <c r="C23" s="134">
        <v>12.62</v>
      </c>
      <c r="D23" s="137">
        <v>12.45</v>
      </c>
      <c r="E23" s="137">
        <v>11.26</v>
      </c>
      <c r="F23" s="137">
        <v>10.42</v>
      </c>
      <c r="G23" s="137">
        <v>10.93</v>
      </c>
      <c r="H23" s="137">
        <v>11.72</v>
      </c>
      <c r="I23" s="137">
        <v>11.03</v>
      </c>
      <c r="J23" s="137">
        <v>12.29</v>
      </c>
      <c r="K23" s="137">
        <v>13.11</v>
      </c>
      <c r="L23" s="137">
        <v>8.91</v>
      </c>
      <c r="M23" s="137">
        <v>8.09</v>
      </c>
      <c r="N23" s="137">
        <v>9.7100000000000009</v>
      </c>
      <c r="O23" s="137">
        <v>10</v>
      </c>
      <c r="P23" s="137">
        <v>10.99</v>
      </c>
      <c r="Q23" s="137">
        <v>8.82</v>
      </c>
      <c r="R23" s="137">
        <v>8.7100000000000009</v>
      </c>
      <c r="S23" s="137">
        <v>6.83</v>
      </c>
      <c r="T23" s="136">
        <v>7.09</v>
      </c>
    </row>
    <row r="24" spans="2:20" s="127" customFormat="1" ht="17.25" customHeight="1">
      <c r="B24" s="146" t="s">
        <v>15</v>
      </c>
      <c r="C24" s="134">
        <v>20.61</v>
      </c>
      <c r="D24" s="137">
        <v>17.809999999999999</v>
      </c>
      <c r="E24" s="137">
        <v>16.93</v>
      </c>
      <c r="F24" s="137">
        <v>18.66</v>
      </c>
      <c r="G24" s="137">
        <v>19.489999999999998</v>
      </c>
      <c r="H24" s="137">
        <v>18.77</v>
      </c>
      <c r="I24" s="137">
        <v>20.78</v>
      </c>
      <c r="J24" s="137">
        <v>19.07</v>
      </c>
      <c r="K24" s="137">
        <v>21.33</v>
      </c>
      <c r="L24" s="137">
        <v>13.43</v>
      </c>
      <c r="M24" s="137">
        <v>12.72</v>
      </c>
      <c r="N24" s="137">
        <v>15.55</v>
      </c>
      <c r="O24" s="137">
        <v>15.47</v>
      </c>
      <c r="P24" s="137">
        <v>16.61</v>
      </c>
      <c r="Q24" s="137">
        <v>14.12</v>
      </c>
      <c r="R24" s="137">
        <v>12.1</v>
      </c>
      <c r="S24" s="137">
        <v>16.3</v>
      </c>
      <c r="T24" s="136">
        <v>13.21</v>
      </c>
    </row>
    <row r="25" spans="2:20" s="127" customFormat="1" ht="17.25" customHeight="1">
      <c r="B25" s="146" t="s">
        <v>16</v>
      </c>
      <c r="C25" s="134">
        <v>22.88</v>
      </c>
      <c r="D25" s="137">
        <v>22.61</v>
      </c>
      <c r="E25" s="137">
        <v>30.08</v>
      </c>
      <c r="F25" s="137">
        <v>27.22</v>
      </c>
      <c r="G25" s="137">
        <v>29.69</v>
      </c>
      <c r="H25" s="137">
        <v>25.79</v>
      </c>
      <c r="I25" s="137">
        <v>31.78</v>
      </c>
      <c r="J25" s="137">
        <v>25.6</v>
      </c>
      <c r="K25" s="137">
        <v>26.28</v>
      </c>
      <c r="L25" s="137">
        <v>18.079999999999998</v>
      </c>
      <c r="M25" s="137">
        <v>19.16</v>
      </c>
      <c r="N25" s="137">
        <v>19.12</v>
      </c>
      <c r="O25" s="137">
        <v>20.67</v>
      </c>
      <c r="P25" s="137">
        <v>23.81</v>
      </c>
      <c r="Q25" s="137">
        <v>18.43</v>
      </c>
      <c r="R25" s="137">
        <v>18.78</v>
      </c>
      <c r="S25" s="137">
        <v>23.17</v>
      </c>
      <c r="T25" s="136">
        <v>23.9</v>
      </c>
    </row>
    <row r="26" spans="2:20" s="127" customFormat="1" ht="17.25" customHeight="1">
      <c r="B26" s="138" t="s">
        <v>14</v>
      </c>
      <c r="C26" s="147">
        <v>6.1</v>
      </c>
      <c r="D26" s="148">
        <v>5.9</v>
      </c>
      <c r="E26" s="148">
        <v>6.06</v>
      </c>
      <c r="F26" s="148">
        <v>5.38</v>
      </c>
      <c r="G26" s="148">
        <v>4.46</v>
      </c>
      <c r="H26" s="148">
        <v>4.51</v>
      </c>
      <c r="I26" s="148">
        <v>5.35</v>
      </c>
      <c r="J26" s="148">
        <v>5.57</v>
      </c>
      <c r="K26" s="148">
        <v>6.34</v>
      </c>
      <c r="L26" s="148">
        <v>4.21</v>
      </c>
      <c r="M26" s="148">
        <v>4.9000000000000004</v>
      </c>
      <c r="N26" s="148">
        <v>6.08</v>
      </c>
      <c r="O26" s="148">
        <v>6.68</v>
      </c>
      <c r="P26" s="148">
        <v>6.12</v>
      </c>
      <c r="Q26" s="148">
        <v>5.85</v>
      </c>
      <c r="R26" s="148">
        <v>6.04</v>
      </c>
      <c r="S26" s="148">
        <v>5.78</v>
      </c>
      <c r="T26" s="149">
        <v>5.59</v>
      </c>
    </row>
    <row r="27" spans="2:20" s="127" customFormat="1" ht="17.25" customHeight="1">
      <c r="B27" s="18" t="s">
        <v>483</v>
      </c>
      <c r="C27" s="150">
        <v>5</v>
      </c>
      <c r="D27" s="151">
        <v>1</v>
      </c>
      <c r="E27" s="151">
        <v>2</v>
      </c>
      <c r="F27" s="151">
        <v>0</v>
      </c>
      <c r="G27" s="151">
        <v>2</v>
      </c>
      <c r="H27" s="151">
        <v>0</v>
      </c>
      <c r="I27" s="151">
        <v>9</v>
      </c>
      <c r="J27" s="151">
        <v>3</v>
      </c>
      <c r="K27" s="151">
        <v>13</v>
      </c>
      <c r="L27" s="151">
        <v>9</v>
      </c>
      <c r="M27" s="151">
        <v>5</v>
      </c>
      <c r="N27" s="151">
        <v>5</v>
      </c>
      <c r="O27" s="151">
        <v>7</v>
      </c>
      <c r="P27" s="151">
        <v>10</v>
      </c>
      <c r="Q27" s="151">
        <v>9</v>
      </c>
      <c r="R27" s="151">
        <v>11</v>
      </c>
      <c r="S27" s="151">
        <v>9</v>
      </c>
      <c r="T27" s="152">
        <v>7</v>
      </c>
    </row>
    <row r="28" spans="2:20" s="127" customFormat="1" ht="17.25" customHeight="1">
      <c r="B28" s="18" t="s">
        <v>484</v>
      </c>
      <c r="C28" s="150">
        <v>108</v>
      </c>
      <c r="D28" s="151">
        <v>101</v>
      </c>
      <c r="E28" s="151">
        <v>113</v>
      </c>
      <c r="F28" s="151">
        <v>129</v>
      </c>
      <c r="G28" s="151">
        <v>172</v>
      </c>
      <c r="H28" s="151">
        <v>159</v>
      </c>
      <c r="I28" s="151">
        <v>306</v>
      </c>
      <c r="J28" s="151">
        <v>314</v>
      </c>
      <c r="K28" s="151">
        <v>323</v>
      </c>
      <c r="L28" s="151">
        <v>293</v>
      </c>
      <c r="M28" s="151">
        <v>263</v>
      </c>
      <c r="N28" s="151">
        <v>228</v>
      </c>
      <c r="O28" s="151">
        <v>166</v>
      </c>
      <c r="P28" s="151">
        <v>153</v>
      </c>
      <c r="Q28" s="151">
        <v>135</v>
      </c>
      <c r="R28" s="151">
        <v>142</v>
      </c>
      <c r="S28" s="151">
        <v>132</v>
      </c>
      <c r="T28" s="152">
        <v>143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446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40</v>
      </c>
      <c r="D10" s="129">
        <v>46</v>
      </c>
      <c r="E10" s="129">
        <v>48</v>
      </c>
      <c r="F10" s="129">
        <v>54</v>
      </c>
      <c r="G10" s="129">
        <v>60</v>
      </c>
      <c r="H10" s="129">
        <v>51</v>
      </c>
      <c r="I10" s="129">
        <v>57</v>
      </c>
      <c r="J10" s="129">
        <v>55</v>
      </c>
      <c r="K10" s="129">
        <v>64</v>
      </c>
      <c r="L10" s="129">
        <v>68</v>
      </c>
      <c r="M10" s="129">
        <v>74</v>
      </c>
      <c r="N10" s="129">
        <v>54</v>
      </c>
      <c r="O10" s="129">
        <v>32</v>
      </c>
      <c r="P10" s="129">
        <v>26</v>
      </c>
      <c r="Q10" s="129">
        <v>27</v>
      </c>
      <c r="R10" s="129">
        <v>27</v>
      </c>
      <c r="S10" s="129">
        <v>23</v>
      </c>
      <c r="T10" s="130">
        <v>22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2.5</v>
      </c>
      <c r="D12" s="135">
        <v>8.6999999999999993</v>
      </c>
      <c r="E12" s="135">
        <v>6.25</v>
      </c>
      <c r="F12" s="135">
        <v>5.56</v>
      </c>
      <c r="G12" s="135">
        <v>8.33</v>
      </c>
      <c r="H12" s="135">
        <v>1.96</v>
      </c>
      <c r="I12" s="135">
        <v>7.02</v>
      </c>
      <c r="J12" s="135">
        <v>3.64</v>
      </c>
      <c r="K12" s="135">
        <v>0</v>
      </c>
      <c r="L12" s="135">
        <v>0</v>
      </c>
      <c r="M12" s="135">
        <v>0</v>
      </c>
      <c r="N12" s="135">
        <v>0</v>
      </c>
      <c r="O12" s="135">
        <v>0</v>
      </c>
      <c r="P12" s="135" t="s">
        <v>489</v>
      </c>
      <c r="Q12" s="135" t="s">
        <v>489</v>
      </c>
      <c r="R12" s="135" t="s">
        <v>489</v>
      </c>
      <c r="S12" s="135" t="s">
        <v>489</v>
      </c>
      <c r="T12" s="136" t="s">
        <v>489</v>
      </c>
    </row>
    <row r="13" spans="2:20" s="127" customFormat="1" ht="17.25" customHeight="1">
      <c r="B13" s="128" t="s">
        <v>340</v>
      </c>
      <c r="C13" s="134">
        <v>0</v>
      </c>
      <c r="D13" s="135">
        <v>4.3499999999999996</v>
      </c>
      <c r="E13" s="135">
        <v>2.08</v>
      </c>
      <c r="F13" s="135">
        <v>0</v>
      </c>
      <c r="G13" s="135">
        <v>3.33</v>
      </c>
      <c r="H13" s="135">
        <v>1.96</v>
      </c>
      <c r="I13" s="135">
        <v>1.75</v>
      </c>
      <c r="J13" s="135">
        <v>5.45</v>
      </c>
      <c r="K13" s="135">
        <v>4.6900000000000004</v>
      </c>
      <c r="L13" s="135">
        <v>4.41</v>
      </c>
      <c r="M13" s="135">
        <v>4.05</v>
      </c>
      <c r="N13" s="135">
        <v>0</v>
      </c>
      <c r="O13" s="135">
        <v>0</v>
      </c>
      <c r="P13" s="135" t="s">
        <v>489</v>
      </c>
      <c r="Q13" s="135" t="s">
        <v>489</v>
      </c>
      <c r="R13" s="135" t="s">
        <v>489</v>
      </c>
      <c r="S13" s="135" t="s">
        <v>489</v>
      </c>
      <c r="T13" s="136" t="s">
        <v>489</v>
      </c>
    </row>
    <row r="14" spans="2:20" s="127" customFormat="1" ht="17.25" customHeight="1">
      <c r="B14" s="128" t="s">
        <v>341</v>
      </c>
      <c r="C14" s="134">
        <v>0</v>
      </c>
      <c r="D14" s="135">
        <v>2.17</v>
      </c>
      <c r="E14" s="135">
        <v>2.08</v>
      </c>
      <c r="F14" s="135">
        <v>9.26</v>
      </c>
      <c r="G14" s="135">
        <v>6.67</v>
      </c>
      <c r="H14" s="135">
        <v>3.92</v>
      </c>
      <c r="I14" s="135">
        <v>3.51</v>
      </c>
      <c r="J14" s="135">
        <v>1.82</v>
      </c>
      <c r="K14" s="135">
        <v>7.81</v>
      </c>
      <c r="L14" s="135">
        <v>14.71</v>
      </c>
      <c r="M14" s="135">
        <v>8.11</v>
      </c>
      <c r="N14" s="135">
        <v>3.7</v>
      </c>
      <c r="O14" s="135">
        <v>0</v>
      </c>
      <c r="P14" s="135" t="s">
        <v>489</v>
      </c>
      <c r="Q14" s="135" t="s">
        <v>489</v>
      </c>
      <c r="R14" s="135" t="s">
        <v>489</v>
      </c>
      <c r="S14" s="135" t="s">
        <v>489</v>
      </c>
      <c r="T14" s="136" t="s">
        <v>489</v>
      </c>
    </row>
    <row r="15" spans="2:20" s="127" customFormat="1" ht="17.25" customHeight="1">
      <c r="B15" s="128" t="s">
        <v>342</v>
      </c>
      <c r="C15" s="134">
        <v>10</v>
      </c>
      <c r="D15" s="135">
        <v>6.52</v>
      </c>
      <c r="E15" s="135">
        <v>8.33</v>
      </c>
      <c r="F15" s="135">
        <v>5.56</v>
      </c>
      <c r="G15" s="135">
        <v>8.33</v>
      </c>
      <c r="H15" s="135">
        <v>11.76</v>
      </c>
      <c r="I15" s="135">
        <v>5.26</v>
      </c>
      <c r="J15" s="135">
        <v>7.27</v>
      </c>
      <c r="K15" s="135">
        <v>1.56</v>
      </c>
      <c r="L15" s="135">
        <v>5.88</v>
      </c>
      <c r="M15" s="135">
        <v>8.11</v>
      </c>
      <c r="N15" s="135">
        <v>0</v>
      </c>
      <c r="O15" s="135">
        <v>0</v>
      </c>
      <c r="P15" s="135" t="s">
        <v>489</v>
      </c>
      <c r="Q15" s="135" t="s">
        <v>489</v>
      </c>
      <c r="R15" s="135" t="s">
        <v>489</v>
      </c>
      <c r="S15" s="135" t="s">
        <v>489</v>
      </c>
      <c r="T15" s="136" t="s">
        <v>489</v>
      </c>
    </row>
    <row r="16" spans="2:20" s="127" customFormat="1" ht="17.25" customHeight="1">
      <c r="B16" s="128" t="s">
        <v>343</v>
      </c>
      <c r="C16" s="134">
        <v>22.5</v>
      </c>
      <c r="D16" s="137">
        <v>15.22</v>
      </c>
      <c r="E16" s="137">
        <v>18.75</v>
      </c>
      <c r="F16" s="137">
        <v>16.670000000000002</v>
      </c>
      <c r="G16" s="137">
        <v>16.670000000000002</v>
      </c>
      <c r="H16" s="137">
        <v>19.61</v>
      </c>
      <c r="I16" s="137">
        <v>28.07</v>
      </c>
      <c r="J16" s="137">
        <v>23.64</v>
      </c>
      <c r="K16" s="137">
        <v>29.69</v>
      </c>
      <c r="L16" s="137">
        <v>27.94</v>
      </c>
      <c r="M16" s="137">
        <v>27.03</v>
      </c>
      <c r="N16" s="137">
        <v>29.63</v>
      </c>
      <c r="O16" s="137">
        <v>21.88</v>
      </c>
      <c r="P16" s="137" t="s">
        <v>489</v>
      </c>
      <c r="Q16" s="137" t="s">
        <v>489</v>
      </c>
      <c r="R16" s="137" t="s">
        <v>489</v>
      </c>
      <c r="S16" s="137" t="s">
        <v>489</v>
      </c>
      <c r="T16" s="136" t="s">
        <v>489</v>
      </c>
    </row>
    <row r="17" spans="2:20" s="127" customFormat="1" ht="17.25" customHeight="1">
      <c r="B17" s="138" t="s">
        <v>240</v>
      </c>
      <c r="C17" s="139">
        <v>65</v>
      </c>
      <c r="D17" s="140">
        <v>63.04</v>
      </c>
      <c r="E17" s="140">
        <v>62.5</v>
      </c>
      <c r="F17" s="140">
        <v>62.96</v>
      </c>
      <c r="G17" s="140">
        <v>56.67</v>
      </c>
      <c r="H17" s="140">
        <v>60.78</v>
      </c>
      <c r="I17" s="140">
        <v>54.39</v>
      </c>
      <c r="J17" s="140">
        <v>58.18</v>
      </c>
      <c r="K17" s="140">
        <v>56.25</v>
      </c>
      <c r="L17" s="140">
        <v>47.06</v>
      </c>
      <c r="M17" s="140">
        <v>52.7</v>
      </c>
      <c r="N17" s="140">
        <v>66.67</v>
      </c>
      <c r="O17" s="140">
        <v>78.13</v>
      </c>
      <c r="P17" s="140" t="s">
        <v>489</v>
      </c>
      <c r="Q17" s="140" t="s">
        <v>489</v>
      </c>
      <c r="R17" s="140" t="s">
        <v>489</v>
      </c>
      <c r="S17" s="140" t="s">
        <v>489</v>
      </c>
      <c r="T17" s="141" t="s">
        <v>489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3.82</v>
      </c>
      <c r="D19" s="137">
        <v>0.62</v>
      </c>
      <c r="E19" s="137">
        <v>0.86</v>
      </c>
      <c r="F19" s="137">
        <v>0.69</v>
      </c>
      <c r="G19" s="137">
        <v>0.61</v>
      </c>
      <c r="H19" s="137">
        <v>2.78</v>
      </c>
      <c r="I19" s="137">
        <v>0.32</v>
      </c>
      <c r="J19" s="137">
        <v>1.32</v>
      </c>
      <c r="K19" s="137">
        <v>2.75</v>
      </c>
      <c r="L19" s="137">
        <v>2.63</v>
      </c>
      <c r="M19" s="137">
        <v>2.59</v>
      </c>
      <c r="N19" s="137">
        <v>4.8499999999999996</v>
      </c>
      <c r="O19" s="137">
        <v>5.16</v>
      </c>
      <c r="P19" s="137" t="s">
        <v>489</v>
      </c>
      <c r="Q19" s="137" t="s">
        <v>489</v>
      </c>
      <c r="R19" s="137" t="s">
        <v>489</v>
      </c>
      <c r="S19" s="137" t="s">
        <v>489</v>
      </c>
      <c r="T19" s="136" t="s">
        <v>489</v>
      </c>
    </row>
    <row r="20" spans="2:20" s="127" customFormat="1" ht="17.25" customHeight="1">
      <c r="B20" s="128" t="s">
        <v>33</v>
      </c>
      <c r="C20" s="134">
        <v>4.24</v>
      </c>
      <c r="D20" s="137">
        <v>1.3</v>
      </c>
      <c r="E20" s="137">
        <v>2.5299999999999998</v>
      </c>
      <c r="F20" s="137">
        <v>3.06</v>
      </c>
      <c r="G20" s="137">
        <v>1.62</v>
      </c>
      <c r="H20" s="137">
        <v>3.79</v>
      </c>
      <c r="I20" s="137">
        <v>3.09</v>
      </c>
      <c r="J20" s="137">
        <v>3.02</v>
      </c>
      <c r="K20" s="137">
        <v>3.02</v>
      </c>
      <c r="L20" s="137">
        <v>3</v>
      </c>
      <c r="M20" s="137">
        <v>3.14</v>
      </c>
      <c r="N20" s="137">
        <v>5.22</v>
      </c>
      <c r="O20" s="137">
        <v>6.52</v>
      </c>
      <c r="P20" s="137" t="s">
        <v>489</v>
      </c>
      <c r="Q20" s="137" t="s">
        <v>489</v>
      </c>
      <c r="R20" s="137" t="s">
        <v>489</v>
      </c>
      <c r="S20" s="137" t="s">
        <v>489</v>
      </c>
      <c r="T20" s="136" t="s">
        <v>489</v>
      </c>
    </row>
    <row r="21" spans="2:20" s="127" customFormat="1" ht="17.25" customHeight="1">
      <c r="B21" s="128" t="s">
        <v>11</v>
      </c>
      <c r="C21" s="134">
        <v>6.16</v>
      </c>
      <c r="D21" s="137">
        <v>5.01</v>
      </c>
      <c r="E21" s="137">
        <v>5</v>
      </c>
      <c r="F21" s="137">
        <v>5.08</v>
      </c>
      <c r="G21" s="137">
        <v>4.21</v>
      </c>
      <c r="H21" s="137">
        <v>5.3</v>
      </c>
      <c r="I21" s="137">
        <v>5.31</v>
      </c>
      <c r="J21" s="137">
        <v>5.91</v>
      </c>
      <c r="K21" s="137">
        <v>6.22</v>
      </c>
      <c r="L21" s="137">
        <v>4.41</v>
      </c>
      <c r="M21" s="137">
        <v>4.72</v>
      </c>
      <c r="N21" s="137">
        <v>7.01</v>
      </c>
      <c r="O21" s="137">
        <v>8.34</v>
      </c>
      <c r="P21" s="137" t="s">
        <v>489</v>
      </c>
      <c r="Q21" s="137" t="s">
        <v>489</v>
      </c>
      <c r="R21" s="137" t="s">
        <v>489</v>
      </c>
      <c r="S21" s="137" t="s">
        <v>489</v>
      </c>
      <c r="T21" s="136" t="s">
        <v>489</v>
      </c>
    </row>
    <row r="22" spans="2:20" s="127" customFormat="1" ht="17.25" customHeight="1">
      <c r="B22" s="128" t="s">
        <v>12</v>
      </c>
      <c r="C22" s="134">
        <v>9.34</v>
      </c>
      <c r="D22" s="137">
        <v>9.17</v>
      </c>
      <c r="E22" s="137">
        <v>9.93</v>
      </c>
      <c r="F22" s="137">
        <v>9.92</v>
      </c>
      <c r="G22" s="137">
        <v>8.82</v>
      </c>
      <c r="H22" s="137">
        <v>10.93</v>
      </c>
      <c r="I22" s="137">
        <v>8.0299999999999994</v>
      </c>
      <c r="J22" s="137">
        <v>8.8800000000000008</v>
      </c>
      <c r="K22" s="137">
        <v>8.7899999999999991</v>
      </c>
      <c r="L22" s="137">
        <v>7.19</v>
      </c>
      <c r="M22" s="137">
        <v>7.96</v>
      </c>
      <c r="N22" s="137">
        <v>8.59</v>
      </c>
      <c r="O22" s="137">
        <v>11.07</v>
      </c>
      <c r="P22" s="137" t="s">
        <v>489</v>
      </c>
      <c r="Q22" s="137" t="s">
        <v>489</v>
      </c>
      <c r="R22" s="137" t="s">
        <v>489</v>
      </c>
      <c r="S22" s="137" t="s">
        <v>489</v>
      </c>
      <c r="T22" s="136" t="s">
        <v>489</v>
      </c>
    </row>
    <row r="23" spans="2:20" s="127" customFormat="1" ht="17.25" customHeight="1">
      <c r="B23" s="128" t="s">
        <v>13</v>
      </c>
      <c r="C23" s="134">
        <v>14.12</v>
      </c>
      <c r="D23" s="137">
        <v>14.43</v>
      </c>
      <c r="E23" s="137">
        <v>15.64</v>
      </c>
      <c r="F23" s="137">
        <v>17.239999999999998</v>
      </c>
      <c r="G23" s="137">
        <v>22.38</v>
      </c>
      <c r="H23" s="137">
        <v>19.850000000000001</v>
      </c>
      <c r="I23" s="137">
        <v>13.31</v>
      </c>
      <c r="J23" s="137">
        <v>12.78</v>
      </c>
      <c r="K23" s="137">
        <v>13.42</v>
      </c>
      <c r="L23" s="137">
        <v>12.91</v>
      </c>
      <c r="M23" s="137">
        <v>10.65</v>
      </c>
      <c r="N23" s="137">
        <v>14.38</v>
      </c>
      <c r="O23" s="137">
        <v>15.97</v>
      </c>
      <c r="P23" s="137" t="s">
        <v>489</v>
      </c>
      <c r="Q23" s="137" t="s">
        <v>489</v>
      </c>
      <c r="R23" s="137" t="s">
        <v>489</v>
      </c>
      <c r="S23" s="137" t="s">
        <v>489</v>
      </c>
      <c r="T23" s="136" t="s">
        <v>489</v>
      </c>
    </row>
    <row r="24" spans="2:20" s="127" customFormat="1" ht="17.25" customHeight="1">
      <c r="B24" s="146" t="s">
        <v>15</v>
      </c>
      <c r="C24" s="134">
        <v>20.21</v>
      </c>
      <c r="D24" s="137">
        <v>27.77</v>
      </c>
      <c r="E24" s="137">
        <v>24.84</v>
      </c>
      <c r="F24" s="137">
        <v>21.97</v>
      </c>
      <c r="G24" s="137">
        <v>32.94</v>
      </c>
      <c r="H24" s="137">
        <v>35.68</v>
      </c>
      <c r="I24" s="137">
        <v>26.81</v>
      </c>
      <c r="J24" s="137">
        <v>21.61</v>
      </c>
      <c r="K24" s="137">
        <v>22.25</v>
      </c>
      <c r="L24" s="137">
        <v>25.02</v>
      </c>
      <c r="M24" s="137">
        <v>21</v>
      </c>
      <c r="N24" s="137">
        <v>23.6</v>
      </c>
      <c r="O24" s="137">
        <v>19.260000000000002</v>
      </c>
      <c r="P24" s="137" t="s">
        <v>489</v>
      </c>
      <c r="Q24" s="137" t="s">
        <v>489</v>
      </c>
      <c r="R24" s="137" t="s">
        <v>489</v>
      </c>
      <c r="S24" s="137" t="s">
        <v>489</v>
      </c>
      <c r="T24" s="136" t="s">
        <v>489</v>
      </c>
    </row>
    <row r="25" spans="2:20" s="127" customFormat="1" ht="17.25" customHeight="1">
      <c r="B25" s="146" t="s">
        <v>16</v>
      </c>
      <c r="C25" s="134">
        <v>20.95</v>
      </c>
      <c r="D25" s="137">
        <v>37.03</v>
      </c>
      <c r="E25" s="137">
        <v>33.24</v>
      </c>
      <c r="F25" s="137">
        <v>30.01</v>
      </c>
      <c r="G25" s="137">
        <v>40.14</v>
      </c>
      <c r="H25" s="137">
        <v>61.57</v>
      </c>
      <c r="I25" s="137">
        <v>43.09</v>
      </c>
      <c r="J25" s="137">
        <v>36.71</v>
      </c>
      <c r="K25" s="137">
        <v>26.11</v>
      </c>
      <c r="L25" s="137">
        <v>26.87</v>
      </c>
      <c r="M25" s="137">
        <v>27.59</v>
      </c>
      <c r="N25" s="137">
        <v>31.35</v>
      </c>
      <c r="O25" s="137">
        <v>21.83</v>
      </c>
      <c r="P25" s="137" t="s">
        <v>489</v>
      </c>
      <c r="Q25" s="137" t="s">
        <v>489</v>
      </c>
      <c r="R25" s="137" t="s">
        <v>489</v>
      </c>
      <c r="S25" s="137" t="s">
        <v>489</v>
      </c>
      <c r="T25" s="136" t="s">
        <v>489</v>
      </c>
    </row>
    <row r="26" spans="2:20" s="127" customFormat="1" ht="17.25" customHeight="1">
      <c r="B26" s="138" t="s">
        <v>14</v>
      </c>
      <c r="C26" s="147">
        <v>7.66</v>
      </c>
      <c r="D26" s="148">
        <v>6.34</v>
      </c>
      <c r="E26" s="148">
        <v>6.37</v>
      </c>
      <c r="F26" s="148">
        <v>5.58</v>
      </c>
      <c r="G26" s="148">
        <v>7.42</v>
      </c>
      <c r="H26" s="148">
        <v>7.22</v>
      </c>
      <c r="I26" s="148">
        <v>8.6</v>
      </c>
      <c r="J26" s="148">
        <v>7.77</v>
      </c>
      <c r="K26" s="148">
        <v>8.49</v>
      </c>
      <c r="L26" s="148">
        <v>6.66</v>
      </c>
      <c r="M26" s="148">
        <v>8.39</v>
      </c>
      <c r="N26" s="148">
        <v>9.4499999999999993</v>
      </c>
      <c r="O26" s="148">
        <v>10.130000000000001</v>
      </c>
      <c r="P26" s="148" t="s">
        <v>489</v>
      </c>
      <c r="Q26" s="148" t="s">
        <v>489</v>
      </c>
      <c r="R26" s="148" t="s">
        <v>489</v>
      </c>
      <c r="S26" s="148" t="s">
        <v>489</v>
      </c>
      <c r="T26" s="149" t="s">
        <v>489</v>
      </c>
    </row>
    <row r="27" spans="2:20" s="127" customFormat="1" ht="17.25" customHeight="1">
      <c r="B27" s="18" t="s">
        <v>483</v>
      </c>
      <c r="C27" s="150">
        <v>0</v>
      </c>
      <c r="D27" s="151">
        <v>1</v>
      </c>
      <c r="E27" s="151">
        <v>1</v>
      </c>
      <c r="F27" s="151">
        <v>1</v>
      </c>
      <c r="G27" s="151">
        <v>2</v>
      </c>
      <c r="H27" s="151">
        <v>1</v>
      </c>
      <c r="I27" s="151">
        <v>0</v>
      </c>
      <c r="J27" s="151">
        <v>0</v>
      </c>
      <c r="K27" s="151">
        <v>0</v>
      </c>
      <c r="L27" s="151">
        <v>4</v>
      </c>
      <c r="M27" s="151">
        <v>1</v>
      </c>
      <c r="N27" s="151">
        <v>5</v>
      </c>
      <c r="O27" s="151">
        <v>4</v>
      </c>
      <c r="P27" s="151">
        <v>3</v>
      </c>
      <c r="Q27" s="151">
        <v>1</v>
      </c>
      <c r="R27" s="151">
        <v>0</v>
      </c>
      <c r="S27" s="151">
        <v>0</v>
      </c>
      <c r="T27" s="152">
        <v>1</v>
      </c>
    </row>
    <row r="28" spans="2:20" s="127" customFormat="1" ht="17.25" customHeight="1">
      <c r="B28" s="18" t="s">
        <v>484</v>
      </c>
      <c r="C28" s="150">
        <v>40</v>
      </c>
      <c r="D28" s="151">
        <v>47</v>
      </c>
      <c r="E28" s="151">
        <v>49</v>
      </c>
      <c r="F28" s="151">
        <v>55</v>
      </c>
      <c r="G28" s="151">
        <v>62</v>
      </c>
      <c r="H28" s="151">
        <v>52</v>
      </c>
      <c r="I28" s="151">
        <v>57</v>
      </c>
      <c r="J28" s="151">
        <v>55</v>
      </c>
      <c r="K28" s="151">
        <v>64</v>
      </c>
      <c r="L28" s="151">
        <v>72</v>
      </c>
      <c r="M28" s="151">
        <v>75</v>
      </c>
      <c r="N28" s="151">
        <v>59</v>
      </c>
      <c r="O28" s="151">
        <v>36</v>
      </c>
      <c r="P28" s="151">
        <v>29</v>
      </c>
      <c r="Q28" s="151">
        <v>28</v>
      </c>
      <c r="R28" s="151">
        <v>27</v>
      </c>
      <c r="S28" s="151">
        <v>23</v>
      </c>
      <c r="T28" s="152">
        <v>23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30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1625</v>
      </c>
      <c r="D10" s="129">
        <v>1627</v>
      </c>
      <c r="E10" s="129">
        <v>1655</v>
      </c>
      <c r="F10" s="129">
        <v>1703</v>
      </c>
      <c r="G10" s="129">
        <v>1766</v>
      </c>
      <c r="H10" s="129">
        <v>1589</v>
      </c>
      <c r="I10" s="129">
        <v>6844</v>
      </c>
      <c r="J10" s="129">
        <v>6961</v>
      </c>
      <c r="K10" s="129">
        <v>6615</v>
      </c>
      <c r="L10" s="129">
        <v>6165</v>
      </c>
      <c r="M10" s="129">
        <v>6526</v>
      </c>
      <c r="N10" s="129">
        <v>6033</v>
      </c>
      <c r="O10" s="129">
        <v>5395</v>
      </c>
      <c r="P10" s="129">
        <v>5249</v>
      </c>
      <c r="Q10" s="129">
        <v>5176</v>
      </c>
      <c r="R10" s="129">
        <v>5255</v>
      </c>
      <c r="S10" s="129">
        <v>5358</v>
      </c>
      <c r="T10" s="130">
        <v>5568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6.71</v>
      </c>
      <c r="D12" s="135">
        <v>6.58</v>
      </c>
      <c r="E12" s="135">
        <v>6.47</v>
      </c>
      <c r="F12" s="135">
        <v>7.34</v>
      </c>
      <c r="G12" s="135">
        <v>7.3</v>
      </c>
      <c r="H12" s="135">
        <v>6.92</v>
      </c>
      <c r="I12" s="135">
        <v>6.01</v>
      </c>
      <c r="J12" s="135">
        <v>5.24</v>
      </c>
      <c r="K12" s="135">
        <v>4.54</v>
      </c>
      <c r="L12" s="135">
        <v>6.78</v>
      </c>
      <c r="M12" s="135">
        <v>4.9000000000000004</v>
      </c>
      <c r="N12" s="135">
        <v>4.33</v>
      </c>
      <c r="O12" s="135">
        <v>5.34</v>
      </c>
      <c r="P12" s="135">
        <v>6.48</v>
      </c>
      <c r="Q12" s="135">
        <v>7.01</v>
      </c>
      <c r="R12" s="135">
        <v>8.81</v>
      </c>
      <c r="S12" s="135">
        <v>9.93</v>
      </c>
      <c r="T12" s="136">
        <v>11.57</v>
      </c>
    </row>
    <row r="13" spans="2:20" s="127" customFormat="1" ht="17.25" customHeight="1">
      <c r="B13" s="128" t="s">
        <v>340</v>
      </c>
      <c r="C13" s="134">
        <v>7.38</v>
      </c>
      <c r="D13" s="135">
        <v>5.47</v>
      </c>
      <c r="E13" s="135">
        <v>6.22</v>
      </c>
      <c r="F13" s="135">
        <v>9.75</v>
      </c>
      <c r="G13" s="135">
        <v>9.91</v>
      </c>
      <c r="H13" s="135">
        <v>10.38</v>
      </c>
      <c r="I13" s="135">
        <v>7.31</v>
      </c>
      <c r="J13" s="135">
        <v>5.7</v>
      </c>
      <c r="K13" s="135">
        <v>5</v>
      </c>
      <c r="L13" s="135">
        <v>11.63</v>
      </c>
      <c r="M13" s="135">
        <v>17.18</v>
      </c>
      <c r="N13" s="135">
        <v>9.1199999999999992</v>
      </c>
      <c r="O13" s="135">
        <v>8.19</v>
      </c>
      <c r="P13" s="135">
        <v>10.8</v>
      </c>
      <c r="Q13" s="135">
        <v>11.51</v>
      </c>
      <c r="R13" s="135">
        <v>16.23</v>
      </c>
      <c r="S13" s="135">
        <v>22.1</v>
      </c>
      <c r="T13" s="136">
        <v>28.23</v>
      </c>
    </row>
    <row r="14" spans="2:20" s="127" customFormat="1" ht="17.25" customHeight="1">
      <c r="B14" s="128" t="s">
        <v>341</v>
      </c>
      <c r="C14" s="134">
        <v>5.91</v>
      </c>
      <c r="D14" s="135">
        <v>4</v>
      </c>
      <c r="E14" s="135">
        <v>6.59</v>
      </c>
      <c r="F14" s="135">
        <v>9.75</v>
      </c>
      <c r="G14" s="135">
        <v>11.72</v>
      </c>
      <c r="H14" s="135">
        <v>13.22</v>
      </c>
      <c r="I14" s="135">
        <v>7.9</v>
      </c>
      <c r="J14" s="135">
        <v>5.82</v>
      </c>
      <c r="K14" s="135">
        <v>3.89</v>
      </c>
      <c r="L14" s="135">
        <v>13.06</v>
      </c>
      <c r="M14" s="135">
        <v>15.84</v>
      </c>
      <c r="N14" s="135">
        <v>11.25</v>
      </c>
      <c r="O14" s="135">
        <v>8.77</v>
      </c>
      <c r="P14" s="135">
        <v>10.19</v>
      </c>
      <c r="Q14" s="135">
        <v>10.76</v>
      </c>
      <c r="R14" s="135">
        <v>14.22</v>
      </c>
      <c r="S14" s="135">
        <v>17.84</v>
      </c>
      <c r="T14" s="136">
        <v>17.579999999999998</v>
      </c>
    </row>
    <row r="15" spans="2:20" s="127" customFormat="1" ht="17.25" customHeight="1">
      <c r="B15" s="128" t="s">
        <v>342</v>
      </c>
      <c r="C15" s="134">
        <v>9.5399999999999991</v>
      </c>
      <c r="D15" s="135">
        <v>7.44</v>
      </c>
      <c r="E15" s="135">
        <v>11.6</v>
      </c>
      <c r="F15" s="135">
        <v>11.98</v>
      </c>
      <c r="G15" s="135">
        <v>12.34</v>
      </c>
      <c r="H15" s="135">
        <v>13.34</v>
      </c>
      <c r="I15" s="135">
        <v>12.38</v>
      </c>
      <c r="J15" s="135">
        <v>8.1300000000000008</v>
      </c>
      <c r="K15" s="135">
        <v>6.26</v>
      </c>
      <c r="L15" s="135">
        <v>14.32</v>
      </c>
      <c r="M15" s="135">
        <v>13.39</v>
      </c>
      <c r="N15" s="135">
        <v>13.96</v>
      </c>
      <c r="O15" s="135">
        <v>10.77</v>
      </c>
      <c r="P15" s="135">
        <v>11.81</v>
      </c>
      <c r="Q15" s="135">
        <v>12.06</v>
      </c>
      <c r="R15" s="135">
        <v>14.41</v>
      </c>
      <c r="S15" s="135">
        <v>13.51</v>
      </c>
      <c r="T15" s="136">
        <v>12.61</v>
      </c>
    </row>
    <row r="16" spans="2:20" s="127" customFormat="1" ht="17.25" customHeight="1">
      <c r="B16" s="128" t="s">
        <v>343</v>
      </c>
      <c r="C16" s="134">
        <v>27.57</v>
      </c>
      <c r="D16" s="137">
        <v>29.19</v>
      </c>
      <c r="E16" s="137">
        <v>30.27</v>
      </c>
      <c r="F16" s="137">
        <v>28.3</v>
      </c>
      <c r="G16" s="137">
        <v>28.26</v>
      </c>
      <c r="H16" s="137">
        <v>27.94</v>
      </c>
      <c r="I16" s="137">
        <v>30.89</v>
      </c>
      <c r="J16" s="137">
        <v>34.19</v>
      </c>
      <c r="K16" s="137">
        <v>33.79</v>
      </c>
      <c r="L16" s="137">
        <v>28.14</v>
      </c>
      <c r="M16" s="137">
        <v>24.64</v>
      </c>
      <c r="N16" s="137">
        <v>32.17</v>
      </c>
      <c r="O16" s="137">
        <v>32.86</v>
      </c>
      <c r="P16" s="137">
        <v>31.55</v>
      </c>
      <c r="Q16" s="137">
        <v>33.1</v>
      </c>
      <c r="R16" s="137">
        <v>26.77</v>
      </c>
      <c r="S16" s="137">
        <v>21.69</v>
      </c>
      <c r="T16" s="136">
        <v>17.47</v>
      </c>
    </row>
    <row r="17" spans="2:20" s="127" customFormat="1" ht="17.25" customHeight="1">
      <c r="B17" s="138" t="s">
        <v>240</v>
      </c>
      <c r="C17" s="139">
        <v>42.89</v>
      </c>
      <c r="D17" s="140">
        <v>47.33</v>
      </c>
      <c r="E17" s="140">
        <v>38.85</v>
      </c>
      <c r="F17" s="140">
        <v>32.880000000000003</v>
      </c>
      <c r="G17" s="140">
        <v>30.46</v>
      </c>
      <c r="H17" s="140">
        <v>28.19</v>
      </c>
      <c r="I17" s="140">
        <v>35.520000000000003</v>
      </c>
      <c r="J17" s="140">
        <v>40.909999999999997</v>
      </c>
      <c r="K17" s="140">
        <v>46.53</v>
      </c>
      <c r="L17" s="140">
        <v>26.07</v>
      </c>
      <c r="M17" s="140">
        <v>24.04</v>
      </c>
      <c r="N17" s="140">
        <v>29.17</v>
      </c>
      <c r="O17" s="140">
        <v>34.07</v>
      </c>
      <c r="P17" s="140">
        <v>29.17</v>
      </c>
      <c r="Q17" s="140">
        <v>25.56</v>
      </c>
      <c r="R17" s="140">
        <v>19.559999999999999</v>
      </c>
      <c r="S17" s="140">
        <v>14.93</v>
      </c>
      <c r="T17" s="141">
        <v>12.54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0.6</v>
      </c>
      <c r="D19" s="137">
        <v>0.56999999999999995</v>
      </c>
      <c r="E19" s="137">
        <v>0.64</v>
      </c>
      <c r="F19" s="137">
        <v>0.56000000000000005</v>
      </c>
      <c r="G19" s="137">
        <v>0.51</v>
      </c>
      <c r="H19" s="137">
        <v>0.6</v>
      </c>
      <c r="I19" s="137">
        <v>0.74</v>
      </c>
      <c r="J19" s="137">
        <v>0.92</v>
      </c>
      <c r="K19" s="137">
        <v>1.1499999999999999</v>
      </c>
      <c r="L19" s="137">
        <v>0.64</v>
      </c>
      <c r="M19" s="137">
        <v>1.01</v>
      </c>
      <c r="N19" s="137">
        <v>1.18</v>
      </c>
      <c r="O19" s="137">
        <v>0.93</v>
      </c>
      <c r="P19" s="137">
        <v>0.69</v>
      </c>
      <c r="Q19" s="137">
        <v>0.62</v>
      </c>
      <c r="R19" s="137">
        <v>0.48</v>
      </c>
      <c r="S19" s="137">
        <v>0.48</v>
      </c>
      <c r="T19" s="136">
        <v>0.4</v>
      </c>
    </row>
    <row r="20" spans="2:20" s="127" customFormat="1" ht="17.25" customHeight="1">
      <c r="B20" s="128" t="s">
        <v>33</v>
      </c>
      <c r="C20" s="134">
        <v>1.78</v>
      </c>
      <c r="D20" s="137">
        <v>1.92</v>
      </c>
      <c r="E20" s="137">
        <v>1.97</v>
      </c>
      <c r="F20" s="137">
        <v>1.52</v>
      </c>
      <c r="G20" s="137">
        <v>1.57</v>
      </c>
      <c r="H20" s="137">
        <v>1.63</v>
      </c>
      <c r="I20" s="137">
        <v>1.95</v>
      </c>
      <c r="J20" s="137">
        <v>2.33</v>
      </c>
      <c r="K20" s="137">
        <v>2.67</v>
      </c>
      <c r="L20" s="137">
        <v>1.55</v>
      </c>
      <c r="M20" s="137">
        <v>1.6</v>
      </c>
      <c r="N20" s="137">
        <v>2.0499999999999998</v>
      </c>
      <c r="O20" s="137">
        <v>1.97</v>
      </c>
      <c r="P20" s="137">
        <v>1.56</v>
      </c>
      <c r="Q20" s="137">
        <v>1.52</v>
      </c>
      <c r="R20" s="137">
        <v>1.1399999999999999</v>
      </c>
      <c r="S20" s="137">
        <v>1.02</v>
      </c>
      <c r="T20" s="136">
        <v>0.87</v>
      </c>
    </row>
    <row r="21" spans="2:20" s="127" customFormat="1" ht="17.25" customHeight="1">
      <c r="B21" s="128" t="s">
        <v>11</v>
      </c>
      <c r="C21" s="134">
        <v>4.0199999999999996</v>
      </c>
      <c r="D21" s="137">
        <v>4.67</v>
      </c>
      <c r="E21" s="137">
        <v>4.0199999999999996</v>
      </c>
      <c r="F21" s="137">
        <v>3.34</v>
      </c>
      <c r="G21" s="137">
        <v>3.16</v>
      </c>
      <c r="H21" s="137">
        <v>3.16</v>
      </c>
      <c r="I21" s="137">
        <v>3.82</v>
      </c>
      <c r="J21" s="137">
        <v>4.51</v>
      </c>
      <c r="K21" s="137">
        <v>5.09</v>
      </c>
      <c r="L21" s="137">
        <v>3.03</v>
      </c>
      <c r="M21" s="137">
        <v>2.69</v>
      </c>
      <c r="N21" s="137">
        <v>3.52</v>
      </c>
      <c r="O21" s="137">
        <v>3.77</v>
      </c>
      <c r="P21" s="137">
        <v>3.29</v>
      </c>
      <c r="Q21" s="137">
        <v>3.13</v>
      </c>
      <c r="R21" s="137">
        <v>2.5</v>
      </c>
      <c r="S21" s="137">
        <v>2.0699999999999998</v>
      </c>
      <c r="T21" s="136">
        <v>1.78</v>
      </c>
    </row>
    <row r="22" spans="2:20" s="127" customFormat="1" ht="17.25" customHeight="1">
      <c r="B22" s="128" t="s">
        <v>12</v>
      </c>
      <c r="C22" s="134">
        <v>6.47</v>
      </c>
      <c r="D22" s="137">
        <v>7.19</v>
      </c>
      <c r="E22" s="137">
        <v>6.19</v>
      </c>
      <c r="F22" s="137">
        <v>5.37</v>
      </c>
      <c r="G22" s="137">
        <v>5.16</v>
      </c>
      <c r="H22" s="137">
        <v>4.91</v>
      </c>
      <c r="I22" s="137">
        <v>5.85</v>
      </c>
      <c r="J22" s="137">
        <v>6.57</v>
      </c>
      <c r="K22" s="137">
        <v>7.18</v>
      </c>
      <c r="L22" s="137">
        <v>4.8</v>
      </c>
      <c r="M22" s="137">
        <v>4.4000000000000004</v>
      </c>
      <c r="N22" s="137">
        <v>5.33</v>
      </c>
      <c r="O22" s="137">
        <v>5.87</v>
      </c>
      <c r="P22" s="137">
        <v>5.39</v>
      </c>
      <c r="Q22" s="137">
        <v>5.16</v>
      </c>
      <c r="R22" s="137">
        <v>4.24</v>
      </c>
      <c r="S22" s="137">
        <v>3.51</v>
      </c>
      <c r="T22" s="136">
        <v>3.03</v>
      </c>
    </row>
    <row r="23" spans="2:20" s="127" customFormat="1" ht="17.25" customHeight="1">
      <c r="B23" s="128" t="s">
        <v>13</v>
      </c>
      <c r="C23" s="134">
        <v>11.09</v>
      </c>
      <c r="D23" s="137">
        <v>11.59</v>
      </c>
      <c r="E23" s="137">
        <v>10.16</v>
      </c>
      <c r="F23" s="137">
        <v>8.68</v>
      </c>
      <c r="G23" s="137">
        <v>8.7100000000000009</v>
      </c>
      <c r="H23" s="137">
        <v>8.26</v>
      </c>
      <c r="I23" s="137">
        <v>9.43</v>
      </c>
      <c r="J23" s="137">
        <v>10.119999999999999</v>
      </c>
      <c r="K23" s="137">
        <v>10.78</v>
      </c>
      <c r="L23" s="137">
        <v>7.69</v>
      </c>
      <c r="M23" s="137">
        <v>7.26</v>
      </c>
      <c r="N23" s="137">
        <v>8.16</v>
      </c>
      <c r="O23" s="137">
        <v>8.84</v>
      </c>
      <c r="P23" s="137">
        <v>8.1300000000000008</v>
      </c>
      <c r="Q23" s="137">
        <v>7.58</v>
      </c>
      <c r="R23" s="137">
        <v>6.61</v>
      </c>
      <c r="S23" s="137">
        <v>5.75</v>
      </c>
      <c r="T23" s="136">
        <v>5.07</v>
      </c>
    </row>
    <row r="24" spans="2:20" s="127" customFormat="1" ht="17.25" customHeight="1">
      <c r="B24" s="146" t="s">
        <v>15</v>
      </c>
      <c r="C24" s="134">
        <v>19.2</v>
      </c>
      <c r="D24" s="137">
        <v>19.690000000000001</v>
      </c>
      <c r="E24" s="137">
        <v>17.350000000000001</v>
      </c>
      <c r="F24" s="137">
        <v>14.57</v>
      </c>
      <c r="G24" s="137">
        <v>14.84</v>
      </c>
      <c r="H24" s="137">
        <v>14.35</v>
      </c>
      <c r="I24" s="137">
        <v>16</v>
      </c>
      <c r="J24" s="137">
        <v>17.09</v>
      </c>
      <c r="K24" s="137">
        <v>17.61</v>
      </c>
      <c r="L24" s="137">
        <v>12.51</v>
      </c>
      <c r="M24" s="137">
        <v>12.57</v>
      </c>
      <c r="N24" s="137">
        <v>13.12</v>
      </c>
      <c r="O24" s="137">
        <v>14.18</v>
      </c>
      <c r="P24" s="137">
        <v>12.63</v>
      </c>
      <c r="Q24" s="137">
        <v>11.26</v>
      </c>
      <c r="R24" s="137">
        <v>10.59</v>
      </c>
      <c r="S24" s="137">
        <v>9.1999999999999993</v>
      </c>
      <c r="T24" s="136">
        <v>8.5299999999999994</v>
      </c>
    </row>
    <row r="25" spans="2:20" s="127" customFormat="1" ht="17.25" customHeight="1">
      <c r="B25" s="146" t="s">
        <v>16</v>
      </c>
      <c r="C25" s="134">
        <v>24.83</v>
      </c>
      <c r="D25" s="137">
        <v>28.61</v>
      </c>
      <c r="E25" s="137">
        <v>24.92</v>
      </c>
      <c r="F25" s="137">
        <v>20.7</v>
      </c>
      <c r="G25" s="137">
        <v>20.52</v>
      </c>
      <c r="H25" s="137">
        <v>19.100000000000001</v>
      </c>
      <c r="I25" s="137">
        <v>23.56</v>
      </c>
      <c r="J25" s="137">
        <v>23.75</v>
      </c>
      <c r="K25" s="137">
        <v>24.79</v>
      </c>
      <c r="L25" s="137">
        <v>18.04</v>
      </c>
      <c r="M25" s="137">
        <v>18.36</v>
      </c>
      <c r="N25" s="137">
        <v>18.62</v>
      </c>
      <c r="O25" s="137">
        <v>19.8</v>
      </c>
      <c r="P25" s="137">
        <v>17</v>
      </c>
      <c r="Q25" s="137">
        <v>16</v>
      </c>
      <c r="R25" s="137">
        <v>15.16</v>
      </c>
      <c r="S25" s="137">
        <v>13.09</v>
      </c>
      <c r="T25" s="136">
        <v>11.84</v>
      </c>
    </row>
    <row r="26" spans="2:20" s="127" customFormat="1" ht="17.25" customHeight="1">
      <c r="B26" s="138" t="s">
        <v>14</v>
      </c>
      <c r="C26" s="147">
        <v>5.13</v>
      </c>
      <c r="D26" s="148">
        <v>5.96</v>
      </c>
      <c r="E26" s="148">
        <v>5.21</v>
      </c>
      <c r="F26" s="148">
        <v>4.58</v>
      </c>
      <c r="G26" s="148">
        <v>4.25</v>
      </c>
      <c r="H26" s="148">
        <v>4.22</v>
      </c>
      <c r="I26" s="148">
        <v>4.99</v>
      </c>
      <c r="J26" s="148">
        <v>5.71</v>
      </c>
      <c r="K26" s="148">
        <v>6.45</v>
      </c>
      <c r="L26" s="148">
        <v>4.58</v>
      </c>
      <c r="M26" s="148">
        <v>4.37</v>
      </c>
      <c r="N26" s="148">
        <v>5.24</v>
      </c>
      <c r="O26" s="148">
        <v>5.69</v>
      </c>
      <c r="P26" s="148">
        <v>5.29</v>
      </c>
      <c r="Q26" s="148">
        <v>5.15</v>
      </c>
      <c r="R26" s="148">
        <v>4.4800000000000004</v>
      </c>
      <c r="S26" s="148">
        <v>3.57</v>
      </c>
      <c r="T26" s="149">
        <v>3.07</v>
      </c>
    </row>
    <row r="27" spans="2:20" s="127" customFormat="1" ht="17.25" customHeight="1">
      <c r="B27" s="18" t="s">
        <v>483</v>
      </c>
      <c r="C27" s="150">
        <v>96</v>
      </c>
      <c r="D27" s="151">
        <v>90</v>
      </c>
      <c r="E27" s="151">
        <v>66</v>
      </c>
      <c r="F27" s="151">
        <v>69</v>
      </c>
      <c r="G27" s="151">
        <v>77</v>
      </c>
      <c r="H27" s="151">
        <v>65</v>
      </c>
      <c r="I27" s="151">
        <v>322</v>
      </c>
      <c r="J27" s="151">
        <v>343</v>
      </c>
      <c r="K27" s="151">
        <v>337</v>
      </c>
      <c r="L27" s="151">
        <v>359</v>
      </c>
      <c r="M27" s="151">
        <v>244</v>
      </c>
      <c r="N27" s="151">
        <v>398</v>
      </c>
      <c r="O27" s="151">
        <v>353</v>
      </c>
      <c r="P27" s="151">
        <v>382</v>
      </c>
      <c r="Q27" s="151">
        <v>454</v>
      </c>
      <c r="R27" s="151">
        <v>477</v>
      </c>
      <c r="S27" s="151">
        <v>510</v>
      </c>
      <c r="T27" s="152">
        <v>590</v>
      </c>
    </row>
    <row r="28" spans="2:20" s="127" customFormat="1" ht="17.25" customHeight="1">
      <c r="B28" s="18" t="s">
        <v>484</v>
      </c>
      <c r="C28" s="150">
        <v>1721</v>
      </c>
      <c r="D28" s="151">
        <v>1717</v>
      </c>
      <c r="E28" s="151">
        <v>1721</v>
      </c>
      <c r="F28" s="151">
        <v>1772</v>
      </c>
      <c r="G28" s="151">
        <v>1843</v>
      </c>
      <c r="H28" s="151">
        <v>1654</v>
      </c>
      <c r="I28" s="151">
        <v>7166</v>
      </c>
      <c r="J28" s="151">
        <v>7304</v>
      </c>
      <c r="K28" s="151">
        <v>6952</v>
      </c>
      <c r="L28" s="151">
        <v>6524</v>
      </c>
      <c r="M28" s="151">
        <v>6770</v>
      </c>
      <c r="N28" s="151">
        <v>6431</v>
      </c>
      <c r="O28" s="151">
        <v>5748</v>
      </c>
      <c r="P28" s="151">
        <v>5631</v>
      </c>
      <c r="Q28" s="151">
        <v>5630</v>
      </c>
      <c r="R28" s="151">
        <v>5732</v>
      </c>
      <c r="S28" s="151">
        <v>5868</v>
      </c>
      <c r="T28" s="152">
        <v>6158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30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1573</v>
      </c>
      <c r="D10" s="129">
        <v>1516</v>
      </c>
      <c r="E10" s="129">
        <v>1590</v>
      </c>
      <c r="F10" s="129">
        <v>1548</v>
      </c>
      <c r="G10" s="129">
        <v>1615</v>
      </c>
      <c r="H10" s="129">
        <v>1382</v>
      </c>
      <c r="I10" s="129">
        <v>43174</v>
      </c>
      <c r="J10" s="129">
        <v>43883</v>
      </c>
      <c r="K10" s="129">
        <v>43642</v>
      </c>
      <c r="L10" s="129">
        <v>43586</v>
      </c>
      <c r="M10" s="129">
        <v>47487</v>
      </c>
      <c r="N10" s="129">
        <v>46752</v>
      </c>
      <c r="O10" s="129">
        <v>45794</v>
      </c>
      <c r="P10" s="129">
        <v>43345</v>
      </c>
      <c r="Q10" s="129">
        <v>42157</v>
      </c>
      <c r="R10" s="129">
        <v>41657</v>
      </c>
      <c r="S10" s="129">
        <v>41417</v>
      </c>
      <c r="T10" s="130">
        <v>40721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14.94</v>
      </c>
      <c r="D12" s="135">
        <v>16.75</v>
      </c>
      <c r="E12" s="135">
        <v>17.8</v>
      </c>
      <c r="F12" s="135">
        <v>17.18</v>
      </c>
      <c r="G12" s="135">
        <v>19.260000000000002</v>
      </c>
      <c r="H12" s="135">
        <v>18.809999999999999</v>
      </c>
      <c r="I12" s="135">
        <v>17.86</v>
      </c>
      <c r="J12" s="135">
        <v>15.69</v>
      </c>
      <c r="K12" s="135">
        <v>14.97</v>
      </c>
      <c r="L12" s="135">
        <v>17.28</v>
      </c>
      <c r="M12" s="135">
        <v>13.74</v>
      </c>
      <c r="N12" s="135">
        <v>14.36</v>
      </c>
      <c r="O12" s="135">
        <v>18.57</v>
      </c>
      <c r="P12" s="135">
        <v>21.61</v>
      </c>
      <c r="Q12" s="135">
        <v>21.79</v>
      </c>
      <c r="R12" s="135">
        <v>21.7</v>
      </c>
      <c r="S12" s="135">
        <v>22.45</v>
      </c>
      <c r="T12" s="136">
        <v>22.92</v>
      </c>
    </row>
    <row r="13" spans="2:20" s="127" customFormat="1" ht="17.25" customHeight="1">
      <c r="B13" s="128" t="s">
        <v>340</v>
      </c>
      <c r="C13" s="134">
        <v>11.95</v>
      </c>
      <c r="D13" s="135">
        <v>12.53</v>
      </c>
      <c r="E13" s="135">
        <v>12.2</v>
      </c>
      <c r="F13" s="135">
        <v>12.21</v>
      </c>
      <c r="G13" s="135">
        <v>11.58</v>
      </c>
      <c r="H13" s="135">
        <v>11.79</v>
      </c>
      <c r="I13" s="135">
        <v>10.54</v>
      </c>
      <c r="J13" s="135">
        <v>10.029999999999999</v>
      </c>
      <c r="K13" s="135">
        <v>8.9499999999999993</v>
      </c>
      <c r="L13" s="135">
        <v>12.73</v>
      </c>
      <c r="M13" s="135">
        <v>15.23</v>
      </c>
      <c r="N13" s="135">
        <v>12.73</v>
      </c>
      <c r="O13" s="135">
        <v>13.06</v>
      </c>
      <c r="P13" s="135">
        <v>14.14</v>
      </c>
      <c r="Q13" s="135">
        <v>14.65</v>
      </c>
      <c r="R13" s="135">
        <v>15.52</v>
      </c>
      <c r="S13" s="135">
        <v>16.7</v>
      </c>
      <c r="T13" s="136">
        <v>18.28</v>
      </c>
    </row>
    <row r="14" spans="2:20" s="127" customFormat="1" ht="17.25" customHeight="1">
      <c r="B14" s="128" t="s">
        <v>341</v>
      </c>
      <c r="C14" s="134">
        <v>7.31</v>
      </c>
      <c r="D14" s="135">
        <v>6.2</v>
      </c>
      <c r="E14" s="135">
        <v>6.73</v>
      </c>
      <c r="F14" s="135">
        <v>8.07</v>
      </c>
      <c r="G14" s="135">
        <v>6.81</v>
      </c>
      <c r="H14" s="135">
        <v>8.25</v>
      </c>
      <c r="I14" s="135">
        <v>6.55</v>
      </c>
      <c r="J14" s="135">
        <v>5.92</v>
      </c>
      <c r="K14" s="135">
        <v>5.29</v>
      </c>
      <c r="L14" s="135">
        <v>8.7200000000000006</v>
      </c>
      <c r="M14" s="135">
        <v>10.7</v>
      </c>
      <c r="N14" s="135">
        <v>9.59</v>
      </c>
      <c r="O14" s="135">
        <v>8.17</v>
      </c>
      <c r="P14" s="135">
        <v>8.1999999999999993</v>
      </c>
      <c r="Q14" s="135">
        <v>8.4</v>
      </c>
      <c r="R14" s="135">
        <v>9.02</v>
      </c>
      <c r="S14" s="135">
        <v>9.9700000000000006</v>
      </c>
      <c r="T14" s="136">
        <v>10.98</v>
      </c>
    </row>
    <row r="15" spans="2:20" s="127" customFormat="1" ht="17.25" customHeight="1">
      <c r="B15" s="128" t="s">
        <v>342</v>
      </c>
      <c r="C15" s="134">
        <v>7.5</v>
      </c>
      <c r="D15" s="135">
        <v>5.54</v>
      </c>
      <c r="E15" s="135">
        <v>6.98</v>
      </c>
      <c r="F15" s="135">
        <v>7.95</v>
      </c>
      <c r="G15" s="135">
        <v>8.3000000000000007</v>
      </c>
      <c r="H15" s="135">
        <v>9.0399999999999991</v>
      </c>
      <c r="I15" s="135">
        <v>6.98</v>
      </c>
      <c r="J15" s="135">
        <v>6.07</v>
      </c>
      <c r="K15" s="135">
        <v>5.52</v>
      </c>
      <c r="L15" s="135">
        <v>9.35</v>
      </c>
      <c r="M15" s="135">
        <v>9.8699999999999992</v>
      </c>
      <c r="N15" s="135">
        <v>9.8000000000000007</v>
      </c>
      <c r="O15" s="135">
        <v>8.02</v>
      </c>
      <c r="P15" s="135">
        <v>7.94</v>
      </c>
      <c r="Q15" s="135">
        <v>8.0399999999999991</v>
      </c>
      <c r="R15" s="135">
        <v>8.61</v>
      </c>
      <c r="S15" s="135">
        <v>9.5</v>
      </c>
      <c r="T15" s="136">
        <v>9.76</v>
      </c>
    </row>
    <row r="16" spans="2:20" s="127" customFormat="1" ht="17.25" customHeight="1">
      <c r="B16" s="128" t="s">
        <v>343</v>
      </c>
      <c r="C16" s="134">
        <v>18.18</v>
      </c>
      <c r="D16" s="137">
        <v>17.48</v>
      </c>
      <c r="E16" s="137">
        <v>19.18</v>
      </c>
      <c r="F16" s="137">
        <v>20.03</v>
      </c>
      <c r="G16" s="137">
        <v>21.42</v>
      </c>
      <c r="H16" s="137">
        <v>21.35</v>
      </c>
      <c r="I16" s="137">
        <v>20.6</v>
      </c>
      <c r="J16" s="137">
        <v>20.69</v>
      </c>
      <c r="K16" s="137">
        <v>20.3</v>
      </c>
      <c r="L16" s="137">
        <v>21.89</v>
      </c>
      <c r="M16" s="137">
        <v>21.02</v>
      </c>
      <c r="N16" s="137">
        <v>23.03</v>
      </c>
      <c r="O16" s="137">
        <v>21.07</v>
      </c>
      <c r="P16" s="137">
        <v>19.489999999999998</v>
      </c>
      <c r="Q16" s="137">
        <v>19.809999999999999</v>
      </c>
      <c r="R16" s="137">
        <v>20.7</v>
      </c>
      <c r="S16" s="137">
        <v>19.93</v>
      </c>
      <c r="T16" s="136">
        <v>19.16</v>
      </c>
    </row>
    <row r="17" spans="2:20" s="127" customFormat="1" ht="17.25" customHeight="1">
      <c r="B17" s="138" t="s">
        <v>240</v>
      </c>
      <c r="C17" s="139">
        <v>40.11</v>
      </c>
      <c r="D17" s="140">
        <v>41.49</v>
      </c>
      <c r="E17" s="140">
        <v>37.11</v>
      </c>
      <c r="F17" s="140">
        <v>34.56</v>
      </c>
      <c r="G17" s="140">
        <v>32.630000000000003</v>
      </c>
      <c r="H17" s="140">
        <v>30.75</v>
      </c>
      <c r="I17" s="140">
        <v>37.46</v>
      </c>
      <c r="J17" s="140">
        <v>41.61</v>
      </c>
      <c r="K17" s="140">
        <v>44.96</v>
      </c>
      <c r="L17" s="140">
        <v>30.03</v>
      </c>
      <c r="M17" s="140">
        <v>29.43</v>
      </c>
      <c r="N17" s="140">
        <v>30.49</v>
      </c>
      <c r="O17" s="140">
        <v>31.11</v>
      </c>
      <c r="P17" s="140">
        <v>28.63</v>
      </c>
      <c r="Q17" s="140">
        <v>27.31</v>
      </c>
      <c r="R17" s="140">
        <v>24.44</v>
      </c>
      <c r="S17" s="140">
        <v>21.44</v>
      </c>
      <c r="T17" s="141">
        <v>18.89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0.13</v>
      </c>
      <c r="D19" s="137">
        <v>7.0000000000000007E-2</v>
      </c>
      <c r="E19" s="137">
        <v>0.05</v>
      </c>
      <c r="F19" s="137">
        <v>0.06</v>
      </c>
      <c r="G19" s="137">
        <v>0.03</v>
      </c>
      <c r="H19" s="137">
        <v>0.05</v>
      </c>
      <c r="I19" s="137">
        <v>0.04</v>
      </c>
      <c r="J19" s="137">
        <v>0.05</v>
      </c>
      <c r="K19" s="137">
        <v>0.06</v>
      </c>
      <c r="L19" s="137">
        <v>0.06</v>
      </c>
      <c r="M19" s="137">
        <v>0.21</v>
      </c>
      <c r="N19" s="137">
        <v>0.16</v>
      </c>
      <c r="O19" s="137">
        <v>0.06</v>
      </c>
      <c r="P19" s="137">
        <v>0.04</v>
      </c>
      <c r="Q19" s="137">
        <v>0.04</v>
      </c>
      <c r="R19" s="137">
        <v>0.05</v>
      </c>
      <c r="S19" s="137">
        <v>0.04</v>
      </c>
      <c r="T19" s="136">
        <v>0.04</v>
      </c>
    </row>
    <row r="20" spans="2:20" s="127" customFormat="1" ht="17.25" customHeight="1">
      <c r="B20" s="128" t="s">
        <v>33</v>
      </c>
      <c r="C20" s="134">
        <v>0.53</v>
      </c>
      <c r="D20" s="137">
        <v>0.33</v>
      </c>
      <c r="E20" s="137">
        <v>0.31</v>
      </c>
      <c r="F20" s="137">
        <v>0.3</v>
      </c>
      <c r="G20" s="137">
        <v>0.21</v>
      </c>
      <c r="H20" s="137">
        <v>0.24</v>
      </c>
      <c r="I20" s="137">
        <v>0.25</v>
      </c>
      <c r="J20" s="137">
        <v>0.34</v>
      </c>
      <c r="K20" s="137">
        <v>0.38</v>
      </c>
      <c r="L20" s="137">
        <v>0.32</v>
      </c>
      <c r="M20" s="137">
        <v>0.61</v>
      </c>
      <c r="N20" s="137">
        <v>0.56000000000000005</v>
      </c>
      <c r="O20" s="137">
        <v>0.27</v>
      </c>
      <c r="P20" s="137">
        <v>0.19</v>
      </c>
      <c r="Q20" s="137">
        <v>0.19</v>
      </c>
      <c r="R20" s="137">
        <v>0.21</v>
      </c>
      <c r="S20" s="137">
        <v>0.2</v>
      </c>
      <c r="T20" s="136">
        <v>0.19</v>
      </c>
    </row>
    <row r="21" spans="2:20" s="127" customFormat="1" ht="17.25" customHeight="1">
      <c r="B21" s="128" t="s">
        <v>11</v>
      </c>
      <c r="C21" s="134">
        <v>2.16</v>
      </c>
      <c r="D21" s="137">
        <v>1.94</v>
      </c>
      <c r="E21" s="137">
        <v>1.83</v>
      </c>
      <c r="F21" s="137">
        <v>1.87</v>
      </c>
      <c r="G21" s="137">
        <v>1.62</v>
      </c>
      <c r="H21" s="137">
        <v>1.74</v>
      </c>
      <c r="I21" s="137">
        <v>1.99</v>
      </c>
      <c r="J21" s="137">
        <v>2.38</v>
      </c>
      <c r="K21" s="137">
        <v>2.7</v>
      </c>
      <c r="L21" s="137">
        <v>1.91</v>
      </c>
      <c r="M21" s="137">
        <v>2.12</v>
      </c>
      <c r="N21" s="137">
        <v>2.27</v>
      </c>
      <c r="O21" s="137">
        <v>1.73</v>
      </c>
      <c r="P21" s="137">
        <v>1.33</v>
      </c>
      <c r="Q21" s="137">
        <v>1.28</v>
      </c>
      <c r="R21" s="137">
        <v>1.29</v>
      </c>
      <c r="S21" s="137">
        <v>1.22</v>
      </c>
      <c r="T21" s="136">
        <v>1.1599999999999999</v>
      </c>
    </row>
    <row r="22" spans="2:20" s="127" customFormat="1" ht="17.25" customHeight="1">
      <c r="B22" s="128" t="s">
        <v>12</v>
      </c>
      <c r="C22" s="134">
        <v>5.79</v>
      </c>
      <c r="D22" s="137">
        <v>5.99</v>
      </c>
      <c r="E22" s="137">
        <v>5.53</v>
      </c>
      <c r="F22" s="137">
        <v>5.0999999999999996</v>
      </c>
      <c r="G22" s="137">
        <v>5.01</v>
      </c>
      <c r="H22" s="137">
        <v>4.83</v>
      </c>
      <c r="I22" s="137">
        <v>5.61</v>
      </c>
      <c r="J22" s="137">
        <v>6.27</v>
      </c>
      <c r="K22" s="137">
        <v>6.79</v>
      </c>
      <c r="L22" s="137">
        <v>4.71</v>
      </c>
      <c r="M22" s="137">
        <v>4.55</v>
      </c>
      <c r="N22" s="137">
        <v>4.88</v>
      </c>
      <c r="O22" s="137">
        <v>4.7699999999999996</v>
      </c>
      <c r="P22" s="137">
        <v>4.2699999999999996</v>
      </c>
      <c r="Q22" s="137">
        <v>4.13</v>
      </c>
      <c r="R22" s="137">
        <v>3.94</v>
      </c>
      <c r="S22" s="137">
        <v>3.59</v>
      </c>
      <c r="T22" s="136">
        <v>3.3</v>
      </c>
    </row>
    <row r="23" spans="2:20" s="127" customFormat="1" ht="17.25" customHeight="1">
      <c r="B23" s="128" t="s">
        <v>13</v>
      </c>
      <c r="C23" s="134">
        <v>10.69</v>
      </c>
      <c r="D23" s="137">
        <v>11.15</v>
      </c>
      <c r="E23" s="137">
        <v>10.33</v>
      </c>
      <c r="F23" s="137">
        <v>9.68</v>
      </c>
      <c r="G23" s="137">
        <v>9.41</v>
      </c>
      <c r="H23" s="137">
        <v>8.82</v>
      </c>
      <c r="I23" s="137">
        <v>10.18</v>
      </c>
      <c r="J23" s="137">
        <v>10.86</v>
      </c>
      <c r="K23" s="137">
        <v>11.4</v>
      </c>
      <c r="L23" s="137">
        <v>8.5399999999999991</v>
      </c>
      <c r="M23" s="137">
        <v>8.4600000000000009</v>
      </c>
      <c r="N23" s="137">
        <v>8.59</v>
      </c>
      <c r="O23" s="137">
        <v>8.68</v>
      </c>
      <c r="P23" s="137">
        <v>8.2200000000000006</v>
      </c>
      <c r="Q23" s="137">
        <v>7.96</v>
      </c>
      <c r="R23" s="137">
        <v>7.4</v>
      </c>
      <c r="S23" s="137">
        <v>6.79</v>
      </c>
      <c r="T23" s="136">
        <v>6.23</v>
      </c>
    </row>
    <row r="24" spans="2:20" s="127" customFormat="1" ht="17.25" customHeight="1">
      <c r="B24" s="146" t="s">
        <v>15</v>
      </c>
      <c r="C24" s="134">
        <v>19.36</v>
      </c>
      <c r="D24" s="137">
        <v>20.22</v>
      </c>
      <c r="E24" s="137">
        <v>19.559999999999999</v>
      </c>
      <c r="F24" s="137">
        <v>18.149999999999999</v>
      </c>
      <c r="G24" s="137">
        <v>17.93</v>
      </c>
      <c r="H24" s="137">
        <v>16.34</v>
      </c>
      <c r="I24" s="137">
        <v>18.7</v>
      </c>
      <c r="J24" s="137">
        <v>19.32</v>
      </c>
      <c r="K24" s="137">
        <v>20.059999999999999</v>
      </c>
      <c r="L24" s="137">
        <v>15.18</v>
      </c>
      <c r="M24" s="137">
        <v>15.34</v>
      </c>
      <c r="N24" s="137">
        <v>14.76</v>
      </c>
      <c r="O24" s="137">
        <v>14.81</v>
      </c>
      <c r="P24" s="137">
        <v>13.86</v>
      </c>
      <c r="Q24" s="137">
        <v>13.49</v>
      </c>
      <c r="R24" s="137">
        <v>12.58</v>
      </c>
      <c r="S24" s="137">
        <v>11.77</v>
      </c>
      <c r="T24" s="136">
        <v>10.87</v>
      </c>
    </row>
    <row r="25" spans="2:20" s="127" customFormat="1" ht="17.25" customHeight="1">
      <c r="B25" s="146" t="s">
        <v>16</v>
      </c>
      <c r="C25" s="134">
        <v>29.92</v>
      </c>
      <c r="D25" s="137">
        <v>30.43</v>
      </c>
      <c r="E25" s="137">
        <v>29.56</v>
      </c>
      <c r="F25" s="137">
        <v>27.47</v>
      </c>
      <c r="G25" s="137">
        <v>26.7</v>
      </c>
      <c r="H25" s="137">
        <v>26.4</v>
      </c>
      <c r="I25" s="137">
        <v>27.82</v>
      </c>
      <c r="J25" s="137">
        <v>28.69</v>
      </c>
      <c r="K25" s="137">
        <v>29.6</v>
      </c>
      <c r="L25" s="137">
        <v>22.14</v>
      </c>
      <c r="M25" s="137">
        <v>22.29</v>
      </c>
      <c r="N25" s="137">
        <v>21.04</v>
      </c>
      <c r="O25" s="137">
        <v>21.19</v>
      </c>
      <c r="P25" s="137">
        <v>19.75</v>
      </c>
      <c r="Q25" s="137">
        <v>19.18</v>
      </c>
      <c r="R25" s="137">
        <v>17.940000000000001</v>
      </c>
      <c r="S25" s="137">
        <v>16.72</v>
      </c>
      <c r="T25" s="136">
        <v>15.48</v>
      </c>
    </row>
    <row r="26" spans="2:20" s="127" customFormat="1" ht="17.25" customHeight="1">
      <c r="B26" s="138" t="s">
        <v>14</v>
      </c>
      <c r="C26" s="147">
        <v>5.84</v>
      </c>
      <c r="D26" s="148">
        <v>5.81</v>
      </c>
      <c r="E26" s="148">
        <v>5.77</v>
      </c>
      <c r="F26" s="148">
        <v>4.4000000000000004</v>
      </c>
      <c r="G26" s="148">
        <v>5.94</v>
      </c>
      <c r="H26" s="148">
        <v>5.1100000000000003</v>
      </c>
      <c r="I26" s="148">
        <v>5.0999999999999996</v>
      </c>
      <c r="J26" s="148">
        <v>5.66</v>
      </c>
      <c r="K26" s="148">
        <v>6.45</v>
      </c>
      <c r="L26" s="148">
        <v>4.87</v>
      </c>
      <c r="M26" s="148">
        <v>4.72</v>
      </c>
      <c r="N26" s="148">
        <v>5.03</v>
      </c>
      <c r="O26" s="148">
        <v>5.28</v>
      </c>
      <c r="P26" s="148">
        <v>4.67</v>
      </c>
      <c r="Q26" s="148">
        <v>4.2300000000000004</v>
      </c>
      <c r="R26" s="148">
        <v>3.92</v>
      </c>
      <c r="S26" s="148">
        <v>3.48</v>
      </c>
      <c r="T26" s="149">
        <v>3.14</v>
      </c>
    </row>
    <row r="27" spans="2:20" s="127" customFormat="1" ht="17.25" customHeight="1">
      <c r="B27" s="18" t="s">
        <v>483</v>
      </c>
      <c r="C27" s="150">
        <v>279</v>
      </c>
      <c r="D27" s="151">
        <v>274</v>
      </c>
      <c r="E27" s="151">
        <v>241</v>
      </c>
      <c r="F27" s="151">
        <v>239</v>
      </c>
      <c r="G27" s="151">
        <v>247</v>
      </c>
      <c r="H27" s="151">
        <v>184</v>
      </c>
      <c r="I27" s="151">
        <v>24932</v>
      </c>
      <c r="J27" s="151">
        <v>24592</v>
      </c>
      <c r="K27" s="151">
        <v>24139</v>
      </c>
      <c r="L27" s="151">
        <v>24544</v>
      </c>
      <c r="M27" s="151">
        <v>24814</v>
      </c>
      <c r="N27" s="151">
        <v>29172</v>
      </c>
      <c r="O27" s="151">
        <v>27852</v>
      </c>
      <c r="P27" s="151">
        <v>29407</v>
      </c>
      <c r="Q27" s="151">
        <v>29912</v>
      </c>
      <c r="R27" s="151">
        <v>31175</v>
      </c>
      <c r="S27" s="151">
        <v>31095</v>
      </c>
      <c r="T27" s="152">
        <v>30824</v>
      </c>
    </row>
    <row r="28" spans="2:20" s="127" customFormat="1" ht="17.25" customHeight="1">
      <c r="B28" s="18" t="s">
        <v>484</v>
      </c>
      <c r="C28" s="150">
        <v>1852</v>
      </c>
      <c r="D28" s="151">
        <v>1790</v>
      </c>
      <c r="E28" s="151">
        <v>1831</v>
      </c>
      <c r="F28" s="151">
        <v>1787</v>
      </c>
      <c r="G28" s="151">
        <v>1862</v>
      </c>
      <c r="H28" s="151">
        <v>1566</v>
      </c>
      <c r="I28" s="151">
        <v>68106</v>
      </c>
      <c r="J28" s="151">
        <v>68475</v>
      </c>
      <c r="K28" s="151">
        <v>67781</v>
      </c>
      <c r="L28" s="151">
        <v>68130</v>
      </c>
      <c r="M28" s="151">
        <v>72301</v>
      </c>
      <c r="N28" s="151">
        <v>75924</v>
      </c>
      <c r="O28" s="151">
        <v>73646</v>
      </c>
      <c r="P28" s="151">
        <v>72752</v>
      </c>
      <c r="Q28" s="151">
        <v>72069</v>
      </c>
      <c r="R28" s="151">
        <v>72832</v>
      </c>
      <c r="S28" s="151">
        <v>72512</v>
      </c>
      <c r="T28" s="152">
        <v>71545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30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984</v>
      </c>
      <c r="D10" s="129">
        <v>1008</v>
      </c>
      <c r="E10" s="129">
        <v>1012</v>
      </c>
      <c r="F10" s="129">
        <v>1044</v>
      </c>
      <c r="G10" s="129">
        <v>1025</v>
      </c>
      <c r="H10" s="129">
        <v>908</v>
      </c>
      <c r="I10" s="129">
        <v>5513</v>
      </c>
      <c r="J10" s="129">
        <v>5602</v>
      </c>
      <c r="K10" s="129">
        <v>5286</v>
      </c>
      <c r="L10" s="129">
        <v>4956</v>
      </c>
      <c r="M10" s="129">
        <v>5242</v>
      </c>
      <c r="N10" s="129">
        <v>4869</v>
      </c>
      <c r="O10" s="129">
        <v>4322</v>
      </c>
      <c r="P10" s="129">
        <v>4212</v>
      </c>
      <c r="Q10" s="129">
        <v>4168</v>
      </c>
      <c r="R10" s="129">
        <v>4223</v>
      </c>
      <c r="S10" s="129">
        <v>4338</v>
      </c>
      <c r="T10" s="130">
        <v>4443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6.4</v>
      </c>
      <c r="D12" s="135">
        <v>7.04</v>
      </c>
      <c r="E12" s="135">
        <v>7.41</v>
      </c>
      <c r="F12" s="135">
        <v>7.47</v>
      </c>
      <c r="G12" s="135">
        <v>7.61</v>
      </c>
      <c r="H12" s="135">
        <v>7.38</v>
      </c>
      <c r="I12" s="135">
        <v>5.86</v>
      </c>
      <c r="J12" s="135">
        <v>5.28</v>
      </c>
      <c r="K12" s="135">
        <v>4.62</v>
      </c>
      <c r="L12" s="135">
        <v>6.6</v>
      </c>
      <c r="M12" s="135">
        <v>4.7699999999999996</v>
      </c>
      <c r="N12" s="135">
        <v>4.5199999999999996</v>
      </c>
      <c r="O12" s="135">
        <v>5.16</v>
      </c>
      <c r="P12" s="135">
        <v>6.51</v>
      </c>
      <c r="Q12" s="135">
        <v>7.22</v>
      </c>
      <c r="R12" s="135">
        <v>8.81</v>
      </c>
      <c r="S12" s="135">
        <v>9.5399999999999991</v>
      </c>
      <c r="T12" s="136">
        <v>11.34</v>
      </c>
    </row>
    <row r="13" spans="2:20" s="127" customFormat="1" ht="17.25" customHeight="1">
      <c r="B13" s="128" t="s">
        <v>340</v>
      </c>
      <c r="C13" s="134">
        <v>7.11</v>
      </c>
      <c r="D13" s="135">
        <v>5.46</v>
      </c>
      <c r="E13" s="135">
        <v>6.82</v>
      </c>
      <c r="F13" s="135">
        <v>9.8699999999999992</v>
      </c>
      <c r="G13" s="135">
        <v>9.56</v>
      </c>
      <c r="H13" s="135">
        <v>8.81</v>
      </c>
      <c r="I13" s="135">
        <v>7.35</v>
      </c>
      <c r="J13" s="135">
        <v>5.93</v>
      </c>
      <c r="K13" s="135">
        <v>5.1100000000000003</v>
      </c>
      <c r="L13" s="135">
        <v>11.68</v>
      </c>
      <c r="M13" s="135">
        <v>16.86</v>
      </c>
      <c r="N13" s="135">
        <v>9.06</v>
      </c>
      <c r="O13" s="135">
        <v>8.1199999999999992</v>
      </c>
      <c r="P13" s="135">
        <v>10.97</v>
      </c>
      <c r="Q13" s="135">
        <v>11.42</v>
      </c>
      <c r="R13" s="135">
        <v>15.84</v>
      </c>
      <c r="S13" s="135">
        <v>21.39</v>
      </c>
      <c r="T13" s="136">
        <v>27.14</v>
      </c>
    </row>
    <row r="14" spans="2:20" s="127" customFormat="1" ht="17.25" customHeight="1">
      <c r="B14" s="128" t="s">
        <v>341</v>
      </c>
      <c r="C14" s="134">
        <v>5.08</v>
      </c>
      <c r="D14" s="135">
        <v>4.17</v>
      </c>
      <c r="E14" s="135">
        <v>5.73</v>
      </c>
      <c r="F14" s="135">
        <v>8.0500000000000007</v>
      </c>
      <c r="G14" s="135">
        <v>9.56</v>
      </c>
      <c r="H14" s="135">
        <v>10.79</v>
      </c>
      <c r="I14" s="135">
        <v>7.06</v>
      </c>
      <c r="J14" s="135">
        <v>5.25</v>
      </c>
      <c r="K14" s="135">
        <v>3.95</v>
      </c>
      <c r="L14" s="135">
        <v>12.39</v>
      </c>
      <c r="M14" s="135">
        <v>15.66</v>
      </c>
      <c r="N14" s="135">
        <v>11.01</v>
      </c>
      <c r="O14" s="135">
        <v>8.5399999999999991</v>
      </c>
      <c r="P14" s="135">
        <v>10.09</v>
      </c>
      <c r="Q14" s="135">
        <v>10.44</v>
      </c>
      <c r="R14" s="135">
        <v>13.66</v>
      </c>
      <c r="S14" s="135">
        <v>17.52</v>
      </c>
      <c r="T14" s="136">
        <v>17.920000000000002</v>
      </c>
    </row>
    <row r="15" spans="2:20" s="127" customFormat="1" ht="17.25" customHeight="1">
      <c r="B15" s="128" t="s">
        <v>342</v>
      </c>
      <c r="C15" s="134">
        <v>8.43</v>
      </c>
      <c r="D15" s="135">
        <v>6.85</v>
      </c>
      <c r="E15" s="135">
        <v>9.98</v>
      </c>
      <c r="F15" s="135">
        <v>10.34</v>
      </c>
      <c r="G15" s="135">
        <v>11.71</v>
      </c>
      <c r="H15" s="135">
        <v>12.67</v>
      </c>
      <c r="I15" s="135">
        <v>11.72</v>
      </c>
      <c r="J15" s="135">
        <v>7.32</v>
      </c>
      <c r="K15" s="135">
        <v>5.58</v>
      </c>
      <c r="L15" s="135">
        <v>14.04</v>
      </c>
      <c r="M15" s="135">
        <v>13.26</v>
      </c>
      <c r="N15" s="135">
        <v>14.01</v>
      </c>
      <c r="O15" s="135">
        <v>10.69</v>
      </c>
      <c r="P15" s="135">
        <v>11.63</v>
      </c>
      <c r="Q15" s="135">
        <v>11.35</v>
      </c>
      <c r="R15" s="135">
        <v>14.3</v>
      </c>
      <c r="S15" s="135">
        <v>13.72</v>
      </c>
      <c r="T15" s="136">
        <v>13.17</v>
      </c>
    </row>
    <row r="16" spans="2:20" s="127" customFormat="1" ht="17.25" customHeight="1">
      <c r="B16" s="128" t="s">
        <v>343</v>
      </c>
      <c r="C16" s="134">
        <v>25.81</v>
      </c>
      <c r="D16" s="137">
        <v>26.19</v>
      </c>
      <c r="E16" s="137">
        <v>28.56</v>
      </c>
      <c r="F16" s="137">
        <v>27.87</v>
      </c>
      <c r="G16" s="137">
        <v>28.29</v>
      </c>
      <c r="H16" s="137">
        <v>27.97</v>
      </c>
      <c r="I16" s="137">
        <v>30.56</v>
      </c>
      <c r="J16" s="137">
        <v>33.35</v>
      </c>
      <c r="K16" s="137">
        <v>32.61</v>
      </c>
      <c r="L16" s="137">
        <v>28.31</v>
      </c>
      <c r="M16" s="137">
        <v>25.1</v>
      </c>
      <c r="N16" s="137">
        <v>32</v>
      </c>
      <c r="O16" s="137">
        <v>33.46</v>
      </c>
      <c r="P16" s="137">
        <v>31.27</v>
      </c>
      <c r="Q16" s="137">
        <v>33.57</v>
      </c>
      <c r="R16" s="137">
        <v>27.42</v>
      </c>
      <c r="S16" s="137">
        <v>22.68</v>
      </c>
      <c r="T16" s="136">
        <v>17.829999999999998</v>
      </c>
    </row>
    <row r="17" spans="2:20" s="127" customFormat="1" ht="17.25" customHeight="1">
      <c r="B17" s="138" t="s">
        <v>240</v>
      </c>
      <c r="C17" s="139">
        <v>47.15</v>
      </c>
      <c r="D17" s="140">
        <v>50.3</v>
      </c>
      <c r="E17" s="140">
        <v>41.5</v>
      </c>
      <c r="F17" s="140">
        <v>36.4</v>
      </c>
      <c r="G17" s="140">
        <v>33.270000000000003</v>
      </c>
      <c r="H17" s="140">
        <v>32.380000000000003</v>
      </c>
      <c r="I17" s="140">
        <v>37.46</v>
      </c>
      <c r="J17" s="140">
        <v>42.88</v>
      </c>
      <c r="K17" s="140">
        <v>48.13</v>
      </c>
      <c r="L17" s="140">
        <v>26.98</v>
      </c>
      <c r="M17" s="140">
        <v>24.34</v>
      </c>
      <c r="N17" s="140">
        <v>29.41</v>
      </c>
      <c r="O17" s="140">
        <v>34.04</v>
      </c>
      <c r="P17" s="140">
        <v>29.53</v>
      </c>
      <c r="Q17" s="140">
        <v>26.01</v>
      </c>
      <c r="R17" s="140">
        <v>19.96</v>
      </c>
      <c r="S17" s="140">
        <v>15.15</v>
      </c>
      <c r="T17" s="141">
        <v>12.6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0.6</v>
      </c>
      <c r="D19" s="137">
        <v>0.52</v>
      </c>
      <c r="E19" s="137">
        <v>0.5</v>
      </c>
      <c r="F19" s="137">
        <v>0.54</v>
      </c>
      <c r="G19" s="137">
        <v>0.45</v>
      </c>
      <c r="H19" s="137">
        <v>0.52</v>
      </c>
      <c r="I19" s="137">
        <v>0.79</v>
      </c>
      <c r="J19" s="137">
        <v>0.92</v>
      </c>
      <c r="K19" s="137">
        <v>1.1200000000000001</v>
      </c>
      <c r="L19" s="137">
        <v>0.66</v>
      </c>
      <c r="M19" s="137">
        <v>1.03</v>
      </c>
      <c r="N19" s="137">
        <v>1.1000000000000001</v>
      </c>
      <c r="O19" s="137">
        <v>0.95</v>
      </c>
      <c r="P19" s="137">
        <v>0.67</v>
      </c>
      <c r="Q19" s="137">
        <v>0.61</v>
      </c>
      <c r="R19" s="137">
        <v>0.47</v>
      </c>
      <c r="S19" s="137">
        <v>0.48</v>
      </c>
      <c r="T19" s="136">
        <v>0.39</v>
      </c>
    </row>
    <row r="20" spans="2:20" s="127" customFormat="1" ht="17.25" customHeight="1">
      <c r="B20" s="128" t="s">
        <v>33</v>
      </c>
      <c r="C20" s="134">
        <v>1.86</v>
      </c>
      <c r="D20" s="137">
        <v>1.84</v>
      </c>
      <c r="E20" s="137">
        <v>1.64</v>
      </c>
      <c r="F20" s="137">
        <v>1.5</v>
      </c>
      <c r="G20" s="137">
        <v>1.49</v>
      </c>
      <c r="H20" s="137">
        <v>1.54</v>
      </c>
      <c r="I20" s="137">
        <v>1.95</v>
      </c>
      <c r="J20" s="137">
        <v>2.27</v>
      </c>
      <c r="K20" s="137">
        <v>2.59</v>
      </c>
      <c r="L20" s="137">
        <v>1.58</v>
      </c>
      <c r="M20" s="137">
        <v>1.61</v>
      </c>
      <c r="N20" s="137">
        <v>2.0099999999999998</v>
      </c>
      <c r="O20" s="137">
        <v>2.0099999999999998</v>
      </c>
      <c r="P20" s="137">
        <v>1.55</v>
      </c>
      <c r="Q20" s="137">
        <v>1.48</v>
      </c>
      <c r="R20" s="137">
        <v>1.1299999999999999</v>
      </c>
      <c r="S20" s="137">
        <v>1.05</v>
      </c>
      <c r="T20" s="136">
        <v>0.88</v>
      </c>
    </row>
    <row r="21" spans="2:20" s="127" customFormat="1" ht="17.25" customHeight="1">
      <c r="B21" s="128" t="s">
        <v>11</v>
      </c>
      <c r="C21" s="134">
        <v>4.24</v>
      </c>
      <c r="D21" s="137">
        <v>4.6900000000000004</v>
      </c>
      <c r="E21" s="137">
        <v>4.0599999999999996</v>
      </c>
      <c r="F21" s="137">
        <v>3.45</v>
      </c>
      <c r="G21" s="137">
        <v>3.34</v>
      </c>
      <c r="H21" s="137">
        <v>3.3</v>
      </c>
      <c r="I21" s="137">
        <v>3.91</v>
      </c>
      <c r="J21" s="137">
        <v>4.62</v>
      </c>
      <c r="K21" s="137">
        <v>5.17</v>
      </c>
      <c r="L21" s="137">
        <v>3.05</v>
      </c>
      <c r="M21" s="137">
        <v>2.73</v>
      </c>
      <c r="N21" s="137">
        <v>3.53</v>
      </c>
      <c r="O21" s="137">
        <v>3.81</v>
      </c>
      <c r="P21" s="137">
        <v>3.26</v>
      </c>
      <c r="Q21" s="137">
        <v>3.14</v>
      </c>
      <c r="R21" s="137">
        <v>2.54</v>
      </c>
      <c r="S21" s="137">
        <v>2.13</v>
      </c>
      <c r="T21" s="136">
        <v>1.85</v>
      </c>
    </row>
    <row r="22" spans="2:20" s="127" customFormat="1" ht="17.25" customHeight="1">
      <c r="B22" s="128" t="s">
        <v>12</v>
      </c>
      <c r="C22" s="134">
        <v>7.08</v>
      </c>
      <c r="D22" s="137">
        <v>7.55</v>
      </c>
      <c r="E22" s="137">
        <v>6.45</v>
      </c>
      <c r="F22" s="137">
        <v>5.72</v>
      </c>
      <c r="G22" s="137">
        <v>5.42</v>
      </c>
      <c r="H22" s="137">
        <v>5.35</v>
      </c>
      <c r="I22" s="137">
        <v>6.08</v>
      </c>
      <c r="J22" s="137">
        <v>6.74</v>
      </c>
      <c r="K22" s="137">
        <v>7.34</v>
      </c>
      <c r="L22" s="137">
        <v>4.8899999999999997</v>
      </c>
      <c r="M22" s="137">
        <v>4.45</v>
      </c>
      <c r="N22" s="137">
        <v>5.32</v>
      </c>
      <c r="O22" s="137">
        <v>5.89</v>
      </c>
      <c r="P22" s="137">
        <v>5.39</v>
      </c>
      <c r="Q22" s="137">
        <v>5.22</v>
      </c>
      <c r="R22" s="137">
        <v>4.3099999999999996</v>
      </c>
      <c r="S22" s="137">
        <v>3.62</v>
      </c>
      <c r="T22" s="136">
        <v>3.11</v>
      </c>
    </row>
    <row r="23" spans="2:20" s="127" customFormat="1" ht="17.25" customHeight="1">
      <c r="B23" s="128" t="s">
        <v>13</v>
      </c>
      <c r="C23" s="134">
        <v>11.85</v>
      </c>
      <c r="D23" s="137">
        <v>12.39</v>
      </c>
      <c r="E23" s="137">
        <v>10.47</v>
      </c>
      <c r="F23" s="137">
        <v>9.27</v>
      </c>
      <c r="G23" s="137">
        <v>9.16</v>
      </c>
      <c r="H23" s="137">
        <v>9.26</v>
      </c>
      <c r="I23" s="137">
        <v>9.83</v>
      </c>
      <c r="J23" s="137">
        <v>10.53</v>
      </c>
      <c r="K23" s="137">
        <v>11.04</v>
      </c>
      <c r="L23" s="137">
        <v>7.83</v>
      </c>
      <c r="M23" s="137">
        <v>7.33</v>
      </c>
      <c r="N23" s="137">
        <v>8.1999999999999993</v>
      </c>
      <c r="O23" s="137">
        <v>8.84</v>
      </c>
      <c r="P23" s="137">
        <v>8.2100000000000009</v>
      </c>
      <c r="Q23" s="137">
        <v>7.65</v>
      </c>
      <c r="R23" s="137">
        <v>6.66</v>
      </c>
      <c r="S23" s="137">
        <v>5.84</v>
      </c>
      <c r="T23" s="136">
        <v>5.09</v>
      </c>
    </row>
    <row r="24" spans="2:20" s="127" customFormat="1" ht="17.25" customHeight="1">
      <c r="B24" s="146" t="s">
        <v>15</v>
      </c>
      <c r="C24" s="134">
        <v>19.88</v>
      </c>
      <c r="D24" s="137">
        <v>21.39</v>
      </c>
      <c r="E24" s="137">
        <v>17.86</v>
      </c>
      <c r="F24" s="137">
        <v>16.5</v>
      </c>
      <c r="G24" s="137">
        <v>16.53</v>
      </c>
      <c r="H24" s="137">
        <v>15.3</v>
      </c>
      <c r="I24" s="137">
        <v>16.86</v>
      </c>
      <c r="J24" s="137">
        <v>17.87</v>
      </c>
      <c r="K24" s="137">
        <v>18.57</v>
      </c>
      <c r="L24" s="137">
        <v>12.88</v>
      </c>
      <c r="M24" s="137">
        <v>12.61</v>
      </c>
      <c r="N24" s="137">
        <v>13.13</v>
      </c>
      <c r="O24" s="137">
        <v>14.09</v>
      </c>
      <c r="P24" s="137">
        <v>12.66</v>
      </c>
      <c r="Q24" s="137">
        <v>11.38</v>
      </c>
      <c r="R24" s="137">
        <v>10.58</v>
      </c>
      <c r="S24" s="137">
        <v>9.15</v>
      </c>
      <c r="T24" s="136">
        <v>8.48</v>
      </c>
    </row>
    <row r="25" spans="2:20" s="127" customFormat="1" ht="17.25" customHeight="1">
      <c r="B25" s="146" t="s">
        <v>16</v>
      </c>
      <c r="C25" s="134">
        <v>27.25</v>
      </c>
      <c r="D25" s="137">
        <v>30.62</v>
      </c>
      <c r="E25" s="137">
        <v>25.5</v>
      </c>
      <c r="F25" s="137">
        <v>22.58</v>
      </c>
      <c r="G25" s="137">
        <v>21.87</v>
      </c>
      <c r="H25" s="137">
        <v>21.15</v>
      </c>
      <c r="I25" s="137">
        <v>24.61</v>
      </c>
      <c r="J25" s="137">
        <v>24.82</v>
      </c>
      <c r="K25" s="137">
        <v>26.21</v>
      </c>
      <c r="L25" s="137">
        <v>18.46</v>
      </c>
      <c r="M25" s="137">
        <v>18.34</v>
      </c>
      <c r="N25" s="137">
        <v>18.73</v>
      </c>
      <c r="O25" s="137">
        <v>19.09</v>
      </c>
      <c r="P25" s="137">
        <v>17.29</v>
      </c>
      <c r="Q25" s="137">
        <v>16.100000000000001</v>
      </c>
      <c r="R25" s="137">
        <v>14.92</v>
      </c>
      <c r="S25" s="137">
        <v>13.03</v>
      </c>
      <c r="T25" s="136">
        <v>11.78</v>
      </c>
    </row>
    <row r="26" spans="2:20" s="127" customFormat="1" ht="17.25" customHeight="1">
      <c r="B26" s="138" t="s">
        <v>14</v>
      </c>
      <c r="C26" s="147">
        <v>7.27</v>
      </c>
      <c r="D26" s="148">
        <v>7.65</v>
      </c>
      <c r="E26" s="148">
        <v>6.72</v>
      </c>
      <c r="F26" s="148">
        <v>5.96</v>
      </c>
      <c r="G26" s="148">
        <v>5.32</v>
      </c>
      <c r="H26" s="148">
        <v>5.08</v>
      </c>
      <c r="I26" s="148">
        <v>6.03</v>
      </c>
      <c r="J26" s="148">
        <v>6.72</v>
      </c>
      <c r="K26" s="148">
        <v>7.39</v>
      </c>
      <c r="L26" s="148">
        <v>4.9000000000000004</v>
      </c>
      <c r="M26" s="148">
        <v>4.57</v>
      </c>
      <c r="N26" s="148">
        <v>5.52</v>
      </c>
      <c r="O26" s="148">
        <v>6.46</v>
      </c>
      <c r="P26" s="148">
        <v>5.66</v>
      </c>
      <c r="Q26" s="148">
        <v>5.14</v>
      </c>
      <c r="R26" s="148">
        <v>4.3499999999999996</v>
      </c>
      <c r="S26" s="148">
        <v>3.62</v>
      </c>
      <c r="T26" s="149">
        <v>3.48</v>
      </c>
    </row>
    <row r="27" spans="2:20" s="127" customFormat="1" ht="17.25" customHeight="1">
      <c r="B27" s="18" t="s">
        <v>483</v>
      </c>
      <c r="C27" s="150">
        <v>76</v>
      </c>
      <c r="D27" s="151">
        <v>66</v>
      </c>
      <c r="E27" s="151">
        <v>47</v>
      </c>
      <c r="F27" s="151">
        <v>57</v>
      </c>
      <c r="G27" s="151">
        <v>53</v>
      </c>
      <c r="H27" s="151">
        <v>42</v>
      </c>
      <c r="I27" s="151">
        <v>278</v>
      </c>
      <c r="J27" s="151">
        <v>291</v>
      </c>
      <c r="K27" s="151">
        <v>293</v>
      </c>
      <c r="L27" s="151">
        <v>309</v>
      </c>
      <c r="M27" s="151">
        <v>200</v>
      </c>
      <c r="N27" s="151">
        <v>313</v>
      </c>
      <c r="O27" s="151">
        <v>285</v>
      </c>
      <c r="P27" s="151">
        <v>312</v>
      </c>
      <c r="Q27" s="151">
        <v>369</v>
      </c>
      <c r="R27" s="151">
        <v>395</v>
      </c>
      <c r="S27" s="151">
        <v>415</v>
      </c>
      <c r="T27" s="152">
        <v>487</v>
      </c>
    </row>
    <row r="28" spans="2:20" s="127" customFormat="1" ht="17.25" customHeight="1">
      <c r="B28" s="18" t="s">
        <v>484</v>
      </c>
      <c r="C28" s="150">
        <v>1060</v>
      </c>
      <c r="D28" s="151">
        <v>1074</v>
      </c>
      <c r="E28" s="151">
        <v>1059</v>
      </c>
      <c r="F28" s="151">
        <v>1101</v>
      </c>
      <c r="G28" s="151">
        <v>1078</v>
      </c>
      <c r="H28" s="151">
        <v>950</v>
      </c>
      <c r="I28" s="151">
        <v>5791</v>
      </c>
      <c r="J28" s="151">
        <v>5893</v>
      </c>
      <c r="K28" s="151">
        <v>5579</v>
      </c>
      <c r="L28" s="151">
        <v>5265</v>
      </c>
      <c r="M28" s="151">
        <v>5442</v>
      </c>
      <c r="N28" s="151">
        <v>5182</v>
      </c>
      <c r="O28" s="151">
        <v>4607</v>
      </c>
      <c r="P28" s="151">
        <v>4524</v>
      </c>
      <c r="Q28" s="151">
        <v>4537</v>
      </c>
      <c r="R28" s="151">
        <v>4618</v>
      </c>
      <c r="S28" s="151">
        <v>4753</v>
      </c>
      <c r="T28" s="152">
        <v>4930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[1]G_SZ3_raw!$A$2</f>
        <v>Trade</v>
      </c>
      <c r="I3" s="223"/>
      <c r="J3" s="224"/>
      <c r="L3" s="52" t="s">
        <v>2</v>
      </c>
      <c r="M3" s="222" t="str">
        <f>[1]G_SZ3_raw!$B$2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+[1]G_SZ3_raw!$D$2</f>
        <v>1425</v>
      </c>
      <c r="D10" s="44">
        <f>+[1]G_SZ3_raw!$D$3</f>
        <v>1422</v>
      </c>
      <c r="E10" s="43">
        <f>+[1]G_SZ3_raw!$D$4</f>
        <v>1409</v>
      </c>
      <c r="F10" s="44">
        <f>+[1]G_SZ3_raw!$D$5</f>
        <v>1397</v>
      </c>
      <c r="G10" s="44">
        <f>+[1]G_SZ3_raw!$D$6</f>
        <v>1428</v>
      </c>
      <c r="H10" s="44">
        <f>+[1]G_SZ3_raw!$D$7</f>
        <v>1412</v>
      </c>
      <c r="I10" s="44">
        <f>+[1]G_SZ3_raw!$D$8</f>
        <v>1409</v>
      </c>
      <c r="J10" s="44">
        <f>+[1]G_SZ3_raw!$D$9</f>
        <v>1433</v>
      </c>
      <c r="K10" s="44">
        <f>+[1]G_SZ3_raw!$D$10</f>
        <v>1455</v>
      </c>
      <c r="L10" s="44">
        <f>+[1]G_SZ3_raw!$D$11</f>
        <v>1401</v>
      </c>
      <c r="M10" s="44">
        <f>+[1]G_SZ3_raw!$D$12</f>
        <v>1453</v>
      </c>
      <c r="N10" s="44">
        <f>+[1]G_SZ3_raw!$D$13</f>
        <v>1518</v>
      </c>
      <c r="O10" s="44">
        <f>+[1]G_SZ3_raw!$D$14</f>
        <v>1535</v>
      </c>
      <c r="P10" s="44">
        <f>+[1]G_SZ3_raw!$D$15</f>
        <v>1505</v>
      </c>
      <c r="Q10" s="44">
        <f>+[1]G_SZ3_raw!$D$16</f>
        <v>1524</v>
      </c>
      <c r="R10" s="44">
        <f>+[1]G_SZ3_raw!$D$17</f>
        <v>1521</v>
      </c>
      <c r="S10" s="44">
        <f>+[1]G_SZ3_raw!$D$18</f>
        <v>1491</v>
      </c>
      <c r="T10" s="106">
        <f>+[1]G_SZ3_raw!$D$19</f>
        <v>1478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[1]G_SZ3_raw!$F$2</f>
        <v>2.1754386425018311</v>
      </c>
      <c r="D12" s="27">
        <f>[1]G_SZ3_raw!$F$3</f>
        <v>2.4613220691680908</v>
      </c>
      <c r="E12" s="27">
        <f>[1]G_SZ3_raw!$F$4</f>
        <v>2.1291697025299072</v>
      </c>
      <c r="F12" s="27">
        <f>[1]G_SZ3_raw!$F$5</f>
        <v>2.7201144695281982</v>
      </c>
      <c r="G12" s="28">
        <f>[1]G_SZ3_raw!$F$6</f>
        <v>1.9607843160629272</v>
      </c>
      <c r="H12" s="28">
        <f>[1]G_SZ3_raw!$F$7</f>
        <v>2.620396614074707</v>
      </c>
      <c r="I12" s="28">
        <f>[1]G_SZ3_raw!$F$8</f>
        <v>2.7679204940795898</v>
      </c>
      <c r="J12" s="28">
        <f>[1]G_SZ3_raw!$F$9</f>
        <v>2.9309141635894775</v>
      </c>
      <c r="K12" s="28">
        <f>[1]G_SZ3_raw!$F$10</f>
        <v>2.474226713180542</v>
      </c>
      <c r="L12" s="28">
        <f>[1]G_SZ3_raw!$F$11</f>
        <v>2.1413276195526123</v>
      </c>
      <c r="M12" s="28">
        <f>[1]G_SZ3_raw!$F$12</f>
        <v>4.4735031127929688</v>
      </c>
      <c r="N12" s="28">
        <f>[1]G_SZ3_raw!$F$13</f>
        <v>3.4255599975585938</v>
      </c>
      <c r="O12" s="28">
        <f>[1]G_SZ3_raw!$F$14</f>
        <v>4.7557001113891602</v>
      </c>
      <c r="P12" s="28">
        <f>[1]G_SZ3_raw!$F$15</f>
        <v>5.4485049247741699</v>
      </c>
      <c r="Q12" s="28">
        <f>[1]G_SZ3_raw!$F$16</f>
        <v>5.5118112564086914</v>
      </c>
      <c r="R12" s="28">
        <f>[1]G_SZ3_raw!$F$17</f>
        <v>6.903353214263916</v>
      </c>
      <c r="S12" s="28">
        <f>[1]G_SZ3_raw!$F$18</f>
        <v>9.2555332183837891</v>
      </c>
      <c r="T12" s="108">
        <f>[1]G_SZ3_raw!$F$19</f>
        <v>10.351826667785645</v>
      </c>
    </row>
    <row r="13" spans="2:20" ht="12" customHeight="1">
      <c r="B13" s="6" t="s">
        <v>340</v>
      </c>
      <c r="C13" s="27">
        <f>[1]G_SZ3_raw!$G$2</f>
        <v>5.1228070259094238</v>
      </c>
      <c r="D13" s="27">
        <f>[1]G_SZ3_raw!$G$3</f>
        <v>3.2348804473876953</v>
      </c>
      <c r="E13" s="27">
        <f>[1]G_SZ3_raw!$G$4</f>
        <v>4.7551455497741699</v>
      </c>
      <c r="F13" s="27">
        <f>[1]G_SZ3_raw!$G$5</f>
        <v>5.7265567779541016</v>
      </c>
      <c r="G13" s="28">
        <f>[1]G_SZ3_raw!$G$6</f>
        <v>6.8627452850341797</v>
      </c>
      <c r="H13" s="28">
        <f>[1]G_SZ3_raw!$G$7</f>
        <v>6.5155806541442871</v>
      </c>
      <c r="I13" s="28">
        <f>[1]G_SZ3_raw!$G$8</f>
        <v>5.1809792518615723</v>
      </c>
      <c r="J13" s="28">
        <f>[1]G_SZ3_raw!$G$9</f>
        <v>4.6755061149597168</v>
      </c>
      <c r="K13" s="28">
        <f>[1]G_SZ3_raw!$G$10</f>
        <v>3.573883056640625</v>
      </c>
      <c r="L13" s="28">
        <f>[1]G_SZ3_raw!$G$11</f>
        <v>7.9229121208190918</v>
      </c>
      <c r="M13" s="28">
        <f>[1]G_SZ3_raw!$G$12</f>
        <v>12.319339752197266</v>
      </c>
      <c r="N13" s="28">
        <f>[1]G_SZ3_raw!$G$13</f>
        <v>11.791831016540527</v>
      </c>
      <c r="O13" s="28">
        <f>[1]G_SZ3_raw!$G$14</f>
        <v>14.918566703796387</v>
      </c>
      <c r="P13" s="28">
        <f>[1]G_SZ3_raw!$G$15</f>
        <v>19.667774200439453</v>
      </c>
      <c r="Q13" s="28">
        <f>[1]G_SZ3_raw!$G$16</f>
        <v>20.275590896606445</v>
      </c>
      <c r="R13" s="28">
        <f>[1]G_SZ3_raw!$G$17</f>
        <v>23.471401214599609</v>
      </c>
      <c r="S13" s="28">
        <f>[1]G_SZ3_raw!$G$18</f>
        <v>29.242118835449219</v>
      </c>
      <c r="T13" s="108">
        <f>[1]G_SZ3_raw!$G$19</f>
        <v>33.491203308105469</v>
      </c>
    </row>
    <row r="14" spans="2:20" ht="12" customHeight="1">
      <c r="B14" s="6" t="s">
        <v>341</v>
      </c>
      <c r="C14" s="29">
        <f>[1]G_SZ3_raw!$H$2</f>
        <v>5.9649124145507813</v>
      </c>
      <c r="D14" s="29">
        <f>[1]G_SZ3_raw!$H$3</f>
        <v>4.2194094657897949</v>
      </c>
      <c r="E14" s="29">
        <f>[1]G_SZ3_raw!$H$4</f>
        <v>7.0972318649291992</v>
      </c>
      <c r="F14" s="29">
        <f>[1]G_SZ3_raw!$H$5</f>
        <v>8.9477453231811523</v>
      </c>
      <c r="G14" s="30">
        <f>[1]G_SZ3_raw!$H$6</f>
        <v>9.8739500045776367</v>
      </c>
      <c r="H14" s="30">
        <f>[1]G_SZ3_raw!$H$7</f>
        <v>10.906515121459961</v>
      </c>
      <c r="I14" s="30">
        <f>[1]G_SZ3_raw!$H$8</f>
        <v>7.7359828948974609</v>
      </c>
      <c r="J14" s="30">
        <f>[1]G_SZ3_raw!$H$9</f>
        <v>5.5129098892211914</v>
      </c>
      <c r="K14" s="30">
        <f>[1]G_SZ3_raw!$H$10</f>
        <v>5.2233676910400391</v>
      </c>
      <c r="L14" s="30">
        <f>[1]G_SZ3_raw!$H$11</f>
        <v>10.849392890930176</v>
      </c>
      <c r="M14" s="30">
        <f>[1]G_SZ3_raw!$H$12</f>
        <v>14.865795135498047</v>
      </c>
      <c r="N14" s="30">
        <f>[1]G_SZ3_raw!$H$13</f>
        <v>16.732542037963867</v>
      </c>
      <c r="O14" s="30">
        <f>[1]G_SZ3_raw!$H$14</f>
        <v>16.9381103515625</v>
      </c>
      <c r="P14" s="30">
        <f>[1]G_SZ3_raw!$H$15</f>
        <v>16.810630798339844</v>
      </c>
      <c r="Q14" s="30">
        <f>[1]G_SZ3_raw!$H$16</f>
        <v>21.391077041625977</v>
      </c>
      <c r="R14" s="30">
        <f>[1]G_SZ3_raw!$H$17</f>
        <v>22.287967681884766</v>
      </c>
      <c r="S14" s="30">
        <f>[1]G_SZ3_raw!$H$18</f>
        <v>19.651241302490234</v>
      </c>
      <c r="T14" s="109">
        <f>[1]G_SZ3_raw!$H$19</f>
        <v>17.658998489379883</v>
      </c>
    </row>
    <row r="15" spans="2:20" ht="12" customHeight="1">
      <c r="B15" s="6" t="s">
        <v>342</v>
      </c>
      <c r="C15" s="31">
        <f>[1]G_SZ3_raw!$I$2</f>
        <v>11.578947067260742</v>
      </c>
      <c r="D15" s="31">
        <f>[1]G_SZ3_raw!$I$3</f>
        <v>7.5246133804321289</v>
      </c>
      <c r="E15" s="31">
        <f>[1]G_SZ3_raw!$I$4</f>
        <v>9.6522359848022461</v>
      </c>
      <c r="F15" s="31">
        <f>[1]G_SZ3_raw!$I$5</f>
        <v>14.602720260620117</v>
      </c>
      <c r="G15" s="32">
        <f>[1]G_SZ3_raw!$I$6</f>
        <v>15.616246223449707</v>
      </c>
      <c r="H15" s="32">
        <f>[1]G_SZ3_raw!$I$7</f>
        <v>16.926345825195313</v>
      </c>
      <c r="I15" s="32">
        <f>[1]G_SZ3_raw!$I$8</f>
        <v>16.607522964477539</v>
      </c>
      <c r="J15" s="32">
        <f>[1]G_SZ3_raw!$I$9</f>
        <v>10.676901817321777</v>
      </c>
      <c r="K15" s="32">
        <f>[1]G_SZ3_raw!$I$10</f>
        <v>9.4845361709594727</v>
      </c>
      <c r="L15" s="32">
        <f>[1]G_SZ3_raw!$I$11</f>
        <v>17.059244155883789</v>
      </c>
      <c r="M15" s="32">
        <f>[1]G_SZ3_raw!$I$12</f>
        <v>16.724020004272461</v>
      </c>
      <c r="N15" s="32">
        <f>[1]G_SZ3_raw!$I$13</f>
        <v>16.600790023803711</v>
      </c>
      <c r="O15" s="32">
        <f>[1]G_SZ3_raw!$I$14</f>
        <v>17.850162506103516</v>
      </c>
      <c r="P15" s="32">
        <f>[1]G_SZ3_raw!$I$15</f>
        <v>17.740863800048828</v>
      </c>
      <c r="Q15" s="32">
        <f>[1]G_SZ3_raw!$I$16</f>
        <v>16.20734977722168</v>
      </c>
      <c r="R15" s="32">
        <f>[1]G_SZ3_raw!$I$17</f>
        <v>13.740960121154785</v>
      </c>
      <c r="S15" s="32">
        <f>[1]G_SZ3_raw!$I$18</f>
        <v>12.072434425354004</v>
      </c>
      <c r="T15" s="110">
        <f>[1]G_SZ3_raw!$I$19</f>
        <v>10.690121650695801</v>
      </c>
    </row>
    <row r="16" spans="2:20" ht="12" customHeight="1">
      <c r="B16" s="6" t="s">
        <v>343</v>
      </c>
      <c r="C16" s="31">
        <f>[1]G_SZ3_raw!$J$2</f>
        <v>42.666667938232422</v>
      </c>
      <c r="D16" s="31">
        <f>[1]G_SZ3_raw!$J$3</f>
        <v>45.71026611328125</v>
      </c>
      <c r="E16" s="31">
        <f>[1]G_SZ3_raw!$J$4</f>
        <v>45.138397216796875</v>
      </c>
      <c r="F16" s="31">
        <f>[1]G_SZ3_raw!$J$5</f>
        <v>40.873298645019531</v>
      </c>
      <c r="G16" s="32">
        <f>[1]G_SZ3_raw!$J$6</f>
        <v>41.036415100097656</v>
      </c>
      <c r="H16" s="32">
        <f>[1]G_SZ3_raw!$J$7</f>
        <v>38.031162261962891</v>
      </c>
      <c r="I16" s="32">
        <f>[1]G_SZ3_raw!$J$8</f>
        <v>40.170333862304688</v>
      </c>
      <c r="J16" s="32">
        <f>[1]G_SZ3_raw!$J$9</f>
        <v>44.242847442626953</v>
      </c>
      <c r="K16" s="32">
        <f>[1]G_SZ3_raw!$J$10</f>
        <v>46.460479736328125</v>
      </c>
      <c r="L16" s="32">
        <f>[1]G_SZ3_raw!$J$11</f>
        <v>36.331192016601563</v>
      </c>
      <c r="M16" s="32">
        <f>[1]G_SZ3_raw!$J$12</f>
        <v>31.520990371704102</v>
      </c>
      <c r="N16" s="32">
        <f>[1]G_SZ3_raw!$J$13</f>
        <v>31.818181991577148</v>
      </c>
      <c r="O16" s="32">
        <f>[1]G_SZ3_raw!$J$14</f>
        <v>27.947883605957031</v>
      </c>
      <c r="P16" s="32">
        <f>[1]G_SZ3_raw!$J$15</f>
        <v>25.116279602050781</v>
      </c>
      <c r="Q16" s="32">
        <f>[1]G_SZ3_raw!$J$16</f>
        <v>21.850393295288086</v>
      </c>
      <c r="R16" s="32">
        <f>[1]G_SZ3_raw!$J$17</f>
        <v>21.104536056518555</v>
      </c>
      <c r="S16" s="32">
        <f>[1]G_SZ3_raw!$J$18</f>
        <v>16.431924819946289</v>
      </c>
      <c r="T16" s="110">
        <f>[1]G_SZ3_raw!$J$19</f>
        <v>15.832205772399902</v>
      </c>
    </row>
    <row r="17" spans="2:20" ht="12" customHeight="1">
      <c r="B17" s="7" t="s">
        <v>240</v>
      </c>
      <c r="C17" s="37">
        <f>[1]G_SZ3_raw!$K$2</f>
        <v>32.491226196289063</v>
      </c>
      <c r="D17" s="38">
        <f>[1]G_SZ3_raw!$K$3</f>
        <v>36.849506378173828</v>
      </c>
      <c r="E17" s="37">
        <f>[1]G_SZ3_raw!$K$4</f>
        <v>31.227821350097656</v>
      </c>
      <c r="F17" s="38">
        <f>[1]G_SZ3_raw!$K$5</f>
        <v>27.12956428527832</v>
      </c>
      <c r="G17" s="38">
        <f>[1]G_SZ3_raw!$K$6</f>
        <v>24.649860382080078</v>
      </c>
      <c r="H17" s="38">
        <f>[1]G_SZ3_raw!$K$7</f>
        <v>25</v>
      </c>
      <c r="I17" s="38">
        <f>[1]G_SZ3_raw!$K$8</f>
        <v>27.537260055541992</v>
      </c>
      <c r="J17" s="38">
        <f>[1]G_SZ3_raw!$K$9</f>
        <v>31.960920333862305</v>
      </c>
      <c r="K17" s="38">
        <f>[1]G_SZ3_raw!$K$10</f>
        <v>32.783504486083984</v>
      </c>
      <c r="L17" s="38">
        <f>[1]G_SZ3_raw!$K$11</f>
        <v>25.695932388305664</v>
      </c>
      <c r="M17" s="38">
        <f>[1]G_SZ3_raw!$K$12</f>
        <v>20.096351623535156</v>
      </c>
      <c r="N17" s="38">
        <f>[1]G_SZ3_raw!$K$13</f>
        <v>19.631093978881836</v>
      </c>
      <c r="O17" s="38">
        <f>[1]G_SZ3_raw!$K$14</f>
        <v>17.589576721191406</v>
      </c>
      <c r="P17" s="38">
        <f>[1]G_SZ3_raw!$K$15</f>
        <v>15.215947151184082</v>
      </c>
      <c r="Q17" s="38">
        <f>[1]G_SZ3_raw!$K$16</f>
        <v>14.763779640197754</v>
      </c>
      <c r="R17" s="38">
        <f>[1]G_SZ3_raw!$K$17</f>
        <v>12.491782188415527</v>
      </c>
      <c r="S17" s="38">
        <f>[1]G_SZ3_raw!$K$18</f>
        <v>13.346747398376465</v>
      </c>
      <c r="T17" s="111">
        <f>[1]G_SZ3_raw!$K$19</f>
        <v>11.975643157958984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[1]G_SZ3_raw!$L$2</f>
        <v>1.9909931421279907</v>
      </c>
      <c r="D19" s="38">
        <f>[1]G_SZ3_raw!$L$3</f>
        <v>2.3112444877624512</v>
      </c>
      <c r="E19" s="37">
        <f>[1]G_SZ3_raw!$L$4</f>
        <v>2.0134227275848389</v>
      </c>
      <c r="F19" s="38">
        <f>[1]G_SZ3_raw!$L$5</f>
        <v>1.6508651971817017</v>
      </c>
      <c r="G19" s="38">
        <f>[1]G_SZ3_raw!$L$6</f>
        <v>1.7942283153533936</v>
      </c>
      <c r="H19" s="38">
        <f>[1]G_SZ3_raw!$L$7</f>
        <v>1.6460905075073242</v>
      </c>
      <c r="I19" s="38">
        <f>[1]G_SZ3_raw!$L$8</f>
        <v>1.9458373785018921</v>
      </c>
      <c r="J19" s="38">
        <f>[1]G_SZ3_raw!$L$9</f>
        <v>1.6548464298248291</v>
      </c>
      <c r="K19" s="38">
        <f>[1]G_SZ3_raw!$L$10</f>
        <v>2.1276683807373047</v>
      </c>
      <c r="L19" s="38">
        <f>[1]G_SZ3_raw!$L$11</f>
        <v>1.6887098550796509</v>
      </c>
      <c r="M19" s="38">
        <f>[1]G_SZ3_raw!$L$12</f>
        <v>1.1375173330307007</v>
      </c>
      <c r="N19" s="38">
        <f>[1]G_SZ3_raw!$L$13</f>
        <v>1.3313742876052856</v>
      </c>
      <c r="O19" s="38">
        <f>[1]G_SZ3_raw!$L$14</f>
        <v>1.0519286394119263</v>
      </c>
      <c r="P19" s="38">
        <f>[1]G_SZ3_raw!$L$15</f>
        <v>0.94573032855987549</v>
      </c>
      <c r="Q19" s="38">
        <f>[1]G_SZ3_raw!$L$16</f>
        <v>0.95932787656784058</v>
      </c>
      <c r="R19" s="38">
        <f>[1]G_SZ3_raw!$L$17</f>
        <v>0.74779999256134033</v>
      </c>
      <c r="S19" s="38">
        <f>[1]G_SZ3_raw!$L$18</f>
        <v>0.54368942975997925</v>
      </c>
      <c r="T19" s="111">
        <f>[1]G_SZ3_raw!$L$19</f>
        <v>0.55624639987945557</v>
      </c>
    </row>
    <row r="20" spans="2:20" ht="12" customHeight="1">
      <c r="B20" s="6" t="s">
        <v>33</v>
      </c>
      <c r="C20" s="37">
        <f>[1]G_SZ3_raw!$M$2</f>
        <v>2.979942798614502</v>
      </c>
      <c r="D20" s="38">
        <f>[1]G_SZ3_raw!$M$3</f>
        <v>3.5028998851776123</v>
      </c>
      <c r="E20" s="37">
        <f>[1]G_SZ3_raw!$M$4</f>
        <v>3.0303030014038086</v>
      </c>
      <c r="F20" s="38">
        <f>[1]G_SZ3_raw!$M$5</f>
        <v>2.7456028461456299</v>
      </c>
      <c r="G20" s="38">
        <f>[1]G_SZ3_raw!$M$6</f>
        <v>2.6302525997161865</v>
      </c>
      <c r="H20" s="38">
        <f>[1]G_SZ3_raw!$M$7</f>
        <v>2.5879230499267578</v>
      </c>
      <c r="I20" s="38">
        <f>[1]G_SZ3_raw!$M$8</f>
        <v>2.902357816696167</v>
      </c>
      <c r="J20" s="38">
        <f>[1]G_SZ3_raw!$M$9</f>
        <v>3.0088610649108887</v>
      </c>
      <c r="K20" s="38">
        <f>[1]G_SZ3_raw!$M$10</f>
        <v>3.3467593193054199</v>
      </c>
      <c r="L20" s="38">
        <f>[1]G_SZ3_raw!$M$11</f>
        <v>2.4938459396362305</v>
      </c>
      <c r="M20" s="38">
        <f>[1]G_SZ3_raw!$M$12</f>
        <v>1.7981505393981934</v>
      </c>
      <c r="N20" s="38">
        <f>[1]G_SZ3_raw!$M$13</f>
        <v>2.0176806449890137</v>
      </c>
      <c r="O20" s="38">
        <f>[1]G_SZ3_raw!$M$14</f>
        <v>1.6699583530426025</v>
      </c>
      <c r="P20" s="38">
        <f>[1]G_SZ3_raw!$M$15</f>
        <v>1.473446249961853</v>
      </c>
      <c r="Q20" s="38">
        <f>[1]G_SZ3_raw!$M$16</f>
        <v>1.4986039400100708</v>
      </c>
      <c r="R20" s="38">
        <f>[1]G_SZ3_raw!$M$17</f>
        <v>1.2608292102813721</v>
      </c>
      <c r="S20" s="38">
        <f>[1]G_SZ3_raw!$M$18</f>
        <v>1.0473666191101074</v>
      </c>
      <c r="T20" s="111">
        <f>[1]G_SZ3_raw!$M$19</f>
        <v>0.98165947198867798</v>
      </c>
    </row>
    <row r="21" spans="2:20" ht="12" customHeight="1">
      <c r="B21" s="6" t="s">
        <v>11</v>
      </c>
      <c r="C21" s="37">
        <f>[1]G_SZ3_raw!$N$2</f>
        <v>4.5049014091491699</v>
      </c>
      <c r="D21" s="38">
        <f>[1]G_SZ3_raw!$N$3</f>
        <v>5.1612629890441895</v>
      </c>
      <c r="E21" s="37">
        <f>[1]G_SZ3_raw!$N$4</f>
        <v>4.5905709266662598</v>
      </c>
      <c r="F21" s="38">
        <f>[1]G_SZ3_raw!$N$5</f>
        <v>4.0384831428527832</v>
      </c>
      <c r="G21" s="38">
        <f>[1]G_SZ3_raw!$N$6</f>
        <v>3.8901610374450684</v>
      </c>
      <c r="H21" s="38">
        <f>[1]G_SZ3_raw!$N$7</f>
        <v>3.8583006858825684</v>
      </c>
      <c r="I21" s="38">
        <f>[1]G_SZ3_raw!$N$8</f>
        <v>4.1165595054626465</v>
      </c>
      <c r="J21" s="38">
        <f>[1]G_SZ3_raw!$N$9</f>
        <v>4.5773453712463379</v>
      </c>
      <c r="K21" s="38">
        <f>[1]G_SZ3_raw!$N$10</f>
        <v>4.8133983612060547</v>
      </c>
      <c r="L21" s="38">
        <f>[1]G_SZ3_raw!$N$11</f>
        <v>3.7745394706726074</v>
      </c>
      <c r="M21" s="38">
        <f>[1]G_SZ3_raw!$N$12</f>
        <v>2.9972798824310303</v>
      </c>
      <c r="N21" s="38">
        <f>[1]G_SZ3_raw!$N$13</f>
        <v>3.1185336112976074</v>
      </c>
      <c r="O21" s="38">
        <f>[1]G_SZ3_raw!$N$14</f>
        <v>2.8142530918121338</v>
      </c>
      <c r="P21" s="38">
        <f>[1]G_SZ3_raw!$N$15</f>
        <v>2.4974603652954102</v>
      </c>
      <c r="Q21" s="38">
        <f>[1]G_SZ3_raw!$N$16</f>
        <v>2.4689998626708984</v>
      </c>
      <c r="R21" s="38">
        <f>[1]G_SZ3_raw!$N$17</f>
        <v>2.1817922592163086</v>
      </c>
      <c r="S21" s="38">
        <f>[1]G_SZ3_raw!$N$18</f>
        <v>1.9223744869232178</v>
      </c>
      <c r="T21" s="111">
        <f>[1]G_SZ3_raw!$N$19</f>
        <v>1.7198009490966797</v>
      </c>
    </row>
    <row r="22" spans="2:20" ht="12" customHeight="1">
      <c r="B22" s="6" t="s">
        <v>12</v>
      </c>
      <c r="C22" s="37">
        <f>[1]G_SZ3_raw!$O$2</f>
        <v>6.0553145408630371</v>
      </c>
      <c r="D22" s="38">
        <f>[1]G_SZ3_raw!$O$3</f>
        <v>6.5796599388122559</v>
      </c>
      <c r="E22" s="37">
        <f>[1]G_SZ3_raw!$O$4</f>
        <v>5.988431453704834</v>
      </c>
      <c r="F22" s="38">
        <f>[1]G_SZ3_raw!$O$5</f>
        <v>5.6118998527526855</v>
      </c>
      <c r="G22" s="38">
        <f>[1]G_SZ3_raw!$O$6</f>
        <v>5.4007482528686523</v>
      </c>
      <c r="H22" s="38">
        <f>[1]G_SZ3_raw!$O$7</f>
        <v>5.3128767013549805</v>
      </c>
      <c r="I22" s="38">
        <f>[1]G_SZ3_raw!$O$8</f>
        <v>5.4384193420410156</v>
      </c>
      <c r="J22" s="38">
        <f>[1]G_SZ3_raw!$O$9</f>
        <v>6.0216169357299805</v>
      </c>
      <c r="K22" s="38">
        <f>[1]G_SZ3_raw!$O$10</f>
        <v>6.191558837890625</v>
      </c>
      <c r="L22" s="38">
        <f>[1]G_SZ3_raw!$O$11</f>
        <v>5.3789176940917969</v>
      </c>
      <c r="M22" s="38">
        <f>[1]G_SZ3_raw!$O$12</f>
        <v>4.6001548767089844</v>
      </c>
      <c r="N22" s="38">
        <f>[1]G_SZ3_raw!$O$13</f>
        <v>4.5922861099243164</v>
      </c>
      <c r="O22" s="38">
        <f>[1]G_SZ3_raw!$O$14</f>
        <v>4.2774448394775391</v>
      </c>
      <c r="P22" s="38">
        <f>[1]G_SZ3_raw!$O$15</f>
        <v>3.9393117427825928</v>
      </c>
      <c r="Q22" s="38">
        <f>[1]G_SZ3_raw!$O$16</f>
        <v>3.6487278938293457</v>
      </c>
      <c r="R22" s="38">
        <f>[1]G_SZ3_raw!$O$17</f>
        <v>3.3854591846466064</v>
      </c>
      <c r="S22" s="38">
        <f>[1]G_SZ3_raw!$O$18</f>
        <v>3.0384035110473633</v>
      </c>
      <c r="T22" s="111">
        <f>[1]G_SZ3_raw!$O$19</f>
        <v>2.789339542388916</v>
      </c>
    </row>
    <row r="23" spans="2:20" ht="12" customHeight="1">
      <c r="B23" s="6" t="s">
        <v>13</v>
      </c>
      <c r="C23" s="39">
        <f>[1]G_SZ3_raw!$P$2</f>
        <v>8.3779687881469727</v>
      </c>
      <c r="D23" s="40">
        <f>[1]G_SZ3_raw!$P$3</f>
        <v>9.1304922103881836</v>
      </c>
      <c r="E23" s="39">
        <f>[1]G_SZ3_raw!$P$4</f>
        <v>8.3153343200683594</v>
      </c>
      <c r="F23" s="40">
        <f>[1]G_SZ3_raw!$P$5</f>
        <v>7.8037905693054199</v>
      </c>
      <c r="G23" s="40">
        <f>[1]G_SZ3_raw!$P$6</f>
        <v>7.4331564903259277</v>
      </c>
      <c r="H23" s="40">
        <f>[1]G_SZ3_raw!$P$7</f>
        <v>7.4957914352416992</v>
      </c>
      <c r="I23" s="40">
        <f>[1]G_SZ3_raw!$P$8</f>
        <v>7.8968410491943359</v>
      </c>
      <c r="J23" s="40">
        <f>[1]G_SZ3_raw!$P$9</f>
        <v>8.4981002807617188</v>
      </c>
      <c r="K23" s="40">
        <f>[1]G_SZ3_raw!$P$10</f>
        <v>8.5285844802856445</v>
      </c>
      <c r="L23" s="40">
        <f>[1]G_SZ3_raw!$P$11</f>
        <v>7.5703201293945313</v>
      </c>
      <c r="M23" s="40">
        <f>[1]G_SZ3_raw!$P$12</f>
        <v>6.7395443916320801</v>
      </c>
      <c r="N23" s="40">
        <f>[1]G_SZ3_raw!$P$13</f>
        <v>6.73016357421875</v>
      </c>
      <c r="O23" s="40">
        <f>[1]G_SZ3_raw!$P$14</f>
        <v>6.2239909172058105</v>
      </c>
      <c r="P23" s="40">
        <f>[1]G_SZ3_raw!$P$15</f>
        <v>5.928865909576416</v>
      </c>
      <c r="Q23" s="40">
        <f>[1]G_SZ3_raw!$P$16</f>
        <v>5.7544851303100586</v>
      </c>
      <c r="R23" s="40">
        <f>[1]G_SZ3_raw!$P$17</f>
        <v>5.2780656814575195</v>
      </c>
      <c r="S23" s="40">
        <f>[1]G_SZ3_raw!$P$18</f>
        <v>5.1452765464782715</v>
      </c>
      <c r="T23" s="113">
        <f>[1]G_SZ3_raw!$P$19</f>
        <v>4.7925524711608887</v>
      </c>
    </row>
    <row r="24" spans="2:20" ht="12" customHeight="1">
      <c r="B24" s="8" t="s">
        <v>15</v>
      </c>
      <c r="C24" s="39">
        <f>[1]G_SZ3_raw!$Q$2</f>
        <v>13.33574104309082</v>
      </c>
      <c r="D24" s="40">
        <f>[1]G_SZ3_raw!$Q$3</f>
        <v>14.285714149475098</v>
      </c>
      <c r="E24" s="39">
        <f>[1]G_SZ3_raw!$Q$4</f>
        <v>13.809523582458496</v>
      </c>
      <c r="F24" s="40">
        <f>[1]G_SZ3_raw!$Q$5</f>
        <v>12.5</v>
      </c>
      <c r="G24" s="40">
        <f>[1]G_SZ3_raw!$Q$6</f>
        <v>12.062102317810059</v>
      </c>
      <c r="H24" s="40">
        <f>[1]G_SZ3_raw!$Q$7</f>
        <v>12.241653442382813</v>
      </c>
      <c r="I24" s="40">
        <f>[1]G_SZ3_raw!$Q$8</f>
        <v>12.52562141418457</v>
      </c>
      <c r="J24" s="40">
        <f>[1]G_SZ3_raw!$Q$9</f>
        <v>13.344439506530762</v>
      </c>
      <c r="K24" s="40">
        <f>[1]G_SZ3_raw!$Q$10</f>
        <v>12.800219535827637</v>
      </c>
      <c r="L24" s="40">
        <f>[1]G_SZ3_raw!$Q$11</f>
        <v>12.642934799194336</v>
      </c>
      <c r="M24" s="40">
        <f>[1]G_SZ3_raw!$Q$12</f>
        <v>11.07535457611084</v>
      </c>
      <c r="N24" s="40">
        <f>[1]G_SZ3_raw!$Q$13</f>
        <v>11.688423156738281</v>
      </c>
      <c r="O24" s="40">
        <f>[1]G_SZ3_raw!$Q$14</f>
        <v>10.113653182983398</v>
      </c>
      <c r="P24" s="40">
        <f>[1]G_SZ3_raw!$Q$15</f>
        <v>9.5089597702026367</v>
      </c>
      <c r="Q24" s="40">
        <f>[1]G_SZ3_raw!$Q$16</f>
        <v>9.7834243774414063</v>
      </c>
      <c r="R24" s="40">
        <f>[1]G_SZ3_raw!$Q$17</f>
        <v>8.2688608169555664</v>
      </c>
      <c r="S24" s="40">
        <f>[1]G_SZ3_raw!$Q$18</f>
        <v>8.6043939590454102</v>
      </c>
      <c r="T24" s="113">
        <f>[1]G_SZ3_raw!$Q$19</f>
        <v>7.9919719696044922</v>
      </c>
    </row>
    <row r="25" spans="2:20" ht="12" customHeight="1">
      <c r="B25" s="8" t="s">
        <v>16</v>
      </c>
      <c r="C25" s="41">
        <f>[1]G_SZ3_raw!$R$2</f>
        <v>18.276220321655273</v>
      </c>
      <c r="D25" s="42">
        <f>[1]G_SZ3_raw!$R$3</f>
        <v>19.328397750854492</v>
      </c>
      <c r="E25" s="41">
        <f>[1]G_SZ3_raw!$R$4</f>
        <v>19.166666030883789</v>
      </c>
      <c r="F25" s="42">
        <f>[1]G_SZ3_raw!$R$5</f>
        <v>17.760942459106445</v>
      </c>
      <c r="G25" s="42">
        <f>[1]G_SZ3_raw!$R$6</f>
        <v>16.312057495117188</v>
      </c>
      <c r="H25" s="42">
        <f>[1]G_SZ3_raw!$R$7</f>
        <v>17.740585327148438</v>
      </c>
      <c r="I25" s="42">
        <f>[1]G_SZ3_raw!$R$8</f>
        <v>16.801443099975586</v>
      </c>
      <c r="J25" s="42">
        <f>[1]G_SZ3_raw!$R$9</f>
        <v>18.245223999023438</v>
      </c>
      <c r="K25" s="42">
        <f>[1]G_SZ3_raw!$R$10</f>
        <v>18.631326675415039</v>
      </c>
      <c r="L25" s="42">
        <f>[1]G_SZ3_raw!$R$11</f>
        <v>18.04119873046875</v>
      </c>
      <c r="M25" s="42">
        <f>[1]G_SZ3_raw!$R$12</f>
        <v>16.033906936645508</v>
      </c>
      <c r="N25" s="42">
        <f>[1]G_SZ3_raw!$R$13</f>
        <v>16.389188766479492</v>
      </c>
      <c r="O25" s="42">
        <f>[1]G_SZ3_raw!$R$14</f>
        <v>14.935355186462402</v>
      </c>
      <c r="P25" s="42">
        <f>[1]G_SZ3_raw!$R$15</f>
        <v>13.349471092224121</v>
      </c>
      <c r="Q25" s="42">
        <f>[1]G_SZ3_raw!$R$16</f>
        <v>14.188858985900879</v>
      </c>
      <c r="R25" s="42">
        <f>[1]G_SZ3_raw!$R$17</f>
        <v>12.279136657714844</v>
      </c>
      <c r="S25" s="42">
        <f>[1]G_SZ3_raw!$R$18</f>
        <v>12.45359992980957</v>
      </c>
      <c r="T25" s="114">
        <f>[1]G_SZ3_raw!$R$19</f>
        <v>11.062414169311523</v>
      </c>
    </row>
    <row r="26" spans="2:20" ht="12" customHeight="1">
      <c r="B26" s="7" t="s">
        <v>14</v>
      </c>
      <c r="C26" s="41">
        <f>[1]G_SZ3_raw!$S$2</f>
        <v>6.148798942565918</v>
      </c>
      <c r="D26" s="42">
        <f>[1]G_SZ3_raw!$S$3</f>
        <v>6.4458637237548828</v>
      </c>
      <c r="E26" s="41">
        <f>[1]G_SZ3_raw!$S$4</f>
        <v>5.8696646690368652</v>
      </c>
      <c r="F26" s="42">
        <f>[1]G_SZ3_raw!$S$5</f>
        <v>5.4046692848205566</v>
      </c>
      <c r="G26" s="42">
        <f>[1]G_SZ3_raw!$S$6</f>
        <v>5.1757621765136719</v>
      </c>
      <c r="H26" s="42">
        <f>[1]G_SZ3_raw!$S$7</f>
        <v>5.0426445007324219</v>
      </c>
      <c r="I26" s="42">
        <f>[1]G_SZ3_raw!$S$8</f>
        <v>5.502525806427002</v>
      </c>
      <c r="J26" s="42">
        <f>[1]G_SZ3_raw!$S$9</f>
        <v>5.7301678657531738</v>
      </c>
      <c r="K26" s="42">
        <f>[1]G_SZ3_raw!$S$10</f>
        <v>5.7874288558959961</v>
      </c>
      <c r="L26" s="42">
        <f>[1]G_SZ3_raw!$S$11</f>
        <v>4.9881901741027832</v>
      </c>
      <c r="M26" s="42">
        <f>[1]G_SZ3_raw!$S$12</f>
        <v>4.2821321487426758</v>
      </c>
      <c r="N26" s="42">
        <f>[1]G_SZ3_raw!$S$13</f>
        <v>4.3147974014282227</v>
      </c>
      <c r="O26" s="42">
        <f>[1]G_SZ3_raw!$S$14</f>
        <v>3.9915041923522949</v>
      </c>
      <c r="P26" s="42">
        <f>[1]G_SZ3_raw!$S$15</f>
        <v>3.6555366516113281</v>
      </c>
      <c r="Q26" s="42">
        <f>[1]G_SZ3_raw!$S$16</f>
        <v>3.6684379577636719</v>
      </c>
      <c r="R26" s="42">
        <f>[1]G_SZ3_raw!$S$17</f>
        <v>3.3503463268280029</v>
      </c>
      <c r="S26" s="42">
        <f>[1]G_SZ3_raw!$S$18</f>
        <v>3.3164670467376709</v>
      </c>
      <c r="T26" s="114">
        <f>[1]G_SZ3_raw!$S$19</f>
        <v>3.1168408393859863</v>
      </c>
    </row>
    <row r="27" spans="2:20" ht="12" customHeight="1">
      <c r="B27" s="18" t="s">
        <v>483</v>
      </c>
      <c r="C27" s="43">
        <f>[1]G_SZ3_raw!$E$2</f>
        <v>111</v>
      </c>
      <c r="D27" s="44">
        <f>[1]G_SZ3_raw!$E$3</f>
        <v>123</v>
      </c>
      <c r="E27" s="43">
        <f>[1]G_SZ3_raw!$E$4</f>
        <v>156</v>
      </c>
      <c r="F27" s="44">
        <f>[1]G_SZ3_raw!$E$5</f>
        <v>174</v>
      </c>
      <c r="G27" s="44">
        <f>[1]G_SZ3_raw!$E$6</f>
        <v>176</v>
      </c>
      <c r="H27" s="44">
        <f>[1]G_SZ3_raw!$E$7</f>
        <v>174</v>
      </c>
      <c r="I27" s="44">
        <f>[1]G_SZ3_raw!$E$8</f>
        <v>136</v>
      </c>
      <c r="J27" s="44">
        <f>[1]G_SZ3_raw!$E$9</f>
        <v>144</v>
      </c>
      <c r="K27" s="44">
        <f>[1]G_SZ3_raw!$E$10</f>
        <v>153</v>
      </c>
      <c r="L27" s="44">
        <f>[1]G_SZ3_raw!$E$11</f>
        <v>150</v>
      </c>
      <c r="M27" s="44">
        <f>[1]G_SZ3_raw!$E$12</f>
        <v>179</v>
      </c>
      <c r="N27" s="44">
        <f>[1]G_SZ3_raw!$E$13</f>
        <v>183</v>
      </c>
      <c r="O27" s="44">
        <f>[1]G_SZ3_raw!$E$14</f>
        <v>175</v>
      </c>
      <c r="P27" s="44">
        <f>[1]G_SZ3_raw!$E$15</f>
        <v>161</v>
      </c>
      <c r="Q27" s="44">
        <f>[1]G_SZ3_raw!$E$16</f>
        <v>181</v>
      </c>
      <c r="R27" s="44">
        <f>[1]G_SZ3_raw!$E$17</f>
        <v>194</v>
      </c>
      <c r="S27" s="44">
        <f>[1]G_SZ3_raw!$E$18</f>
        <v>199</v>
      </c>
      <c r="T27" s="106">
        <f>[1]G_SZ3_raw!$E$19</f>
        <v>217</v>
      </c>
    </row>
    <row r="28" spans="2:20" ht="12" customHeight="1">
      <c r="B28" s="18" t="s">
        <v>484</v>
      </c>
      <c r="C28" s="43">
        <f>[1]G_SZ3_raw!$T$2</f>
        <v>1536</v>
      </c>
      <c r="D28" s="44">
        <f>[1]G_SZ3_raw!$T$3</f>
        <v>1545</v>
      </c>
      <c r="E28" s="43">
        <f>[1]G_SZ3_raw!$T$4</f>
        <v>1565</v>
      </c>
      <c r="F28" s="44">
        <f>[1]G_SZ3_raw!$T$5</f>
        <v>1571</v>
      </c>
      <c r="G28" s="44">
        <f>[1]G_SZ3_raw!$T$6</f>
        <v>1604</v>
      </c>
      <c r="H28" s="44">
        <f>[1]G_SZ3_raw!$T$7</f>
        <v>1586</v>
      </c>
      <c r="I28" s="44">
        <f>[1]G_SZ3_raw!$T$8</f>
        <v>1545</v>
      </c>
      <c r="J28" s="44">
        <f>[1]G_SZ3_raw!$T$9</f>
        <v>1577</v>
      </c>
      <c r="K28" s="44">
        <f>[1]G_SZ3_raw!$T$10</f>
        <v>1608</v>
      </c>
      <c r="L28" s="44">
        <f>[1]G_SZ3_raw!$T$11</f>
        <v>1551</v>
      </c>
      <c r="M28" s="44">
        <f>[1]G_SZ3_raw!$T$12</f>
        <v>1632</v>
      </c>
      <c r="N28" s="44">
        <f>[1]G_SZ3_raw!$T$13</f>
        <v>1701</v>
      </c>
      <c r="O28" s="44">
        <f>[1]G_SZ3_raw!$T$14</f>
        <v>1710</v>
      </c>
      <c r="P28" s="44">
        <f>[1]G_SZ3_raw!$T$15</f>
        <v>1666</v>
      </c>
      <c r="Q28" s="44">
        <f>[1]G_SZ3_raw!$T$16</f>
        <v>1705</v>
      </c>
      <c r="R28" s="44">
        <f>[1]G_SZ3_raw!$T$17</f>
        <v>1715</v>
      </c>
      <c r="S28" s="44">
        <f>[1]G_SZ3_raw!$T$18</f>
        <v>1690</v>
      </c>
      <c r="T28" s="106">
        <f>[1]G_SZ3_raw!$T$19</f>
        <v>1695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30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474</v>
      </c>
      <c r="D10" s="129">
        <v>453</v>
      </c>
      <c r="E10" s="129">
        <v>473</v>
      </c>
      <c r="F10" s="129">
        <v>484</v>
      </c>
      <c r="G10" s="129">
        <v>556</v>
      </c>
      <c r="H10" s="129">
        <v>506</v>
      </c>
      <c r="I10" s="129">
        <v>1125</v>
      </c>
      <c r="J10" s="129">
        <v>1144</v>
      </c>
      <c r="K10" s="129">
        <v>1116</v>
      </c>
      <c r="L10" s="129">
        <v>1027</v>
      </c>
      <c r="M10" s="129">
        <v>1097</v>
      </c>
      <c r="N10" s="129">
        <v>981</v>
      </c>
      <c r="O10" s="129">
        <v>893</v>
      </c>
      <c r="P10" s="129">
        <v>873</v>
      </c>
      <c r="Q10" s="129">
        <v>836</v>
      </c>
      <c r="R10" s="129">
        <v>852</v>
      </c>
      <c r="S10" s="129">
        <v>829</v>
      </c>
      <c r="T10" s="130">
        <v>927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5.91</v>
      </c>
      <c r="D12" s="135">
        <v>4.1900000000000004</v>
      </c>
      <c r="E12" s="135">
        <v>4.2300000000000004</v>
      </c>
      <c r="F12" s="135">
        <v>5.58</v>
      </c>
      <c r="G12" s="135">
        <v>5.76</v>
      </c>
      <c r="H12" s="135">
        <v>5.53</v>
      </c>
      <c r="I12" s="135">
        <v>6.31</v>
      </c>
      <c r="J12" s="135">
        <v>4.28</v>
      </c>
      <c r="K12" s="135">
        <v>3.58</v>
      </c>
      <c r="L12" s="135">
        <v>6.72</v>
      </c>
      <c r="M12" s="135">
        <v>5.01</v>
      </c>
      <c r="N12" s="135">
        <v>3.16</v>
      </c>
      <c r="O12" s="135">
        <v>5.71</v>
      </c>
      <c r="P12" s="135">
        <v>5.61</v>
      </c>
      <c r="Q12" s="135">
        <v>5.5</v>
      </c>
      <c r="R12" s="135">
        <v>8.2200000000000006</v>
      </c>
      <c r="S12" s="135">
        <v>10.01</v>
      </c>
      <c r="T12" s="136">
        <v>10.79</v>
      </c>
    </row>
    <row r="13" spans="2:20" s="127" customFormat="1" ht="17.25" customHeight="1">
      <c r="B13" s="128" t="s">
        <v>340</v>
      </c>
      <c r="C13" s="134">
        <v>6.96</v>
      </c>
      <c r="D13" s="135">
        <v>6.18</v>
      </c>
      <c r="E13" s="135">
        <v>3.17</v>
      </c>
      <c r="F13" s="135">
        <v>7.02</v>
      </c>
      <c r="G13" s="135">
        <v>8.09</v>
      </c>
      <c r="H13" s="135">
        <v>11.07</v>
      </c>
      <c r="I13" s="135">
        <v>7.38</v>
      </c>
      <c r="J13" s="135">
        <v>4.55</v>
      </c>
      <c r="K13" s="135">
        <v>4.3</v>
      </c>
      <c r="L13" s="135">
        <v>11.39</v>
      </c>
      <c r="M13" s="135">
        <v>18.41</v>
      </c>
      <c r="N13" s="135">
        <v>8.9700000000000006</v>
      </c>
      <c r="O13" s="135">
        <v>7.95</v>
      </c>
      <c r="P13" s="135">
        <v>10.54</v>
      </c>
      <c r="Q13" s="135">
        <v>12.08</v>
      </c>
      <c r="R13" s="135">
        <v>18.43</v>
      </c>
      <c r="S13" s="135">
        <v>25.09</v>
      </c>
      <c r="T13" s="136">
        <v>33.549999999999997</v>
      </c>
    </row>
    <row r="14" spans="2:20" s="127" customFormat="1" ht="17.25" customHeight="1">
      <c r="B14" s="128" t="s">
        <v>341</v>
      </c>
      <c r="C14" s="134">
        <v>5.91</v>
      </c>
      <c r="D14" s="135">
        <v>3.09</v>
      </c>
      <c r="E14" s="135">
        <v>6.34</v>
      </c>
      <c r="F14" s="135">
        <v>10.54</v>
      </c>
      <c r="G14" s="135">
        <v>12.77</v>
      </c>
      <c r="H14" s="135">
        <v>14.82</v>
      </c>
      <c r="I14" s="135">
        <v>10.039999999999999</v>
      </c>
      <c r="J14" s="135">
        <v>7.87</v>
      </c>
      <c r="K14" s="135">
        <v>3.67</v>
      </c>
      <c r="L14" s="135">
        <v>15.38</v>
      </c>
      <c r="M14" s="135">
        <v>16.32</v>
      </c>
      <c r="N14" s="135">
        <v>12.03</v>
      </c>
      <c r="O14" s="135">
        <v>8.85</v>
      </c>
      <c r="P14" s="135">
        <v>10.77</v>
      </c>
      <c r="Q14" s="135">
        <v>11.24</v>
      </c>
      <c r="R14" s="135">
        <v>15.96</v>
      </c>
      <c r="S14" s="135">
        <v>20.02</v>
      </c>
      <c r="T14" s="136">
        <v>16.5</v>
      </c>
    </row>
    <row r="15" spans="2:20" s="127" customFormat="1" ht="17.25" customHeight="1">
      <c r="B15" s="128" t="s">
        <v>342</v>
      </c>
      <c r="C15" s="134">
        <v>9.6999999999999993</v>
      </c>
      <c r="D15" s="135">
        <v>6.84</v>
      </c>
      <c r="E15" s="135">
        <v>13.32</v>
      </c>
      <c r="F15" s="135">
        <v>14.46</v>
      </c>
      <c r="G15" s="135">
        <v>13.49</v>
      </c>
      <c r="H15" s="135">
        <v>13.64</v>
      </c>
      <c r="I15" s="135">
        <v>13.69</v>
      </c>
      <c r="J15" s="135">
        <v>10.49</v>
      </c>
      <c r="K15" s="135">
        <v>7.97</v>
      </c>
      <c r="L15" s="135">
        <v>14.8</v>
      </c>
      <c r="M15" s="135">
        <v>14.22</v>
      </c>
      <c r="N15" s="135">
        <v>14.37</v>
      </c>
      <c r="O15" s="135">
        <v>11.65</v>
      </c>
      <c r="P15" s="135">
        <v>11.91</v>
      </c>
      <c r="Q15" s="135">
        <v>14.83</v>
      </c>
      <c r="R15" s="135">
        <v>15.85</v>
      </c>
      <c r="S15" s="135">
        <v>12.79</v>
      </c>
      <c r="T15" s="136">
        <v>10.68</v>
      </c>
    </row>
    <row r="16" spans="2:20" s="127" customFormat="1" ht="17.25" customHeight="1">
      <c r="B16" s="128" t="s">
        <v>343</v>
      </c>
      <c r="C16" s="134">
        <v>30.59</v>
      </c>
      <c r="D16" s="137">
        <v>32.229999999999997</v>
      </c>
      <c r="E16" s="137">
        <v>33.19</v>
      </c>
      <c r="F16" s="137">
        <v>30.37</v>
      </c>
      <c r="G16" s="137">
        <v>29.86</v>
      </c>
      <c r="H16" s="137">
        <v>28.26</v>
      </c>
      <c r="I16" s="137">
        <v>32.799999999999997</v>
      </c>
      <c r="J16" s="137">
        <v>37.33</v>
      </c>
      <c r="K16" s="137">
        <v>37.72</v>
      </c>
      <c r="L16" s="137">
        <v>28.33</v>
      </c>
      <c r="M16" s="137">
        <v>23.06</v>
      </c>
      <c r="N16" s="137">
        <v>33.74</v>
      </c>
      <c r="O16" s="137">
        <v>31.13</v>
      </c>
      <c r="P16" s="137">
        <v>33.450000000000003</v>
      </c>
      <c r="Q16" s="137">
        <v>31.82</v>
      </c>
      <c r="R16" s="137">
        <v>23.94</v>
      </c>
      <c r="S16" s="137">
        <v>18.21</v>
      </c>
      <c r="T16" s="136">
        <v>15.75</v>
      </c>
    </row>
    <row r="17" spans="2:20" s="127" customFormat="1" ht="17.25" customHeight="1">
      <c r="B17" s="138" t="s">
        <v>240</v>
      </c>
      <c r="C17" s="139">
        <v>40.93</v>
      </c>
      <c r="D17" s="140">
        <v>47.46</v>
      </c>
      <c r="E17" s="140">
        <v>39.75</v>
      </c>
      <c r="F17" s="140">
        <v>32.020000000000003</v>
      </c>
      <c r="G17" s="140">
        <v>30.04</v>
      </c>
      <c r="H17" s="140">
        <v>26.68</v>
      </c>
      <c r="I17" s="140">
        <v>29.78</v>
      </c>
      <c r="J17" s="140">
        <v>35.49</v>
      </c>
      <c r="K17" s="140">
        <v>42.74</v>
      </c>
      <c r="L17" s="140">
        <v>23.37</v>
      </c>
      <c r="M17" s="140">
        <v>22.97</v>
      </c>
      <c r="N17" s="140">
        <v>27.73</v>
      </c>
      <c r="O17" s="140">
        <v>34.71</v>
      </c>
      <c r="P17" s="140">
        <v>27.72</v>
      </c>
      <c r="Q17" s="140">
        <v>24.52</v>
      </c>
      <c r="R17" s="140">
        <v>17.61</v>
      </c>
      <c r="S17" s="140">
        <v>13.87</v>
      </c>
      <c r="T17" s="141">
        <v>12.73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0.79</v>
      </c>
      <c r="D19" s="137">
        <v>1.26</v>
      </c>
      <c r="E19" s="137">
        <v>1.4</v>
      </c>
      <c r="F19" s="137">
        <v>0.82</v>
      </c>
      <c r="G19" s="137">
        <v>0.84</v>
      </c>
      <c r="H19" s="137">
        <v>0.93</v>
      </c>
      <c r="I19" s="137">
        <v>0.6</v>
      </c>
      <c r="J19" s="137">
        <v>1.23</v>
      </c>
      <c r="K19" s="137">
        <v>1.59</v>
      </c>
      <c r="L19" s="137">
        <v>0.7</v>
      </c>
      <c r="M19" s="137">
        <v>0.98</v>
      </c>
      <c r="N19" s="137">
        <v>1.33</v>
      </c>
      <c r="O19" s="137">
        <v>0.85</v>
      </c>
      <c r="P19" s="137">
        <v>0.88</v>
      </c>
      <c r="Q19" s="137">
        <v>0.82</v>
      </c>
      <c r="R19" s="137">
        <v>0.6</v>
      </c>
      <c r="S19" s="137">
        <v>0.65</v>
      </c>
      <c r="T19" s="136">
        <v>0.46</v>
      </c>
    </row>
    <row r="20" spans="2:20" s="127" customFormat="1" ht="17.25" customHeight="1">
      <c r="B20" s="128" t="s">
        <v>33</v>
      </c>
      <c r="C20" s="134">
        <v>2.02</v>
      </c>
      <c r="D20" s="137">
        <v>2.44</v>
      </c>
      <c r="E20" s="137">
        <v>3.01</v>
      </c>
      <c r="F20" s="137">
        <v>2.0299999999999998</v>
      </c>
      <c r="G20" s="137">
        <v>1.76</v>
      </c>
      <c r="H20" s="137">
        <v>1.86</v>
      </c>
      <c r="I20" s="137">
        <v>1.97</v>
      </c>
      <c r="J20" s="137">
        <v>2.7</v>
      </c>
      <c r="K20" s="137">
        <v>3.15</v>
      </c>
      <c r="L20" s="137">
        <v>1.63</v>
      </c>
      <c r="M20" s="137">
        <v>1.6</v>
      </c>
      <c r="N20" s="137">
        <v>2.2799999999999998</v>
      </c>
      <c r="O20" s="137">
        <v>1.97</v>
      </c>
      <c r="P20" s="137">
        <v>1.66</v>
      </c>
      <c r="Q20" s="137">
        <v>1.67</v>
      </c>
      <c r="R20" s="137">
        <v>1.28</v>
      </c>
      <c r="S20" s="137">
        <v>0.99</v>
      </c>
      <c r="T20" s="136">
        <v>0.94</v>
      </c>
    </row>
    <row r="21" spans="2:20" s="127" customFormat="1" ht="17.25" customHeight="1">
      <c r="B21" s="128" t="s">
        <v>11</v>
      </c>
      <c r="C21" s="134">
        <v>4.0599999999999996</v>
      </c>
      <c r="D21" s="137">
        <v>4.93</v>
      </c>
      <c r="E21" s="137">
        <v>4.29</v>
      </c>
      <c r="F21" s="137">
        <v>3.73</v>
      </c>
      <c r="G21" s="137">
        <v>3.33</v>
      </c>
      <c r="H21" s="137">
        <v>3.18</v>
      </c>
      <c r="I21" s="137">
        <v>3.63</v>
      </c>
      <c r="J21" s="137">
        <v>4.3600000000000003</v>
      </c>
      <c r="K21" s="137">
        <v>4.96</v>
      </c>
      <c r="L21" s="137">
        <v>2.99</v>
      </c>
      <c r="M21" s="137">
        <v>2.57</v>
      </c>
      <c r="N21" s="137">
        <v>3.56</v>
      </c>
      <c r="O21" s="137">
        <v>3.74</v>
      </c>
      <c r="P21" s="137">
        <v>3.37</v>
      </c>
      <c r="Q21" s="137">
        <v>3.2</v>
      </c>
      <c r="R21" s="137">
        <v>2.38</v>
      </c>
      <c r="S21" s="137">
        <v>1.97</v>
      </c>
      <c r="T21" s="136">
        <v>1.65</v>
      </c>
    </row>
    <row r="22" spans="2:20" s="127" customFormat="1" ht="17.25" customHeight="1">
      <c r="B22" s="128" t="s">
        <v>12</v>
      </c>
      <c r="C22" s="134">
        <v>6.41</v>
      </c>
      <c r="D22" s="137">
        <v>7.17</v>
      </c>
      <c r="E22" s="137">
        <v>6.48</v>
      </c>
      <c r="F22" s="137">
        <v>5.43</v>
      </c>
      <c r="G22" s="137">
        <v>5.25</v>
      </c>
      <c r="H22" s="137">
        <v>4.8499999999999996</v>
      </c>
      <c r="I22" s="137">
        <v>5.39</v>
      </c>
      <c r="J22" s="137">
        <v>6.26</v>
      </c>
      <c r="K22" s="137">
        <v>6.9</v>
      </c>
      <c r="L22" s="137">
        <v>4.59</v>
      </c>
      <c r="M22" s="137">
        <v>4.2300000000000004</v>
      </c>
      <c r="N22" s="137">
        <v>5.41</v>
      </c>
      <c r="O22" s="137">
        <v>5.75</v>
      </c>
      <c r="P22" s="137">
        <v>5.41</v>
      </c>
      <c r="Q22" s="137">
        <v>4.97</v>
      </c>
      <c r="R22" s="137">
        <v>3.92</v>
      </c>
      <c r="S22" s="137">
        <v>3.18</v>
      </c>
      <c r="T22" s="136">
        <v>2.84</v>
      </c>
    </row>
    <row r="23" spans="2:20" s="127" customFormat="1" ht="17.25" customHeight="1">
      <c r="B23" s="128" t="s">
        <v>13</v>
      </c>
      <c r="C23" s="134">
        <v>10.81</v>
      </c>
      <c r="D23" s="137">
        <v>10.63</v>
      </c>
      <c r="E23" s="137">
        <v>10.38</v>
      </c>
      <c r="F23" s="137">
        <v>8.34</v>
      </c>
      <c r="G23" s="137">
        <v>8.73</v>
      </c>
      <c r="H23" s="137">
        <v>7.77</v>
      </c>
      <c r="I23" s="137">
        <v>8.1</v>
      </c>
      <c r="J23" s="137">
        <v>9.09</v>
      </c>
      <c r="K23" s="137">
        <v>9.89</v>
      </c>
      <c r="L23" s="137">
        <v>7.26</v>
      </c>
      <c r="M23" s="137">
        <v>7.04</v>
      </c>
      <c r="N23" s="137">
        <v>7.92</v>
      </c>
      <c r="O23" s="137">
        <v>8.91</v>
      </c>
      <c r="P23" s="137">
        <v>7.73</v>
      </c>
      <c r="Q23" s="137">
        <v>7.37</v>
      </c>
      <c r="R23" s="137">
        <v>6.29</v>
      </c>
      <c r="S23" s="137">
        <v>5.37</v>
      </c>
      <c r="T23" s="136">
        <v>4.99</v>
      </c>
    </row>
    <row r="24" spans="2:20" s="127" customFormat="1" ht="17.25" customHeight="1">
      <c r="B24" s="146" t="s">
        <v>15</v>
      </c>
      <c r="C24" s="134">
        <v>19.62</v>
      </c>
      <c r="D24" s="137">
        <v>18.62</v>
      </c>
      <c r="E24" s="137">
        <v>17.5</v>
      </c>
      <c r="F24" s="137">
        <v>13.41</v>
      </c>
      <c r="G24" s="137">
        <v>14.54</v>
      </c>
      <c r="H24" s="137">
        <v>13.35</v>
      </c>
      <c r="I24" s="137">
        <v>12.47</v>
      </c>
      <c r="J24" s="137">
        <v>14.5</v>
      </c>
      <c r="K24" s="137">
        <v>14.84</v>
      </c>
      <c r="L24" s="137">
        <v>11.51</v>
      </c>
      <c r="M24" s="137">
        <v>12.35</v>
      </c>
      <c r="N24" s="137">
        <v>13.1</v>
      </c>
      <c r="O24" s="137">
        <v>14.3</v>
      </c>
      <c r="P24" s="137">
        <v>12.04</v>
      </c>
      <c r="Q24" s="137">
        <v>10.78</v>
      </c>
      <c r="R24" s="137">
        <v>10.59</v>
      </c>
      <c r="S24" s="137">
        <v>9.2100000000000009</v>
      </c>
      <c r="T24" s="136">
        <v>8.8800000000000008</v>
      </c>
    </row>
    <row r="25" spans="2:20" s="127" customFormat="1" ht="17.25" customHeight="1">
      <c r="B25" s="146" t="s">
        <v>16</v>
      </c>
      <c r="C25" s="134">
        <v>25.32</v>
      </c>
      <c r="D25" s="137">
        <v>27.47</v>
      </c>
      <c r="E25" s="137">
        <v>25.57</v>
      </c>
      <c r="F25" s="137">
        <v>18.45</v>
      </c>
      <c r="G25" s="137">
        <v>19.75</v>
      </c>
      <c r="H25" s="137">
        <v>17.91</v>
      </c>
      <c r="I25" s="137">
        <v>18.309999999999999</v>
      </c>
      <c r="J25" s="137">
        <v>19.8</v>
      </c>
      <c r="K25" s="137">
        <v>20.21</v>
      </c>
      <c r="L25" s="137">
        <v>16.190000000000001</v>
      </c>
      <c r="M25" s="137">
        <v>18.46</v>
      </c>
      <c r="N25" s="137">
        <v>18.5</v>
      </c>
      <c r="O25" s="137">
        <v>21.99</v>
      </c>
      <c r="P25" s="137">
        <v>16.5</v>
      </c>
      <c r="Q25" s="137">
        <v>14.99</v>
      </c>
      <c r="R25" s="137">
        <v>15.99</v>
      </c>
      <c r="S25" s="137">
        <v>13.37</v>
      </c>
      <c r="T25" s="136">
        <v>11.91</v>
      </c>
    </row>
    <row r="26" spans="2:20" s="127" customFormat="1" ht="17.25" customHeight="1">
      <c r="B26" s="138" t="s">
        <v>14</v>
      </c>
      <c r="C26" s="147">
        <v>6.25</v>
      </c>
      <c r="D26" s="148">
        <v>6.95</v>
      </c>
      <c r="E26" s="148">
        <v>6.6</v>
      </c>
      <c r="F26" s="148">
        <v>5.51</v>
      </c>
      <c r="G26" s="148">
        <v>5.36</v>
      </c>
      <c r="H26" s="148">
        <v>5.0999999999999996</v>
      </c>
      <c r="I26" s="148">
        <v>5.35</v>
      </c>
      <c r="J26" s="148">
        <v>6.23</v>
      </c>
      <c r="K26" s="148">
        <v>6.84</v>
      </c>
      <c r="L26" s="148">
        <v>4.92</v>
      </c>
      <c r="M26" s="148">
        <v>4.93</v>
      </c>
      <c r="N26" s="148">
        <v>5.9</v>
      </c>
      <c r="O26" s="148">
        <v>6.15</v>
      </c>
      <c r="P26" s="148">
        <v>5.78</v>
      </c>
      <c r="Q26" s="148">
        <v>5.67</v>
      </c>
      <c r="R26" s="148">
        <v>4.99</v>
      </c>
      <c r="S26" s="148">
        <v>3.82</v>
      </c>
      <c r="T26" s="149">
        <v>3.3</v>
      </c>
    </row>
    <row r="27" spans="2:20" s="127" customFormat="1" ht="17.25" customHeight="1">
      <c r="B27" s="18" t="s">
        <v>483</v>
      </c>
      <c r="C27" s="150">
        <v>12</v>
      </c>
      <c r="D27" s="151">
        <v>20</v>
      </c>
      <c r="E27" s="151">
        <v>18</v>
      </c>
      <c r="F27" s="151">
        <v>12</v>
      </c>
      <c r="G27" s="151">
        <v>21</v>
      </c>
      <c r="H27" s="151">
        <v>18</v>
      </c>
      <c r="I27" s="151">
        <v>39</v>
      </c>
      <c r="J27" s="151">
        <v>46</v>
      </c>
      <c r="K27" s="151">
        <v>35</v>
      </c>
      <c r="L27" s="151">
        <v>44</v>
      </c>
      <c r="M27" s="151">
        <v>30</v>
      </c>
      <c r="N27" s="151">
        <v>68</v>
      </c>
      <c r="O27" s="151">
        <v>57</v>
      </c>
      <c r="P27" s="151">
        <v>57</v>
      </c>
      <c r="Q27" s="151">
        <v>73</v>
      </c>
      <c r="R27" s="151">
        <v>67</v>
      </c>
      <c r="S27" s="151">
        <v>80</v>
      </c>
      <c r="T27" s="152">
        <v>86</v>
      </c>
    </row>
    <row r="28" spans="2:20" s="127" customFormat="1" ht="17.25" customHeight="1">
      <c r="B28" s="18" t="s">
        <v>484</v>
      </c>
      <c r="C28" s="150">
        <v>486</v>
      </c>
      <c r="D28" s="151">
        <v>473</v>
      </c>
      <c r="E28" s="151">
        <v>491</v>
      </c>
      <c r="F28" s="151">
        <v>496</v>
      </c>
      <c r="G28" s="151">
        <v>577</v>
      </c>
      <c r="H28" s="151">
        <v>524</v>
      </c>
      <c r="I28" s="151">
        <v>1164</v>
      </c>
      <c r="J28" s="151">
        <v>1190</v>
      </c>
      <c r="K28" s="151">
        <v>1151</v>
      </c>
      <c r="L28" s="151">
        <v>1071</v>
      </c>
      <c r="M28" s="151">
        <v>1127</v>
      </c>
      <c r="N28" s="151">
        <v>1049</v>
      </c>
      <c r="O28" s="151">
        <v>950</v>
      </c>
      <c r="P28" s="151">
        <v>930</v>
      </c>
      <c r="Q28" s="151">
        <v>909</v>
      </c>
      <c r="R28" s="151">
        <v>919</v>
      </c>
      <c r="S28" s="151">
        <v>909</v>
      </c>
      <c r="T28" s="152">
        <v>1013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30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167</v>
      </c>
      <c r="D10" s="129">
        <v>166</v>
      </c>
      <c r="E10" s="129">
        <v>170</v>
      </c>
      <c r="F10" s="129">
        <v>175</v>
      </c>
      <c r="G10" s="129">
        <v>185</v>
      </c>
      <c r="H10" s="129">
        <v>175</v>
      </c>
      <c r="I10" s="129">
        <v>206</v>
      </c>
      <c r="J10" s="129">
        <v>215</v>
      </c>
      <c r="K10" s="129">
        <v>213</v>
      </c>
      <c r="L10" s="129">
        <v>182</v>
      </c>
      <c r="M10" s="129">
        <v>187</v>
      </c>
      <c r="N10" s="129">
        <v>183</v>
      </c>
      <c r="O10" s="129">
        <v>180</v>
      </c>
      <c r="P10" s="129">
        <v>164</v>
      </c>
      <c r="Q10" s="129">
        <v>172</v>
      </c>
      <c r="R10" s="129">
        <v>180</v>
      </c>
      <c r="S10" s="129">
        <v>191</v>
      </c>
      <c r="T10" s="130">
        <v>198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10.78</v>
      </c>
      <c r="D12" s="135">
        <v>10.24</v>
      </c>
      <c r="E12" s="135">
        <v>7.06</v>
      </c>
      <c r="F12" s="135">
        <v>11.43</v>
      </c>
      <c r="G12" s="135">
        <v>10.27</v>
      </c>
      <c r="H12" s="135">
        <v>8.57</v>
      </c>
      <c r="I12" s="135">
        <v>8.25</v>
      </c>
      <c r="J12" s="135">
        <v>9.3000000000000007</v>
      </c>
      <c r="K12" s="135">
        <v>7.51</v>
      </c>
      <c r="L12" s="135">
        <v>12.09</v>
      </c>
      <c r="M12" s="135">
        <v>8.02</v>
      </c>
      <c r="N12" s="135">
        <v>5.46</v>
      </c>
      <c r="O12" s="135">
        <v>7.78</v>
      </c>
      <c r="P12" s="135">
        <v>10.37</v>
      </c>
      <c r="Q12" s="135">
        <v>9.3000000000000007</v>
      </c>
      <c r="R12" s="135">
        <v>11.67</v>
      </c>
      <c r="S12" s="135">
        <v>18.32</v>
      </c>
      <c r="T12" s="136">
        <v>20.2</v>
      </c>
    </row>
    <row r="13" spans="2:20" s="127" customFormat="1" ht="17.25" customHeight="1">
      <c r="B13" s="128" t="s">
        <v>340</v>
      </c>
      <c r="C13" s="134">
        <v>10.18</v>
      </c>
      <c r="D13" s="135">
        <v>3.61</v>
      </c>
      <c r="E13" s="135">
        <v>11.18</v>
      </c>
      <c r="F13" s="135">
        <v>16.57</v>
      </c>
      <c r="G13" s="135">
        <v>17.3</v>
      </c>
      <c r="H13" s="135">
        <v>16.57</v>
      </c>
      <c r="I13" s="135">
        <v>5.83</v>
      </c>
      <c r="J13" s="135">
        <v>6.05</v>
      </c>
      <c r="K13" s="135">
        <v>6.1</v>
      </c>
      <c r="L13" s="135">
        <v>11.54</v>
      </c>
      <c r="M13" s="135">
        <v>18.72</v>
      </c>
      <c r="N13" s="135">
        <v>11.48</v>
      </c>
      <c r="O13" s="135">
        <v>11.11</v>
      </c>
      <c r="P13" s="135">
        <v>7.93</v>
      </c>
      <c r="Q13" s="135">
        <v>11.05</v>
      </c>
      <c r="R13" s="135">
        <v>15</v>
      </c>
      <c r="S13" s="135">
        <v>25.13</v>
      </c>
      <c r="T13" s="136">
        <v>27.78</v>
      </c>
    </row>
    <row r="14" spans="2:20" s="127" customFormat="1" ht="17.25" customHeight="1">
      <c r="B14" s="128" t="s">
        <v>341</v>
      </c>
      <c r="C14" s="134">
        <v>10.78</v>
      </c>
      <c r="D14" s="135">
        <v>5.42</v>
      </c>
      <c r="E14" s="135">
        <v>12.35</v>
      </c>
      <c r="F14" s="135">
        <v>17.71</v>
      </c>
      <c r="G14" s="135">
        <v>20.54</v>
      </c>
      <c r="H14" s="135">
        <v>21.14</v>
      </c>
      <c r="I14" s="135">
        <v>18.93</v>
      </c>
      <c r="J14" s="135">
        <v>9.77</v>
      </c>
      <c r="K14" s="135">
        <v>3.29</v>
      </c>
      <c r="L14" s="135">
        <v>18.13</v>
      </c>
      <c r="M14" s="135">
        <v>18.18</v>
      </c>
      <c r="N14" s="135">
        <v>13.66</v>
      </c>
      <c r="O14" s="135">
        <v>13.89</v>
      </c>
      <c r="P14" s="135">
        <v>9.76</v>
      </c>
      <c r="Q14" s="135">
        <v>16.28</v>
      </c>
      <c r="R14" s="135">
        <v>18.89</v>
      </c>
      <c r="S14" s="135">
        <v>15.71</v>
      </c>
      <c r="T14" s="136">
        <v>15.15</v>
      </c>
    </row>
    <row r="15" spans="2:20" s="127" customFormat="1" ht="17.25" customHeight="1">
      <c r="B15" s="128" t="s">
        <v>342</v>
      </c>
      <c r="C15" s="134">
        <v>15.57</v>
      </c>
      <c r="D15" s="135">
        <v>12.65</v>
      </c>
      <c r="E15" s="135">
        <v>16.47</v>
      </c>
      <c r="F15" s="135">
        <v>14.86</v>
      </c>
      <c r="G15" s="135">
        <v>12.43</v>
      </c>
      <c r="H15" s="135">
        <v>16</v>
      </c>
      <c r="I15" s="135">
        <v>22.82</v>
      </c>
      <c r="J15" s="135">
        <v>16.739999999999998</v>
      </c>
      <c r="K15" s="135">
        <v>14.08</v>
      </c>
      <c r="L15" s="135">
        <v>19.23</v>
      </c>
      <c r="M15" s="135">
        <v>12.3</v>
      </c>
      <c r="N15" s="135">
        <v>10.38</v>
      </c>
      <c r="O15" s="135">
        <v>8.33</v>
      </c>
      <c r="P15" s="135">
        <v>15.85</v>
      </c>
      <c r="Q15" s="135">
        <v>15.7</v>
      </c>
      <c r="R15" s="135">
        <v>10</v>
      </c>
      <c r="S15" s="135">
        <v>12.04</v>
      </c>
      <c r="T15" s="136">
        <v>9.09</v>
      </c>
    </row>
    <row r="16" spans="2:20" s="127" customFormat="1" ht="17.25" customHeight="1">
      <c r="B16" s="128" t="s">
        <v>343</v>
      </c>
      <c r="C16" s="134">
        <v>29.34</v>
      </c>
      <c r="D16" s="137">
        <v>39.159999999999997</v>
      </c>
      <c r="E16" s="137">
        <v>32.35</v>
      </c>
      <c r="F16" s="137">
        <v>25.14</v>
      </c>
      <c r="G16" s="137">
        <v>23.24</v>
      </c>
      <c r="H16" s="137">
        <v>26.86</v>
      </c>
      <c r="I16" s="137">
        <v>29.13</v>
      </c>
      <c r="J16" s="137">
        <v>39.53</v>
      </c>
      <c r="K16" s="137">
        <v>42.25</v>
      </c>
      <c r="L16" s="137">
        <v>22.53</v>
      </c>
      <c r="M16" s="137">
        <v>20.86</v>
      </c>
      <c r="N16" s="137">
        <v>28.42</v>
      </c>
      <c r="O16" s="137">
        <v>27.22</v>
      </c>
      <c r="P16" s="137">
        <v>28.66</v>
      </c>
      <c r="Q16" s="137">
        <v>27.91</v>
      </c>
      <c r="R16" s="137">
        <v>25</v>
      </c>
      <c r="S16" s="137">
        <v>14.14</v>
      </c>
      <c r="T16" s="136">
        <v>17.68</v>
      </c>
    </row>
    <row r="17" spans="2:20" s="127" customFormat="1" ht="17.25" customHeight="1">
      <c r="B17" s="138" t="s">
        <v>240</v>
      </c>
      <c r="C17" s="139">
        <v>23.35</v>
      </c>
      <c r="D17" s="140">
        <v>28.92</v>
      </c>
      <c r="E17" s="140">
        <v>20.59</v>
      </c>
      <c r="F17" s="140">
        <v>14.29</v>
      </c>
      <c r="G17" s="140">
        <v>16.22</v>
      </c>
      <c r="H17" s="140">
        <v>10.86</v>
      </c>
      <c r="I17" s="140">
        <v>15.05</v>
      </c>
      <c r="J17" s="140">
        <v>18.600000000000001</v>
      </c>
      <c r="K17" s="140">
        <v>26.76</v>
      </c>
      <c r="L17" s="140">
        <v>16.48</v>
      </c>
      <c r="M17" s="140">
        <v>21.93</v>
      </c>
      <c r="N17" s="140">
        <v>30.6</v>
      </c>
      <c r="O17" s="140">
        <v>31.67</v>
      </c>
      <c r="P17" s="140">
        <v>27.44</v>
      </c>
      <c r="Q17" s="140">
        <v>19.77</v>
      </c>
      <c r="R17" s="140">
        <v>19.440000000000001</v>
      </c>
      <c r="S17" s="140">
        <v>14.66</v>
      </c>
      <c r="T17" s="141">
        <v>10.1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0.16</v>
      </c>
      <c r="D19" s="137">
        <v>0.43</v>
      </c>
      <c r="E19" s="137">
        <v>0.78</v>
      </c>
      <c r="F19" s="137">
        <v>0.33</v>
      </c>
      <c r="G19" s="137">
        <v>0.14000000000000001</v>
      </c>
      <c r="H19" s="137">
        <v>0.34</v>
      </c>
      <c r="I19" s="137">
        <v>0.25</v>
      </c>
      <c r="J19" s="137">
        <v>0.14000000000000001</v>
      </c>
      <c r="K19" s="137">
        <v>0.46</v>
      </c>
      <c r="L19" s="137">
        <v>0.32</v>
      </c>
      <c r="M19" s="137">
        <v>0.8</v>
      </c>
      <c r="N19" s="137">
        <v>0.99</v>
      </c>
      <c r="O19" s="137">
        <v>0.49</v>
      </c>
      <c r="P19" s="137">
        <v>0.25</v>
      </c>
      <c r="Q19" s="137">
        <v>0.53</v>
      </c>
      <c r="R19" s="137">
        <v>0.33</v>
      </c>
      <c r="S19" s="137">
        <v>0.27</v>
      </c>
      <c r="T19" s="136">
        <v>0.2</v>
      </c>
    </row>
    <row r="20" spans="2:20" s="127" customFormat="1" ht="17.25" customHeight="1">
      <c r="B20" s="128" t="s">
        <v>33</v>
      </c>
      <c r="C20" s="134">
        <v>0.8</v>
      </c>
      <c r="D20" s="137">
        <v>0.89</v>
      </c>
      <c r="E20" s="137">
        <v>1.35</v>
      </c>
      <c r="F20" s="137">
        <v>0.81</v>
      </c>
      <c r="G20" s="137">
        <v>0.95</v>
      </c>
      <c r="H20" s="137">
        <v>1.21</v>
      </c>
      <c r="I20" s="137">
        <v>1.82</v>
      </c>
      <c r="J20" s="137">
        <v>1.25</v>
      </c>
      <c r="K20" s="137">
        <v>1.85</v>
      </c>
      <c r="L20" s="137">
        <v>0.69</v>
      </c>
      <c r="M20" s="137">
        <v>1.1499999999999999</v>
      </c>
      <c r="N20" s="137">
        <v>1.57</v>
      </c>
      <c r="O20" s="137">
        <v>1.33</v>
      </c>
      <c r="P20" s="137">
        <v>0.9</v>
      </c>
      <c r="Q20" s="137">
        <v>1.23</v>
      </c>
      <c r="R20" s="137">
        <v>0.74</v>
      </c>
      <c r="S20" s="137">
        <v>0.47</v>
      </c>
      <c r="T20" s="136">
        <v>0.56000000000000005</v>
      </c>
    </row>
    <row r="21" spans="2:20" s="127" customFormat="1" ht="17.25" customHeight="1">
      <c r="B21" s="128" t="s">
        <v>11</v>
      </c>
      <c r="C21" s="134">
        <v>2.95</v>
      </c>
      <c r="D21" s="137">
        <v>4.03</v>
      </c>
      <c r="E21" s="137">
        <v>3.19</v>
      </c>
      <c r="F21" s="137">
        <v>2.2000000000000002</v>
      </c>
      <c r="G21" s="137">
        <v>2.41</v>
      </c>
      <c r="H21" s="137">
        <v>2.42</v>
      </c>
      <c r="I21" s="137">
        <v>3.09</v>
      </c>
      <c r="J21" s="137">
        <v>3.5</v>
      </c>
      <c r="K21" s="137">
        <v>4.1900000000000004</v>
      </c>
      <c r="L21" s="137">
        <v>2.54</v>
      </c>
      <c r="M21" s="137">
        <v>2.38</v>
      </c>
      <c r="N21" s="137">
        <v>3.05</v>
      </c>
      <c r="O21" s="137">
        <v>2.94</v>
      </c>
      <c r="P21" s="137">
        <v>3.36</v>
      </c>
      <c r="Q21" s="137">
        <v>2.91</v>
      </c>
      <c r="R21" s="137">
        <v>2.37</v>
      </c>
      <c r="S21" s="137">
        <v>1.34</v>
      </c>
      <c r="T21" s="136">
        <v>1.21</v>
      </c>
    </row>
    <row r="22" spans="2:20" s="127" customFormat="1" ht="17.25" customHeight="1">
      <c r="B22" s="128" t="s">
        <v>12</v>
      </c>
      <c r="C22" s="134">
        <v>4.67</v>
      </c>
      <c r="D22" s="137">
        <v>5.67</v>
      </c>
      <c r="E22" s="137">
        <v>4.6100000000000003</v>
      </c>
      <c r="F22" s="137">
        <v>3.86</v>
      </c>
      <c r="G22" s="137">
        <v>3.73</v>
      </c>
      <c r="H22" s="137">
        <v>3.63</v>
      </c>
      <c r="I22" s="137">
        <v>4.21</v>
      </c>
      <c r="J22" s="137">
        <v>4.84</v>
      </c>
      <c r="K22" s="137">
        <v>5.85</v>
      </c>
      <c r="L22" s="137">
        <v>3.91</v>
      </c>
      <c r="M22" s="137">
        <v>3.81</v>
      </c>
      <c r="N22" s="137">
        <v>5.21</v>
      </c>
      <c r="O22" s="137">
        <v>5.61</v>
      </c>
      <c r="P22" s="137">
        <v>5.0999999999999996</v>
      </c>
      <c r="Q22" s="137">
        <v>4.2699999999999996</v>
      </c>
      <c r="R22" s="137">
        <v>4</v>
      </c>
      <c r="S22" s="137">
        <v>2.92</v>
      </c>
      <c r="T22" s="136">
        <v>2.54</v>
      </c>
    </row>
    <row r="23" spans="2:20" s="127" customFormat="1" ht="17.25" customHeight="1">
      <c r="B23" s="128" t="s">
        <v>13</v>
      </c>
      <c r="C23" s="134">
        <v>7.29</v>
      </c>
      <c r="D23" s="137">
        <v>8.3800000000000008</v>
      </c>
      <c r="E23" s="137">
        <v>6.41</v>
      </c>
      <c r="F23" s="137">
        <v>5.83</v>
      </c>
      <c r="G23" s="137">
        <v>5.54</v>
      </c>
      <c r="H23" s="137">
        <v>5.29</v>
      </c>
      <c r="I23" s="137">
        <v>5.47</v>
      </c>
      <c r="J23" s="137">
        <v>6.58</v>
      </c>
      <c r="K23" s="137">
        <v>7.83</v>
      </c>
      <c r="L23" s="137">
        <v>5.63</v>
      </c>
      <c r="M23" s="137">
        <v>6.67</v>
      </c>
      <c r="N23" s="137">
        <v>8.0299999999999994</v>
      </c>
      <c r="O23" s="137">
        <v>8.49</v>
      </c>
      <c r="P23" s="137">
        <v>7.92</v>
      </c>
      <c r="Q23" s="137">
        <v>6.95</v>
      </c>
      <c r="R23" s="137">
        <v>6.56</v>
      </c>
      <c r="S23" s="137">
        <v>5.41</v>
      </c>
      <c r="T23" s="136">
        <v>4.9800000000000004</v>
      </c>
    </row>
    <row r="24" spans="2:20" s="127" customFormat="1" ht="17.25" customHeight="1">
      <c r="B24" s="146" t="s">
        <v>15</v>
      </c>
      <c r="C24" s="134">
        <v>11.96</v>
      </c>
      <c r="D24" s="137">
        <v>12.92</v>
      </c>
      <c r="E24" s="137">
        <v>10.64</v>
      </c>
      <c r="F24" s="137">
        <v>9.52</v>
      </c>
      <c r="G24" s="137">
        <v>10.24</v>
      </c>
      <c r="H24" s="137">
        <v>9.6300000000000008</v>
      </c>
      <c r="I24" s="137">
        <v>9.89</v>
      </c>
      <c r="J24" s="137">
        <v>9.6199999999999992</v>
      </c>
      <c r="K24" s="137">
        <v>14.21</v>
      </c>
      <c r="L24" s="137">
        <v>9.59</v>
      </c>
      <c r="M24" s="137">
        <v>12.78</v>
      </c>
      <c r="N24" s="137">
        <v>12.35</v>
      </c>
      <c r="O24" s="137">
        <v>14.6</v>
      </c>
      <c r="P24" s="137">
        <v>13.28</v>
      </c>
      <c r="Q24" s="137">
        <v>11.64</v>
      </c>
      <c r="R24" s="137">
        <v>11.34</v>
      </c>
      <c r="S24" s="137">
        <v>9.58</v>
      </c>
      <c r="T24" s="136">
        <v>7.79</v>
      </c>
    </row>
    <row r="25" spans="2:20" s="127" customFormat="1" ht="17.25" customHeight="1">
      <c r="B25" s="146" t="s">
        <v>16</v>
      </c>
      <c r="C25" s="134">
        <v>17.670000000000002</v>
      </c>
      <c r="D25" s="137">
        <v>18.12</v>
      </c>
      <c r="E25" s="137">
        <v>14.28</v>
      </c>
      <c r="F25" s="137">
        <v>14.01</v>
      </c>
      <c r="G25" s="137">
        <v>12.98</v>
      </c>
      <c r="H25" s="137">
        <v>13.49</v>
      </c>
      <c r="I25" s="137">
        <v>14.61</v>
      </c>
      <c r="J25" s="137">
        <v>16.48</v>
      </c>
      <c r="K25" s="137">
        <v>19.16</v>
      </c>
      <c r="L25" s="137">
        <v>15.7</v>
      </c>
      <c r="M25" s="137">
        <v>19.25</v>
      </c>
      <c r="N25" s="137">
        <v>17.309999999999999</v>
      </c>
      <c r="O25" s="137">
        <v>30.53</v>
      </c>
      <c r="P25" s="137">
        <v>15.17</v>
      </c>
      <c r="Q25" s="137">
        <v>16.489999999999998</v>
      </c>
      <c r="R25" s="137">
        <v>18.82</v>
      </c>
      <c r="S25" s="137">
        <v>14.52</v>
      </c>
      <c r="T25" s="136">
        <v>12.14</v>
      </c>
    </row>
    <row r="26" spans="2:20" s="127" customFormat="1" ht="17.25" customHeight="1">
      <c r="B26" s="138" t="s">
        <v>14</v>
      </c>
      <c r="C26" s="147">
        <v>4.47</v>
      </c>
      <c r="D26" s="148">
        <v>5.4</v>
      </c>
      <c r="E26" s="148">
        <v>4.55</v>
      </c>
      <c r="F26" s="148">
        <v>3.99</v>
      </c>
      <c r="G26" s="148">
        <v>3.66</v>
      </c>
      <c r="H26" s="148">
        <v>3.73</v>
      </c>
      <c r="I26" s="148">
        <v>4.16</v>
      </c>
      <c r="J26" s="148">
        <v>4.84</v>
      </c>
      <c r="K26" s="148">
        <v>5.71</v>
      </c>
      <c r="L26" s="148">
        <v>4.12</v>
      </c>
      <c r="M26" s="148">
        <v>3.83</v>
      </c>
      <c r="N26" s="148">
        <v>4.63</v>
      </c>
      <c r="O26" s="148">
        <v>4.8</v>
      </c>
      <c r="P26" s="148">
        <v>4.67</v>
      </c>
      <c r="Q26" s="148">
        <v>4.7699999999999996</v>
      </c>
      <c r="R26" s="148">
        <v>4.18</v>
      </c>
      <c r="S26" s="148">
        <v>3.36</v>
      </c>
      <c r="T26" s="149">
        <v>2.73</v>
      </c>
    </row>
    <row r="27" spans="2:20" s="127" customFormat="1" ht="17.25" customHeight="1">
      <c r="B27" s="18" t="s">
        <v>483</v>
      </c>
      <c r="C27" s="150">
        <v>8</v>
      </c>
      <c r="D27" s="151">
        <v>4</v>
      </c>
      <c r="E27" s="151">
        <v>1</v>
      </c>
      <c r="F27" s="151">
        <v>0</v>
      </c>
      <c r="G27" s="151">
        <v>3</v>
      </c>
      <c r="H27" s="151">
        <v>5</v>
      </c>
      <c r="I27" s="151">
        <v>5</v>
      </c>
      <c r="J27" s="151">
        <v>6</v>
      </c>
      <c r="K27" s="151">
        <v>9</v>
      </c>
      <c r="L27" s="151">
        <v>6</v>
      </c>
      <c r="M27" s="151">
        <v>14</v>
      </c>
      <c r="N27" s="151">
        <v>17</v>
      </c>
      <c r="O27" s="151">
        <v>11</v>
      </c>
      <c r="P27" s="151">
        <v>13</v>
      </c>
      <c r="Q27" s="151">
        <v>12</v>
      </c>
      <c r="R27" s="151">
        <v>15</v>
      </c>
      <c r="S27" s="151">
        <v>15</v>
      </c>
      <c r="T27" s="152">
        <v>17</v>
      </c>
    </row>
    <row r="28" spans="2:20" s="127" customFormat="1" ht="17.25" customHeight="1">
      <c r="B28" s="18" t="s">
        <v>484</v>
      </c>
      <c r="C28" s="150">
        <v>175</v>
      </c>
      <c r="D28" s="151">
        <v>170</v>
      </c>
      <c r="E28" s="151">
        <v>171</v>
      </c>
      <c r="F28" s="151">
        <v>175</v>
      </c>
      <c r="G28" s="151">
        <v>188</v>
      </c>
      <c r="H28" s="151">
        <v>180</v>
      </c>
      <c r="I28" s="151">
        <v>211</v>
      </c>
      <c r="J28" s="151">
        <v>221</v>
      </c>
      <c r="K28" s="151">
        <v>222</v>
      </c>
      <c r="L28" s="151">
        <v>188</v>
      </c>
      <c r="M28" s="151">
        <v>201</v>
      </c>
      <c r="N28" s="151">
        <v>200</v>
      </c>
      <c r="O28" s="151">
        <v>191</v>
      </c>
      <c r="P28" s="151">
        <v>177</v>
      </c>
      <c r="Q28" s="151">
        <v>184</v>
      </c>
      <c r="R28" s="151">
        <v>195</v>
      </c>
      <c r="S28" s="151">
        <v>206</v>
      </c>
      <c r="T28" s="152">
        <v>215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480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650</v>
      </c>
      <c r="D10" s="129">
        <v>721</v>
      </c>
      <c r="E10" s="129">
        <v>879</v>
      </c>
      <c r="F10" s="129">
        <v>943</v>
      </c>
      <c r="G10" s="129">
        <v>1034</v>
      </c>
      <c r="H10" s="129">
        <v>943</v>
      </c>
      <c r="I10" s="129">
        <v>3022</v>
      </c>
      <c r="J10" s="129">
        <v>3293</v>
      </c>
      <c r="K10" s="129">
        <v>3222</v>
      </c>
      <c r="L10" s="129">
        <v>3091</v>
      </c>
      <c r="M10" s="129">
        <v>3244</v>
      </c>
      <c r="N10" s="129">
        <v>3002</v>
      </c>
      <c r="O10" s="129">
        <v>2698</v>
      </c>
      <c r="P10" s="129">
        <v>2659</v>
      </c>
      <c r="Q10" s="129">
        <v>2774</v>
      </c>
      <c r="R10" s="129">
        <v>2848</v>
      </c>
      <c r="S10" s="129">
        <v>3056</v>
      </c>
      <c r="T10" s="130">
        <v>3356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10.46</v>
      </c>
      <c r="D12" s="135">
        <v>9.15</v>
      </c>
      <c r="E12" s="135">
        <v>10.58</v>
      </c>
      <c r="F12" s="135">
        <v>9.9700000000000006</v>
      </c>
      <c r="G12" s="135">
        <v>10.35</v>
      </c>
      <c r="H12" s="135">
        <v>9.1199999999999992</v>
      </c>
      <c r="I12" s="135">
        <v>9.5299999999999994</v>
      </c>
      <c r="J12" s="135">
        <v>7.59</v>
      </c>
      <c r="K12" s="135">
        <v>6.95</v>
      </c>
      <c r="L12" s="135">
        <v>8.35</v>
      </c>
      <c r="M12" s="135">
        <v>5.55</v>
      </c>
      <c r="N12" s="135">
        <v>4.43</v>
      </c>
      <c r="O12" s="135">
        <v>4.8600000000000003</v>
      </c>
      <c r="P12" s="135">
        <v>7.15</v>
      </c>
      <c r="Q12" s="135">
        <v>8.15</v>
      </c>
      <c r="R12" s="135">
        <v>8.25</v>
      </c>
      <c r="S12" s="135">
        <v>11.42</v>
      </c>
      <c r="T12" s="136">
        <v>12.9</v>
      </c>
    </row>
    <row r="13" spans="2:20" s="127" customFormat="1" ht="17.25" customHeight="1">
      <c r="B13" s="128" t="s">
        <v>340</v>
      </c>
      <c r="C13" s="134">
        <v>9.85</v>
      </c>
      <c r="D13" s="135">
        <v>7.63</v>
      </c>
      <c r="E13" s="135">
        <v>9.56</v>
      </c>
      <c r="F13" s="135">
        <v>10.29</v>
      </c>
      <c r="G13" s="135">
        <v>12.38</v>
      </c>
      <c r="H13" s="135">
        <v>15.38</v>
      </c>
      <c r="I13" s="135">
        <v>9.3000000000000007</v>
      </c>
      <c r="J13" s="135">
        <v>8.0500000000000007</v>
      </c>
      <c r="K13" s="135">
        <v>6.02</v>
      </c>
      <c r="L13" s="135">
        <v>13.36</v>
      </c>
      <c r="M13" s="135">
        <v>20.010000000000002</v>
      </c>
      <c r="N13" s="135">
        <v>10.26</v>
      </c>
      <c r="O13" s="135">
        <v>10.19</v>
      </c>
      <c r="P13" s="135">
        <v>11.7</v>
      </c>
      <c r="Q13" s="135">
        <v>13.09</v>
      </c>
      <c r="R13" s="135">
        <v>17.52</v>
      </c>
      <c r="S13" s="135">
        <v>23.04</v>
      </c>
      <c r="T13" s="136">
        <v>27.59</v>
      </c>
    </row>
    <row r="14" spans="2:20" s="127" customFormat="1" ht="17.25" customHeight="1">
      <c r="B14" s="128" t="s">
        <v>341</v>
      </c>
      <c r="C14" s="134">
        <v>6.15</v>
      </c>
      <c r="D14" s="135">
        <v>6.93</v>
      </c>
      <c r="E14" s="135">
        <v>8.19</v>
      </c>
      <c r="F14" s="135">
        <v>13.68</v>
      </c>
      <c r="G14" s="135">
        <v>14.51</v>
      </c>
      <c r="H14" s="135">
        <v>18.45</v>
      </c>
      <c r="I14" s="135">
        <v>9.56</v>
      </c>
      <c r="J14" s="135">
        <v>6.07</v>
      </c>
      <c r="K14" s="135">
        <v>5.74</v>
      </c>
      <c r="L14" s="135">
        <v>13.59</v>
      </c>
      <c r="M14" s="135">
        <v>16.059999999999999</v>
      </c>
      <c r="N14" s="135">
        <v>13.72</v>
      </c>
      <c r="O14" s="135">
        <v>10.71</v>
      </c>
      <c r="P14" s="135">
        <v>11.09</v>
      </c>
      <c r="Q14" s="135">
        <v>10.92</v>
      </c>
      <c r="R14" s="135">
        <v>14.5</v>
      </c>
      <c r="S14" s="135">
        <v>17.93</v>
      </c>
      <c r="T14" s="136">
        <v>18.53</v>
      </c>
    </row>
    <row r="15" spans="2:20" s="127" customFormat="1" ht="17.25" customHeight="1">
      <c r="B15" s="128" t="s">
        <v>342</v>
      </c>
      <c r="C15" s="134">
        <v>12.46</v>
      </c>
      <c r="D15" s="135">
        <v>10.96</v>
      </c>
      <c r="E15" s="135">
        <v>17.059999999999999</v>
      </c>
      <c r="F15" s="135">
        <v>17.18</v>
      </c>
      <c r="G15" s="135">
        <v>16.149999999999999</v>
      </c>
      <c r="H15" s="135">
        <v>15.16</v>
      </c>
      <c r="I15" s="135">
        <v>13.93</v>
      </c>
      <c r="J15" s="135">
        <v>9.6300000000000008</v>
      </c>
      <c r="K15" s="135">
        <v>6.49</v>
      </c>
      <c r="L15" s="135">
        <v>14.75</v>
      </c>
      <c r="M15" s="135">
        <v>13.29</v>
      </c>
      <c r="N15" s="135">
        <v>15.39</v>
      </c>
      <c r="O15" s="135">
        <v>12.08</v>
      </c>
      <c r="P15" s="135">
        <v>11.66</v>
      </c>
      <c r="Q15" s="135">
        <v>13.3</v>
      </c>
      <c r="R15" s="135">
        <v>14.33</v>
      </c>
      <c r="S15" s="135">
        <v>13.84</v>
      </c>
      <c r="T15" s="136">
        <v>11.56</v>
      </c>
    </row>
    <row r="16" spans="2:20" s="127" customFormat="1" ht="17.25" customHeight="1">
      <c r="B16" s="128" t="s">
        <v>343</v>
      </c>
      <c r="C16" s="134">
        <v>25.38</v>
      </c>
      <c r="D16" s="137">
        <v>26.91</v>
      </c>
      <c r="E16" s="137">
        <v>24.57</v>
      </c>
      <c r="F16" s="137">
        <v>23.75</v>
      </c>
      <c r="G16" s="137">
        <v>21.08</v>
      </c>
      <c r="H16" s="137">
        <v>20.68</v>
      </c>
      <c r="I16" s="137">
        <v>27.8</v>
      </c>
      <c r="J16" s="137">
        <v>32.25</v>
      </c>
      <c r="K16" s="137">
        <v>33.46</v>
      </c>
      <c r="L16" s="137">
        <v>24.98</v>
      </c>
      <c r="M16" s="137">
        <v>23.12</v>
      </c>
      <c r="N16" s="137">
        <v>31.85</v>
      </c>
      <c r="O16" s="137">
        <v>33.020000000000003</v>
      </c>
      <c r="P16" s="137">
        <v>30.95</v>
      </c>
      <c r="Q16" s="137">
        <v>30.03</v>
      </c>
      <c r="R16" s="137">
        <v>24.33</v>
      </c>
      <c r="S16" s="137">
        <v>18.420000000000002</v>
      </c>
      <c r="T16" s="136">
        <v>16.45</v>
      </c>
    </row>
    <row r="17" spans="2:20" s="127" customFormat="1" ht="17.25" customHeight="1">
      <c r="B17" s="138" t="s">
        <v>240</v>
      </c>
      <c r="C17" s="139">
        <v>35.69</v>
      </c>
      <c r="D17" s="140">
        <v>38.42</v>
      </c>
      <c r="E17" s="140">
        <v>30.03</v>
      </c>
      <c r="F17" s="140">
        <v>25.13</v>
      </c>
      <c r="G17" s="140">
        <v>25.53</v>
      </c>
      <c r="H17" s="140">
        <v>21.21</v>
      </c>
      <c r="I17" s="140">
        <v>29.88</v>
      </c>
      <c r="J17" s="140">
        <v>36.409999999999997</v>
      </c>
      <c r="K17" s="140">
        <v>41.34</v>
      </c>
      <c r="L17" s="140">
        <v>24.98</v>
      </c>
      <c r="M17" s="140">
        <v>21.98</v>
      </c>
      <c r="N17" s="140">
        <v>24.35</v>
      </c>
      <c r="O17" s="140">
        <v>29.13</v>
      </c>
      <c r="P17" s="140">
        <v>27.45</v>
      </c>
      <c r="Q17" s="140">
        <v>24.51</v>
      </c>
      <c r="R17" s="140">
        <v>21.07</v>
      </c>
      <c r="S17" s="140">
        <v>15.35</v>
      </c>
      <c r="T17" s="141">
        <v>12.96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0.34</v>
      </c>
      <c r="D19" s="137">
        <v>0.24</v>
      </c>
      <c r="E19" s="137">
        <v>0.13</v>
      </c>
      <c r="F19" s="137">
        <v>0.21</v>
      </c>
      <c r="G19" s="137">
        <v>0.3</v>
      </c>
      <c r="H19" s="137">
        <v>0.34</v>
      </c>
      <c r="I19" s="137">
        <v>0.3</v>
      </c>
      <c r="J19" s="137">
        <v>0.37</v>
      </c>
      <c r="K19" s="137">
        <v>0.5</v>
      </c>
      <c r="L19" s="137">
        <v>0.37</v>
      </c>
      <c r="M19" s="137">
        <v>0.93</v>
      </c>
      <c r="N19" s="137">
        <v>1.1299999999999999</v>
      </c>
      <c r="O19" s="137">
        <v>1.02</v>
      </c>
      <c r="P19" s="137">
        <v>0.66</v>
      </c>
      <c r="Q19" s="137">
        <v>0.56000000000000005</v>
      </c>
      <c r="R19" s="137">
        <v>0.5</v>
      </c>
      <c r="S19" s="137">
        <v>0.39</v>
      </c>
      <c r="T19" s="136">
        <v>0.32</v>
      </c>
    </row>
    <row r="20" spans="2:20" s="127" customFormat="1" ht="17.25" customHeight="1">
      <c r="B20" s="128" t="s">
        <v>33</v>
      </c>
      <c r="C20" s="134">
        <v>0.94</v>
      </c>
      <c r="D20" s="137">
        <v>1.24</v>
      </c>
      <c r="E20" s="137">
        <v>0.86</v>
      </c>
      <c r="F20" s="137">
        <v>1.01</v>
      </c>
      <c r="G20" s="137">
        <v>0.88</v>
      </c>
      <c r="H20" s="137">
        <v>1.1599999999999999</v>
      </c>
      <c r="I20" s="137">
        <v>1.0900000000000001</v>
      </c>
      <c r="J20" s="137">
        <v>1.49</v>
      </c>
      <c r="K20" s="137">
        <v>1.76</v>
      </c>
      <c r="L20" s="137">
        <v>1.25</v>
      </c>
      <c r="M20" s="137">
        <v>1.49</v>
      </c>
      <c r="N20" s="137">
        <v>2.0299999999999998</v>
      </c>
      <c r="O20" s="137">
        <v>1.94</v>
      </c>
      <c r="P20" s="137">
        <v>1.43</v>
      </c>
      <c r="Q20" s="137">
        <v>1.31</v>
      </c>
      <c r="R20" s="137">
        <v>1.21</v>
      </c>
      <c r="S20" s="137">
        <v>0.89</v>
      </c>
      <c r="T20" s="136">
        <v>0.79</v>
      </c>
    </row>
    <row r="21" spans="2:20" s="127" customFormat="1" ht="17.25" customHeight="1">
      <c r="B21" s="128" t="s">
        <v>11</v>
      </c>
      <c r="C21" s="134">
        <v>3.33</v>
      </c>
      <c r="D21" s="137">
        <v>3.63</v>
      </c>
      <c r="E21" s="137">
        <v>3.18</v>
      </c>
      <c r="F21" s="137">
        <v>2.92</v>
      </c>
      <c r="G21" s="137">
        <v>2.69</v>
      </c>
      <c r="H21" s="137">
        <v>2.5299999999999998</v>
      </c>
      <c r="I21" s="137">
        <v>3.2</v>
      </c>
      <c r="J21" s="137">
        <v>3.92</v>
      </c>
      <c r="K21" s="137">
        <v>4.47</v>
      </c>
      <c r="L21" s="137">
        <v>2.74</v>
      </c>
      <c r="M21" s="137">
        <v>2.4700000000000002</v>
      </c>
      <c r="N21" s="137">
        <v>3.29</v>
      </c>
      <c r="O21" s="137">
        <v>3.43</v>
      </c>
      <c r="P21" s="137">
        <v>3.1</v>
      </c>
      <c r="Q21" s="137">
        <v>2.84</v>
      </c>
      <c r="R21" s="137">
        <v>2.4300000000000002</v>
      </c>
      <c r="S21" s="137">
        <v>1.98</v>
      </c>
      <c r="T21" s="136">
        <v>1.7</v>
      </c>
    </row>
    <row r="22" spans="2:20" s="127" customFormat="1" ht="17.25" customHeight="1">
      <c r="B22" s="128" t="s">
        <v>12</v>
      </c>
      <c r="C22" s="134">
        <v>5.61</v>
      </c>
      <c r="D22" s="137">
        <v>5.92</v>
      </c>
      <c r="E22" s="137">
        <v>4.8</v>
      </c>
      <c r="F22" s="137">
        <v>4.42</v>
      </c>
      <c r="G22" s="137">
        <v>4.25</v>
      </c>
      <c r="H22" s="137">
        <v>3.99</v>
      </c>
      <c r="I22" s="137">
        <v>5.12</v>
      </c>
      <c r="J22" s="137">
        <v>6.06</v>
      </c>
      <c r="K22" s="137">
        <v>6.68</v>
      </c>
      <c r="L22" s="137">
        <v>4.4800000000000004</v>
      </c>
      <c r="M22" s="137">
        <v>4.09</v>
      </c>
      <c r="N22" s="137">
        <v>4.92</v>
      </c>
      <c r="O22" s="137">
        <v>5.4</v>
      </c>
      <c r="P22" s="137">
        <v>5.15</v>
      </c>
      <c r="Q22" s="137">
        <v>4.91</v>
      </c>
      <c r="R22" s="137">
        <v>4.2</v>
      </c>
      <c r="S22" s="137">
        <v>3.36</v>
      </c>
      <c r="T22" s="136">
        <v>2.98</v>
      </c>
    </row>
    <row r="23" spans="2:20" s="127" customFormat="1" ht="17.25" customHeight="1">
      <c r="B23" s="128" t="s">
        <v>13</v>
      </c>
      <c r="C23" s="134">
        <v>10.23</v>
      </c>
      <c r="D23" s="137">
        <v>10.72</v>
      </c>
      <c r="E23" s="137">
        <v>8.51</v>
      </c>
      <c r="F23" s="137">
        <v>7.52</v>
      </c>
      <c r="G23" s="137">
        <v>7.61</v>
      </c>
      <c r="H23" s="137">
        <v>6.79</v>
      </c>
      <c r="I23" s="137">
        <v>8.4600000000000009</v>
      </c>
      <c r="J23" s="137">
        <v>9.68</v>
      </c>
      <c r="K23" s="137">
        <v>10.58</v>
      </c>
      <c r="L23" s="137">
        <v>7.49</v>
      </c>
      <c r="M23" s="137">
        <v>6.91</v>
      </c>
      <c r="N23" s="137">
        <v>7.36</v>
      </c>
      <c r="O23" s="137">
        <v>8.16</v>
      </c>
      <c r="P23" s="137">
        <v>7.91</v>
      </c>
      <c r="Q23" s="137">
        <v>7.45</v>
      </c>
      <c r="R23" s="137">
        <v>6.77</v>
      </c>
      <c r="S23" s="137">
        <v>5.47</v>
      </c>
      <c r="T23" s="136">
        <v>4.99</v>
      </c>
    </row>
    <row r="24" spans="2:20" s="127" customFormat="1" ht="17.25" customHeight="1">
      <c r="B24" s="146" t="s">
        <v>15</v>
      </c>
      <c r="C24" s="134">
        <v>16.71</v>
      </c>
      <c r="D24" s="137">
        <v>21.55</v>
      </c>
      <c r="E24" s="137">
        <v>17.329999999999998</v>
      </c>
      <c r="F24" s="137">
        <v>14.5</v>
      </c>
      <c r="G24" s="137">
        <v>15.19</v>
      </c>
      <c r="H24" s="137">
        <v>13.6</v>
      </c>
      <c r="I24" s="137">
        <v>16.23</v>
      </c>
      <c r="J24" s="137">
        <v>17.27</v>
      </c>
      <c r="K24" s="137">
        <v>18.86</v>
      </c>
      <c r="L24" s="137">
        <v>13.96</v>
      </c>
      <c r="M24" s="137">
        <v>12.91</v>
      </c>
      <c r="N24" s="137">
        <v>12.38</v>
      </c>
      <c r="O24" s="137">
        <v>13.29</v>
      </c>
      <c r="P24" s="137">
        <v>12.73</v>
      </c>
      <c r="Q24" s="137">
        <v>12.47</v>
      </c>
      <c r="R24" s="137">
        <v>11.8</v>
      </c>
      <c r="S24" s="137">
        <v>9.39</v>
      </c>
      <c r="T24" s="136">
        <v>8.66</v>
      </c>
    </row>
    <row r="25" spans="2:20" s="127" customFormat="1" ht="17.25" customHeight="1">
      <c r="B25" s="146" t="s">
        <v>16</v>
      </c>
      <c r="C25" s="134">
        <v>23.39</v>
      </c>
      <c r="D25" s="137">
        <v>31.34</v>
      </c>
      <c r="E25" s="137">
        <v>25.19</v>
      </c>
      <c r="F25" s="137">
        <v>20.87</v>
      </c>
      <c r="G25" s="137">
        <v>22.46</v>
      </c>
      <c r="H25" s="137">
        <v>18.489999999999998</v>
      </c>
      <c r="I25" s="137">
        <v>23.31</v>
      </c>
      <c r="J25" s="137">
        <v>24.38</v>
      </c>
      <c r="K25" s="137">
        <v>25.86</v>
      </c>
      <c r="L25" s="137">
        <v>19.14</v>
      </c>
      <c r="M25" s="137">
        <v>18.57</v>
      </c>
      <c r="N25" s="137">
        <v>18.02</v>
      </c>
      <c r="O25" s="137">
        <v>18.54</v>
      </c>
      <c r="P25" s="137">
        <v>18.05</v>
      </c>
      <c r="Q25" s="137">
        <v>18.190000000000001</v>
      </c>
      <c r="R25" s="137">
        <v>17.510000000000002</v>
      </c>
      <c r="S25" s="137">
        <v>14.34</v>
      </c>
      <c r="T25" s="136">
        <v>12.39</v>
      </c>
    </row>
    <row r="26" spans="2:20" s="127" customFormat="1" ht="17.25" customHeight="1">
      <c r="B26" s="138" t="s">
        <v>14</v>
      </c>
      <c r="C26" s="147">
        <v>5.16</v>
      </c>
      <c r="D26" s="148">
        <v>4.43</v>
      </c>
      <c r="E26" s="148">
        <v>3.81</v>
      </c>
      <c r="F26" s="148">
        <v>4.16</v>
      </c>
      <c r="G26" s="148">
        <v>4.1500000000000004</v>
      </c>
      <c r="H26" s="148">
        <v>3.85</v>
      </c>
      <c r="I26" s="148">
        <v>4.0999999999999996</v>
      </c>
      <c r="J26" s="148">
        <v>4.8</v>
      </c>
      <c r="K26" s="148">
        <v>5.57</v>
      </c>
      <c r="L26" s="148">
        <v>4.32</v>
      </c>
      <c r="M26" s="148">
        <v>3.7</v>
      </c>
      <c r="N26" s="148">
        <v>4.83</v>
      </c>
      <c r="O26" s="148">
        <v>5.07</v>
      </c>
      <c r="P26" s="148">
        <v>5.07</v>
      </c>
      <c r="Q26" s="148">
        <v>4.83</v>
      </c>
      <c r="R26" s="148">
        <v>4.6100000000000003</v>
      </c>
      <c r="S26" s="148">
        <v>4.21</v>
      </c>
      <c r="T26" s="149">
        <v>4.0599999999999996</v>
      </c>
    </row>
    <row r="27" spans="2:20" s="127" customFormat="1" ht="17.25" customHeight="1">
      <c r="B27" s="18" t="s">
        <v>483</v>
      </c>
      <c r="C27" s="150">
        <v>58</v>
      </c>
      <c r="D27" s="151">
        <v>65</v>
      </c>
      <c r="E27" s="151">
        <v>39</v>
      </c>
      <c r="F27" s="151">
        <v>40</v>
      </c>
      <c r="G27" s="151">
        <v>48</v>
      </c>
      <c r="H27" s="151">
        <v>56</v>
      </c>
      <c r="I27" s="151">
        <v>175</v>
      </c>
      <c r="J27" s="151">
        <v>188</v>
      </c>
      <c r="K27" s="151">
        <v>196</v>
      </c>
      <c r="L27" s="151">
        <v>182</v>
      </c>
      <c r="M27" s="151">
        <v>139</v>
      </c>
      <c r="N27" s="151">
        <v>252</v>
      </c>
      <c r="O27" s="151">
        <v>235</v>
      </c>
      <c r="P27" s="151">
        <v>247</v>
      </c>
      <c r="Q27" s="151">
        <v>273</v>
      </c>
      <c r="R27" s="151">
        <v>307</v>
      </c>
      <c r="S27" s="151">
        <v>330</v>
      </c>
      <c r="T27" s="152">
        <v>373</v>
      </c>
    </row>
    <row r="28" spans="2:20" s="127" customFormat="1" ht="17.25" customHeight="1">
      <c r="B28" s="18" t="s">
        <v>484</v>
      </c>
      <c r="C28" s="150">
        <v>708</v>
      </c>
      <c r="D28" s="151">
        <v>786</v>
      </c>
      <c r="E28" s="151">
        <v>918</v>
      </c>
      <c r="F28" s="151">
        <v>983</v>
      </c>
      <c r="G28" s="151">
        <v>1082</v>
      </c>
      <c r="H28" s="151">
        <v>999</v>
      </c>
      <c r="I28" s="151">
        <v>3197</v>
      </c>
      <c r="J28" s="151">
        <v>3481</v>
      </c>
      <c r="K28" s="151">
        <v>3418</v>
      </c>
      <c r="L28" s="151">
        <v>3273</v>
      </c>
      <c r="M28" s="151">
        <v>3383</v>
      </c>
      <c r="N28" s="151">
        <v>3254</v>
      </c>
      <c r="O28" s="151">
        <v>2933</v>
      </c>
      <c r="P28" s="151">
        <v>2906</v>
      </c>
      <c r="Q28" s="151">
        <v>3047</v>
      </c>
      <c r="R28" s="151">
        <v>3155</v>
      </c>
      <c r="S28" s="151">
        <v>3386</v>
      </c>
      <c r="T28" s="152">
        <v>3729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480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713</v>
      </c>
      <c r="D10" s="129">
        <v>776</v>
      </c>
      <c r="E10" s="129">
        <v>1134</v>
      </c>
      <c r="F10" s="129">
        <v>1131</v>
      </c>
      <c r="G10" s="129">
        <v>1313</v>
      </c>
      <c r="H10" s="129">
        <v>1202</v>
      </c>
      <c r="I10" s="129">
        <v>54836</v>
      </c>
      <c r="J10" s="129">
        <v>58034</v>
      </c>
      <c r="K10" s="129">
        <v>59580</v>
      </c>
      <c r="L10" s="129">
        <v>60951</v>
      </c>
      <c r="M10" s="129">
        <v>70197</v>
      </c>
      <c r="N10" s="129">
        <v>69596</v>
      </c>
      <c r="O10" s="129">
        <v>68555</v>
      </c>
      <c r="P10" s="129">
        <v>65515</v>
      </c>
      <c r="Q10" s="129">
        <v>63807</v>
      </c>
      <c r="R10" s="129">
        <v>63862</v>
      </c>
      <c r="S10" s="129">
        <v>64999</v>
      </c>
      <c r="T10" s="130">
        <v>66655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18.93</v>
      </c>
      <c r="D12" s="135">
        <v>15.85</v>
      </c>
      <c r="E12" s="135">
        <v>20.28</v>
      </c>
      <c r="F12" s="135">
        <v>23.17</v>
      </c>
      <c r="G12" s="135">
        <v>20.18</v>
      </c>
      <c r="H12" s="135">
        <v>18.05</v>
      </c>
      <c r="I12" s="135">
        <v>19.07</v>
      </c>
      <c r="J12" s="135">
        <v>17.21</v>
      </c>
      <c r="K12" s="135">
        <v>16.03</v>
      </c>
      <c r="L12" s="135">
        <v>18.260000000000002</v>
      </c>
      <c r="M12" s="135">
        <v>14.7</v>
      </c>
      <c r="N12" s="135">
        <v>14.88</v>
      </c>
      <c r="O12" s="135">
        <v>19.7</v>
      </c>
      <c r="P12" s="135">
        <v>22.88</v>
      </c>
      <c r="Q12" s="135">
        <v>24.03</v>
      </c>
      <c r="R12" s="135">
        <v>24.54</v>
      </c>
      <c r="S12" s="135">
        <v>26.04</v>
      </c>
      <c r="T12" s="136">
        <v>26.76</v>
      </c>
    </row>
    <row r="13" spans="2:20" s="127" customFormat="1" ht="17.25" customHeight="1">
      <c r="B13" s="128" t="s">
        <v>340</v>
      </c>
      <c r="C13" s="134">
        <v>11.08</v>
      </c>
      <c r="D13" s="135">
        <v>10.57</v>
      </c>
      <c r="E13" s="135">
        <v>11.11</v>
      </c>
      <c r="F13" s="135">
        <v>12.56</v>
      </c>
      <c r="G13" s="135">
        <v>14.93</v>
      </c>
      <c r="H13" s="135">
        <v>13.73</v>
      </c>
      <c r="I13" s="135">
        <v>11.18</v>
      </c>
      <c r="J13" s="135">
        <v>10.130000000000001</v>
      </c>
      <c r="K13" s="135">
        <v>8.6999999999999993</v>
      </c>
      <c r="L13" s="135">
        <v>13.35</v>
      </c>
      <c r="M13" s="135">
        <v>18.68</v>
      </c>
      <c r="N13" s="135">
        <v>14.03</v>
      </c>
      <c r="O13" s="135">
        <v>14.05</v>
      </c>
      <c r="P13" s="135">
        <v>15.54</v>
      </c>
      <c r="Q13" s="135">
        <v>15.67</v>
      </c>
      <c r="R13" s="135">
        <v>16.600000000000001</v>
      </c>
      <c r="S13" s="135">
        <v>17.579999999999998</v>
      </c>
      <c r="T13" s="136">
        <v>18.91</v>
      </c>
    </row>
    <row r="14" spans="2:20" s="127" customFormat="1" ht="17.25" customHeight="1">
      <c r="B14" s="128" t="s">
        <v>341</v>
      </c>
      <c r="C14" s="134">
        <v>6.73</v>
      </c>
      <c r="D14" s="135">
        <v>6.96</v>
      </c>
      <c r="E14" s="135">
        <v>7.85</v>
      </c>
      <c r="F14" s="135">
        <v>10.88</v>
      </c>
      <c r="G14" s="135">
        <v>10.210000000000001</v>
      </c>
      <c r="H14" s="135">
        <v>12.81</v>
      </c>
      <c r="I14" s="135">
        <v>7.38</v>
      </c>
      <c r="J14" s="135">
        <v>6.34</v>
      </c>
      <c r="K14" s="135">
        <v>5.73</v>
      </c>
      <c r="L14" s="135">
        <v>9.69</v>
      </c>
      <c r="M14" s="135">
        <v>12.75</v>
      </c>
      <c r="N14" s="135">
        <v>11.38</v>
      </c>
      <c r="O14" s="135">
        <v>9.5</v>
      </c>
      <c r="P14" s="135">
        <v>8.81</v>
      </c>
      <c r="Q14" s="135">
        <v>8.66</v>
      </c>
      <c r="R14" s="135">
        <v>9.2200000000000006</v>
      </c>
      <c r="S14" s="135">
        <v>9.73</v>
      </c>
      <c r="T14" s="136">
        <v>10.77</v>
      </c>
    </row>
    <row r="15" spans="2:20" s="127" customFormat="1" ht="17.25" customHeight="1">
      <c r="B15" s="128" t="s">
        <v>342</v>
      </c>
      <c r="C15" s="134">
        <v>6.17</v>
      </c>
      <c r="D15" s="135">
        <v>5.67</v>
      </c>
      <c r="E15" s="135">
        <v>7.76</v>
      </c>
      <c r="F15" s="135">
        <v>8.58</v>
      </c>
      <c r="G15" s="135">
        <v>9.75</v>
      </c>
      <c r="H15" s="135">
        <v>12.06</v>
      </c>
      <c r="I15" s="135">
        <v>8.07</v>
      </c>
      <c r="J15" s="135">
        <v>6.55</v>
      </c>
      <c r="K15" s="135">
        <v>5.93</v>
      </c>
      <c r="L15" s="135">
        <v>9.67</v>
      </c>
      <c r="M15" s="135">
        <v>10.3</v>
      </c>
      <c r="N15" s="135">
        <v>11.19</v>
      </c>
      <c r="O15" s="135">
        <v>9.0299999999999994</v>
      </c>
      <c r="P15" s="135">
        <v>8.48</v>
      </c>
      <c r="Q15" s="135">
        <v>7.97</v>
      </c>
      <c r="R15" s="135">
        <v>8.39</v>
      </c>
      <c r="S15" s="135">
        <v>8.86</v>
      </c>
      <c r="T15" s="136">
        <v>9.1999999999999993</v>
      </c>
    </row>
    <row r="16" spans="2:20" s="127" customFormat="1" ht="17.25" customHeight="1">
      <c r="B16" s="128" t="s">
        <v>343</v>
      </c>
      <c r="C16" s="134">
        <v>16.55</v>
      </c>
      <c r="D16" s="137">
        <v>18.690000000000001</v>
      </c>
      <c r="E16" s="137">
        <v>19.309999999999999</v>
      </c>
      <c r="F16" s="137">
        <v>17.77</v>
      </c>
      <c r="G16" s="137">
        <v>16.07</v>
      </c>
      <c r="H16" s="137">
        <v>14.64</v>
      </c>
      <c r="I16" s="137">
        <v>21.45</v>
      </c>
      <c r="J16" s="137">
        <v>22.46</v>
      </c>
      <c r="K16" s="137">
        <v>21.57</v>
      </c>
      <c r="L16" s="137">
        <v>20.9</v>
      </c>
      <c r="M16" s="137">
        <v>19.239999999999998</v>
      </c>
      <c r="N16" s="137">
        <v>23.26</v>
      </c>
      <c r="O16" s="137">
        <v>21.2</v>
      </c>
      <c r="P16" s="137">
        <v>19.440000000000001</v>
      </c>
      <c r="Q16" s="137">
        <v>19.149999999999999</v>
      </c>
      <c r="R16" s="137">
        <v>18.97</v>
      </c>
      <c r="S16" s="137">
        <v>18.47</v>
      </c>
      <c r="T16" s="136">
        <v>17.52</v>
      </c>
    </row>
    <row r="17" spans="2:20" s="127" customFormat="1" ht="17.25" customHeight="1">
      <c r="B17" s="138" t="s">
        <v>240</v>
      </c>
      <c r="C17" s="139">
        <v>40.53</v>
      </c>
      <c r="D17" s="140">
        <v>42.27</v>
      </c>
      <c r="E17" s="140">
        <v>33.69</v>
      </c>
      <c r="F17" s="140">
        <v>27.06</v>
      </c>
      <c r="G17" s="140">
        <v>28.87</v>
      </c>
      <c r="H17" s="140">
        <v>28.7</v>
      </c>
      <c r="I17" s="140">
        <v>32.840000000000003</v>
      </c>
      <c r="J17" s="140">
        <v>37.31</v>
      </c>
      <c r="K17" s="140">
        <v>42.06</v>
      </c>
      <c r="L17" s="140">
        <v>28.13</v>
      </c>
      <c r="M17" s="140">
        <v>24.32</v>
      </c>
      <c r="N17" s="140">
        <v>25.26</v>
      </c>
      <c r="O17" s="140">
        <v>26.53</v>
      </c>
      <c r="P17" s="140">
        <v>24.85</v>
      </c>
      <c r="Q17" s="140">
        <v>24.51</v>
      </c>
      <c r="R17" s="140">
        <v>22.28</v>
      </c>
      <c r="S17" s="140">
        <v>19.32</v>
      </c>
      <c r="T17" s="141">
        <v>16.84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0.06</v>
      </c>
      <c r="D19" s="137">
        <v>0.06</v>
      </c>
      <c r="E19" s="137">
        <v>0.02</v>
      </c>
      <c r="F19" s="137">
        <v>0.01</v>
      </c>
      <c r="G19" s="137">
        <v>0.02</v>
      </c>
      <c r="H19" s="137">
        <v>0.03</v>
      </c>
      <c r="I19" s="137">
        <v>0.03</v>
      </c>
      <c r="J19" s="137">
        <v>0.03</v>
      </c>
      <c r="K19" s="137">
        <v>0.04</v>
      </c>
      <c r="L19" s="137">
        <v>0.04</v>
      </c>
      <c r="M19" s="137">
        <v>0.18</v>
      </c>
      <c r="N19" s="137">
        <v>0.12</v>
      </c>
      <c r="O19" s="137">
        <v>0.04</v>
      </c>
      <c r="P19" s="137">
        <v>0.03</v>
      </c>
      <c r="Q19" s="137">
        <v>0.03</v>
      </c>
      <c r="R19" s="137">
        <v>0.03</v>
      </c>
      <c r="S19" s="137">
        <v>0.02</v>
      </c>
      <c r="T19" s="136">
        <v>0.02</v>
      </c>
    </row>
    <row r="20" spans="2:20" s="127" customFormat="1" ht="17.25" customHeight="1">
      <c r="B20" s="128" t="s">
        <v>33</v>
      </c>
      <c r="C20" s="134">
        <v>0.26</v>
      </c>
      <c r="D20" s="137">
        <v>0.32</v>
      </c>
      <c r="E20" s="137">
        <v>0.09</v>
      </c>
      <c r="F20" s="137">
        <v>0.1</v>
      </c>
      <c r="G20" s="137">
        <v>0.14000000000000001</v>
      </c>
      <c r="H20" s="137">
        <v>0.25</v>
      </c>
      <c r="I20" s="137">
        <v>0.17</v>
      </c>
      <c r="J20" s="137">
        <v>0.24</v>
      </c>
      <c r="K20" s="137">
        <v>0.28000000000000003</v>
      </c>
      <c r="L20" s="137">
        <v>0.27</v>
      </c>
      <c r="M20" s="137">
        <v>0.56000000000000005</v>
      </c>
      <c r="N20" s="137">
        <v>0.49</v>
      </c>
      <c r="O20" s="137">
        <v>0.21</v>
      </c>
      <c r="P20" s="137">
        <v>0.15</v>
      </c>
      <c r="Q20" s="137">
        <v>0.13</v>
      </c>
      <c r="R20" s="137">
        <v>0.13</v>
      </c>
      <c r="S20" s="137">
        <v>0.11</v>
      </c>
      <c r="T20" s="136">
        <v>0.11</v>
      </c>
    </row>
    <row r="21" spans="2:20" s="127" customFormat="1" ht="17.25" customHeight="1">
      <c r="B21" s="128" t="s">
        <v>11</v>
      </c>
      <c r="C21" s="134">
        <v>1.79</v>
      </c>
      <c r="D21" s="137">
        <v>2.34</v>
      </c>
      <c r="E21" s="137">
        <v>1.59</v>
      </c>
      <c r="F21" s="137">
        <v>1.19</v>
      </c>
      <c r="G21" s="137">
        <v>1.48</v>
      </c>
      <c r="H21" s="137">
        <v>1.78</v>
      </c>
      <c r="I21" s="137">
        <v>1.76</v>
      </c>
      <c r="J21" s="137">
        <v>2.14</v>
      </c>
      <c r="K21" s="137">
        <v>2.5499999999999998</v>
      </c>
      <c r="L21" s="137">
        <v>1.75</v>
      </c>
      <c r="M21" s="137">
        <v>1.89</v>
      </c>
      <c r="N21" s="137">
        <v>2.15</v>
      </c>
      <c r="O21" s="137">
        <v>1.58</v>
      </c>
      <c r="P21" s="137">
        <v>1.19</v>
      </c>
      <c r="Q21" s="137">
        <v>1.08</v>
      </c>
      <c r="R21" s="137">
        <v>1.03</v>
      </c>
      <c r="S21" s="137">
        <v>0.93</v>
      </c>
      <c r="T21" s="136">
        <v>0.87</v>
      </c>
    </row>
    <row r="22" spans="2:20" s="127" customFormat="1" ht="17.25" customHeight="1">
      <c r="B22" s="128" t="s">
        <v>12</v>
      </c>
      <c r="C22" s="134">
        <v>5.72</v>
      </c>
      <c r="D22" s="137">
        <v>6.05</v>
      </c>
      <c r="E22" s="137">
        <v>4.83</v>
      </c>
      <c r="F22" s="137">
        <v>3.86</v>
      </c>
      <c r="G22" s="137">
        <v>3.91</v>
      </c>
      <c r="H22" s="137">
        <v>3.9</v>
      </c>
      <c r="I22" s="137">
        <v>5</v>
      </c>
      <c r="J22" s="137">
        <v>5.75</v>
      </c>
      <c r="K22" s="137">
        <v>6.42</v>
      </c>
      <c r="L22" s="137">
        <v>4.4000000000000004</v>
      </c>
      <c r="M22" s="137">
        <v>3.85</v>
      </c>
      <c r="N22" s="137">
        <v>4.3600000000000003</v>
      </c>
      <c r="O22" s="137">
        <v>4.24</v>
      </c>
      <c r="P22" s="137">
        <v>3.81</v>
      </c>
      <c r="Q22" s="137">
        <v>3.69</v>
      </c>
      <c r="R22" s="137">
        <v>3.46</v>
      </c>
      <c r="S22" s="137">
        <v>3.15</v>
      </c>
      <c r="T22" s="136">
        <v>2.89</v>
      </c>
    </row>
    <row r="23" spans="2:20" s="127" customFormat="1" ht="17.25" customHeight="1">
      <c r="B23" s="128" t="s">
        <v>13</v>
      </c>
      <c r="C23" s="134">
        <v>12.04</v>
      </c>
      <c r="D23" s="137">
        <v>13.15</v>
      </c>
      <c r="E23" s="137">
        <v>9.9</v>
      </c>
      <c r="F23" s="137">
        <v>8.01</v>
      </c>
      <c r="G23" s="137">
        <v>8.5500000000000007</v>
      </c>
      <c r="H23" s="137">
        <v>8.6199999999999992</v>
      </c>
      <c r="I23" s="137">
        <v>9.3000000000000007</v>
      </c>
      <c r="J23" s="137">
        <v>10.01</v>
      </c>
      <c r="K23" s="137">
        <v>10.92</v>
      </c>
      <c r="L23" s="137">
        <v>8.1999999999999993</v>
      </c>
      <c r="M23" s="137">
        <v>7.34</v>
      </c>
      <c r="N23" s="137">
        <v>7.55</v>
      </c>
      <c r="O23" s="137">
        <v>7.81</v>
      </c>
      <c r="P23" s="137">
        <v>7.47</v>
      </c>
      <c r="Q23" s="137">
        <v>7.41</v>
      </c>
      <c r="R23" s="137">
        <v>6.93</v>
      </c>
      <c r="S23" s="137">
        <v>6.31</v>
      </c>
      <c r="T23" s="136">
        <v>5.79</v>
      </c>
    </row>
    <row r="24" spans="2:20" s="127" customFormat="1" ht="17.25" customHeight="1">
      <c r="B24" s="146" t="s">
        <v>15</v>
      </c>
      <c r="C24" s="134">
        <v>23.04</v>
      </c>
      <c r="D24" s="137">
        <v>26.31</v>
      </c>
      <c r="E24" s="137">
        <v>20.76</v>
      </c>
      <c r="F24" s="137">
        <v>15.71</v>
      </c>
      <c r="G24" s="137">
        <v>18.91</v>
      </c>
      <c r="H24" s="137">
        <v>17.05</v>
      </c>
      <c r="I24" s="137">
        <v>17.63</v>
      </c>
      <c r="J24" s="137">
        <v>18.46</v>
      </c>
      <c r="K24" s="137">
        <v>20.059999999999999</v>
      </c>
      <c r="L24" s="137">
        <v>15.39</v>
      </c>
      <c r="M24" s="137">
        <v>13.41</v>
      </c>
      <c r="N24" s="137">
        <v>12.86</v>
      </c>
      <c r="O24" s="137">
        <v>13.3</v>
      </c>
      <c r="P24" s="137">
        <v>12.89</v>
      </c>
      <c r="Q24" s="137">
        <v>12.81</v>
      </c>
      <c r="R24" s="137">
        <v>12.14</v>
      </c>
      <c r="S24" s="137">
        <v>11.11</v>
      </c>
      <c r="T24" s="136">
        <v>10.18</v>
      </c>
    </row>
    <row r="25" spans="2:20" s="127" customFormat="1" ht="17.25" customHeight="1">
      <c r="B25" s="146" t="s">
        <v>16</v>
      </c>
      <c r="C25" s="134">
        <v>35.130000000000003</v>
      </c>
      <c r="D25" s="137">
        <v>39.79</v>
      </c>
      <c r="E25" s="137">
        <v>33.53</v>
      </c>
      <c r="F25" s="137">
        <v>25.33</v>
      </c>
      <c r="G25" s="137">
        <v>28.11</v>
      </c>
      <c r="H25" s="137">
        <v>23.43</v>
      </c>
      <c r="I25" s="137">
        <v>26.4</v>
      </c>
      <c r="J25" s="137">
        <v>27.58</v>
      </c>
      <c r="K25" s="137">
        <v>29.83</v>
      </c>
      <c r="L25" s="137">
        <v>22.68</v>
      </c>
      <c r="M25" s="137">
        <v>19.57</v>
      </c>
      <c r="N25" s="137">
        <v>18.18</v>
      </c>
      <c r="O25" s="137">
        <v>18.89</v>
      </c>
      <c r="P25" s="137">
        <v>18.54</v>
      </c>
      <c r="Q25" s="137">
        <v>18.41</v>
      </c>
      <c r="R25" s="137">
        <v>17.5</v>
      </c>
      <c r="S25" s="137">
        <v>16.03</v>
      </c>
      <c r="T25" s="136">
        <v>14.76</v>
      </c>
    </row>
    <row r="26" spans="2:20" s="127" customFormat="1" ht="17.25" customHeight="1">
      <c r="B26" s="138" t="s">
        <v>14</v>
      </c>
      <c r="C26" s="147">
        <v>5.42</v>
      </c>
      <c r="D26" s="148">
        <v>4.66</v>
      </c>
      <c r="E26" s="148">
        <v>1.67</v>
      </c>
      <c r="F26" s="148">
        <v>1.73</v>
      </c>
      <c r="G26" s="148">
        <v>2.5299999999999998</v>
      </c>
      <c r="H26" s="148">
        <v>3.17</v>
      </c>
      <c r="I26" s="148">
        <v>3.58</v>
      </c>
      <c r="J26" s="148">
        <v>4.2</v>
      </c>
      <c r="K26" s="148">
        <v>4.5999999999999996</v>
      </c>
      <c r="L26" s="148">
        <v>3.52</v>
      </c>
      <c r="M26" s="148">
        <v>3.36</v>
      </c>
      <c r="N26" s="148">
        <v>3.87</v>
      </c>
      <c r="O26" s="148">
        <v>3.93</v>
      </c>
      <c r="P26" s="148">
        <v>3.65</v>
      </c>
      <c r="Q26" s="148">
        <v>3.41</v>
      </c>
      <c r="R26" s="148">
        <v>3.15</v>
      </c>
      <c r="S26" s="148">
        <v>3.02</v>
      </c>
      <c r="T26" s="149">
        <v>2.76</v>
      </c>
    </row>
    <row r="27" spans="2:20" s="127" customFormat="1" ht="17.25" customHeight="1">
      <c r="B27" s="18" t="s">
        <v>483</v>
      </c>
      <c r="C27" s="150">
        <v>287</v>
      </c>
      <c r="D27" s="151">
        <v>386</v>
      </c>
      <c r="E27" s="151">
        <v>282</v>
      </c>
      <c r="F27" s="151">
        <v>296</v>
      </c>
      <c r="G27" s="151">
        <v>293</v>
      </c>
      <c r="H27" s="151">
        <v>226</v>
      </c>
      <c r="I27" s="151">
        <v>50807</v>
      </c>
      <c r="J27" s="151">
        <v>52147</v>
      </c>
      <c r="K27" s="151">
        <v>52945</v>
      </c>
      <c r="L27" s="151">
        <v>54856</v>
      </c>
      <c r="M27" s="151">
        <v>55657</v>
      </c>
      <c r="N27" s="151">
        <v>66419</v>
      </c>
      <c r="O27" s="151">
        <v>64365</v>
      </c>
      <c r="P27" s="151">
        <v>68131</v>
      </c>
      <c r="Q27" s="151">
        <v>70756</v>
      </c>
      <c r="R27" s="151">
        <v>74693</v>
      </c>
      <c r="S27" s="151">
        <v>77947</v>
      </c>
      <c r="T27" s="152">
        <v>81215</v>
      </c>
    </row>
    <row r="28" spans="2:20" s="127" customFormat="1" ht="17.25" customHeight="1">
      <c r="B28" s="18" t="s">
        <v>484</v>
      </c>
      <c r="C28" s="150">
        <v>1000</v>
      </c>
      <c r="D28" s="151">
        <v>1162</v>
      </c>
      <c r="E28" s="151">
        <v>1416</v>
      </c>
      <c r="F28" s="151">
        <v>1427</v>
      </c>
      <c r="G28" s="151">
        <v>1606</v>
      </c>
      <c r="H28" s="151">
        <v>1428</v>
      </c>
      <c r="I28" s="151">
        <v>105643</v>
      </c>
      <c r="J28" s="151">
        <v>110181</v>
      </c>
      <c r="K28" s="151">
        <v>112525</v>
      </c>
      <c r="L28" s="151">
        <v>115807</v>
      </c>
      <c r="M28" s="151">
        <v>125854</v>
      </c>
      <c r="N28" s="151">
        <v>136015</v>
      </c>
      <c r="O28" s="151">
        <v>132920</v>
      </c>
      <c r="P28" s="151">
        <v>133646</v>
      </c>
      <c r="Q28" s="151">
        <v>134563</v>
      </c>
      <c r="R28" s="151">
        <v>138555</v>
      </c>
      <c r="S28" s="151">
        <v>142946</v>
      </c>
      <c r="T28" s="152">
        <v>147870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480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375</v>
      </c>
      <c r="D10" s="129">
        <v>409</v>
      </c>
      <c r="E10" s="129">
        <v>525</v>
      </c>
      <c r="F10" s="129">
        <v>566</v>
      </c>
      <c r="G10" s="129">
        <v>613</v>
      </c>
      <c r="H10" s="129">
        <v>541</v>
      </c>
      <c r="I10" s="129">
        <v>2368</v>
      </c>
      <c r="J10" s="129">
        <v>2591</v>
      </c>
      <c r="K10" s="129">
        <v>2516</v>
      </c>
      <c r="L10" s="129">
        <v>2415</v>
      </c>
      <c r="M10" s="129">
        <v>2560</v>
      </c>
      <c r="N10" s="129">
        <v>2363</v>
      </c>
      <c r="O10" s="129">
        <v>2106</v>
      </c>
      <c r="P10" s="129">
        <v>2064</v>
      </c>
      <c r="Q10" s="129">
        <v>2167</v>
      </c>
      <c r="R10" s="129">
        <v>2230</v>
      </c>
      <c r="S10" s="129">
        <v>2404</v>
      </c>
      <c r="T10" s="130">
        <v>2664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11.47</v>
      </c>
      <c r="D12" s="135">
        <v>8.56</v>
      </c>
      <c r="E12" s="135">
        <v>10.67</v>
      </c>
      <c r="F12" s="135">
        <v>9.7200000000000006</v>
      </c>
      <c r="G12" s="135">
        <v>9.4600000000000009</v>
      </c>
      <c r="H12" s="135">
        <v>8.69</v>
      </c>
      <c r="I12" s="135">
        <v>9.2100000000000009</v>
      </c>
      <c r="J12" s="135">
        <v>7.14</v>
      </c>
      <c r="K12" s="135">
        <v>6.48</v>
      </c>
      <c r="L12" s="135">
        <v>7.87</v>
      </c>
      <c r="M12" s="135">
        <v>5.35</v>
      </c>
      <c r="N12" s="135">
        <v>4.57</v>
      </c>
      <c r="O12" s="135">
        <v>5.13</v>
      </c>
      <c r="P12" s="135">
        <v>7.17</v>
      </c>
      <c r="Q12" s="135">
        <v>8.26</v>
      </c>
      <c r="R12" s="135">
        <v>8.1199999999999992</v>
      </c>
      <c r="S12" s="135">
        <v>11.15</v>
      </c>
      <c r="T12" s="136">
        <v>13.14</v>
      </c>
    </row>
    <row r="13" spans="2:20" s="127" customFormat="1" ht="17.25" customHeight="1">
      <c r="B13" s="128" t="s">
        <v>340</v>
      </c>
      <c r="C13" s="134">
        <v>5.33</v>
      </c>
      <c r="D13" s="135">
        <v>7.33</v>
      </c>
      <c r="E13" s="135">
        <v>8.9499999999999993</v>
      </c>
      <c r="F13" s="135">
        <v>10.6</v>
      </c>
      <c r="G13" s="135">
        <v>12.23</v>
      </c>
      <c r="H13" s="135">
        <v>14.6</v>
      </c>
      <c r="I13" s="135">
        <v>8.8699999999999992</v>
      </c>
      <c r="J13" s="135">
        <v>7.8</v>
      </c>
      <c r="K13" s="135">
        <v>5.52</v>
      </c>
      <c r="L13" s="135">
        <v>12.46</v>
      </c>
      <c r="M13" s="135">
        <v>19.34</v>
      </c>
      <c r="N13" s="135">
        <v>10.16</v>
      </c>
      <c r="O13" s="135">
        <v>10.3</v>
      </c>
      <c r="P13" s="135">
        <v>12.31</v>
      </c>
      <c r="Q13" s="135">
        <v>13.01</v>
      </c>
      <c r="R13" s="135">
        <v>18.07</v>
      </c>
      <c r="S13" s="135">
        <v>23.34</v>
      </c>
      <c r="T13" s="136">
        <v>27.85</v>
      </c>
    </row>
    <row r="14" spans="2:20" s="127" customFormat="1" ht="17.25" customHeight="1">
      <c r="B14" s="128" t="s">
        <v>341</v>
      </c>
      <c r="C14" s="134">
        <v>5.33</v>
      </c>
      <c r="D14" s="135">
        <v>6.36</v>
      </c>
      <c r="E14" s="135">
        <v>6.29</v>
      </c>
      <c r="F14" s="135">
        <v>12.37</v>
      </c>
      <c r="G14" s="135">
        <v>13.7</v>
      </c>
      <c r="H14" s="135">
        <v>16.27</v>
      </c>
      <c r="I14" s="135">
        <v>8.8699999999999992</v>
      </c>
      <c r="J14" s="135">
        <v>5.87</v>
      </c>
      <c r="K14" s="135">
        <v>5.33</v>
      </c>
      <c r="L14" s="135">
        <v>12.46</v>
      </c>
      <c r="M14" s="135">
        <v>16.25</v>
      </c>
      <c r="N14" s="135">
        <v>13.46</v>
      </c>
      <c r="O14" s="135">
        <v>10.59</v>
      </c>
      <c r="P14" s="135">
        <v>11.29</v>
      </c>
      <c r="Q14" s="135">
        <v>10.84</v>
      </c>
      <c r="R14" s="135">
        <v>14.84</v>
      </c>
      <c r="S14" s="135">
        <v>18.43</v>
      </c>
      <c r="T14" s="136">
        <v>18.920000000000002</v>
      </c>
    </row>
    <row r="15" spans="2:20" s="127" customFormat="1" ht="17.25" customHeight="1">
      <c r="B15" s="128" t="s">
        <v>342</v>
      </c>
      <c r="C15" s="134">
        <v>9.6</v>
      </c>
      <c r="D15" s="135">
        <v>9.0500000000000007</v>
      </c>
      <c r="E15" s="135">
        <v>13.52</v>
      </c>
      <c r="F15" s="135">
        <v>14.84</v>
      </c>
      <c r="G15" s="135">
        <v>14.52</v>
      </c>
      <c r="H15" s="135">
        <v>13.31</v>
      </c>
      <c r="I15" s="135">
        <v>13.18</v>
      </c>
      <c r="J15" s="135">
        <v>8.76</v>
      </c>
      <c r="K15" s="135">
        <v>6.4</v>
      </c>
      <c r="L15" s="135">
        <v>14.41</v>
      </c>
      <c r="M15" s="135">
        <v>13.16</v>
      </c>
      <c r="N15" s="135">
        <v>15.57</v>
      </c>
      <c r="O15" s="135">
        <v>12.16</v>
      </c>
      <c r="P15" s="135">
        <v>11.19</v>
      </c>
      <c r="Q15" s="135">
        <v>13.94</v>
      </c>
      <c r="R15" s="135">
        <v>14.04</v>
      </c>
      <c r="S15" s="135">
        <v>13.85</v>
      </c>
      <c r="T15" s="136">
        <v>12.01</v>
      </c>
    </row>
    <row r="16" spans="2:20" s="127" customFormat="1" ht="17.25" customHeight="1">
      <c r="B16" s="128" t="s">
        <v>343</v>
      </c>
      <c r="C16" s="134">
        <v>22.13</v>
      </c>
      <c r="D16" s="137">
        <v>22.25</v>
      </c>
      <c r="E16" s="137">
        <v>23.24</v>
      </c>
      <c r="F16" s="137">
        <v>22.26</v>
      </c>
      <c r="G16" s="137">
        <v>20.23</v>
      </c>
      <c r="H16" s="137">
        <v>22.18</v>
      </c>
      <c r="I16" s="137">
        <v>27.74</v>
      </c>
      <c r="J16" s="137">
        <v>30.99</v>
      </c>
      <c r="K16" s="137">
        <v>32.11</v>
      </c>
      <c r="L16" s="137">
        <v>24.64</v>
      </c>
      <c r="M16" s="137">
        <v>22.77</v>
      </c>
      <c r="N16" s="137">
        <v>31.23</v>
      </c>
      <c r="O16" s="137">
        <v>32.340000000000003</v>
      </c>
      <c r="P16" s="137">
        <v>31.1</v>
      </c>
      <c r="Q16" s="137">
        <v>29.72</v>
      </c>
      <c r="R16" s="137">
        <v>25.25</v>
      </c>
      <c r="S16" s="137">
        <v>19.010000000000002</v>
      </c>
      <c r="T16" s="136">
        <v>16.25</v>
      </c>
    </row>
    <row r="17" spans="2:20" s="127" customFormat="1" ht="17.25" customHeight="1">
      <c r="B17" s="138" t="s">
        <v>240</v>
      </c>
      <c r="C17" s="139">
        <v>46.13</v>
      </c>
      <c r="D17" s="140">
        <v>46.45</v>
      </c>
      <c r="E17" s="140">
        <v>37.33</v>
      </c>
      <c r="F17" s="140">
        <v>30.21</v>
      </c>
      <c r="G17" s="140">
        <v>29.85</v>
      </c>
      <c r="H17" s="140">
        <v>24.95</v>
      </c>
      <c r="I17" s="140">
        <v>32.14</v>
      </c>
      <c r="J17" s="140">
        <v>39.44</v>
      </c>
      <c r="K17" s="140">
        <v>44.16</v>
      </c>
      <c r="L17" s="140">
        <v>28.16</v>
      </c>
      <c r="M17" s="140">
        <v>23.13</v>
      </c>
      <c r="N17" s="140">
        <v>25.01</v>
      </c>
      <c r="O17" s="140">
        <v>29.49</v>
      </c>
      <c r="P17" s="140">
        <v>26.94</v>
      </c>
      <c r="Q17" s="140">
        <v>24.23</v>
      </c>
      <c r="R17" s="140">
        <v>19.690000000000001</v>
      </c>
      <c r="S17" s="140">
        <v>14.23</v>
      </c>
      <c r="T17" s="141">
        <v>11.82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0.28999999999999998</v>
      </c>
      <c r="D19" s="137">
        <v>0.42</v>
      </c>
      <c r="E19" s="137">
        <v>0.13</v>
      </c>
      <c r="F19" s="137">
        <v>0.23</v>
      </c>
      <c r="G19" s="137">
        <v>0.38</v>
      </c>
      <c r="H19" s="137">
        <v>0.32</v>
      </c>
      <c r="I19" s="137">
        <v>0.33</v>
      </c>
      <c r="J19" s="137">
        <v>0.42</v>
      </c>
      <c r="K19" s="137">
        <v>0.57999999999999996</v>
      </c>
      <c r="L19" s="137">
        <v>0.42</v>
      </c>
      <c r="M19" s="137">
        <v>0.96</v>
      </c>
      <c r="N19" s="137">
        <v>1.1100000000000001</v>
      </c>
      <c r="O19" s="137">
        <v>0.91</v>
      </c>
      <c r="P19" s="137">
        <v>0.56000000000000005</v>
      </c>
      <c r="Q19" s="137">
        <v>0.53</v>
      </c>
      <c r="R19" s="137">
        <v>0.5</v>
      </c>
      <c r="S19" s="137">
        <v>0.38</v>
      </c>
      <c r="T19" s="136">
        <v>0.3</v>
      </c>
    </row>
    <row r="20" spans="2:20" s="127" customFormat="1" ht="17.25" customHeight="1">
      <c r="B20" s="128" t="s">
        <v>33</v>
      </c>
      <c r="C20" s="134">
        <v>0.87</v>
      </c>
      <c r="D20" s="137">
        <v>1.24</v>
      </c>
      <c r="E20" s="137">
        <v>0.91</v>
      </c>
      <c r="F20" s="137">
        <v>1.03</v>
      </c>
      <c r="G20" s="137">
        <v>1.1399999999999999</v>
      </c>
      <c r="H20" s="137">
        <v>1.23</v>
      </c>
      <c r="I20" s="137">
        <v>1.1299999999999999</v>
      </c>
      <c r="J20" s="137">
        <v>1.59</v>
      </c>
      <c r="K20" s="137">
        <v>1.93</v>
      </c>
      <c r="L20" s="137">
        <v>1.38</v>
      </c>
      <c r="M20" s="137">
        <v>1.5</v>
      </c>
      <c r="N20" s="137">
        <v>2.02</v>
      </c>
      <c r="O20" s="137">
        <v>1.81</v>
      </c>
      <c r="P20" s="137">
        <v>1.41</v>
      </c>
      <c r="Q20" s="137">
        <v>1.3</v>
      </c>
      <c r="R20" s="137">
        <v>1.2</v>
      </c>
      <c r="S20" s="137">
        <v>0.92</v>
      </c>
      <c r="T20" s="136">
        <v>0.76</v>
      </c>
    </row>
    <row r="21" spans="2:20" s="127" customFormat="1" ht="17.25" customHeight="1">
      <c r="B21" s="128" t="s">
        <v>11</v>
      </c>
      <c r="C21" s="134">
        <v>3.91</v>
      </c>
      <c r="D21" s="137">
        <v>3.95</v>
      </c>
      <c r="E21" s="137">
        <v>3.36</v>
      </c>
      <c r="F21" s="137">
        <v>2.87</v>
      </c>
      <c r="G21" s="137">
        <v>2.86</v>
      </c>
      <c r="H21" s="137">
        <v>2.69</v>
      </c>
      <c r="I21" s="137">
        <v>3.31</v>
      </c>
      <c r="J21" s="137">
        <v>4</v>
      </c>
      <c r="K21" s="137">
        <v>4.67</v>
      </c>
      <c r="L21" s="137">
        <v>2.9</v>
      </c>
      <c r="M21" s="137">
        <v>2.5299999999999998</v>
      </c>
      <c r="N21" s="137">
        <v>3.3</v>
      </c>
      <c r="O21" s="137">
        <v>3.41</v>
      </c>
      <c r="P21" s="137">
        <v>3.04</v>
      </c>
      <c r="Q21" s="137">
        <v>2.82</v>
      </c>
      <c r="R21" s="137">
        <v>2.39</v>
      </c>
      <c r="S21" s="137">
        <v>2</v>
      </c>
      <c r="T21" s="136">
        <v>1.71</v>
      </c>
    </row>
    <row r="22" spans="2:20" s="127" customFormat="1" ht="17.25" customHeight="1">
      <c r="B22" s="128" t="s">
        <v>12</v>
      </c>
      <c r="C22" s="134">
        <v>7.13</v>
      </c>
      <c r="D22" s="137">
        <v>6.91</v>
      </c>
      <c r="E22" s="137">
        <v>5.45</v>
      </c>
      <c r="F22" s="137">
        <v>4.75</v>
      </c>
      <c r="G22" s="137">
        <v>4.5</v>
      </c>
      <c r="H22" s="137">
        <v>4.29</v>
      </c>
      <c r="I22" s="137">
        <v>5.35</v>
      </c>
      <c r="J22" s="137">
        <v>6.29</v>
      </c>
      <c r="K22" s="137">
        <v>6.93</v>
      </c>
      <c r="L22" s="137">
        <v>4.76</v>
      </c>
      <c r="M22" s="137">
        <v>4.1399999999999997</v>
      </c>
      <c r="N22" s="137">
        <v>4.95</v>
      </c>
      <c r="O22" s="137">
        <v>5.37</v>
      </c>
      <c r="P22" s="137">
        <v>5.13</v>
      </c>
      <c r="Q22" s="137">
        <v>4.88</v>
      </c>
      <c r="R22" s="137">
        <v>4.13</v>
      </c>
      <c r="S22" s="137">
        <v>3.31</v>
      </c>
      <c r="T22" s="136">
        <v>2.93</v>
      </c>
    </row>
    <row r="23" spans="2:20" s="127" customFormat="1" ht="17.25" customHeight="1">
      <c r="B23" s="128" t="s">
        <v>13</v>
      </c>
      <c r="C23" s="134">
        <v>12.36</v>
      </c>
      <c r="D23" s="137">
        <v>12.75</v>
      </c>
      <c r="E23" s="137">
        <v>10.89</v>
      </c>
      <c r="F23" s="137">
        <v>8.81</v>
      </c>
      <c r="G23" s="137">
        <v>8.7200000000000006</v>
      </c>
      <c r="H23" s="137">
        <v>7.44</v>
      </c>
      <c r="I23" s="137">
        <v>8.98</v>
      </c>
      <c r="J23" s="137">
        <v>10.19</v>
      </c>
      <c r="K23" s="137">
        <v>11.13</v>
      </c>
      <c r="L23" s="137">
        <v>8.1199999999999992</v>
      </c>
      <c r="M23" s="137">
        <v>7.06</v>
      </c>
      <c r="N23" s="137">
        <v>7.5</v>
      </c>
      <c r="O23" s="137">
        <v>8.2100000000000009</v>
      </c>
      <c r="P23" s="137">
        <v>7.87</v>
      </c>
      <c r="Q23" s="137">
        <v>7.41</v>
      </c>
      <c r="R23" s="137">
        <v>6.58</v>
      </c>
      <c r="S23" s="137">
        <v>5.35</v>
      </c>
      <c r="T23" s="136">
        <v>4.8499999999999996</v>
      </c>
    </row>
    <row r="24" spans="2:20" s="127" customFormat="1" ht="17.25" customHeight="1">
      <c r="B24" s="146" t="s">
        <v>15</v>
      </c>
      <c r="C24" s="134">
        <v>22.01</v>
      </c>
      <c r="D24" s="137">
        <v>26.11</v>
      </c>
      <c r="E24" s="137">
        <v>20.7</v>
      </c>
      <c r="F24" s="137">
        <v>18.48</v>
      </c>
      <c r="G24" s="137">
        <v>17.82</v>
      </c>
      <c r="H24" s="137">
        <v>16.05</v>
      </c>
      <c r="I24" s="137">
        <v>17.059999999999999</v>
      </c>
      <c r="J24" s="137">
        <v>17.75</v>
      </c>
      <c r="K24" s="137">
        <v>20.100000000000001</v>
      </c>
      <c r="L24" s="137">
        <v>15.1</v>
      </c>
      <c r="M24" s="137">
        <v>13.17</v>
      </c>
      <c r="N24" s="137">
        <v>12.52</v>
      </c>
      <c r="O24" s="137">
        <v>13.39</v>
      </c>
      <c r="P24" s="137">
        <v>12.35</v>
      </c>
      <c r="Q24" s="137">
        <v>12.47</v>
      </c>
      <c r="R24" s="137">
        <v>11.31</v>
      </c>
      <c r="S24" s="137">
        <v>9.24</v>
      </c>
      <c r="T24" s="136">
        <v>8.0299999999999994</v>
      </c>
    </row>
    <row r="25" spans="2:20" s="127" customFormat="1" ht="17.25" customHeight="1">
      <c r="B25" s="146" t="s">
        <v>16</v>
      </c>
      <c r="C25" s="134">
        <v>27.03</v>
      </c>
      <c r="D25" s="137">
        <v>37.67</v>
      </c>
      <c r="E25" s="137">
        <v>33.1</v>
      </c>
      <c r="F25" s="137">
        <v>24.72</v>
      </c>
      <c r="G25" s="137">
        <v>25.9</v>
      </c>
      <c r="H25" s="137">
        <v>23.4</v>
      </c>
      <c r="I25" s="137">
        <v>24.66</v>
      </c>
      <c r="J25" s="137">
        <v>25.07</v>
      </c>
      <c r="K25" s="137">
        <v>26.99</v>
      </c>
      <c r="L25" s="137">
        <v>20.14</v>
      </c>
      <c r="M25" s="137">
        <v>18.78</v>
      </c>
      <c r="N25" s="137">
        <v>18.309999999999999</v>
      </c>
      <c r="O25" s="137">
        <v>18.45</v>
      </c>
      <c r="P25" s="137">
        <v>17.829999999999998</v>
      </c>
      <c r="Q25" s="137">
        <v>17.93</v>
      </c>
      <c r="R25" s="137">
        <v>16.05</v>
      </c>
      <c r="S25" s="137">
        <v>14.08</v>
      </c>
      <c r="T25" s="136">
        <v>11.77</v>
      </c>
    </row>
    <row r="26" spans="2:20" s="127" customFormat="1" ht="17.25" customHeight="1">
      <c r="B26" s="138" t="s">
        <v>14</v>
      </c>
      <c r="C26" s="147">
        <v>4.66</v>
      </c>
      <c r="D26" s="148">
        <v>3.61</v>
      </c>
      <c r="E26" s="148">
        <v>3.18</v>
      </c>
      <c r="F26" s="148">
        <v>2.95</v>
      </c>
      <c r="G26" s="148">
        <v>3.11</v>
      </c>
      <c r="H26" s="148">
        <v>2.91</v>
      </c>
      <c r="I26" s="148">
        <v>3.54</v>
      </c>
      <c r="J26" s="148">
        <v>4.8</v>
      </c>
      <c r="K26" s="148">
        <v>5.61</v>
      </c>
      <c r="L26" s="148">
        <v>4.13</v>
      </c>
      <c r="M26" s="148">
        <v>4.1100000000000003</v>
      </c>
      <c r="N26" s="148">
        <v>4.42</v>
      </c>
      <c r="O26" s="148">
        <v>4.6399999999999997</v>
      </c>
      <c r="P26" s="148">
        <v>4.5199999999999996</v>
      </c>
      <c r="Q26" s="148">
        <v>4.2699999999999996</v>
      </c>
      <c r="R26" s="148">
        <v>4.2</v>
      </c>
      <c r="S26" s="148">
        <v>4.1900000000000004</v>
      </c>
      <c r="T26" s="149">
        <v>3.91</v>
      </c>
    </row>
    <row r="27" spans="2:20" s="127" customFormat="1" ht="17.25" customHeight="1">
      <c r="B27" s="18" t="s">
        <v>483</v>
      </c>
      <c r="C27" s="150">
        <v>41</v>
      </c>
      <c r="D27" s="151">
        <v>47</v>
      </c>
      <c r="E27" s="151">
        <v>26</v>
      </c>
      <c r="F27" s="151">
        <v>31</v>
      </c>
      <c r="G27" s="151">
        <v>35</v>
      </c>
      <c r="H27" s="151">
        <v>41</v>
      </c>
      <c r="I27" s="151">
        <v>139</v>
      </c>
      <c r="J27" s="151">
        <v>152</v>
      </c>
      <c r="K27" s="151">
        <v>157</v>
      </c>
      <c r="L27" s="151">
        <v>145</v>
      </c>
      <c r="M27" s="151">
        <v>112</v>
      </c>
      <c r="N27" s="151">
        <v>194</v>
      </c>
      <c r="O27" s="151">
        <v>183</v>
      </c>
      <c r="P27" s="151">
        <v>196</v>
      </c>
      <c r="Q27" s="151">
        <v>215</v>
      </c>
      <c r="R27" s="151">
        <v>244</v>
      </c>
      <c r="S27" s="151">
        <v>268</v>
      </c>
      <c r="T27" s="152">
        <v>302</v>
      </c>
    </row>
    <row r="28" spans="2:20" s="127" customFormat="1" ht="17.25" customHeight="1">
      <c r="B28" s="18" t="s">
        <v>484</v>
      </c>
      <c r="C28" s="150">
        <v>416</v>
      </c>
      <c r="D28" s="151">
        <v>456</v>
      </c>
      <c r="E28" s="151">
        <v>551</v>
      </c>
      <c r="F28" s="151">
        <v>597</v>
      </c>
      <c r="G28" s="151">
        <v>648</v>
      </c>
      <c r="H28" s="151">
        <v>582</v>
      </c>
      <c r="I28" s="151">
        <v>2507</v>
      </c>
      <c r="J28" s="151">
        <v>2743</v>
      </c>
      <c r="K28" s="151">
        <v>2673</v>
      </c>
      <c r="L28" s="151">
        <v>2560</v>
      </c>
      <c r="M28" s="151">
        <v>2672</v>
      </c>
      <c r="N28" s="151">
        <v>2557</v>
      </c>
      <c r="O28" s="151">
        <v>2289</v>
      </c>
      <c r="P28" s="151">
        <v>2260</v>
      </c>
      <c r="Q28" s="151">
        <v>2382</v>
      </c>
      <c r="R28" s="151">
        <v>2474</v>
      </c>
      <c r="S28" s="151">
        <v>2672</v>
      </c>
      <c r="T28" s="152">
        <v>2966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480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206</v>
      </c>
      <c r="D10" s="129">
        <v>240</v>
      </c>
      <c r="E10" s="129">
        <v>265</v>
      </c>
      <c r="F10" s="129">
        <v>278</v>
      </c>
      <c r="G10" s="129">
        <v>315</v>
      </c>
      <c r="H10" s="129">
        <v>299</v>
      </c>
      <c r="I10" s="129">
        <v>527</v>
      </c>
      <c r="J10" s="129">
        <v>579</v>
      </c>
      <c r="K10" s="129">
        <v>579</v>
      </c>
      <c r="L10" s="129">
        <v>552</v>
      </c>
      <c r="M10" s="129">
        <v>547</v>
      </c>
      <c r="N10" s="129">
        <v>524</v>
      </c>
      <c r="O10" s="129">
        <v>480</v>
      </c>
      <c r="P10" s="129">
        <v>490</v>
      </c>
      <c r="Q10" s="129">
        <v>501</v>
      </c>
      <c r="R10" s="129">
        <v>511</v>
      </c>
      <c r="S10" s="129">
        <v>545</v>
      </c>
      <c r="T10" s="130">
        <v>582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10.19</v>
      </c>
      <c r="D12" s="135">
        <v>10.42</v>
      </c>
      <c r="E12" s="135">
        <v>12.08</v>
      </c>
      <c r="F12" s="135">
        <v>11.87</v>
      </c>
      <c r="G12" s="135">
        <v>13.33</v>
      </c>
      <c r="H12" s="135">
        <v>11.71</v>
      </c>
      <c r="I12" s="135">
        <v>10.63</v>
      </c>
      <c r="J12" s="135">
        <v>9.15</v>
      </c>
      <c r="K12" s="135">
        <v>8.81</v>
      </c>
      <c r="L12" s="135">
        <v>10.87</v>
      </c>
      <c r="M12" s="135">
        <v>6.4</v>
      </c>
      <c r="N12" s="135">
        <v>4.2</v>
      </c>
      <c r="O12" s="135">
        <v>3.54</v>
      </c>
      <c r="P12" s="135">
        <v>6.73</v>
      </c>
      <c r="Q12" s="135">
        <v>7.78</v>
      </c>
      <c r="R12" s="135">
        <v>8.81</v>
      </c>
      <c r="S12" s="135">
        <v>12.48</v>
      </c>
      <c r="T12" s="136">
        <v>12.03</v>
      </c>
    </row>
    <row r="13" spans="2:20" s="127" customFormat="1" ht="17.25" customHeight="1">
      <c r="B13" s="128" t="s">
        <v>340</v>
      </c>
      <c r="C13" s="134">
        <v>16.5</v>
      </c>
      <c r="D13" s="135">
        <v>8.33</v>
      </c>
      <c r="E13" s="135">
        <v>9.81</v>
      </c>
      <c r="F13" s="135">
        <v>9.35</v>
      </c>
      <c r="G13" s="135">
        <v>11.43</v>
      </c>
      <c r="H13" s="135">
        <v>15.72</v>
      </c>
      <c r="I13" s="135">
        <v>11.57</v>
      </c>
      <c r="J13" s="135">
        <v>8.98</v>
      </c>
      <c r="K13" s="135">
        <v>8.64</v>
      </c>
      <c r="L13" s="135">
        <v>16.850000000000001</v>
      </c>
      <c r="M13" s="135">
        <v>22.85</v>
      </c>
      <c r="N13" s="135">
        <v>10.5</v>
      </c>
      <c r="O13" s="135">
        <v>9.58</v>
      </c>
      <c r="P13" s="135">
        <v>9.18</v>
      </c>
      <c r="Q13" s="135">
        <v>12.77</v>
      </c>
      <c r="R13" s="135">
        <v>16.05</v>
      </c>
      <c r="S13" s="135">
        <v>22.2</v>
      </c>
      <c r="T13" s="136">
        <v>26.8</v>
      </c>
    </row>
    <row r="14" spans="2:20" s="127" customFormat="1" ht="17.25" customHeight="1">
      <c r="B14" s="128" t="s">
        <v>341</v>
      </c>
      <c r="C14" s="134">
        <v>7.28</v>
      </c>
      <c r="D14" s="135">
        <v>7.92</v>
      </c>
      <c r="E14" s="135">
        <v>12.45</v>
      </c>
      <c r="F14" s="135">
        <v>14.03</v>
      </c>
      <c r="G14" s="135">
        <v>16.190000000000001</v>
      </c>
      <c r="H14" s="135">
        <v>20.399999999999999</v>
      </c>
      <c r="I14" s="135">
        <v>10.63</v>
      </c>
      <c r="J14" s="135">
        <v>7.08</v>
      </c>
      <c r="K14" s="135">
        <v>7.08</v>
      </c>
      <c r="L14" s="135">
        <v>18.12</v>
      </c>
      <c r="M14" s="135">
        <v>15.17</v>
      </c>
      <c r="N14" s="135">
        <v>15.84</v>
      </c>
      <c r="O14" s="135">
        <v>11.46</v>
      </c>
      <c r="P14" s="135">
        <v>11.43</v>
      </c>
      <c r="Q14" s="135">
        <v>11.98</v>
      </c>
      <c r="R14" s="135">
        <v>13.89</v>
      </c>
      <c r="S14" s="135">
        <v>15.96</v>
      </c>
      <c r="T14" s="136">
        <v>17.18</v>
      </c>
    </row>
    <row r="15" spans="2:20" s="127" customFormat="1" ht="17.25" customHeight="1">
      <c r="B15" s="128" t="s">
        <v>342</v>
      </c>
      <c r="C15" s="134">
        <v>14.08</v>
      </c>
      <c r="D15" s="135">
        <v>12.08</v>
      </c>
      <c r="E15" s="135">
        <v>20</v>
      </c>
      <c r="F15" s="135">
        <v>20.86</v>
      </c>
      <c r="G15" s="135">
        <v>18.41</v>
      </c>
      <c r="H15" s="135">
        <v>15.72</v>
      </c>
      <c r="I15" s="135">
        <v>16.32</v>
      </c>
      <c r="J15" s="135">
        <v>12.78</v>
      </c>
      <c r="K15" s="135">
        <v>6.39</v>
      </c>
      <c r="L15" s="135">
        <v>15.76</v>
      </c>
      <c r="M15" s="135">
        <v>13.35</v>
      </c>
      <c r="N15" s="135">
        <v>15.65</v>
      </c>
      <c r="O15" s="135">
        <v>13.54</v>
      </c>
      <c r="P15" s="135">
        <v>14.29</v>
      </c>
      <c r="Q15" s="135">
        <v>11.78</v>
      </c>
      <c r="R15" s="135">
        <v>14.68</v>
      </c>
      <c r="S15" s="135">
        <v>13.76</v>
      </c>
      <c r="T15" s="136">
        <v>9.9700000000000006</v>
      </c>
    </row>
    <row r="16" spans="2:20" s="127" customFormat="1" ht="17.25" customHeight="1">
      <c r="B16" s="128" t="s">
        <v>343</v>
      </c>
      <c r="C16" s="134">
        <v>30.1</v>
      </c>
      <c r="D16" s="137">
        <v>32.08</v>
      </c>
      <c r="E16" s="137">
        <v>25.28</v>
      </c>
      <c r="F16" s="137">
        <v>25.9</v>
      </c>
      <c r="G16" s="137">
        <v>20.63</v>
      </c>
      <c r="H16" s="137">
        <v>18.73</v>
      </c>
      <c r="I16" s="137">
        <v>27.89</v>
      </c>
      <c r="J16" s="137">
        <v>35.92</v>
      </c>
      <c r="K16" s="137">
        <v>36.1</v>
      </c>
      <c r="L16" s="137">
        <v>25</v>
      </c>
      <c r="M16" s="137">
        <v>24.68</v>
      </c>
      <c r="N16" s="137">
        <v>32.630000000000003</v>
      </c>
      <c r="O16" s="137">
        <v>35.630000000000003</v>
      </c>
      <c r="P16" s="137">
        <v>28.57</v>
      </c>
      <c r="Q16" s="137">
        <v>30.94</v>
      </c>
      <c r="R16" s="137">
        <v>21.53</v>
      </c>
      <c r="S16" s="137">
        <v>17.43</v>
      </c>
      <c r="T16" s="136">
        <v>16.670000000000002</v>
      </c>
    </row>
    <row r="17" spans="2:20" s="127" customFormat="1" ht="17.25" customHeight="1">
      <c r="B17" s="138" t="s">
        <v>240</v>
      </c>
      <c r="C17" s="139">
        <v>21.84</v>
      </c>
      <c r="D17" s="140">
        <v>29.17</v>
      </c>
      <c r="E17" s="140">
        <v>20.38</v>
      </c>
      <c r="F17" s="140">
        <v>17.989999999999998</v>
      </c>
      <c r="G17" s="140">
        <v>20</v>
      </c>
      <c r="H17" s="140">
        <v>17.73</v>
      </c>
      <c r="I17" s="140">
        <v>22.96</v>
      </c>
      <c r="J17" s="140">
        <v>26.08</v>
      </c>
      <c r="K17" s="140">
        <v>32.99</v>
      </c>
      <c r="L17" s="140">
        <v>13.41</v>
      </c>
      <c r="M17" s="140">
        <v>17.55</v>
      </c>
      <c r="N17" s="140">
        <v>21.18</v>
      </c>
      <c r="O17" s="140">
        <v>26.25</v>
      </c>
      <c r="P17" s="140">
        <v>29.8</v>
      </c>
      <c r="Q17" s="140">
        <v>24.75</v>
      </c>
      <c r="R17" s="140">
        <v>25.05</v>
      </c>
      <c r="S17" s="140">
        <v>18.170000000000002</v>
      </c>
      <c r="T17" s="141">
        <v>17.350000000000001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0.28999999999999998</v>
      </c>
      <c r="D19" s="137">
        <v>0.14000000000000001</v>
      </c>
      <c r="E19" s="137">
        <v>0.08</v>
      </c>
      <c r="F19" s="137">
        <v>0.06</v>
      </c>
      <c r="G19" s="137">
        <v>0.16</v>
      </c>
      <c r="H19" s="137">
        <v>0.23</v>
      </c>
      <c r="I19" s="137">
        <v>0.18</v>
      </c>
      <c r="J19" s="137">
        <v>0.2</v>
      </c>
      <c r="K19" s="137">
        <v>0.16</v>
      </c>
      <c r="L19" s="137">
        <v>0.12</v>
      </c>
      <c r="M19" s="137">
        <v>0.82</v>
      </c>
      <c r="N19" s="137">
        <v>1.23</v>
      </c>
      <c r="O19" s="137">
        <v>1.22</v>
      </c>
      <c r="P19" s="137">
        <v>0.8</v>
      </c>
      <c r="Q19" s="137">
        <v>0.64</v>
      </c>
      <c r="R19" s="137">
        <v>0.5</v>
      </c>
      <c r="S19" s="137">
        <v>0.45</v>
      </c>
      <c r="T19" s="136">
        <v>0.34</v>
      </c>
    </row>
    <row r="20" spans="2:20" s="127" customFormat="1" ht="17.25" customHeight="1">
      <c r="B20" s="128" t="s">
        <v>33</v>
      </c>
      <c r="C20" s="134">
        <v>0.88</v>
      </c>
      <c r="D20" s="137">
        <v>0.89</v>
      </c>
      <c r="E20" s="137">
        <v>0.37</v>
      </c>
      <c r="F20" s="137">
        <v>0.43</v>
      </c>
      <c r="G20" s="137">
        <v>0.65</v>
      </c>
      <c r="H20" s="137">
        <v>0.84</v>
      </c>
      <c r="I20" s="137">
        <v>0.87</v>
      </c>
      <c r="J20" s="137">
        <v>1.1200000000000001</v>
      </c>
      <c r="K20" s="137">
        <v>1.29</v>
      </c>
      <c r="L20" s="137">
        <v>0.79</v>
      </c>
      <c r="M20" s="137">
        <v>1.46</v>
      </c>
      <c r="N20" s="137">
        <v>1.93</v>
      </c>
      <c r="O20" s="137">
        <v>2.29</v>
      </c>
      <c r="P20" s="137">
        <v>1.58</v>
      </c>
      <c r="Q20" s="137">
        <v>1.32</v>
      </c>
      <c r="R20" s="137">
        <v>1.19</v>
      </c>
      <c r="S20" s="137">
        <v>0.79</v>
      </c>
      <c r="T20" s="136">
        <v>0.84</v>
      </c>
    </row>
    <row r="21" spans="2:20" s="127" customFormat="1" ht="17.25" customHeight="1">
      <c r="B21" s="128" t="s">
        <v>11</v>
      </c>
      <c r="C21" s="134">
        <v>2.39</v>
      </c>
      <c r="D21" s="137">
        <v>3.39</v>
      </c>
      <c r="E21" s="137">
        <v>2.79</v>
      </c>
      <c r="F21" s="137">
        <v>2.96</v>
      </c>
      <c r="G21" s="137">
        <v>2.52</v>
      </c>
      <c r="H21" s="137">
        <v>2.15</v>
      </c>
      <c r="I21" s="137">
        <v>2.85</v>
      </c>
      <c r="J21" s="137">
        <v>3.48</v>
      </c>
      <c r="K21" s="137">
        <v>3.61</v>
      </c>
      <c r="L21" s="137">
        <v>2.3199999999999998</v>
      </c>
      <c r="M21" s="137">
        <v>2.27</v>
      </c>
      <c r="N21" s="137">
        <v>3.17</v>
      </c>
      <c r="O21" s="137">
        <v>3.55</v>
      </c>
      <c r="P21" s="137">
        <v>3.26</v>
      </c>
      <c r="Q21" s="137">
        <v>2.95</v>
      </c>
      <c r="R21" s="137">
        <v>2.58</v>
      </c>
      <c r="S21" s="137">
        <v>1.87</v>
      </c>
      <c r="T21" s="136">
        <v>1.69</v>
      </c>
    </row>
    <row r="22" spans="2:20" s="127" customFormat="1" ht="17.25" customHeight="1">
      <c r="B22" s="128" t="s">
        <v>12</v>
      </c>
      <c r="C22" s="134">
        <v>4.71</v>
      </c>
      <c r="D22" s="137">
        <v>5.2</v>
      </c>
      <c r="E22" s="137">
        <v>4.32</v>
      </c>
      <c r="F22" s="137">
        <v>4.22</v>
      </c>
      <c r="G22" s="137">
        <v>3.87</v>
      </c>
      <c r="H22" s="137">
        <v>3.65</v>
      </c>
      <c r="I22" s="137">
        <v>4.59</v>
      </c>
      <c r="J22" s="137">
        <v>5.32</v>
      </c>
      <c r="K22" s="137">
        <v>5.89</v>
      </c>
      <c r="L22" s="137">
        <v>3.7</v>
      </c>
      <c r="M22" s="137">
        <v>3.82</v>
      </c>
      <c r="N22" s="137">
        <v>4.7699999999999996</v>
      </c>
      <c r="O22" s="137">
        <v>5.38</v>
      </c>
      <c r="P22" s="137">
        <v>5.21</v>
      </c>
      <c r="Q22" s="137">
        <v>4.97</v>
      </c>
      <c r="R22" s="137">
        <v>4.26</v>
      </c>
      <c r="S22" s="137">
        <v>3.48</v>
      </c>
      <c r="T22" s="136">
        <v>3.18</v>
      </c>
    </row>
    <row r="23" spans="2:20" s="127" customFormat="1" ht="17.25" customHeight="1">
      <c r="B23" s="128" t="s">
        <v>13</v>
      </c>
      <c r="C23" s="134">
        <v>7.05</v>
      </c>
      <c r="D23" s="137">
        <v>8.58</v>
      </c>
      <c r="E23" s="137">
        <v>6.64</v>
      </c>
      <c r="F23" s="137">
        <v>6.32</v>
      </c>
      <c r="G23" s="137">
        <v>6.54</v>
      </c>
      <c r="H23" s="137">
        <v>5.78</v>
      </c>
      <c r="I23" s="137">
        <v>7.07</v>
      </c>
      <c r="J23" s="137">
        <v>7.69</v>
      </c>
      <c r="K23" s="137">
        <v>8.9499999999999993</v>
      </c>
      <c r="L23" s="137">
        <v>5.73</v>
      </c>
      <c r="M23" s="137">
        <v>6.4</v>
      </c>
      <c r="N23" s="137">
        <v>6.84</v>
      </c>
      <c r="O23" s="137">
        <v>7.66</v>
      </c>
      <c r="P23" s="137">
        <v>8.07</v>
      </c>
      <c r="Q23" s="137">
        <v>7.45</v>
      </c>
      <c r="R23" s="137">
        <v>7.5</v>
      </c>
      <c r="S23" s="137">
        <v>5.93</v>
      </c>
      <c r="T23" s="136">
        <v>5.86</v>
      </c>
    </row>
    <row r="24" spans="2:20" s="127" customFormat="1" ht="17.25" customHeight="1">
      <c r="B24" s="146" t="s">
        <v>15</v>
      </c>
      <c r="C24" s="134">
        <v>13.68</v>
      </c>
      <c r="D24" s="137">
        <v>14.94</v>
      </c>
      <c r="E24" s="137">
        <v>12.51</v>
      </c>
      <c r="F24" s="137">
        <v>10</v>
      </c>
      <c r="G24" s="137">
        <v>12.51</v>
      </c>
      <c r="H24" s="137">
        <v>10.87</v>
      </c>
      <c r="I24" s="137">
        <v>12.69</v>
      </c>
      <c r="J24" s="137">
        <v>14.68</v>
      </c>
      <c r="K24" s="137">
        <v>14.53</v>
      </c>
      <c r="L24" s="137">
        <v>8.76</v>
      </c>
      <c r="M24" s="137">
        <v>12.41</v>
      </c>
      <c r="N24" s="137">
        <v>10.7</v>
      </c>
      <c r="O24" s="137">
        <v>12.18</v>
      </c>
      <c r="P24" s="137">
        <v>13.9</v>
      </c>
      <c r="Q24" s="137">
        <v>12.04</v>
      </c>
      <c r="R24" s="137">
        <v>12.16</v>
      </c>
      <c r="S24" s="137">
        <v>9.91</v>
      </c>
      <c r="T24" s="136">
        <v>10.25</v>
      </c>
    </row>
    <row r="25" spans="2:20" s="127" customFormat="1" ht="17.25" customHeight="1">
      <c r="B25" s="146" t="s">
        <v>16</v>
      </c>
      <c r="C25" s="134">
        <v>17.14</v>
      </c>
      <c r="D25" s="137">
        <v>22.63</v>
      </c>
      <c r="E25" s="137">
        <v>18.63</v>
      </c>
      <c r="F25" s="137">
        <v>13.65</v>
      </c>
      <c r="G25" s="137">
        <v>18.93</v>
      </c>
      <c r="H25" s="137">
        <v>15.37</v>
      </c>
      <c r="I25" s="137">
        <v>18.23</v>
      </c>
      <c r="J25" s="137">
        <v>21.3</v>
      </c>
      <c r="K25" s="137">
        <v>21.59</v>
      </c>
      <c r="L25" s="137">
        <v>13.96</v>
      </c>
      <c r="M25" s="137">
        <v>18.05</v>
      </c>
      <c r="N25" s="137">
        <v>16.91</v>
      </c>
      <c r="O25" s="137">
        <v>17.78</v>
      </c>
      <c r="P25" s="137">
        <v>20.36</v>
      </c>
      <c r="Q25" s="137">
        <v>17.239999999999998</v>
      </c>
      <c r="R25" s="137">
        <v>21.04</v>
      </c>
      <c r="S25" s="137">
        <v>17.899999999999999</v>
      </c>
      <c r="T25" s="136">
        <v>16.66</v>
      </c>
    </row>
    <row r="26" spans="2:20" s="127" customFormat="1" ht="17.25" customHeight="1">
      <c r="B26" s="138" t="s">
        <v>14</v>
      </c>
      <c r="C26" s="147">
        <v>4.76</v>
      </c>
      <c r="D26" s="148">
        <v>3.41</v>
      </c>
      <c r="E26" s="148">
        <v>4.25</v>
      </c>
      <c r="F26" s="148">
        <v>4.2</v>
      </c>
      <c r="G26" s="148">
        <v>3.93</v>
      </c>
      <c r="H26" s="148">
        <v>3.59</v>
      </c>
      <c r="I26" s="148">
        <v>4.07</v>
      </c>
      <c r="J26" s="148">
        <v>4.82</v>
      </c>
      <c r="K26" s="148">
        <v>5.61</v>
      </c>
      <c r="L26" s="148">
        <v>4.2300000000000004</v>
      </c>
      <c r="M26" s="148">
        <v>3.76</v>
      </c>
      <c r="N26" s="148">
        <v>5.19</v>
      </c>
      <c r="O26" s="148">
        <v>5.36</v>
      </c>
      <c r="P26" s="148">
        <v>5.19</v>
      </c>
      <c r="Q26" s="148">
        <v>4.7</v>
      </c>
      <c r="R26" s="148">
        <v>4.41</v>
      </c>
      <c r="S26" s="148">
        <v>3.88</v>
      </c>
      <c r="T26" s="149">
        <v>3.9</v>
      </c>
    </row>
    <row r="27" spans="2:20" s="127" customFormat="1" ht="17.25" customHeight="1">
      <c r="B27" s="18" t="s">
        <v>483</v>
      </c>
      <c r="C27" s="150">
        <v>17</v>
      </c>
      <c r="D27" s="151">
        <v>17</v>
      </c>
      <c r="E27" s="151">
        <v>13</v>
      </c>
      <c r="F27" s="151">
        <v>7</v>
      </c>
      <c r="G27" s="151">
        <v>13</v>
      </c>
      <c r="H27" s="151">
        <v>13</v>
      </c>
      <c r="I27" s="151">
        <v>30</v>
      </c>
      <c r="J27" s="151">
        <v>33</v>
      </c>
      <c r="K27" s="151">
        <v>34</v>
      </c>
      <c r="L27" s="151">
        <v>33</v>
      </c>
      <c r="M27" s="151">
        <v>24</v>
      </c>
      <c r="N27" s="151">
        <v>53</v>
      </c>
      <c r="O27" s="151">
        <v>47</v>
      </c>
      <c r="P27" s="151">
        <v>44</v>
      </c>
      <c r="Q27" s="151">
        <v>52</v>
      </c>
      <c r="R27" s="151">
        <v>54</v>
      </c>
      <c r="S27" s="151">
        <v>54</v>
      </c>
      <c r="T27" s="152">
        <v>59</v>
      </c>
    </row>
    <row r="28" spans="2:20" s="127" customFormat="1" ht="17.25" customHeight="1">
      <c r="B28" s="18" t="s">
        <v>484</v>
      </c>
      <c r="C28" s="150">
        <v>223</v>
      </c>
      <c r="D28" s="151">
        <v>257</v>
      </c>
      <c r="E28" s="151">
        <v>278</v>
      </c>
      <c r="F28" s="151">
        <v>285</v>
      </c>
      <c r="G28" s="151">
        <v>328</v>
      </c>
      <c r="H28" s="151">
        <v>312</v>
      </c>
      <c r="I28" s="151">
        <v>557</v>
      </c>
      <c r="J28" s="151">
        <v>612</v>
      </c>
      <c r="K28" s="151">
        <v>613</v>
      </c>
      <c r="L28" s="151">
        <v>585</v>
      </c>
      <c r="M28" s="151">
        <v>571</v>
      </c>
      <c r="N28" s="151">
        <v>577</v>
      </c>
      <c r="O28" s="151">
        <v>527</v>
      </c>
      <c r="P28" s="151">
        <v>534</v>
      </c>
      <c r="Q28" s="151">
        <v>553</v>
      </c>
      <c r="R28" s="151">
        <v>565</v>
      </c>
      <c r="S28" s="151">
        <v>599</v>
      </c>
      <c r="T28" s="152">
        <v>641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defaultColWidth="11.42578125" defaultRowHeight="1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>
      <c r="B3" s="119" t="s">
        <v>0</v>
      </c>
      <c r="C3" s="228" t="s">
        <v>438</v>
      </c>
      <c r="D3" s="229"/>
      <c r="E3" s="230"/>
      <c r="G3" s="120" t="s">
        <v>1</v>
      </c>
      <c r="H3" s="228" t="s">
        <v>480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>
      <c r="B10" s="128" t="s">
        <v>481</v>
      </c>
      <c r="C10" s="129">
        <v>69</v>
      </c>
      <c r="D10" s="129">
        <v>72</v>
      </c>
      <c r="E10" s="129">
        <v>89</v>
      </c>
      <c r="F10" s="129">
        <v>99</v>
      </c>
      <c r="G10" s="129">
        <v>106</v>
      </c>
      <c r="H10" s="129">
        <v>103</v>
      </c>
      <c r="I10" s="129">
        <v>127</v>
      </c>
      <c r="J10" s="129">
        <v>123</v>
      </c>
      <c r="K10" s="129">
        <v>127</v>
      </c>
      <c r="L10" s="129">
        <v>124</v>
      </c>
      <c r="M10" s="129">
        <v>137</v>
      </c>
      <c r="N10" s="129">
        <v>115</v>
      </c>
      <c r="O10" s="129">
        <v>112</v>
      </c>
      <c r="P10" s="129">
        <v>105</v>
      </c>
      <c r="Q10" s="129">
        <v>106</v>
      </c>
      <c r="R10" s="129">
        <v>107</v>
      </c>
      <c r="S10" s="129">
        <v>107</v>
      </c>
      <c r="T10" s="130">
        <v>110</v>
      </c>
    </row>
    <row r="11" spans="2:20" s="127" customFormat="1" ht="17.25" customHeight="1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>
      <c r="B12" s="128" t="s">
        <v>339</v>
      </c>
      <c r="C12" s="134">
        <v>5.8</v>
      </c>
      <c r="D12" s="135">
        <v>8.33</v>
      </c>
      <c r="E12" s="135">
        <v>5.62</v>
      </c>
      <c r="F12" s="135">
        <v>6.06</v>
      </c>
      <c r="G12" s="135">
        <v>6.6</v>
      </c>
      <c r="H12" s="135">
        <v>3.88</v>
      </c>
      <c r="I12" s="135">
        <v>11.02</v>
      </c>
      <c r="J12" s="135">
        <v>9.76</v>
      </c>
      <c r="K12" s="135">
        <v>7.87</v>
      </c>
      <c r="L12" s="135">
        <v>6.45</v>
      </c>
      <c r="M12" s="135">
        <v>5.84</v>
      </c>
      <c r="N12" s="135">
        <v>2.61</v>
      </c>
      <c r="O12" s="135">
        <v>5.36</v>
      </c>
      <c r="P12" s="135">
        <v>8.57</v>
      </c>
      <c r="Q12" s="135">
        <v>7.55</v>
      </c>
      <c r="R12" s="135">
        <v>8.41</v>
      </c>
      <c r="S12" s="135">
        <v>12.15</v>
      </c>
      <c r="T12" s="136">
        <v>11.82</v>
      </c>
    </row>
    <row r="13" spans="2:20" s="127" customFormat="1" ht="17.25" customHeight="1">
      <c r="B13" s="128" t="s">
        <v>340</v>
      </c>
      <c r="C13" s="134">
        <v>14.49</v>
      </c>
      <c r="D13" s="135">
        <v>6.94</v>
      </c>
      <c r="E13" s="135">
        <v>12.36</v>
      </c>
      <c r="F13" s="135">
        <v>11.11</v>
      </c>
      <c r="G13" s="135">
        <v>16.04</v>
      </c>
      <c r="H13" s="135">
        <v>18.45</v>
      </c>
      <c r="I13" s="135">
        <v>7.87</v>
      </c>
      <c r="J13" s="135">
        <v>8.94</v>
      </c>
      <c r="K13" s="135">
        <v>3.94</v>
      </c>
      <c r="L13" s="135">
        <v>15.32</v>
      </c>
      <c r="M13" s="135">
        <v>21.17</v>
      </c>
      <c r="N13" s="135">
        <v>11.3</v>
      </c>
      <c r="O13" s="135">
        <v>10.71</v>
      </c>
      <c r="P13" s="135">
        <v>11.43</v>
      </c>
      <c r="Q13" s="135">
        <v>16.04</v>
      </c>
      <c r="R13" s="135">
        <v>13.08</v>
      </c>
      <c r="S13" s="135">
        <v>20.56</v>
      </c>
      <c r="T13" s="136">
        <v>25.45</v>
      </c>
    </row>
    <row r="14" spans="2:20" s="127" customFormat="1" ht="17.25" customHeight="1">
      <c r="B14" s="128" t="s">
        <v>341</v>
      </c>
      <c r="C14" s="134">
        <v>7.25</v>
      </c>
      <c r="D14" s="135">
        <v>6.94</v>
      </c>
      <c r="E14" s="135">
        <v>6.74</v>
      </c>
      <c r="F14" s="135">
        <v>20.2</v>
      </c>
      <c r="G14" s="135">
        <v>14.15</v>
      </c>
      <c r="H14" s="135">
        <v>24.27</v>
      </c>
      <c r="I14" s="135">
        <v>18.11</v>
      </c>
      <c r="J14" s="135">
        <v>5.69</v>
      </c>
      <c r="K14" s="135">
        <v>7.87</v>
      </c>
      <c r="L14" s="135">
        <v>15.32</v>
      </c>
      <c r="M14" s="135">
        <v>16.059999999999999</v>
      </c>
      <c r="N14" s="135">
        <v>9.57</v>
      </c>
      <c r="O14" s="135">
        <v>9.82</v>
      </c>
      <c r="P14" s="135">
        <v>5.71</v>
      </c>
      <c r="Q14" s="135">
        <v>7.55</v>
      </c>
      <c r="R14" s="135">
        <v>10.28</v>
      </c>
      <c r="S14" s="135">
        <v>16.82</v>
      </c>
      <c r="T14" s="136">
        <v>16.36</v>
      </c>
    </row>
    <row r="15" spans="2:20" s="127" customFormat="1" ht="17.25" customHeight="1">
      <c r="B15" s="128" t="s">
        <v>342</v>
      </c>
      <c r="C15" s="134">
        <v>23.19</v>
      </c>
      <c r="D15" s="135">
        <v>18.059999999999999</v>
      </c>
      <c r="E15" s="135">
        <v>29.21</v>
      </c>
      <c r="F15" s="135">
        <v>20.2</v>
      </c>
      <c r="G15" s="135">
        <v>18.87</v>
      </c>
      <c r="H15" s="135">
        <v>23.3</v>
      </c>
      <c r="I15" s="135">
        <v>18.11</v>
      </c>
      <c r="J15" s="135">
        <v>13.01</v>
      </c>
      <c r="K15" s="135">
        <v>8.66</v>
      </c>
      <c r="L15" s="135">
        <v>16.940000000000001</v>
      </c>
      <c r="M15" s="135">
        <v>15.33</v>
      </c>
      <c r="N15" s="135">
        <v>10.43</v>
      </c>
      <c r="O15" s="135">
        <v>4.46</v>
      </c>
      <c r="P15" s="135">
        <v>8.57</v>
      </c>
      <c r="Q15" s="135">
        <v>7.55</v>
      </c>
      <c r="R15" s="135">
        <v>18.690000000000001</v>
      </c>
      <c r="S15" s="135">
        <v>14.02</v>
      </c>
      <c r="T15" s="136">
        <v>9.09</v>
      </c>
    </row>
    <row r="16" spans="2:20" s="127" customFormat="1" ht="17.25" customHeight="1">
      <c r="B16" s="128" t="s">
        <v>343</v>
      </c>
      <c r="C16" s="134">
        <v>28.99</v>
      </c>
      <c r="D16" s="137">
        <v>36.11</v>
      </c>
      <c r="E16" s="137">
        <v>30.34</v>
      </c>
      <c r="F16" s="137">
        <v>26.26</v>
      </c>
      <c r="G16" s="137">
        <v>27.36</v>
      </c>
      <c r="H16" s="137">
        <v>18.45</v>
      </c>
      <c r="I16" s="137">
        <v>28.35</v>
      </c>
      <c r="J16" s="137">
        <v>41.46</v>
      </c>
      <c r="K16" s="137">
        <v>48.03</v>
      </c>
      <c r="L16" s="137">
        <v>31.45</v>
      </c>
      <c r="M16" s="137">
        <v>23.36</v>
      </c>
      <c r="N16" s="137">
        <v>40.869999999999997</v>
      </c>
      <c r="O16" s="137">
        <v>34.82</v>
      </c>
      <c r="P16" s="137">
        <v>39.049999999999997</v>
      </c>
      <c r="Q16" s="137">
        <v>32.08</v>
      </c>
      <c r="R16" s="137">
        <v>18.690000000000001</v>
      </c>
      <c r="S16" s="137">
        <v>10.28</v>
      </c>
      <c r="T16" s="136">
        <v>20</v>
      </c>
    </row>
    <row r="17" spans="2:20" s="127" customFormat="1" ht="17.25" customHeight="1">
      <c r="B17" s="138" t="s">
        <v>240</v>
      </c>
      <c r="C17" s="139">
        <v>20.29</v>
      </c>
      <c r="D17" s="140">
        <v>23.61</v>
      </c>
      <c r="E17" s="140">
        <v>15.73</v>
      </c>
      <c r="F17" s="140">
        <v>16.16</v>
      </c>
      <c r="G17" s="140">
        <v>16.98</v>
      </c>
      <c r="H17" s="140">
        <v>11.65</v>
      </c>
      <c r="I17" s="140">
        <v>16.54</v>
      </c>
      <c r="J17" s="140">
        <v>21.14</v>
      </c>
      <c r="K17" s="140">
        <v>23.62</v>
      </c>
      <c r="L17" s="140">
        <v>14.52</v>
      </c>
      <c r="M17" s="140">
        <v>18.25</v>
      </c>
      <c r="N17" s="140">
        <v>25.22</v>
      </c>
      <c r="O17" s="140">
        <v>34.82</v>
      </c>
      <c r="P17" s="140">
        <v>26.67</v>
      </c>
      <c r="Q17" s="140">
        <v>29.25</v>
      </c>
      <c r="R17" s="140">
        <v>30.84</v>
      </c>
      <c r="S17" s="140">
        <v>26.17</v>
      </c>
      <c r="T17" s="141">
        <v>17.27</v>
      </c>
    </row>
    <row r="18" spans="2:20" s="127" customFormat="1" ht="17.25" customHeight="1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>
      <c r="B19" s="128" t="s">
        <v>32</v>
      </c>
      <c r="C19" s="134">
        <v>0.94</v>
      </c>
      <c r="D19" s="137">
        <v>0.28999999999999998</v>
      </c>
      <c r="E19" s="137">
        <v>0.45</v>
      </c>
      <c r="F19" s="137">
        <v>0.84</v>
      </c>
      <c r="G19" s="137">
        <v>0.88</v>
      </c>
      <c r="H19" s="137">
        <v>1.3</v>
      </c>
      <c r="I19" s="137">
        <v>0.24</v>
      </c>
      <c r="J19" s="137">
        <v>0.22</v>
      </c>
      <c r="K19" s="137">
        <v>0.46</v>
      </c>
      <c r="L19" s="137">
        <v>0.61</v>
      </c>
      <c r="M19" s="137">
        <v>0.73</v>
      </c>
      <c r="N19" s="137">
        <v>1.28</v>
      </c>
      <c r="O19" s="137">
        <v>0.97</v>
      </c>
      <c r="P19" s="137">
        <v>0.66</v>
      </c>
      <c r="Q19" s="137">
        <v>0.79</v>
      </c>
      <c r="R19" s="137">
        <v>0.36</v>
      </c>
      <c r="S19" s="137">
        <v>0.47</v>
      </c>
      <c r="T19" s="136">
        <v>0.34</v>
      </c>
    </row>
    <row r="20" spans="2:20" s="127" customFormat="1" ht="17.25" customHeight="1">
      <c r="B20" s="128" t="s">
        <v>33</v>
      </c>
      <c r="C20" s="134">
        <v>1.1499999999999999</v>
      </c>
      <c r="D20" s="137">
        <v>2.15</v>
      </c>
      <c r="E20" s="137">
        <v>1.31</v>
      </c>
      <c r="F20" s="137">
        <v>1.83</v>
      </c>
      <c r="G20" s="137">
        <v>1.62</v>
      </c>
      <c r="H20" s="137">
        <v>1.58</v>
      </c>
      <c r="I20" s="137">
        <v>0.75</v>
      </c>
      <c r="J20" s="137">
        <v>1.1100000000000001</v>
      </c>
      <c r="K20" s="137">
        <v>1.53</v>
      </c>
      <c r="L20" s="137">
        <v>1.28</v>
      </c>
      <c r="M20" s="137">
        <v>1.45</v>
      </c>
      <c r="N20" s="137">
        <v>2.2000000000000002</v>
      </c>
      <c r="O20" s="137">
        <v>1.96</v>
      </c>
      <c r="P20" s="137">
        <v>1.43</v>
      </c>
      <c r="Q20" s="137">
        <v>1.41</v>
      </c>
      <c r="R20" s="137">
        <v>1.26</v>
      </c>
      <c r="S20" s="137">
        <v>0.83</v>
      </c>
      <c r="T20" s="136">
        <v>0.9</v>
      </c>
    </row>
    <row r="21" spans="2:20" s="127" customFormat="1" ht="17.25" customHeight="1">
      <c r="B21" s="128" t="s">
        <v>11</v>
      </c>
      <c r="C21" s="134">
        <v>3.32</v>
      </c>
      <c r="D21" s="137">
        <v>3.68</v>
      </c>
      <c r="E21" s="137">
        <v>3.53</v>
      </c>
      <c r="F21" s="137">
        <v>3.02</v>
      </c>
      <c r="G21" s="137">
        <v>2.63</v>
      </c>
      <c r="H21" s="137">
        <v>2.61</v>
      </c>
      <c r="I21" s="137">
        <v>3</v>
      </c>
      <c r="J21" s="137">
        <v>3.81</v>
      </c>
      <c r="K21" s="137">
        <v>4.2699999999999996</v>
      </c>
      <c r="L21" s="137">
        <v>2.58</v>
      </c>
      <c r="M21" s="137">
        <v>2.4</v>
      </c>
      <c r="N21" s="137">
        <v>3.58</v>
      </c>
      <c r="O21" s="137">
        <v>3.35</v>
      </c>
      <c r="P21" s="137">
        <v>3.41</v>
      </c>
      <c r="Q21" s="137">
        <v>2.88</v>
      </c>
      <c r="R21" s="137">
        <v>3.04</v>
      </c>
      <c r="S21" s="137">
        <v>2.02</v>
      </c>
      <c r="T21" s="136">
        <v>1.76</v>
      </c>
    </row>
    <row r="22" spans="2:20" s="127" customFormat="1" ht="17.25" customHeight="1">
      <c r="B22" s="128" t="s">
        <v>12</v>
      </c>
      <c r="C22" s="134">
        <v>4.42</v>
      </c>
      <c r="D22" s="137">
        <v>4.7699999999999996</v>
      </c>
      <c r="E22" s="137">
        <v>4.29</v>
      </c>
      <c r="F22" s="137">
        <v>3.85</v>
      </c>
      <c r="G22" s="137">
        <v>4.05</v>
      </c>
      <c r="H22" s="137">
        <v>3.67</v>
      </c>
      <c r="I22" s="137">
        <v>4.08</v>
      </c>
      <c r="J22" s="137">
        <v>5</v>
      </c>
      <c r="K22" s="137">
        <v>5.59</v>
      </c>
      <c r="L22" s="137">
        <v>4.13</v>
      </c>
      <c r="M22" s="137">
        <v>4.03</v>
      </c>
      <c r="N22" s="137">
        <v>5.0999999999999996</v>
      </c>
      <c r="O22" s="137">
        <v>5.86</v>
      </c>
      <c r="P22" s="137">
        <v>5.62</v>
      </c>
      <c r="Q22" s="137">
        <v>5.39</v>
      </c>
      <c r="R22" s="137">
        <v>4.4400000000000004</v>
      </c>
      <c r="S22" s="137">
        <v>3.53</v>
      </c>
      <c r="T22" s="136">
        <v>3.28</v>
      </c>
    </row>
    <row r="23" spans="2:20" s="127" customFormat="1" ht="17.25" customHeight="1">
      <c r="B23" s="128" t="s">
        <v>13</v>
      </c>
      <c r="C23" s="134">
        <v>6.22</v>
      </c>
      <c r="D23" s="137">
        <v>7.25</v>
      </c>
      <c r="E23" s="137">
        <v>5.71</v>
      </c>
      <c r="F23" s="137">
        <v>6.52</v>
      </c>
      <c r="G23" s="137">
        <v>5.81</v>
      </c>
      <c r="H23" s="137">
        <v>5.19</v>
      </c>
      <c r="I23" s="137">
        <v>6.17</v>
      </c>
      <c r="J23" s="137">
        <v>7.16</v>
      </c>
      <c r="K23" s="137">
        <v>7.18</v>
      </c>
      <c r="L23" s="137">
        <v>6.33</v>
      </c>
      <c r="M23" s="137">
        <v>6.58</v>
      </c>
      <c r="N23" s="137">
        <v>7.56</v>
      </c>
      <c r="O23" s="137">
        <v>9.51</v>
      </c>
      <c r="P23" s="137">
        <v>7.57</v>
      </c>
      <c r="Q23" s="137">
        <v>8.16</v>
      </c>
      <c r="R23" s="137">
        <v>9.3000000000000007</v>
      </c>
      <c r="S23" s="137">
        <v>7.66</v>
      </c>
      <c r="T23" s="136">
        <v>6.35</v>
      </c>
    </row>
    <row r="24" spans="2:20" s="127" customFormat="1" ht="17.25" customHeight="1">
      <c r="B24" s="146" t="s">
        <v>15</v>
      </c>
      <c r="C24" s="134">
        <v>10.210000000000001</v>
      </c>
      <c r="D24" s="137">
        <v>11.78</v>
      </c>
      <c r="E24" s="137">
        <v>8.11</v>
      </c>
      <c r="F24" s="137">
        <v>11.42</v>
      </c>
      <c r="G24" s="137">
        <v>9.27</v>
      </c>
      <c r="H24" s="137">
        <v>8.61</v>
      </c>
      <c r="I24" s="137">
        <v>11.06</v>
      </c>
      <c r="J24" s="137">
        <v>9.65</v>
      </c>
      <c r="K24" s="137">
        <v>11.17</v>
      </c>
      <c r="L24" s="137">
        <v>9.23</v>
      </c>
      <c r="M24" s="137">
        <v>11.65</v>
      </c>
      <c r="N24" s="137">
        <v>14.08</v>
      </c>
      <c r="O24" s="137">
        <v>16.600000000000001</v>
      </c>
      <c r="P24" s="137">
        <v>12.02</v>
      </c>
      <c r="Q24" s="137">
        <v>17.649999999999999</v>
      </c>
      <c r="R24" s="137">
        <v>17.149999999999999</v>
      </c>
      <c r="S24" s="137">
        <v>10.95</v>
      </c>
      <c r="T24" s="136">
        <v>10.72</v>
      </c>
    </row>
    <row r="25" spans="2:20" s="127" customFormat="1" ht="17.25" customHeight="1">
      <c r="B25" s="146" t="s">
        <v>16</v>
      </c>
      <c r="C25" s="134">
        <v>13.37</v>
      </c>
      <c r="D25" s="137">
        <v>16.02</v>
      </c>
      <c r="E25" s="137">
        <v>8.51</v>
      </c>
      <c r="F25" s="137">
        <v>17.73</v>
      </c>
      <c r="G25" s="137">
        <v>14.09</v>
      </c>
      <c r="H25" s="137">
        <v>12.73</v>
      </c>
      <c r="I25" s="137">
        <v>19.14</v>
      </c>
      <c r="J25" s="137">
        <v>15.24</v>
      </c>
      <c r="K25" s="137">
        <v>16.079999999999998</v>
      </c>
      <c r="L25" s="137">
        <v>11.52</v>
      </c>
      <c r="M25" s="137">
        <v>18.59</v>
      </c>
      <c r="N25" s="137">
        <v>22.84</v>
      </c>
      <c r="O25" s="137">
        <v>24.84</v>
      </c>
      <c r="P25" s="137">
        <v>15.07</v>
      </c>
      <c r="Q25" s="137">
        <v>21.06</v>
      </c>
      <c r="R25" s="137">
        <v>22.5</v>
      </c>
      <c r="S25" s="137">
        <v>17.260000000000002</v>
      </c>
      <c r="T25" s="136">
        <v>13.87</v>
      </c>
    </row>
    <row r="26" spans="2:20" s="127" customFormat="1" ht="17.25" customHeight="1">
      <c r="B26" s="138" t="s">
        <v>14</v>
      </c>
      <c r="C26" s="147">
        <v>5.37</v>
      </c>
      <c r="D26" s="148">
        <v>5.31</v>
      </c>
      <c r="E26" s="148">
        <v>3.75</v>
      </c>
      <c r="F26" s="148">
        <v>4.45</v>
      </c>
      <c r="G26" s="148">
        <v>4.5</v>
      </c>
      <c r="H26" s="148">
        <v>4.22</v>
      </c>
      <c r="I26" s="148">
        <v>4.46</v>
      </c>
      <c r="J26" s="148">
        <v>4.79</v>
      </c>
      <c r="K26" s="148">
        <v>5.54</v>
      </c>
      <c r="L26" s="148">
        <v>4.47</v>
      </c>
      <c r="M26" s="148">
        <v>3.43</v>
      </c>
      <c r="N26" s="148">
        <v>4.8</v>
      </c>
      <c r="O26" s="148">
        <v>5.12</v>
      </c>
      <c r="P26" s="148">
        <v>5.28</v>
      </c>
      <c r="Q26" s="148">
        <v>5.3</v>
      </c>
      <c r="R26" s="148">
        <v>5.0599999999999996</v>
      </c>
      <c r="S26" s="148">
        <v>4.49</v>
      </c>
      <c r="T26" s="149">
        <v>4.3</v>
      </c>
    </row>
    <row r="27" spans="2:20" s="127" customFormat="1" ht="17.25" customHeight="1">
      <c r="B27" s="18" t="s">
        <v>483</v>
      </c>
      <c r="C27" s="150">
        <v>0</v>
      </c>
      <c r="D27" s="151">
        <v>1</v>
      </c>
      <c r="E27" s="151">
        <v>0</v>
      </c>
      <c r="F27" s="151">
        <v>2</v>
      </c>
      <c r="G27" s="151">
        <v>0</v>
      </c>
      <c r="H27" s="151">
        <v>2</v>
      </c>
      <c r="I27" s="151">
        <v>6</v>
      </c>
      <c r="J27" s="151">
        <v>3</v>
      </c>
      <c r="K27" s="151">
        <v>5</v>
      </c>
      <c r="L27" s="151">
        <v>4</v>
      </c>
      <c r="M27" s="151">
        <v>3</v>
      </c>
      <c r="N27" s="151">
        <v>5</v>
      </c>
      <c r="O27" s="151">
        <v>5</v>
      </c>
      <c r="P27" s="151">
        <v>7</v>
      </c>
      <c r="Q27" s="151">
        <v>6</v>
      </c>
      <c r="R27" s="151">
        <v>9</v>
      </c>
      <c r="S27" s="151">
        <v>8</v>
      </c>
      <c r="T27" s="152">
        <v>12</v>
      </c>
    </row>
    <row r="28" spans="2:20" s="127" customFormat="1" ht="17.25" customHeight="1">
      <c r="B28" s="18" t="s">
        <v>484</v>
      </c>
      <c r="C28" s="150">
        <v>69</v>
      </c>
      <c r="D28" s="151">
        <v>73</v>
      </c>
      <c r="E28" s="151">
        <v>89</v>
      </c>
      <c r="F28" s="151">
        <v>101</v>
      </c>
      <c r="G28" s="151">
        <v>106</v>
      </c>
      <c r="H28" s="151">
        <v>105</v>
      </c>
      <c r="I28" s="151">
        <v>133</v>
      </c>
      <c r="J28" s="151">
        <v>126</v>
      </c>
      <c r="K28" s="151">
        <v>132</v>
      </c>
      <c r="L28" s="151">
        <v>128</v>
      </c>
      <c r="M28" s="151">
        <v>140</v>
      </c>
      <c r="N28" s="151">
        <v>120</v>
      </c>
      <c r="O28" s="151">
        <v>117</v>
      </c>
      <c r="P28" s="151">
        <v>112</v>
      </c>
      <c r="Q28" s="151">
        <v>112</v>
      </c>
      <c r="R28" s="151">
        <v>116</v>
      </c>
      <c r="S28" s="151">
        <v>115</v>
      </c>
      <c r="T28" s="152">
        <v>122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defaultColWidth="11.42578125" defaultRowHeight="12.75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>
      <c r="B2" s="46" t="s">
        <v>219</v>
      </c>
      <c r="C2" s="2"/>
      <c r="D2" s="2"/>
      <c r="E2" s="2"/>
    </row>
    <row r="3" spans="2:8">
      <c r="B3" s="2"/>
      <c r="C3" s="2"/>
      <c r="D3" s="2"/>
      <c r="E3" s="2"/>
    </row>
    <row r="4" spans="2:8" s="48" customFormat="1" ht="30">
      <c r="B4" s="46" t="s">
        <v>0</v>
      </c>
      <c r="C4" s="215" t="s">
        <v>364</v>
      </c>
      <c r="D4" s="216"/>
      <c r="E4" s="217"/>
    </row>
    <row r="7" spans="2:8" ht="33" customHeight="1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>
      <c r="C10" s="70" t="s">
        <v>42</v>
      </c>
      <c r="D10" s="45" t="s">
        <v>365</v>
      </c>
      <c r="E10" s="45" t="s">
        <v>366</v>
      </c>
      <c r="F10" s="45" t="s">
        <v>367</v>
      </c>
      <c r="G10" s="45" t="s">
        <v>368</v>
      </c>
      <c r="H10" s="45" t="s">
        <v>369</v>
      </c>
    </row>
    <row r="11" spans="2:8" ht="20.100000000000001" customHeight="1">
      <c r="C11" s="70" t="s">
        <v>194</v>
      </c>
      <c r="D11" s="45" t="s">
        <v>370</v>
      </c>
      <c r="E11" s="45" t="s">
        <v>371</v>
      </c>
      <c r="F11" s="45" t="s">
        <v>372</v>
      </c>
      <c r="G11" s="45" t="s">
        <v>373</v>
      </c>
      <c r="H11" s="45" t="s">
        <v>374</v>
      </c>
    </row>
    <row r="12" spans="2:8" ht="20.100000000000001" customHeight="1">
      <c r="C12" s="70" t="s">
        <v>50</v>
      </c>
      <c r="D12" s="45" t="s">
        <v>375</v>
      </c>
      <c r="E12" s="45" t="s">
        <v>376</v>
      </c>
      <c r="F12" s="45" t="s">
        <v>377</v>
      </c>
      <c r="G12" s="45" t="s">
        <v>378</v>
      </c>
      <c r="H12" s="45" t="s">
        <v>379</v>
      </c>
    </row>
    <row r="13" spans="2:8" ht="20.100000000000001" customHeight="1">
      <c r="C13" s="70" t="s">
        <v>195</v>
      </c>
      <c r="D13" s="45" t="s">
        <v>380</v>
      </c>
      <c r="E13" s="45" t="s">
        <v>381</v>
      </c>
      <c r="F13" s="45" t="s">
        <v>382</v>
      </c>
      <c r="G13" s="45" t="s">
        <v>383</v>
      </c>
      <c r="H13" s="45" t="s">
        <v>384</v>
      </c>
    </row>
    <row r="14" spans="2:8" ht="20.100000000000001" customHeight="1">
      <c r="C14" s="70" t="s">
        <v>51</v>
      </c>
      <c r="D14" s="45" t="s">
        <v>385</v>
      </c>
      <c r="E14" s="45" t="s">
        <v>386</v>
      </c>
      <c r="F14" s="45" t="s">
        <v>387</v>
      </c>
      <c r="G14" s="45" t="s">
        <v>388</v>
      </c>
      <c r="H14" s="45" t="s">
        <v>389</v>
      </c>
    </row>
    <row r="15" spans="2:8" ht="20.100000000000001" customHeight="1">
      <c r="C15" s="70" t="s">
        <v>196</v>
      </c>
      <c r="D15" s="45" t="s">
        <v>390</v>
      </c>
      <c r="E15" s="45" t="s">
        <v>391</v>
      </c>
      <c r="F15" s="45" t="s">
        <v>392</v>
      </c>
      <c r="G15" s="45" t="s">
        <v>393</v>
      </c>
      <c r="H15" s="45" t="s">
        <v>394</v>
      </c>
    </row>
    <row r="16" spans="2:8" ht="20.100000000000001" customHeight="1">
      <c r="C16" s="70" t="s">
        <v>197</v>
      </c>
      <c r="D16" s="45" t="s">
        <v>395</v>
      </c>
      <c r="E16" s="45" t="s">
        <v>396</v>
      </c>
      <c r="F16" s="45" t="s">
        <v>397</v>
      </c>
      <c r="G16" s="45" t="s">
        <v>398</v>
      </c>
      <c r="H16" s="45" t="s">
        <v>399</v>
      </c>
    </row>
  </sheetData>
  <mergeCells count="3">
    <mergeCell ref="C4:E4"/>
    <mergeCell ref="C7:C9"/>
    <mergeCell ref="D7:H7"/>
  </mergeCells>
  <hyperlinks>
    <hyperlink ref="D10" location="TR_To_SZ0!A1" display="TR_To_SZ0!A1"/>
    <hyperlink ref="E10" location="TR_To_SZ1!A1" display="TR_To_SZ1!A1"/>
    <hyperlink ref="F10" location="TR_To_SZ2!A1" display="TR_To_SZ2!A1"/>
    <hyperlink ref="G10" location="TR_To_SZ3!A1" display="TR_To_SZ3!A1"/>
    <hyperlink ref="H10" location="TR_To_SZ4!A1" display="TR_To_SZ4!A1"/>
    <hyperlink ref="D11" location="TR_A_SZ0!A1" display="TR_A_SZ0!A1"/>
    <hyperlink ref="E11" location="TR_A_SZ1!A1" display="TR_A_SZ1!A1"/>
    <hyperlink ref="F11" location="TR_A_SZ2!A1" display="TR_A_SZ2!A1"/>
    <hyperlink ref="G11" location="TR_A_SZ3!A1" display="TR_A_SZ3!A1"/>
    <hyperlink ref="H11" location="TR_A_SZ4!A1" display="TR_A_SZ4!A1"/>
    <hyperlink ref="D12" location="TR_C_SZ0!A1" display="TR_C_SZ0!A1"/>
    <hyperlink ref="E12" location="TR_C_SZ1!A1" display="TR_C_SZ1!A1"/>
    <hyperlink ref="F12" location="TR_C_SZ2!A1" display="TR_C_SZ2!A1"/>
    <hyperlink ref="G12" location="TR_C_SZ3!A1" display="TR_C_SZ3!A1"/>
    <hyperlink ref="H12" location="TR_C_SZ4!A1" display="TR_C_SZ4!A1"/>
    <hyperlink ref="D13" location="TR_D_SZ0!A1" display="TR_D_SZ0!A1"/>
    <hyperlink ref="E13" location="TR_D_SZ1!A1" display="TR_D_SZ1!A1"/>
    <hyperlink ref="F13" location="TR_D_SZ2!A1" display="TR_D_SZ2!A1"/>
    <hyperlink ref="G13" location="TR_D_SZ3!A1" display="TR_D_SZ3!A1"/>
    <hyperlink ref="H13" location="TR_D_SZ4!A1" display="TR_D_SZ4!A1"/>
    <hyperlink ref="D14" location="TR_F_SZ0!A1" display="TR_F_SZ0!A1"/>
    <hyperlink ref="E14" location="TR_F_SZ1!A1" display="TR_F_SZ1!A1"/>
    <hyperlink ref="F14" location="TR_F_SZ2!A1" display="TR_F_SZ2!A1"/>
    <hyperlink ref="G14" location="TR_F_SZ3!A1" display="TR_F_SZ3!A1"/>
    <hyperlink ref="H14" location="TR_F_SZ4!A1" display="TR_F_SZ4!A1"/>
    <hyperlink ref="D15" location="TR_G_SZ0!A1" display="TR_G_SZ0!A1"/>
    <hyperlink ref="E15" location="TR_G_SZ1!A1" display="TR_G_SZ1!A1"/>
    <hyperlink ref="F15" location="TR_G_SZ2!A1" display="TR_G_SZ2!A1"/>
    <hyperlink ref="H15" location="TR_G_SZ4!A1" display="TR_G_SZ4!A1"/>
    <hyperlink ref="G15" location="TR_G_SZ3!A1" display="TR_G_SZ3!A1"/>
    <hyperlink ref="D16" location="TR_H_SZ0!A1" display="TR_H_SZ0!A1"/>
    <hyperlink ref="E16" location="TR_H_SZ1!A1" display="TR_H_SZ1!A1"/>
    <hyperlink ref="F16" location="TR_H_SZ2!A1" display="TR_H_SZ2!A1"/>
    <hyperlink ref="G16" location="TR_H_SZ3!A1" display="TR_H_SZ3!A1"/>
    <hyperlink ref="H16" location="TR_H_SZ4!A1" display="TR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[9]To_SZ0_raw!$A$2</f>
        <v>Total</v>
      </c>
      <c r="I3" s="223"/>
      <c r="J3" s="224"/>
      <c r="L3" s="52" t="s">
        <v>2</v>
      </c>
      <c r="M3" s="222" t="str">
        <f>[9]To_SZ0_raw!$B$2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2880</v>
      </c>
      <c r="D10" s="44">
        <v>2808</v>
      </c>
      <c r="E10" s="43">
        <v>3217</v>
      </c>
      <c r="F10" s="44">
        <v>3457</v>
      </c>
      <c r="G10" s="44">
        <v>4232</v>
      </c>
      <c r="H10" s="44">
        <v>4039</v>
      </c>
      <c r="I10" s="44">
        <v>4325</v>
      </c>
      <c r="J10" s="44">
        <v>4344</v>
      </c>
      <c r="K10" s="44">
        <v>5053</v>
      </c>
      <c r="L10" s="44">
        <v>15658</v>
      </c>
      <c r="M10" s="44">
        <v>17747</v>
      </c>
      <c r="N10" s="44">
        <v>21847</v>
      </c>
      <c r="O10" s="44">
        <v>23840</v>
      </c>
      <c r="P10" s="44">
        <v>26132</v>
      </c>
      <c r="Q10" s="44">
        <v>28472</v>
      </c>
      <c r="R10" s="44">
        <v>30498</v>
      </c>
      <c r="S10" s="44">
        <v>31474</v>
      </c>
      <c r="T10" s="106">
        <v>34566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3.4375</v>
      </c>
      <c r="D12" s="27">
        <v>2.3860399723052979</v>
      </c>
      <c r="E12" s="27">
        <v>3.7923531532287598</v>
      </c>
      <c r="F12" s="27">
        <v>4.5993638038635254</v>
      </c>
      <c r="G12" s="28">
        <v>3.5916824340820313</v>
      </c>
      <c r="H12" s="28">
        <v>4.4070315361022949</v>
      </c>
      <c r="I12" s="28">
        <v>3.3988440036773682</v>
      </c>
      <c r="J12" s="28">
        <v>3.4760589599609375</v>
      </c>
      <c r="K12" s="28">
        <v>3.2258064746856689</v>
      </c>
      <c r="L12" s="28">
        <v>3.0148186683654785</v>
      </c>
      <c r="M12" s="28">
        <v>4.2885317802429199</v>
      </c>
      <c r="N12" s="28">
        <v>3.4058136940002441</v>
      </c>
      <c r="O12" s="28">
        <v>3.5068585872650146</v>
      </c>
      <c r="P12" s="28">
        <v>4.1293530464172363</v>
      </c>
      <c r="Q12" s="28">
        <v>4.0321731567382813</v>
      </c>
      <c r="R12" s="28">
        <v>3.7250785827636719</v>
      </c>
      <c r="S12" s="28">
        <v>3.9940264225006104</v>
      </c>
      <c r="T12" s="108">
        <v>3.8511617183685303</v>
      </c>
    </row>
    <row r="13" spans="2:20" ht="12" customHeight="1">
      <c r="B13" s="6" t="s">
        <v>340</v>
      </c>
      <c r="C13" s="27">
        <v>2.9513888359069824</v>
      </c>
      <c r="D13" s="27">
        <v>1.6025640964508057</v>
      </c>
      <c r="E13" s="27">
        <v>3.0152316093444824</v>
      </c>
      <c r="F13" s="27">
        <v>4.0497541427612305</v>
      </c>
      <c r="G13" s="28">
        <v>3.73345947265625</v>
      </c>
      <c r="H13" s="28">
        <v>5.3478584289550781</v>
      </c>
      <c r="I13" s="28">
        <v>3.3988440036773682</v>
      </c>
      <c r="J13" s="28">
        <v>4.1206259727478027</v>
      </c>
      <c r="K13" s="28">
        <v>3.4830794334411621</v>
      </c>
      <c r="L13" s="28">
        <v>3.3341848850250244</v>
      </c>
      <c r="M13" s="28">
        <v>5.759368896484375</v>
      </c>
      <c r="N13" s="28">
        <v>4.9713892936706543</v>
      </c>
      <c r="O13" s="28">
        <v>4.6017031669616699</v>
      </c>
      <c r="P13" s="28">
        <v>5.9778032302856445</v>
      </c>
      <c r="Q13" s="28">
        <v>5.5811176300048828</v>
      </c>
      <c r="R13" s="28">
        <v>5.3744754791259766</v>
      </c>
      <c r="S13" s="28">
        <v>4.9822063446044922</v>
      </c>
      <c r="T13" s="108">
        <v>4.8204622268676758</v>
      </c>
    </row>
    <row r="14" spans="2:20" ht="12" customHeight="1">
      <c r="B14" s="6" t="s">
        <v>341</v>
      </c>
      <c r="C14" s="29">
        <v>1.7013888359069824</v>
      </c>
      <c r="D14" s="29">
        <v>0.85470086336135864</v>
      </c>
      <c r="E14" s="29">
        <v>1.6474976539611816</v>
      </c>
      <c r="F14" s="29">
        <v>3.2687301635742188</v>
      </c>
      <c r="G14" s="30">
        <v>2.6228733062744141</v>
      </c>
      <c r="H14" s="30">
        <v>3.6642732620239258</v>
      </c>
      <c r="I14" s="30">
        <v>2.3583815097808838</v>
      </c>
      <c r="J14" s="30">
        <v>2.9696133136749268</v>
      </c>
      <c r="K14" s="30">
        <v>2.2758758068084717</v>
      </c>
      <c r="L14" s="30">
        <v>2.3058252334594727</v>
      </c>
      <c r="M14" s="30">
        <v>4.3674273490905762</v>
      </c>
      <c r="N14" s="30">
        <v>4.151979923248291</v>
      </c>
      <c r="O14" s="30">
        <v>3.5278325080871582</v>
      </c>
      <c r="P14" s="30">
        <v>5.0861077308654785</v>
      </c>
      <c r="Q14" s="30">
        <v>4.5695619583129883</v>
      </c>
      <c r="R14" s="30">
        <v>4.4104146957397461</v>
      </c>
      <c r="S14" s="30">
        <v>4.0575747489929199</v>
      </c>
      <c r="T14" s="109">
        <v>3.964005708694458</v>
      </c>
    </row>
    <row r="15" spans="2:20" ht="12" customHeight="1">
      <c r="B15" s="6" t="s">
        <v>342</v>
      </c>
      <c r="C15" s="31">
        <v>1.5625</v>
      </c>
      <c r="D15" s="31">
        <v>0.78347575664520264</v>
      </c>
      <c r="E15" s="31">
        <v>1.8650916814804077</v>
      </c>
      <c r="F15" s="31">
        <v>2.7480473518371582</v>
      </c>
      <c r="G15" s="32">
        <v>3.0245747566223145</v>
      </c>
      <c r="H15" s="32">
        <v>4.085169792175293</v>
      </c>
      <c r="I15" s="32">
        <v>3.1445086002349854</v>
      </c>
      <c r="J15" s="32">
        <v>3.7062613964080811</v>
      </c>
      <c r="K15" s="32">
        <v>2.8497922420501709</v>
      </c>
      <c r="L15" s="32">
        <v>2.6826775074005127</v>
      </c>
      <c r="M15" s="32">
        <v>5.1000280380249023</v>
      </c>
      <c r="N15" s="32">
        <v>4.7882809638977051</v>
      </c>
      <c r="O15" s="32">
        <v>4.3248457908630371</v>
      </c>
      <c r="P15" s="32">
        <v>6.1461920738220215</v>
      </c>
      <c r="Q15" s="32">
        <v>5.3703770637512207</v>
      </c>
      <c r="R15" s="32">
        <v>4.9317941665649414</v>
      </c>
      <c r="S15" s="32">
        <v>4.712125301361084</v>
      </c>
      <c r="T15" s="110">
        <v>4.400914192199707</v>
      </c>
    </row>
    <row r="16" spans="2:20" ht="12" customHeight="1">
      <c r="B16" s="6" t="s">
        <v>343</v>
      </c>
      <c r="C16" s="31">
        <v>4.375</v>
      </c>
      <c r="D16" s="31">
        <v>2.7777776718139648</v>
      </c>
      <c r="E16" s="31">
        <v>5.4398508071899414</v>
      </c>
      <c r="F16" s="31">
        <v>10.182238578796387</v>
      </c>
      <c r="G16" s="32">
        <v>9.8534975051879883</v>
      </c>
      <c r="H16" s="32">
        <v>15.746472358703613</v>
      </c>
      <c r="I16" s="32">
        <v>10.65895938873291</v>
      </c>
      <c r="J16" s="32">
        <v>13.282689094543457</v>
      </c>
      <c r="K16" s="32">
        <v>10.825252532958984</v>
      </c>
      <c r="L16" s="32">
        <v>9.7087383270263672</v>
      </c>
      <c r="M16" s="32">
        <v>18.281206130981445</v>
      </c>
      <c r="N16" s="32">
        <v>17.862211227416992</v>
      </c>
      <c r="O16" s="32">
        <v>15.734720230102539</v>
      </c>
      <c r="P16" s="32">
        <v>19.816303253173828</v>
      </c>
      <c r="Q16" s="32">
        <v>19.015840530395508</v>
      </c>
      <c r="R16" s="32">
        <v>16.392313003540039</v>
      </c>
      <c r="S16" s="32">
        <v>14.67653751373291</v>
      </c>
      <c r="T16" s="110">
        <v>14.666820526123047</v>
      </c>
    </row>
    <row r="17" spans="2:20" ht="12" customHeight="1">
      <c r="B17" s="7" t="s">
        <v>240</v>
      </c>
      <c r="C17" s="37">
        <v>85.972221374511719</v>
      </c>
      <c r="D17" s="38">
        <v>91.595443725585938</v>
      </c>
      <c r="E17" s="37">
        <v>84.239974975585938</v>
      </c>
      <c r="F17" s="38">
        <v>75.151863098144531</v>
      </c>
      <c r="G17" s="38">
        <v>77.173912048339844</v>
      </c>
      <c r="H17" s="38">
        <v>66.749198913574219</v>
      </c>
      <c r="I17" s="38">
        <v>77.040458679199219</v>
      </c>
      <c r="J17" s="38">
        <v>72.444747924804688</v>
      </c>
      <c r="K17" s="38">
        <v>77.340194702148438</v>
      </c>
      <c r="L17" s="38">
        <v>78.953758239746094</v>
      </c>
      <c r="M17" s="38">
        <v>62.203437805175781</v>
      </c>
      <c r="N17" s="38">
        <v>64.820327758789063</v>
      </c>
      <c r="O17" s="38">
        <v>68.304039001464844</v>
      </c>
      <c r="P17" s="38">
        <v>58.844242095947266</v>
      </c>
      <c r="Q17" s="38">
        <v>61.430931091308594</v>
      </c>
      <c r="R17" s="38">
        <v>65.165924072265625</v>
      </c>
      <c r="S17" s="38">
        <v>67.577529907226563</v>
      </c>
      <c r="T17" s="111">
        <v>68.296638488769531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1.5532366037368774</v>
      </c>
      <c r="D19" s="38">
        <v>3.8267378807067871</v>
      </c>
      <c r="E19" s="37">
        <v>1.6105470657348633</v>
      </c>
      <c r="F19" s="38">
        <v>1.148868203163147</v>
      </c>
      <c r="G19" s="38">
        <v>1.6022676229476929</v>
      </c>
      <c r="H19" s="38">
        <v>1.1438840627670288</v>
      </c>
      <c r="I19" s="38">
        <v>1.7039370536804199</v>
      </c>
      <c r="J19" s="38">
        <v>1.579279899597168</v>
      </c>
      <c r="K19" s="38">
        <v>1.7188795804977417</v>
      </c>
      <c r="L19" s="38">
        <v>1.8729206323623657</v>
      </c>
      <c r="M19" s="38">
        <v>1.1963255405426025</v>
      </c>
      <c r="N19" s="38">
        <v>1.4952375888824463</v>
      </c>
      <c r="O19" s="38">
        <v>1.5023713111877441</v>
      </c>
      <c r="P19" s="38">
        <v>1.240268349647522</v>
      </c>
      <c r="Q19" s="38">
        <v>1.2679414749145508</v>
      </c>
      <c r="R19" s="38">
        <v>1.4034650325775146</v>
      </c>
      <c r="S19" s="38">
        <v>1.3181297779083252</v>
      </c>
      <c r="T19" s="111">
        <v>1.3766977787017822</v>
      </c>
    </row>
    <row r="20" spans="2:20" ht="12" customHeight="1">
      <c r="B20" s="6" t="s">
        <v>33</v>
      </c>
      <c r="C20" s="37">
        <v>4.8551168441772461</v>
      </c>
      <c r="D20" s="38">
        <v>9.558161735534668</v>
      </c>
      <c r="E20" s="37">
        <v>4.2199907302856445</v>
      </c>
      <c r="F20" s="38">
        <v>2.8229045867919922</v>
      </c>
      <c r="G20" s="38">
        <v>3.5127730369567871</v>
      </c>
      <c r="H20" s="38">
        <v>2.5566458702087402</v>
      </c>
      <c r="I20" s="38">
        <v>3.8220169544219971</v>
      </c>
      <c r="J20" s="38">
        <v>3.2966692447662354</v>
      </c>
      <c r="K20" s="38">
        <v>3.8838798999786377</v>
      </c>
      <c r="L20" s="38">
        <v>3.9776225090026855</v>
      </c>
      <c r="M20" s="38">
        <v>2.4837007522583008</v>
      </c>
      <c r="N20" s="38">
        <v>2.9349238872528076</v>
      </c>
      <c r="O20" s="38">
        <v>3.0298290252685547</v>
      </c>
      <c r="P20" s="38">
        <v>2.4779121875762939</v>
      </c>
      <c r="Q20" s="38">
        <v>2.5867404937744141</v>
      </c>
      <c r="R20" s="38">
        <v>2.7289590835571289</v>
      </c>
      <c r="S20" s="38">
        <v>2.7575545310974121</v>
      </c>
      <c r="T20" s="111">
        <v>2.8331811428070068</v>
      </c>
    </row>
    <row r="21" spans="2:20" ht="12" customHeight="1">
      <c r="B21" s="6" t="s">
        <v>11</v>
      </c>
      <c r="C21" s="37">
        <v>14.695793151855469</v>
      </c>
      <c r="D21" s="38">
        <v>31.213893890380859</v>
      </c>
      <c r="E21" s="37">
        <v>13.209287643432617</v>
      </c>
      <c r="F21" s="38">
        <v>7.546870231628418</v>
      </c>
      <c r="G21" s="38">
        <v>8.0877218246459961</v>
      </c>
      <c r="H21" s="38">
        <v>6.0314288139343262</v>
      </c>
      <c r="I21" s="38">
        <v>7.9886126518249512</v>
      </c>
      <c r="J21" s="38">
        <v>7.0335264205932617</v>
      </c>
      <c r="K21" s="38">
        <v>8.1554107666015625</v>
      </c>
      <c r="L21" s="38">
        <v>8.4608821868896484</v>
      </c>
      <c r="M21" s="38">
        <v>5.4522967338562012</v>
      </c>
      <c r="N21" s="38">
        <v>5.8572998046875</v>
      </c>
      <c r="O21" s="38">
        <v>6.2905449867248535</v>
      </c>
      <c r="P21" s="38">
        <v>5.106010913848877</v>
      </c>
      <c r="Q21" s="38">
        <v>5.4176292419433594</v>
      </c>
      <c r="R21" s="38">
        <v>5.7458095550537109</v>
      </c>
      <c r="S21" s="38">
        <v>5.9575400352478027</v>
      </c>
      <c r="T21" s="111">
        <v>6.1565113067626953</v>
      </c>
    </row>
    <row r="22" spans="2:20" ht="12" customHeight="1">
      <c r="B22" s="6" t="s">
        <v>12</v>
      </c>
      <c r="C22" s="37">
        <v>28.792474746704102</v>
      </c>
      <c r="D22" s="38">
        <v>67.509384155273438</v>
      </c>
      <c r="E22" s="37">
        <v>29.857244491577148</v>
      </c>
      <c r="F22" s="38">
        <v>17.41790771484375</v>
      </c>
      <c r="G22" s="38">
        <v>16.310924530029297</v>
      </c>
      <c r="H22" s="38">
        <v>11.186526298522949</v>
      </c>
      <c r="I22" s="38">
        <v>14.997102737426758</v>
      </c>
      <c r="J22" s="38">
        <v>12.526102066040039</v>
      </c>
      <c r="K22" s="38">
        <v>16.6572265625</v>
      </c>
      <c r="L22" s="38">
        <v>14.919765472412109</v>
      </c>
      <c r="M22" s="38">
        <v>9.5786142349243164</v>
      </c>
      <c r="N22" s="38">
        <v>9.8947792053222656</v>
      </c>
      <c r="O22" s="38">
        <v>10.543930053710938</v>
      </c>
      <c r="P22" s="38">
        <v>8.8132610321044922</v>
      </c>
      <c r="Q22" s="38">
        <v>9.2950630187988281</v>
      </c>
      <c r="R22" s="38">
        <v>10.176620483398438</v>
      </c>
      <c r="S22" s="38">
        <v>11.201116561889648</v>
      </c>
      <c r="T22" s="111">
        <v>10.992597579956055</v>
      </c>
    </row>
    <row r="23" spans="2:20" ht="12" customHeight="1">
      <c r="B23" s="6" t="s">
        <v>13</v>
      </c>
      <c r="C23" s="39">
        <v>52.079170227050781</v>
      </c>
      <c r="D23" s="40">
        <v>120.5574951171875</v>
      </c>
      <c r="E23" s="39">
        <v>53.546958923339844</v>
      </c>
      <c r="F23" s="40">
        <v>34.804405212402344</v>
      </c>
      <c r="G23" s="40">
        <v>27.215892791748047</v>
      </c>
      <c r="H23" s="40">
        <v>19.65924072265625</v>
      </c>
      <c r="I23" s="40">
        <v>25.219608306884766</v>
      </c>
      <c r="J23" s="40">
        <v>20.882247924804688</v>
      </c>
      <c r="K23" s="40">
        <v>28.909101486206055</v>
      </c>
      <c r="L23" s="40">
        <v>24.399513244628906</v>
      </c>
      <c r="M23" s="40">
        <v>15.306995391845703</v>
      </c>
      <c r="N23" s="40">
        <v>15.596628189086914</v>
      </c>
      <c r="O23" s="40">
        <v>15.934605598449707</v>
      </c>
      <c r="P23" s="40">
        <v>13.861665725708008</v>
      </c>
      <c r="Q23" s="40">
        <v>13.85088062286377</v>
      </c>
      <c r="R23" s="40">
        <v>15.214136123657227</v>
      </c>
      <c r="S23" s="40">
        <v>16.814128875732422</v>
      </c>
      <c r="T23" s="113">
        <v>15.853866577148438</v>
      </c>
    </row>
    <row r="24" spans="2:20" ht="12" customHeight="1">
      <c r="B24" s="8" t="s">
        <v>15</v>
      </c>
      <c r="C24" s="39">
        <v>101.05425262451172</v>
      </c>
      <c r="D24" s="40">
        <v>267.44473266601563</v>
      </c>
      <c r="E24" s="39">
        <v>103.78250122070313</v>
      </c>
      <c r="F24" s="40">
        <v>67.872344970703125</v>
      </c>
      <c r="G24" s="40">
        <v>48.870723724365234</v>
      </c>
      <c r="H24" s="40">
        <v>33.73736572265625</v>
      </c>
      <c r="I24" s="40">
        <v>40.916061401367188</v>
      </c>
      <c r="J24" s="40">
        <v>34.708282470703125</v>
      </c>
      <c r="K24" s="40">
        <v>46.013038635253906</v>
      </c>
      <c r="L24" s="40">
        <v>41.219158172607422</v>
      </c>
      <c r="M24" s="40">
        <v>25.305553436279297</v>
      </c>
      <c r="N24" s="40">
        <v>25.88702392578125</v>
      </c>
      <c r="O24" s="40">
        <v>24.266935348510742</v>
      </c>
      <c r="P24" s="40">
        <v>22.388103485107422</v>
      </c>
      <c r="Q24" s="40">
        <v>21.053865432739258</v>
      </c>
      <c r="R24" s="40">
        <v>23.993675231933594</v>
      </c>
      <c r="S24" s="40">
        <v>25.079122543334961</v>
      </c>
      <c r="T24" s="113">
        <v>23.445730209350586</v>
      </c>
    </row>
    <row r="25" spans="2:20" ht="12" customHeight="1">
      <c r="B25" s="8" t="s">
        <v>16</v>
      </c>
      <c r="C25" s="41">
        <v>158.31402587890625</v>
      </c>
      <c r="D25" s="42">
        <v>419.50051879882813</v>
      </c>
      <c r="E25" s="41">
        <v>165.51602172851563</v>
      </c>
      <c r="F25" s="42">
        <v>104.62636566162109</v>
      </c>
      <c r="G25" s="42">
        <v>74.144485473632813</v>
      </c>
      <c r="H25" s="42">
        <v>49.166313171386719</v>
      </c>
      <c r="I25" s="42">
        <v>60.544578552246094</v>
      </c>
      <c r="J25" s="42">
        <v>50.040763854980469</v>
      </c>
      <c r="K25" s="42">
        <v>63.948638916015625</v>
      </c>
      <c r="L25" s="42">
        <v>59.417308807373047</v>
      </c>
      <c r="M25" s="42">
        <v>36.707008361816406</v>
      </c>
      <c r="N25" s="42">
        <v>35.420566558837891</v>
      </c>
      <c r="O25" s="42">
        <v>33.791366577148438</v>
      </c>
      <c r="P25" s="42">
        <v>30.359043121337891</v>
      </c>
      <c r="Q25" s="42">
        <v>28.74085807800293</v>
      </c>
      <c r="R25" s="42">
        <v>32.399803161621094</v>
      </c>
      <c r="S25" s="42">
        <v>34.416473388671875</v>
      </c>
      <c r="T25" s="114">
        <v>31.532880783081055</v>
      </c>
    </row>
    <row r="26" spans="2:20" ht="12" customHeight="1">
      <c r="B26" s="7" t="s">
        <v>14</v>
      </c>
      <c r="C26" s="41">
        <v>23.435039520263672</v>
      </c>
      <c r="D26" s="42">
        <v>53.364322662353516</v>
      </c>
      <c r="E26" s="41">
        <v>24.998561859130859</v>
      </c>
      <c r="F26" s="42">
        <v>14.923477172851563</v>
      </c>
      <c r="G26" s="42">
        <v>12.373559951782227</v>
      </c>
      <c r="H26" s="42">
        <v>10.519135475158691</v>
      </c>
      <c r="I26" s="42">
        <v>15.86681079864502</v>
      </c>
      <c r="J26" s="42">
        <v>11.127769470214844</v>
      </c>
      <c r="K26" s="42">
        <v>19.736507415771484</v>
      </c>
      <c r="L26" s="42">
        <v>11.552497863769531</v>
      </c>
      <c r="M26" s="42">
        <v>8.6059885025024414</v>
      </c>
      <c r="N26" s="42">
        <v>12.040369987487793</v>
      </c>
      <c r="O26" s="42">
        <v>8.2274608612060547</v>
      </c>
      <c r="P26" s="42">
        <v>10.298020362854004</v>
      </c>
      <c r="Q26" s="42">
        <v>8.6355018615722656</v>
      </c>
      <c r="R26" s="42">
        <v>11.161352157592773</v>
      </c>
      <c r="S26" s="42">
        <v>10.469191551208496</v>
      </c>
      <c r="T26" s="114">
        <v>10.93071174621582</v>
      </c>
    </row>
    <row r="27" spans="2:20" ht="12" customHeight="1">
      <c r="B27" s="18" t="s">
        <v>483</v>
      </c>
      <c r="C27" s="43">
        <v>226</v>
      </c>
      <c r="D27" s="44">
        <v>264</v>
      </c>
      <c r="E27" s="43">
        <v>275</v>
      </c>
      <c r="F27" s="44">
        <v>197</v>
      </c>
      <c r="G27" s="44">
        <v>154</v>
      </c>
      <c r="H27" s="44">
        <v>145</v>
      </c>
      <c r="I27" s="44">
        <v>138</v>
      </c>
      <c r="J27" s="44">
        <v>99</v>
      </c>
      <c r="K27" s="44">
        <v>84</v>
      </c>
      <c r="L27" s="44">
        <v>336</v>
      </c>
      <c r="M27" s="44">
        <v>300</v>
      </c>
      <c r="N27" s="44">
        <v>331</v>
      </c>
      <c r="O27" s="44">
        <v>371</v>
      </c>
      <c r="P27" s="44">
        <v>449</v>
      </c>
      <c r="Q27" s="44">
        <v>421</v>
      </c>
      <c r="R27" s="44">
        <v>485</v>
      </c>
      <c r="S27" s="44">
        <v>389</v>
      </c>
      <c r="T27" s="106">
        <v>410</v>
      </c>
    </row>
    <row r="28" spans="2:20" ht="12" customHeight="1">
      <c r="B28" s="18" t="s">
        <v>484</v>
      </c>
      <c r="C28" s="43">
        <v>4880</v>
      </c>
      <c r="D28" s="44">
        <v>4809</v>
      </c>
      <c r="E28" s="43">
        <v>5219</v>
      </c>
      <c r="F28" s="44">
        <v>5460</v>
      </c>
      <c r="G28" s="44">
        <v>6236</v>
      </c>
      <c r="H28" s="44">
        <v>6044</v>
      </c>
      <c r="I28" s="44">
        <v>6331</v>
      </c>
      <c r="J28" s="44">
        <v>6351</v>
      </c>
      <c r="K28" s="44">
        <v>7061</v>
      </c>
      <c r="L28" s="44">
        <v>17667</v>
      </c>
      <c r="M28" s="44">
        <v>19757</v>
      </c>
      <c r="N28" s="44">
        <v>23858</v>
      </c>
      <c r="O28" s="44">
        <v>25852</v>
      </c>
      <c r="P28" s="44">
        <v>28145</v>
      </c>
      <c r="Q28" s="44">
        <v>30486</v>
      </c>
      <c r="R28" s="44">
        <v>32513</v>
      </c>
      <c r="S28" s="44">
        <v>33490</v>
      </c>
      <c r="T28" s="106">
        <v>36583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[9]To_SZ1_raw!$A$2</f>
        <v>Total</v>
      </c>
      <c r="I3" s="223"/>
      <c r="J3" s="224"/>
      <c r="L3" s="52" t="s">
        <v>2</v>
      </c>
      <c r="M3" s="222" t="str">
        <f>[9]To_SZ1_raw!$B$2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673</v>
      </c>
      <c r="D10" s="44">
        <v>779</v>
      </c>
      <c r="E10" s="43">
        <v>858</v>
      </c>
      <c r="F10" s="44">
        <v>844</v>
      </c>
      <c r="G10" s="44">
        <v>1072</v>
      </c>
      <c r="H10" s="44">
        <v>989</v>
      </c>
      <c r="I10" s="44">
        <v>917</v>
      </c>
      <c r="J10" s="44">
        <v>911</v>
      </c>
      <c r="K10" s="44">
        <v>914</v>
      </c>
      <c r="L10" s="44">
        <v>30272</v>
      </c>
      <c r="M10" s="44">
        <v>32605</v>
      </c>
      <c r="N10" s="44">
        <v>38113</v>
      </c>
      <c r="O10" s="44">
        <v>43586</v>
      </c>
      <c r="P10" s="44">
        <v>46992</v>
      </c>
      <c r="Q10" s="44">
        <v>50925</v>
      </c>
      <c r="R10" s="44">
        <v>56040</v>
      </c>
      <c r="S10" s="44">
        <v>58648</v>
      </c>
      <c r="T10" s="106">
        <v>64423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6.2407131195068359</v>
      </c>
      <c r="D12" s="27">
        <v>3.9794609546661377</v>
      </c>
      <c r="E12" s="27">
        <v>5.5944056510925293</v>
      </c>
      <c r="F12" s="27">
        <v>5.2132701873779297</v>
      </c>
      <c r="G12" s="28">
        <v>5.3171639442443848</v>
      </c>
      <c r="H12" s="28">
        <v>5.0556116104125977</v>
      </c>
      <c r="I12" s="28">
        <v>5.9978189468383789</v>
      </c>
      <c r="J12" s="28">
        <v>5.5982437133789063</v>
      </c>
      <c r="K12" s="28">
        <v>9.080963134765625</v>
      </c>
      <c r="L12" s="28">
        <v>5.0988693237304688</v>
      </c>
      <c r="M12" s="28">
        <v>6.9992942810058594</v>
      </c>
      <c r="N12" s="28">
        <v>6.141571044921875</v>
      </c>
      <c r="O12" s="28">
        <v>5.8841080665588379</v>
      </c>
      <c r="P12" s="28">
        <v>6.7887172698974609</v>
      </c>
      <c r="Q12" s="28">
        <v>7.0783252716064453</v>
      </c>
      <c r="R12" s="28">
        <v>6.8146929740905762</v>
      </c>
      <c r="S12" s="28">
        <v>6.9676604270935059</v>
      </c>
      <c r="T12" s="108">
        <v>7.7691159248352051</v>
      </c>
    </row>
    <row r="13" spans="2:20" ht="12" customHeight="1">
      <c r="B13" s="6" t="s">
        <v>340</v>
      </c>
      <c r="C13" s="27">
        <v>3.8632986545562744</v>
      </c>
      <c r="D13" s="27">
        <v>2.4390244483947754</v>
      </c>
      <c r="E13" s="27">
        <v>4.5454545021057129</v>
      </c>
      <c r="F13" s="27">
        <v>5.9241704940795898</v>
      </c>
      <c r="G13" s="28">
        <v>5.6902985572814941</v>
      </c>
      <c r="H13" s="28">
        <v>5.3589482307434082</v>
      </c>
      <c r="I13" s="28">
        <v>3.8167939186096191</v>
      </c>
      <c r="J13" s="28">
        <v>5.3787045478820801</v>
      </c>
      <c r="K13" s="28">
        <v>5.7986869812011719</v>
      </c>
      <c r="L13" s="28">
        <v>4.8905496597290039</v>
      </c>
      <c r="M13" s="28">
        <v>7.1373777389526367</v>
      </c>
      <c r="N13" s="28">
        <v>6.881709098815918</v>
      </c>
      <c r="O13" s="28">
        <v>5.9781985282897949</v>
      </c>
      <c r="P13" s="28">
        <v>7.1655135154724121</v>
      </c>
      <c r="Q13" s="28">
        <v>7.4239926338195801</v>
      </c>
      <c r="R13" s="28">
        <v>6.8735942840576172</v>
      </c>
      <c r="S13" s="28">
        <v>6.6691684722900391</v>
      </c>
      <c r="T13" s="108">
        <v>6.9460835456848145</v>
      </c>
    </row>
    <row r="14" spans="2:20" ht="12" customHeight="1">
      <c r="B14" s="6" t="s">
        <v>341</v>
      </c>
      <c r="C14" s="29">
        <v>1.7830609083175659</v>
      </c>
      <c r="D14" s="29">
        <v>1.5404365062713623</v>
      </c>
      <c r="E14" s="29">
        <v>1.3986014127731323</v>
      </c>
      <c r="F14" s="29">
        <v>1.8957345485687256</v>
      </c>
      <c r="G14" s="30">
        <v>2.7985074520111084</v>
      </c>
      <c r="H14" s="30">
        <v>3.7411527633666992</v>
      </c>
      <c r="I14" s="30">
        <v>3.598691463470459</v>
      </c>
      <c r="J14" s="30">
        <v>2.52469801902771</v>
      </c>
      <c r="K14" s="30">
        <v>3.0634572505950928</v>
      </c>
      <c r="L14" s="30">
        <v>2.9164738655090332</v>
      </c>
      <c r="M14" s="30">
        <v>4.3634357452392578</v>
      </c>
      <c r="N14" s="30">
        <v>4.4145822525024414</v>
      </c>
      <c r="O14" s="30">
        <v>3.8347675800323486</v>
      </c>
      <c r="P14" s="30">
        <v>4.8408727645874023</v>
      </c>
      <c r="Q14" s="30">
        <v>4.9237961769104004</v>
      </c>
      <c r="R14" s="30">
        <v>4.4818477630615234</v>
      </c>
      <c r="S14" s="30">
        <v>4.1976528167724609</v>
      </c>
      <c r="T14" s="109">
        <v>4.1990184783935547</v>
      </c>
    </row>
    <row r="15" spans="2:20" ht="12" customHeight="1">
      <c r="B15" s="6" t="s">
        <v>342</v>
      </c>
      <c r="C15" s="31">
        <v>1.6344724893569946</v>
      </c>
      <c r="D15" s="31">
        <v>1.6688061952590942</v>
      </c>
      <c r="E15" s="31">
        <v>3.2634031772613525</v>
      </c>
      <c r="F15" s="31">
        <v>4.2654027938842773</v>
      </c>
      <c r="G15" s="32">
        <v>3.4514925479888916</v>
      </c>
      <c r="H15" s="32">
        <v>3.8422648906707764</v>
      </c>
      <c r="I15" s="32">
        <v>2.7262814044952393</v>
      </c>
      <c r="J15" s="32">
        <v>3.0735454559326172</v>
      </c>
      <c r="K15" s="32">
        <v>2.8446390628814697</v>
      </c>
      <c r="L15" s="32">
        <v>3.0189802646636963</v>
      </c>
      <c r="M15" s="32">
        <v>4.4248061180114746</v>
      </c>
      <c r="N15" s="32">
        <v>4.6088027954101563</v>
      </c>
      <c r="O15" s="32">
        <v>3.9196786880493164</v>
      </c>
      <c r="P15" s="32">
        <v>4.7535924911499023</v>
      </c>
      <c r="Q15" s="32">
        <v>4.8805875778198242</v>
      </c>
      <c r="R15" s="32">
        <v>4.4800629615783691</v>
      </c>
      <c r="S15" s="32">
        <v>4.3068156242370605</v>
      </c>
      <c r="T15" s="110">
        <v>4.1959128379821777</v>
      </c>
    </row>
    <row r="16" spans="2:20" ht="12" customHeight="1">
      <c r="B16" s="6" t="s">
        <v>343</v>
      </c>
      <c r="C16" s="31">
        <v>5.4977712631225586</v>
      </c>
      <c r="D16" s="31">
        <v>2.6957638263702393</v>
      </c>
      <c r="E16" s="31">
        <v>6.5268063545227051</v>
      </c>
      <c r="F16" s="31">
        <v>7.4644551277160645</v>
      </c>
      <c r="G16" s="32">
        <v>7.2761192321777344</v>
      </c>
      <c r="H16" s="32">
        <v>11.52679443359375</v>
      </c>
      <c r="I16" s="32">
        <v>10.141766548156738</v>
      </c>
      <c r="J16" s="32">
        <v>8.2327108383178711</v>
      </c>
      <c r="K16" s="32">
        <v>8.315098762512207</v>
      </c>
      <c r="L16" s="32">
        <v>8.4551286697387695</v>
      </c>
      <c r="M16" s="32">
        <v>13.197704315185547</v>
      </c>
      <c r="N16" s="32">
        <v>14.671530723571777</v>
      </c>
      <c r="O16" s="32">
        <v>11.919678688049316</v>
      </c>
      <c r="P16" s="32">
        <v>14.799361228942871</v>
      </c>
      <c r="Q16" s="32">
        <v>14.66336727142334</v>
      </c>
      <c r="R16" s="32">
        <v>13.834648132324219</v>
      </c>
      <c r="S16" s="32">
        <v>12.574196815490723</v>
      </c>
      <c r="T16" s="110">
        <v>13.441828727722168</v>
      </c>
    </row>
    <row r="17" spans="2:20" ht="12" customHeight="1">
      <c r="B17" s="7" t="s">
        <v>240</v>
      </c>
      <c r="C17" s="37">
        <v>80.980682373046875</v>
      </c>
      <c r="D17" s="38">
        <v>87.676506042480469</v>
      </c>
      <c r="E17" s="37">
        <v>78.67132568359375</v>
      </c>
      <c r="F17" s="38">
        <v>75.236968994140625</v>
      </c>
      <c r="G17" s="38">
        <v>75.466415405273438</v>
      </c>
      <c r="H17" s="38">
        <v>70.475227355957031</v>
      </c>
      <c r="I17" s="38">
        <v>73.718650817871094</v>
      </c>
      <c r="J17" s="38">
        <v>75.192092895507813</v>
      </c>
      <c r="K17" s="38">
        <v>70.89715576171875</v>
      </c>
      <c r="L17" s="38">
        <v>75.6199951171875</v>
      </c>
      <c r="M17" s="38">
        <v>63.87738037109375</v>
      </c>
      <c r="N17" s="38">
        <v>63.281803131103516</v>
      </c>
      <c r="O17" s="38">
        <v>68.463569641113281</v>
      </c>
      <c r="P17" s="38">
        <v>61.651943206787109</v>
      </c>
      <c r="Q17" s="38">
        <v>61.029930114746094</v>
      </c>
      <c r="R17" s="38">
        <v>63.515151977539063</v>
      </c>
      <c r="S17" s="38">
        <v>65.284507751464844</v>
      </c>
      <c r="T17" s="111">
        <v>63.448040008544922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0.63653308153152466</v>
      </c>
      <c r="D19" s="38">
        <v>1.5699362754821777</v>
      </c>
      <c r="E19" s="37">
        <v>0.89444857835769653</v>
      </c>
      <c r="F19" s="38">
        <v>0.9673582911491394</v>
      </c>
      <c r="G19" s="38">
        <v>0.94878488779067993</v>
      </c>
      <c r="H19" s="38">
        <v>0.99719440937042236</v>
      </c>
      <c r="I19" s="38">
        <v>0.6966901421546936</v>
      </c>
      <c r="J19" s="38">
        <v>0.88717496395111084</v>
      </c>
      <c r="K19" s="38">
        <v>0.21749892830848694</v>
      </c>
      <c r="L19" s="38">
        <v>0.9387393593788147</v>
      </c>
      <c r="M19" s="38">
        <v>0.63775581121444702</v>
      </c>
      <c r="N19" s="38">
        <v>0.74879902601242065</v>
      </c>
      <c r="O19" s="38">
        <v>0.79812455177307129</v>
      </c>
      <c r="P19" s="38">
        <v>0.65280288457870483</v>
      </c>
      <c r="Q19" s="38">
        <v>0.61069190502166748</v>
      </c>
      <c r="R19" s="38">
        <v>0.63659656047821045</v>
      </c>
      <c r="S19" s="38">
        <v>0.61730277538299561</v>
      </c>
      <c r="T19" s="111">
        <v>0.50681233406066895</v>
      </c>
    </row>
    <row r="20" spans="2:20" ht="12" customHeight="1">
      <c r="B20" s="6" t="s">
        <v>33</v>
      </c>
      <c r="C20" s="37">
        <v>2.4862601757049561</v>
      </c>
      <c r="D20" s="38">
        <v>5.109245777130127</v>
      </c>
      <c r="E20" s="37">
        <v>2.4360361099243164</v>
      </c>
      <c r="F20" s="38">
        <v>2.2587921619415283</v>
      </c>
      <c r="G20" s="38">
        <v>2.2504711151123047</v>
      </c>
      <c r="H20" s="38">
        <v>2.3856921195983887</v>
      </c>
      <c r="I20" s="38">
        <v>2.5441222190856934</v>
      </c>
      <c r="J20" s="38">
        <v>2.1311273574829102</v>
      </c>
      <c r="K20" s="38">
        <v>1.243059515953064</v>
      </c>
      <c r="L20" s="38">
        <v>2.4712667465209961</v>
      </c>
      <c r="M20" s="38">
        <v>1.5892740488052368</v>
      </c>
      <c r="N20" s="38">
        <v>1.8520427942276001</v>
      </c>
      <c r="O20" s="38">
        <v>2.0308616161346436</v>
      </c>
      <c r="P20" s="38">
        <v>1.6396944522857666</v>
      </c>
      <c r="Q20" s="38">
        <v>1.5552188158035278</v>
      </c>
      <c r="R20" s="38">
        <v>1.6541550159454346</v>
      </c>
      <c r="S20" s="38">
        <v>1.6454288959503174</v>
      </c>
      <c r="T20" s="111">
        <v>1.4517221450805664</v>
      </c>
    </row>
    <row r="21" spans="2:20" ht="12" customHeight="1">
      <c r="B21" s="6" t="s">
        <v>11</v>
      </c>
      <c r="C21" s="37">
        <v>10.481461524963379</v>
      </c>
      <c r="D21" s="38">
        <v>19.934474945068359</v>
      </c>
      <c r="E21" s="37">
        <v>9.7334098815917969</v>
      </c>
      <c r="F21" s="38">
        <v>7.699798583984375</v>
      </c>
      <c r="G21" s="38">
        <v>7.5631651878356934</v>
      </c>
      <c r="H21" s="38">
        <v>6.4686460494995117</v>
      </c>
      <c r="I21" s="38">
        <v>6.9787335395812988</v>
      </c>
      <c r="J21" s="38">
        <v>7.6783919334411621</v>
      </c>
      <c r="K21" s="38">
        <v>5.7867107391357422</v>
      </c>
      <c r="L21" s="38">
        <v>7.6769022941589355</v>
      </c>
      <c r="M21" s="38">
        <v>4.9186677932739258</v>
      </c>
      <c r="N21" s="38">
        <v>5.0994319915771484</v>
      </c>
      <c r="O21" s="38">
        <v>5.8835301399230957</v>
      </c>
      <c r="P21" s="38">
        <v>4.8050694465637207</v>
      </c>
      <c r="Q21" s="38">
        <v>4.6506123542785645</v>
      </c>
      <c r="R21" s="38">
        <v>5.0162601470947266</v>
      </c>
      <c r="S21" s="38">
        <v>5.1665821075439453</v>
      </c>
      <c r="T21" s="111">
        <v>4.9300112724304199</v>
      </c>
    </row>
    <row r="22" spans="2:20" ht="12" customHeight="1">
      <c r="B22" s="6" t="s">
        <v>12</v>
      </c>
      <c r="C22" s="37">
        <v>29.231595993041992</v>
      </c>
      <c r="D22" s="38">
        <v>57.495864868164063</v>
      </c>
      <c r="E22" s="37">
        <v>24.643661499023438</v>
      </c>
      <c r="F22" s="38">
        <v>18.949043273925781</v>
      </c>
      <c r="G22" s="38">
        <v>17.869476318359375</v>
      </c>
      <c r="H22" s="38">
        <v>14.138425827026367</v>
      </c>
      <c r="I22" s="38">
        <v>15.476703643798828</v>
      </c>
      <c r="J22" s="38">
        <v>15.16096019744873</v>
      </c>
      <c r="K22" s="38">
        <v>15.501940727233887</v>
      </c>
      <c r="L22" s="38">
        <v>16.6524658203125</v>
      </c>
      <c r="M22" s="38">
        <v>10.807281494140625</v>
      </c>
      <c r="N22" s="38">
        <v>10.207616806030273</v>
      </c>
      <c r="O22" s="38">
        <v>11.872503280639648</v>
      </c>
      <c r="P22" s="38">
        <v>9.9336338043212891</v>
      </c>
      <c r="Q22" s="38">
        <v>9.7918300628662109</v>
      </c>
      <c r="R22" s="38">
        <v>10.361266136169434</v>
      </c>
      <c r="S22" s="38">
        <v>11.179770469665527</v>
      </c>
      <c r="T22" s="111">
        <v>10.445659637451172</v>
      </c>
    </row>
    <row r="23" spans="2:20" ht="12" customHeight="1">
      <c r="B23" s="6" t="s">
        <v>13</v>
      </c>
      <c r="C23" s="39">
        <v>62.35333251953125</v>
      </c>
      <c r="D23" s="40">
        <v>118.72259521484375</v>
      </c>
      <c r="E23" s="39">
        <v>51.594203948974609</v>
      </c>
      <c r="F23" s="40">
        <v>44.568374633789063</v>
      </c>
      <c r="G23" s="40">
        <v>33.226119995117188</v>
      </c>
      <c r="H23" s="40">
        <v>26.73054313659668</v>
      </c>
      <c r="I23" s="40">
        <v>25.391000747680664</v>
      </c>
      <c r="J23" s="40">
        <v>28.910974502563477</v>
      </c>
      <c r="K23" s="40">
        <v>29.1595458984375</v>
      </c>
      <c r="L23" s="40">
        <v>28.976663589477539</v>
      </c>
      <c r="M23" s="40">
        <v>19.695152282714844</v>
      </c>
      <c r="N23" s="40">
        <v>16.912353515625</v>
      </c>
      <c r="O23" s="40">
        <v>19.400079727172852</v>
      </c>
      <c r="P23" s="40">
        <v>16.951419830322266</v>
      </c>
      <c r="Q23" s="40">
        <v>16.087905883789063</v>
      </c>
      <c r="R23" s="40">
        <v>16.691478729248047</v>
      </c>
      <c r="S23" s="40">
        <v>18.124622344970703</v>
      </c>
      <c r="T23" s="113">
        <v>16.669458389282227</v>
      </c>
    </row>
    <row r="24" spans="2:20" ht="12" customHeight="1">
      <c r="B24" s="8" t="s">
        <v>15</v>
      </c>
      <c r="C24" s="39">
        <v>133.974365234375</v>
      </c>
      <c r="D24" s="40">
        <v>291.53253173828125</v>
      </c>
      <c r="E24" s="39">
        <v>95.378799438476563</v>
      </c>
      <c r="F24" s="40">
        <v>83.832809448242188</v>
      </c>
      <c r="G24" s="40">
        <v>64.190696716308594</v>
      </c>
      <c r="H24" s="40">
        <v>48.793754577636719</v>
      </c>
      <c r="I24" s="40">
        <v>38.306957244873047</v>
      </c>
      <c r="J24" s="40">
        <v>49.397346496582031</v>
      </c>
      <c r="K24" s="40">
        <v>50.467636108398438</v>
      </c>
      <c r="L24" s="40">
        <v>49.261672973632813</v>
      </c>
      <c r="M24" s="40">
        <v>34.385475158691406</v>
      </c>
      <c r="N24" s="40">
        <v>27.767736434936523</v>
      </c>
      <c r="O24" s="40">
        <v>32.01312255859375</v>
      </c>
      <c r="P24" s="40">
        <v>28.407413482666016</v>
      </c>
      <c r="Q24" s="40">
        <v>25.781879425048828</v>
      </c>
      <c r="R24" s="40">
        <v>26.669994354248047</v>
      </c>
      <c r="S24" s="40">
        <v>28.872049331665039</v>
      </c>
      <c r="T24" s="113">
        <v>25.812816619873047</v>
      </c>
    </row>
    <row r="25" spans="2:20" ht="12" customHeight="1">
      <c r="B25" s="8" t="s">
        <v>16</v>
      </c>
      <c r="C25" s="41">
        <v>201.85472106933594</v>
      </c>
      <c r="D25" s="42">
        <v>426.29531860351563</v>
      </c>
      <c r="E25" s="41">
        <v>136.677490234375</v>
      </c>
      <c r="F25" s="42">
        <v>125.43225860595703</v>
      </c>
      <c r="G25" s="42">
        <v>93.007675170898438</v>
      </c>
      <c r="H25" s="42">
        <v>77.025794982910156</v>
      </c>
      <c r="I25" s="42">
        <v>60.912239074707031</v>
      </c>
      <c r="J25" s="42">
        <v>79.954139709472656</v>
      </c>
      <c r="K25" s="42">
        <v>77.499137878417969</v>
      </c>
      <c r="L25" s="42">
        <v>70.405502319335938</v>
      </c>
      <c r="M25" s="42">
        <v>49.402988433837891</v>
      </c>
      <c r="N25" s="42">
        <v>39.679904937744141</v>
      </c>
      <c r="O25" s="42">
        <v>45.482032775878906</v>
      </c>
      <c r="P25" s="42">
        <v>40.034782409667969</v>
      </c>
      <c r="Q25" s="42">
        <v>36.158786773681641</v>
      </c>
      <c r="R25" s="42">
        <v>37.577163696289063</v>
      </c>
      <c r="S25" s="42">
        <v>40.50238037109375</v>
      </c>
      <c r="T25" s="114">
        <v>35.545558929443359</v>
      </c>
    </row>
    <row r="26" spans="2:20" ht="12" customHeight="1">
      <c r="B26" s="7" t="s">
        <v>14</v>
      </c>
      <c r="C26" s="41">
        <v>10.754396438598633</v>
      </c>
      <c r="D26" s="42">
        <v>20.751461029052734</v>
      </c>
      <c r="E26" s="41">
        <v>8.1878156661987305</v>
      </c>
      <c r="F26" s="42">
        <v>16.560939788818359</v>
      </c>
      <c r="G26" s="42">
        <v>17.436431884765625</v>
      </c>
      <c r="H26" s="42">
        <v>8.458582878112793</v>
      </c>
      <c r="I26" s="42">
        <v>11.050745010375977</v>
      </c>
      <c r="J26" s="42">
        <v>10.424136161804199</v>
      </c>
      <c r="K26" s="42">
        <v>7.0450258255004883</v>
      </c>
      <c r="L26" s="42">
        <v>8.0708112716674805</v>
      </c>
      <c r="M26" s="42">
        <v>7.8775043487548828</v>
      </c>
      <c r="N26" s="42">
        <v>8.2925872802734375</v>
      </c>
      <c r="O26" s="42">
        <v>7.4471592903137207</v>
      </c>
      <c r="P26" s="42">
        <v>7.2131671905517578</v>
      </c>
      <c r="Q26" s="42">
        <v>6.854853630065918</v>
      </c>
      <c r="R26" s="42">
        <v>7.4290890693664551</v>
      </c>
      <c r="S26" s="42">
        <v>7.3390188217163086</v>
      </c>
      <c r="T26" s="114">
        <v>7.9768400192260742</v>
      </c>
    </row>
    <row r="27" spans="2:20" ht="12" customHeight="1">
      <c r="B27" s="18" t="s">
        <v>483</v>
      </c>
      <c r="C27" s="43">
        <v>370</v>
      </c>
      <c r="D27" s="44">
        <v>437</v>
      </c>
      <c r="E27" s="43">
        <v>464</v>
      </c>
      <c r="F27" s="44">
        <v>398</v>
      </c>
      <c r="G27" s="44">
        <v>335</v>
      </c>
      <c r="H27" s="44">
        <v>257</v>
      </c>
      <c r="I27" s="44">
        <v>183</v>
      </c>
      <c r="J27" s="44">
        <v>179</v>
      </c>
      <c r="K27" s="44">
        <v>195</v>
      </c>
      <c r="L27" s="44">
        <v>3371</v>
      </c>
      <c r="M27" s="44">
        <v>3214</v>
      </c>
      <c r="N27" s="44">
        <v>3209</v>
      </c>
      <c r="O27" s="44">
        <v>3790</v>
      </c>
      <c r="P27" s="44">
        <v>2835</v>
      </c>
      <c r="Q27" s="44">
        <v>3730</v>
      </c>
      <c r="R27" s="44">
        <v>3720</v>
      </c>
      <c r="S27" s="44">
        <v>3212</v>
      </c>
      <c r="T27" s="106">
        <v>3182</v>
      </c>
    </row>
    <row r="28" spans="2:20" ht="12" customHeight="1">
      <c r="B28" s="18" t="s">
        <v>484</v>
      </c>
      <c r="C28" s="43">
        <v>1043</v>
      </c>
      <c r="D28" s="44">
        <v>1216</v>
      </c>
      <c r="E28" s="43">
        <v>1322</v>
      </c>
      <c r="F28" s="44">
        <v>1242</v>
      </c>
      <c r="G28" s="44">
        <v>1407</v>
      </c>
      <c r="H28" s="44">
        <v>1246</v>
      </c>
      <c r="I28" s="44">
        <v>1100</v>
      </c>
      <c r="J28" s="44">
        <v>1090</v>
      </c>
      <c r="K28" s="44">
        <v>1109</v>
      </c>
      <c r="L28" s="44">
        <v>33643</v>
      </c>
      <c r="M28" s="44">
        <v>35819</v>
      </c>
      <c r="N28" s="44">
        <v>41322</v>
      </c>
      <c r="O28" s="44">
        <v>47376</v>
      </c>
      <c r="P28" s="44">
        <v>49827</v>
      </c>
      <c r="Q28" s="44">
        <v>54655</v>
      </c>
      <c r="R28" s="44">
        <v>59760</v>
      </c>
      <c r="S28" s="44">
        <v>61860</v>
      </c>
      <c r="T28" s="106">
        <v>67605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[1]G_SZ4_raw!$A$2</f>
        <v>Trade</v>
      </c>
      <c r="I3" s="223"/>
      <c r="J3" s="224"/>
      <c r="L3" s="52" t="s">
        <v>2</v>
      </c>
      <c r="M3" s="222" t="str">
        <f>[1]G_SZ4_raw!$B$2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+[1]G_SZ4_raw!$D$2</f>
        <v>492</v>
      </c>
      <c r="D10" s="44">
        <f>+[1]G_SZ4_raw!$D$3</f>
        <v>463</v>
      </c>
      <c r="E10" s="43">
        <f>+[1]G_SZ4_raw!$D$4</f>
        <v>492</v>
      </c>
      <c r="F10" s="44">
        <f>+[1]G_SZ4_raw!$D$5</f>
        <v>466</v>
      </c>
      <c r="G10" s="44">
        <f>+[1]G_SZ4_raw!$D$6</f>
        <v>493</v>
      </c>
      <c r="H10" s="44">
        <f>+[1]G_SZ4_raw!$D$7</f>
        <v>516</v>
      </c>
      <c r="I10" s="44">
        <f>+[1]G_SZ4_raw!$D$8</f>
        <v>531</v>
      </c>
      <c r="J10" s="44">
        <f>+[1]G_SZ4_raw!$D$9</f>
        <v>533</v>
      </c>
      <c r="K10" s="44">
        <f>+[1]G_SZ4_raw!$D$10</f>
        <v>543</v>
      </c>
      <c r="L10" s="44">
        <f>+[1]G_SZ4_raw!$D$11</f>
        <v>464</v>
      </c>
      <c r="M10" s="44">
        <f>+[1]G_SZ4_raw!$D$12</f>
        <v>487</v>
      </c>
      <c r="N10" s="44">
        <f>+[1]G_SZ4_raw!$D$13</f>
        <v>524</v>
      </c>
      <c r="O10" s="44">
        <f>+[1]G_SZ4_raw!$D$14</f>
        <v>512</v>
      </c>
      <c r="P10" s="44">
        <f>+[1]G_SZ4_raw!$D$15</f>
        <v>505</v>
      </c>
      <c r="Q10" s="44">
        <f>+[1]G_SZ4_raw!$D$16</f>
        <v>502</v>
      </c>
      <c r="R10" s="44">
        <f>+[1]G_SZ4_raw!$D$17</f>
        <v>510</v>
      </c>
      <c r="S10" s="44">
        <f>+[1]G_SZ4_raw!$D$18</f>
        <v>523</v>
      </c>
      <c r="T10" s="106">
        <f>+[1]G_SZ4_raw!$D$19</f>
        <v>530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[1]G_SZ4_raw!$F$2</f>
        <v>3.2520325183868408</v>
      </c>
      <c r="D12" s="27">
        <f>[1]G_SZ4_raw!$F$3</f>
        <v>2.1598272323608398</v>
      </c>
      <c r="E12" s="27">
        <f>[1]G_SZ4_raw!$F$4</f>
        <v>2.0325202941894531</v>
      </c>
      <c r="F12" s="27">
        <f>[1]G_SZ4_raw!$F$5</f>
        <v>2.7896995544433594</v>
      </c>
      <c r="G12" s="28">
        <f>[1]G_SZ4_raw!$F$6</f>
        <v>3.4482758045196533</v>
      </c>
      <c r="H12" s="28">
        <f>[1]G_SZ4_raw!$F$7</f>
        <v>2.5193798542022705</v>
      </c>
      <c r="I12" s="28">
        <f>[1]G_SZ4_raw!$F$8</f>
        <v>2.2598869800567627</v>
      </c>
      <c r="J12" s="28">
        <f>[1]G_SZ4_raw!$F$9</f>
        <v>3.0018761157989502</v>
      </c>
      <c r="K12" s="28">
        <f>[1]G_SZ4_raw!$F$10</f>
        <v>1.2891343832015991</v>
      </c>
      <c r="L12" s="28">
        <f>[1]G_SZ4_raw!$F$11</f>
        <v>4.5258622169494629</v>
      </c>
      <c r="M12" s="28">
        <f>[1]G_SZ4_raw!$F$12</f>
        <v>6.5708417892456055</v>
      </c>
      <c r="N12" s="28">
        <f>[1]G_SZ4_raw!$F$13</f>
        <v>7.0610685348510742</v>
      </c>
      <c r="O12" s="28">
        <f>[1]G_SZ4_raw!$F$14</f>
        <v>8.3984375</v>
      </c>
      <c r="P12" s="28">
        <f>[1]G_SZ4_raw!$F$15</f>
        <v>10.89108943939209</v>
      </c>
      <c r="Q12" s="28">
        <f>[1]G_SZ4_raw!$F$16</f>
        <v>9.5617532730102539</v>
      </c>
      <c r="R12" s="28">
        <f>[1]G_SZ4_raw!$F$17</f>
        <v>11.372549057006836</v>
      </c>
      <c r="S12" s="28">
        <f>[1]G_SZ4_raw!$F$18</f>
        <v>14.913957595825195</v>
      </c>
      <c r="T12" s="108">
        <f>[1]G_SZ4_raw!$F$19</f>
        <v>17.358489990234375</v>
      </c>
    </row>
    <row r="13" spans="2:20" ht="12" customHeight="1">
      <c r="B13" s="6" t="s">
        <v>340</v>
      </c>
      <c r="C13" s="27">
        <f>[1]G_SZ4_raw!$G$2</f>
        <v>5.8943090438842773</v>
      </c>
      <c r="D13" s="27">
        <f>[1]G_SZ4_raw!$G$3</f>
        <v>4.751619815826416</v>
      </c>
      <c r="E13" s="27">
        <f>[1]G_SZ4_raw!$G$4</f>
        <v>7.1138210296630859</v>
      </c>
      <c r="F13" s="27">
        <f>[1]G_SZ4_raw!$G$5</f>
        <v>8.5836906433105469</v>
      </c>
      <c r="G13" s="28">
        <f>[1]G_SZ4_raw!$G$6</f>
        <v>11.56186580657959</v>
      </c>
      <c r="H13" s="28">
        <f>[1]G_SZ4_raw!$G$7</f>
        <v>12.209301948547363</v>
      </c>
      <c r="I13" s="28">
        <f>[1]G_SZ4_raw!$G$8</f>
        <v>6.9679851531982422</v>
      </c>
      <c r="J13" s="28">
        <f>[1]G_SZ4_raw!$G$9</f>
        <v>2.6266417503356934</v>
      </c>
      <c r="K13" s="28">
        <f>[1]G_SZ4_raw!$G$10</f>
        <v>2.9465930461883545</v>
      </c>
      <c r="L13" s="28">
        <f>[1]G_SZ4_raw!$G$11</f>
        <v>13.362069129943848</v>
      </c>
      <c r="M13" s="28">
        <f>[1]G_SZ4_raw!$G$12</f>
        <v>21.560575485229492</v>
      </c>
      <c r="N13" s="28">
        <f>[1]G_SZ4_raw!$G$13</f>
        <v>17.938930511474609</v>
      </c>
      <c r="O13" s="28">
        <f>[1]G_SZ4_raw!$G$14</f>
        <v>16.9921875</v>
      </c>
      <c r="P13" s="28">
        <f>[1]G_SZ4_raw!$G$15</f>
        <v>21.980197906494141</v>
      </c>
      <c r="Q13" s="28">
        <f>[1]G_SZ4_raw!$G$16</f>
        <v>20.717130661010742</v>
      </c>
      <c r="R13" s="28">
        <f>[1]G_SZ4_raw!$G$17</f>
        <v>22.745098114013672</v>
      </c>
      <c r="S13" s="28">
        <f>[1]G_SZ4_raw!$G$18</f>
        <v>24.474187850952148</v>
      </c>
      <c r="T13" s="108">
        <f>[1]G_SZ4_raw!$G$19</f>
        <v>27.169811248779297</v>
      </c>
    </row>
    <row r="14" spans="2:20" ht="12" customHeight="1">
      <c r="B14" s="6" t="s">
        <v>341</v>
      </c>
      <c r="C14" s="29">
        <f>[1]G_SZ4_raw!$H$2</f>
        <v>7.5203251838684082</v>
      </c>
      <c r="D14" s="29">
        <f>[1]G_SZ4_raw!$H$3</f>
        <v>6.4794816970825195</v>
      </c>
      <c r="E14" s="29">
        <f>[1]G_SZ4_raw!$H$4</f>
        <v>10.772357940673828</v>
      </c>
      <c r="F14" s="29">
        <f>[1]G_SZ4_raw!$H$5</f>
        <v>14.59227466583252</v>
      </c>
      <c r="G14" s="30">
        <f>[1]G_SZ4_raw!$H$6</f>
        <v>15.821500778198242</v>
      </c>
      <c r="H14" s="30">
        <f>[1]G_SZ4_raw!$H$7</f>
        <v>14.534883499145508</v>
      </c>
      <c r="I14" s="30">
        <f>[1]G_SZ4_raw!$H$8</f>
        <v>12.429378509521484</v>
      </c>
      <c r="J14" s="30">
        <f>[1]G_SZ4_raw!$H$9</f>
        <v>6.1913695335388184</v>
      </c>
      <c r="K14" s="30">
        <f>[1]G_SZ4_raw!$H$10</f>
        <v>5.5248618125915527</v>
      </c>
      <c r="L14" s="30">
        <f>[1]G_SZ4_raw!$H$11</f>
        <v>14.439655303955078</v>
      </c>
      <c r="M14" s="30">
        <f>[1]G_SZ4_raw!$H$12</f>
        <v>16.632444381713867</v>
      </c>
      <c r="N14" s="30">
        <f>[1]G_SZ4_raw!$H$13</f>
        <v>15.267175674438477</v>
      </c>
      <c r="O14" s="30">
        <f>[1]G_SZ4_raw!$H$14</f>
        <v>17.3828125</v>
      </c>
      <c r="P14" s="30">
        <f>[1]G_SZ4_raw!$H$15</f>
        <v>15.049505233764648</v>
      </c>
      <c r="Q14" s="30">
        <f>[1]G_SZ4_raw!$H$16</f>
        <v>16.334661483764648</v>
      </c>
      <c r="R14" s="30">
        <f>[1]G_SZ4_raw!$H$17</f>
        <v>17.450981140136719</v>
      </c>
      <c r="S14" s="30">
        <f>[1]G_SZ4_raw!$H$18</f>
        <v>11.854684829711914</v>
      </c>
      <c r="T14" s="109">
        <f>[1]G_SZ4_raw!$H$19</f>
        <v>14.150943756103516</v>
      </c>
    </row>
    <row r="15" spans="2:20" ht="12" customHeight="1">
      <c r="B15" s="6" t="s">
        <v>342</v>
      </c>
      <c r="C15" s="31">
        <f>[1]G_SZ4_raw!$I$2</f>
        <v>12.804878234863281</v>
      </c>
      <c r="D15" s="31">
        <f>[1]G_SZ4_raw!$I$3</f>
        <v>10.58315372467041</v>
      </c>
      <c r="E15" s="31">
        <f>[1]G_SZ4_raw!$I$4</f>
        <v>16.260162353515625</v>
      </c>
      <c r="F15" s="31">
        <f>[1]G_SZ4_raw!$I$5</f>
        <v>19.313304901123047</v>
      </c>
      <c r="G15" s="32">
        <f>[1]G_SZ4_raw!$I$6</f>
        <v>18.255578994750977</v>
      </c>
      <c r="H15" s="32">
        <f>[1]G_SZ4_raw!$I$7</f>
        <v>14.341085433959961</v>
      </c>
      <c r="I15" s="32">
        <f>[1]G_SZ4_raw!$I$8</f>
        <v>14.689265251159668</v>
      </c>
      <c r="J15" s="32">
        <f>[1]G_SZ4_raw!$I$9</f>
        <v>13.696060180664063</v>
      </c>
      <c r="K15" s="32">
        <f>[1]G_SZ4_raw!$I$10</f>
        <v>10.865561485290527</v>
      </c>
      <c r="L15" s="32">
        <f>[1]G_SZ4_raw!$I$11</f>
        <v>14.870689392089844</v>
      </c>
      <c r="M15" s="32">
        <f>[1]G_SZ4_raw!$I$12</f>
        <v>12.320328712463379</v>
      </c>
      <c r="N15" s="32">
        <f>[1]G_SZ4_raw!$I$13</f>
        <v>14.122137069702148</v>
      </c>
      <c r="O15" s="32">
        <f>[1]G_SZ4_raw!$I$14</f>
        <v>17.1875</v>
      </c>
      <c r="P15" s="32">
        <f>[1]G_SZ4_raw!$I$15</f>
        <v>14.653465270996094</v>
      </c>
      <c r="Q15" s="32">
        <f>[1]G_SZ4_raw!$I$16</f>
        <v>14.741035461425781</v>
      </c>
      <c r="R15" s="32">
        <f>[1]G_SZ4_raw!$I$17</f>
        <v>11.176470756530762</v>
      </c>
      <c r="S15" s="32">
        <f>[1]G_SZ4_raw!$I$18</f>
        <v>11.663479804992676</v>
      </c>
      <c r="T15" s="110">
        <f>[1]G_SZ4_raw!$I$19</f>
        <v>8.867924690246582</v>
      </c>
    </row>
    <row r="16" spans="2:20" ht="12" customHeight="1">
      <c r="B16" s="6" t="s">
        <v>343</v>
      </c>
      <c r="C16" s="31">
        <f>[1]G_SZ4_raw!$J$2</f>
        <v>29.878047943115234</v>
      </c>
      <c r="D16" s="31">
        <f>[1]G_SZ4_raw!$J$3</f>
        <v>41.036716461181641</v>
      </c>
      <c r="E16" s="31">
        <f>[1]G_SZ4_raw!$J$4</f>
        <v>36.178863525390625</v>
      </c>
      <c r="F16" s="31">
        <f>[1]G_SZ4_raw!$J$5</f>
        <v>30.257511138916016</v>
      </c>
      <c r="G16" s="32">
        <f>[1]G_SZ4_raw!$J$6</f>
        <v>31.643001556396484</v>
      </c>
      <c r="H16" s="32">
        <f>[1]G_SZ4_raw!$J$7</f>
        <v>34.689922332763672</v>
      </c>
      <c r="I16" s="32">
        <f>[1]G_SZ4_raw!$J$8</f>
        <v>35.404895782470703</v>
      </c>
      <c r="J16" s="32">
        <f>[1]G_SZ4_raw!$J$9</f>
        <v>39.399623870849609</v>
      </c>
      <c r="K16" s="32">
        <f>[1]G_SZ4_raw!$J$10</f>
        <v>44.198894500732422</v>
      </c>
      <c r="L16" s="32">
        <f>[1]G_SZ4_raw!$J$11</f>
        <v>29.310344696044922</v>
      </c>
      <c r="M16" s="32">
        <f>[1]G_SZ4_raw!$J$12</f>
        <v>24.435317993164063</v>
      </c>
      <c r="N16" s="32">
        <f>[1]G_SZ4_raw!$J$13</f>
        <v>26.335878372192383</v>
      </c>
      <c r="O16" s="32">
        <f>[1]G_SZ4_raw!$J$14</f>
        <v>24.21875</v>
      </c>
      <c r="P16" s="32">
        <f>[1]G_SZ4_raw!$J$15</f>
        <v>23.366336822509766</v>
      </c>
      <c r="Q16" s="32">
        <f>[1]G_SZ4_raw!$J$16</f>
        <v>21.115537643432617</v>
      </c>
      <c r="R16" s="32">
        <f>[1]G_SZ4_raw!$J$17</f>
        <v>21.568628311157227</v>
      </c>
      <c r="S16" s="32">
        <f>[1]G_SZ4_raw!$J$18</f>
        <v>22.753345489501953</v>
      </c>
      <c r="T16" s="110">
        <f>[1]G_SZ4_raw!$J$19</f>
        <v>16.226415634155273</v>
      </c>
    </row>
    <row r="17" spans="2:20" ht="12" customHeight="1">
      <c r="B17" s="7" t="s">
        <v>240</v>
      </c>
      <c r="C17" s="37">
        <f>[1]G_SZ4_raw!$K$2</f>
        <v>40.650405883789063</v>
      </c>
      <c r="D17" s="38">
        <f>[1]G_SZ4_raw!$K$3</f>
        <v>34.989200592041016</v>
      </c>
      <c r="E17" s="37">
        <f>[1]G_SZ4_raw!$K$4</f>
        <v>27.642276763916016</v>
      </c>
      <c r="F17" s="38">
        <f>[1]G_SZ4_raw!$K$5</f>
        <v>24.463520050048828</v>
      </c>
      <c r="G17" s="38">
        <f>[1]G_SZ4_raw!$K$6</f>
        <v>19.269777297973633</v>
      </c>
      <c r="H17" s="38">
        <f>[1]G_SZ4_raw!$K$7</f>
        <v>21.705427169799805</v>
      </c>
      <c r="I17" s="38">
        <f>[1]G_SZ4_raw!$K$8</f>
        <v>28.248586654663086</v>
      </c>
      <c r="J17" s="38">
        <f>[1]G_SZ4_raw!$K$9</f>
        <v>35.084426879882813</v>
      </c>
      <c r="K17" s="38">
        <f>[1]G_SZ4_raw!$K$10</f>
        <v>35.174953460693359</v>
      </c>
      <c r="L17" s="38">
        <f>[1]G_SZ4_raw!$K$11</f>
        <v>23.491378784179688</v>
      </c>
      <c r="M17" s="38">
        <f>[1]G_SZ4_raw!$K$12</f>
        <v>18.480493545532227</v>
      </c>
      <c r="N17" s="38">
        <f>[1]G_SZ4_raw!$K$13</f>
        <v>19.274808883666992</v>
      </c>
      <c r="O17" s="38">
        <f>[1]G_SZ4_raw!$K$14</f>
        <v>15.8203125</v>
      </c>
      <c r="P17" s="38">
        <f>[1]G_SZ4_raw!$K$15</f>
        <v>14.059406280517578</v>
      </c>
      <c r="Q17" s="38">
        <f>[1]G_SZ4_raw!$K$16</f>
        <v>17.529880523681641</v>
      </c>
      <c r="R17" s="38">
        <f>[1]G_SZ4_raw!$K$17</f>
        <v>15.686274528503418</v>
      </c>
      <c r="S17" s="38">
        <f>[1]G_SZ4_raw!$K$18</f>
        <v>14.340344429016113</v>
      </c>
      <c r="T17" s="111">
        <f>[1]G_SZ4_raw!$K$19</f>
        <v>16.226415634155273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[1]G_SZ4_raw!$L$2</f>
        <v>1.5234310626983643</v>
      </c>
      <c r="D19" s="38">
        <f>[1]G_SZ4_raw!$L$3</f>
        <v>2.1984550952911377</v>
      </c>
      <c r="E19" s="37">
        <f>[1]G_SZ4_raw!$L$4</f>
        <v>1.8518518209457397</v>
      </c>
      <c r="F19" s="38">
        <f>[1]G_SZ4_raw!$L$5</f>
        <v>1.6484681367874146</v>
      </c>
      <c r="G19" s="38">
        <f>[1]G_SZ4_raw!$L$6</f>
        <v>1.4016172885894775</v>
      </c>
      <c r="H19" s="38">
        <f>[1]G_SZ4_raw!$L$7</f>
        <v>1.4601296186447144</v>
      </c>
      <c r="I19" s="38">
        <f>[1]G_SZ4_raw!$L$8</f>
        <v>1.7068272829055786</v>
      </c>
      <c r="J19" s="38">
        <f>[1]G_SZ4_raw!$L$9</f>
        <v>2.002011775970459</v>
      </c>
      <c r="K19" s="38">
        <f>[1]G_SZ4_raw!$L$10</f>
        <v>2.7129209041595459</v>
      </c>
      <c r="L19" s="38">
        <f>[1]G_SZ4_raw!$L$11</f>
        <v>1.1282212734222412</v>
      </c>
      <c r="M19" s="38">
        <f>[1]G_SZ4_raw!$L$12</f>
        <v>0.74466705322265625</v>
      </c>
      <c r="N19" s="38">
        <f>[1]G_SZ4_raw!$L$13</f>
        <v>0.85992586612701416</v>
      </c>
      <c r="O19" s="38">
        <f>[1]G_SZ4_raw!$L$14</f>
        <v>0.66641557216644287</v>
      </c>
      <c r="P19" s="38">
        <f>[1]G_SZ4_raw!$L$15</f>
        <v>0.4302498996257782</v>
      </c>
      <c r="Q19" s="38">
        <f>[1]G_SZ4_raw!$L$16</f>
        <v>0.63155084848403931</v>
      </c>
      <c r="R19" s="38">
        <f>[1]G_SZ4_raw!$L$17</f>
        <v>0.54258930683135986</v>
      </c>
      <c r="S19" s="38">
        <f>[1]G_SZ4_raw!$L$18</f>
        <v>0.33286157250404358</v>
      </c>
      <c r="T19" s="111">
        <f>[1]G_SZ4_raw!$L$19</f>
        <v>0.20496468245983124</v>
      </c>
    </row>
    <row r="20" spans="2:20" ht="12" customHeight="1">
      <c r="B20" s="6" t="s">
        <v>33</v>
      </c>
      <c r="C20" s="37">
        <f>[1]G_SZ4_raw!$M$2</f>
        <v>2.6475577354431152</v>
      </c>
      <c r="D20" s="38">
        <f>[1]G_SZ4_raw!$M$3</f>
        <v>3.0106372833251953</v>
      </c>
      <c r="E20" s="37">
        <f>[1]G_SZ4_raw!$M$4</f>
        <v>2.5878002643585205</v>
      </c>
      <c r="F20" s="38">
        <f>[1]G_SZ4_raw!$M$5</f>
        <v>2.3366429805755615</v>
      </c>
      <c r="G20" s="38">
        <f>[1]G_SZ4_raw!$M$6</f>
        <v>2.1289553642272949</v>
      </c>
      <c r="H20" s="38">
        <f>[1]G_SZ4_raw!$M$7</f>
        <v>2.1836791038513184</v>
      </c>
      <c r="I20" s="38">
        <f>[1]G_SZ4_raw!$M$8</f>
        <v>2.5327703952789307</v>
      </c>
      <c r="J20" s="38">
        <f>[1]G_SZ4_raw!$M$9</f>
        <v>3.2670657634735107</v>
      </c>
      <c r="K20" s="38">
        <f>[1]G_SZ4_raw!$M$10</f>
        <v>3.5402429103851318</v>
      </c>
      <c r="L20" s="38">
        <f>[1]G_SZ4_raw!$M$11</f>
        <v>1.7317770719528198</v>
      </c>
      <c r="M20" s="38">
        <f>[1]G_SZ4_raw!$M$12</f>
        <v>1.3229341506958008</v>
      </c>
      <c r="N20" s="38">
        <f>[1]G_SZ4_raw!$M$13</f>
        <v>1.3600950241088867</v>
      </c>
      <c r="O20" s="38">
        <f>[1]G_SZ4_raw!$M$14</f>
        <v>1.1421233415603638</v>
      </c>
      <c r="P20" s="38">
        <f>[1]G_SZ4_raw!$M$15</f>
        <v>0.92203158140182495</v>
      </c>
      <c r="Q20" s="38">
        <f>[1]G_SZ4_raw!$M$16</f>
        <v>1.0422680377960205</v>
      </c>
      <c r="R20" s="38">
        <f>[1]G_SZ4_raw!$M$17</f>
        <v>0.89712512493133545</v>
      </c>
      <c r="S20" s="38">
        <f>[1]G_SZ4_raw!$M$18</f>
        <v>0.67376261949539185</v>
      </c>
      <c r="T20" s="111">
        <f>[1]G_SZ4_raw!$M$19</f>
        <v>0.60199820995330811</v>
      </c>
    </row>
    <row r="21" spans="2:20" ht="12" customHeight="1">
      <c r="B21" s="6" t="s">
        <v>11</v>
      </c>
      <c r="C21" s="37">
        <f>[1]G_SZ4_raw!$N$2</f>
        <v>4.1138811111450195</v>
      </c>
      <c r="D21" s="38">
        <f>[1]G_SZ4_raw!$N$3</f>
        <v>4.6423497200012207</v>
      </c>
      <c r="E21" s="37">
        <f>[1]G_SZ4_raw!$N$4</f>
        <v>3.798576831817627</v>
      </c>
      <c r="F21" s="38">
        <f>[1]G_SZ4_raw!$N$5</f>
        <v>3.4670007228851318</v>
      </c>
      <c r="G21" s="38">
        <f>[1]G_SZ4_raw!$N$6</f>
        <v>3.1893455982208252</v>
      </c>
      <c r="H21" s="38">
        <f>[1]G_SZ4_raw!$N$7</f>
        <v>3.1783242225646973</v>
      </c>
      <c r="I21" s="38">
        <f>[1]G_SZ4_raw!$N$8</f>
        <v>3.7926845550537109</v>
      </c>
      <c r="J21" s="38">
        <f>[1]G_SZ4_raw!$N$9</f>
        <v>4.4603495597839355</v>
      </c>
      <c r="K21" s="38">
        <f>[1]G_SZ4_raw!$N$10</f>
        <v>4.6974453926086426</v>
      </c>
      <c r="L21" s="38">
        <f>[1]G_SZ4_raw!$N$11</f>
        <v>3.0780162811279297</v>
      </c>
      <c r="M21" s="38">
        <f>[1]G_SZ4_raw!$N$12</f>
        <v>2.4031286239624023</v>
      </c>
      <c r="N21" s="38">
        <f>[1]G_SZ4_raw!$N$13</f>
        <v>2.5402066707611084</v>
      </c>
      <c r="O21" s="38">
        <f>[1]G_SZ4_raw!$N$14</f>
        <v>2.4586532115936279</v>
      </c>
      <c r="P21" s="38">
        <f>[1]G_SZ4_raw!$N$15</f>
        <v>2.0615127086639404</v>
      </c>
      <c r="Q21" s="38">
        <f>[1]G_SZ4_raw!$N$16</f>
        <v>2.1396443843841553</v>
      </c>
      <c r="R21" s="38">
        <f>[1]G_SZ4_raw!$N$17</f>
        <v>1.9253710508346558</v>
      </c>
      <c r="S21" s="38">
        <f>[1]G_SZ4_raw!$N$18</f>
        <v>1.6967740058898926</v>
      </c>
      <c r="T21" s="111">
        <f>[1]G_SZ4_raw!$N$19</f>
        <v>1.4500205516815186</v>
      </c>
    </row>
    <row r="22" spans="2:20" ht="12" customHeight="1">
      <c r="B22" s="6" t="s">
        <v>12</v>
      </c>
      <c r="C22" s="37">
        <f>[1]G_SZ4_raw!$O$2</f>
        <v>6.2666535377502441</v>
      </c>
      <c r="D22" s="38">
        <f>[1]G_SZ4_raw!$O$3</f>
        <v>6.3230242729187012</v>
      </c>
      <c r="E22" s="37">
        <f>[1]G_SZ4_raw!$O$4</f>
        <v>5.3405294418334961</v>
      </c>
      <c r="F22" s="38">
        <f>[1]G_SZ4_raw!$O$5</f>
        <v>4.7900733947753906</v>
      </c>
      <c r="G22" s="38">
        <f>[1]G_SZ4_raw!$O$6</f>
        <v>4.5759267807006836</v>
      </c>
      <c r="H22" s="38">
        <f>[1]G_SZ4_raw!$O$7</f>
        <v>4.8868408203125</v>
      </c>
      <c r="I22" s="38">
        <f>[1]G_SZ4_raw!$O$8</f>
        <v>5.5305070877075195</v>
      </c>
      <c r="J22" s="38">
        <f>[1]G_SZ4_raw!$O$9</f>
        <v>6.2033910751342773</v>
      </c>
      <c r="K22" s="38">
        <f>[1]G_SZ4_raw!$O$10</f>
        <v>6.2577958106994629</v>
      </c>
      <c r="L22" s="38">
        <f>[1]G_SZ4_raw!$O$11</f>
        <v>4.5868902206420898</v>
      </c>
      <c r="M22" s="38">
        <f>[1]G_SZ4_raw!$O$12</f>
        <v>3.8753283023834229</v>
      </c>
      <c r="N22" s="38">
        <f>[1]G_SZ4_raw!$O$13</f>
        <v>4.2352128028869629</v>
      </c>
      <c r="O22" s="38">
        <f>[1]G_SZ4_raw!$O$14</f>
        <v>3.8926923274993896</v>
      </c>
      <c r="P22" s="38">
        <f>[1]G_SZ4_raw!$O$15</f>
        <v>3.607245922088623</v>
      </c>
      <c r="Q22" s="38">
        <f>[1]G_SZ4_raw!$O$16</f>
        <v>3.7092151641845703</v>
      </c>
      <c r="R22" s="38">
        <f>[1]G_SZ4_raw!$O$17</f>
        <v>3.3482258319854736</v>
      </c>
      <c r="S22" s="38">
        <f>[1]G_SZ4_raw!$O$18</f>
        <v>3.4242997169494629</v>
      </c>
      <c r="T22" s="111">
        <f>[1]G_SZ4_raw!$O$19</f>
        <v>2.8748605251312256</v>
      </c>
    </row>
    <row r="23" spans="2:20" ht="12" customHeight="1">
      <c r="B23" s="6" t="s">
        <v>13</v>
      </c>
      <c r="C23" s="39">
        <f>[1]G_SZ4_raw!$P$2</f>
        <v>9.4553289413452148</v>
      </c>
      <c r="D23" s="40">
        <f>[1]G_SZ4_raw!$P$3</f>
        <v>8.9935503005981445</v>
      </c>
      <c r="E23" s="39">
        <f>[1]G_SZ4_raw!$P$4</f>
        <v>8.0072994232177734</v>
      </c>
      <c r="F23" s="40">
        <f>[1]G_SZ4_raw!$P$5</f>
        <v>7.4600353240966797</v>
      </c>
      <c r="G23" s="40">
        <f>[1]G_SZ4_raw!$P$6</f>
        <v>6.6979656219482422</v>
      </c>
      <c r="H23" s="40">
        <f>[1]G_SZ4_raw!$P$7</f>
        <v>7.0542564392089844</v>
      </c>
      <c r="I23" s="40">
        <f>[1]G_SZ4_raw!$P$8</f>
        <v>7.9067277908325195</v>
      </c>
      <c r="J23" s="40">
        <f>[1]G_SZ4_raw!$P$9</f>
        <v>8.6340522766113281</v>
      </c>
      <c r="K23" s="40">
        <f>[1]G_SZ4_raw!$P$10</f>
        <v>9.3208179473876953</v>
      </c>
      <c r="L23" s="40">
        <f>[1]G_SZ4_raw!$P$11</f>
        <v>7.1646280288696289</v>
      </c>
      <c r="M23" s="40">
        <f>[1]G_SZ4_raw!$P$12</f>
        <v>6.3602352142333984</v>
      </c>
      <c r="N23" s="40">
        <f>[1]G_SZ4_raw!$P$13</f>
        <v>6.422450065612793</v>
      </c>
      <c r="O23" s="40">
        <f>[1]G_SZ4_raw!$P$14</f>
        <v>5.9092254638671875</v>
      </c>
      <c r="P23" s="40">
        <f>[1]G_SZ4_raw!$P$15</f>
        <v>5.5434999465942383</v>
      </c>
      <c r="Q23" s="40">
        <f>[1]G_SZ4_raw!$P$16</f>
        <v>5.897641658782959</v>
      </c>
      <c r="R23" s="40">
        <f>[1]G_SZ4_raw!$P$17</f>
        <v>5.9265527725219727</v>
      </c>
      <c r="S23" s="40">
        <f>[1]G_SZ4_raw!$P$18</f>
        <v>5.7219319343566895</v>
      </c>
      <c r="T23" s="113">
        <f>[1]G_SZ4_raw!$P$19</f>
        <v>5.5691313743591309</v>
      </c>
    </row>
    <row r="24" spans="2:20" ht="12" customHeight="1">
      <c r="B24" s="8" t="s">
        <v>15</v>
      </c>
      <c r="C24" s="39">
        <f>[1]G_SZ4_raw!$Q$2</f>
        <v>13.066980361938477</v>
      </c>
      <c r="D24" s="40">
        <f>[1]G_SZ4_raw!$Q$3</f>
        <v>13.372901916503906</v>
      </c>
      <c r="E24" s="39">
        <f>[1]G_SZ4_raw!$Q$4</f>
        <v>13.368344306945801</v>
      </c>
      <c r="F24" s="40">
        <f>[1]G_SZ4_raw!$Q$5</f>
        <v>13.240418434143066</v>
      </c>
      <c r="G24" s="40">
        <f>[1]G_SZ4_raw!$Q$6</f>
        <v>10.101010322570801</v>
      </c>
      <c r="H24" s="40">
        <f>[1]G_SZ4_raw!$Q$7</f>
        <v>10.472257614135742</v>
      </c>
      <c r="I24" s="40">
        <f>[1]G_SZ4_raw!$Q$8</f>
        <v>12.131460189819336</v>
      </c>
      <c r="J24" s="40">
        <f>[1]G_SZ4_raw!$Q$9</f>
        <v>14.526430130004883</v>
      </c>
      <c r="K24" s="40">
        <f>[1]G_SZ4_raw!$Q$10</f>
        <v>14.592933654785156</v>
      </c>
      <c r="L24" s="40">
        <f>[1]G_SZ4_raw!$Q$11</f>
        <v>11.688294410705566</v>
      </c>
      <c r="M24" s="40">
        <f>[1]G_SZ4_raw!$Q$12</f>
        <v>10.437167167663574</v>
      </c>
      <c r="N24" s="40">
        <f>[1]G_SZ4_raw!$Q$13</f>
        <v>10.523046493530273</v>
      </c>
      <c r="O24" s="40">
        <f>[1]G_SZ4_raw!$Q$14</f>
        <v>9.4356555938720703</v>
      </c>
      <c r="P24" s="40">
        <f>[1]G_SZ4_raw!$Q$15</f>
        <v>9.2985649108886719</v>
      </c>
      <c r="Q24" s="40">
        <f>[1]G_SZ4_raw!$Q$16</f>
        <v>10.095884323120117</v>
      </c>
      <c r="R24" s="40">
        <f>[1]G_SZ4_raw!$Q$17</f>
        <v>10.014701843261719</v>
      </c>
      <c r="S24" s="40">
        <f>[1]G_SZ4_raw!$Q$18</f>
        <v>9.1890115737915039</v>
      </c>
      <c r="T24" s="113">
        <f>[1]G_SZ4_raw!$Q$19</f>
        <v>10.883708953857422</v>
      </c>
    </row>
    <row r="25" spans="2:20" ht="12" customHeight="1">
      <c r="B25" s="8" t="s">
        <v>16</v>
      </c>
      <c r="C25" s="41">
        <f>[1]G_SZ4_raw!$R$2</f>
        <v>20.180727005004883</v>
      </c>
      <c r="D25" s="42">
        <f>[1]G_SZ4_raw!$R$3</f>
        <v>21.005075454711914</v>
      </c>
      <c r="E25" s="41">
        <f>[1]G_SZ4_raw!$R$4</f>
        <v>18.747077941894531</v>
      </c>
      <c r="F25" s="42">
        <f>[1]G_SZ4_raw!$R$5</f>
        <v>20.758550643920898</v>
      </c>
      <c r="G25" s="42">
        <f>[1]G_SZ4_raw!$R$6</f>
        <v>12.652768135070801</v>
      </c>
      <c r="H25" s="42">
        <f>[1]G_SZ4_raw!$R$7</f>
        <v>14.312267303466797</v>
      </c>
      <c r="I25" s="42">
        <f>[1]G_SZ4_raw!$R$8</f>
        <v>16.89537239074707</v>
      </c>
      <c r="J25" s="42">
        <f>[1]G_SZ4_raw!$R$9</f>
        <v>21.78471565246582</v>
      </c>
      <c r="K25" s="42">
        <f>[1]G_SZ4_raw!$R$10</f>
        <v>18.57948112487793</v>
      </c>
      <c r="L25" s="42">
        <f>[1]G_SZ4_raw!$R$11</f>
        <v>16.937252044677734</v>
      </c>
      <c r="M25" s="42">
        <f>[1]G_SZ4_raw!$R$12</f>
        <v>15.852531433105469</v>
      </c>
      <c r="N25" s="42">
        <f>[1]G_SZ4_raw!$R$13</f>
        <v>14.747776985168457</v>
      </c>
      <c r="O25" s="42">
        <f>[1]G_SZ4_raw!$R$14</f>
        <v>13.66948413848877</v>
      </c>
      <c r="P25" s="42">
        <f>[1]G_SZ4_raw!$R$15</f>
        <v>13.965754508972168</v>
      </c>
      <c r="Q25" s="42">
        <f>[1]G_SZ4_raw!$R$16</f>
        <v>16.367395401000977</v>
      </c>
      <c r="R25" s="42">
        <f>[1]G_SZ4_raw!$R$17</f>
        <v>15.121428489685059</v>
      </c>
      <c r="S25" s="42">
        <f>[1]G_SZ4_raw!$R$18</f>
        <v>14.201494216918945</v>
      </c>
      <c r="T25" s="114">
        <f>[1]G_SZ4_raw!$R$19</f>
        <v>16.10194206237793</v>
      </c>
    </row>
    <row r="26" spans="2:20" ht="12" customHeight="1">
      <c r="B26" s="7" t="s">
        <v>14</v>
      </c>
      <c r="C26" s="41">
        <f>[1]G_SZ4_raw!$S$2</f>
        <v>6.1036796569824219</v>
      </c>
      <c r="D26" s="42">
        <f>[1]G_SZ4_raw!$S$3</f>
        <v>6.584355354309082</v>
      </c>
      <c r="E26" s="41">
        <f>[1]G_SZ4_raw!$S$4</f>
        <v>6.0295653343200684</v>
      </c>
      <c r="F26" s="42">
        <f>[1]G_SZ4_raw!$S$5</f>
        <v>4.9394564628601074</v>
      </c>
      <c r="G26" s="42">
        <f>[1]G_SZ4_raw!$S$6</f>
        <v>4.7007861137390137</v>
      </c>
      <c r="H26" s="42">
        <f>[1]G_SZ4_raw!$S$7</f>
        <v>4.4556241035461426</v>
      </c>
      <c r="I26" s="42">
        <f>[1]G_SZ4_raw!$S$8</f>
        <v>5.2940049171447754</v>
      </c>
      <c r="J26" s="42">
        <f>[1]G_SZ4_raw!$S$9</f>
        <v>6.6493930816650391</v>
      </c>
      <c r="K26" s="42">
        <f>[1]G_SZ4_raw!$S$10</f>
        <v>6.921238899230957</v>
      </c>
      <c r="L26" s="42">
        <f>[1]G_SZ4_raw!$S$11</f>
        <v>4.9032888412475586</v>
      </c>
      <c r="M26" s="42">
        <f>[1]G_SZ4_raw!$S$12</f>
        <v>3.8870880603790283</v>
      </c>
      <c r="N26" s="42">
        <f>[1]G_SZ4_raw!$S$13</f>
        <v>4.0556588172912598</v>
      </c>
      <c r="O26" s="42">
        <f>[1]G_SZ4_raw!$S$14</f>
        <v>4.425389289855957</v>
      </c>
      <c r="P26" s="42">
        <f>[1]G_SZ4_raw!$S$15</f>
        <v>4.0376553535461426</v>
      </c>
      <c r="Q26" s="42">
        <f>[1]G_SZ4_raw!$S$16</f>
        <v>3.4975125789642334</v>
      </c>
      <c r="R26" s="42">
        <f>[1]G_SZ4_raw!$S$17</f>
        <v>3.2066476345062256</v>
      </c>
      <c r="S26" s="42">
        <f>[1]G_SZ4_raw!$S$18</f>
        <v>3.1824727058410645</v>
      </c>
      <c r="T26" s="114">
        <f>[1]G_SZ4_raw!$S$19</f>
        <v>2.9521245956420898</v>
      </c>
    </row>
    <row r="27" spans="2:20" ht="12" customHeight="1">
      <c r="B27" s="18" t="s">
        <v>483</v>
      </c>
      <c r="C27" s="43">
        <f>[1]G_SZ4_raw!$E$2</f>
        <v>19</v>
      </c>
      <c r="D27" s="44">
        <f>[1]G_SZ4_raw!$E$3</f>
        <v>22</v>
      </c>
      <c r="E27" s="43">
        <f>[1]G_SZ4_raw!$E$4</f>
        <v>22</v>
      </c>
      <c r="F27" s="44">
        <f>[1]G_SZ4_raw!$E$5</f>
        <v>32</v>
      </c>
      <c r="G27" s="44">
        <f>[1]G_SZ4_raw!$E$6</f>
        <v>22</v>
      </c>
      <c r="H27" s="44">
        <f>[1]G_SZ4_raw!$E$7</f>
        <v>30</v>
      </c>
      <c r="I27" s="44">
        <f>[1]G_SZ4_raw!$E$8</f>
        <v>22</v>
      </c>
      <c r="J27" s="44">
        <f>[1]G_SZ4_raw!$E$9</f>
        <v>28</v>
      </c>
      <c r="K27" s="44">
        <f>[1]G_SZ4_raw!$E$10</f>
        <v>40</v>
      </c>
      <c r="L27" s="44">
        <f>[1]G_SZ4_raw!$E$11</f>
        <v>33</v>
      </c>
      <c r="M27" s="44">
        <f>[1]G_SZ4_raw!$E$12</f>
        <v>30</v>
      </c>
      <c r="N27" s="44">
        <f>[1]G_SZ4_raw!$E$13</f>
        <v>30</v>
      </c>
      <c r="O27" s="44">
        <f>[1]G_SZ4_raw!$E$14</f>
        <v>33</v>
      </c>
      <c r="P27" s="44">
        <f>[1]G_SZ4_raw!$E$15</f>
        <v>39</v>
      </c>
      <c r="Q27" s="44">
        <f>[1]G_SZ4_raw!$E$16</f>
        <v>40</v>
      </c>
      <c r="R27" s="44">
        <f>[1]G_SZ4_raw!$E$17</f>
        <v>55</v>
      </c>
      <c r="S27" s="44">
        <f>[1]G_SZ4_raw!$E$18</f>
        <v>63</v>
      </c>
      <c r="T27" s="106">
        <f>[1]G_SZ4_raw!$E$19</f>
        <v>59</v>
      </c>
    </row>
    <row r="28" spans="2:20" ht="12" customHeight="1">
      <c r="B28" s="18" t="s">
        <v>484</v>
      </c>
      <c r="C28" s="43">
        <f>[1]G_SZ4_raw!$T$2</f>
        <v>511</v>
      </c>
      <c r="D28" s="44">
        <f>[1]G_SZ4_raw!$T$3</f>
        <v>485</v>
      </c>
      <c r="E28" s="43">
        <f>[1]G_SZ4_raw!$T$4</f>
        <v>514</v>
      </c>
      <c r="F28" s="44">
        <f>[1]G_SZ4_raw!$T$5</f>
        <v>498</v>
      </c>
      <c r="G28" s="44">
        <f>[1]G_SZ4_raw!$T$6</f>
        <v>515</v>
      </c>
      <c r="H28" s="44">
        <f>[1]G_SZ4_raw!$T$7</f>
        <v>546</v>
      </c>
      <c r="I28" s="44">
        <f>[1]G_SZ4_raw!$T$8</f>
        <v>553</v>
      </c>
      <c r="J28" s="44">
        <f>[1]G_SZ4_raw!$T$9</f>
        <v>561</v>
      </c>
      <c r="K28" s="44">
        <f>[1]G_SZ4_raw!$T$10</f>
        <v>583</v>
      </c>
      <c r="L28" s="44">
        <f>[1]G_SZ4_raw!$T$11</f>
        <v>497</v>
      </c>
      <c r="M28" s="44">
        <f>[1]G_SZ4_raw!$T$12</f>
        <v>517</v>
      </c>
      <c r="N28" s="44">
        <f>[1]G_SZ4_raw!$T$13</f>
        <v>554</v>
      </c>
      <c r="O28" s="44">
        <f>[1]G_SZ4_raw!$T$14</f>
        <v>545</v>
      </c>
      <c r="P28" s="44">
        <f>[1]G_SZ4_raw!$T$15</f>
        <v>544</v>
      </c>
      <c r="Q28" s="44">
        <f>[1]G_SZ4_raw!$T$16</f>
        <v>542</v>
      </c>
      <c r="R28" s="44">
        <f>[1]G_SZ4_raw!$T$17</f>
        <v>565</v>
      </c>
      <c r="S28" s="44">
        <f>[1]G_SZ4_raw!$T$18</f>
        <v>586</v>
      </c>
      <c r="T28" s="106">
        <f>[1]G_SZ4_raw!$T$19</f>
        <v>589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[9]To_SZ2_raw!$A$2</f>
        <v>Total</v>
      </c>
      <c r="I3" s="223"/>
      <c r="J3" s="224"/>
      <c r="L3" s="52" t="s">
        <v>2</v>
      </c>
      <c r="M3" s="222" t="str">
        <f>[9]To_SZ2_raw!$B$2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1314</v>
      </c>
      <c r="D10" s="44">
        <v>1269</v>
      </c>
      <c r="E10" s="43">
        <v>1537</v>
      </c>
      <c r="F10" s="44">
        <v>1605</v>
      </c>
      <c r="G10" s="44">
        <v>2043</v>
      </c>
      <c r="H10" s="44">
        <v>1907</v>
      </c>
      <c r="I10" s="44">
        <v>1879</v>
      </c>
      <c r="J10" s="44">
        <v>1857</v>
      </c>
      <c r="K10" s="44">
        <v>1906</v>
      </c>
      <c r="L10" s="44">
        <v>11200</v>
      </c>
      <c r="M10" s="44">
        <v>12657</v>
      </c>
      <c r="N10" s="44">
        <v>15493</v>
      </c>
      <c r="O10" s="44">
        <v>17089</v>
      </c>
      <c r="P10" s="44">
        <v>18747</v>
      </c>
      <c r="Q10" s="44">
        <v>20382</v>
      </c>
      <c r="R10" s="44">
        <v>21953</v>
      </c>
      <c r="S10" s="44">
        <v>22704</v>
      </c>
      <c r="T10" s="106">
        <v>24640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3.1202435493469238</v>
      </c>
      <c r="D12" s="27">
        <v>2.3640661239624023</v>
      </c>
      <c r="E12" s="27">
        <v>4.0338320732116699</v>
      </c>
      <c r="F12" s="27">
        <v>4.1744546890258789</v>
      </c>
      <c r="G12" s="28">
        <v>4.111600399017334</v>
      </c>
      <c r="H12" s="28">
        <v>4.5621395111083984</v>
      </c>
      <c r="I12" s="28">
        <v>3.2464077472686768</v>
      </c>
      <c r="J12" s="28">
        <v>3.9310715198516846</v>
      </c>
      <c r="K12" s="28">
        <v>3.8824763298034668</v>
      </c>
      <c r="L12" s="28">
        <v>2.9201643466949463</v>
      </c>
      <c r="M12" s="28">
        <v>4.3540101051330566</v>
      </c>
      <c r="N12" s="28">
        <v>3.5760393142700195</v>
      </c>
      <c r="O12" s="28">
        <v>3.58146071434021</v>
      </c>
      <c r="P12" s="28">
        <v>4.3478260040283203</v>
      </c>
      <c r="Q12" s="28">
        <v>4.2784948348999023</v>
      </c>
      <c r="R12" s="28">
        <v>3.8768165111541748</v>
      </c>
      <c r="S12" s="28">
        <v>4.2463216781616211</v>
      </c>
      <c r="T12" s="108">
        <v>4.0712776184082031</v>
      </c>
    </row>
    <row r="13" spans="2:20" ht="12" customHeight="1">
      <c r="B13" s="6" t="s">
        <v>340</v>
      </c>
      <c r="C13" s="27">
        <v>3.57686448097229</v>
      </c>
      <c r="D13" s="27">
        <v>1.970055103302002</v>
      </c>
      <c r="E13" s="27">
        <v>3.1880285739898682</v>
      </c>
      <c r="F13" s="27">
        <v>4.0498442649841309</v>
      </c>
      <c r="G13" s="28">
        <v>3.6710720062255859</v>
      </c>
      <c r="H13" s="28">
        <v>5.2438383102416992</v>
      </c>
      <c r="I13" s="28">
        <v>3.2996275424957275</v>
      </c>
      <c r="J13" s="28">
        <v>3.8772213459014893</v>
      </c>
      <c r="K13" s="28">
        <v>4.144805908203125</v>
      </c>
      <c r="L13" s="28">
        <v>3.3577425479888916</v>
      </c>
      <c r="M13" s="28">
        <v>5.6815485954284668</v>
      </c>
      <c r="N13" s="28">
        <v>5.0284018516540527</v>
      </c>
      <c r="O13" s="28">
        <v>4.681647777557373</v>
      </c>
      <c r="P13" s="28">
        <v>6.0869565010070801</v>
      </c>
      <c r="Q13" s="28">
        <v>5.6032581329345703</v>
      </c>
      <c r="R13" s="28">
        <v>5.3209419250488281</v>
      </c>
      <c r="S13" s="28">
        <v>4.9378910064697266</v>
      </c>
      <c r="T13" s="108">
        <v>4.8749794960021973</v>
      </c>
    </row>
    <row r="14" spans="2:20" ht="12" customHeight="1">
      <c r="B14" s="6" t="s">
        <v>341</v>
      </c>
      <c r="C14" s="29">
        <v>1.6742770671844482</v>
      </c>
      <c r="D14" s="29">
        <v>0.94562649726867676</v>
      </c>
      <c r="E14" s="29">
        <v>1.8867924213409424</v>
      </c>
      <c r="F14" s="29">
        <v>3.3644859790802002</v>
      </c>
      <c r="G14" s="30">
        <v>2.594224214553833</v>
      </c>
      <c r="H14" s="30">
        <v>3.2511799335479736</v>
      </c>
      <c r="I14" s="30">
        <v>2.5013306140899658</v>
      </c>
      <c r="J14" s="30">
        <v>2.800215482711792</v>
      </c>
      <c r="K14" s="30">
        <v>2.6757607460021973</v>
      </c>
      <c r="L14" s="30">
        <v>2.1611001491546631</v>
      </c>
      <c r="M14" s="30">
        <v>4.0379295349121094</v>
      </c>
      <c r="N14" s="30">
        <v>4.0537052154541016</v>
      </c>
      <c r="O14" s="30">
        <v>3.3298220634460449</v>
      </c>
      <c r="P14" s="30">
        <v>4.918644905090332</v>
      </c>
      <c r="Q14" s="30">
        <v>4.356999397277832</v>
      </c>
      <c r="R14" s="30">
        <v>4.3187098503112793</v>
      </c>
      <c r="S14" s="30">
        <v>3.7397587299346924</v>
      </c>
      <c r="T14" s="109">
        <v>3.7587270736694336</v>
      </c>
    </row>
    <row r="15" spans="2:20" ht="12" customHeight="1">
      <c r="B15" s="6" t="s">
        <v>342</v>
      </c>
      <c r="C15" s="31">
        <v>1.3698630332946777</v>
      </c>
      <c r="D15" s="31">
        <v>1.0244287252426147</v>
      </c>
      <c r="E15" s="31">
        <v>2.016916036605835</v>
      </c>
      <c r="F15" s="31">
        <v>2.2429907321929932</v>
      </c>
      <c r="G15" s="32">
        <v>2.8389623165130615</v>
      </c>
      <c r="H15" s="32">
        <v>3.618248462677002</v>
      </c>
      <c r="I15" s="32">
        <v>2.9270889759063721</v>
      </c>
      <c r="J15" s="32">
        <v>3.2848680019378662</v>
      </c>
      <c r="K15" s="32">
        <v>2.9380903244018555</v>
      </c>
      <c r="L15" s="32">
        <v>2.5004465579986572</v>
      </c>
      <c r="M15" s="32">
        <v>4.606874942779541</v>
      </c>
      <c r="N15" s="32">
        <v>4.434546947479248</v>
      </c>
      <c r="O15" s="32">
        <v>4.1081461906433105</v>
      </c>
      <c r="P15" s="32">
        <v>5.5961589813232422</v>
      </c>
      <c r="Q15" s="32">
        <v>5.0880722999572754</v>
      </c>
      <c r="R15" s="32">
        <v>4.7332696914672852</v>
      </c>
      <c r="S15" s="32">
        <v>4.4489474296569824</v>
      </c>
      <c r="T15" s="110">
        <v>4.2498784065246582</v>
      </c>
    </row>
    <row r="16" spans="2:20" ht="12" customHeight="1">
      <c r="B16" s="6" t="s">
        <v>343</v>
      </c>
      <c r="C16" s="31">
        <v>5.3272452354431152</v>
      </c>
      <c r="D16" s="31">
        <v>2.6792750358581543</v>
      </c>
      <c r="E16" s="31">
        <v>5.5302538871765137</v>
      </c>
      <c r="F16" s="31">
        <v>10.031152725219727</v>
      </c>
      <c r="G16" s="32">
        <v>9.0063629150390625</v>
      </c>
      <c r="H16" s="32">
        <v>13.581542015075684</v>
      </c>
      <c r="I16" s="32">
        <v>10.218201637268066</v>
      </c>
      <c r="J16" s="32">
        <v>11.093160629272461</v>
      </c>
      <c r="K16" s="32">
        <v>9.9685201644897461</v>
      </c>
      <c r="L16" s="32">
        <v>9.1534204483032227</v>
      </c>
      <c r="M16" s="32">
        <v>17.352825164794922</v>
      </c>
      <c r="N16" s="32">
        <v>17.241157531738281</v>
      </c>
      <c r="O16" s="32">
        <v>14.665262222290039</v>
      </c>
      <c r="P16" s="32">
        <v>18.62896728515625</v>
      </c>
      <c r="Q16" s="32">
        <v>18.257200241088867</v>
      </c>
      <c r="R16" s="32">
        <v>15.917270660400391</v>
      </c>
      <c r="S16" s="32">
        <v>14.232226371765137</v>
      </c>
      <c r="T16" s="110">
        <v>14.109433174133301</v>
      </c>
    </row>
    <row r="17" spans="2:20" ht="12" customHeight="1">
      <c r="B17" s="7" t="s">
        <v>240</v>
      </c>
      <c r="C17" s="37">
        <v>84.931503295898438</v>
      </c>
      <c r="D17" s="38">
        <v>91.016548156738281</v>
      </c>
      <c r="E17" s="37">
        <v>83.34417724609375</v>
      </c>
      <c r="F17" s="38">
        <v>76.137069702148438</v>
      </c>
      <c r="G17" s="38">
        <v>77.777778625488281</v>
      </c>
      <c r="H17" s="38">
        <v>69.743049621582031</v>
      </c>
      <c r="I17" s="38">
        <v>77.807342529296875</v>
      </c>
      <c r="J17" s="38">
        <v>75.013465881347656</v>
      </c>
      <c r="K17" s="38">
        <v>76.390342712402344</v>
      </c>
      <c r="L17" s="38">
        <v>79.907127380371094</v>
      </c>
      <c r="M17" s="38">
        <v>63.966812133789063</v>
      </c>
      <c r="N17" s="38">
        <v>65.666152954101563</v>
      </c>
      <c r="O17" s="38">
        <v>69.633659362792969</v>
      </c>
      <c r="P17" s="38">
        <v>60.421443939208984</v>
      </c>
      <c r="Q17" s="38">
        <v>62.415977478027344</v>
      </c>
      <c r="R17" s="38">
        <v>65.832992553710938</v>
      </c>
      <c r="S17" s="38">
        <v>68.394851684570313</v>
      </c>
      <c r="T17" s="111">
        <v>68.935707092285156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1.5280933380126953</v>
      </c>
      <c r="D19" s="38">
        <v>3.239255428314209</v>
      </c>
      <c r="E19" s="37">
        <v>1.5934051275253296</v>
      </c>
      <c r="F19" s="38">
        <v>1.2378557920455933</v>
      </c>
      <c r="G19" s="38">
        <v>1.3956241607666016</v>
      </c>
      <c r="H19" s="38">
        <v>1.1008182764053345</v>
      </c>
      <c r="I19" s="38">
        <v>1.7378829717636108</v>
      </c>
      <c r="J19" s="38">
        <v>1.3925877809524536</v>
      </c>
      <c r="K19" s="38">
        <v>1.4494198560714722</v>
      </c>
      <c r="L19" s="38">
        <v>1.9296467304229736</v>
      </c>
      <c r="M19" s="38">
        <v>1.1722999811172485</v>
      </c>
      <c r="N19" s="38">
        <v>1.4461865425109863</v>
      </c>
      <c r="O19" s="38">
        <v>1.4333270788192749</v>
      </c>
      <c r="P19" s="38">
        <v>1.1532291173934937</v>
      </c>
      <c r="Q19" s="38">
        <v>1.2144818305969238</v>
      </c>
      <c r="R19" s="38">
        <v>1.3436020612716675</v>
      </c>
      <c r="S19" s="38">
        <v>1.2354539632797241</v>
      </c>
      <c r="T19" s="111">
        <v>1.2901718616485596</v>
      </c>
    </row>
    <row r="20" spans="2:20" ht="12" customHeight="1">
      <c r="B20" s="6" t="s">
        <v>33</v>
      </c>
      <c r="C20" s="37">
        <v>4.807185173034668</v>
      </c>
      <c r="D20" s="38">
        <v>8.7192440032958984</v>
      </c>
      <c r="E20" s="37">
        <v>3.8653435707092285</v>
      </c>
      <c r="F20" s="38">
        <v>3.040924072265625</v>
      </c>
      <c r="G20" s="38">
        <v>3.3909544944763184</v>
      </c>
      <c r="H20" s="38">
        <v>2.5167684555053711</v>
      </c>
      <c r="I20" s="38">
        <v>3.7893702983856201</v>
      </c>
      <c r="J20" s="38">
        <v>3.2251098155975342</v>
      </c>
      <c r="K20" s="38">
        <v>3.175922155380249</v>
      </c>
      <c r="L20" s="38">
        <v>4.0959963798522949</v>
      </c>
      <c r="M20" s="38">
        <v>2.4890401363372803</v>
      </c>
      <c r="N20" s="38">
        <v>2.8914804458618164</v>
      </c>
      <c r="O20" s="38">
        <v>3.015357494354248</v>
      </c>
      <c r="P20" s="38">
        <v>2.4061222076416016</v>
      </c>
      <c r="Q20" s="38">
        <v>2.5338706970214844</v>
      </c>
      <c r="R20" s="38">
        <v>2.6902825832366943</v>
      </c>
      <c r="S20" s="38">
        <v>2.7314064502716064</v>
      </c>
      <c r="T20" s="111">
        <v>2.7822501659393311</v>
      </c>
    </row>
    <row r="21" spans="2:20" ht="12" customHeight="1">
      <c r="B21" s="6" t="s">
        <v>11</v>
      </c>
      <c r="C21" s="37">
        <v>13.939987182617188</v>
      </c>
      <c r="D21" s="38">
        <v>28.846939086914063</v>
      </c>
      <c r="E21" s="37">
        <v>11.532877922058105</v>
      </c>
      <c r="F21" s="38">
        <v>7.8448662757873535</v>
      </c>
      <c r="G21" s="38">
        <v>8.3674068450927734</v>
      </c>
      <c r="H21" s="38">
        <v>6.448173999786377</v>
      </c>
      <c r="I21" s="38">
        <v>8.1813058853149414</v>
      </c>
      <c r="J21" s="38">
        <v>7.5200433731079102</v>
      </c>
      <c r="K21" s="38">
        <v>7.8724470138549805</v>
      </c>
      <c r="L21" s="38">
        <v>8.7313690185546875</v>
      </c>
      <c r="M21" s="38">
        <v>5.6290702819824219</v>
      </c>
      <c r="N21" s="38">
        <v>5.9349365234375</v>
      </c>
      <c r="O21" s="38">
        <v>6.4548215866088867</v>
      </c>
      <c r="P21" s="38">
        <v>5.2291889190673828</v>
      </c>
      <c r="Q21" s="38">
        <v>5.4968609809875488</v>
      </c>
      <c r="R21" s="38">
        <v>5.8337960243225098</v>
      </c>
      <c r="S21" s="38">
        <v>6.0802273750305176</v>
      </c>
      <c r="T21" s="111">
        <v>6.2358665466308594</v>
      </c>
    </row>
    <row r="22" spans="2:20" ht="12" customHeight="1">
      <c r="B22" s="6" t="s">
        <v>12</v>
      </c>
      <c r="C22" s="37">
        <v>31.04899787902832</v>
      </c>
      <c r="D22" s="38">
        <v>66.137321472167969</v>
      </c>
      <c r="E22" s="37">
        <v>28.35685920715332</v>
      </c>
      <c r="F22" s="38">
        <v>19.260978698730469</v>
      </c>
      <c r="G22" s="38">
        <v>17.216773986816406</v>
      </c>
      <c r="H22" s="38">
        <v>12.258423805236816</v>
      </c>
      <c r="I22" s="38">
        <v>15.048958778381348</v>
      </c>
      <c r="J22" s="38">
        <v>13.906814575195313</v>
      </c>
      <c r="K22" s="38">
        <v>15.82391357421875</v>
      </c>
      <c r="L22" s="38">
        <v>15.456621170043945</v>
      </c>
      <c r="M22" s="38">
        <v>9.952754020690918</v>
      </c>
      <c r="N22" s="38">
        <v>10.027483940124512</v>
      </c>
      <c r="O22" s="38">
        <v>10.956836700439453</v>
      </c>
      <c r="P22" s="38">
        <v>9.0872898101806641</v>
      </c>
      <c r="Q22" s="38">
        <v>9.4766054153442383</v>
      </c>
      <c r="R22" s="38">
        <v>10.292993545532227</v>
      </c>
      <c r="S22" s="38">
        <v>11.309182167053223</v>
      </c>
      <c r="T22" s="111">
        <v>11.080928802490234</v>
      </c>
    </row>
    <row r="23" spans="2:20" ht="12" customHeight="1">
      <c r="B23" s="6" t="s">
        <v>13</v>
      </c>
      <c r="C23" s="39">
        <v>57.887275695800781</v>
      </c>
      <c r="D23" s="40">
        <v>137.54597473144531</v>
      </c>
      <c r="E23" s="39">
        <v>53.831264495849609</v>
      </c>
      <c r="F23" s="40">
        <v>37.696495056152344</v>
      </c>
      <c r="G23" s="40">
        <v>28.38542366027832</v>
      </c>
      <c r="H23" s="40">
        <v>22.009927749633789</v>
      </c>
      <c r="I23" s="40">
        <v>24.250219345092773</v>
      </c>
      <c r="J23" s="40">
        <v>22.473260879516602</v>
      </c>
      <c r="K23" s="40">
        <v>27.767927169799805</v>
      </c>
      <c r="L23" s="40">
        <v>25.520538330078125</v>
      </c>
      <c r="M23" s="40">
        <v>15.897006988525391</v>
      </c>
      <c r="N23" s="40">
        <v>15.429597854614258</v>
      </c>
      <c r="O23" s="40">
        <v>16.516944885253906</v>
      </c>
      <c r="P23" s="40">
        <v>14.027928352355957</v>
      </c>
      <c r="Q23" s="40">
        <v>14.137770652770996</v>
      </c>
      <c r="R23" s="40">
        <v>15.245879173278809</v>
      </c>
      <c r="S23" s="40">
        <v>16.892017364501953</v>
      </c>
      <c r="T23" s="113">
        <v>15.872047424316406</v>
      </c>
    </row>
    <row r="24" spans="2:20" ht="12" customHeight="1">
      <c r="B24" s="8" t="s">
        <v>15</v>
      </c>
      <c r="C24" s="39">
        <v>112.87493896484375</v>
      </c>
      <c r="D24" s="40">
        <v>310.54763793945313</v>
      </c>
      <c r="E24" s="39">
        <v>112.42257690429688</v>
      </c>
      <c r="F24" s="40">
        <v>72.204010009765625</v>
      </c>
      <c r="G24" s="40">
        <v>49.192630767822266</v>
      </c>
      <c r="H24" s="40">
        <v>36.208934783935547</v>
      </c>
      <c r="I24" s="40">
        <v>39.579505920410156</v>
      </c>
      <c r="J24" s="40">
        <v>35.581394195556641</v>
      </c>
      <c r="K24" s="40">
        <v>43.177963256835938</v>
      </c>
      <c r="L24" s="40">
        <v>43.180778503417969</v>
      </c>
      <c r="M24" s="40">
        <v>26.52183723449707</v>
      </c>
      <c r="N24" s="40">
        <v>25.174579620361328</v>
      </c>
      <c r="O24" s="40">
        <v>25.344039916992188</v>
      </c>
      <c r="P24" s="40">
        <v>22.410505294799805</v>
      </c>
      <c r="Q24" s="40">
        <v>21.613567352294922</v>
      </c>
      <c r="R24" s="40">
        <v>23.491556167602539</v>
      </c>
      <c r="S24" s="40">
        <v>25.226316452026367</v>
      </c>
      <c r="T24" s="113">
        <v>23.386631011962891</v>
      </c>
    </row>
    <row r="25" spans="2:20" ht="12" customHeight="1">
      <c r="B25" s="8" t="s">
        <v>16</v>
      </c>
      <c r="C25" s="41">
        <v>187.43452453613281</v>
      </c>
      <c r="D25" s="42">
        <v>474.5391845703125</v>
      </c>
      <c r="E25" s="41">
        <v>178.19407653808594</v>
      </c>
      <c r="F25" s="42">
        <v>106.27333831787109</v>
      </c>
      <c r="G25" s="42">
        <v>71.703079223632813</v>
      </c>
      <c r="H25" s="42">
        <v>52.726596832275391</v>
      </c>
      <c r="I25" s="42">
        <v>58.963462829589844</v>
      </c>
      <c r="J25" s="42">
        <v>50.372932434082031</v>
      </c>
      <c r="K25" s="42">
        <v>62.433692932128906</v>
      </c>
      <c r="L25" s="42">
        <v>63.116279602050781</v>
      </c>
      <c r="M25" s="42">
        <v>38.48095703125</v>
      </c>
      <c r="N25" s="42">
        <v>34.840122222900391</v>
      </c>
      <c r="O25" s="42">
        <v>35.386127471923828</v>
      </c>
      <c r="P25" s="42">
        <v>30.854101181030273</v>
      </c>
      <c r="Q25" s="42">
        <v>29.708106994628906</v>
      </c>
      <c r="R25" s="42">
        <v>32.182514190673828</v>
      </c>
      <c r="S25" s="42">
        <v>34.683895111083984</v>
      </c>
      <c r="T25" s="114">
        <v>31.704685211181641</v>
      </c>
    </row>
    <row r="26" spans="2:20" ht="12" customHeight="1">
      <c r="B26" s="7" t="s">
        <v>14</v>
      </c>
      <c r="C26" s="41">
        <v>21.858388900756836</v>
      </c>
      <c r="D26" s="42">
        <v>46.75396728515625</v>
      </c>
      <c r="E26" s="41">
        <v>22.951648712158203</v>
      </c>
      <c r="F26" s="42">
        <v>14.86788272857666</v>
      </c>
      <c r="G26" s="42">
        <v>13.882946968078613</v>
      </c>
      <c r="H26" s="42">
        <v>10.673140525817871</v>
      </c>
      <c r="I26" s="42">
        <v>13.774208068847656</v>
      </c>
      <c r="J26" s="42">
        <v>10.358295440673828</v>
      </c>
      <c r="K26" s="42">
        <v>13.731281280517578</v>
      </c>
      <c r="L26" s="42">
        <v>12.229833602905273</v>
      </c>
      <c r="M26" s="42">
        <v>8.4816293716430664</v>
      </c>
      <c r="N26" s="42">
        <v>9.261479377746582</v>
      </c>
      <c r="O26" s="42">
        <v>8.7067451477050781</v>
      </c>
      <c r="P26" s="42">
        <v>7.8359546661376953</v>
      </c>
      <c r="Q26" s="42">
        <v>8.1012783050537109</v>
      </c>
      <c r="R26" s="42">
        <v>8.9974880218505859</v>
      </c>
      <c r="S26" s="42">
        <v>9.1562480926513672</v>
      </c>
      <c r="T26" s="114">
        <v>9.5292444229125977</v>
      </c>
    </row>
    <row r="27" spans="2:20" ht="12" customHeight="1">
      <c r="B27" s="18" t="s">
        <v>483</v>
      </c>
      <c r="C27" s="43">
        <v>126</v>
      </c>
      <c r="D27" s="44">
        <v>183</v>
      </c>
      <c r="E27" s="43">
        <v>201</v>
      </c>
      <c r="F27" s="44">
        <v>131</v>
      </c>
      <c r="G27" s="44">
        <v>110</v>
      </c>
      <c r="H27" s="44">
        <v>91</v>
      </c>
      <c r="I27" s="44">
        <v>71</v>
      </c>
      <c r="J27" s="44">
        <v>65</v>
      </c>
      <c r="K27" s="44">
        <v>54</v>
      </c>
      <c r="L27" s="44">
        <v>269</v>
      </c>
      <c r="M27" s="44">
        <v>225</v>
      </c>
      <c r="N27" s="44">
        <v>243</v>
      </c>
      <c r="O27" s="44">
        <v>292</v>
      </c>
      <c r="P27" s="44">
        <v>364</v>
      </c>
      <c r="Q27" s="44">
        <v>342</v>
      </c>
      <c r="R27" s="44">
        <v>394</v>
      </c>
      <c r="S27" s="44">
        <v>288</v>
      </c>
      <c r="T27" s="106">
        <v>298</v>
      </c>
    </row>
    <row r="28" spans="2:20" ht="12" customHeight="1">
      <c r="B28" s="18" t="s">
        <v>484</v>
      </c>
      <c r="C28" s="43">
        <v>1440</v>
      </c>
      <c r="D28" s="44">
        <v>1452</v>
      </c>
      <c r="E28" s="43">
        <v>1738</v>
      </c>
      <c r="F28" s="44">
        <v>1736</v>
      </c>
      <c r="G28" s="44">
        <v>2153</v>
      </c>
      <c r="H28" s="44">
        <v>1998</v>
      </c>
      <c r="I28" s="44">
        <v>1950</v>
      </c>
      <c r="J28" s="44">
        <v>1922</v>
      </c>
      <c r="K28" s="44">
        <v>1960</v>
      </c>
      <c r="L28" s="44">
        <v>11469</v>
      </c>
      <c r="M28" s="44">
        <v>12882</v>
      </c>
      <c r="N28" s="44">
        <v>15736</v>
      </c>
      <c r="O28" s="44">
        <v>17381</v>
      </c>
      <c r="P28" s="44">
        <v>19111</v>
      </c>
      <c r="Q28" s="44">
        <v>20724</v>
      </c>
      <c r="R28" s="44">
        <v>22347</v>
      </c>
      <c r="S28" s="44">
        <v>22992</v>
      </c>
      <c r="T28" s="106">
        <v>24938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[9]To_SZ3_raw!$A$2</f>
        <v>Total</v>
      </c>
      <c r="I3" s="223"/>
      <c r="J3" s="224"/>
      <c r="L3" s="52" t="s">
        <v>2</v>
      </c>
      <c r="M3" s="222" t="str">
        <f>[9]To_SZ3_raw!$B$2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1061</v>
      </c>
      <c r="D10" s="44">
        <v>1050</v>
      </c>
      <c r="E10" s="43">
        <v>1175</v>
      </c>
      <c r="F10" s="44">
        <v>1315</v>
      </c>
      <c r="G10" s="44">
        <v>1556</v>
      </c>
      <c r="H10" s="44">
        <v>1526</v>
      </c>
      <c r="I10" s="44">
        <v>1692</v>
      </c>
      <c r="J10" s="44">
        <v>1718</v>
      </c>
      <c r="K10" s="44">
        <v>2173</v>
      </c>
      <c r="L10" s="44">
        <v>3589</v>
      </c>
      <c r="M10" s="44">
        <v>4085</v>
      </c>
      <c r="N10" s="44">
        <v>5064</v>
      </c>
      <c r="O10" s="44">
        <v>5424</v>
      </c>
      <c r="P10" s="44">
        <v>5978</v>
      </c>
      <c r="Q10" s="44">
        <v>6551</v>
      </c>
      <c r="R10" s="44">
        <v>6921</v>
      </c>
      <c r="S10" s="44">
        <v>7129</v>
      </c>
      <c r="T10" s="106">
        <v>7987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3.6757776737213135</v>
      </c>
      <c r="D12" s="27">
        <v>2.095238208770752</v>
      </c>
      <c r="E12" s="27">
        <v>3.8297872543334961</v>
      </c>
      <c r="F12" s="27">
        <v>4.7148289680480957</v>
      </c>
      <c r="G12" s="28">
        <v>2.6349613666534424</v>
      </c>
      <c r="H12" s="28">
        <v>3.6041939258575439</v>
      </c>
      <c r="I12" s="28">
        <v>3.132387638092041</v>
      </c>
      <c r="J12" s="28">
        <v>2.7357392311096191</v>
      </c>
      <c r="K12" s="28">
        <v>2.8992176055908203</v>
      </c>
      <c r="L12" s="28">
        <v>3.2599608898162842</v>
      </c>
      <c r="M12" s="28">
        <v>4.0881271362304688</v>
      </c>
      <c r="N12" s="28">
        <v>2.9824213981628418</v>
      </c>
      <c r="O12" s="28">
        <v>3.5213863849639893</v>
      </c>
      <c r="P12" s="28">
        <v>3.7136166095733643</v>
      </c>
      <c r="Q12" s="28">
        <v>3.4651198387145996</v>
      </c>
      <c r="R12" s="28">
        <v>3.3232192993164063</v>
      </c>
      <c r="S12" s="28">
        <v>3.2683405876159668</v>
      </c>
      <c r="T12" s="108">
        <v>3.2181317806243896</v>
      </c>
    </row>
    <row r="13" spans="2:20" ht="12" customHeight="1">
      <c r="B13" s="6" t="s">
        <v>340</v>
      </c>
      <c r="C13" s="27">
        <v>2.8275213241577148</v>
      </c>
      <c r="D13" s="27">
        <v>1.3333333730697632</v>
      </c>
      <c r="E13" s="27">
        <v>3.1489362716674805</v>
      </c>
      <c r="F13" s="27">
        <v>4.0304183959960938</v>
      </c>
      <c r="G13" s="28">
        <v>4.1131105422973633</v>
      </c>
      <c r="H13" s="28">
        <v>5.5701179504394531</v>
      </c>
      <c r="I13" s="28">
        <v>3.7234041690826416</v>
      </c>
      <c r="J13" s="28">
        <v>4.8311991691589355</v>
      </c>
      <c r="K13" s="28">
        <v>2.8992176055908203</v>
      </c>
      <c r="L13" s="28">
        <v>3.1206464767456055</v>
      </c>
      <c r="M13" s="28">
        <v>5.8751530647277832</v>
      </c>
      <c r="N13" s="28">
        <v>4.9377837181091309</v>
      </c>
      <c r="O13" s="28">
        <v>4.0007376670837402</v>
      </c>
      <c r="P13" s="28">
        <v>5.4031448364257813</v>
      </c>
      <c r="Q13" s="28">
        <v>4.9916043281555176</v>
      </c>
      <c r="R13" s="28">
        <v>5.3460483551025391</v>
      </c>
      <c r="S13" s="28">
        <v>4.8674426078796387</v>
      </c>
      <c r="T13" s="108">
        <v>4.557976245880127</v>
      </c>
    </row>
    <row r="14" spans="2:20" ht="12" customHeight="1">
      <c r="B14" s="6" t="s">
        <v>341</v>
      </c>
      <c r="C14" s="29">
        <v>1.602262020111084</v>
      </c>
      <c r="D14" s="29">
        <v>0.76190477609634399</v>
      </c>
      <c r="E14" s="29">
        <v>1.7021276950836182</v>
      </c>
      <c r="F14" s="29">
        <v>3.1939163208007813</v>
      </c>
      <c r="G14" s="30">
        <v>2.827763557434082</v>
      </c>
      <c r="H14" s="30">
        <v>4.3250327110290527</v>
      </c>
      <c r="I14" s="30">
        <v>2.304964542388916</v>
      </c>
      <c r="J14" s="30">
        <v>2.9685680866241455</v>
      </c>
      <c r="K14" s="30">
        <v>2.0708696842193604</v>
      </c>
      <c r="L14" s="30">
        <v>2.5912511348724365</v>
      </c>
      <c r="M14" s="30">
        <v>5.067319393157959</v>
      </c>
      <c r="N14" s="30">
        <v>4.3057475090026855</v>
      </c>
      <c r="O14" s="30">
        <v>3.834808349609375</v>
      </c>
      <c r="P14" s="30">
        <v>5.5202407836914063</v>
      </c>
      <c r="Q14" s="30">
        <v>5.0221338272094727</v>
      </c>
      <c r="R14" s="30">
        <v>4.4646725654602051</v>
      </c>
      <c r="S14" s="30">
        <v>4.7131433486938477</v>
      </c>
      <c r="T14" s="109">
        <v>4.370147705078125</v>
      </c>
    </row>
    <row r="15" spans="2:20" ht="12" customHeight="1">
      <c r="B15" s="6" t="s">
        <v>342</v>
      </c>
      <c r="C15" s="31">
        <v>1.8850141763687134</v>
      </c>
      <c r="D15" s="31">
        <v>0.76190477609634399</v>
      </c>
      <c r="E15" s="31">
        <v>1.6170213222503662</v>
      </c>
      <c r="F15" s="31">
        <v>2.5095057487487793</v>
      </c>
      <c r="G15" s="32">
        <v>3.3419022560119629</v>
      </c>
      <c r="H15" s="32">
        <v>4.1284403800964355</v>
      </c>
      <c r="I15" s="32">
        <v>3.4869976043701172</v>
      </c>
      <c r="J15" s="32">
        <v>3.9580907821655273</v>
      </c>
      <c r="K15" s="32">
        <v>2.7611596584320068</v>
      </c>
      <c r="L15" s="32">
        <v>2.8420171737670898</v>
      </c>
      <c r="M15" s="32">
        <v>6.4871482849121094</v>
      </c>
      <c r="N15" s="32">
        <v>5.411811351776123</v>
      </c>
      <c r="O15" s="32">
        <v>4.4985251426696777</v>
      </c>
      <c r="P15" s="32">
        <v>7.4105052947998047</v>
      </c>
      <c r="Q15" s="32">
        <v>5.9532895088195801</v>
      </c>
      <c r="R15" s="32">
        <v>5.4760870933532715</v>
      </c>
      <c r="S15" s="32">
        <v>5.2181229591369629</v>
      </c>
      <c r="T15" s="110">
        <v>4.6456298828125</v>
      </c>
    </row>
    <row r="16" spans="2:20" ht="12" customHeight="1">
      <c r="B16" s="6" t="s">
        <v>343</v>
      </c>
      <c r="C16" s="31">
        <v>3.5815267562866211</v>
      </c>
      <c r="D16" s="31">
        <v>2.2857143878936768</v>
      </c>
      <c r="E16" s="31">
        <v>5.3617019653320313</v>
      </c>
      <c r="F16" s="31">
        <v>9.6577949523925781</v>
      </c>
      <c r="G16" s="32">
        <v>9.8971719741821289</v>
      </c>
      <c r="H16" s="32">
        <v>17.300130844116211</v>
      </c>
      <c r="I16" s="32">
        <v>10.992907524108887</v>
      </c>
      <c r="J16" s="32">
        <v>14.202561378479004</v>
      </c>
      <c r="K16" s="32">
        <v>11.50483226776123</v>
      </c>
      <c r="L16" s="32">
        <v>10.002786636352539</v>
      </c>
      <c r="M16" s="32">
        <v>19.60832405090332</v>
      </c>
      <c r="N16" s="32">
        <v>19.810388565063477</v>
      </c>
      <c r="O16" s="32">
        <v>17.994100570678711</v>
      </c>
      <c r="P16" s="32">
        <v>23.469387054443359</v>
      </c>
      <c r="Q16" s="32">
        <v>21.096015930175781</v>
      </c>
      <c r="R16" s="32">
        <v>17.627510070800781</v>
      </c>
      <c r="S16" s="32">
        <v>15.948941230773926</v>
      </c>
      <c r="T16" s="110">
        <v>15.940395355224609</v>
      </c>
    </row>
    <row r="17" spans="2:20" ht="12" customHeight="1">
      <c r="B17" s="7" t="s">
        <v>240</v>
      </c>
      <c r="C17" s="37">
        <v>86.427894592285156</v>
      </c>
      <c r="D17" s="38">
        <v>92.76190185546875</v>
      </c>
      <c r="E17" s="37">
        <v>84.340423583984375</v>
      </c>
      <c r="F17" s="38">
        <v>75.893539428710938</v>
      </c>
      <c r="G17" s="38">
        <v>77.185089111328125</v>
      </c>
      <c r="H17" s="38">
        <v>65.07208251953125</v>
      </c>
      <c r="I17" s="38">
        <v>76.359336853027344</v>
      </c>
      <c r="J17" s="38">
        <v>71.303840637207031</v>
      </c>
      <c r="K17" s="38">
        <v>77.864700317382813</v>
      </c>
      <c r="L17" s="38">
        <v>78.183334350585938</v>
      </c>
      <c r="M17" s="38">
        <v>58.873928070068359</v>
      </c>
      <c r="N17" s="38">
        <v>62.551845550537109</v>
      </c>
      <c r="O17" s="38">
        <v>66.150444030761719</v>
      </c>
      <c r="P17" s="38">
        <v>54.483104705810547</v>
      </c>
      <c r="Q17" s="38">
        <v>59.471836090087891</v>
      </c>
      <c r="R17" s="38">
        <v>63.762462615966797</v>
      </c>
      <c r="S17" s="38">
        <v>65.9840087890625</v>
      </c>
      <c r="T17" s="111">
        <v>67.267715454101563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1.5493921041488647</v>
      </c>
      <c r="D19" s="38">
        <v>4.547173023223877</v>
      </c>
      <c r="E19" s="37">
        <v>1.5875999927520752</v>
      </c>
      <c r="F19" s="38">
        <v>1.1411869525909424</v>
      </c>
      <c r="G19" s="38">
        <v>1.8329967260360718</v>
      </c>
      <c r="H19" s="38">
        <v>1.3712747097015381</v>
      </c>
      <c r="I19" s="38">
        <v>1.8353075981140137</v>
      </c>
      <c r="J19" s="38">
        <v>1.769059419631958</v>
      </c>
      <c r="K19" s="38">
        <v>1.9737086296081543</v>
      </c>
      <c r="L19" s="38">
        <v>1.8241019248962402</v>
      </c>
      <c r="M19" s="38">
        <v>1.2778152227401733</v>
      </c>
      <c r="N19" s="38">
        <v>1.6264387369155884</v>
      </c>
      <c r="O19" s="38">
        <v>1.6600191593170166</v>
      </c>
      <c r="P19" s="38">
        <v>1.3467456102371216</v>
      </c>
      <c r="Q19" s="38">
        <v>1.5126067399978638</v>
      </c>
      <c r="R19" s="38">
        <v>1.5447319746017456</v>
      </c>
      <c r="S19" s="38">
        <v>1.6040754318237305</v>
      </c>
      <c r="T19" s="111">
        <v>1.6278998851776123</v>
      </c>
    </row>
    <row r="20" spans="2:20" ht="12" customHeight="1">
      <c r="B20" s="6" t="s">
        <v>33</v>
      </c>
      <c r="C20" s="37">
        <v>4.5309033393859863</v>
      </c>
      <c r="D20" s="38">
        <v>11.110666275024414</v>
      </c>
      <c r="E20" s="37">
        <v>4.2689714431762695</v>
      </c>
      <c r="F20" s="38">
        <v>2.8112003803253174</v>
      </c>
      <c r="G20" s="38">
        <v>3.655301570892334</v>
      </c>
      <c r="H20" s="38">
        <v>2.7737863063812256</v>
      </c>
      <c r="I20" s="38">
        <v>3.9187724590301514</v>
      </c>
      <c r="J20" s="38">
        <v>3.2808396816253662</v>
      </c>
      <c r="K20" s="38">
        <v>4.348393440246582</v>
      </c>
      <c r="L20" s="38">
        <v>3.8424937725067139</v>
      </c>
      <c r="M20" s="38">
        <v>2.513916015625</v>
      </c>
      <c r="N20" s="38">
        <v>3.0821218490600586</v>
      </c>
      <c r="O20" s="38">
        <v>3.1497559547424316</v>
      </c>
      <c r="P20" s="38">
        <v>2.7193787097930908</v>
      </c>
      <c r="Q20" s="38">
        <v>2.7993342876434326</v>
      </c>
      <c r="R20" s="38">
        <v>2.8442213535308838</v>
      </c>
      <c r="S20" s="38">
        <v>2.8999974727630615</v>
      </c>
      <c r="T20" s="111">
        <v>3.0433826446533203</v>
      </c>
    </row>
    <row r="21" spans="2:20" ht="12" customHeight="1">
      <c r="B21" s="6" t="s">
        <v>11</v>
      </c>
      <c r="C21" s="37">
        <v>15.228242874145508</v>
      </c>
      <c r="D21" s="38">
        <v>35.249435424804688</v>
      </c>
      <c r="E21" s="37">
        <v>14.082073211669922</v>
      </c>
      <c r="F21" s="38">
        <v>7.7870573997497559</v>
      </c>
      <c r="G21" s="38">
        <v>8.0009613037109375</v>
      </c>
      <c r="H21" s="38">
        <v>5.9009237289428711</v>
      </c>
      <c r="I21" s="38">
        <v>7.7835502624511719</v>
      </c>
      <c r="J21" s="38">
        <v>6.7667241096496582</v>
      </c>
      <c r="K21" s="38">
        <v>8.2532882690429688</v>
      </c>
      <c r="L21" s="38">
        <v>8.234288215637207</v>
      </c>
      <c r="M21" s="38">
        <v>5.1256537437438965</v>
      </c>
      <c r="N21" s="38">
        <v>5.7371940612792969</v>
      </c>
      <c r="O21" s="38">
        <v>6.1391735076904297</v>
      </c>
      <c r="P21" s="38">
        <v>4.8926334381103516</v>
      </c>
      <c r="Q21" s="38">
        <v>5.3533358573913574</v>
      </c>
      <c r="R21" s="38">
        <v>5.6303296089172363</v>
      </c>
      <c r="S21" s="38">
        <v>5.8195133209228516</v>
      </c>
      <c r="T21" s="111">
        <v>6.0527081489562988</v>
      </c>
    </row>
    <row r="22" spans="2:20" ht="12" customHeight="1">
      <c r="B22" s="6" t="s">
        <v>12</v>
      </c>
      <c r="C22" s="37">
        <v>28.500238418579102</v>
      </c>
      <c r="D22" s="38">
        <v>70.524589538574219</v>
      </c>
      <c r="E22" s="37">
        <v>30.92626953125</v>
      </c>
      <c r="F22" s="38">
        <v>17.214460372924805</v>
      </c>
      <c r="G22" s="38">
        <v>15.944547653198242</v>
      </c>
      <c r="H22" s="38">
        <v>10.697998046875</v>
      </c>
      <c r="I22" s="38">
        <v>14.467739105224609</v>
      </c>
      <c r="J22" s="38">
        <v>11.707413673400879</v>
      </c>
      <c r="K22" s="38">
        <v>16.614681243896484</v>
      </c>
      <c r="L22" s="38">
        <v>13.61866569519043</v>
      </c>
      <c r="M22" s="38">
        <v>8.8627281188964844</v>
      </c>
      <c r="N22" s="38">
        <v>9.3817729949951172</v>
      </c>
      <c r="O22" s="38">
        <v>9.8208274841308594</v>
      </c>
      <c r="P22" s="38">
        <v>8.1381950378417969</v>
      </c>
      <c r="Q22" s="38">
        <v>8.8615903854370117</v>
      </c>
      <c r="R22" s="38">
        <v>9.8032407760620117</v>
      </c>
      <c r="S22" s="38">
        <v>10.845715522766113</v>
      </c>
      <c r="T22" s="111">
        <v>10.76964282989502</v>
      </c>
    </row>
    <row r="23" spans="2:20" ht="12" customHeight="1">
      <c r="B23" s="6" t="s">
        <v>13</v>
      </c>
      <c r="C23" s="39">
        <v>47.267429351806641</v>
      </c>
      <c r="D23" s="40">
        <v>116.78643798828125</v>
      </c>
      <c r="E23" s="39">
        <v>51.904514312744141</v>
      </c>
      <c r="F23" s="40">
        <v>31.951683044433594</v>
      </c>
      <c r="G23" s="40">
        <v>26.944751739501953</v>
      </c>
      <c r="H23" s="40">
        <v>18.824686050415039</v>
      </c>
      <c r="I23" s="40">
        <v>25.132232666015625</v>
      </c>
      <c r="J23" s="40">
        <v>19.87932014465332</v>
      </c>
      <c r="K23" s="40">
        <v>28.277799606323242</v>
      </c>
      <c r="L23" s="40">
        <v>21.918262481689453</v>
      </c>
      <c r="M23" s="40">
        <v>13.997174263000488</v>
      </c>
      <c r="N23" s="40">
        <v>15.44580078125</v>
      </c>
      <c r="O23" s="40">
        <v>14.482925415039063</v>
      </c>
      <c r="P23" s="40">
        <v>12.824740409851074</v>
      </c>
      <c r="Q23" s="40">
        <v>13.061538696289063</v>
      </c>
      <c r="R23" s="40">
        <v>14.627298355102539</v>
      </c>
      <c r="S23" s="40">
        <v>16.298362731933594</v>
      </c>
      <c r="T23" s="113">
        <v>15.496214866638184</v>
      </c>
    </row>
    <row r="24" spans="2:20" ht="12" customHeight="1">
      <c r="B24" s="8" t="s">
        <v>15</v>
      </c>
      <c r="C24" s="39">
        <v>91.779167175292969</v>
      </c>
      <c r="D24" s="40">
        <v>256.7344970703125</v>
      </c>
      <c r="E24" s="39">
        <v>99.787391662597656</v>
      </c>
      <c r="F24" s="40">
        <v>64.869926452636719</v>
      </c>
      <c r="G24" s="40">
        <v>48.795238494873047</v>
      </c>
      <c r="H24" s="40">
        <v>32.60821533203125</v>
      </c>
      <c r="I24" s="40">
        <v>40.186634063720703</v>
      </c>
      <c r="J24" s="40">
        <v>34.848983764648438</v>
      </c>
      <c r="K24" s="40">
        <v>44.036994934082031</v>
      </c>
      <c r="L24" s="40">
        <v>35.619300842285156</v>
      </c>
      <c r="M24" s="40">
        <v>22.641841888427734</v>
      </c>
      <c r="N24" s="40">
        <v>26.164636611938477</v>
      </c>
      <c r="O24" s="40">
        <v>21.318470001220703</v>
      </c>
      <c r="P24" s="40">
        <v>21.124492645263672</v>
      </c>
      <c r="Q24" s="40">
        <v>19.577871322631836</v>
      </c>
      <c r="R24" s="40">
        <v>24.007236480712891</v>
      </c>
      <c r="S24" s="40">
        <v>24.364006042480469</v>
      </c>
      <c r="T24" s="113">
        <v>22.599897384643555</v>
      </c>
    </row>
    <row r="25" spans="2:20" ht="12" customHeight="1">
      <c r="B25" s="8" t="s">
        <v>16</v>
      </c>
      <c r="C25" s="41">
        <v>147.18400573730469</v>
      </c>
      <c r="D25" s="42">
        <v>401.49691772460938</v>
      </c>
      <c r="E25" s="41">
        <v>150.63557434082031</v>
      </c>
      <c r="F25" s="42">
        <v>100.68100738525391</v>
      </c>
      <c r="G25" s="42">
        <v>74.860496520996094</v>
      </c>
      <c r="H25" s="42">
        <v>45.349369049072266</v>
      </c>
      <c r="I25" s="42">
        <v>60.0166015625</v>
      </c>
      <c r="J25" s="42">
        <v>50.006591796875</v>
      </c>
      <c r="K25" s="42">
        <v>61.104869842529297</v>
      </c>
      <c r="L25" s="42">
        <v>51.518512725830078</v>
      </c>
      <c r="M25" s="42">
        <v>32.077384948730469</v>
      </c>
      <c r="N25" s="42">
        <v>35.591346740722656</v>
      </c>
      <c r="O25" s="42">
        <v>29.937948226928711</v>
      </c>
      <c r="P25" s="42">
        <v>28.119533538818359</v>
      </c>
      <c r="Q25" s="42">
        <v>26.18408203125</v>
      </c>
      <c r="R25" s="42">
        <v>31.930482864379883</v>
      </c>
      <c r="S25" s="42">
        <v>33.087989807128906</v>
      </c>
      <c r="T25" s="114">
        <v>30.188169479370117</v>
      </c>
    </row>
    <row r="26" spans="2:20" ht="12" customHeight="1">
      <c r="B26" s="7" t="s">
        <v>14</v>
      </c>
      <c r="C26" s="41">
        <v>26.520225524902344</v>
      </c>
      <c r="D26" s="42">
        <v>54.85919189453125</v>
      </c>
      <c r="E26" s="41">
        <v>22.04136848449707</v>
      </c>
      <c r="F26" s="42">
        <v>16.027362823486328</v>
      </c>
      <c r="G26" s="42">
        <v>13.799318313598633</v>
      </c>
      <c r="H26" s="42">
        <v>9.8923015594482422</v>
      </c>
      <c r="I26" s="42">
        <v>14.810484886169434</v>
      </c>
      <c r="J26" s="42">
        <v>10.552241325378418</v>
      </c>
      <c r="K26" s="42">
        <v>16.801856994628906</v>
      </c>
      <c r="L26" s="42">
        <v>11.325777053833008</v>
      </c>
      <c r="M26" s="42">
        <v>8.0066280364990234</v>
      </c>
      <c r="N26" s="42">
        <v>10.084610939025879</v>
      </c>
      <c r="O26" s="42">
        <v>8.5386323928833008</v>
      </c>
      <c r="P26" s="42">
        <v>8.8684988021850586</v>
      </c>
      <c r="Q26" s="42">
        <v>8.379094123840332</v>
      </c>
      <c r="R26" s="42">
        <v>9.8945236206054688</v>
      </c>
      <c r="S26" s="42">
        <v>9.4505863189697266</v>
      </c>
      <c r="T26" s="114">
        <v>11.03951358795166</v>
      </c>
    </row>
    <row r="27" spans="2:20" ht="12" customHeight="1">
      <c r="B27" s="18" t="s">
        <v>483</v>
      </c>
      <c r="C27" s="43">
        <v>71</v>
      </c>
      <c r="D27" s="44">
        <v>53</v>
      </c>
      <c r="E27" s="43">
        <v>55</v>
      </c>
      <c r="F27" s="44">
        <v>48</v>
      </c>
      <c r="G27" s="44">
        <v>38</v>
      </c>
      <c r="H27" s="44">
        <v>40</v>
      </c>
      <c r="I27" s="44">
        <v>49</v>
      </c>
      <c r="J27" s="44">
        <v>28</v>
      </c>
      <c r="K27" s="44">
        <v>23</v>
      </c>
      <c r="L27" s="44">
        <v>54</v>
      </c>
      <c r="M27" s="44">
        <v>59</v>
      </c>
      <c r="N27" s="44">
        <v>66</v>
      </c>
      <c r="O27" s="44">
        <v>66</v>
      </c>
      <c r="P27" s="44">
        <v>65</v>
      </c>
      <c r="Q27" s="44">
        <v>62</v>
      </c>
      <c r="R27" s="44">
        <v>73</v>
      </c>
      <c r="S27" s="44">
        <v>72</v>
      </c>
      <c r="T27" s="106">
        <v>89</v>
      </c>
    </row>
    <row r="28" spans="2:20" ht="12" customHeight="1">
      <c r="B28" s="18" t="s">
        <v>484</v>
      </c>
      <c r="C28" s="43">
        <v>1132</v>
      </c>
      <c r="D28" s="44">
        <v>1103</v>
      </c>
      <c r="E28" s="43">
        <v>1230</v>
      </c>
      <c r="F28" s="44">
        <v>1363</v>
      </c>
      <c r="G28" s="44">
        <v>1594</v>
      </c>
      <c r="H28" s="44">
        <v>1566</v>
      </c>
      <c r="I28" s="44">
        <v>1741</v>
      </c>
      <c r="J28" s="44">
        <v>1746</v>
      </c>
      <c r="K28" s="44">
        <v>2196</v>
      </c>
      <c r="L28" s="44">
        <v>3643</v>
      </c>
      <c r="M28" s="44">
        <v>4144</v>
      </c>
      <c r="N28" s="44">
        <v>5130</v>
      </c>
      <c r="O28" s="44">
        <v>5490</v>
      </c>
      <c r="P28" s="44">
        <v>6043</v>
      </c>
      <c r="Q28" s="44">
        <v>6613</v>
      </c>
      <c r="R28" s="44">
        <v>6994</v>
      </c>
      <c r="S28" s="44">
        <v>7201</v>
      </c>
      <c r="T28" s="106">
        <v>8076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[9]To_SZ4_raw!$A$2</f>
        <v>Total</v>
      </c>
      <c r="I3" s="223"/>
      <c r="J3" s="224"/>
      <c r="L3" s="52" t="s">
        <v>2</v>
      </c>
      <c r="M3" s="222" t="str">
        <f>[9]To_SZ4_raw!$B$2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505</v>
      </c>
      <c r="D10" s="44">
        <v>489</v>
      </c>
      <c r="E10" s="43">
        <v>505</v>
      </c>
      <c r="F10" s="44">
        <v>537</v>
      </c>
      <c r="G10" s="44">
        <v>633</v>
      </c>
      <c r="H10" s="44">
        <v>606</v>
      </c>
      <c r="I10" s="44">
        <v>754</v>
      </c>
      <c r="J10" s="44">
        <v>769</v>
      </c>
      <c r="K10" s="44">
        <v>974</v>
      </c>
      <c r="L10" s="44">
        <v>869</v>
      </c>
      <c r="M10" s="44">
        <v>1005</v>
      </c>
      <c r="N10" s="44">
        <v>1290</v>
      </c>
      <c r="O10" s="44">
        <v>1327</v>
      </c>
      <c r="P10" s="44">
        <v>1407</v>
      </c>
      <c r="Q10" s="44">
        <v>1539</v>
      </c>
      <c r="R10" s="44">
        <v>1624</v>
      </c>
      <c r="S10" s="44">
        <v>1641</v>
      </c>
      <c r="T10" s="106">
        <v>1939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3.7623763084411621</v>
      </c>
      <c r="D12" s="27">
        <v>3.0674846172332764</v>
      </c>
      <c r="E12" s="27">
        <v>2.97029709815979</v>
      </c>
      <c r="F12" s="27">
        <v>5.5865921974182129</v>
      </c>
      <c r="G12" s="28">
        <v>4.2654027938842773</v>
      </c>
      <c r="H12" s="28">
        <v>5.9405941963195801</v>
      </c>
      <c r="I12" s="28">
        <v>4.3766579627990723</v>
      </c>
      <c r="J12" s="28">
        <v>4.0312094688415527</v>
      </c>
      <c r="K12" s="28">
        <v>2.6694045066833496</v>
      </c>
      <c r="L12" s="28">
        <v>3.2220942974090576</v>
      </c>
      <c r="M12" s="28">
        <v>4.2786068916320801</v>
      </c>
      <c r="N12" s="28">
        <v>3.0232558250427246</v>
      </c>
      <c r="O12" s="28">
        <v>2.4868123531341553</v>
      </c>
      <c r="P12" s="28">
        <v>2.985074520111084</v>
      </c>
      <c r="Q12" s="28">
        <v>3.1838855743408203</v>
      </c>
      <c r="R12" s="28">
        <v>3.3866994380950928</v>
      </c>
      <c r="S12" s="28">
        <v>3.6563072204589844</v>
      </c>
      <c r="T12" s="108">
        <v>3.6616811752319336</v>
      </c>
    </row>
    <row r="13" spans="2:20" ht="12" customHeight="1">
      <c r="B13" s="6" t="s">
        <v>340</v>
      </c>
      <c r="C13" s="27">
        <v>1.5841584205627441</v>
      </c>
      <c r="D13" s="27">
        <v>1.2269939184188843</v>
      </c>
      <c r="E13" s="27">
        <v>2.178217887878418</v>
      </c>
      <c r="F13" s="27">
        <v>4.0968341827392578</v>
      </c>
      <c r="G13" s="28">
        <v>3.001579761505127</v>
      </c>
      <c r="H13" s="28">
        <v>5.115511417388916</v>
      </c>
      <c r="I13" s="28">
        <v>2.9177718162536621</v>
      </c>
      <c r="J13" s="28">
        <v>3.120936393737793</v>
      </c>
      <c r="K13" s="28">
        <v>3.4907598495483398</v>
      </c>
      <c r="L13" s="28">
        <v>3.9125430583953857</v>
      </c>
      <c r="M13" s="28">
        <v>6.2686567306518555</v>
      </c>
      <c r="N13" s="28">
        <v>4.418604850769043</v>
      </c>
      <c r="O13" s="28">
        <v>6.0286359786987305</v>
      </c>
      <c r="P13" s="28">
        <v>6.9651741981506348</v>
      </c>
      <c r="Q13" s="28">
        <v>7.7972707748413086</v>
      </c>
      <c r="R13" s="28">
        <v>6.2192120552062988</v>
      </c>
      <c r="S13" s="28">
        <v>6.0938453674316406</v>
      </c>
      <c r="T13" s="108">
        <v>5.2088704109191895</v>
      </c>
    </row>
    <row r="14" spans="2:20" ht="12" customHeight="1">
      <c r="B14" s="6" t="s">
        <v>341</v>
      </c>
      <c r="C14" s="29">
        <v>1.9801980257034302</v>
      </c>
      <c r="D14" s="29">
        <v>0.81799590587615967</v>
      </c>
      <c r="E14" s="29">
        <v>0.79207921028137207</v>
      </c>
      <c r="F14" s="29">
        <v>3.1657354831695557</v>
      </c>
      <c r="G14" s="30">
        <v>2.2116904258728027</v>
      </c>
      <c r="H14" s="30">
        <v>3.3003299236297607</v>
      </c>
      <c r="I14" s="30">
        <v>2.1220159530639648</v>
      </c>
      <c r="J14" s="30">
        <v>3.381014347076416</v>
      </c>
      <c r="K14" s="30">
        <v>1.9507186412811279</v>
      </c>
      <c r="L14" s="30">
        <v>2.9919447898864746</v>
      </c>
      <c r="M14" s="30">
        <v>5.6716418266296387</v>
      </c>
      <c r="N14" s="30">
        <v>4.7286820411682129</v>
      </c>
      <c r="O14" s="30">
        <v>4.822908878326416</v>
      </c>
      <c r="P14" s="30">
        <v>5.4726366996765137</v>
      </c>
      <c r="Q14" s="30">
        <v>5.4580898284912109</v>
      </c>
      <c r="R14" s="30">
        <v>5.4187192916870117</v>
      </c>
      <c r="S14" s="30">
        <v>5.6063375473022461</v>
      </c>
      <c r="T14" s="109">
        <v>4.8994326591491699</v>
      </c>
    </row>
    <row r="15" spans="2:20" ht="12" customHeight="1">
      <c r="B15" s="6" t="s">
        <v>342</v>
      </c>
      <c r="C15" s="31">
        <v>1.3861385583877563</v>
      </c>
      <c r="D15" s="31">
        <v>0.20449897646903992</v>
      </c>
      <c r="E15" s="31">
        <v>1.9801980257034302</v>
      </c>
      <c r="F15" s="31">
        <v>4.8417134284973145</v>
      </c>
      <c r="G15" s="32">
        <v>2.8436019420623779</v>
      </c>
      <c r="H15" s="32">
        <v>5.4455447196960449</v>
      </c>
      <c r="I15" s="32">
        <v>2.9177718162536621</v>
      </c>
      <c r="J15" s="32">
        <v>4.1612482070922852</v>
      </c>
      <c r="K15" s="32">
        <v>2.8747432231903076</v>
      </c>
      <c r="L15" s="32">
        <v>4.3728423118591309</v>
      </c>
      <c r="M15" s="32">
        <v>5.6716418266296387</v>
      </c>
      <c r="N15" s="32">
        <v>6.5891470909118652</v>
      </c>
      <c r="O15" s="32">
        <v>6.4054255485534668</v>
      </c>
      <c r="P15" s="32">
        <v>8.1023454666137695</v>
      </c>
      <c r="Q15" s="32">
        <v>6.6276803016662598</v>
      </c>
      <c r="R15" s="32">
        <v>5.2955665588378906</v>
      </c>
      <c r="S15" s="32">
        <v>6.1547837257385254</v>
      </c>
      <c r="T15" s="110">
        <v>5.312016487121582</v>
      </c>
    </row>
    <row r="16" spans="2:20" ht="12" customHeight="1">
      <c r="B16" s="6" t="s">
        <v>343</v>
      </c>
      <c r="C16" s="31">
        <v>3.5643563270568848</v>
      </c>
      <c r="D16" s="31">
        <v>4.0899796485900879</v>
      </c>
      <c r="E16" s="31">
        <v>5.3465347290039063</v>
      </c>
      <c r="F16" s="31">
        <v>11.918063163757324</v>
      </c>
      <c r="G16" s="32">
        <v>12.480253219604492</v>
      </c>
      <c r="H16" s="32">
        <v>18.64686393737793</v>
      </c>
      <c r="I16" s="32">
        <v>11.007957458496094</v>
      </c>
      <c r="J16" s="32">
        <v>16.51495361328125</v>
      </c>
      <c r="K16" s="32">
        <v>10.985626220703125</v>
      </c>
      <c r="L16" s="32">
        <v>15.650172233581543</v>
      </c>
      <c r="M16" s="32">
        <v>24.577114105224609</v>
      </c>
      <c r="N16" s="32">
        <v>17.674419403076172</v>
      </c>
      <c r="O16" s="32">
        <v>20.27128791809082</v>
      </c>
      <c r="P16" s="32">
        <v>20.113718032836914</v>
      </c>
      <c r="Q16" s="32">
        <v>20.207927703857422</v>
      </c>
      <c r="R16" s="32">
        <v>17.549261093139648</v>
      </c>
      <c r="S16" s="32">
        <v>15.295551300048828</v>
      </c>
      <c r="T16" s="110">
        <v>16.503353118896484</v>
      </c>
    </row>
    <row r="17" spans="2:20" ht="12" customHeight="1">
      <c r="B17" s="7" t="s">
        <v>240</v>
      </c>
      <c r="C17" s="37">
        <v>87.722770690917969</v>
      </c>
      <c r="D17" s="38">
        <v>90.593048095703125</v>
      </c>
      <c r="E17" s="37">
        <v>86.732673645019531</v>
      </c>
      <c r="F17" s="38">
        <v>70.391059875488281</v>
      </c>
      <c r="G17" s="38">
        <v>75.197471618652344</v>
      </c>
      <c r="H17" s="38">
        <v>61.551155090332031</v>
      </c>
      <c r="I17" s="38">
        <v>76.657821655273438</v>
      </c>
      <c r="J17" s="38">
        <v>68.790634155273438</v>
      </c>
      <c r="K17" s="38">
        <v>78.02874755859375</v>
      </c>
      <c r="L17" s="38">
        <v>69.85040283203125</v>
      </c>
      <c r="M17" s="38">
        <v>53.532337188720703</v>
      </c>
      <c r="N17" s="38">
        <v>63.565891265869141</v>
      </c>
      <c r="O17" s="38">
        <v>59.984928131103516</v>
      </c>
      <c r="P17" s="38">
        <v>56.361053466796875</v>
      </c>
      <c r="Q17" s="38">
        <v>56.725147247314453</v>
      </c>
      <c r="R17" s="38">
        <v>62.130542755126953</v>
      </c>
      <c r="S17" s="38">
        <v>63.19317626953125</v>
      </c>
      <c r="T17" s="111">
        <v>64.414649963378906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2.1307511329650879</v>
      </c>
      <c r="D19" s="38">
        <v>3.229079008102417</v>
      </c>
      <c r="E19" s="37">
        <v>2.3258144855499268</v>
      </c>
      <c r="F19" s="38">
        <v>0.87821084260940552</v>
      </c>
      <c r="G19" s="38">
        <v>1.3260705471038818</v>
      </c>
      <c r="H19" s="38">
        <v>0.93054383993148804</v>
      </c>
      <c r="I19" s="38">
        <v>1.2739114761352539</v>
      </c>
      <c r="J19" s="38">
        <v>1.4691863059997559</v>
      </c>
      <c r="K19" s="38">
        <v>2.1235899925231934</v>
      </c>
      <c r="L19" s="38">
        <v>1.5930159091949463</v>
      </c>
      <c r="M19" s="38">
        <v>1.2701995372772217</v>
      </c>
      <c r="N19" s="38">
        <v>1.7294638156890869</v>
      </c>
      <c r="O19" s="38">
        <v>1.6873477697372437</v>
      </c>
      <c r="P19" s="38">
        <v>1.6146888732910156</v>
      </c>
      <c r="Q19" s="38">
        <v>1.3948745727539063</v>
      </c>
      <c r="R19" s="38">
        <v>1.471920371055603</v>
      </c>
      <c r="S19" s="38">
        <v>1.296988844871521</v>
      </c>
      <c r="T19" s="111">
        <v>1.4505138397216797</v>
      </c>
    </row>
    <row r="20" spans="2:20" ht="12" customHeight="1">
      <c r="B20" s="6" t="s">
        <v>33</v>
      </c>
      <c r="C20" s="37">
        <v>6.1179137229919434</v>
      </c>
      <c r="D20" s="38">
        <v>8.287261962890625</v>
      </c>
      <c r="E20" s="37">
        <v>5.7445926666259766</v>
      </c>
      <c r="F20" s="38">
        <v>2.5379040241241455</v>
      </c>
      <c r="G20" s="38">
        <v>3.7150204181671143</v>
      </c>
      <c r="H20" s="38">
        <v>2.2125320434570313</v>
      </c>
      <c r="I20" s="38">
        <v>3.7852604389190674</v>
      </c>
      <c r="J20" s="38">
        <v>3.3300731182098389</v>
      </c>
      <c r="K20" s="38">
        <v>4.2269754409790039</v>
      </c>
      <c r="L20" s="38">
        <v>3.4354772567749023</v>
      </c>
      <c r="M20" s="38">
        <v>2.4330050945281982</v>
      </c>
      <c r="N20" s="38">
        <v>2.9701924324035645</v>
      </c>
      <c r="O20" s="38">
        <v>2.8063938617706299</v>
      </c>
      <c r="P20" s="38">
        <v>2.5179164409637451</v>
      </c>
      <c r="Q20" s="38">
        <v>2.3416180610656738</v>
      </c>
      <c r="R20" s="38">
        <v>2.6118354797363281</v>
      </c>
      <c r="S20" s="38">
        <v>2.5406227111816406</v>
      </c>
      <c r="T20" s="111">
        <v>2.6851265430450439</v>
      </c>
    </row>
    <row r="21" spans="2:20" ht="12" customHeight="1">
      <c r="B21" s="6" t="s">
        <v>11</v>
      </c>
      <c r="C21" s="37">
        <v>15.79897403717041</v>
      </c>
      <c r="D21" s="38">
        <v>32.418014526367188</v>
      </c>
      <c r="E21" s="37">
        <v>16.312238693237305</v>
      </c>
      <c r="F21" s="38">
        <v>6.3736786842346191</v>
      </c>
      <c r="G21" s="38">
        <v>7.5743951797485352</v>
      </c>
      <c r="H21" s="38">
        <v>5.2537951469421387</v>
      </c>
      <c r="I21" s="38">
        <v>7.995513916015625</v>
      </c>
      <c r="J21" s="38">
        <v>6.4997453689575195</v>
      </c>
      <c r="K21" s="38">
        <v>8.2977056503295898</v>
      </c>
      <c r="L21" s="38">
        <v>6.5879220962524414</v>
      </c>
      <c r="M21" s="38">
        <v>4.8916044235229492</v>
      </c>
      <c r="N21" s="38">
        <v>5.3853945732116699</v>
      </c>
      <c r="O21" s="38">
        <v>5.295445442199707</v>
      </c>
      <c r="P21" s="38">
        <v>4.6858720779418945</v>
      </c>
      <c r="Q21" s="38">
        <v>4.7627224922180176</v>
      </c>
      <c r="R21" s="38">
        <v>5.3446903228759766</v>
      </c>
      <c r="S21" s="38">
        <v>5.022249698638916</v>
      </c>
      <c r="T21" s="111">
        <v>5.5422954559326172</v>
      </c>
    </row>
    <row r="22" spans="2:20" ht="12" customHeight="1">
      <c r="B22" s="6" t="s">
        <v>12</v>
      </c>
      <c r="C22" s="37">
        <v>26.244985580444336</v>
      </c>
      <c r="D22" s="38">
        <v>64.923118591308594</v>
      </c>
      <c r="E22" s="37">
        <v>31.626674652099609</v>
      </c>
      <c r="F22" s="38">
        <v>14.672641754150391</v>
      </c>
      <c r="G22" s="38">
        <v>15.052616119384766</v>
      </c>
      <c r="H22" s="38">
        <v>9.6462745666503906</v>
      </c>
      <c r="I22" s="38">
        <v>15.748270034790039</v>
      </c>
      <c r="J22" s="38">
        <v>11.025280952453613</v>
      </c>
      <c r="K22" s="38">
        <v>19.82795524597168</v>
      </c>
      <c r="L22" s="38">
        <v>12.047972679138184</v>
      </c>
      <c r="M22" s="38">
        <v>8.0180034637451172</v>
      </c>
      <c r="N22" s="38">
        <v>10.497116088867188</v>
      </c>
      <c r="O22" s="38">
        <v>9.0043630599975586</v>
      </c>
      <c r="P22" s="38">
        <v>8.6261682510375977</v>
      </c>
      <c r="Q22" s="38">
        <v>8.6578807830810547</v>
      </c>
      <c r="R22" s="38">
        <v>10.231924057006836</v>
      </c>
      <c r="S22" s="38">
        <v>10.866459846496582</v>
      </c>
      <c r="T22" s="111">
        <v>10.675698280334473</v>
      </c>
    </row>
    <row r="23" spans="2:20" ht="12" customHeight="1">
      <c r="B23" s="6" t="s">
        <v>13</v>
      </c>
      <c r="C23" s="39">
        <v>44.217357635498047</v>
      </c>
      <c r="D23" s="40">
        <v>103.29034423828125</v>
      </c>
      <c r="E23" s="39">
        <v>55.660472869873047</v>
      </c>
      <c r="F23" s="40">
        <v>29.418363571166992</v>
      </c>
      <c r="G23" s="40">
        <v>25.976093292236328</v>
      </c>
      <c r="H23" s="40">
        <v>16.601457595825195</v>
      </c>
      <c r="I23" s="40">
        <v>28.675813674926758</v>
      </c>
      <c r="J23" s="40">
        <v>18.691553115844727</v>
      </c>
      <c r="K23" s="40">
        <v>35.145481109619141</v>
      </c>
      <c r="L23" s="40">
        <v>20.278436660766602</v>
      </c>
      <c r="M23" s="40">
        <v>13.667510032653809</v>
      </c>
      <c r="N23" s="40">
        <v>19.7305908203125</v>
      </c>
      <c r="O23" s="40">
        <v>13.93049430847168</v>
      </c>
      <c r="P23" s="40">
        <v>16.706724166870117</v>
      </c>
      <c r="Q23" s="40">
        <v>13.552701950073242</v>
      </c>
      <c r="R23" s="40">
        <v>17.376113891601563</v>
      </c>
      <c r="S23" s="40">
        <v>18.13786506652832</v>
      </c>
      <c r="T23" s="113">
        <v>17.368343353271484</v>
      </c>
    </row>
    <row r="24" spans="2:20" ht="12" customHeight="1">
      <c r="B24" s="8" t="s">
        <v>15</v>
      </c>
      <c r="C24" s="39">
        <v>79.287498474121094</v>
      </c>
      <c r="D24" s="40">
        <v>191.10043334960938</v>
      </c>
      <c r="E24" s="39">
        <v>101.24925231933594</v>
      </c>
      <c r="F24" s="40">
        <v>56.85711669921875</v>
      </c>
      <c r="G24" s="40">
        <v>48.816082000732422</v>
      </c>
      <c r="H24" s="40">
        <v>28.28550910949707</v>
      </c>
      <c r="I24" s="40">
        <v>44.881721496582031</v>
      </c>
      <c r="J24" s="40">
        <v>31.855587005615234</v>
      </c>
      <c r="K24" s="40">
        <v>52.3829345703125</v>
      </c>
      <c r="L24" s="40">
        <v>33.062221527099609</v>
      </c>
      <c r="M24" s="40">
        <v>23.532581329345703</v>
      </c>
      <c r="N24" s="40">
        <v>31.109596252441406</v>
      </c>
      <c r="O24" s="40">
        <v>21.598114013671875</v>
      </c>
      <c r="P24" s="40">
        <v>25.847635269165039</v>
      </c>
      <c r="Q24" s="40">
        <v>20.840839385986328</v>
      </c>
      <c r="R24" s="40">
        <v>28.698638916015625</v>
      </c>
      <c r="S24" s="40">
        <v>27.166425704956055</v>
      </c>
      <c r="T24" s="113">
        <v>27.092674255371094</v>
      </c>
    </row>
    <row r="25" spans="2:20" ht="12" customHeight="1">
      <c r="B25" s="8" t="s">
        <v>16</v>
      </c>
      <c r="C25" s="41">
        <v>118.24636840820313</v>
      </c>
      <c r="D25" s="42">
        <v>290.98025512695313</v>
      </c>
      <c r="E25" s="41">
        <v>151.17463684082031</v>
      </c>
      <c r="F25" s="42">
        <v>113.95847320556641</v>
      </c>
      <c r="G25" s="42">
        <v>82.182220458984375</v>
      </c>
      <c r="H25" s="42">
        <v>48.475772857666016</v>
      </c>
      <c r="I25" s="42">
        <v>64.956001281738281</v>
      </c>
      <c r="J25" s="42">
        <v>50.040763854980469</v>
      </c>
      <c r="K25" s="42">
        <v>70.524078369140625</v>
      </c>
      <c r="L25" s="42">
        <v>48.670993804931641</v>
      </c>
      <c r="M25" s="42">
        <v>32.214485168457031</v>
      </c>
      <c r="N25" s="42">
        <v>42.30487060546875</v>
      </c>
      <c r="O25" s="42">
        <v>31.333293914794922</v>
      </c>
      <c r="P25" s="42">
        <v>34.970390319824219</v>
      </c>
      <c r="Q25" s="42">
        <v>28.15675163269043</v>
      </c>
      <c r="R25" s="42">
        <v>37.533199310302734</v>
      </c>
      <c r="S25" s="42">
        <v>37.978084564208984</v>
      </c>
      <c r="T25" s="114">
        <v>35.134201049804688</v>
      </c>
    </row>
    <row r="26" spans="2:20" ht="12" customHeight="1">
      <c r="B26" s="7" t="s">
        <v>14</v>
      </c>
      <c r="C26" s="41">
        <v>22.739801406860352</v>
      </c>
      <c r="D26" s="42">
        <v>53.448684692382813</v>
      </c>
      <c r="E26" s="41">
        <v>26.251855850219727</v>
      </c>
      <c r="F26" s="42">
        <v>14.613247871398926</v>
      </c>
      <c r="G26" s="42">
        <v>11.82883358001709</v>
      </c>
      <c r="H26" s="42">
        <v>10.70506477355957</v>
      </c>
      <c r="I26" s="42">
        <v>16.367233276367188</v>
      </c>
      <c r="J26" s="42">
        <v>11.39699649810791</v>
      </c>
      <c r="K26" s="42">
        <v>21.416997909545898</v>
      </c>
      <c r="L26" s="42">
        <v>11.462131500244141</v>
      </c>
      <c r="M26" s="42">
        <v>8.9460868835449219</v>
      </c>
      <c r="N26" s="42">
        <v>13.88637638092041</v>
      </c>
      <c r="O26" s="42">
        <v>7.8982110023498535</v>
      </c>
      <c r="P26" s="42">
        <v>11.922392845153809</v>
      </c>
      <c r="Q26" s="42">
        <v>8.9431905746459961</v>
      </c>
      <c r="R26" s="42">
        <v>12.450052261352539</v>
      </c>
      <c r="S26" s="42">
        <v>11.301333427429199</v>
      </c>
      <c r="T26" s="114">
        <v>11.269763946533203</v>
      </c>
    </row>
    <row r="27" spans="2:20" ht="12" customHeight="1">
      <c r="B27" s="18" t="s">
        <v>483</v>
      </c>
      <c r="C27" s="43">
        <v>29</v>
      </c>
      <c r="D27" s="44">
        <v>28</v>
      </c>
      <c r="E27" s="43">
        <v>19</v>
      </c>
      <c r="F27" s="44">
        <v>18</v>
      </c>
      <c r="G27" s="44">
        <v>6</v>
      </c>
      <c r="H27" s="44">
        <v>14</v>
      </c>
      <c r="I27" s="44">
        <v>18</v>
      </c>
      <c r="J27" s="44">
        <v>6</v>
      </c>
      <c r="K27" s="44">
        <v>7</v>
      </c>
      <c r="L27" s="44">
        <v>13</v>
      </c>
      <c r="M27" s="44">
        <v>16</v>
      </c>
      <c r="N27" s="44">
        <v>22</v>
      </c>
      <c r="O27" s="44">
        <v>13</v>
      </c>
      <c r="P27" s="44">
        <v>20</v>
      </c>
      <c r="Q27" s="44">
        <v>17</v>
      </c>
      <c r="R27" s="44">
        <v>18</v>
      </c>
      <c r="S27" s="44">
        <v>29</v>
      </c>
      <c r="T27" s="106">
        <v>23</v>
      </c>
    </row>
    <row r="28" spans="2:20" ht="12" customHeight="1">
      <c r="B28" s="18" t="s">
        <v>484</v>
      </c>
      <c r="C28" s="43">
        <v>534</v>
      </c>
      <c r="D28" s="44">
        <v>517</v>
      </c>
      <c r="E28" s="43">
        <v>524</v>
      </c>
      <c r="F28" s="44">
        <v>555</v>
      </c>
      <c r="G28" s="44">
        <v>639</v>
      </c>
      <c r="H28" s="44">
        <v>620</v>
      </c>
      <c r="I28" s="44">
        <v>772</v>
      </c>
      <c r="J28" s="44">
        <v>775</v>
      </c>
      <c r="K28" s="44">
        <v>981</v>
      </c>
      <c r="L28" s="44">
        <v>882</v>
      </c>
      <c r="M28" s="44">
        <v>1021</v>
      </c>
      <c r="N28" s="44">
        <v>1312</v>
      </c>
      <c r="O28" s="44">
        <v>1340</v>
      </c>
      <c r="P28" s="44">
        <v>1427</v>
      </c>
      <c r="Q28" s="44">
        <v>1556</v>
      </c>
      <c r="R28" s="44">
        <v>1642</v>
      </c>
      <c r="S28" s="44">
        <v>1670</v>
      </c>
      <c r="T28" s="106">
        <v>1962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[9]A_SZ0_raw!$A$2</f>
        <v>Agriculture, Mining, etc.</v>
      </c>
      <c r="I3" s="223"/>
      <c r="J3" s="224"/>
      <c r="L3" s="52" t="s">
        <v>2</v>
      </c>
      <c r="M3" s="222" t="str">
        <f>[9]A_SZ0_raw!$B$2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78</v>
      </c>
      <c r="D10" s="44">
        <v>77</v>
      </c>
      <c r="E10" s="43">
        <v>75</v>
      </c>
      <c r="F10" s="44">
        <v>79</v>
      </c>
      <c r="G10" s="44">
        <v>88</v>
      </c>
      <c r="H10" s="44">
        <v>89</v>
      </c>
      <c r="I10" s="44">
        <v>100</v>
      </c>
      <c r="J10" s="44">
        <v>99</v>
      </c>
      <c r="K10" s="44">
        <v>106</v>
      </c>
      <c r="L10" s="44">
        <v>266</v>
      </c>
      <c r="M10" s="44">
        <v>292</v>
      </c>
      <c r="N10" s="44">
        <v>370</v>
      </c>
      <c r="O10" s="44">
        <v>457</v>
      </c>
      <c r="P10" s="44">
        <v>522</v>
      </c>
      <c r="Q10" s="44">
        <v>560</v>
      </c>
      <c r="R10" s="44">
        <v>600</v>
      </c>
      <c r="S10" s="44">
        <v>635</v>
      </c>
      <c r="T10" s="106">
        <v>671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3.846153736114502</v>
      </c>
      <c r="D12" s="27">
        <v>2.5974025726318359</v>
      </c>
      <c r="E12" s="27">
        <v>4</v>
      </c>
      <c r="F12" s="27">
        <v>7.5949368476867676</v>
      </c>
      <c r="G12" s="28">
        <v>1.1363636255264282</v>
      </c>
      <c r="H12" s="28">
        <v>5.6179776191711426</v>
      </c>
      <c r="I12" s="28">
        <v>3</v>
      </c>
      <c r="J12" s="28">
        <v>3.0303030014038086</v>
      </c>
      <c r="K12" s="28">
        <v>0</v>
      </c>
      <c r="L12" s="28">
        <v>2.6415095329284668</v>
      </c>
      <c r="M12" s="28">
        <v>3.0821917057037354</v>
      </c>
      <c r="N12" s="28">
        <v>3.5135135650634766</v>
      </c>
      <c r="O12" s="28">
        <v>5.6892781257629395</v>
      </c>
      <c r="P12" s="28">
        <v>4.0229883193969727</v>
      </c>
      <c r="Q12" s="28">
        <v>4.1071429252624512</v>
      </c>
      <c r="R12" s="28">
        <v>3.5</v>
      </c>
      <c r="S12" s="28">
        <v>3.9370079040527344</v>
      </c>
      <c r="T12" s="108">
        <v>3.7257823944091797</v>
      </c>
    </row>
    <row r="13" spans="2:20" ht="12" customHeight="1">
      <c r="B13" s="6" t="s">
        <v>340</v>
      </c>
      <c r="C13" s="27">
        <v>1.2820513248443604</v>
      </c>
      <c r="D13" s="27">
        <v>2.5974025726318359</v>
      </c>
      <c r="E13" s="27">
        <v>6.6666665077209473</v>
      </c>
      <c r="F13" s="27">
        <v>3.7974684238433838</v>
      </c>
      <c r="G13" s="28">
        <v>1.1363636255264282</v>
      </c>
      <c r="H13" s="28">
        <v>4.4943819046020508</v>
      </c>
      <c r="I13" s="28">
        <v>3</v>
      </c>
      <c r="J13" s="28">
        <v>5.0505051612854004</v>
      </c>
      <c r="K13" s="28">
        <v>3.7735848426818848</v>
      </c>
      <c r="L13" s="28">
        <v>4.1509432792663574</v>
      </c>
      <c r="M13" s="28">
        <v>5.136986255645752</v>
      </c>
      <c r="N13" s="28">
        <v>3.5135135650634766</v>
      </c>
      <c r="O13" s="28">
        <v>3.0634572505950928</v>
      </c>
      <c r="P13" s="28">
        <v>5.1724138259887695</v>
      </c>
      <c r="Q13" s="28">
        <v>6.6071429252624512</v>
      </c>
      <c r="R13" s="28">
        <v>5.1666665077209473</v>
      </c>
      <c r="S13" s="28">
        <v>6.614173412322998</v>
      </c>
      <c r="T13" s="108">
        <v>4.1728763580322266</v>
      </c>
    </row>
    <row r="14" spans="2:20" ht="12" customHeight="1">
      <c r="B14" s="6" t="s">
        <v>341</v>
      </c>
      <c r="C14" s="29">
        <v>2.5641026496887207</v>
      </c>
      <c r="D14" s="29">
        <v>2.5974025726318359</v>
      </c>
      <c r="E14" s="29">
        <v>1.3333333730697632</v>
      </c>
      <c r="F14" s="29">
        <v>6.3291139602661133</v>
      </c>
      <c r="G14" s="30">
        <v>2.2727272510528564</v>
      </c>
      <c r="H14" s="30">
        <v>3.3707864284515381</v>
      </c>
      <c r="I14" s="30">
        <v>2</v>
      </c>
      <c r="J14" s="30">
        <v>1.0101009607315063</v>
      </c>
      <c r="K14" s="30">
        <v>2.8301887512207031</v>
      </c>
      <c r="L14" s="30">
        <v>1.5094339847564697</v>
      </c>
      <c r="M14" s="30">
        <v>7.1917810440063477</v>
      </c>
      <c r="N14" s="30">
        <v>6.4864864349365234</v>
      </c>
      <c r="O14" s="30">
        <v>2.8446390628814697</v>
      </c>
      <c r="P14" s="30">
        <v>5.3639845848083496</v>
      </c>
      <c r="Q14" s="30">
        <v>4.6428570747375488</v>
      </c>
      <c r="R14" s="30">
        <v>4.6666665077209473</v>
      </c>
      <c r="S14" s="30">
        <v>4.0944881439208984</v>
      </c>
      <c r="T14" s="109">
        <v>3.5767512321472168</v>
      </c>
    </row>
    <row r="15" spans="2:20" ht="12" customHeight="1">
      <c r="B15" s="6" t="s">
        <v>342</v>
      </c>
      <c r="C15" s="31">
        <v>2.5641026496887207</v>
      </c>
      <c r="D15" s="31">
        <v>0</v>
      </c>
      <c r="E15" s="31">
        <v>2.6666667461395264</v>
      </c>
      <c r="F15" s="31">
        <v>0</v>
      </c>
      <c r="G15" s="32">
        <v>1.1363636255264282</v>
      </c>
      <c r="H15" s="32">
        <v>2.2471909523010254</v>
      </c>
      <c r="I15" s="32">
        <v>5</v>
      </c>
      <c r="J15" s="32">
        <v>3.0303030014038086</v>
      </c>
      <c r="K15" s="32">
        <v>3.7735848426818848</v>
      </c>
      <c r="L15" s="32">
        <v>1.5094339847564697</v>
      </c>
      <c r="M15" s="32">
        <v>6.8493151664733887</v>
      </c>
      <c r="N15" s="32">
        <v>5.4054055213928223</v>
      </c>
      <c r="O15" s="32">
        <v>5.0328226089477539</v>
      </c>
      <c r="P15" s="32">
        <v>5.3639845848083496</v>
      </c>
      <c r="Q15" s="32">
        <v>5.5357141494750977</v>
      </c>
      <c r="R15" s="32">
        <v>6.5</v>
      </c>
      <c r="S15" s="32">
        <v>6.2992124557495117</v>
      </c>
      <c r="T15" s="110">
        <v>4.1728763580322266</v>
      </c>
    </row>
    <row r="16" spans="2:20" ht="12" customHeight="1">
      <c r="B16" s="6" t="s">
        <v>343</v>
      </c>
      <c r="C16" s="31">
        <v>3.846153736114502</v>
      </c>
      <c r="D16" s="31">
        <v>0</v>
      </c>
      <c r="E16" s="31">
        <v>4</v>
      </c>
      <c r="F16" s="31">
        <v>7.5949368476867676</v>
      </c>
      <c r="G16" s="32">
        <v>12.5</v>
      </c>
      <c r="H16" s="32">
        <v>15.730337142944336</v>
      </c>
      <c r="I16" s="32">
        <v>10</v>
      </c>
      <c r="J16" s="32">
        <v>14.141413688659668</v>
      </c>
      <c r="K16" s="32">
        <v>11.320755004882813</v>
      </c>
      <c r="L16" s="32">
        <v>6.4150943756103516</v>
      </c>
      <c r="M16" s="32">
        <v>20.547945022583008</v>
      </c>
      <c r="N16" s="32">
        <v>25.405405044555664</v>
      </c>
      <c r="O16" s="32">
        <v>14.879650115966797</v>
      </c>
      <c r="P16" s="32">
        <v>20.306512832641602</v>
      </c>
      <c r="Q16" s="32">
        <v>21.25</v>
      </c>
      <c r="R16" s="32">
        <v>20.333333969116211</v>
      </c>
      <c r="S16" s="32">
        <v>15.433071136474609</v>
      </c>
      <c r="T16" s="110">
        <v>16.095380783081055</v>
      </c>
    </row>
    <row r="17" spans="2:20" ht="12" customHeight="1">
      <c r="B17" s="7" t="s">
        <v>240</v>
      </c>
      <c r="C17" s="37">
        <v>85.897438049316406</v>
      </c>
      <c r="D17" s="38">
        <v>92.207794189453125</v>
      </c>
      <c r="E17" s="37">
        <v>81.333335876464844</v>
      </c>
      <c r="F17" s="38">
        <v>74.683547973632813</v>
      </c>
      <c r="G17" s="38">
        <v>81.818183898925781</v>
      </c>
      <c r="H17" s="38">
        <v>68.539329528808594</v>
      </c>
      <c r="I17" s="38">
        <v>77</v>
      </c>
      <c r="J17" s="38">
        <v>73.737373352050781</v>
      </c>
      <c r="K17" s="38">
        <v>78.301887512207031</v>
      </c>
      <c r="L17" s="38">
        <v>83.773582458496094</v>
      </c>
      <c r="M17" s="38">
        <v>57.191780090332031</v>
      </c>
      <c r="N17" s="38">
        <v>55.675674438476563</v>
      </c>
      <c r="O17" s="38">
        <v>68.490150451660156</v>
      </c>
      <c r="P17" s="38">
        <v>59.770114898681641</v>
      </c>
      <c r="Q17" s="38">
        <v>57.857143402099609</v>
      </c>
      <c r="R17" s="38">
        <v>59.833332061767578</v>
      </c>
      <c r="S17" s="38">
        <v>63.622047424316406</v>
      </c>
      <c r="T17" s="111">
        <v>68.256332397460938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1.4047079086303711</v>
      </c>
      <c r="D19" s="38">
        <v>1.8093714714050293</v>
      </c>
      <c r="E19" s="37">
        <v>1.2818264961242676</v>
      </c>
      <c r="F19" s="38">
        <v>0.31847989559173584</v>
      </c>
      <c r="G19" s="38">
        <v>4.4410710334777832</v>
      </c>
      <c r="H19" s="38">
        <v>0.59429574012756348</v>
      </c>
      <c r="I19" s="38">
        <v>2.0729029178619385</v>
      </c>
      <c r="J19" s="38">
        <v>1.6064020395278931</v>
      </c>
      <c r="K19" s="38">
        <v>2.8584673404693604</v>
      </c>
      <c r="L19" s="38">
        <v>1.8421118259429932</v>
      </c>
      <c r="M19" s="38">
        <v>1.7248290777206421</v>
      </c>
      <c r="N19" s="38">
        <v>1.4810066223144531</v>
      </c>
      <c r="O19" s="38">
        <v>0.87142676115036011</v>
      </c>
      <c r="P19" s="38">
        <v>1.3761240243911743</v>
      </c>
      <c r="Q19" s="38">
        <v>1.2074019908905029</v>
      </c>
      <c r="R19" s="38">
        <v>1.3997104167938232</v>
      </c>
      <c r="S19" s="38">
        <v>1.4099298715591431</v>
      </c>
      <c r="T19" s="111">
        <v>1.3971564769744873</v>
      </c>
    </row>
    <row r="20" spans="2:20" ht="12" customHeight="1">
      <c r="B20" s="6" t="s">
        <v>33</v>
      </c>
      <c r="C20" s="37">
        <v>4.1367707252502441</v>
      </c>
      <c r="D20" s="38">
        <v>9.1561088562011719</v>
      </c>
      <c r="E20" s="37">
        <v>1.7262071371078491</v>
      </c>
      <c r="F20" s="38">
        <v>1.3807073831558228</v>
      </c>
      <c r="G20" s="38">
        <v>5.1241550445556641</v>
      </c>
      <c r="H20" s="38">
        <v>2.4508035182952881</v>
      </c>
      <c r="I20" s="38">
        <v>3.9167976379394531</v>
      </c>
      <c r="J20" s="38">
        <v>3.700725793838501</v>
      </c>
      <c r="K20" s="38">
        <v>4.4775729179382324</v>
      </c>
      <c r="L20" s="38">
        <v>4.4342894554138184</v>
      </c>
      <c r="M20" s="38">
        <v>2.8369340896606445</v>
      </c>
      <c r="N20" s="38">
        <v>2.9963583946228027</v>
      </c>
      <c r="O20" s="38">
        <v>2.9507918357849121</v>
      </c>
      <c r="P20" s="38">
        <v>2.6956212520599365</v>
      </c>
      <c r="Q20" s="38">
        <v>2.2027473449707031</v>
      </c>
      <c r="R20" s="38">
        <v>2.8543605804443359</v>
      </c>
      <c r="S20" s="38">
        <v>2.4041433334350586</v>
      </c>
      <c r="T20" s="111">
        <v>2.9536464214324951</v>
      </c>
    </row>
    <row r="21" spans="2:20" ht="12" customHeight="1">
      <c r="B21" s="6" t="s">
        <v>11</v>
      </c>
      <c r="C21" s="37">
        <v>15.715744018554688</v>
      </c>
      <c r="D21" s="38">
        <v>31.401674270629883</v>
      </c>
      <c r="E21" s="37">
        <v>11.615329742431641</v>
      </c>
      <c r="F21" s="38">
        <v>6.5777654647827148</v>
      </c>
      <c r="G21" s="38">
        <v>9.5127410888671875</v>
      </c>
      <c r="H21" s="38">
        <v>6.2455182075500488</v>
      </c>
      <c r="I21" s="38">
        <v>7.9506998062133789</v>
      </c>
      <c r="J21" s="38">
        <v>6.7695889472961426</v>
      </c>
      <c r="K21" s="38">
        <v>8.6899604797363281</v>
      </c>
      <c r="L21" s="38">
        <v>9.5179901123046875</v>
      </c>
      <c r="M21" s="38">
        <v>4.8984484672546387</v>
      </c>
      <c r="N21" s="38">
        <v>5.097872257232666</v>
      </c>
      <c r="O21" s="38">
        <v>6.4927182197570801</v>
      </c>
      <c r="P21" s="38">
        <v>5.2642583847045898</v>
      </c>
      <c r="Q21" s="38">
        <v>5.1857576370239258</v>
      </c>
      <c r="R21" s="38">
        <v>5.2225246429443359</v>
      </c>
      <c r="S21" s="38">
        <v>5.4109334945678711</v>
      </c>
      <c r="T21" s="111">
        <v>6.2392053604125977</v>
      </c>
    </row>
    <row r="22" spans="2:20" ht="12" customHeight="1">
      <c r="B22" s="6" t="s">
        <v>12</v>
      </c>
      <c r="C22" s="37">
        <v>36.599067687988281</v>
      </c>
      <c r="D22" s="38">
        <v>73.23638916015625</v>
      </c>
      <c r="E22" s="37">
        <v>27.902530670166016</v>
      </c>
      <c r="F22" s="38">
        <v>20.214649200439453</v>
      </c>
      <c r="G22" s="38">
        <v>16.303070068359375</v>
      </c>
      <c r="H22" s="38">
        <v>11.505096435546875</v>
      </c>
      <c r="I22" s="38">
        <v>17.811742782592773</v>
      </c>
      <c r="J22" s="38">
        <v>12.319632530212402</v>
      </c>
      <c r="K22" s="38">
        <v>20.130985260009766</v>
      </c>
      <c r="L22" s="38">
        <v>16.006168365478516</v>
      </c>
      <c r="M22" s="38">
        <v>8.2333621978759766</v>
      </c>
      <c r="N22" s="38">
        <v>8.2131233215332031</v>
      </c>
      <c r="O22" s="38">
        <v>9.5474166870117188</v>
      </c>
      <c r="P22" s="38">
        <v>8.842254638671875</v>
      </c>
      <c r="Q22" s="38">
        <v>8.8611993789672852</v>
      </c>
      <c r="R22" s="38">
        <v>9.1166906356811523</v>
      </c>
      <c r="S22" s="38">
        <v>10.026053428649902</v>
      </c>
      <c r="T22" s="111">
        <v>10.936657905578613</v>
      </c>
    </row>
    <row r="23" spans="2:20" ht="12" customHeight="1">
      <c r="B23" s="6" t="s">
        <v>13</v>
      </c>
      <c r="C23" s="39">
        <v>68.685050964355469</v>
      </c>
      <c r="D23" s="40">
        <v>136.59999084472656</v>
      </c>
      <c r="E23" s="39">
        <v>73.119255065917969</v>
      </c>
      <c r="F23" s="40">
        <v>43.647945404052734</v>
      </c>
      <c r="G23" s="40">
        <v>31.610420227050781</v>
      </c>
      <c r="H23" s="40">
        <v>22.116640090942383</v>
      </c>
      <c r="I23" s="40">
        <v>28.354202270507813</v>
      </c>
      <c r="J23" s="40">
        <v>21.708894729614258</v>
      </c>
      <c r="K23" s="40">
        <v>32.749244689941406</v>
      </c>
      <c r="L23" s="40">
        <v>26.748613357543945</v>
      </c>
      <c r="M23" s="40">
        <v>14.396785736083984</v>
      </c>
      <c r="N23" s="40">
        <v>12.852588653564453</v>
      </c>
      <c r="O23" s="40">
        <v>14.143130302429199</v>
      </c>
      <c r="P23" s="40">
        <v>13.458220481872559</v>
      </c>
      <c r="Q23" s="40">
        <v>13.434207916259766</v>
      </c>
      <c r="R23" s="40">
        <v>14.475942611694336</v>
      </c>
      <c r="S23" s="40">
        <v>15.650090217590332</v>
      </c>
      <c r="T23" s="113">
        <v>15.880893707275391</v>
      </c>
    </row>
    <row r="24" spans="2:20" ht="12" customHeight="1">
      <c r="B24" s="8" t="s">
        <v>15</v>
      </c>
      <c r="C24" s="39">
        <v>158.63023376464844</v>
      </c>
      <c r="D24" s="40">
        <v>256.14923095703125</v>
      </c>
      <c r="E24" s="39">
        <v>154.82614135742188</v>
      </c>
      <c r="F24" s="40">
        <v>78.680564880371094</v>
      </c>
      <c r="G24" s="40">
        <v>58.7613525390625</v>
      </c>
      <c r="H24" s="40">
        <v>28.191097259521484</v>
      </c>
      <c r="I24" s="40">
        <v>49.735336303710938</v>
      </c>
      <c r="J24" s="40">
        <v>34.772048950195313</v>
      </c>
      <c r="K24" s="40">
        <v>61.672416687011719</v>
      </c>
      <c r="L24" s="40">
        <v>42.570228576660156</v>
      </c>
      <c r="M24" s="40">
        <v>25.033542633056641</v>
      </c>
      <c r="N24" s="40">
        <v>20.872745513916016</v>
      </c>
      <c r="O24" s="40">
        <v>23.431694030761719</v>
      </c>
      <c r="P24" s="40">
        <v>22.532848358154297</v>
      </c>
      <c r="Q24" s="40">
        <v>20.240814208984375</v>
      </c>
      <c r="R24" s="40">
        <v>22.253265380859375</v>
      </c>
      <c r="S24" s="40">
        <v>24.026662826538086</v>
      </c>
      <c r="T24" s="113">
        <v>23.375940322875977</v>
      </c>
    </row>
    <row r="25" spans="2:20" ht="12" customHeight="1">
      <c r="B25" s="8" t="s">
        <v>16</v>
      </c>
      <c r="C25" s="41">
        <v>261.69332885742188</v>
      </c>
      <c r="D25" s="42">
        <v>787.19830322265625</v>
      </c>
      <c r="E25" s="41">
        <v>243.01596069335938</v>
      </c>
      <c r="F25" s="42">
        <v>113.10256958007813</v>
      </c>
      <c r="G25" s="42">
        <v>84.519355773925781</v>
      </c>
      <c r="H25" s="42">
        <v>42.775360107421875</v>
      </c>
      <c r="I25" s="42">
        <v>72.75079345703125</v>
      </c>
      <c r="J25" s="42">
        <v>41.998996734619141</v>
      </c>
      <c r="K25" s="42">
        <v>99.673408508300781</v>
      </c>
      <c r="L25" s="42">
        <v>73.809982299804688</v>
      </c>
      <c r="M25" s="42">
        <v>38.563026428222656</v>
      </c>
      <c r="N25" s="42">
        <v>27.286716461181641</v>
      </c>
      <c r="O25" s="42">
        <v>30.52326774597168</v>
      </c>
      <c r="P25" s="42">
        <v>31.795465469360352</v>
      </c>
      <c r="Q25" s="42">
        <v>26.319412231445313</v>
      </c>
      <c r="R25" s="42">
        <v>28.833202362060547</v>
      </c>
      <c r="S25" s="42">
        <v>33.225318908691406</v>
      </c>
      <c r="T25" s="114">
        <v>29.587982177734375</v>
      </c>
    </row>
    <row r="26" spans="2:20" ht="12" customHeight="1">
      <c r="B26" s="7" t="s">
        <v>14</v>
      </c>
      <c r="C26" s="41">
        <v>33.710830688476563</v>
      </c>
      <c r="D26" s="42">
        <v>52.461563110351563</v>
      </c>
      <c r="E26" s="41">
        <v>49.512336730957031</v>
      </c>
      <c r="F26" s="42">
        <v>22.731729507446289</v>
      </c>
      <c r="G26" s="42">
        <v>24.938400268554688</v>
      </c>
      <c r="H26" s="42">
        <v>11.968786239624023</v>
      </c>
      <c r="I26" s="42">
        <v>16.627040863037109</v>
      </c>
      <c r="J26" s="42">
        <v>13.106611251831055</v>
      </c>
      <c r="K26" s="42">
        <v>20.581571578979492</v>
      </c>
      <c r="L26" s="42">
        <v>14.880454063415527</v>
      </c>
      <c r="M26" s="42">
        <v>8.7914590835571289</v>
      </c>
      <c r="N26" s="42">
        <v>8.0922489166259766</v>
      </c>
      <c r="O26" s="42">
        <v>7.1828274726867676</v>
      </c>
      <c r="P26" s="42">
        <v>5.9710783958435059</v>
      </c>
      <c r="Q26" s="42">
        <v>5.9437851905822754</v>
      </c>
      <c r="R26" s="42">
        <v>6.5432262420654297</v>
      </c>
      <c r="S26" s="42">
        <v>6.4379777908325195</v>
      </c>
      <c r="T26" s="114">
        <v>5.8438520431518555</v>
      </c>
    </row>
    <row r="27" spans="2:20" ht="12" customHeight="1">
      <c r="B27" s="18" t="s">
        <v>483</v>
      </c>
      <c r="C27" s="43">
        <v>3</v>
      </c>
      <c r="D27" s="44">
        <v>10</v>
      </c>
      <c r="E27" s="43">
        <v>12</v>
      </c>
      <c r="F27" s="44">
        <v>13</v>
      </c>
      <c r="G27" s="44">
        <v>7</v>
      </c>
      <c r="H27" s="44">
        <v>5</v>
      </c>
      <c r="I27" s="44">
        <v>3</v>
      </c>
      <c r="J27" s="44">
        <v>3</v>
      </c>
      <c r="K27" s="44">
        <v>2</v>
      </c>
      <c r="L27" s="44">
        <v>3</v>
      </c>
      <c r="M27" s="44">
        <v>4</v>
      </c>
      <c r="N27" s="44">
        <v>3</v>
      </c>
      <c r="O27" s="44">
        <v>5</v>
      </c>
      <c r="P27" s="44">
        <v>7</v>
      </c>
      <c r="Q27" s="44">
        <v>3</v>
      </c>
      <c r="R27" s="44">
        <v>2</v>
      </c>
      <c r="S27" s="44">
        <v>6</v>
      </c>
      <c r="T27" s="106">
        <v>7</v>
      </c>
    </row>
    <row r="28" spans="2:20" ht="12" customHeight="1">
      <c r="B28" s="18" t="s">
        <v>484</v>
      </c>
      <c r="C28" s="43">
        <v>81</v>
      </c>
      <c r="D28" s="44">
        <v>87</v>
      </c>
      <c r="E28" s="43">
        <v>87</v>
      </c>
      <c r="F28" s="44">
        <v>92</v>
      </c>
      <c r="G28" s="44">
        <v>95</v>
      </c>
      <c r="H28" s="44">
        <v>94</v>
      </c>
      <c r="I28" s="44">
        <v>103</v>
      </c>
      <c r="J28" s="44">
        <v>102</v>
      </c>
      <c r="K28" s="44">
        <v>108</v>
      </c>
      <c r="L28" s="44">
        <v>269</v>
      </c>
      <c r="M28" s="44">
        <v>296</v>
      </c>
      <c r="N28" s="44">
        <v>373</v>
      </c>
      <c r="O28" s="44">
        <v>462</v>
      </c>
      <c r="P28" s="44">
        <v>529</v>
      </c>
      <c r="Q28" s="44">
        <v>563</v>
      </c>
      <c r="R28" s="44">
        <v>602</v>
      </c>
      <c r="S28" s="44">
        <v>641</v>
      </c>
      <c r="T28" s="106">
        <v>678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[9]A_SZ1_raw!$A$2</f>
        <v>Agriculture, Mining, etc.</v>
      </c>
      <c r="I3" s="223"/>
      <c r="J3" s="224"/>
      <c r="L3" s="52" t="s">
        <v>2</v>
      </c>
      <c r="M3" s="222" t="str">
        <f>[9]A_SZ1_raw!$B$2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29</v>
      </c>
      <c r="D10" s="44">
        <v>26</v>
      </c>
      <c r="E10" s="43">
        <v>25</v>
      </c>
      <c r="F10" s="44">
        <v>34</v>
      </c>
      <c r="G10" s="44">
        <v>38</v>
      </c>
      <c r="H10" s="44">
        <v>35</v>
      </c>
      <c r="I10" s="44">
        <v>30</v>
      </c>
      <c r="J10" s="44">
        <v>31</v>
      </c>
      <c r="K10" s="44">
        <v>23</v>
      </c>
      <c r="L10" s="44">
        <v>616</v>
      </c>
      <c r="M10" s="44">
        <v>612</v>
      </c>
      <c r="N10" s="44">
        <v>747</v>
      </c>
      <c r="O10" s="44">
        <v>904</v>
      </c>
      <c r="P10" s="44">
        <v>1058</v>
      </c>
      <c r="Q10" s="44">
        <v>1158</v>
      </c>
      <c r="R10" s="44">
        <v>1232</v>
      </c>
      <c r="S10" s="44">
        <v>1272</v>
      </c>
      <c r="T10" s="106">
        <v>1312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 t="s">
        <v>406</v>
      </c>
      <c r="E12" s="27" t="s">
        <v>406</v>
      </c>
      <c r="F12" s="27">
        <v>2.9411764144897461</v>
      </c>
      <c r="G12" s="28">
        <v>2.6315789222717285</v>
      </c>
      <c r="H12" s="28">
        <v>8.5714282989501953</v>
      </c>
      <c r="I12" s="28">
        <v>6.6666665077209473</v>
      </c>
      <c r="J12" s="28">
        <v>3.2258064746856689</v>
      </c>
      <c r="K12" s="28" t="s">
        <v>406</v>
      </c>
      <c r="L12" s="28">
        <v>7.0032572746276855</v>
      </c>
      <c r="M12" s="28">
        <v>8.5106382369995117</v>
      </c>
      <c r="N12" s="28">
        <v>12.734584808349609</v>
      </c>
      <c r="O12" s="28">
        <v>8.5271320343017578</v>
      </c>
      <c r="P12" s="28">
        <v>9.8298673629760742</v>
      </c>
      <c r="Q12" s="28">
        <v>9.3344860076904297</v>
      </c>
      <c r="R12" s="28">
        <v>10.876623153686523</v>
      </c>
      <c r="S12" s="28">
        <v>10.455974578857422</v>
      </c>
      <c r="T12" s="108">
        <v>8.0792684555053711</v>
      </c>
    </row>
    <row r="13" spans="2:20" ht="12" customHeight="1">
      <c r="B13" s="6" t="s">
        <v>340</v>
      </c>
      <c r="C13" s="27" t="s">
        <v>406</v>
      </c>
      <c r="D13" s="27" t="s">
        <v>406</v>
      </c>
      <c r="E13" s="27" t="s">
        <v>406</v>
      </c>
      <c r="F13" s="27">
        <v>8.8235292434692383</v>
      </c>
      <c r="G13" s="28">
        <v>10.526315689086914</v>
      </c>
      <c r="H13" s="28">
        <v>0</v>
      </c>
      <c r="I13" s="28">
        <v>0</v>
      </c>
      <c r="J13" s="28">
        <v>6.4516129493713379</v>
      </c>
      <c r="K13" s="28" t="s">
        <v>406</v>
      </c>
      <c r="L13" s="28">
        <v>6.5146579742431641</v>
      </c>
      <c r="M13" s="28">
        <v>12.111292839050293</v>
      </c>
      <c r="N13" s="28">
        <v>11.796246528625488</v>
      </c>
      <c r="O13" s="28">
        <v>11.738649368286133</v>
      </c>
      <c r="P13" s="28">
        <v>10.207939147949219</v>
      </c>
      <c r="Q13" s="28">
        <v>11.840968132019043</v>
      </c>
      <c r="R13" s="28">
        <v>10.227272987365723</v>
      </c>
      <c r="S13" s="28">
        <v>9.6698112487792969</v>
      </c>
      <c r="T13" s="108">
        <v>6.4024391174316406</v>
      </c>
    </row>
    <row r="14" spans="2:20" ht="12" customHeight="1">
      <c r="B14" s="6" t="s">
        <v>341</v>
      </c>
      <c r="C14" s="29" t="s">
        <v>406</v>
      </c>
      <c r="D14" s="29" t="s">
        <v>406</v>
      </c>
      <c r="E14" s="29" t="s">
        <v>406</v>
      </c>
      <c r="F14" s="29">
        <v>5.8823528289794922</v>
      </c>
      <c r="G14" s="30">
        <v>0</v>
      </c>
      <c r="H14" s="30">
        <v>5.7142858505249023</v>
      </c>
      <c r="I14" s="30">
        <v>3.3333332538604736</v>
      </c>
      <c r="J14" s="30">
        <v>3.2258064746856689</v>
      </c>
      <c r="K14" s="30" t="s">
        <v>406</v>
      </c>
      <c r="L14" s="30">
        <v>2.931596040725708</v>
      </c>
      <c r="M14" s="30">
        <v>5.7283143997192383</v>
      </c>
      <c r="N14" s="30">
        <v>8.4450397491455078</v>
      </c>
      <c r="O14" s="30">
        <v>5.8693246841430664</v>
      </c>
      <c r="P14" s="30">
        <v>7.3724007606506348</v>
      </c>
      <c r="Q14" s="30">
        <v>7.2601556777954102</v>
      </c>
      <c r="R14" s="30">
        <v>5.5194807052612305</v>
      </c>
      <c r="S14" s="30">
        <v>5.5031447410583496</v>
      </c>
      <c r="T14" s="109">
        <v>4.7256097793579102</v>
      </c>
    </row>
    <row r="15" spans="2:20" ht="12" customHeight="1">
      <c r="B15" s="6" t="s">
        <v>342</v>
      </c>
      <c r="C15" s="31" t="s">
        <v>406</v>
      </c>
      <c r="D15" s="31" t="s">
        <v>406</v>
      </c>
      <c r="E15" s="31" t="s">
        <v>406</v>
      </c>
      <c r="F15" s="31">
        <v>0</v>
      </c>
      <c r="G15" s="32">
        <v>0</v>
      </c>
      <c r="H15" s="32">
        <v>2.8571429252624512</v>
      </c>
      <c r="I15" s="32">
        <v>6.6666665077209473</v>
      </c>
      <c r="J15" s="32">
        <v>3.2258064746856689</v>
      </c>
      <c r="K15" s="32" t="s">
        <v>406</v>
      </c>
      <c r="L15" s="32">
        <v>3.257328987121582</v>
      </c>
      <c r="M15" s="32">
        <v>5.4009819030761719</v>
      </c>
      <c r="N15" s="32">
        <v>6.7024130821228027</v>
      </c>
      <c r="O15" s="32">
        <v>6.3122925758361816</v>
      </c>
      <c r="P15" s="32">
        <v>7.3724007606506348</v>
      </c>
      <c r="Q15" s="32">
        <v>6.3958511352539063</v>
      </c>
      <c r="R15" s="32">
        <v>6.3311686515808105</v>
      </c>
      <c r="S15" s="32">
        <v>5.4245281219482422</v>
      </c>
      <c r="T15" s="110">
        <v>5.0304880142211914</v>
      </c>
    </row>
    <row r="16" spans="2:20" ht="12" customHeight="1">
      <c r="B16" s="6" t="s">
        <v>343</v>
      </c>
      <c r="C16" s="31" t="s">
        <v>406</v>
      </c>
      <c r="D16" s="31" t="s">
        <v>406</v>
      </c>
      <c r="E16" s="31" t="s">
        <v>406</v>
      </c>
      <c r="F16" s="31">
        <v>5.8823528289794922</v>
      </c>
      <c r="G16" s="32">
        <v>5.263157844543457</v>
      </c>
      <c r="H16" s="32">
        <v>11.428571701049805</v>
      </c>
      <c r="I16" s="32">
        <v>10</v>
      </c>
      <c r="J16" s="32">
        <v>6.4516129493713379</v>
      </c>
      <c r="K16" s="32" t="s">
        <v>406</v>
      </c>
      <c r="L16" s="32">
        <v>11.400651931762695</v>
      </c>
      <c r="M16" s="32">
        <v>16.530279159545898</v>
      </c>
      <c r="N16" s="32">
        <v>16.219839096069336</v>
      </c>
      <c r="O16" s="32">
        <v>16.722038269042969</v>
      </c>
      <c r="P16" s="32">
        <v>16.068052291870117</v>
      </c>
      <c r="Q16" s="32">
        <v>16.508211135864258</v>
      </c>
      <c r="R16" s="32">
        <v>16.639610290527344</v>
      </c>
      <c r="S16" s="32">
        <v>16.352201461791992</v>
      </c>
      <c r="T16" s="110">
        <v>11.890243530273438</v>
      </c>
    </row>
    <row r="17" spans="2:20" ht="12" customHeight="1">
      <c r="B17" s="7" t="s">
        <v>240</v>
      </c>
      <c r="C17" s="37" t="s">
        <v>406</v>
      </c>
      <c r="D17" s="38" t="s">
        <v>406</v>
      </c>
      <c r="E17" s="37" t="s">
        <v>406</v>
      </c>
      <c r="F17" s="38">
        <v>76.470588684082031</v>
      </c>
      <c r="G17" s="38">
        <v>81.578948974609375</v>
      </c>
      <c r="H17" s="38">
        <v>71.428573608398438</v>
      </c>
      <c r="I17" s="38">
        <v>73.333335876464844</v>
      </c>
      <c r="J17" s="38">
        <v>77.419357299804688</v>
      </c>
      <c r="K17" s="38" t="s">
        <v>406</v>
      </c>
      <c r="L17" s="38">
        <v>68.892509460449219</v>
      </c>
      <c r="M17" s="38">
        <v>51.718494415283203</v>
      </c>
      <c r="N17" s="38">
        <v>44.101875305175781</v>
      </c>
      <c r="O17" s="38">
        <v>50.83056640625</v>
      </c>
      <c r="P17" s="38">
        <v>49.149337768554688</v>
      </c>
      <c r="Q17" s="38">
        <v>48.660327911376953</v>
      </c>
      <c r="R17" s="38">
        <v>50.405845642089844</v>
      </c>
      <c r="S17" s="38">
        <v>52.594341278076172</v>
      </c>
      <c r="T17" s="111">
        <v>63.871952056884766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 t="s">
        <v>406</v>
      </c>
      <c r="E19" s="37" t="s">
        <v>406</v>
      </c>
      <c r="F19" s="38">
        <v>1.478127121925354</v>
      </c>
      <c r="G19" s="38">
        <v>1.1995826959609985</v>
      </c>
      <c r="H19" s="38">
        <v>0.69772046804428101</v>
      </c>
      <c r="I19" s="38">
        <v>0.21704667806625366</v>
      </c>
      <c r="J19" s="38">
        <v>1.6692632436752319</v>
      </c>
      <c r="K19" s="38" t="s">
        <v>406</v>
      </c>
      <c r="L19" s="38">
        <v>0.54494082927703857</v>
      </c>
      <c r="M19" s="38">
        <v>0.44012874364852905</v>
      </c>
      <c r="N19" s="38">
        <v>0.32144507765769958</v>
      </c>
      <c r="O19" s="38">
        <v>0.4553033709526062</v>
      </c>
      <c r="P19" s="38">
        <v>0.35671231150627136</v>
      </c>
      <c r="Q19" s="38">
        <v>0.39784160256385803</v>
      </c>
      <c r="R19" s="38">
        <v>0.30072939395904541</v>
      </c>
      <c r="S19" s="38">
        <v>0.41548880934715271</v>
      </c>
      <c r="T19" s="111">
        <v>0.45981079339981079</v>
      </c>
    </row>
    <row r="20" spans="2:20" ht="12" customHeight="1">
      <c r="B20" s="6" t="s">
        <v>33</v>
      </c>
      <c r="C20" s="37" t="s">
        <v>406</v>
      </c>
      <c r="D20" s="38" t="s">
        <v>406</v>
      </c>
      <c r="E20" s="37" t="s">
        <v>406</v>
      </c>
      <c r="F20" s="38">
        <v>2.0999999046325684</v>
      </c>
      <c r="G20" s="38">
        <v>1.6819515228271484</v>
      </c>
      <c r="H20" s="38">
        <v>2.6887264251708984</v>
      </c>
      <c r="I20" s="38">
        <v>3.3609375953674316</v>
      </c>
      <c r="J20" s="38">
        <v>2.6441860198974609</v>
      </c>
      <c r="K20" s="38" t="s">
        <v>406</v>
      </c>
      <c r="L20" s="38">
        <v>1.6177519559860229</v>
      </c>
      <c r="M20" s="38">
        <v>1.235193133354187</v>
      </c>
      <c r="N20" s="38">
        <v>0.73262161016464233</v>
      </c>
      <c r="O20" s="38">
        <v>1.1407561302185059</v>
      </c>
      <c r="P20" s="38">
        <v>1.0055164098739624</v>
      </c>
      <c r="Q20" s="38">
        <v>1.0484598875045776</v>
      </c>
      <c r="R20" s="38">
        <v>0.86730676889419556</v>
      </c>
      <c r="S20" s="38">
        <v>0.92622911930084229</v>
      </c>
      <c r="T20" s="111">
        <v>1.513087272644043</v>
      </c>
    </row>
    <row r="21" spans="2:20" ht="12" customHeight="1">
      <c r="B21" s="6" t="s">
        <v>11</v>
      </c>
      <c r="C21" s="37" t="s">
        <v>406</v>
      </c>
      <c r="D21" s="38" t="s">
        <v>406</v>
      </c>
      <c r="E21" s="37" t="s">
        <v>406</v>
      </c>
      <c r="F21" s="38">
        <v>7.7988853454589844</v>
      </c>
      <c r="G21" s="38">
        <v>8.4147720336914063</v>
      </c>
      <c r="H21" s="38">
        <v>6.9347457885742188</v>
      </c>
      <c r="I21" s="38">
        <v>6.0960750579833984</v>
      </c>
      <c r="J21" s="38">
        <v>8.876765251159668</v>
      </c>
      <c r="K21" s="38" t="s">
        <v>406</v>
      </c>
      <c r="L21" s="38">
        <v>5.6791009902954102</v>
      </c>
      <c r="M21" s="38">
        <v>3.1065537929534912</v>
      </c>
      <c r="N21" s="38">
        <v>2.5847866535186768</v>
      </c>
      <c r="O21" s="38">
        <v>3.3537223339080811</v>
      </c>
      <c r="P21" s="38">
        <v>3.0807251930236816</v>
      </c>
      <c r="Q21" s="38">
        <v>2.9946222305297852</v>
      </c>
      <c r="R21" s="38">
        <v>3.1090340614318848</v>
      </c>
      <c r="S21" s="38">
        <v>3.3908426761627197</v>
      </c>
      <c r="T21" s="111">
        <v>4.6264462471008301</v>
      </c>
    </row>
    <row r="22" spans="2:20" ht="12" customHeight="1">
      <c r="B22" s="6" t="s">
        <v>12</v>
      </c>
      <c r="C22" s="37" t="s">
        <v>406</v>
      </c>
      <c r="D22" s="38" t="s">
        <v>406</v>
      </c>
      <c r="E22" s="37" t="s">
        <v>406</v>
      </c>
      <c r="F22" s="38">
        <v>26.49114990234375</v>
      </c>
      <c r="G22" s="38">
        <v>15.652010917663574</v>
      </c>
      <c r="H22" s="38">
        <v>13.14628791809082</v>
      </c>
      <c r="I22" s="38">
        <v>13.448875427246094</v>
      </c>
      <c r="J22" s="38">
        <v>12.208786964416504</v>
      </c>
      <c r="K22" s="38" t="s">
        <v>406</v>
      </c>
      <c r="L22" s="38">
        <v>12.642158508300781</v>
      </c>
      <c r="M22" s="38">
        <v>7.7496528625488281</v>
      </c>
      <c r="N22" s="38">
        <v>6.2910351753234863</v>
      </c>
      <c r="O22" s="38">
        <v>7.6503839492797852</v>
      </c>
      <c r="P22" s="38">
        <v>7.3515043258666992</v>
      </c>
      <c r="Q22" s="38">
        <v>7.2002739906311035</v>
      </c>
      <c r="R22" s="38">
        <v>7.5913600921630859</v>
      </c>
      <c r="S22" s="38">
        <v>8.0209712982177734</v>
      </c>
      <c r="T22" s="111">
        <v>10.617064476013184</v>
      </c>
    </row>
    <row r="23" spans="2:20" ht="12" customHeight="1">
      <c r="B23" s="6" t="s">
        <v>13</v>
      </c>
      <c r="C23" s="39" t="s">
        <v>406</v>
      </c>
      <c r="D23" s="40" t="s">
        <v>406</v>
      </c>
      <c r="E23" s="39" t="s">
        <v>406</v>
      </c>
      <c r="F23" s="40">
        <v>122.76256561279297</v>
      </c>
      <c r="G23" s="40">
        <v>30.461103439331055</v>
      </c>
      <c r="H23" s="40">
        <v>23.934812545776367</v>
      </c>
      <c r="I23" s="40">
        <v>25.23057746887207</v>
      </c>
      <c r="J23" s="40">
        <v>20.390892028808594</v>
      </c>
      <c r="K23" s="40" t="s">
        <v>406</v>
      </c>
      <c r="L23" s="40">
        <v>24.55805778503418</v>
      </c>
      <c r="M23" s="40">
        <v>14.748072624206543</v>
      </c>
      <c r="N23" s="40">
        <v>12.191254615783691</v>
      </c>
      <c r="O23" s="40">
        <v>13.845867156982422</v>
      </c>
      <c r="P23" s="40">
        <v>13.535429954528809</v>
      </c>
      <c r="Q23" s="40">
        <v>13.144801139831543</v>
      </c>
      <c r="R23" s="40">
        <v>13.628808975219727</v>
      </c>
      <c r="S23" s="40">
        <v>14.811787605285645</v>
      </c>
      <c r="T23" s="113">
        <v>15.986968994140625</v>
      </c>
    </row>
    <row r="24" spans="2:20" ht="12" customHeight="1">
      <c r="B24" s="8" t="s">
        <v>15</v>
      </c>
      <c r="C24" s="39" t="s">
        <v>406</v>
      </c>
      <c r="D24" s="40" t="s">
        <v>406</v>
      </c>
      <c r="E24" s="39" t="s">
        <v>406</v>
      </c>
      <c r="F24" s="40">
        <v>167.95838928222656</v>
      </c>
      <c r="G24" s="40">
        <v>39.354724884033203</v>
      </c>
      <c r="H24" s="40">
        <v>45.38397216796875</v>
      </c>
      <c r="I24" s="40">
        <v>48.552360534667969</v>
      </c>
      <c r="J24" s="40">
        <v>34.506595611572266</v>
      </c>
      <c r="K24" s="40" t="s">
        <v>406</v>
      </c>
      <c r="L24" s="40">
        <v>42.523326873779297</v>
      </c>
      <c r="M24" s="40">
        <v>26.292827606201172</v>
      </c>
      <c r="N24" s="40">
        <v>22.206907272338867</v>
      </c>
      <c r="O24" s="40">
        <v>23.043994903564453</v>
      </c>
      <c r="P24" s="40">
        <v>21.568517684936523</v>
      </c>
      <c r="Q24" s="40">
        <v>19.905433654785156</v>
      </c>
      <c r="R24" s="40">
        <v>21.548345565795898</v>
      </c>
      <c r="S24" s="40">
        <v>22.234725952148438</v>
      </c>
      <c r="T24" s="113">
        <v>25.700555801391602</v>
      </c>
    </row>
    <row r="25" spans="2:20" ht="12" customHeight="1">
      <c r="B25" s="8" t="s">
        <v>16</v>
      </c>
      <c r="C25" s="41" t="s">
        <v>406</v>
      </c>
      <c r="D25" s="42" t="s">
        <v>406</v>
      </c>
      <c r="E25" s="41" t="s">
        <v>406</v>
      </c>
      <c r="F25" s="42">
        <v>229.83189392089844</v>
      </c>
      <c r="G25" s="42">
        <v>93.007675170898438</v>
      </c>
      <c r="H25" s="42">
        <v>61.6141357421875</v>
      </c>
      <c r="I25" s="42">
        <v>71.611228942871094</v>
      </c>
      <c r="J25" s="42">
        <v>42.149337768554688</v>
      </c>
      <c r="K25" s="42" t="s">
        <v>406</v>
      </c>
      <c r="L25" s="42">
        <v>61.105911254882813</v>
      </c>
      <c r="M25" s="42">
        <v>35.99169921875</v>
      </c>
      <c r="N25" s="42">
        <v>31.246509552001953</v>
      </c>
      <c r="O25" s="42">
        <v>32.588027954101563</v>
      </c>
      <c r="P25" s="42">
        <v>32.172786712646484</v>
      </c>
      <c r="Q25" s="42">
        <v>28.734430313110352</v>
      </c>
      <c r="R25" s="42">
        <v>29.261236190795898</v>
      </c>
      <c r="S25" s="42">
        <v>32.144573211669922</v>
      </c>
      <c r="T25" s="114">
        <v>34.856170654296875</v>
      </c>
    </row>
    <row r="26" spans="2:20" ht="12" customHeight="1">
      <c r="B26" s="7" t="s">
        <v>14</v>
      </c>
      <c r="C26" s="41" t="s">
        <v>406</v>
      </c>
      <c r="D26" s="42" t="s">
        <v>406</v>
      </c>
      <c r="E26" s="41" t="s">
        <v>406</v>
      </c>
      <c r="F26" s="42">
        <v>17.360996246337891</v>
      </c>
      <c r="G26" s="42">
        <v>15.668972969055176</v>
      </c>
      <c r="H26" s="42">
        <v>13.49720287322998</v>
      </c>
      <c r="I26" s="42">
        <v>12.926864624023438</v>
      </c>
      <c r="J26" s="42">
        <v>13.315942764282227</v>
      </c>
      <c r="K26" s="42" t="s">
        <v>406</v>
      </c>
      <c r="L26" s="42">
        <v>9.5035562515258789</v>
      </c>
      <c r="M26" s="42">
        <v>5.9429135322570801</v>
      </c>
      <c r="N26" s="42">
        <v>4.4286656379699707</v>
      </c>
      <c r="O26" s="42">
        <v>5.2749509811401367</v>
      </c>
      <c r="P26" s="42">
        <v>4.4704556465148926</v>
      </c>
      <c r="Q26" s="42">
        <v>4.071406364440918</v>
      </c>
      <c r="R26" s="42">
        <v>4.5879635810852051</v>
      </c>
      <c r="S26" s="42">
        <v>7.3313627243041992</v>
      </c>
      <c r="T26" s="114">
        <v>12.454083442687988</v>
      </c>
    </row>
    <row r="27" spans="2:20" ht="12" customHeight="1">
      <c r="B27" s="18" t="s">
        <v>483</v>
      </c>
      <c r="C27" s="43">
        <v>11</v>
      </c>
      <c r="D27" s="44">
        <v>14</v>
      </c>
      <c r="E27" s="43">
        <v>21</v>
      </c>
      <c r="F27" s="44">
        <v>14</v>
      </c>
      <c r="G27" s="44">
        <v>16</v>
      </c>
      <c r="H27" s="44">
        <v>9</v>
      </c>
      <c r="I27" s="44">
        <v>4</v>
      </c>
      <c r="J27" s="44">
        <v>6</v>
      </c>
      <c r="K27" s="44">
        <v>7</v>
      </c>
      <c r="L27" s="44">
        <v>69</v>
      </c>
      <c r="M27" s="44">
        <v>54</v>
      </c>
      <c r="N27" s="44">
        <v>45</v>
      </c>
      <c r="O27" s="44">
        <v>59</v>
      </c>
      <c r="P27" s="44">
        <v>31</v>
      </c>
      <c r="Q27" s="44">
        <v>47</v>
      </c>
      <c r="R27" s="44">
        <v>45</v>
      </c>
      <c r="S27" s="44">
        <v>47</v>
      </c>
      <c r="T27" s="106">
        <v>50</v>
      </c>
    </row>
    <row r="28" spans="2:20" ht="12" customHeight="1">
      <c r="B28" s="18" t="s">
        <v>484</v>
      </c>
      <c r="C28" s="43">
        <v>40</v>
      </c>
      <c r="D28" s="44">
        <v>40</v>
      </c>
      <c r="E28" s="43">
        <v>46</v>
      </c>
      <c r="F28" s="44">
        <v>48</v>
      </c>
      <c r="G28" s="44">
        <v>54</v>
      </c>
      <c r="H28" s="44">
        <v>44</v>
      </c>
      <c r="I28" s="44">
        <v>34</v>
      </c>
      <c r="J28" s="44">
        <v>37</v>
      </c>
      <c r="K28" s="44">
        <v>30</v>
      </c>
      <c r="L28" s="44">
        <v>685</v>
      </c>
      <c r="M28" s="44">
        <v>666</v>
      </c>
      <c r="N28" s="44">
        <v>792</v>
      </c>
      <c r="O28" s="44">
        <v>963</v>
      </c>
      <c r="P28" s="44">
        <v>1089</v>
      </c>
      <c r="Q28" s="44">
        <v>1205</v>
      </c>
      <c r="R28" s="44">
        <v>1277</v>
      </c>
      <c r="S28" s="44">
        <v>1319</v>
      </c>
      <c r="T28" s="106">
        <v>1362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[9]A_SZ2_raw!$A$2</f>
        <v>Agriculture, Mining, etc.</v>
      </c>
      <c r="I3" s="223"/>
      <c r="J3" s="224"/>
      <c r="L3" s="52" t="s">
        <v>2</v>
      </c>
      <c r="M3" s="222" t="str">
        <f>[9]A_SZ2_raw!$B$2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53</v>
      </c>
      <c r="D10" s="44">
        <v>49</v>
      </c>
      <c r="E10" s="43">
        <v>49</v>
      </c>
      <c r="F10" s="44">
        <v>43</v>
      </c>
      <c r="G10" s="44">
        <v>55</v>
      </c>
      <c r="H10" s="44">
        <v>55</v>
      </c>
      <c r="I10" s="44">
        <v>64</v>
      </c>
      <c r="J10" s="44">
        <v>60</v>
      </c>
      <c r="K10" s="44">
        <v>54</v>
      </c>
      <c r="L10" s="44">
        <v>215</v>
      </c>
      <c r="M10" s="44">
        <v>232</v>
      </c>
      <c r="N10" s="44">
        <v>291</v>
      </c>
      <c r="O10" s="44">
        <v>365</v>
      </c>
      <c r="P10" s="44">
        <v>420</v>
      </c>
      <c r="Q10" s="44">
        <v>439</v>
      </c>
      <c r="R10" s="44">
        <v>471</v>
      </c>
      <c r="S10" s="44">
        <v>505</v>
      </c>
      <c r="T10" s="106">
        <v>483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3.7735848426818848</v>
      </c>
      <c r="D12" s="27">
        <v>4.0816326141357422</v>
      </c>
      <c r="E12" s="27">
        <v>6.1224489212036133</v>
      </c>
      <c r="F12" s="27">
        <v>11.627906799316406</v>
      </c>
      <c r="G12" s="28">
        <v>0</v>
      </c>
      <c r="H12" s="28">
        <v>5.4545454978942871</v>
      </c>
      <c r="I12" s="28">
        <v>1.5625</v>
      </c>
      <c r="J12" s="28">
        <v>1.6666666269302368</v>
      </c>
      <c r="K12" s="28">
        <v>0</v>
      </c>
      <c r="L12" s="28">
        <v>2.3364486694335938</v>
      </c>
      <c r="M12" s="28">
        <v>3.0172414779663086</v>
      </c>
      <c r="N12" s="28">
        <v>3.0927834510803223</v>
      </c>
      <c r="O12" s="28">
        <v>5.7534246444702148</v>
      </c>
      <c r="P12" s="28">
        <v>4.5238094329833984</v>
      </c>
      <c r="Q12" s="28">
        <v>4.1002278327941895</v>
      </c>
      <c r="R12" s="28">
        <v>2.9723992347717285</v>
      </c>
      <c r="S12" s="28">
        <v>4.1584157943725586</v>
      </c>
      <c r="T12" s="108">
        <v>4.1407866477966309</v>
      </c>
    </row>
    <row r="13" spans="2:20" ht="12" customHeight="1">
      <c r="B13" s="6" t="s">
        <v>340</v>
      </c>
      <c r="C13" s="27">
        <v>1.8867924213409424</v>
      </c>
      <c r="D13" s="27">
        <v>2.0408163070678711</v>
      </c>
      <c r="E13" s="27">
        <v>4.0816326141357422</v>
      </c>
      <c r="F13" s="27">
        <v>0</v>
      </c>
      <c r="G13" s="28">
        <v>1.8181818723678589</v>
      </c>
      <c r="H13" s="28">
        <v>3.6363637447357178</v>
      </c>
      <c r="I13" s="28">
        <v>1.5625</v>
      </c>
      <c r="J13" s="28">
        <v>6.6666665077209473</v>
      </c>
      <c r="K13" s="28">
        <v>3.7037036418914795</v>
      </c>
      <c r="L13" s="28">
        <v>3.7383177280426025</v>
      </c>
      <c r="M13" s="28">
        <v>4.7413792610168457</v>
      </c>
      <c r="N13" s="28">
        <v>3.7800686359405518</v>
      </c>
      <c r="O13" s="28">
        <v>2.7397260665893555</v>
      </c>
      <c r="P13" s="28">
        <v>5</v>
      </c>
      <c r="Q13" s="28">
        <v>6.6059226989746094</v>
      </c>
      <c r="R13" s="28">
        <v>5.0955414772033691</v>
      </c>
      <c r="S13" s="28">
        <v>7.1287126541137695</v>
      </c>
      <c r="T13" s="108">
        <v>3.3126294612884521</v>
      </c>
    </row>
    <row r="14" spans="2:20" ht="12" customHeight="1">
      <c r="B14" s="6" t="s">
        <v>341</v>
      </c>
      <c r="C14" s="29">
        <v>1.8867924213409424</v>
      </c>
      <c r="D14" s="29">
        <v>4.0816326141357422</v>
      </c>
      <c r="E14" s="29">
        <v>2.0408163070678711</v>
      </c>
      <c r="F14" s="29">
        <v>6.9767441749572754</v>
      </c>
      <c r="G14" s="30">
        <v>1.8181818723678589</v>
      </c>
      <c r="H14" s="30">
        <v>5.4545454978942871</v>
      </c>
      <c r="I14" s="30">
        <v>3.125</v>
      </c>
      <c r="J14" s="30">
        <v>0</v>
      </c>
      <c r="K14" s="30">
        <v>0</v>
      </c>
      <c r="L14" s="30">
        <v>1.8691588640213013</v>
      </c>
      <c r="M14" s="30">
        <v>6.0344829559326172</v>
      </c>
      <c r="N14" s="30">
        <v>6.1855669021606445</v>
      </c>
      <c r="O14" s="30">
        <v>2.7397260665893555</v>
      </c>
      <c r="P14" s="30">
        <v>5</v>
      </c>
      <c r="Q14" s="30">
        <v>4.7835988998413086</v>
      </c>
      <c r="R14" s="30">
        <v>4.2462844848632813</v>
      </c>
      <c r="S14" s="30">
        <v>4.3564357757568359</v>
      </c>
      <c r="T14" s="109">
        <v>3.9337475299835205</v>
      </c>
    </row>
    <row r="15" spans="2:20" ht="12" customHeight="1">
      <c r="B15" s="6" t="s">
        <v>342</v>
      </c>
      <c r="C15" s="31">
        <v>1.8867924213409424</v>
      </c>
      <c r="D15" s="31">
        <v>0</v>
      </c>
      <c r="E15" s="31">
        <v>4.0816326141357422</v>
      </c>
      <c r="F15" s="31">
        <v>0</v>
      </c>
      <c r="G15" s="32">
        <v>1.8181818723678589</v>
      </c>
      <c r="H15" s="32">
        <v>1.8181818723678589</v>
      </c>
      <c r="I15" s="32">
        <v>3.125</v>
      </c>
      <c r="J15" s="32">
        <v>3.3333332538604736</v>
      </c>
      <c r="K15" s="32">
        <v>3.7037036418914795</v>
      </c>
      <c r="L15" s="32">
        <v>1.4018691778182983</v>
      </c>
      <c r="M15" s="32">
        <v>6.0344829559326172</v>
      </c>
      <c r="N15" s="32">
        <v>5.4982819557189941</v>
      </c>
      <c r="O15" s="32">
        <v>6.3013696670532227</v>
      </c>
      <c r="P15" s="32">
        <v>4.7619047164916992</v>
      </c>
      <c r="Q15" s="32">
        <v>5.0113897323608398</v>
      </c>
      <c r="R15" s="32">
        <v>7.2186837196350098</v>
      </c>
      <c r="S15" s="32">
        <v>6.5346536636352539</v>
      </c>
      <c r="T15" s="110">
        <v>4.5548653602600098</v>
      </c>
    </row>
    <row r="16" spans="2:20" ht="12" customHeight="1">
      <c r="B16" s="6" t="s">
        <v>343</v>
      </c>
      <c r="C16" s="31">
        <v>3.7735848426818848</v>
      </c>
      <c r="D16" s="31">
        <v>0</v>
      </c>
      <c r="E16" s="31">
        <v>6.1224489212036133</v>
      </c>
      <c r="F16" s="31">
        <v>11.627906799316406</v>
      </c>
      <c r="G16" s="32">
        <v>10.909090995788574</v>
      </c>
      <c r="H16" s="32">
        <v>9.0909090042114258</v>
      </c>
      <c r="I16" s="32">
        <v>9.375</v>
      </c>
      <c r="J16" s="32">
        <v>11.666666984558105</v>
      </c>
      <c r="K16" s="32">
        <v>11.111110687255859</v>
      </c>
      <c r="L16" s="32">
        <v>6.5420560836791992</v>
      </c>
      <c r="M16" s="32">
        <v>21.982759475708008</v>
      </c>
      <c r="N16" s="32">
        <v>26.460481643676758</v>
      </c>
      <c r="O16" s="32">
        <v>13.972602844238281</v>
      </c>
      <c r="P16" s="32">
        <v>20</v>
      </c>
      <c r="Q16" s="32">
        <v>20.501138687133789</v>
      </c>
      <c r="R16" s="32">
        <v>18.683650970458984</v>
      </c>
      <c r="S16" s="32">
        <v>15.049505233764648</v>
      </c>
      <c r="T16" s="110">
        <v>15.113871574401855</v>
      </c>
    </row>
    <row r="17" spans="2:20" ht="12" customHeight="1">
      <c r="B17" s="7" t="s">
        <v>240</v>
      </c>
      <c r="C17" s="37">
        <v>86.792449951171875</v>
      </c>
      <c r="D17" s="38">
        <v>89.795921325683594</v>
      </c>
      <c r="E17" s="37">
        <v>77.551017761230469</v>
      </c>
      <c r="F17" s="38">
        <v>69.767440795898438</v>
      </c>
      <c r="G17" s="38">
        <v>83.636360168457031</v>
      </c>
      <c r="H17" s="38">
        <v>74.545455932617188</v>
      </c>
      <c r="I17" s="38">
        <v>81.25</v>
      </c>
      <c r="J17" s="38">
        <v>76.666664123535156</v>
      </c>
      <c r="K17" s="38">
        <v>81.481483459472656</v>
      </c>
      <c r="L17" s="38">
        <v>84.112152099609375</v>
      </c>
      <c r="M17" s="38">
        <v>58.189655303955078</v>
      </c>
      <c r="N17" s="38">
        <v>54.982818603515625</v>
      </c>
      <c r="O17" s="38">
        <v>68.493148803710938</v>
      </c>
      <c r="P17" s="38">
        <v>60.714286804199219</v>
      </c>
      <c r="Q17" s="38">
        <v>58.997722625732422</v>
      </c>
      <c r="R17" s="38">
        <v>61.783439636230469</v>
      </c>
      <c r="S17" s="38">
        <v>62.77227783203125</v>
      </c>
      <c r="T17" s="111">
        <v>68.944099426269531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1.4047079086303711</v>
      </c>
      <c r="D19" s="38">
        <v>1.8093714714050293</v>
      </c>
      <c r="E19" s="37">
        <v>0.17814227938652039</v>
      </c>
      <c r="F19" s="38">
        <v>0.23963820934295654</v>
      </c>
      <c r="G19" s="38">
        <v>4.4410710334777832</v>
      </c>
      <c r="H19" s="38">
        <v>0.56274598836898804</v>
      </c>
      <c r="I19" s="38">
        <v>3.1854779720306396</v>
      </c>
      <c r="J19" s="38">
        <v>1.7070026397705078</v>
      </c>
      <c r="K19" s="38">
        <v>3.7743442058563232</v>
      </c>
      <c r="L19" s="38">
        <v>2.1588680744171143</v>
      </c>
      <c r="M19" s="38">
        <v>1.7248290777206421</v>
      </c>
      <c r="N19" s="38">
        <v>1.4861263036727905</v>
      </c>
      <c r="O19" s="38">
        <v>0.90088385343551636</v>
      </c>
      <c r="P19" s="38">
        <v>1.1817134618759155</v>
      </c>
      <c r="Q19" s="38">
        <v>1.2034636735916138</v>
      </c>
      <c r="R19" s="38">
        <v>1.5985617637634277</v>
      </c>
      <c r="S19" s="38">
        <v>1.2552690505981445</v>
      </c>
      <c r="T19" s="111">
        <v>1.209129810333252</v>
      </c>
    </row>
    <row r="20" spans="2:20" ht="12" customHeight="1">
      <c r="B20" s="6" t="s">
        <v>33</v>
      </c>
      <c r="C20" s="37">
        <v>6.7266716957092285</v>
      </c>
      <c r="D20" s="38">
        <v>2.7732806205749512</v>
      </c>
      <c r="E20" s="37">
        <v>1.7262071371078491</v>
      </c>
      <c r="F20" s="38">
        <v>0.94618701934814453</v>
      </c>
      <c r="G20" s="38">
        <v>6.2024054527282715</v>
      </c>
      <c r="H20" s="38">
        <v>2.5763251781463623</v>
      </c>
      <c r="I20" s="38">
        <v>5.164156436920166</v>
      </c>
      <c r="J20" s="38">
        <v>3.979487419128418</v>
      </c>
      <c r="K20" s="38">
        <v>5.0477414131164551</v>
      </c>
      <c r="L20" s="38">
        <v>4.5511913299560547</v>
      </c>
      <c r="M20" s="38">
        <v>2.8369340896606445</v>
      </c>
      <c r="N20" s="38">
        <v>3.2029290199279785</v>
      </c>
      <c r="O20" s="38">
        <v>3.1611559391021729</v>
      </c>
      <c r="P20" s="38">
        <v>2.6736793518066406</v>
      </c>
      <c r="Q20" s="38">
        <v>2.1925969123840332</v>
      </c>
      <c r="R20" s="38">
        <v>2.8914017677307129</v>
      </c>
      <c r="S20" s="38">
        <v>2.2502679824829102</v>
      </c>
      <c r="T20" s="111">
        <v>3.0005345344543457</v>
      </c>
    </row>
    <row r="21" spans="2:20" ht="12" customHeight="1">
      <c r="B21" s="6" t="s">
        <v>11</v>
      </c>
      <c r="C21" s="37">
        <v>15.715744018554688</v>
      </c>
      <c r="D21" s="38">
        <v>25.327554702758789</v>
      </c>
      <c r="E21" s="37">
        <v>9.0482692718505859</v>
      </c>
      <c r="F21" s="38">
        <v>6.1892356872558594</v>
      </c>
      <c r="G21" s="38">
        <v>9.8585014343261719</v>
      </c>
      <c r="H21" s="38">
        <v>7.2618417739868164</v>
      </c>
      <c r="I21" s="38">
        <v>8.3815279006958008</v>
      </c>
      <c r="J21" s="38">
        <v>8.2251930236816406</v>
      </c>
      <c r="K21" s="38">
        <v>11.766058921813965</v>
      </c>
      <c r="L21" s="38">
        <v>9.8330163955688477</v>
      </c>
      <c r="M21" s="38">
        <v>5.0608758926391602</v>
      </c>
      <c r="N21" s="38">
        <v>5.0861029624938965</v>
      </c>
      <c r="O21" s="38">
        <v>6.7718329429626465</v>
      </c>
      <c r="P21" s="38">
        <v>5.4612655639648438</v>
      </c>
      <c r="Q21" s="38">
        <v>5.2549633979797363</v>
      </c>
      <c r="R21" s="38">
        <v>5.4905400276184082</v>
      </c>
      <c r="S21" s="38">
        <v>5.0742983818054199</v>
      </c>
      <c r="T21" s="111">
        <v>6.3389878273010254</v>
      </c>
    </row>
    <row r="22" spans="2:20" ht="12" customHeight="1">
      <c r="B22" s="6" t="s">
        <v>12</v>
      </c>
      <c r="C22" s="37">
        <v>36.298294067382813</v>
      </c>
      <c r="D22" s="38">
        <v>63.760601043701172</v>
      </c>
      <c r="E22" s="37">
        <v>27.256000518798828</v>
      </c>
      <c r="F22" s="38">
        <v>17.602279663085938</v>
      </c>
      <c r="G22" s="38">
        <v>17.190683364868164</v>
      </c>
      <c r="H22" s="38">
        <v>14.097777366638184</v>
      </c>
      <c r="I22" s="38">
        <v>19.042980194091797</v>
      </c>
      <c r="J22" s="38">
        <v>13.720149993896484</v>
      </c>
      <c r="K22" s="38">
        <v>20.06524658203125</v>
      </c>
      <c r="L22" s="38">
        <v>16.383707046508789</v>
      </c>
      <c r="M22" s="38">
        <v>8.4478778839111328</v>
      </c>
      <c r="N22" s="38">
        <v>7.9969015121459961</v>
      </c>
      <c r="O22" s="38">
        <v>9.550755500793457</v>
      </c>
      <c r="P22" s="38">
        <v>9.1285247802734375</v>
      </c>
      <c r="Q22" s="38">
        <v>9.334080696105957</v>
      </c>
      <c r="R22" s="38">
        <v>9.3729839324951172</v>
      </c>
      <c r="S22" s="38">
        <v>10.081244468688965</v>
      </c>
      <c r="T22" s="111">
        <v>11.075271606445313</v>
      </c>
    </row>
    <row r="23" spans="2:20" ht="12" customHeight="1">
      <c r="B23" s="6" t="s">
        <v>13</v>
      </c>
      <c r="C23" s="39">
        <v>65.797599792480469</v>
      </c>
      <c r="D23" s="40">
        <v>190.06349182128906</v>
      </c>
      <c r="E23" s="39">
        <v>78.37042236328125</v>
      </c>
      <c r="F23" s="40">
        <v>56.353015899658203</v>
      </c>
      <c r="G23" s="40">
        <v>30.360912322998047</v>
      </c>
      <c r="H23" s="40">
        <v>23.196149826049805</v>
      </c>
      <c r="I23" s="40">
        <v>28.734664916992188</v>
      </c>
      <c r="J23" s="40">
        <v>22.345565795898438</v>
      </c>
      <c r="K23" s="40">
        <v>32.301055908203125</v>
      </c>
      <c r="L23" s="40">
        <v>28.195363998413086</v>
      </c>
      <c r="M23" s="40">
        <v>13.786447525024414</v>
      </c>
      <c r="N23" s="40">
        <v>12.26020336151123</v>
      </c>
      <c r="O23" s="40">
        <v>14.540020942687988</v>
      </c>
      <c r="P23" s="40">
        <v>13.880702972412109</v>
      </c>
      <c r="Q23" s="40">
        <v>13.586133003234863</v>
      </c>
      <c r="R23" s="40">
        <v>14.444797515869141</v>
      </c>
      <c r="S23" s="40">
        <v>15.540288925170898</v>
      </c>
      <c r="T23" s="113">
        <v>15.999698638916016</v>
      </c>
    </row>
    <row r="24" spans="2:20" ht="12" customHeight="1">
      <c r="B24" s="8" t="s">
        <v>15</v>
      </c>
      <c r="C24" s="39">
        <v>104.47239685058594</v>
      </c>
      <c r="D24" s="40">
        <v>419.50051879882813</v>
      </c>
      <c r="E24" s="39">
        <v>204.59700012207031</v>
      </c>
      <c r="F24" s="40">
        <v>78.680564880371094</v>
      </c>
      <c r="G24" s="40">
        <v>38.136684417724609</v>
      </c>
      <c r="H24" s="40">
        <v>30.902725219726563</v>
      </c>
      <c r="I24" s="40">
        <v>49.371707916259766</v>
      </c>
      <c r="J24" s="40">
        <v>34.74462890625</v>
      </c>
      <c r="K24" s="40">
        <v>61.672416687011719</v>
      </c>
      <c r="L24" s="40">
        <v>44.510433197021484</v>
      </c>
      <c r="M24" s="40">
        <v>25.342798233032227</v>
      </c>
      <c r="N24" s="40">
        <v>19.297670364379883</v>
      </c>
      <c r="O24" s="40">
        <v>22.842483520507813</v>
      </c>
      <c r="P24" s="40">
        <v>22.536037445068359</v>
      </c>
      <c r="Q24" s="40">
        <v>20.739994049072266</v>
      </c>
      <c r="R24" s="40">
        <v>22.029582977294922</v>
      </c>
      <c r="S24" s="40">
        <v>24.492887496948242</v>
      </c>
      <c r="T24" s="113">
        <v>23.609125137329102</v>
      </c>
    </row>
    <row r="25" spans="2:20" ht="12" customHeight="1">
      <c r="B25" s="8" t="s">
        <v>16</v>
      </c>
      <c r="C25" s="41">
        <v>197.98031616210938</v>
      </c>
      <c r="D25" s="42">
        <v>998.73150634765625</v>
      </c>
      <c r="E25" s="41">
        <v>243.01596069335938</v>
      </c>
      <c r="F25" s="42">
        <v>113.10256958007813</v>
      </c>
      <c r="G25" s="42">
        <v>45.181800842285156</v>
      </c>
      <c r="H25" s="42">
        <v>48.082683563232422</v>
      </c>
      <c r="I25" s="42">
        <v>79.521591186523438</v>
      </c>
      <c r="J25" s="42">
        <v>36.569240570068359</v>
      </c>
      <c r="K25" s="42">
        <v>89.655548095703125</v>
      </c>
      <c r="L25" s="42">
        <v>78.6173095703125</v>
      </c>
      <c r="M25" s="42">
        <v>41.363948822021484</v>
      </c>
      <c r="N25" s="42">
        <v>26.848150253295898</v>
      </c>
      <c r="O25" s="42">
        <v>27.073322296142578</v>
      </c>
      <c r="P25" s="42">
        <v>30.476665496826172</v>
      </c>
      <c r="Q25" s="42">
        <v>27.085918426513672</v>
      </c>
      <c r="R25" s="42">
        <v>28.723430633544922</v>
      </c>
      <c r="S25" s="42">
        <v>33.225318908691406</v>
      </c>
      <c r="T25" s="114">
        <v>29.587982177734375</v>
      </c>
    </row>
    <row r="26" spans="2:20" ht="12" customHeight="1">
      <c r="B26" s="7" t="s">
        <v>14</v>
      </c>
      <c r="C26" s="41">
        <v>22.39094352722168</v>
      </c>
      <c r="D26" s="42">
        <v>30.972984313964844</v>
      </c>
      <c r="E26" s="41">
        <v>20.593177795410156</v>
      </c>
      <c r="F26" s="42">
        <v>11.300426483154297</v>
      </c>
      <c r="G26" s="42">
        <v>15.026134490966797</v>
      </c>
      <c r="H26" s="42">
        <v>12.550888061523438</v>
      </c>
      <c r="I26" s="42">
        <v>15.166604995727539</v>
      </c>
      <c r="J26" s="42">
        <v>13.899022102355957</v>
      </c>
      <c r="K26" s="42">
        <v>20.976181030273438</v>
      </c>
      <c r="L26" s="42">
        <v>14.243256568908691</v>
      </c>
      <c r="M26" s="42">
        <v>7.7871432304382324</v>
      </c>
      <c r="N26" s="42">
        <v>7.8530659675598145</v>
      </c>
      <c r="O26" s="42">
        <v>7.6941642761230469</v>
      </c>
      <c r="P26" s="42">
        <v>7.0766987800598145</v>
      </c>
      <c r="Q26" s="42">
        <v>8.0315237045288086</v>
      </c>
      <c r="R26" s="42">
        <v>10.09217643737793</v>
      </c>
      <c r="S26" s="42">
        <v>9.438776969909668</v>
      </c>
      <c r="T26" s="114">
        <v>5.4355831146240234</v>
      </c>
    </row>
    <row r="27" spans="2:20" ht="12" customHeight="1">
      <c r="B27" s="18" t="s">
        <v>483</v>
      </c>
      <c r="C27" s="43">
        <v>1</v>
      </c>
      <c r="D27" s="44">
        <v>8</v>
      </c>
      <c r="E27" s="43">
        <v>8</v>
      </c>
      <c r="F27" s="44">
        <v>10</v>
      </c>
      <c r="G27" s="44">
        <v>5</v>
      </c>
      <c r="H27" s="44">
        <v>5</v>
      </c>
      <c r="I27" s="44">
        <v>2</v>
      </c>
      <c r="J27" s="44">
        <v>2</v>
      </c>
      <c r="K27" s="44">
        <v>2</v>
      </c>
      <c r="L27" s="44">
        <v>1</v>
      </c>
      <c r="M27" s="44">
        <v>4</v>
      </c>
      <c r="N27" s="44">
        <v>3</v>
      </c>
      <c r="O27" s="44">
        <v>4</v>
      </c>
      <c r="P27" s="44">
        <v>6</v>
      </c>
      <c r="Q27" s="44">
        <v>3</v>
      </c>
      <c r="R27" s="44">
        <v>2</v>
      </c>
      <c r="S27" s="44">
        <v>4</v>
      </c>
      <c r="T27" s="106">
        <v>4</v>
      </c>
    </row>
    <row r="28" spans="2:20" ht="12" customHeight="1">
      <c r="B28" s="18" t="s">
        <v>484</v>
      </c>
      <c r="C28" s="43">
        <v>54</v>
      </c>
      <c r="D28" s="44">
        <v>57</v>
      </c>
      <c r="E28" s="43">
        <v>57</v>
      </c>
      <c r="F28" s="44">
        <v>53</v>
      </c>
      <c r="G28" s="44">
        <v>60</v>
      </c>
      <c r="H28" s="44">
        <v>60</v>
      </c>
      <c r="I28" s="44">
        <v>66</v>
      </c>
      <c r="J28" s="44">
        <v>62</v>
      </c>
      <c r="K28" s="44">
        <v>56</v>
      </c>
      <c r="L28" s="44">
        <v>216</v>
      </c>
      <c r="M28" s="44">
        <v>236</v>
      </c>
      <c r="N28" s="44">
        <v>294</v>
      </c>
      <c r="O28" s="44">
        <v>369</v>
      </c>
      <c r="P28" s="44">
        <v>426</v>
      </c>
      <c r="Q28" s="44">
        <v>442</v>
      </c>
      <c r="R28" s="44">
        <v>473</v>
      </c>
      <c r="S28" s="44">
        <v>509</v>
      </c>
      <c r="T28" s="106">
        <v>487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[9]A_SZ3_raw!$A$2</f>
        <v>Agriculture, Mining, etc.</v>
      </c>
      <c r="I3" s="223"/>
      <c r="J3" s="224"/>
      <c r="L3" s="52" t="s">
        <v>2</v>
      </c>
      <c r="M3" s="222" t="str">
        <f>[9]A_SZ3_raw!$B$2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19</v>
      </c>
      <c r="D10" s="44">
        <v>23</v>
      </c>
      <c r="E10" s="43">
        <v>20</v>
      </c>
      <c r="F10" s="44">
        <v>32</v>
      </c>
      <c r="G10" s="44">
        <v>28</v>
      </c>
      <c r="H10" s="44">
        <v>29</v>
      </c>
      <c r="I10" s="44">
        <v>31</v>
      </c>
      <c r="J10" s="44">
        <v>31</v>
      </c>
      <c r="K10" s="44">
        <v>40</v>
      </c>
      <c r="L10" s="44">
        <v>45</v>
      </c>
      <c r="M10" s="44">
        <v>50</v>
      </c>
      <c r="N10" s="44">
        <v>66</v>
      </c>
      <c r="O10" s="44">
        <v>80</v>
      </c>
      <c r="P10" s="44">
        <v>88</v>
      </c>
      <c r="Q10" s="44">
        <v>105</v>
      </c>
      <c r="R10" s="44">
        <v>112</v>
      </c>
      <c r="S10" s="44">
        <v>116</v>
      </c>
      <c r="T10" s="106">
        <v>151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 t="s">
        <v>406</v>
      </c>
      <c r="E12" s="27" t="s">
        <v>406</v>
      </c>
      <c r="F12" s="27">
        <v>3.125</v>
      </c>
      <c r="G12" s="28" t="s">
        <v>406</v>
      </c>
      <c r="H12" s="28" t="s">
        <v>406</v>
      </c>
      <c r="I12" s="28">
        <v>3.2258064746856689</v>
      </c>
      <c r="J12" s="28">
        <v>3.2258064746856689</v>
      </c>
      <c r="K12" s="28">
        <v>0</v>
      </c>
      <c r="L12" s="28">
        <v>4.4444446563720703</v>
      </c>
      <c r="M12" s="28">
        <v>4</v>
      </c>
      <c r="N12" s="28">
        <v>3.0303030014038086</v>
      </c>
      <c r="O12" s="28">
        <v>5</v>
      </c>
      <c r="P12" s="28">
        <v>2.2727272510528564</v>
      </c>
      <c r="Q12" s="28">
        <v>3.8095238208770752</v>
      </c>
      <c r="R12" s="28">
        <v>4.4642858505249023</v>
      </c>
      <c r="S12" s="28">
        <v>1.7241379022598267</v>
      </c>
      <c r="T12" s="108">
        <v>1.3245033025741577</v>
      </c>
    </row>
    <row r="13" spans="2:20" ht="12" customHeight="1">
      <c r="B13" s="6" t="s">
        <v>340</v>
      </c>
      <c r="C13" s="27" t="s">
        <v>406</v>
      </c>
      <c r="D13" s="27" t="s">
        <v>406</v>
      </c>
      <c r="E13" s="27" t="s">
        <v>406</v>
      </c>
      <c r="F13" s="27">
        <v>9.375</v>
      </c>
      <c r="G13" s="28" t="s">
        <v>406</v>
      </c>
      <c r="H13" s="28" t="s">
        <v>406</v>
      </c>
      <c r="I13" s="28">
        <v>6.4516129493713379</v>
      </c>
      <c r="J13" s="28">
        <v>3.2258064746856689</v>
      </c>
      <c r="K13" s="28">
        <v>0</v>
      </c>
      <c r="L13" s="28">
        <v>4.4444446563720703</v>
      </c>
      <c r="M13" s="28">
        <v>8</v>
      </c>
      <c r="N13" s="28">
        <v>3.0303030014038086</v>
      </c>
      <c r="O13" s="28">
        <v>5</v>
      </c>
      <c r="P13" s="28">
        <v>4.5454545021057129</v>
      </c>
      <c r="Q13" s="28">
        <v>5.7142858505249023</v>
      </c>
      <c r="R13" s="28">
        <v>3.5714285373687744</v>
      </c>
      <c r="S13" s="28">
        <v>4.3103446960449219</v>
      </c>
      <c r="T13" s="108">
        <v>5.9602646827697754</v>
      </c>
    </row>
    <row r="14" spans="2:20" ht="12" customHeight="1">
      <c r="B14" s="6" t="s">
        <v>341</v>
      </c>
      <c r="C14" s="29" t="s">
        <v>406</v>
      </c>
      <c r="D14" s="29" t="s">
        <v>406</v>
      </c>
      <c r="E14" s="29" t="s">
        <v>406</v>
      </c>
      <c r="F14" s="29">
        <v>3.125</v>
      </c>
      <c r="G14" s="30" t="s">
        <v>406</v>
      </c>
      <c r="H14" s="30" t="s">
        <v>406</v>
      </c>
      <c r="I14" s="30">
        <v>0</v>
      </c>
      <c r="J14" s="30">
        <v>0</v>
      </c>
      <c r="K14" s="30">
        <v>5</v>
      </c>
      <c r="L14" s="30">
        <v>0</v>
      </c>
      <c r="M14" s="30">
        <v>14</v>
      </c>
      <c r="N14" s="30">
        <v>9.0909090042114258</v>
      </c>
      <c r="O14" s="30">
        <v>3.75</v>
      </c>
      <c r="P14" s="30">
        <v>5.6818180084228516</v>
      </c>
      <c r="Q14" s="30">
        <v>4.7619047164916992</v>
      </c>
      <c r="R14" s="30">
        <v>4.4642858505249023</v>
      </c>
      <c r="S14" s="30">
        <v>1.7241379022598267</v>
      </c>
      <c r="T14" s="109">
        <v>1.9867550134658813</v>
      </c>
    </row>
    <row r="15" spans="2:20" ht="12" customHeight="1">
      <c r="B15" s="6" t="s">
        <v>342</v>
      </c>
      <c r="C15" s="31" t="s">
        <v>406</v>
      </c>
      <c r="D15" s="31" t="s">
        <v>406</v>
      </c>
      <c r="E15" s="31" t="s">
        <v>406</v>
      </c>
      <c r="F15" s="31">
        <v>0</v>
      </c>
      <c r="G15" s="32" t="s">
        <v>406</v>
      </c>
      <c r="H15" s="32" t="s">
        <v>406</v>
      </c>
      <c r="I15" s="32">
        <v>9.6774196624755859</v>
      </c>
      <c r="J15" s="32">
        <v>3.2258064746856689</v>
      </c>
      <c r="K15" s="32">
        <v>2.5</v>
      </c>
      <c r="L15" s="32">
        <v>2.2222223281860352</v>
      </c>
      <c r="M15" s="32">
        <v>8</v>
      </c>
      <c r="N15" s="32">
        <v>3.0303030014038086</v>
      </c>
      <c r="O15" s="32">
        <v>0</v>
      </c>
      <c r="P15" s="32">
        <v>9.0909090042114258</v>
      </c>
      <c r="Q15" s="32">
        <v>6.6666665077209473</v>
      </c>
      <c r="R15" s="32">
        <v>4.4642858505249023</v>
      </c>
      <c r="S15" s="32">
        <v>4.3103446960449219</v>
      </c>
      <c r="T15" s="110">
        <v>2.6490066051483154</v>
      </c>
    </row>
    <row r="16" spans="2:20" ht="12" customHeight="1">
      <c r="B16" s="6" t="s">
        <v>343</v>
      </c>
      <c r="C16" s="31" t="s">
        <v>406</v>
      </c>
      <c r="D16" s="31" t="s">
        <v>406</v>
      </c>
      <c r="E16" s="31" t="s">
        <v>406</v>
      </c>
      <c r="F16" s="31">
        <v>3.125</v>
      </c>
      <c r="G16" s="32" t="s">
        <v>406</v>
      </c>
      <c r="H16" s="32" t="s">
        <v>406</v>
      </c>
      <c r="I16" s="32">
        <v>12.903225898742676</v>
      </c>
      <c r="J16" s="32">
        <v>12.903225898742676</v>
      </c>
      <c r="K16" s="32">
        <v>12.5</v>
      </c>
      <c r="L16" s="32">
        <v>6.6666665077209473</v>
      </c>
      <c r="M16" s="32">
        <v>14</v>
      </c>
      <c r="N16" s="32">
        <v>22.727272033691406</v>
      </c>
      <c r="O16" s="32">
        <v>20</v>
      </c>
      <c r="P16" s="32">
        <v>22.727272033691406</v>
      </c>
      <c r="Q16" s="32">
        <v>23.809524536132813</v>
      </c>
      <c r="R16" s="32">
        <v>27.678571701049805</v>
      </c>
      <c r="S16" s="32">
        <v>18.965517044067383</v>
      </c>
      <c r="T16" s="110">
        <v>19.205297470092773</v>
      </c>
    </row>
    <row r="17" spans="2:20" ht="12" customHeight="1">
      <c r="B17" s="7" t="s">
        <v>240</v>
      </c>
      <c r="C17" s="37" t="s">
        <v>406</v>
      </c>
      <c r="D17" s="38" t="s">
        <v>406</v>
      </c>
      <c r="E17" s="37" t="s">
        <v>406</v>
      </c>
      <c r="F17" s="38">
        <v>81.25</v>
      </c>
      <c r="G17" s="38" t="s">
        <v>406</v>
      </c>
      <c r="H17" s="38" t="s">
        <v>406</v>
      </c>
      <c r="I17" s="38">
        <v>67.741935729980469</v>
      </c>
      <c r="J17" s="38">
        <v>77.419357299804688</v>
      </c>
      <c r="K17" s="38">
        <v>80</v>
      </c>
      <c r="L17" s="38">
        <v>82.222221374511719</v>
      </c>
      <c r="M17" s="38">
        <v>52</v>
      </c>
      <c r="N17" s="38">
        <v>59.090908050537109</v>
      </c>
      <c r="O17" s="38">
        <v>66.25</v>
      </c>
      <c r="P17" s="38">
        <v>55.681819915771484</v>
      </c>
      <c r="Q17" s="38">
        <v>55.238094329833984</v>
      </c>
      <c r="R17" s="38">
        <v>55.357143402099609</v>
      </c>
      <c r="S17" s="38">
        <v>68.96551513671875</v>
      </c>
      <c r="T17" s="111">
        <v>68.874168395996094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 t="s">
        <v>406</v>
      </c>
      <c r="E19" s="37" t="s">
        <v>406</v>
      </c>
      <c r="F19" s="38">
        <v>1.3339968919754028</v>
      </c>
      <c r="G19" s="38" t="s">
        <v>406</v>
      </c>
      <c r="H19" s="38" t="s">
        <v>406</v>
      </c>
      <c r="I19" s="38">
        <v>1.6564748287200928</v>
      </c>
      <c r="J19" s="38">
        <v>1.9985934495925903</v>
      </c>
      <c r="K19" s="38">
        <v>3.3237383365631104</v>
      </c>
      <c r="L19" s="38">
        <v>1.8421118259429932</v>
      </c>
      <c r="M19" s="38">
        <v>1.2778152227401733</v>
      </c>
      <c r="N19" s="38">
        <v>1.5250252485275269</v>
      </c>
      <c r="O19" s="38">
        <v>0.95067346096038818</v>
      </c>
      <c r="P19" s="38">
        <v>2.4056351184844971</v>
      </c>
      <c r="Q19" s="38">
        <v>1.6938720941543579</v>
      </c>
      <c r="R19" s="38">
        <v>1.3511197566986084</v>
      </c>
      <c r="S19" s="38">
        <v>2.2608857154846191</v>
      </c>
      <c r="T19" s="111">
        <v>2.0807702541351318</v>
      </c>
    </row>
    <row r="20" spans="2:20" ht="12" customHeight="1">
      <c r="B20" s="6" t="s">
        <v>33</v>
      </c>
      <c r="C20" s="37" t="s">
        <v>406</v>
      </c>
      <c r="D20" s="38" t="s">
        <v>406</v>
      </c>
      <c r="E20" s="37" t="s">
        <v>406</v>
      </c>
      <c r="F20" s="38">
        <v>1.449800968170166</v>
      </c>
      <c r="G20" s="38" t="s">
        <v>406</v>
      </c>
      <c r="H20" s="38" t="s">
        <v>406</v>
      </c>
      <c r="I20" s="38">
        <v>3.7789561748504639</v>
      </c>
      <c r="J20" s="38">
        <v>4.7416939735412598</v>
      </c>
      <c r="K20" s="38">
        <v>5.8355283737182617</v>
      </c>
      <c r="L20" s="38">
        <v>4.2990632057189941</v>
      </c>
      <c r="M20" s="38">
        <v>2.4342455863952637</v>
      </c>
      <c r="N20" s="38">
        <v>2.727496862411499</v>
      </c>
      <c r="O20" s="38">
        <v>2.5734703540802002</v>
      </c>
      <c r="P20" s="38">
        <v>3.2295563220977783</v>
      </c>
      <c r="Q20" s="38">
        <v>2.6155245304107666</v>
      </c>
      <c r="R20" s="38">
        <v>2.9467751979827881</v>
      </c>
      <c r="S20" s="38">
        <v>4.1144428253173828</v>
      </c>
      <c r="T20" s="111">
        <v>4.2028403282165527</v>
      </c>
    </row>
    <row r="21" spans="2:20" ht="12" customHeight="1">
      <c r="B21" s="6" t="s">
        <v>11</v>
      </c>
      <c r="C21" s="37" t="s">
        <v>406</v>
      </c>
      <c r="D21" s="38" t="s">
        <v>406</v>
      </c>
      <c r="E21" s="37" t="s">
        <v>406</v>
      </c>
      <c r="F21" s="38">
        <v>12.914791107177734</v>
      </c>
      <c r="G21" s="38" t="s">
        <v>406</v>
      </c>
      <c r="H21" s="38" t="s">
        <v>406</v>
      </c>
      <c r="I21" s="38">
        <v>5.4753918647766113</v>
      </c>
      <c r="J21" s="38">
        <v>7.6228337287902832</v>
      </c>
      <c r="K21" s="38">
        <v>8.4037666320800781</v>
      </c>
      <c r="L21" s="38">
        <v>9.5179901123046875</v>
      </c>
      <c r="M21" s="38">
        <v>3.4584705829620361</v>
      </c>
      <c r="N21" s="38">
        <v>5.3594498634338379</v>
      </c>
      <c r="O21" s="38">
        <v>5.8893756866455078</v>
      </c>
      <c r="P21" s="38">
        <v>4.853118896484375</v>
      </c>
      <c r="Q21" s="38">
        <v>4.991325855255127</v>
      </c>
      <c r="R21" s="38">
        <v>5.1449213027954102</v>
      </c>
      <c r="S21" s="38">
        <v>6.423640251159668</v>
      </c>
      <c r="T21" s="111">
        <v>6.3079862594604492</v>
      </c>
    </row>
    <row r="22" spans="2:20" ht="12" customHeight="1">
      <c r="B22" s="6" t="s">
        <v>12</v>
      </c>
      <c r="C22" s="37" t="s">
        <v>406</v>
      </c>
      <c r="D22" s="38" t="s">
        <v>406</v>
      </c>
      <c r="E22" s="37" t="s">
        <v>406</v>
      </c>
      <c r="F22" s="38">
        <v>23.273555755615234</v>
      </c>
      <c r="G22" s="38" t="s">
        <v>406</v>
      </c>
      <c r="H22" s="38" t="s">
        <v>406</v>
      </c>
      <c r="I22" s="38">
        <v>16.065494537353516</v>
      </c>
      <c r="J22" s="38">
        <v>11.893341064453125</v>
      </c>
      <c r="K22" s="38">
        <v>20.592800140380859</v>
      </c>
      <c r="L22" s="38">
        <v>14.700296401977539</v>
      </c>
      <c r="M22" s="38">
        <v>7.6639595031738281</v>
      </c>
      <c r="N22" s="38">
        <v>9.1032390594482422</v>
      </c>
      <c r="O22" s="38">
        <v>8.6658105850219727</v>
      </c>
      <c r="P22" s="38">
        <v>7.9974241256713867</v>
      </c>
      <c r="Q22" s="38">
        <v>8.1267881393432617</v>
      </c>
      <c r="R22" s="38">
        <v>8.1061172485351563</v>
      </c>
      <c r="S22" s="38">
        <v>10.084685325622559</v>
      </c>
      <c r="T22" s="111">
        <v>10.838799476623535</v>
      </c>
    </row>
    <row r="23" spans="2:20" ht="12" customHeight="1">
      <c r="B23" s="6" t="s">
        <v>13</v>
      </c>
      <c r="C23" s="39" t="s">
        <v>406</v>
      </c>
      <c r="D23" s="40" t="s">
        <v>406</v>
      </c>
      <c r="E23" s="39" t="s">
        <v>406</v>
      </c>
      <c r="F23" s="40">
        <v>41.222801208496094</v>
      </c>
      <c r="G23" s="40" t="s">
        <v>406</v>
      </c>
      <c r="H23" s="40" t="s">
        <v>406</v>
      </c>
      <c r="I23" s="40">
        <v>27.932676315307617</v>
      </c>
      <c r="J23" s="40">
        <v>20.934001922607422</v>
      </c>
      <c r="K23" s="40">
        <v>32.84063720703125</v>
      </c>
      <c r="L23" s="40">
        <v>21.310766220092773</v>
      </c>
      <c r="M23" s="40">
        <v>14.117657661437988</v>
      </c>
      <c r="N23" s="40">
        <v>14.459182739257813</v>
      </c>
      <c r="O23" s="40">
        <v>12.878204345703125</v>
      </c>
      <c r="P23" s="40">
        <v>11.364252090454102</v>
      </c>
      <c r="Q23" s="40">
        <v>13.331914901733398</v>
      </c>
      <c r="R23" s="40">
        <v>14.442970275878906</v>
      </c>
      <c r="S23" s="40">
        <v>16.152591705322266</v>
      </c>
      <c r="T23" s="113">
        <v>15.173643112182617</v>
      </c>
    </row>
    <row r="24" spans="2:20" ht="12" customHeight="1">
      <c r="B24" s="8" t="s">
        <v>15</v>
      </c>
      <c r="C24" s="39" t="s">
        <v>406</v>
      </c>
      <c r="D24" s="40" t="s">
        <v>406</v>
      </c>
      <c r="E24" s="39" t="s">
        <v>406</v>
      </c>
      <c r="F24" s="40">
        <v>69.305946350097656</v>
      </c>
      <c r="G24" s="40" t="s">
        <v>406</v>
      </c>
      <c r="H24" s="40" t="s">
        <v>406</v>
      </c>
      <c r="I24" s="40">
        <v>50.098968505859375</v>
      </c>
      <c r="J24" s="40">
        <v>25.081657409667969</v>
      </c>
      <c r="K24" s="40">
        <v>55.694091796875</v>
      </c>
      <c r="L24" s="40">
        <v>35.152549743652344</v>
      </c>
      <c r="M24" s="40">
        <v>18.382228851318359</v>
      </c>
      <c r="N24" s="40">
        <v>25.047950744628906</v>
      </c>
      <c r="O24" s="40">
        <v>25.123600006103516</v>
      </c>
      <c r="P24" s="40">
        <v>21.23347282409668</v>
      </c>
      <c r="Q24" s="40">
        <v>19.455112457275391</v>
      </c>
      <c r="R24" s="40">
        <v>20.910043716430664</v>
      </c>
      <c r="S24" s="40">
        <v>22.581085205078125</v>
      </c>
      <c r="T24" s="113">
        <v>21.019708633422852</v>
      </c>
    </row>
    <row r="25" spans="2:20" ht="12" customHeight="1">
      <c r="B25" s="8" t="s">
        <v>16</v>
      </c>
      <c r="C25" s="41" t="s">
        <v>406</v>
      </c>
      <c r="D25" s="42" t="s">
        <v>406</v>
      </c>
      <c r="E25" s="41" t="s">
        <v>406</v>
      </c>
      <c r="F25" s="42">
        <v>100.47760772705078</v>
      </c>
      <c r="G25" s="42" t="s">
        <v>406</v>
      </c>
      <c r="H25" s="42" t="s">
        <v>406</v>
      </c>
      <c r="I25" s="42">
        <v>65.877738952636719</v>
      </c>
      <c r="J25" s="42">
        <v>82.521041870117188</v>
      </c>
      <c r="K25" s="42">
        <v>106.83045959472656</v>
      </c>
      <c r="L25" s="42">
        <v>41.411884307861328</v>
      </c>
      <c r="M25" s="42">
        <v>24.734470367431641</v>
      </c>
      <c r="N25" s="42">
        <v>37.795509338378906</v>
      </c>
      <c r="O25" s="42">
        <v>33.108802795410156</v>
      </c>
      <c r="P25" s="42">
        <v>31.984912872314453</v>
      </c>
      <c r="Q25" s="42">
        <v>23.606250762939453</v>
      </c>
      <c r="R25" s="42">
        <v>32.532760620117188</v>
      </c>
      <c r="S25" s="42">
        <v>33.064590454101563</v>
      </c>
      <c r="T25" s="114">
        <v>27.454303741455078</v>
      </c>
    </row>
    <row r="26" spans="2:20" ht="12" customHeight="1">
      <c r="B26" s="7" t="s">
        <v>14</v>
      </c>
      <c r="C26" s="41" t="s">
        <v>406</v>
      </c>
      <c r="D26" s="42" t="s">
        <v>406</v>
      </c>
      <c r="E26" s="41" t="s">
        <v>406</v>
      </c>
      <c r="F26" s="42">
        <v>22.129579544067383</v>
      </c>
      <c r="G26" s="42" t="s">
        <v>406</v>
      </c>
      <c r="H26" s="42" t="s">
        <v>406</v>
      </c>
      <c r="I26" s="42">
        <v>12.551915168762207</v>
      </c>
      <c r="J26" s="42">
        <v>9.9374837875366211</v>
      </c>
      <c r="K26" s="42">
        <v>17.4429931640625</v>
      </c>
      <c r="L26" s="42">
        <v>11.953300476074219</v>
      </c>
      <c r="M26" s="42">
        <v>7.9209041595458984</v>
      </c>
      <c r="N26" s="42">
        <v>8.0076217651367188</v>
      </c>
      <c r="O26" s="42">
        <v>6.8702263832092285</v>
      </c>
      <c r="P26" s="42">
        <v>6.639793872833252</v>
      </c>
      <c r="Q26" s="42">
        <v>5.5266962051391602</v>
      </c>
      <c r="R26" s="42">
        <v>7.9517254829406738</v>
      </c>
      <c r="S26" s="42">
        <v>6.8400168418884277</v>
      </c>
      <c r="T26" s="114">
        <v>10.285820960998535</v>
      </c>
    </row>
    <row r="27" spans="2:20" ht="12" customHeight="1">
      <c r="B27" s="18" t="s">
        <v>483</v>
      </c>
      <c r="C27" s="43">
        <v>2</v>
      </c>
      <c r="D27" s="44">
        <v>2</v>
      </c>
      <c r="E27" s="43">
        <v>3</v>
      </c>
      <c r="F27" s="44">
        <v>3</v>
      </c>
      <c r="G27" s="44">
        <v>2</v>
      </c>
      <c r="H27" s="44">
        <v>0</v>
      </c>
      <c r="I27" s="44">
        <v>1</v>
      </c>
      <c r="J27" s="44">
        <v>0</v>
      </c>
      <c r="K27" s="44">
        <v>0</v>
      </c>
      <c r="L27" s="44">
        <v>2</v>
      </c>
      <c r="M27" s="44">
        <v>0</v>
      </c>
      <c r="N27" s="44">
        <v>0</v>
      </c>
      <c r="O27" s="44">
        <v>1</v>
      </c>
      <c r="P27" s="44">
        <v>1</v>
      </c>
      <c r="Q27" s="44">
        <v>0</v>
      </c>
      <c r="R27" s="44">
        <v>0</v>
      </c>
      <c r="S27" s="44">
        <v>1</v>
      </c>
      <c r="T27" s="106">
        <v>3</v>
      </c>
    </row>
    <row r="28" spans="2:20" ht="12" customHeight="1">
      <c r="B28" s="18" t="s">
        <v>484</v>
      </c>
      <c r="C28" s="43">
        <v>21</v>
      </c>
      <c r="D28" s="44">
        <v>25</v>
      </c>
      <c r="E28" s="43">
        <v>23</v>
      </c>
      <c r="F28" s="44">
        <v>35</v>
      </c>
      <c r="G28" s="44">
        <v>30</v>
      </c>
      <c r="H28" s="44">
        <v>29</v>
      </c>
      <c r="I28" s="44">
        <v>32</v>
      </c>
      <c r="J28" s="44">
        <v>31</v>
      </c>
      <c r="K28" s="44">
        <v>40</v>
      </c>
      <c r="L28" s="44">
        <v>47</v>
      </c>
      <c r="M28" s="44">
        <v>50</v>
      </c>
      <c r="N28" s="44">
        <v>66</v>
      </c>
      <c r="O28" s="44">
        <v>81</v>
      </c>
      <c r="P28" s="44">
        <v>89</v>
      </c>
      <c r="Q28" s="44">
        <v>105</v>
      </c>
      <c r="R28" s="44">
        <v>112</v>
      </c>
      <c r="S28" s="44">
        <v>117</v>
      </c>
      <c r="T28" s="106">
        <v>154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[9]A_SZ4_raw!$A$2</f>
        <v>Agriculture, Mining, etc.</v>
      </c>
      <c r="I3" s="223"/>
      <c r="J3" s="224"/>
      <c r="L3" s="52" t="s">
        <v>2</v>
      </c>
      <c r="M3" s="222" t="str">
        <f>[9]A_SZ4_raw!$B$2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6</v>
      </c>
      <c r="D10" s="44">
        <v>5</v>
      </c>
      <c r="E10" s="43">
        <v>6</v>
      </c>
      <c r="F10" s="44">
        <v>4</v>
      </c>
      <c r="G10" s="44">
        <v>5</v>
      </c>
      <c r="H10" s="44">
        <v>5</v>
      </c>
      <c r="I10" s="44">
        <v>5</v>
      </c>
      <c r="J10" s="44">
        <v>8</v>
      </c>
      <c r="K10" s="44">
        <v>12</v>
      </c>
      <c r="L10" s="44">
        <v>6</v>
      </c>
      <c r="M10" s="44">
        <v>10</v>
      </c>
      <c r="N10" s="44">
        <v>13</v>
      </c>
      <c r="O10" s="44">
        <v>12</v>
      </c>
      <c r="P10" s="44">
        <v>14</v>
      </c>
      <c r="Q10" s="44">
        <v>16</v>
      </c>
      <c r="R10" s="44">
        <v>17</v>
      </c>
      <c r="S10" s="44">
        <v>14</v>
      </c>
      <c r="T10" s="106">
        <v>37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 t="s">
        <v>406</v>
      </c>
      <c r="L12" s="28" t="s">
        <v>406</v>
      </c>
      <c r="M12" s="28" t="s">
        <v>406</v>
      </c>
      <c r="N12" s="28" t="s">
        <v>406</v>
      </c>
      <c r="O12" s="28" t="s">
        <v>406</v>
      </c>
      <c r="P12" s="28" t="s">
        <v>406</v>
      </c>
      <c r="Q12" s="28" t="s">
        <v>406</v>
      </c>
      <c r="R12" s="28" t="s">
        <v>406</v>
      </c>
      <c r="S12" s="28" t="s">
        <v>406</v>
      </c>
      <c r="T12" s="108">
        <v>8.1081085205078125</v>
      </c>
    </row>
    <row r="13" spans="2:20" ht="12" customHeight="1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 t="s">
        <v>406</v>
      </c>
      <c r="L13" s="28" t="s">
        <v>406</v>
      </c>
      <c r="M13" s="28" t="s">
        <v>406</v>
      </c>
      <c r="N13" s="28" t="s">
        <v>406</v>
      </c>
      <c r="O13" s="28" t="s">
        <v>406</v>
      </c>
      <c r="P13" s="28" t="s">
        <v>406</v>
      </c>
      <c r="Q13" s="28" t="s">
        <v>406</v>
      </c>
      <c r="R13" s="28" t="s">
        <v>406</v>
      </c>
      <c r="S13" s="28" t="s">
        <v>406</v>
      </c>
      <c r="T13" s="108">
        <v>8.1081085205078125</v>
      </c>
    </row>
    <row r="14" spans="2:20" ht="12" customHeight="1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 t="s">
        <v>406</v>
      </c>
      <c r="L14" s="30" t="s">
        <v>406</v>
      </c>
      <c r="M14" s="30" t="s">
        <v>406</v>
      </c>
      <c r="N14" s="30" t="s">
        <v>406</v>
      </c>
      <c r="O14" s="30" t="s">
        <v>406</v>
      </c>
      <c r="P14" s="30" t="s">
        <v>406</v>
      </c>
      <c r="Q14" s="30" t="s">
        <v>406</v>
      </c>
      <c r="R14" s="30" t="s">
        <v>406</v>
      </c>
      <c r="S14" s="30" t="s">
        <v>406</v>
      </c>
      <c r="T14" s="109">
        <v>5.4054055213928223</v>
      </c>
    </row>
    <row r="15" spans="2:20" ht="12" customHeight="1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 t="s">
        <v>406</v>
      </c>
      <c r="L15" s="32" t="s">
        <v>406</v>
      </c>
      <c r="M15" s="32" t="s">
        <v>406</v>
      </c>
      <c r="N15" s="32" t="s">
        <v>406</v>
      </c>
      <c r="O15" s="32" t="s">
        <v>406</v>
      </c>
      <c r="P15" s="32" t="s">
        <v>406</v>
      </c>
      <c r="Q15" s="32" t="s">
        <v>406</v>
      </c>
      <c r="R15" s="32" t="s">
        <v>406</v>
      </c>
      <c r="S15" s="32" t="s">
        <v>406</v>
      </c>
      <c r="T15" s="110">
        <v>5.4054055213928223</v>
      </c>
    </row>
    <row r="16" spans="2:20" ht="12" customHeight="1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 t="s">
        <v>406</v>
      </c>
      <c r="L16" s="32" t="s">
        <v>406</v>
      </c>
      <c r="M16" s="32" t="s">
        <v>406</v>
      </c>
      <c r="N16" s="32" t="s">
        <v>406</v>
      </c>
      <c r="O16" s="32" t="s">
        <v>406</v>
      </c>
      <c r="P16" s="32" t="s">
        <v>406</v>
      </c>
      <c r="Q16" s="32" t="s">
        <v>406</v>
      </c>
      <c r="R16" s="32" t="s">
        <v>406</v>
      </c>
      <c r="S16" s="32" t="s">
        <v>406</v>
      </c>
      <c r="T16" s="110">
        <v>16.216217041015625</v>
      </c>
    </row>
    <row r="17" spans="2:20" ht="12" customHeight="1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 t="s">
        <v>406</v>
      </c>
      <c r="L17" s="38" t="s">
        <v>406</v>
      </c>
      <c r="M17" s="38" t="s">
        <v>406</v>
      </c>
      <c r="N17" s="38" t="s">
        <v>406</v>
      </c>
      <c r="O17" s="38" t="s">
        <v>406</v>
      </c>
      <c r="P17" s="38" t="s">
        <v>406</v>
      </c>
      <c r="Q17" s="38" t="s">
        <v>406</v>
      </c>
      <c r="R17" s="38" t="s">
        <v>406</v>
      </c>
      <c r="S17" s="38" t="s">
        <v>406</v>
      </c>
      <c r="T17" s="111">
        <v>56.756755828857422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 t="s">
        <v>406</v>
      </c>
      <c r="L19" s="38" t="s">
        <v>406</v>
      </c>
      <c r="M19" s="38" t="s">
        <v>406</v>
      </c>
      <c r="N19" s="38" t="s">
        <v>406</v>
      </c>
      <c r="O19" s="38" t="s">
        <v>406</v>
      </c>
      <c r="P19" s="38" t="s">
        <v>406</v>
      </c>
      <c r="Q19" s="38" t="s">
        <v>406</v>
      </c>
      <c r="R19" s="38" t="s">
        <v>406</v>
      </c>
      <c r="S19" s="38" t="s">
        <v>406</v>
      </c>
      <c r="T19" s="111">
        <v>0.52467513084411621</v>
      </c>
    </row>
    <row r="20" spans="2:20" ht="12" customHeight="1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 t="s">
        <v>406</v>
      </c>
      <c r="L20" s="38" t="s">
        <v>406</v>
      </c>
      <c r="M20" s="38" t="s">
        <v>406</v>
      </c>
      <c r="N20" s="38" t="s">
        <v>406</v>
      </c>
      <c r="O20" s="38" t="s">
        <v>406</v>
      </c>
      <c r="P20" s="38" t="s">
        <v>406</v>
      </c>
      <c r="Q20" s="38" t="s">
        <v>406</v>
      </c>
      <c r="R20" s="38" t="s">
        <v>406</v>
      </c>
      <c r="S20" s="38" t="s">
        <v>406</v>
      </c>
      <c r="T20" s="111">
        <v>1.0691046714782715</v>
      </c>
    </row>
    <row r="21" spans="2:20" ht="12" customHeight="1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 t="s">
        <v>406</v>
      </c>
      <c r="L21" s="38" t="s">
        <v>406</v>
      </c>
      <c r="M21" s="38" t="s">
        <v>406</v>
      </c>
      <c r="N21" s="38" t="s">
        <v>406</v>
      </c>
      <c r="O21" s="38" t="s">
        <v>406</v>
      </c>
      <c r="P21" s="38" t="s">
        <v>406</v>
      </c>
      <c r="Q21" s="38" t="s">
        <v>406</v>
      </c>
      <c r="R21" s="38" t="s">
        <v>406</v>
      </c>
      <c r="S21" s="38" t="s">
        <v>406</v>
      </c>
      <c r="T21" s="111">
        <v>4.0598058700561523</v>
      </c>
    </row>
    <row r="22" spans="2:20" ht="12" customHeight="1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 t="s">
        <v>406</v>
      </c>
      <c r="L22" s="38" t="s">
        <v>406</v>
      </c>
      <c r="M22" s="38" t="s">
        <v>406</v>
      </c>
      <c r="N22" s="38" t="s">
        <v>406</v>
      </c>
      <c r="O22" s="38" t="s">
        <v>406</v>
      </c>
      <c r="P22" s="38" t="s">
        <v>406</v>
      </c>
      <c r="Q22" s="38" t="s">
        <v>406</v>
      </c>
      <c r="R22" s="38" t="s">
        <v>406</v>
      </c>
      <c r="S22" s="38" t="s">
        <v>406</v>
      </c>
      <c r="T22" s="111">
        <v>10.587512016296387</v>
      </c>
    </row>
    <row r="23" spans="2:20" ht="12" customHeight="1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 t="s">
        <v>406</v>
      </c>
      <c r="L23" s="40" t="s">
        <v>406</v>
      </c>
      <c r="M23" s="40" t="s">
        <v>406</v>
      </c>
      <c r="N23" s="40" t="s">
        <v>406</v>
      </c>
      <c r="O23" s="40" t="s">
        <v>406</v>
      </c>
      <c r="P23" s="40" t="s">
        <v>406</v>
      </c>
      <c r="Q23" s="40" t="s">
        <v>406</v>
      </c>
      <c r="R23" s="40" t="s">
        <v>406</v>
      </c>
      <c r="S23" s="40" t="s">
        <v>406</v>
      </c>
      <c r="T23" s="113">
        <v>16.6728515625</v>
      </c>
    </row>
    <row r="24" spans="2:20" ht="12" customHeight="1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 t="s">
        <v>406</v>
      </c>
      <c r="L24" s="40" t="s">
        <v>406</v>
      </c>
      <c r="M24" s="40" t="s">
        <v>406</v>
      </c>
      <c r="N24" s="40" t="s">
        <v>406</v>
      </c>
      <c r="O24" s="40" t="s">
        <v>406</v>
      </c>
      <c r="P24" s="40" t="s">
        <v>406</v>
      </c>
      <c r="Q24" s="40" t="s">
        <v>406</v>
      </c>
      <c r="R24" s="40" t="s">
        <v>406</v>
      </c>
      <c r="S24" s="40" t="s">
        <v>406</v>
      </c>
      <c r="T24" s="113">
        <v>23.094659805297852</v>
      </c>
    </row>
    <row r="25" spans="2:20" ht="12" customHeight="1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 t="s">
        <v>406</v>
      </c>
      <c r="L25" s="42" t="s">
        <v>406</v>
      </c>
      <c r="M25" s="42" t="s">
        <v>406</v>
      </c>
      <c r="N25" s="42" t="s">
        <v>406</v>
      </c>
      <c r="O25" s="42" t="s">
        <v>406</v>
      </c>
      <c r="P25" s="42" t="s">
        <v>406</v>
      </c>
      <c r="Q25" s="42" t="s">
        <v>406</v>
      </c>
      <c r="R25" s="42" t="s">
        <v>406</v>
      </c>
      <c r="S25" s="42" t="s">
        <v>406</v>
      </c>
      <c r="T25" s="114">
        <v>43.139163970947266</v>
      </c>
    </row>
    <row r="26" spans="2:20" ht="12" customHeight="1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 t="s">
        <v>406</v>
      </c>
      <c r="L26" s="42" t="s">
        <v>406</v>
      </c>
      <c r="M26" s="42" t="s">
        <v>406</v>
      </c>
      <c r="N26" s="42" t="s">
        <v>406</v>
      </c>
      <c r="O26" s="42" t="s">
        <v>406</v>
      </c>
      <c r="P26" s="42" t="s">
        <v>406</v>
      </c>
      <c r="Q26" s="42" t="s">
        <v>406</v>
      </c>
      <c r="R26" s="42" t="s">
        <v>406</v>
      </c>
      <c r="S26" s="42" t="s">
        <v>406</v>
      </c>
      <c r="T26" s="114">
        <v>5.2051763534545898</v>
      </c>
    </row>
    <row r="27" spans="2:20" ht="12" customHeight="1">
      <c r="B27" s="18" t="s">
        <v>483</v>
      </c>
      <c r="C27" s="43">
        <v>0</v>
      </c>
      <c r="D27" s="44">
        <v>0</v>
      </c>
      <c r="E27" s="43">
        <v>1</v>
      </c>
      <c r="F27" s="44">
        <v>0</v>
      </c>
      <c r="G27" s="44">
        <v>0</v>
      </c>
      <c r="H27" s="44">
        <v>0</v>
      </c>
      <c r="I27" s="44">
        <v>0</v>
      </c>
      <c r="J27" s="44">
        <v>1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1</v>
      </c>
      <c r="T27" s="106">
        <v>0</v>
      </c>
    </row>
    <row r="28" spans="2:20" ht="12" customHeight="1">
      <c r="B28" s="18" t="s">
        <v>484</v>
      </c>
      <c r="C28" s="43">
        <v>6</v>
      </c>
      <c r="D28" s="44">
        <v>5</v>
      </c>
      <c r="E28" s="43">
        <v>7</v>
      </c>
      <c r="F28" s="44">
        <v>4</v>
      </c>
      <c r="G28" s="44">
        <v>5</v>
      </c>
      <c r="H28" s="44">
        <v>5</v>
      </c>
      <c r="I28" s="44">
        <v>5</v>
      </c>
      <c r="J28" s="44">
        <v>9</v>
      </c>
      <c r="K28" s="44">
        <v>12</v>
      </c>
      <c r="L28" s="44">
        <v>6</v>
      </c>
      <c r="M28" s="44">
        <v>10</v>
      </c>
      <c r="N28" s="44">
        <v>13</v>
      </c>
      <c r="O28" s="44">
        <v>12</v>
      </c>
      <c r="P28" s="44">
        <v>14</v>
      </c>
      <c r="Q28" s="44">
        <v>16</v>
      </c>
      <c r="R28" s="44">
        <v>17</v>
      </c>
      <c r="S28" s="44">
        <v>15</v>
      </c>
      <c r="T28" s="106">
        <v>37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[9]C_SZ0_raw!$A$2</f>
        <v>Manufacturing</v>
      </c>
      <c r="I3" s="223"/>
      <c r="J3" s="224"/>
      <c r="L3" s="52" t="s">
        <v>2</v>
      </c>
      <c r="M3" s="222" t="str">
        <f>[9]C_SZ0_raw!$B$2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1658</v>
      </c>
      <c r="D10" s="44">
        <v>1607</v>
      </c>
      <c r="E10" s="43">
        <v>1812</v>
      </c>
      <c r="F10" s="44">
        <v>1987</v>
      </c>
      <c r="G10" s="44">
        <v>2369</v>
      </c>
      <c r="H10" s="44">
        <v>2265</v>
      </c>
      <c r="I10" s="44">
        <v>2467</v>
      </c>
      <c r="J10" s="44">
        <v>2456</v>
      </c>
      <c r="K10" s="44">
        <v>2664</v>
      </c>
      <c r="L10" s="44">
        <v>5907</v>
      </c>
      <c r="M10" s="44">
        <v>6537</v>
      </c>
      <c r="N10" s="44">
        <v>7745</v>
      </c>
      <c r="O10" s="44">
        <v>8172</v>
      </c>
      <c r="P10" s="44">
        <v>8872</v>
      </c>
      <c r="Q10" s="44">
        <v>9734</v>
      </c>
      <c r="R10" s="44">
        <v>10299</v>
      </c>
      <c r="S10" s="44">
        <v>10517</v>
      </c>
      <c r="T10" s="106">
        <v>8846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2.7744269371032715</v>
      </c>
      <c r="D12" s="27">
        <v>1.9912880659103394</v>
      </c>
      <c r="E12" s="27">
        <v>2.5386314392089844</v>
      </c>
      <c r="F12" s="27">
        <v>3.8751888275146484</v>
      </c>
      <c r="G12" s="28">
        <v>3.1236808300018311</v>
      </c>
      <c r="H12" s="28">
        <v>3.4437086582183838</v>
      </c>
      <c r="I12" s="28">
        <v>3.242805004119873</v>
      </c>
      <c r="J12" s="28">
        <v>3.3387622833251953</v>
      </c>
      <c r="K12" s="28">
        <v>2.8903903961181641</v>
      </c>
      <c r="L12" s="28">
        <v>2.7763669490814209</v>
      </c>
      <c r="M12" s="28">
        <v>3.5031359195709229</v>
      </c>
      <c r="N12" s="28">
        <v>2.6081342697143555</v>
      </c>
      <c r="O12" s="28">
        <v>2.7165932655334473</v>
      </c>
      <c r="P12" s="28">
        <v>3.1788976192474365</v>
      </c>
      <c r="Q12" s="28">
        <v>3.2052597999572754</v>
      </c>
      <c r="R12" s="28">
        <v>2.758084774017334</v>
      </c>
      <c r="S12" s="28">
        <v>3.0429821014404297</v>
      </c>
      <c r="T12" s="108">
        <v>3.68528151512146</v>
      </c>
    </row>
    <row r="13" spans="2:20" ht="12" customHeight="1">
      <c r="B13" s="6" t="s">
        <v>340</v>
      </c>
      <c r="C13" s="27">
        <v>2.533172607421875</v>
      </c>
      <c r="D13" s="27">
        <v>1.5556938648223877</v>
      </c>
      <c r="E13" s="27">
        <v>2.8697571754455566</v>
      </c>
      <c r="F13" s="27">
        <v>3.7242074012756348</v>
      </c>
      <c r="G13" s="28">
        <v>3.3347404003143311</v>
      </c>
      <c r="H13" s="28">
        <v>5.3421635627746582</v>
      </c>
      <c r="I13" s="28">
        <v>2.959059476852417</v>
      </c>
      <c r="J13" s="28">
        <v>3.6237785816192627</v>
      </c>
      <c r="K13" s="28">
        <v>2.7027027606964111</v>
      </c>
      <c r="L13" s="28">
        <v>3.013373851776123</v>
      </c>
      <c r="M13" s="28">
        <v>5.6141963005065918</v>
      </c>
      <c r="N13" s="28">
        <v>4.7385411262512207</v>
      </c>
      <c r="O13" s="28">
        <v>4.2829174995422363</v>
      </c>
      <c r="P13" s="28">
        <v>5.9970688819885254</v>
      </c>
      <c r="Q13" s="28">
        <v>5.6811175346374512</v>
      </c>
      <c r="R13" s="28">
        <v>5.0597262382507324</v>
      </c>
      <c r="S13" s="28">
        <v>5.1350321769714355</v>
      </c>
      <c r="T13" s="108">
        <v>4.702690601348877</v>
      </c>
    </row>
    <row r="14" spans="2:20" ht="12" customHeight="1">
      <c r="B14" s="6" t="s">
        <v>341</v>
      </c>
      <c r="C14" s="29">
        <v>1.5681544542312622</v>
      </c>
      <c r="D14" s="29">
        <v>0.56004977226257324</v>
      </c>
      <c r="E14" s="29">
        <v>1.6004414558410645</v>
      </c>
      <c r="F14" s="29">
        <v>3.3719174861907959</v>
      </c>
      <c r="G14" s="30">
        <v>2.4482903480529785</v>
      </c>
      <c r="H14" s="30">
        <v>3.7086093425750732</v>
      </c>
      <c r="I14" s="30">
        <v>2.5131738185882568</v>
      </c>
      <c r="J14" s="30">
        <v>3.1351790428161621</v>
      </c>
      <c r="K14" s="30">
        <v>1.6891891956329346</v>
      </c>
      <c r="L14" s="30">
        <v>1.9468426704406738</v>
      </c>
      <c r="M14" s="30">
        <v>4.7269387245178223</v>
      </c>
      <c r="N14" s="30">
        <v>3.9509360790252686</v>
      </c>
      <c r="O14" s="30">
        <v>3.6588349342346191</v>
      </c>
      <c r="P14" s="30">
        <v>5.3207077980041504</v>
      </c>
      <c r="Q14" s="30">
        <v>4.7359771728515625</v>
      </c>
      <c r="R14" s="30">
        <v>4.6518402099609375</v>
      </c>
      <c r="S14" s="30">
        <v>4.6880941390991211</v>
      </c>
      <c r="T14" s="109">
        <v>3.7418041229248047</v>
      </c>
    </row>
    <row r="15" spans="2:20" ht="12" customHeight="1">
      <c r="B15" s="6" t="s">
        <v>342</v>
      </c>
      <c r="C15" s="31">
        <v>1.3872134685516357</v>
      </c>
      <c r="D15" s="31">
        <v>0.62227755784988403</v>
      </c>
      <c r="E15" s="31">
        <v>1.5452538728713989</v>
      </c>
      <c r="F15" s="31">
        <v>2.6673376560211182</v>
      </c>
      <c r="G15" s="32">
        <v>3.3347404003143311</v>
      </c>
      <c r="H15" s="32">
        <v>4.6799116134643555</v>
      </c>
      <c r="I15" s="32">
        <v>3.3238751888275146</v>
      </c>
      <c r="J15" s="32">
        <v>3.6237785816192627</v>
      </c>
      <c r="K15" s="32">
        <v>2.5900900363922119</v>
      </c>
      <c r="L15" s="32">
        <v>2.6917216777801514</v>
      </c>
      <c r="M15" s="32">
        <v>5.6141963005065918</v>
      </c>
      <c r="N15" s="32">
        <v>5.1646223068237305</v>
      </c>
      <c r="O15" s="32">
        <v>4.7356829643249512</v>
      </c>
      <c r="P15" s="32">
        <v>6.7523388862609863</v>
      </c>
      <c r="Q15" s="32">
        <v>6.3386068344116211</v>
      </c>
      <c r="R15" s="32">
        <v>5.516169548034668</v>
      </c>
      <c r="S15" s="32">
        <v>5.4868769645690918</v>
      </c>
      <c r="T15" s="110">
        <v>4.0696358680725098</v>
      </c>
    </row>
    <row r="16" spans="2:20" ht="12" customHeight="1">
      <c r="B16" s="6" t="s">
        <v>343</v>
      </c>
      <c r="C16" s="31">
        <v>4.2822675704956055</v>
      </c>
      <c r="D16" s="31">
        <v>2.364654541015625</v>
      </c>
      <c r="E16" s="31">
        <v>4.6357617378234863</v>
      </c>
      <c r="F16" s="31">
        <v>9.9647712707519531</v>
      </c>
      <c r="G16" s="32">
        <v>9.6665258407592773</v>
      </c>
      <c r="H16" s="32">
        <v>17.041942596435547</v>
      </c>
      <c r="I16" s="32">
        <v>10.376976013183594</v>
      </c>
      <c r="J16" s="32">
        <v>13.965798377990723</v>
      </c>
      <c r="K16" s="32">
        <v>11.073573112487793</v>
      </c>
      <c r="L16" s="32">
        <v>10.512950897216797</v>
      </c>
      <c r="M16" s="32">
        <v>21.232980728149414</v>
      </c>
      <c r="N16" s="32">
        <v>19.483537673950195</v>
      </c>
      <c r="O16" s="32">
        <v>18.110622406005859</v>
      </c>
      <c r="P16" s="32">
        <v>21.406831741333008</v>
      </c>
      <c r="Q16" s="32">
        <v>20.762275695800781</v>
      </c>
      <c r="R16" s="32">
        <v>18.073225021362305</v>
      </c>
      <c r="S16" s="32">
        <v>16.070749282836914</v>
      </c>
      <c r="T16" s="110">
        <v>15.464616775512695</v>
      </c>
    </row>
    <row r="17" spans="2:20" ht="12" customHeight="1">
      <c r="B17" s="7" t="s">
        <v>240</v>
      </c>
      <c r="C17" s="37">
        <v>87.454765319824219</v>
      </c>
      <c r="D17" s="38">
        <v>92.906036376953125</v>
      </c>
      <c r="E17" s="37">
        <v>86.810157775878906</v>
      </c>
      <c r="F17" s="38">
        <v>76.396575927734375</v>
      </c>
      <c r="G17" s="38">
        <v>78.092025756835938</v>
      </c>
      <c r="H17" s="38">
        <v>65.783660888671875</v>
      </c>
      <c r="I17" s="38">
        <v>77.5841064453125</v>
      </c>
      <c r="J17" s="38">
        <v>72.312705993652344</v>
      </c>
      <c r="K17" s="38">
        <v>79.054054260253906</v>
      </c>
      <c r="L17" s="38">
        <v>79.058746337890625</v>
      </c>
      <c r="M17" s="38">
        <v>59.308551788330078</v>
      </c>
      <c r="N17" s="38">
        <v>64.054229736328125</v>
      </c>
      <c r="O17" s="38">
        <v>66.495353698730469</v>
      </c>
      <c r="P17" s="38">
        <v>57.344154357910156</v>
      </c>
      <c r="Q17" s="38">
        <v>59.276760101318359</v>
      </c>
      <c r="R17" s="38">
        <v>63.940952301025391</v>
      </c>
      <c r="S17" s="38">
        <v>65.576263427734375</v>
      </c>
      <c r="T17" s="111">
        <v>68.335968017578125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2.234349250793457</v>
      </c>
      <c r="D19" s="38">
        <v>4.9004783630371094</v>
      </c>
      <c r="E19" s="37">
        <v>2.2852544784545898</v>
      </c>
      <c r="F19" s="38">
        <v>1.3486605882644653</v>
      </c>
      <c r="G19" s="38">
        <v>1.9420386552810669</v>
      </c>
      <c r="H19" s="38">
        <v>1.4258794784545898</v>
      </c>
      <c r="I19" s="38">
        <v>1.912178635597229</v>
      </c>
      <c r="J19" s="38">
        <v>1.7506957054138184</v>
      </c>
      <c r="K19" s="38">
        <v>2.1521816253662109</v>
      </c>
      <c r="L19" s="38">
        <v>2.1384129524230957</v>
      </c>
      <c r="M19" s="38">
        <v>1.4507400989532471</v>
      </c>
      <c r="N19" s="38">
        <v>1.8476443290710449</v>
      </c>
      <c r="O19" s="38">
        <v>1.9025518894195557</v>
      </c>
      <c r="P19" s="38">
        <v>1.5003095865249634</v>
      </c>
      <c r="Q19" s="38">
        <v>1.5398105382919312</v>
      </c>
      <c r="R19" s="38">
        <v>1.7245745658874512</v>
      </c>
      <c r="S19" s="38">
        <v>1.6464062929153442</v>
      </c>
      <c r="T19" s="111">
        <v>1.4160219430923462</v>
      </c>
    </row>
    <row r="20" spans="2:20" ht="12" customHeight="1">
      <c r="B20" s="6" t="s">
        <v>33</v>
      </c>
      <c r="C20" s="37">
        <v>5.741727352142334</v>
      </c>
      <c r="D20" s="38">
        <v>11.092268943786621</v>
      </c>
      <c r="E20" s="37">
        <v>5.5222187042236328</v>
      </c>
      <c r="F20" s="38">
        <v>3.1194043159484863</v>
      </c>
      <c r="G20" s="38">
        <v>3.7905571460723877</v>
      </c>
      <c r="H20" s="38">
        <v>2.784538745880127</v>
      </c>
      <c r="I20" s="38">
        <v>3.9887466430664063</v>
      </c>
      <c r="J20" s="38">
        <v>3.4370560646057129</v>
      </c>
      <c r="K20" s="38">
        <v>4.5664205551147461</v>
      </c>
      <c r="L20" s="38">
        <v>4.3510894775390625</v>
      </c>
      <c r="M20" s="38">
        <v>2.6973230838775635</v>
      </c>
      <c r="N20" s="38">
        <v>3.2242226600646973</v>
      </c>
      <c r="O20" s="38">
        <v>3.2831671237945557</v>
      </c>
      <c r="P20" s="38">
        <v>2.695781946182251</v>
      </c>
      <c r="Q20" s="38">
        <v>2.7610831260681152</v>
      </c>
      <c r="R20" s="38">
        <v>2.9862000942230225</v>
      </c>
      <c r="S20" s="38">
        <v>2.8777270317077637</v>
      </c>
      <c r="T20" s="111">
        <v>2.90883469581604</v>
      </c>
    </row>
    <row r="21" spans="2:20" ht="12" customHeight="1">
      <c r="B21" s="6" t="s">
        <v>11</v>
      </c>
      <c r="C21" s="37">
        <v>15.152576446533203</v>
      </c>
      <c r="D21" s="38">
        <v>32.046604156494141</v>
      </c>
      <c r="E21" s="37">
        <v>15.15192985534668</v>
      </c>
      <c r="F21" s="38">
        <v>7.907066822052002</v>
      </c>
      <c r="G21" s="38">
        <v>8.309321403503418</v>
      </c>
      <c r="H21" s="38">
        <v>6.0443944931030273</v>
      </c>
      <c r="I21" s="38">
        <v>8.0696611404418945</v>
      </c>
      <c r="J21" s="38">
        <v>7.0577449798583984</v>
      </c>
      <c r="K21" s="38">
        <v>8.5902309417724609</v>
      </c>
      <c r="L21" s="38">
        <v>8.4205856323242188</v>
      </c>
      <c r="M21" s="38">
        <v>5.309262752532959</v>
      </c>
      <c r="N21" s="38">
        <v>5.8952469825744629</v>
      </c>
      <c r="O21" s="38">
        <v>6.1861481666564941</v>
      </c>
      <c r="P21" s="38">
        <v>5.0491876602172852</v>
      </c>
      <c r="Q21" s="38">
        <v>5.2750463485717773</v>
      </c>
      <c r="R21" s="38">
        <v>5.6732158660888672</v>
      </c>
      <c r="S21" s="38">
        <v>5.6601099967956543</v>
      </c>
      <c r="T21" s="111">
        <v>6.2468743324279785</v>
      </c>
    </row>
    <row r="22" spans="2:20" ht="12" customHeight="1">
      <c r="B22" s="6" t="s">
        <v>12</v>
      </c>
      <c r="C22" s="37">
        <v>27.329780578613281</v>
      </c>
      <c r="D22" s="38">
        <v>66.920608520507813</v>
      </c>
      <c r="E22" s="37">
        <v>30.705642700195313</v>
      </c>
      <c r="F22" s="38">
        <v>17.036661148071289</v>
      </c>
      <c r="G22" s="38">
        <v>15.893801689147949</v>
      </c>
      <c r="H22" s="38">
        <v>10.64024829864502</v>
      </c>
      <c r="I22" s="38">
        <v>14.984122276306152</v>
      </c>
      <c r="J22" s="38">
        <v>11.86174201965332</v>
      </c>
      <c r="K22" s="38">
        <v>17.543724060058594</v>
      </c>
      <c r="L22" s="38">
        <v>14.059606552124023</v>
      </c>
      <c r="M22" s="38">
        <v>8.9157476425170898</v>
      </c>
      <c r="N22" s="38">
        <v>9.7687435150146484</v>
      </c>
      <c r="O22" s="38">
        <v>9.9759883880615234</v>
      </c>
      <c r="P22" s="38">
        <v>8.560882568359375</v>
      </c>
      <c r="Q22" s="38">
        <v>8.9145736694335938</v>
      </c>
      <c r="R22" s="38">
        <v>9.9370021820068359</v>
      </c>
      <c r="S22" s="38">
        <v>10.639974594116211</v>
      </c>
      <c r="T22" s="111">
        <v>10.917942047119141</v>
      </c>
    </row>
    <row r="23" spans="2:20" ht="12" customHeight="1">
      <c r="B23" s="6" t="s">
        <v>13</v>
      </c>
      <c r="C23" s="39">
        <v>45.757259368896484</v>
      </c>
      <c r="D23" s="40">
        <v>113.57267761230469</v>
      </c>
      <c r="E23" s="39">
        <v>51.185493469238281</v>
      </c>
      <c r="F23" s="40">
        <v>31.923854827880859</v>
      </c>
      <c r="G23" s="40">
        <v>25.485258102416992</v>
      </c>
      <c r="H23" s="40">
        <v>18.063591003417969</v>
      </c>
      <c r="I23" s="40">
        <v>25.36004638671875</v>
      </c>
      <c r="J23" s="40">
        <v>19.059093475341797</v>
      </c>
      <c r="K23" s="40">
        <v>30.202445983886719</v>
      </c>
      <c r="L23" s="40">
        <v>22.502174377441406</v>
      </c>
      <c r="M23" s="40">
        <v>13.884010314941406</v>
      </c>
      <c r="N23" s="40">
        <v>15.47603702545166</v>
      </c>
      <c r="O23" s="40">
        <v>14.798080444335938</v>
      </c>
      <c r="P23" s="40">
        <v>13.469184875488281</v>
      </c>
      <c r="Q23" s="40">
        <v>13.092649459838867</v>
      </c>
      <c r="R23" s="40">
        <v>14.887459754943848</v>
      </c>
      <c r="S23" s="40">
        <v>16.177949905395508</v>
      </c>
      <c r="T23" s="113">
        <v>15.744659423828125</v>
      </c>
    </row>
    <row r="24" spans="2:20" ht="12" customHeight="1">
      <c r="B24" s="8" t="s">
        <v>15</v>
      </c>
      <c r="C24" s="39">
        <v>86.593223571777344</v>
      </c>
      <c r="D24" s="40">
        <v>218.70285034179688</v>
      </c>
      <c r="E24" s="39">
        <v>88.3551025390625</v>
      </c>
      <c r="F24" s="40">
        <v>56.208049774169922</v>
      </c>
      <c r="G24" s="40">
        <v>41.293071746826172</v>
      </c>
      <c r="H24" s="40">
        <v>29.480894088745117</v>
      </c>
      <c r="I24" s="40">
        <v>40.177513122558594</v>
      </c>
      <c r="J24" s="40">
        <v>30.18217658996582</v>
      </c>
      <c r="K24" s="40">
        <v>47.522388458251953</v>
      </c>
      <c r="L24" s="40">
        <v>35.820823669433594</v>
      </c>
      <c r="M24" s="40">
        <v>21.228199005126953</v>
      </c>
      <c r="N24" s="40">
        <v>25.812816619873047</v>
      </c>
      <c r="O24" s="40">
        <v>21.531030654907227</v>
      </c>
      <c r="P24" s="40">
        <v>21.8509521484375</v>
      </c>
      <c r="Q24" s="40">
        <v>19.288816452026367</v>
      </c>
      <c r="R24" s="40">
        <v>23.114839553833008</v>
      </c>
      <c r="S24" s="40">
        <v>23.430196762084961</v>
      </c>
      <c r="T24" s="113">
        <v>23.382200241088867</v>
      </c>
    </row>
    <row r="25" spans="2:20" ht="12" customHeight="1">
      <c r="B25" s="8" t="s">
        <v>16</v>
      </c>
      <c r="C25" s="41">
        <v>128.66885375976563</v>
      </c>
      <c r="D25" s="42">
        <v>332.15658569335938</v>
      </c>
      <c r="E25" s="41">
        <v>138.81962585449219</v>
      </c>
      <c r="F25" s="42">
        <v>85.983779907226563</v>
      </c>
      <c r="G25" s="42">
        <v>61.917694091796875</v>
      </c>
      <c r="H25" s="42">
        <v>41.511398315429688</v>
      </c>
      <c r="I25" s="42">
        <v>58.421165466308594</v>
      </c>
      <c r="J25" s="42">
        <v>41.822158813476563</v>
      </c>
      <c r="K25" s="42">
        <v>66.226921081542969</v>
      </c>
      <c r="L25" s="42">
        <v>51.420230865478516</v>
      </c>
      <c r="M25" s="42">
        <v>28.622186660766602</v>
      </c>
      <c r="N25" s="42">
        <v>34.355552673339844</v>
      </c>
      <c r="O25" s="42">
        <v>29.209909439086914</v>
      </c>
      <c r="P25" s="42">
        <v>28.693456649780273</v>
      </c>
      <c r="Q25" s="42">
        <v>25.68360710144043</v>
      </c>
      <c r="R25" s="42">
        <v>31.122865676879883</v>
      </c>
      <c r="S25" s="42">
        <v>31.320720672607422</v>
      </c>
      <c r="T25" s="114">
        <v>31.23130989074707</v>
      </c>
    </row>
    <row r="26" spans="2:20" ht="12" customHeight="1">
      <c r="B26" s="7" t="s">
        <v>14</v>
      </c>
      <c r="C26" s="41">
        <v>24.862051010131836</v>
      </c>
      <c r="D26" s="42">
        <v>58.013999938964844</v>
      </c>
      <c r="E26" s="41">
        <v>29.698070526123047</v>
      </c>
      <c r="F26" s="42">
        <v>15.66370964050293</v>
      </c>
      <c r="G26" s="42">
        <v>14.987758636474609</v>
      </c>
      <c r="H26" s="42">
        <v>9.8705081939697266</v>
      </c>
      <c r="I26" s="42">
        <v>17.751491546630859</v>
      </c>
      <c r="J26" s="42">
        <v>10.666431427001953</v>
      </c>
      <c r="K26" s="42">
        <v>22.773153305053711</v>
      </c>
      <c r="L26" s="42">
        <v>12.691732406616211</v>
      </c>
      <c r="M26" s="42">
        <v>9.6863842010498047</v>
      </c>
      <c r="N26" s="42">
        <v>13.87059211730957</v>
      </c>
      <c r="O26" s="42">
        <v>8.5871829986572266</v>
      </c>
      <c r="P26" s="42">
        <v>12.382498741149902</v>
      </c>
      <c r="Q26" s="42">
        <v>9.8595466613769531</v>
      </c>
      <c r="R26" s="42">
        <v>13.390499114990234</v>
      </c>
      <c r="S26" s="42">
        <v>12.642834663391113</v>
      </c>
      <c r="T26" s="114">
        <v>12.437796592712402</v>
      </c>
    </row>
    <row r="27" spans="2:20" ht="12" customHeight="1">
      <c r="B27" s="18" t="s">
        <v>483</v>
      </c>
      <c r="C27" s="43">
        <v>69</v>
      </c>
      <c r="D27" s="44">
        <v>97</v>
      </c>
      <c r="E27" s="43">
        <v>102</v>
      </c>
      <c r="F27" s="44">
        <v>62</v>
      </c>
      <c r="G27" s="44">
        <v>54</v>
      </c>
      <c r="H27" s="44">
        <v>51</v>
      </c>
      <c r="I27" s="44">
        <v>55</v>
      </c>
      <c r="J27" s="44">
        <v>32</v>
      </c>
      <c r="K27" s="44">
        <v>30</v>
      </c>
      <c r="L27" s="44">
        <v>74</v>
      </c>
      <c r="M27" s="44">
        <v>68</v>
      </c>
      <c r="N27" s="44">
        <v>82</v>
      </c>
      <c r="O27" s="44">
        <v>75</v>
      </c>
      <c r="P27" s="44">
        <v>85</v>
      </c>
      <c r="Q27" s="44">
        <v>62</v>
      </c>
      <c r="R27" s="44">
        <v>77</v>
      </c>
      <c r="S27" s="44">
        <v>70</v>
      </c>
      <c r="T27" s="106">
        <v>105</v>
      </c>
    </row>
    <row r="28" spans="2:20" ht="12" customHeight="1">
      <c r="B28" s="18" t="s">
        <v>484</v>
      </c>
      <c r="C28" s="43">
        <v>1727</v>
      </c>
      <c r="D28" s="44">
        <v>1704</v>
      </c>
      <c r="E28" s="43">
        <v>1914</v>
      </c>
      <c r="F28" s="44">
        <v>2049</v>
      </c>
      <c r="G28" s="44">
        <v>2423</v>
      </c>
      <c r="H28" s="44">
        <v>2316</v>
      </c>
      <c r="I28" s="44">
        <v>2522</v>
      </c>
      <c r="J28" s="44">
        <v>2488</v>
      </c>
      <c r="K28" s="44">
        <v>2694</v>
      </c>
      <c r="L28" s="44">
        <v>5981</v>
      </c>
      <c r="M28" s="44">
        <v>6605</v>
      </c>
      <c r="N28" s="44">
        <v>7827</v>
      </c>
      <c r="O28" s="44">
        <v>8247</v>
      </c>
      <c r="P28" s="44">
        <v>8957</v>
      </c>
      <c r="Q28" s="44">
        <v>9796</v>
      </c>
      <c r="R28" s="44">
        <v>10376</v>
      </c>
      <c r="S28" s="44">
        <v>10587</v>
      </c>
      <c r="T28" s="106">
        <v>8951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[9]C_SZ1_raw!$A$2</f>
        <v>Manufacturing</v>
      </c>
      <c r="I3" s="223"/>
      <c r="J3" s="224"/>
      <c r="L3" s="52" t="s">
        <v>2</v>
      </c>
      <c r="M3" s="222" t="str">
        <f>[9]C_SZ1_raw!$B$2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222</v>
      </c>
      <c r="D10" s="44">
        <v>294</v>
      </c>
      <c r="E10" s="43">
        <v>322</v>
      </c>
      <c r="F10" s="44">
        <v>307</v>
      </c>
      <c r="G10" s="44">
        <v>413</v>
      </c>
      <c r="H10" s="44">
        <v>393</v>
      </c>
      <c r="I10" s="44">
        <v>351</v>
      </c>
      <c r="J10" s="44">
        <v>341</v>
      </c>
      <c r="K10" s="44">
        <v>339</v>
      </c>
      <c r="L10" s="44">
        <v>8357</v>
      </c>
      <c r="M10" s="44">
        <v>8421</v>
      </c>
      <c r="N10" s="44">
        <v>9081</v>
      </c>
      <c r="O10" s="44">
        <v>10016</v>
      </c>
      <c r="P10" s="44">
        <v>10797</v>
      </c>
      <c r="Q10" s="44">
        <v>11608</v>
      </c>
      <c r="R10" s="44">
        <v>12765</v>
      </c>
      <c r="S10" s="44">
        <v>13240</v>
      </c>
      <c r="T10" s="106">
        <v>15965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3.1531531810760498</v>
      </c>
      <c r="D12" s="27">
        <v>2.0408163070678711</v>
      </c>
      <c r="E12" s="27">
        <v>4.6583852767944336</v>
      </c>
      <c r="F12" s="27">
        <v>3.257328987121582</v>
      </c>
      <c r="G12" s="28">
        <v>4.8426151275634766</v>
      </c>
      <c r="H12" s="28">
        <v>2.5445291996002197</v>
      </c>
      <c r="I12" s="28">
        <v>3.1339030265808105</v>
      </c>
      <c r="J12" s="28">
        <v>4.9853372573852539</v>
      </c>
      <c r="K12" s="28">
        <v>5.8997049331665039</v>
      </c>
      <c r="L12" s="28">
        <v>4.8628578186035156</v>
      </c>
      <c r="M12" s="28">
        <v>6.4765300750732422</v>
      </c>
      <c r="N12" s="28">
        <v>5.4974112510681152</v>
      </c>
      <c r="O12" s="28">
        <v>5.0828838348388672</v>
      </c>
      <c r="P12" s="28">
        <v>6.0148286819458008</v>
      </c>
      <c r="Q12" s="28">
        <v>6.2042222023010254</v>
      </c>
      <c r="R12" s="28">
        <v>5.7850589752197266</v>
      </c>
      <c r="S12" s="28">
        <v>5.8659005165100098</v>
      </c>
      <c r="T12" s="108">
        <v>7.7829303741455078</v>
      </c>
    </row>
    <row r="13" spans="2:20" ht="12" customHeight="1">
      <c r="B13" s="6" t="s">
        <v>340</v>
      </c>
      <c r="C13" s="27">
        <v>4.5045046806335449</v>
      </c>
      <c r="D13" s="27">
        <v>1.3605442047119141</v>
      </c>
      <c r="E13" s="27">
        <v>2.4844720363616943</v>
      </c>
      <c r="F13" s="27">
        <v>5.863192081451416</v>
      </c>
      <c r="G13" s="28">
        <v>6.2953996658325195</v>
      </c>
      <c r="H13" s="28">
        <v>5.5979642868041992</v>
      </c>
      <c r="I13" s="28">
        <v>2.2792022228240967</v>
      </c>
      <c r="J13" s="28">
        <v>2.639296293258667</v>
      </c>
      <c r="K13" s="28">
        <v>4.719764232635498</v>
      </c>
      <c r="L13" s="28">
        <v>4.5274882316589355</v>
      </c>
      <c r="M13" s="28">
        <v>6.9994058609008789</v>
      </c>
      <c r="N13" s="28">
        <v>6.5219788551330566</v>
      </c>
      <c r="O13" s="28">
        <v>5.1627721786499023</v>
      </c>
      <c r="P13" s="28">
        <v>6.7469878196716309</v>
      </c>
      <c r="Q13" s="28">
        <v>7.3244290351867676</v>
      </c>
      <c r="R13" s="28">
        <v>5.9967079162597656</v>
      </c>
      <c r="S13" s="28">
        <v>6.0926752090454102</v>
      </c>
      <c r="T13" s="108">
        <v>6.9745583534240723</v>
      </c>
    </row>
    <row r="14" spans="2:20" ht="12" customHeight="1">
      <c r="B14" s="6" t="s">
        <v>341</v>
      </c>
      <c r="C14" s="29">
        <v>0.90090090036392212</v>
      </c>
      <c r="D14" s="29">
        <v>1.0204081535339355</v>
      </c>
      <c r="E14" s="29">
        <v>2.1739130020141602</v>
      </c>
      <c r="F14" s="29">
        <v>1.628664493560791</v>
      </c>
      <c r="G14" s="30">
        <v>1.9370460510253906</v>
      </c>
      <c r="H14" s="30">
        <v>3.0534350872039795</v>
      </c>
      <c r="I14" s="30">
        <v>2.2792022228240967</v>
      </c>
      <c r="J14" s="30">
        <v>2.0527858734130859</v>
      </c>
      <c r="K14" s="30">
        <v>3.539823055267334</v>
      </c>
      <c r="L14" s="30">
        <v>2.718888521194458</v>
      </c>
      <c r="M14" s="30">
        <v>4.432560920715332</v>
      </c>
      <c r="N14" s="30">
        <v>4.3847084045410156</v>
      </c>
      <c r="O14" s="30">
        <v>3.8546035289764404</v>
      </c>
      <c r="P14" s="30">
        <v>4.4578313827514648</v>
      </c>
      <c r="Q14" s="30">
        <v>4.6359329223632813</v>
      </c>
      <c r="R14" s="30">
        <v>4.4446187019348145</v>
      </c>
      <c r="S14" s="30">
        <v>4.2180061340332031</v>
      </c>
      <c r="T14" s="109">
        <v>4.2549190521240234</v>
      </c>
    </row>
    <row r="15" spans="2:20" ht="12" customHeight="1">
      <c r="B15" s="6" t="s">
        <v>342</v>
      </c>
      <c r="C15" s="31">
        <v>1.3513513803482056</v>
      </c>
      <c r="D15" s="31">
        <v>1.0204081535339355</v>
      </c>
      <c r="E15" s="31">
        <v>2.4844720363616943</v>
      </c>
      <c r="F15" s="31">
        <v>5.5374593734741211</v>
      </c>
      <c r="G15" s="32">
        <v>3.6319613456726074</v>
      </c>
      <c r="H15" s="32">
        <v>3.3078880310058594</v>
      </c>
      <c r="I15" s="32">
        <v>3.1339030265808105</v>
      </c>
      <c r="J15" s="32">
        <v>3.5190615653991699</v>
      </c>
      <c r="K15" s="32">
        <v>2.359882116317749</v>
      </c>
      <c r="L15" s="32">
        <v>2.994370698928833</v>
      </c>
      <c r="M15" s="32">
        <v>4.3493762016296387</v>
      </c>
      <c r="N15" s="32">
        <v>4.5940289497375488</v>
      </c>
      <c r="O15" s="32">
        <v>3.8546035289764404</v>
      </c>
      <c r="P15" s="32">
        <v>4.7729377746582031</v>
      </c>
      <c r="Q15" s="32">
        <v>4.4291253089904785</v>
      </c>
      <c r="R15" s="32">
        <v>4.217292308807373</v>
      </c>
      <c r="S15" s="32">
        <v>3.9005215167999268</v>
      </c>
      <c r="T15" s="110">
        <v>4.2737183570861816</v>
      </c>
    </row>
    <row r="16" spans="2:20" ht="12" customHeight="1">
      <c r="B16" s="6" t="s">
        <v>343</v>
      </c>
      <c r="C16" s="31">
        <v>4.9549551010131836</v>
      </c>
      <c r="D16" s="31">
        <v>2.7210884094238281</v>
      </c>
      <c r="E16" s="31">
        <v>6.2111802101135254</v>
      </c>
      <c r="F16" s="31">
        <v>7.491856575012207</v>
      </c>
      <c r="G16" s="32">
        <v>5.8111381530761719</v>
      </c>
      <c r="H16" s="32">
        <v>11.959287643432617</v>
      </c>
      <c r="I16" s="32">
        <v>10.54131031036377</v>
      </c>
      <c r="J16" s="32">
        <v>7.9178886413574219</v>
      </c>
      <c r="K16" s="32">
        <v>8.259587287902832</v>
      </c>
      <c r="L16" s="32">
        <v>8.4441251754760742</v>
      </c>
      <c r="M16" s="32">
        <v>13.701723098754883</v>
      </c>
      <c r="N16" s="32">
        <v>14.663434982299805</v>
      </c>
      <c r="O16" s="32">
        <v>11.543838500976563</v>
      </c>
      <c r="P16" s="32">
        <v>15.078776359558105</v>
      </c>
      <c r="Q16" s="32">
        <v>15.312365531921387</v>
      </c>
      <c r="R16" s="32">
        <v>13.286823272705078</v>
      </c>
      <c r="S16" s="32">
        <v>12.533071517944336</v>
      </c>
      <c r="T16" s="110">
        <v>13.247274398803711</v>
      </c>
    </row>
    <row r="17" spans="2:20" ht="12" customHeight="1">
      <c r="B17" s="7" t="s">
        <v>240</v>
      </c>
      <c r="C17" s="37">
        <v>85.1351318359375</v>
      </c>
      <c r="D17" s="38">
        <v>91.83673095703125</v>
      </c>
      <c r="E17" s="37">
        <v>81.987579345703125</v>
      </c>
      <c r="F17" s="38">
        <v>76.22149658203125</v>
      </c>
      <c r="G17" s="38">
        <v>77.481842041015625</v>
      </c>
      <c r="H17" s="38">
        <v>73.536895751953125</v>
      </c>
      <c r="I17" s="38">
        <v>78.632476806640625</v>
      </c>
      <c r="J17" s="38">
        <v>78.885627746582031</v>
      </c>
      <c r="K17" s="38">
        <v>75.221237182617188</v>
      </c>
      <c r="L17" s="38">
        <v>76.4522705078125</v>
      </c>
      <c r="M17" s="38">
        <v>64.0404052734375</v>
      </c>
      <c r="N17" s="38">
        <v>64.33843994140625</v>
      </c>
      <c r="O17" s="38">
        <v>70.501296997070313</v>
      </c>
      <c r="P17" s="38">
        <v>62.928638458251953</v>
      </c>
      <c r="Q17" s="38">
        <v>62.093925476074219</v>
      </c>
      <c r="R17" s="38">
        <v>66.269500732421875</v>
      </c>
      <c r="S17" s="38">
        <v>67.389823913574219</v>
      </c>
      <c r="T17" s="111">
        <v>63.466598510742188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1.7986577749252319</v>
      </c>
      <c r="D19" s="38">
        <v>4.0059266090393066</v>
      </c>
      <c r="E19" s="37">
        <v>1.1649881601333618</v>
      </c>
      <c r="F19" s="38">
        <v>1.5010848045349121</v>
      </c>
      <c r="G19" s="38">
        <v>1.1485600471496582</v>
      </c>
      <c r="H19" s="38">
        <v>1.6931216716766357</v>
      </c>
      <c r="I19" s="38">
        <v>1.9586136341094971</v>
      </c>
      <c r="J19" s="38">
        <v>1.0120404958724976</v>
      </c>
      <c r="K19" s="38">
        <v>0.73317134380340576</v>
      </c>
      <c r="L19" s="38">
        <v>1.0086555480957031</v>
      </c>
      <c r="M19" s="38">
        <v>0.71034485101699829</v>
      </c>
      <c r="N19" s="38">
        <v>0.87210804224014282</v>
      </c>
      <c r="O19" s="38">
        <v>0.97088861465454102</v>
      </c>
      <c r="P19" s="38">
        <v>0.78592348098754883</v>
      </c>
      <c r="Q19" s="38">
        <v>0.75583267211914063</v>
      </c>
      <c r="R19" s="38">
        <v>0.808491051197052</v>
      </c>
      <c r="S19" s="38">
        <v>0.778106689453125</v>
      </c>
      <c r="T19" s="111">
        <v>0.49798071384429932</v>
      </c>
    </row>
    <row r="20" spans="2:20" ht="12" customHeight="1">
      <c r="B20" s="6" t="s">
        <v>33</v>
      </c>
      <c r="C20" s="37">
        <v>4.9695296287536621</v>
      </c>
      <c r="D20" s="38">
        <v>8.3566913604736328</v>
      </c>
      <c r="E20" s="37">
        <v>3.7944326400756836</v>
      </c>
      <c r="F20" s="38">
        <v>2.9344825744628906</v>
      </c>
      <c r="G20" s="38">
        <v>2.272627592086792</v>
      </c>
      <c r="H20" s="38">
        <v>3.1460669040679932</v>
      </c>
      <c r="I20" s="38">
        <v>4.2238531112670898</v>
      </c>
      <c r="J20" s="38">
        <v>3.5204102993011475</v>
      </c>
      <c r="K20" s="38">
        <v>2.0335958003997803</v>
      </c>
      <c r="L20" s="38">
        <v>2.7113907337188721</v>
      </c>
      <c r="M20" s="38">
        <v>1.7130893468856812</v>
      </c>
      <c r="N20" s="38">
        <v>2.0582976341247559</v>
      </c>
      <c r="O20" s="38">
        <v>2.4112164974212646</v>
      </c>
      <c r="P20" s="38">
        <v>1.8741481304168701</v>
      </c>
      <c r="Q20" s="38">
        <v>1.7419512271881104</v>
      </c>
      <c r="R20" s="38">
        <v>2.006472110748291</v>
      </c>
      <c r="S20" s="38">
        <v>2.0018429756164551</v>
      </c>
      <c r="T20" s="111">
        <v>1.4432487487792969</v>
      </c>
    </row>
    <row r="21" spans="2:20" ht="12" customHeight="1">
      <c r="B21" s="6" t="s">
        <v>11</v>
      </c>
      <c r="C21" s="37">
        <v>13.029810905456543</v>
      </c>
      <c r="D21" s="38">
        <v>25.522459030151367</v>
      </c>
      <c r="E21" s="37">
        <v>10.008384704589844</v>
      </c>
      <c r="F21" s="38">
        <v>7.998356819152832</v>
      </c>
      <c r="G21" s="38">
        <v>8.8665590286254883</v>
      </c>
      <c r="H21" s="38">
        <v>7.0998849868774414</v>
      </c>
      <c r="I21" s="38">
        <v>8.9069423675537109</v>
      </c>
      <c r="J21" s="38">
        <v>8.4883394241333008</v>
      </c>
      <c r="K21" s="38">
        <v>7.6402535438537598</v>
      </c>
      <c r="L21" s="38">
        <v>7.9780111312866211</v>
      </c>
      <c r="M21" s="38">
        <v>5.0666604042053223</v>
      </c>
      <c r="N21" s="38">
        <v>5.2812705039978027</v>
      </c>
      <c r="O21" s="38">
        <v>6.4011602401733398</v>
      </c>
      <c r="P21" s="38">
        <v>5.1185812950134277</v>
      </c>
      <c r="Q21" s="38">
        <v>4.9494762420654297</v>
      </c>
      <c r="R21" s="38">
        <v>5.5702528953552246</v>
      </c>
      <c r="S21" s="38">
        <v>5.6077585220336914</v>
      </c>
      <c r="T21" s="111">
        <v>4.8825459480285645</v>
      </c>
    </row>
    <row r="22" spans="2:20" ht="12" customHeight="1">
      <c r="B22" s="6" t="s">
        <v>12</v>
      </c>
      <c r="C22" s="37">
        <v>32.658504486083984</v>
      </c>
      <c r="D22" s="38">
        <v>57.656017303466797</v>
      </c>
      <c r="E22" s="37">
        <v>23.411630630493164</v>
      </c>
      <c r="F22" s="38">
        <v>18.774459838867188</v>
      </c>
      <c r="G22" s="38">
        <v>16.282960891723633</v>
      </c>
      <c r="H22" s="38">
        <v>14.477723121643066</v>
      </c>
      <c r="I22" s="38">
        <v>16.778297424316406</v>
      </c>
      <c r="J22" s="38">
        <v>15.153491020202637</v>
      </c>
      <c r="K22" s="38">
        <v>16.577512741088867</v>
      </c>
      <c r="L22" s="38">
        <v>15.987348556518555</v>
      </c>
      <c r="M22" s="38">
        <v>10.510778427124023</v>
      </c>
      <c r="N22" s="38">
        <v>10.425341606140137</v>
      </c>
      <c r="O22" s="38">
        <v>12.093551635742188</v>
      </c>
      <c r="P22" s="38">
        <v>10.057985305786133</v>
      </c>
      <c r="Q22" s="38">
        <v>9.9139671325683594</v>
      </c>
      <c r="R22" s="38">
        <v>10.714053153991699</v>
      </c>
      <c r="S22" s="38">
        <v>11.542211532592773</v>
      </c>
      <c r="T22" s="111">
        <v>10.357460975646973</v>
      </c>
    </row>
    <row r="23" spans="2:20" ht="12" customHeight="1">
      <c r="B23" s="6" t="s">
        <v>13</v>
      </c>
      <c r="C23" s="39">
        <v>68.889778137207031</v>
      </c>
      <c r="D23" s="40">
        <v>125.06450653076172</v>
      </c>
      <c r="E23" s="39">
        <v>48.484275817871094</v>
      </c>
      <c r="F23" s="40">
        <v>45.277442932128906</v>
      </c>
      <c r="G23" s="40">
        <v>28.777740478515625</v>
      </c>
      <c r="H23" s="40">
        <v>23.865755081176758</v>
      </c>
      <c r="I23" s="40">
        <v>26.056272506713867</v>
      </c>
      <c r="J23" s="40">
        <v>27.068729400634766</v>
      </c>
      <c r="K23" s="40">
        <v>28.388833999633789</v>
      </c>
      <c r="L23" s="40">
        <v>27.690385818481445</v>
      </c>
      <c r="M23" s="40">
        <v>18.337324142456055</v>
      </c>
      <c r="N23" s="40">
        <v>16.474956512451172</v>
      </c>
      <c r="O23" s="40">
        <v>19.177785873413086</v>
      </c>
      <c r="P23" s="40">
        <v>16.673200607299805</v>
      </c>
      <c r="Q23" s="40">
        <v>15.944232940673828</v>
      </c>
      <c r="R23" s="40">
        <v>16.671236038208008</v>
      </c>
      <c r="S23" s="40">
        <v>18.414344787597656</v>
      </c>
      <c r="T23" s="113">
        <v>16.538150787353516</v>
      </c>
    </row>
    <row r="24" spans="2:20" ht="12" customHeight="1">
      <c r="B24" s="8" t="s">
        <v>15</v>
      </c>
      <c r="C24" s="39">
        <v>133.974365234375</v>
      </c>
      <c r="D24" s="40">
        <v>279.52853393554688</v>
      </c>
      <c r="E24" s="39">
        <v>86.803558349609375</v>
      </c>
      <c r="F24" s="40">
        <v>84.198585510253906</v>
      </c>
      <c r="G24" s="40">
        <v>61.325023651123047</v>
      </c>
      <c r="H24" s="40">
        <v>46.588245391845703</v>
      </c>
      <c r="I24" s="40">
        <v>39.278472900390625</v>
      </c>
      <c r="J24" s="40">
        <v>46.50177001953125</v>
      </c>
      <c r="K24" s="40">
        <v>47.74285888671875</v>
      </c>
      <c r="L24" s="40">
        <v>46.186595916748047</v>
      </c>
      <c r="M24" s="40">
        <v>31.709877014160156</v>
      </c>
      <c r="N24" s="40">
        <v>26.732034683227539</v>
      </c>
      <c r="O24" s="40">
        <v>31.316734313964844</v>
      </c>
      <c r="P24" s="40">
        <v>27.807027816772461</v>
      </c>
      <c r="Q24" s="40">
        <v>24.795782089233398</v>
      </c>
      <c r="R24" s="40">
        <v>26.596540451049805</v>
      </c>
      <c r="S24" s="40">
        <v>29.544788360595703</v>
      </c>
      <c r="T24" s="113">
        <v>25.432895660400391</v>
      </c>
    </row>
    <row r="25" spans="2:20" ht="12" customHeight="1">
      <c r="B25" s="8" t="s">
        <v>16</v>
      </c>
      <c r="C25" s="41">
        <v>197.05599975585938</v>
      </c>
      <c r="D25" s="42">
        <v>384.36529541015625</v>
      </c>
      <c r="E25" s="41">
        <v>115.78839874267578</v>
      </c>
      <c r="F25" s="42">
        <v>128.45384216308594</v>
      </c>
      <c r="G25" s="42">
        <v>83.182357788085938</v>
      </c>
      <c r="H25" s="42">
        <v>69.107772827148438</v>
      </c>
      <c r="I25" s="42">
        <v>62.471714019775391</v>
      </c>
      <c r="J25" s="42">
        <v>72.349418640136719</v>
      </c>
      <c r="K25" s="42">
        <v>58.537223815917969</v>
      </c>
      <c r="L25" s="42">
        <v>65.7611083984375</v>
      </c>
      <c r="M25" s="42">
        <v>45.399566650390625</v>
      </c>
      <c r="N25" s="42">
        <v>38.471115112304688</v>
      </c>
      <c r="O25" s="42">
        <v>44.988685607910156</v>
      </c>
      <c r="P25" s="42">
        <v>39.915054321289063</v>
      </c>
      <c r="Q25" s="42">
        <v>34.512409210205078</v>
      </c>
      <c r="R25" s="42">
        <v>37.695632934570313</v>
      </c>
      <c r="S25" s="42">
        <v>42.258312225341797</v>
      </c>
      <c r="T25" s="114">
        <v>34.846019744873047</v>
      </c>
    </row>
    <row r="26" spans="2:20" ht="12" customHeight="1">
      <c r="B26" s="7" t="s">
        <v>14</v>
      </c>
      <c r="C26" s="41">
        <v>22.722003936767578</v>
      </c>
      <c r="D26" s="42">
        <v>43.467670440673828</v>
      </c>
      <c r="E26" s="41">
        <v>10.827140808105469</v>
      </c>
      <c r="F26" s="42">
        <v>18.335941314697266</v>
      </c>
      <c r="G26" s="42">
        <v>21.955242156982422</v>
      </c>
      <c r="H26" s="42">
        <v>12.93886661529541</v>
      </c>
      <c r="I26" s="42">
        <v>14.678081512451172</v>
      </c>
      <c r="J26" s="42">
        <v>12.22158145904541</v>
      </c>
      <c r="K26" s="42">
        <v>12.065089225769043</v>
      </c>
      <c r="L26" s="42">
        <v>9.5433559417724609</v>
      </c>
      <c r="M26" s="42">
        <v>8.6624860763549805</v>
      </c>
      <c r="N26" s="42">
        <v>13.212165832519531</v>
      </c>
      <c r="O26" s="42">
        <v>7.8551898002624512</v>
      </c>
      <c r="P26" s="42">
        <v>10.810870170593262</v>
      </c>
      <c r="Q26" s="42">
        <v>8.4614753723144531</v>
      </c>
      <c r="R26" s="42">
        <v>9.447321891784668</v>
      </c>
      <c r="S26" s="42">
        <v>7.3041620254516602</v>
      </c>
      <c r="T26" s="114">
        <v>9.2358627319335938</v>
      </c>
    </row>
    <row r="27" spans="2:20" ht="12" customHeight="1">
      <c r="B27" s="18" t="s">
        <v>483</v>
      </c>
      <c r="C27" s="43">
        <v>51</v>
      </c>
      <c r="D27" s="44">
        <v>75</v>
      </c>
      <c r="E27" s="43">
        <v>98</v>
      </c>
      <c r="F27" s="44">
        <v>88</v>
      </c>
      <c r="G27" s="44">
        <v>68</v>
      </c>
      <c r="H27" s="44">
        <v>54</v>
      </c>
      <c r="I27" s="44">
        <v>35</v>
      </c>
      <c r="J27" s="44">
        <v>40</v>
      </c>
      <c r="K27" s="44">
        <v>45</v>
      </c>
      <c r="L27" s="44">
        <v>719</v>
      </c>
      <c r="M27" s="44">
        <v>587</v>
      </c>
      <c r="N27" s="44">
        <v>501</v>
      </c>
      <c r="O27" s="44">
        <v>543</v>
      </c>
      <c r="P27" s="44">
        <v>342</v>
      </c>
      <c r="Q27" s="44">
        <v>450</v>
      </c>
      <c r="R27" s="44">
        <v>467</v>
      </c>
      <c r="S27" s="44">
        <v>511</v>
      </c>
      <c r="T27" s="106">
        <v>485</v>
      </c>
    </row>
    <row r="28" spans="2:20" ht="12" customHeight="1">
      <c r="B28" s="18" t="s">
        <v>484</v>
      </c>
      <c r="C28" s="43">
        <v>273</v>
      </c>
      <c r="D28" s="44">
        <v>369</v>
      </c>
      <c r="E28" s="43">
        <v>420</v>
      </c>
      <c r="F28" s="44">
        <v>395</v>
      </c>
      <c r="G28" s="44">
        <v>481</v>
      </c>
      <c r="H28" s="44">
        <v>447</v>
      </c>
      <c r="I28" s="44">
        <v>386</v>
      </c>
      <c r="J28" s="44">
        <v>381</v>
      </c>
      <c r="K28" s="44">
        <v>384</v>
      </c>
      <c r="L28" s="44">
        <v>9076</v>
      </c>
      <c r="M28" s="44">
        <v>9008</v>
      </c>
      <c r="N28" s="44">
        <v>9582</v>
      </c>
      <c r="O28" s="44">
        <v>10559</v>
      </c>
      <c r="P28" s="44">
        <v>11139</v>
      </c>
      <c r="Q28" s="44">
        <v>12058</v>
      </c>
      <c r="R28" s="44">
        <v>13232</v>
      </c>
      <c r="S28" s="44">
        <v>13751</v>
      </c>
      <c r="T28" s="106">
        <v>16450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[1]H_SZ0_raw!$A$2</f>
        <v>Services</v>
      </c>
      <c r="I3" s="223"/>
      <c r="J3" s="224"/>
      <c r="L3" s="52" t="s">
        <v>2</v>
      </c>
      <c r="M3" s="222" t="str">
        <f>[1]H_SZ0_raw!$B$2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+[1]H_SZ0_raw!$D$2</f>
        <v>1759</v>
      </c>
      <c r="D10" s="44">
        <f>+[1]H_SZ0_raw!$D$3</f>
        <v>1749</v>
      </c>
      <c r="E10" s="43">
        <f>+[1]H_SZ0_raw!$D$4</f>
        <v>1746</v>
      </c>
      <c r="F10" s="44">
        <f>+[1]H_SZ0_raw!$D$5</f>
        <v>1734</v>
      </c>
      <c r="G10" s="44">
        <f>+[1]H_SZ0_raw!$D$6</f>
        <v>1780</v>
      </c>
      <c r="H10" s="44">
        <f>+[1]H_SZ0_raw!$D$7</f>
        <v>1730</v>
      </c>
      <c r="I10" s="44">
        <f>+[1]H_SZ0_raw!$D$8</f>
        <v>1778</v>
      </c>
      <c r="J10" s="44">
        <f>+[1]H_SZ0_raw!$D$9</f>
        <v>1824</v>
      </c>
      <c r="K10" s="44">
        <f>+[1]H_SZ0_raw!$D$10</f>
        <v>1933</v>
      </c>
      <c r="L10" s="44">
        <f>+[1]H_SZ0_raw!$D$11</f>
        <v>1923</v>
      </c>
      <c r="M10" s="44">
        <f>+[1]H_SZ0_raw!$D$12</f>
        <v>1976</v>
      </c>
      <c r="N10" s="44">
        <f>+[1]H_SZ0_raw!$D$13</f>
        <v>2072</v>
      </c>
      <c r="O10" s="44">
        <f>+[1]H_SZ0_raw!$D$14</f>
        <v>2090</v>
      </c>
      <c r="P10" s="44">
        <f>+[1]H_SZ0_raw!$D$15</f>
        <v>2126</v>
      </c>
      <c r="Q10" s="44">
        <f>+[1]H_SZ0_raw!$D$16</f>
        <v>2253</v>
      </c>
      <c r="R10" s="44">
        <f>+[1]H_SZ0_raw!$D$17</f>
        <v>2309</v>
      </c>
      <c r="S10" s="44">
        <f>+[1]H_SZ0_raw!$D$18</f>
        <v>2110</v>
      </c>
      <c r="T10" s="106">
        <f>+[1]H_SZ0_raw!$D$19</f>
        <v>2014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[1]H_SZ0_raw!$F$2</f>
        <v>2.7856736183166504</v>
      </c>
      <c r="D12" s="27">
        <f>[1]H_SZ0_raw!$F$3</f>
        <v>2.5728988647460938</v>
      </c>
      <c r="E12" s="27">
        <f>[1]H_SZ0_raw!$F$4</f>
        <v>2.6345932483673096</v>
      </c>
      <c r="F12" s="27">
        <f>[1]H_SZ0_raw!$F$5</f>
        <v>2.3068051338195801</v>
      </c>
      <c r="G12" s="28">
        <f>[1]H_SZ0_raw!$F$6</f>
        <v>3.202247142791748</v>
      </c>
      <c r="H12" s="28">
        <f>[1]H_SZ0_raw!$F$7</f>
        <v>2.3699421882629395</v>
      </c>
      <c r="I12" s="28">
        <f>[1]H_SZ0_raw!$F$8</f>
        <v>3.6557929515838623</v>
      </c>
      <c r="J12" s="28">
        <f>[1]H_SZ0_raw!$F$9</f>
        <v>3.3442983627319336</v>
      </c>
      <c r="K12" s="28">
        <f>[1]H_SZ0_raw!$F$10</f>
        <v>2.3279876708984375</v>
      </c>
      <c r="L12" s="28">
        <f>[1]H_SZ0_raw!$F$11</f>
        <v>3.796151876449585</v>
      </c>
      <c r="M12" s="28">
        <f>[1]H_SZ0_raw!$F$12</f>
        <v>4.9595141410827637</v>
      </c>
      <c r="N12" s="28">
        <f>[1]H_SZ0_raw!$F$13</f>
        <v>3.5714285373687744</v>
      </c>
      <c r="O12" s="28">
        <f>[1]H_SZ0_raw!$F$14</f>
        <v>4.7846889495849609</v>
      </c>
      <c r="P12" s="28">
        <f>[1]H_SZ0_raw!$F$15</f>
        <v>5.5032925605773926</v>
      </c>
      <c r="Q12" s="28">
        <f>[1]H_SZ0_raw!$F$16</f>
        <v>5.8588547706604004</v>
      </c>
      <c r="R12" s="28">
        <f>[1]H_SZ0_raw!$F$17</f>
        <v>8.6184492111206055</v>
      </c>
      <c r="S12" s="28">
        <f>[1]H_SZ0_raw!$F$18</f>
        <v>10.521327018737793</v>
      </c>
      <c r="T12" s="108">
        <f>[1]H_SZ0_raw!$F$19</f>
        <v>12.115193367004395</v>
      </c>
    </row>
    <row r="13" spans="2:20" ht="12" customHeight="1">
      <c r="B13" s="6" t="s">
        <v>340</v>
      </c>
      <c r="C13" s="27">
        <f>[1]H_SZ0_raw!$G$2</f>
        <v>8.4138717651367188</v>
      </c>
      <c r="D13" s="27">
        <f>[1]H_SZ0_raw!$G$3</f>
        <v>8.6906805038452148</v>
      </c>
      <c r="E13" s="27">
        <f>[1]H_SZ0_raw!$G$4</f>
        <v>8.7628870010375977</v>
      </c>
      <c r="F13" s="27">
        <f>[1]H_SZ0_raw!$G$5</f>
        <v>10.207612037658691</v>
      </c>
      <c r="G13" s="28">
        <f>[1]H_SZ0_raw!$G$6</f>
        <v>11.685393333435059</v>
      </c>
      <c r="H13" s="28">
        <f>[1]H_SZ0_raw!$G$7</f>
        <v>11.560693740844727</v>
      </c>
      <c r="I13" s="28">
        <f>[1]H_SZ0_raw!$G$8</f>
        <v>9.2238473892211914</v>
      </c>
      <c r="J13" s="28">
        <f>[1]H_SZ0_raw!$G$9</f>
        <v>8.388157844543457</v>
      </c>
      <c r="K13" s="28">
        <f>[1]H_SZ0_raw!$G$10</f>
        <v>7.6564927101135254</v>
      </c>
      <c r="L13" s="28">
        <f>[1]H_SZ0_raw!$G$11</f>
        <v>11.700468063354492</v>
      </c>
      <c r="M13" s="28">
        <f>[1]H_SZ0_raw!$G$12</f>
        <v>15.789473533630371</v>
      </c>
      <c r="N13" s="28">
        <f>[1]H_SZ0_raw!$G$13</f>
        <v>13.706563949584961</v>
      </c>
      <c r="O13" s="28">
        <f>[1]H_SZ0_raw!$G$14</f>
        <v>16.889951705932617</v>
      </c>
      <c r="P13" s="28">
        <f>[1]H_SZ0_raw!$G$15</f>
        <v>20.319849014282227</v>
      </c>
      <c r="Q13" s="28">
        <f>[1]H_SZ0_raw!$G$16</f>
        <v>22.103860855102539</v>
      </c>
      <c r="R13" s="28">
        <f>[1]H_SZ0_raw!$G$17</f>
        <v>24.729320526123047</v>
      </c>
      <c r="S13" s="28">
        <f>[1]H_SZ0_raw!$G$18</f>
        <v>29.715639114379883</v>
      </c>
      <c r="T13" s="108">
        <f>[1]H_SZ0_raw!$G$19</f>
        <v>33.167823791503906</v>
      </c>
    </row>
    <row r="14" spans="2:20" ht="12" customHeight="1">
      <c r="B14" s="6" t="s">
        <v>341</v>
      </c>
      <c r="C14" s="29">
        <f>[1]H_SZ0_raw!$H$2</f>
        <v>7.8453664779663086</v>
      </c>
      <c r="D14" s="29">
        <f>[1]H_SZ0_raw!$H$3</f>
        <v>7.2612919807434082</v>
      </c>
      <c r="E14" s="29">
        <f>[1]H_SZ0_raw!$H$4</f>
        <v>7.7319588661193848</v>
      </c>
      <c r="F14" s="29">
        <f>[1]H_SZ0_raw!$H$5</f>
        <v>10.784314155578613</v>
      </c>
      <c r="G14" s="30">
        <f>[1]H_SZ0_raw!$H$6</f>
        <v>11.516854286193848</v>
      </c>
      <c r="H14" s="30">
        <f>[1]H_SZ0_raw!$H$7</f>
        <v>13.757225036621094</v>
      </c>
      <c r="I14" s="30">
        <f>[1]H_SZ0_raw!$H$8</f>
        <v>12.035995483398438</v>
      </c>
      <c r="J14" s="30">
        <f>[1]H_SZ0_raw!$H$9</f>
        <v>7.7850875854492188</v>
      </c>
      <c r="K14" s="30">
        <f>[1]H_SZ0_raw!$H$10</f>
        <v>5.1733055114746094</v>
      </c>
      <c r="L14" s="30">
        <f>[1]H_SZ0_raw!$H$11</f>
        <v>10.608424186706543</v>
      </c>
      <c r="M14" s="30">
        <f>[1]H_SZ0_raw!$H$12</f>
        <v>10.931174278259277</v>
      </c>
      <c r="N14" s="30">
        <f>[1]H_SZ0_raw!$H$13</f>
        <v>13.803089141845703</v>
      </c>
      <c r="O14" s="30">
        <f>[1]H_SZ0_raw!$H$14</f>
        <v>13.732057571411133</v>
      </c>
      <c r="P14" s="30">
        <f>[1]H_SZ0_raw!$H$15</f>
        <v>15.475070953369141</v>
      </c>
      <c r="Q14" s="30">
        <f>[1]H_SZ0_raw!$H$16</f>
        <v>17.088327407836914</v>
      </c>
      <c r="R14" s="30">
        <f>[1]H_SZ0_raw!$H$17</f>
        <v>17.020355224609375</v>
      </c>
      <c r="S14" s="30">
        <f>[1]H_SZ0_raw!$H$18</f>
        <v>18.15165901184082</v>
      </c>
      <c r="T14" s="109">
        <f>[1]H_SZ0_raw!$H$19</f>
        <v>16.434955596923828</v>
      </c>
    </row>
    <row r="15" spans="2:20" ht="12" customHeight="1">
      <c r="B15" s="6" t="s">
        <v>342</v>
      </c>
      <c r="C15" s="31">
        <f>[1]H_SZ0_raw!$I$2</f>
        <v>13.132461547851563</v>
      </c>
      <c r="D15" s="31">
        <f>[1]H_SZ0_raw!$I$3</f>
        <v>10.691823959350586</v>
      </c>
      <c r="E15" s="31">
        <f>[1]H_SZ0_raw!$I$4</f>
        <v>10.882016181945801</v>
      </c>
      <c r="F15" s="31">
        <f>[1]H_SZ0_raw!$I$5</f>
        <v>11.707036018371582</v>
      </c>
      <c r="G15" s="32">
        <f>[1]H_SZ0_raw!$I$6</f>
        <v>14.382022857666016</v>
      </c>
      <c r="H15" s="32">
        <f>[1]H_SZ0_raw!$I$7</f>
        <v>15.202312469482422</v>
      </c>
      <c r="I15" s="32">
        <f>[1]H_SZ0_raw!$I$8</f>
        <v>16.141733169555664</v>
      </c>
      <c r="J15" s="32">
        <f>[1]H_SZ0_raw!$I$9</f>
        <v>13.267543792724609</v>
      </c>
      <c r="K15" s="32">
        <f>[1]H_SZ0_raw!$I$10</f>
        <v>10.191411972045898</v>
      </c>
      <c r="L15" s="32">
        <f>[1]H_SZ0_raw!$I$11</f>
        <v>12.324493408203125</v>
      </c>
      <c r="M15" s="32">
        <f>[1]H_SZ0_raw!$I$12</f>
        <v>12.5</v>
      </c>
      <c r="N15" s="32">
        <f>[1]H_SZ0_raw!$I$13</f>
        <v>14.81660270690918</v>
      </c>
      <c r="O15" s="32">
        <f>[1]H_SZ0_raw!$I$14</f>
        <v>15.645933151245117</v>
      </c>
      <c r="P15" s="32">
        <f>[1]H_SZ0_raw!$I$15</f>
        <v>15.239887237548828</v>
      </c>
      <c r="Q15" s="32">
        <f>[1]H_SZ0_raw!$I$16</f>
        <v>15.09099006652832</v>
      </c>
      <c r="R15" s="32">
        <f>[1]H_SZ0_raw!$I$17</f>
        <v>14.032048225402832</v>
      </c>
      <c r="S15" s="32">
        <f>[1]H_SZ0_raw!$I$18</f>
        <v>11.516587257385254</v>
      </c>
      <c r="T15" s="110">
        <f>[1]H_SZ0_raw!$I$19</f>
        <v>11.12214469909668</v>
      </c>
    </row>
    <row r="16" spans="2:20" ht="12" customHeight="1">
      <c r="B16" s="6" t="s">
        <v>343</v>
      </c>
      <c r="C16" s="31">
        <f>[1]H_SZ0_raw!$J$2</f>
        <v>39.738487243652344</v>
      </c>
      <c r="D16" s="31">
        <f>[1]H_SZ0_raw!$J$3</f>
        <v>41.395084381103516</v>
      </c>
      <c r="E16" s="31">
        <f>[1]H_SZ0_raw!$J$4</f>
        <v>41.408935546875</v>
      </c>
      <c r="F16" s="31">
        <f>[1]H_SZ0_raw!$J$5</f>
        <v>35.813148498535156</v>
      </c>
      <c r="G16" s="32">
        <f>[1]H_SZ0_raw!$J$6</f>
        <v>33.033706665039063</v>
      </c>
      <c r="H16" s="32">
        <f>[1]H_SZ0_raw!$J$7</f>
        <v>33.526012420654297</v>
      </c>
      <c r="I16" s="32">
        <f>[1]H_SZ0_raw!$J$8</f>
        <v>35.26434326171875</v>
      </c>
      <c r="J16" s="32">
        <f>[1]H_SZ0_raw!$J$9</f>
        <v>40.953948974609375</v>
      </c>
      <c r="K16" s="32">
        <f>[1]H_SZ0_raw!$J$10</f>
        <v>42.679771423339844</v>
      </c>
      <c r="L16" s="32">
        <f>[1]H_SZ0_raw!$J$11</f>
        <v>35.777431488037109</v>
      </c>
      <c r="M16" s="32">
        <f>[1]H_SZ0_raw!$J$12</f>
        <v>33.299594879150391</v>
      </c>
      <c r="N16" s="32">
        <f>[1]H_SZ0_raw!$J$13</f>
        <v>31.177606582641602</v>
      </c>
      <c r="O16" s="32">
        <f>[1]H_SZ0_raw!$J$14</f>
        <v>29.473684310913086</v>
      </c>
      <c r="P16" s="32">
        <f>[1]H_SZ0_raw!$J$15</f>
        <v>25.070554733276367</v>
      </c>
      <c r="Q16" s="32">
        <f>[1]H_SZ0_raw!$J$16</f>
        <v>23.435419082641602</v>
      </c>
      <c r="R16" s="32">
        <f>[1]H_SZ0_raw!$J$17</f>
        <v>20.181896209716797</v>
      </c>
      <c r="S16" s="32">
        <f>[1]H_SZ0_raw!$J$18</f>
        <v>16.682464599609375</v>
      </c>
      <c r="T16" s="110">
        <f>[1]H_SZ0_raw!$J$19</f>
        <v>14.150943756103516</v>
      </c>
    </row>
    <row r="17" spans="2:20" ht="12" customHeight="1">
      <c r="B17" s="7" t="s">
        <v>240</v>
      </c>
      <c r="C17" s="37">
        <f>[1]H_SZ0_raw!$K$2</f>
        <v>28.084138870239258</v>
      </c>
      <c r="D17" s="38">
        <f>[1]H_SZ0_raw!$K$3</f>
        <v>29.388221740722656</v>
      </c>
      <c r="E17" s="37">
        <f>[1]H_SZ0_raw!$K$4</f>
        <v>28.579610824584961</v>
      </c>
      <c r="F17" s="38">
        <f>[1]H_SZ0_raw!$K$5</f>
        <v>29.181083679199219</v>
      </c>
      <c r="G17" s="38">
        <f>[1]H_SZ0_raw!$K$6</f>
        <v>26.179775238037109</v>
      </c>
      <c r="H17" s="38">
        <f>[1]H_SZ0_raw!$K$7</f>
        <v>23.58381462097168</v>
      </c>
      <c r="I17" s="38">
        <f>[1]H_SZ0_raw!$K$8</f>
        <v>23.678289413452148</v>
      </c>
      <c r="J17" s="38">
        <f>[1]H_SZ0_raw!$K$9</f>
        <v>26.260965347290039</v>
      </c>
      <c r="K17" s="38">
        <f>[1]H_SZ0_raw!$K$10</f>
        <v>31.971029281616211</v>
      </c>
      <c r="L17" s="38">
        <f>[1]H_SZ0_raw!$K$11</f>
        <v>25.793031692504883</v>
      </c>
      <c r="M17" s="38">
        <f>[1]H_SZ0_raw!$K$12</f>
        <v>22.520242691040039</v>
      </c>
      <c r="N17" s="38">
        <f>[1]H_SZ0_raw!$K$13</f>
        <v>22.924711227416992</v>
      </c>
      <c r="O17" s="38">
        <f>[1]H_SZ0_raw!$K$14</f>
        <v>19.473684310913086</v>
      </c>
      <c r="P17" s="38">
        <f>[1]H_SZ0_raw!$K$15</f>
        <v>18.391345977783203</v>
      </c>
      <c r="Q17" s="38">
        <f>[1]H_SZ0_raw!$K$16</f>
        <v>16.422548294067383</v>
      </c>
      <c r="R17" s="38">
        <f>[1]H_SZ0_raw!$K$17</f>
        <v>15.417929649353027</v>
      </c>
      <c r="S17" s="38">
        <f>[1]H_SZ0_raw!$K$18</f>
        <v>13.412322044372559</v>
      </c>
      <c r="T17" s="111">
        <f>[1]H_SZ0_raw!$K$19</f>
        <v>13.008937835693359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[1]H_SZ0_raw!$L$2</f>
        <v>1.7386215925216675</v>
      </c>
      <c r="D19" s="38">
        <f>[1]H_SZ0_raw!$L$3</f>
        <v>1.6666666269302368</v>
      </c>
      <c r="E19" s="37">
        <f>[1]H_SZ0_raw!$L$4</f>
        <v>1.7142857313156128</v>
      </c>
      <c r="F19" s="38">
        <f>[1]H_SZ0_raw!$L$5</f>
        <v>1.7402944564819336</v>
      </c>
      <c r="G19" s="38">
        <f>[1]H_SZ0_raw!$L$6</f>
        <v>1.3525679111480713</v>
      </c>
      <c r="H19" s="38">
        <f>[1]H_SZ0_raw!$L$7</f>
        <v>1.6666666269302368</v>
      </c>
      <c r="I19" s="38">
        <f>[1]H_SZ0_raw!$L$8</f>
        <v>1.4608583450317383</v>
      </c>
      <c r="J19" s="38">
        <f>[1]H_SZ0_raw!$L$9</f>
        <v>1.5921108722686768</v>
      </c>
      <c r="K19" s="38">
        <f>[1]H_SZ0_raw!$L$10</f>
        <v>1.8806368112564087</v>
      </c>
      <c r="L19" s="38">
        <f>[1]H_SZ0_raw!$L$11</f>
        <v>1.33519446849823</v>
      </c>
      <c r="M19" s="38">
        <f>[1]H_SZ0_raw!$L$12</f>
        <v>1.0051777362823486</v>
      </c>
      <c r="N19" s="38">
        <f>[1]H_SZ0_raw!$L$13</f>
        <v>1.3459999561309814</v>
      </c>
      <c r="O19" s="38">
        <f>[1]H_SZ0_raw!$L$14</f>
        <v>1.0235430002212524</v>
      </c>
      <c r="P19" s="38">
        <f>[1]H_SZ0_raw!$L$15</f>
        <v>0.94089436531066895</v>
      </c>
      <c r="Q19" s="38">
        <f>[1]H_SZ0_raw!$L$16</f>
        <v>0.90963274240493774</v>
      </c>
      <c r="R19" s="38">
        <f>[1]H_SZ0_raw!$L$17</f>
        <v>0.6696510910987854</v>
      </c>
      <c r="S19" s="38">
        <f>[1]H_SZ0_raw!$L$18</f>
        <v>0.54967349767684937</v>
      </c>
      <c r="T19" s="111">
        <f>[1]H_SZ0_raw!$L$19</f>
        <v>0.4697515070438385</v>
      </c>
    </row>
    <row r="20" spans="2:20" ht="12" customHeight="1">
      <c r="B20" s="6" t="s">
        <v>33</v>
      </c>
      <c r="C20" s="37">
        <f>[1]H_SZ0_raw!$M$2</f>
        <v>2.3553879261016846</v>
      </c>
      <c r="D20" s="38">
        <f>[1]H_SZ0_raw!$M$3</f>
        <v>2.3809523582458496</v>
      </c>
      <c r="E20" s="37">
        <f>[1]H_SZ0_raw!$M$4</f>
        <v>2.3572819232940674</v>
      </c>
      <c r="F20" s="38">
        <f>[1]H_SZ0_raw!$M$5</f>
        <v>2.264456033706665</v>
      </c>
      <c r="G20" s="38">
        <f>[1]H_SZ0_raw!$M$6</f>
        <v>2.1264338493347168</v>
      </c>
      <c r="H20" s="38">
        <f>[1]H_SZ0_raw!$M$7</f>
        <v>2.2219266891479492</v>
      </c>
      <c r="I20" s="38">
        <f>[1]H_SZ0_raw!$M$8</f>
        <v>2.2013499736785889</v>
      </c>
      <c r="J20" s="38">
        <f>[1]H_SZ0_raw!$M$9</f>
        <v>2.3013856410980225</v>
      </c>
      <c r="K20" s="38">
        <f>[1]H_SZ0_raw!$M$10</f>
        <v>2.5140328407287598</v>
      </c>
      <c r="L20" s="38">
        <f>[1]H_SZ0_raw!$M$11</f>
        <v>2.0587427616119385</v>
      </c>
      <c r="M20" s="38">
        <f>[1]H_SZ0_raw!$M$12</f>
        <v>1.637540340423584</v>
      </c>
      <c r="N20" s="38">
        <f>[1]H_SZ0_raw!$M$13</f>
        <v>1.9408895969390869</v>
      </c>
      <c r="O20" s="38">
        <f>[1]H_SZ0_raw!$M$14</f>
        <v>1.6621303558349609</v>
      </c>
      <c r="P20" s="38">
        <f>[1]H_SZ0_raw!$M$15</f>
        <v>1.463984489440918</v>
      </c>
      <c r="Q20" s="38">
        <f>[1]H_SZ0_raw!$M$16</f>
        <v>1.3484561443328857</v>
      </c>
      <c r="R20" s="38">
        <f>[1]H_SZ0_raw!$M$17</f>
        <v>1.1115200519561768</v>
      </c>
      <c r="S20" s="38">
        <f>[1]H_SZ0_raw!$M$18</f>
        <v>0.96842765808105469</v>
      </c>
      <c r="T20" s="111">
        <f>[1]H_SZ0_raw!$M$19</f>
        <v>0.87072765827178955</v>
      </c>
    </row>
    <row r="21" spans="2:20" ht="12" customHeight="1">
      <c r="B21" s="6" t="s">
        <v>11</v>
      </c>
      <c r="C21" s="37">
        <f>[1]H_SZ0_raw!$N$2</f>
        <v>3.9699981212615967</v>
      </c>
      <c r="D21" s="38">
        <f>[1]H_SZ0_raw!$N$3</f>
        <v>4.1846976280212402</v>
      </c>
      <c r="E21" s="37">
        <f>[1]H_SZ0_raw!$N$4</f>
        <v>4.1222949028015137</v>
      </c>
      <c r="F21" s="38">
        <f>[1]H_SZ0_raw!$N$5</f>
        <v>3.7037036418914795</v>
      </c>
      <c r="G21" s="38">
        <f>[1]H_SZ0_raw!$N$6</f>
        <v>3.3763189315795898</v>
      </c>
      <c r="H21" s="38">
        <f>[1]H_SZ0_raw!$N$7</f>
        <v>3.299492359161377</v>
      </c>
      <c r="I21" s="38">
        <f>[1]H_SZ0_raw!$N$8</f>
        <v>3.5048511028289795</v>
      </c>
      <c r="J21" s="38">
        <f>[1]H_SZ0_raw!$N$9</f>
        <v>4.0120115280151367</v>
      </c>
      <c r="K21" s="38">
        <f>[1]H_SZ0_raw!$N$10</f>
        <v>4.4350085258483887</v>
      </c>
      <c r="L21" s="38">
        <f>[1]H_SZ0_raw!$N$11</f>
        <v>3.3869285583496094</v>
      </c>
      <c r="M21" s="38">
        <f>[1]H_SZ0_raw!$N$12</f>
        <v>2.837651252746582</v>
      </c>
      <c r="N21" s="38">
        <f>[1]H_SZ0_raw!$N$13</f>
        <v>3.0113096237182617</v>
      </c>
      <c r="O21" s="38">
        <f>[1]H_SZ0_raw!$N$14</f>
        <v>2.662461519241333</v>
      </c>
      <c r="P21" s="38">
        <f>[1]H_SZ0_raw!$N$15</f>
        <v>2.4381721019744873</v>
      </c>
      <c r="Q21" s="38">
        <f>[1]H_SZ0_raw!$N$16</f>
        <v>2.2887916564941406</v>
      </c>
      <c r="R21" s="38">
        <f>[1]H_SZ0_raw!$N$17</f>
        <v>2.0773599147796631</v>
      </c>
      <c r="S21" s="38">
        <f>[1]H_SZ0_raw!$N$18</f>
        <v>1.8062231540679932</v>
      </c>
      <c r="T21" s="111">
        <f>[1]H_SZ0_raw!$N$19</f>
        <v>1.6211718320846558</v>
      </c>
    </row>
    <row r="22" spans="2:20" ht="12" customHeight="1">
      <c r="B22" s="6" t="s">
        <v>12</v>
      </c>
      <c r="C22" s="37">
        <f>[1]H_SZ0_raw!$O$2</f>
        <v>5.6439127922058105</v>
      </c>
      <c r="D22" s="38">
        <f>[1]H_SZ0_raw!$O$3</f>
        <v>5.8338813781738281</v>
      </c>
      <c r="E22" s="37">
        <f>[1]H_SZ0_raw!$O$4</f>
        <v>5.7696323394775391</v>
      </c>
      <c r="F22" s="38">
        <f>[1]H_SZ0_raw!$O$5</f>
        <v>5.5631885528564453</v>
      </c>
      <c r="G22" s="38">
        <f>[1]H_SZ0_raw!$O$6</f>
        <v>5.1713266372680664</v>
      </c>
      <c r="H22" s="38">
        <f>[1]H_SZ0_raw!$O$7</f>
        <v>5</v>
      </c>
      <c r="I22" s="38">
        <f>[1]H_SZ0_raw!$O$8</f>
        <v>5.0182294845581055</v>
      </c>
      <c r="J22" s="38">
        <f>[1]H_SZ0_raw!$O$9</f>
        <v>5.4595522880554199</v>
      </c>
      <c r="K22" s="38">
        <f>[1]H_SZ0_raw!$O$10</f>
        <v>5.923375129699707</v>
      </c>
      <c r="L22" s="38">
        <f>[1]H_SZ0_raw!$O$11</f>
        <v>5.3169021606445313</v>
      </c>
      <c r="M22" s="38">
        <f>[1]H_SZ0_raw!$O$12</f>
        <v>4.9175071716308594</v>
      </c>
      <c r="N22" s="38">
        <f>[1]H_SZ0_raw!$O$13</f>
        <v>4.7624588012695313</v>
      </c>
      <c r="O22" s="38">
        <f>[1]H_SZ0_raw!$O$14</f>
        <v>4.4069905281066895</v>
      </c>
      <c r="P22" s="38">
        <f>[1]H_SZ0_raw!$O$15</f>
        <v>4.0272560119628906</v>
      </c>
      <c r="Q22" s="38">
        <f>[1]H_SZ0_raw!$O$16</f>
        <v>3.8401033878326416</v>
      </c>
      <c r="R22" s="38">
        <f>[1]H_SZ0_raw!$O$17</f>
        <v>3.4678080081939697</v>
      </c>
      <c r="S22" s="38">
        <f>[1]H_SZ0_raw!$O$18</f>
        <v>3.0075156688690186</v>
      </c>
      <c r="T22" s="111">
        <f>[1]H_SZ0_raw!$O$19</f>
        <v>2.7460284233093262</v>
      </c>
    </row>
    <row r="23" spans="2:20" ht="12" customHeight="1">
      <c r="B23" s="6" t="s">
        <v>13</v>
      </c>
      <c r="C23" s="39">
        <f>[1]H_SZ0_raw!$P$2</f>
        <v>7.9254684448242188</v>
      </c>
      <c r="D23" s="40">
        <f>[1]H_SZ0_raw!$P$3</f>
        <v>8.1081085205078125</v>
      </c>
      <c r="E23" s="39">
        <f>[1]H_SZ0_raw!$P$4</f>
        <v>8.125</v>
      </c>
      <c r="F23" s="40">
        <f>[1]H_SZ0_raw!$P$5</f>
        <v>7.9601988792419434</v>
      </c>
      <c r="G23" s="40">
        <f>[1]H_SZ0_raw!$P$6</f>
        <v>7.6236896514892578</v>
      </c>
      <c r="H23" s="40">
        <f>[1]H_SZ0_raw!$P$7</f>
        <v>7.2327046394348145</v>
      </c>
      <c r="I23" s="40">
        <f>[1]H_SZ0_raw!$P$8</f>
        <v>7.2801308631896973</v>
      </c>
      <c r="J23" s="40">
        <f>[1]H_SZ0_raw!$P$9</f>
        <v>7.6963186264038086</v>
      </c>
      <c r="K23" s="40">
        <f>[1]H_SZ0_raw!$P$10</f>
        <v>8.5695371627807617</v>
      </c>
      <c r="L23" s="40">
        <f>[1]H_SZ0_raw!$P$11</f>
        <v>7.6697430610656738</v>
      </c>
      <c r="M23" s="40">
        <f>[1]H_SZ0_raw!$P$12</f>
        <v>7.0230269432067871</v>
      </c>
      <c r="N23" s="40">
        <f>[1]H_SZ0_raw!$P$13</f>
        <v>7.1406798362731934</v>
      </c>
      <c r="O23" s="40">
        <f>[1]H_SZ0_raw!$P$14</f>
        <v>6.6843624114990234</v>
      </c>
      <c r="P23" s="40">
        <f>[1]H_SZ0_raw!$P$15</f>
        <v>6.2806267738342285</v>
      </c>
      <c r="Q23" s="40">
        <f>[1]H_SZ0_raw!$P$16</f>
        <v>5.9390172958374023</v>
      </c>
      <c r="R23" s="40">
        <f>[1]H_SZ0_raw!$P$17</f>
        <v>5.6538658142089844</v>
      </c>
      <c r="S23" s="40">
        <f>[1]H_SZ0_raw!$P$18</f>
        <v>5.089169979095459</v>
      </c>
      <c r="T23" s="113">
        <f>[1]H_SZ0_raw!$P$19</f>
        <v>4.8283472061157227</v>
      </c>
    </row>
    <row r="24" spans="2:20" ht="12" customHeight="1">
      <c r="B24" s="8" t="s">
        <v>15</v>
      </c>
      <c r="C24" s="39">
        <f>[1]H_SZ0_raw!$Q$2</f>
        <v>13.333333015441895</v>
      </c>
      <c r="D24" s="40">
        <f>[1]H_SZ0_raw!$Q$3</f>
        <v>14.863636016845703</v>
      </c>
      <c r="E24" s="39">
        <f>[1]H_SZ0_raw!$Q$4</f>
        <v>14.397905349731445</v>
      </c>
      <c r="F24" s="40">
        <f>[1]H_SZ0_raw!$Q$5</f>
        <v>14.285714149475098</v>
      </c>
      <c r="G24" s="40">
        <f>[1]H_SZ0_raw!$Q$6</f>
        <v>13.763704299926758</v>
      </c>
      <c r="H24" s="40">
        <f>[1]H_SZ0_raw!$Q$7</f>
        <v>13.682456970214844</v>
      </c>
      <c r="I24" s="40">
        <f>[1]H_SZ0_raw!$Q$8</f>
        <v>11.856918334960938</v>
      </c>
      <c r="J24" s="40">
        <f>[1]H_SZ0_raw!$Q$9</f>
        <v>14.005877494812012</v>
      </c>
      <c r="K24" s="40">
        <f>[1]H_SZ0_raw!$Q$10</f>
        <v>15.867189407348633</v>
      </c>
      <c r="L24" s="40">
        <f>[1]H_SZ0_raw!$Q$11</f>
        <v>13.798125267028809</v>
      </c>
      <c r="M24" s="40">
        <f>[1]H_SZ0_raw!$Q$12</f>
        <v>12.043800354003906</v>
      </c>
      <c r="N24" s="40">
        <f>[1]H_SZ0_raw!$Q$13</f>
        <v>12.141751289367676</v>
      </c>
      <c r="O24" s="40">
        <f>[1]H_SZ0_raw!$Q$14</f>
        <v>11.019966125488281</v>
      </c>
      <c r="P24" s="40">
        <f>[1]H_SZ0_raw!$Q$15</f>
        <v>11.050909996032715</v>
      </c>
      <c r="Q24" s="40">
        <f>[1]H_SZ0_raw!$Q$16</f>
        <v>10.460648536682129</v>
      </c>
      <c r="R24" s="40">
        <f>[1]H_SZ0_raw!$Q$17</f>
        <v>9.9192876815795898</v>
      </c>
      <c r="S24" s="40">
        <f>[1]H_SZ0_raw!$Q$18</f>
        <v>8.9987163543701172</v>
      </c>
      <c r="T24" s="113">
        <f>[1]H_SZ0_raw!$Q$19</f>
        <v>9.112579345703125</v>
      </c>
    </row>
    <row r="25" spans="2:20" ht="12" customHeight="1">
      <c r="B25" s="8" t="s">
        <v>16</v>
      </c>
      <c r="C25" s="41">
        <f>[1]H_SZ0_raw!$R$2</f>
        <v>20.717920303344727</v>
      </c>
      <c r="D25" s="42">
        <f>[1]H_SZ0_raw!$R$3</f>
        <v>22.605247497558594</v>
      </c>
      <c r="E25" s="41">
        <f>[1]H_SZ0_raw!$R$4</f>
        <v>20.821918487548828</v>
      </c>
      <c r="F25" s="42">
        <f>[1]H_SZ0_raw!$R$5</f>
        <v>21.338399887084961</v>
      </c>
      <c r="G25" s="42">
        <f>[1]H_SZ0_raw!$R$6</f>
        <v>20.743099212646484</v>
      </c>
      <c r="H25" s="42">
        <f>[1]H_SZ0_raw!$R$7</f>
        <v>20</v>
      </c>
      <c r="I25" s="42">
        <f>[1]H_SZ0_raw!$R$8</f>
        <v>18.171457290649414</v>
      </c>
      <c r="J25" s="42">
        <f>[1]H_SZ0_raw!$R$9</f>
        <v>20.331390380859375</v>
      </c>
      <c r="K25" s="42">
        <f>[1]H_SZ0_raw!$R$10</f>
        <v>23.824384689331055</v>
      </c>
      <c r="L25" s="42">
        <f>[1]H_SZ0_raw!$R$11</f>
        <v>21.105142593383789</v>
      </c>
      <c r="M25" s="42">
        <f>[1]H_SZ0_raw!$R$12</f>
        <v>19.000938415527344</v>
      </c>
      <c r="N25" s="42">
        <f>[1]H_SZ0_raw!$R$13</f>
        <v>18.18928337097168</v>
      </c>
      <c r="O25" s="42">
        <f>[1]H_SZ0_raw!$R$14</f>
        <v>16.4952392578125</v>
      </c>
      <c r="P25" s="42">
        <f>[1]H_SZ0_raw!$R$15</f>
        <v>17.361391067504883</v>
      </c>
      <c r="Q25" s="42">
        <f>[1]H_SZ0_raw!$R$16</f>
        <v>14.999231338500977</v>
      </c>
      <c r="R25" s="42">
        <f>[1]H_SZ0_raw!$R$17</f>
        <v>15.673876762390137</v>
      </c>
      <c r="S25" s="42">
        <f>[1]H_SZ0_raw!$R$18</f>
        <v>13.715490341186523</v>
      </c>
      <c r="T25" s="114">
        <f>[1]H_SZ0_raw!$R$19</f>
        <v>12.97828483581543</v>
      </c>
    </row>
    <row r="26" spans="2:20" ht="12" customHeight="1">
      <c r="B26" s="7" t="s">
        <v>14</v>
      </c>
      <c r="C26" s="41">
        <f>[1]H_SZ0_raw!$S$2</f>
        <v>5.1502666473388672</v>
      </c>
      <c r="D26" s="42">
        <f>[1]H_SZ0_raw!$S$3</f>
        <v>5.1498498916625977</v>
      </c>
      <c r="E26" s="41">
        <f>[1]H_SZ0_raw!$S$4</f>
        <v>4.8203883171081543</v>
      </c>
      <c r="F26" s="42">
        <f>[1]H_SZ0_raw!$S$5</f>
        <v>4.201115608215332</v>
      </c>
      <c r="G26" s="42">
        <f>[1]H_SZ0_raw!$S$6</f>
        <v>4.2683649063110352</v>
      </c>
      <c r="H26" s="42">
        <f>[1]H_SZ0_raw!$S$7</f>
        <v>4.2176609039306641</v>
      </c>
      <c r="I26" s="42">
        <f>[1]H_SZ0_raw!$S$8</f>
        <v>3.8072407245635986</v>
      </c>
      <c r="J26" s="42">
        <f>[1]H_SZ0_raw!$S$9</f>
        <v>4.6050930023193359</v>
      </c>
      <c r="K26" s="42">
        <f>[1]H_SZ0_raw!$S$10</f>
        <v>4.9245262145996094</v>
      </c>
      <c r="L26" s="42">
        <f>[1]H_SZ0_raw!$S$11</f>
        <v>3.887876033782959</v>
      </c>
      <c r="M26" s="42">
        <f>[1]H_SZ0_raw!$S$12</f>
        <v>3.8775427341461182</v>
      </c>
      <c r="N26" s="42">
        <f>[1]H_SZ0_raw!$S$13</f>
        <v>4.0858254432678223</v>
      </c>
      <c r="O26" s="42">
        <f>[1]H_SZ0_raw!$S$14</f>
        <v>3.9088151454925537</v>
      </c>
      <c r="P26" s="42">
        <f>[1]H_SZ0_raw!$S$15</f>
        <v>3.5283613204956055</v>
      </c>
      <c r="Q26" s="42">
        <f>[1]H_SZ0_raw!$S$16</f>
        <v>3.4334852695465088</v>
      </c>
      <c r="R26" s="42">
        <f>[1]H_SZ0_raw!$S$17</f>
        <v>3.270294189453125</v>
      </c>
      <c r="S26" s="42">
        <f>[1]H_SZ0_raw!$S$18</f>
        <v>2.9500761032104492</v>
      </c>
      <c r="T26" s="114">
        <f>[1]H_SZ0_raw!$S$19</f>
        <v>2.5898122787475586</v>
      </c>
    </row>
    <row r="27" spans="2:20" ht="12" customHeight="1">
      <c r="B27" s="18" t="s">
        <v>483</v>
      </c>
      <c r="C27" s="43">
        <f>[1]H_SZ0_raw!$E$2</f>
        <v>194</v>
      </c>
      <c r="D27" s="44">
        <f>[1]H_SZ0_raw!$E$3</f>
        <v>214</v>
      </c>
      <c r="E27" s="43">
        <f>[1]H_SZ0_raw!$E$4</f>
        <v>290</v>
      </c>
      <c r="F27" s="44">
        <f>[1]H_SZ0_raw!$E$5</f>
        <v>288</v>
      </c>
      <c r="G27" s="44">
        <f>[1]H_SZ0_raw!$E$6</f>
        <v>277</v>
      </c>
      <c r="H27" s="44">
        <f>[1]H_SZ0_raw!$E$7</f>
        <v>332</v>
      </c>
      <c r="I27" s="44">
        <f>[1]H_SZ0_raw!$E$8</f>
        <v>229</v>
      </c>
      <c r="J27" s="44">
        <f>[1]H_SZ0_raw!$E$9</f>
        <v>221</v>
      </c>
      <c r="K27" s="44">
        <f>[1]H_SZ0_raw!$E$10</f>
        <v>267</v>
      </c>
      <c r="L27" s="44">
        <f>[1]H_SZ0_raw!$E$11</f>
        <v>273</v>
      </c>
      <c r="M27" s="44">
        <f>[1]H_SZ0_raw!$E$12</f>
        <v>271</v>
      </c>
      <c r="N27" s="44">
        <f>[1]H_SZ0_raw!$E$13</f>
        <v>308</v>
      </c>
      <c r="O27" s="44">
        <f>[1]H_SZ0_raw!$E$14</f>
        <v>303</v>
      </c>
      <c r="P27" s="44">
        <f>[1]H_SZ0_raw!$E$15</f>
        <v>344</v>
      </c>
      <c r="Q27" s="44">
        <f>[1]H_SZ0_raw!$E$16</f>
        <v>364</v>
      </c>
      <c r="R27" s="44">
        <f>[1]H_SZ0_raw!$E$17</f>
        <v>397</v>
      </c>
      <c r="S27" s="44">
        <f>[1]H_SZ0_raw!$E$18</f>
        <v>331</v>
      </c>
      <c r="T27" s="106">
        <f>[1]H_SZ0_raw!$E$19</f>
        <v>347</v>
      </c>
    </row>
    <row r="28" spans="2:20" ht="12" customHeight="1">
      <c r="B28" s="18" t="s">
        <v>484</v>
      </c>
      <c r="C28" s="43">
        <f>[1]H_SZ0_raw!$T$2</f>
        <v>1953</v>
      </c>
      <c r="D28" s="44">
        <f>[1]H_SZ0_raw!$T$3</f>
        <v>1963</v>
      </c>
      <c r="E28" s="43">
        <f>[1]H_SZ0_raw!$T$4</f>
        <v>2036</v>
      </c>
      <c r="F28" s="44">
        <f>[1]H_SZ0_raw!$T$5</f>
        <v>2022</v>
      </c>
      <c r="G28" s="44">
        <f>[1]H_SZ0_raw!$T$6</f>
        <v>2057</v>
      </c>
      <c r="H28" s="44">
        <f>[1]H_SZ0_raw!$T$7</f>
        <v>2062</v>
      </c>
      <c r="I28" s="44">
        <f>[1]H_SZ0_raw!$T$8</f>
        <v>2007</v>
      </c>
      <c r="J28" s="44">
        <f>[1]H_SZ0_raw!$T$9</f>
        <v>2045</v>
      </c>
      <c r="K28" s="44">
        <f>[1]H_SZ0_raw!$T$10</f>
        <v>2200</v>
      </c>
      <c r="L28" s="44">
        <f>[1]H_SZ0_raw!$T$11</f>
        <v>2196</v>
      </c>
      <c r="M28" s="44">
        <f>[1]H_SZ0_raw!$T$12</f>
        <v>2247</v>
      </c>
      <c r="N28" s="44">
        <f>[1]H_SZ0_raw!$T$13</f>
        <v>2380</v>
      </c>
      <c r="O28" s="44">
        <f>[1]H_SZ0_raw!$T$14</f>
        <v>2393</v>
      </c>
      <c r="P28" s="44">
        <f>[1]H_SZ0_raw!$T$15</f>
        <v>2470</v>
      </c>
      <c r="Q28" s="44">
        <f>[1]H_SZ0_raw!$T$16</f>
        <v>2617</v>
      </c>
      <c r="R28" s="44">
        <f>[1]H_SZ0_raw!$T$17</f>
        <v>2706</v>
      </c>
      <c r="S28" s="44">
        <f>[1]H_SZ0_raw!$T$18</f>
        <v>2441</v>
      </c>
      <c r="T28" s="106">
        <f>[1]H_SZ0_raw!$T$19</f>
        <v>2361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[9]C_SZ2_raw!$A$2</f>
        <v>Manufacturing</v>
      </c>
      <c r="I3" s="223"/>
      <c r="J3" s="224"/>
      <c r="L3" s="52" t="s">
        <v>2</v>
      </c>
      <c r="M3" s="222" t="str">
        <f>[9]C_SZ2_raw!$B$2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703</v>
      </c>
      <c r="D10" s="44">
        <v>662</v>
      </c>
      <c r="E10" s="43">
        <v>781</v>
      </c>
      <c r="F10" s="44">
        <v>850</v>
      </c>
      <c r="G10" s="44">
        <v>1096</v>
      </c>
      <c r="H10" s="44">
        <v>1019</v>
      </c>
      <c r="I10" s="44">
        <v>991</v>
      </c>
      <c r="J10" s="44">
        <v>958</v>
      </c>
      <c r="K10" s="44">
        <v>953</v>
      </c>
      <c r="L10" s="44">
        <v>4068</v>
      </c>
      <c r="M10" s="44">
        <v>4492</v>
      </c>
      <c r="N10" s="44">
        <v>5205</v>
      </c>
      <c r="O10" s="44">
        <v>5552</v>
      </c>
      <c r="P10" s="44">
        <v>6003</v>
      </c>
      <c r="Q10" s="44">
        <v>6588</v>
      </c>
      <c r="R10" s="44">
        <v>7002</v>
      </c>
      <c r="S10" s="44">
        <v>7124</v>
      </c>
      <c r="T10" s="106">
        <v>6271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2.2759602069854736</v>
      </c>
      <c r="D12" s="27">
        <v>1.963746190071106</v>
      </c>
      <c r="E12" s="27">
        <v>2.8169014453887939</v>
      </c>
      <c r="F12" s="27">
        <v>3.0588235855102539</v>
      </c>
      <c r="G12" s="28">
        <v>3.9233577251434326</v>
      </c>
      <c r="H12" s="28">
        <v>3.5328752994537354</v>
      </c>
      <c r="I12" s="28">
        <v>2.8254289627075195</v>
      </c>
      <c r="J12" s="28">
        <v>3.7578287124633789</v>
      </c>
      <c r="K12" s="28">
        <v>3.7775444984436035</v>
      </c>
      <c r="L12" s="28">
        <v>2.8515241146087646</v>
      </c>
      <c r="M12" s="28">
        <v>3.5173642635345459</v>
      </c>
      <c r="N12" s="28">
        <v>2.9010567665100098</v>
      </c>
      <c r="O12" s="28">
        <v>2.7737751007080078</v>
      </c>
      <c r="P12" s="28">
        <v>3.2822391986846924</v>
      </c>
      <c r="Q12" s="28">
        <v>3.6126289367675781</v>
      </c>
      <c r="R12" s="28">
        <v>2.9285714626312256</v>
      </c>
      <c r="S12" s="28">
        <v>3.2430155277252197</v>
      </c>
      <c r="T12" s="108">
        <v>3.9866049289703369</v>
      </c>
    </row>
    <row r="13" spans="2:20" ht="12" customHeight="1">
      <c r="B13" s="6" t="s">
        <v>340</v>
      </c>
      <c r="C13" s="27">
        <v>3.1294453144073486</v>
      </c>
      <c r="D13" s="27">
        <v>1.8126888275146484</v>
      </c>
      <c r="E13" s="27">
        <v>3.2010242938995361</v>
      </c>
      <c r="F13" s="27">
        <v>3.529411792755127</v>
      </c>
      <c r="G13" s="28">
        <v>3.0109488964080811</v>
      </c>
      <c r="H13" s="28">
        <v>5.1030421257019043</v>
      </c>
      <c r="I13" s="28">
        <v>2.7245206832885742</v>
      </c>
      <c r="J13" s="28">
        <v>3.653444766998291</v>
      </c>
      <c r="K13" s="28">
        <v>3.0430219173431396</v>
      </c>
      <c r="L13" s="28">
        <v>3.1465094089508057</v>
      </c>
      <c r="M13" s="28">
        <v>5.2315225601196289</v>
      </c>
      <c r="N13" s="28">
        <v>4.8222861289978027</v>
      </c>
      <c r="O13" s="28">
        <v>4.0345821380615234</v>
      </c>
      <c r="P13" s="28">
        <v>5.8980340957641602</v>
      </c>
      <c r="Q13" s="28">
        <v>5.6769886016845703</v>
      </c>
      <c r="R13" s="28">
        <v>4.7428569793701172</v>
      </c>
      <c r="S13" s="28">
        <v>4.6890354156494141</v>
      </c>
      <c r="T13" s="108">
        <v>4.7041940689086914</v>
      </c>
    </row>
    <row r="14" spans="2:20" ht="12" customHeight="1">
      <c r="B14" s="6" t="s">
        <v>341</v>
      </c>
      <c r="C14" s="29">
        <v>1.5647226572036743</v>
      </c>
      <c r="D14" s="29">
        <v>0.6042296290397644</v>
      </c>
      <c r="E14" s="29">
        <v>2.3047375679016113</v>
      </c>
      <c r="F14" s="29">
        <v>3.7647058963775635</v>
      </c>
      <c r="G14" s="30">
        <v>2.2810218334197998</v>
      </c>
      <c r="H14" s="30">
        <v>2.5515210628509521</v>
      </c>
      <c r="I14" s="30">
        <v>2.7245206832885742</v>
      </c>
      <c r="J14" s="30">
        <v>2.8183715343475342</v>
      </c>
      <c r="K14" s="30">
        <v>1.8887722492218018</v>
      </c>
      <c r="L14" s="30">
        <v>2.1386430263519287</v>
      </c>
      <c r="M14" s="30">
        <v>4.2297415733337402</v>
      </c>
      <c r="N14" s="30">
        <v>3.7463977336883545</v>
      </c>
      <c r="O14" s="30">
        <v>3.2420749664306641</v>
      </c>
      <c r="P14" s="30">
        <v>4.9483504295349121</v>
      </c>
      <c r="Q14" s="30">
        <v>4.0072860717773438</v>
      </c>
      <c r="R14" s="30">
        <v>4.3714284896850586</v>
      </c>
      <c r="S14" s="30">
        <v>3.9309279918670654</v>
      </c>
      <c r="T14" s="109">
        <v>3.4763195514678955</v>
      </c>
    </row>
    <row r="15" spans="2:20" ht="12" customHeight="1">
      <c r="B15" s="6" t="s">
        <v>342</v>
      </c>
      <c r="C15" s="31">
        <v>1.2802275419235229</v>
      </c>
      <c r="D15" s="31">
        <v>0.75528699159622192</v>
      </c>
      <c r="E15" s="31">
        <v>1.6645326614379883</v>
      </c>
      <c r="F15" s="31">
        <v>2</v>
      </c>
      <c r="G15" s="32">
        <v>3.3759124279022217</v>
      </c>
      <c r="H15" s="32">
        <v>5.1030421257019043</v>
      </c>
      <c r="I15" s="32">
        <v>3.2290616035461426</v>
      </c>
      <c r="J15" s="32">
        <v>2.8183715343475342</v>
      </c>
      <c r="K15" s="32">
        <v>2.9380903244018555</v>
      </c>
      <c r="L15" s="32">
        <v>2.3844640254974365</v>
      </c>
      <c r="M15" s="32">
        <v>4.7417631149291992</v>
      </c>
      <c r="N15" s="32">
        <v>4.3419790267944336</v>
      </c>
      <c r="O15" s="32">
        <v>4.196685791015625</v>
      </c>
      <c r="P15" s="32">
        <v>5.7814064025878906</v>
      </c>
      <c r="Q15" s="32">
        <v>5.859138011932373</v>
      </c>
      <c r="R15" s="32">
        <v>4.885714054107666</v>
      </c>
      <c r="S15" s="32">
        <v>4.997894287109375</v>
      </c>
      <c r="T15" s="110">
        <v>4.0982298851013184</v>
      </c>
    </row>
    <row r="16" spans="2:20" ht="12" customHeight="1">
      <c r="B16" s="6" t="s">
        <v>343</v>
      </c>
      <c r="C16" s="31">
        <v>5.8321480751037598</v>
      </c>
      <c r="D16" s="31">
        <v>2.4169185161590576</v>
      </c>
      <c r="E16" s="31">
        <v>4.4814338684082031</v>
      </c>
      <c r="F16" s="31">
        <v>9.1764707565307617</v>
      </c>
      <c r="G16" s="32">
        <v>9.3065690994262695</v>
      </c>
      <c r="H16" s="32">
        <v>14.131501197814941</v>
      </c>
      <c r="I16" s="32">
        <v>9.2835521697998047</v>
      </c>
      <c r="J16" s="32">
        <v>10.438413619995117</v>
      </c>
      <c r="K16" s="32">
        <v>10.493179321289063</v>
      </c>
      <c r="L16" s="32">
        <v>9.6853494644165039</v>
      </c>
      <c r="M16" s="32">
        <v>20.436330795288086</v>
      </c>
      <c r="N16" s="32">
        <v>18.386167526245117</v>
      </c>
      <c r="O16" s="32">
        <v>16.552593231201172</v>
      </c>
      <c r="P16" s="32">
        <v>20.209930419921875</v>
      </c>
      <c r="Q16" s="32">
        <v>19.459623336791992</v>
      </c>
      <c r="R16" s="32">
        <v>17.185714721679688</v>
      </c>
      <c r="S16" s="32">
        <v>15.049839019775391</v>
      </c>
      <c r="T16" s="110">
        <v>14.70259952545166</v>
      </c>
    </row>
    <row r="17" spans="2:20" ht="12" customHeight="1">
      <c r="B17" s="7" t="s">
        <v>240</v>
      </c>
      <c r="C17" s="37">
        <v>85.917495727539063</v>
      </c>
      <c r="D17" s="38">
        <v>92.447128295898438</v>
      </c>
      <c r="E17" s="37">
        <v>85.5313720703125</v>
      </c>
      <c r="F17" s="38">
        <v>78.470588684082031</v>
      </c>
      <c r="G17" s="38">
        <v>78.102188110351563</v>
      </c>
      <c r="H17" s="38">
        <v>69.578018188476563</v>
      </c>
      <c r="I17" s="38">
        <v>79.212913513183594</v>
      </c>
      <c r="J17" s="38">
        <v>76.513572692871094</v>
      </c>
      <c r="K17" s="38">
        <v>77.859390258789063</v>
      </c>
      <c r="L17" s="38">
        <v>79.793510437011719</v>
      </c>
      <c r="M17" s="38">
        <v>61.843276977539063</v>
      </c>
      <c r="N17" s="38">
        <v>65.802116394042969</v>
      </c>
      <c r="O17" s="38">
        <v>69.200286865234375</v>
      </c>
      <c r="P17" s="38">
        <v>59.880039215087891</v>
      </c>
      <c r="Q17" s="38">
        <v>61.384334564208984</v>
      </c>
      <c r="R17" s="38">
        <v>65.885711669921875</v>
      </c>
      <c r="S17" s="38">
        <v>68.089286804199219</v>
      </c>
      <c r="T17" s="111">
        <v>69.032051086425781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2.1863672733306885</v>
      </c>
      <c r="D19" s="38">
        <v>4.3688888549804688</v>
      </c>
      <c r="E19" s="37">
        <v>2.1870484352111816</v>
      </c>
      <c r="F19" s="38">
        <v>1.6500216722488403</v>
      </c>
      <c r="G19" s="38">
        <v>1.7586871385574341</v>
      </c>
      <c r="H19" s="38">
        <v>1.3308275938034058</v>
      </c>
      <c r="I19" s="38">
        <v>2.2045328617095947</v>
      </c>
      <c r="J19" s="38">
        <v>1.4390640258789063</v>
      </c>
      <c r="K19" s="38">
        <v>1.3097274303436279</v>
      </c>
      <c r="L19" s="38">
        <v>2.0800468921661377</v>
      </c>
      <c r="M19" s="38">
        <v>1.3991057872772217</v>
      </c>
      <c r="N19" s="38">
        <v>1.7897121906280518</v>
      </c>
      <c r="O19" s="38">
        <v>1.882805347442627</v>
      </c>
      <c r="P19" s="38">
        <v>1.4749219417572021</v>
      </c>
      <c r="Q19" s="38">
        <v>1.4271118640899658</v>
      </c>
      <c r="R19" s="38">
        <v>1.6853286027908325</v>
      </c>
      <c r="S19" s="38">
        <v>1.6116385459899902</v>
      </c>
      <c r="T19" s="111">
        <v>1.2824089527130127</v>
      </c>
    </row>
    <row r="20" spans="2:20" ht="12" customHeight="1">
      <c r="B20" s="6" t="s">
        <v>33</v>
      </c>
      <c r="C20" s="37">
        <v>5.4980030059814453</v>
      </c>
      <c r="D20" s="38">
        <v>9.9374685287475586</v>
      </c>
      <c r="E20" s="37">
        <v>4.5612726211547852</v>
      </c>
      <c r="F20" s="38">
        <v>3.3511989116668701</v>
      </c>
      <c r="G20" s="38">
        <v>3.7081222534179688</v>
      </c>
      <c r="H20" s="38">
        <v>3.0955424308776855</v>
      </c>
      <c r="I20" s="38">
        <v>4.0540561676025391</v>
      </c>
      <c r="J20" s="38">
        <v>3.3662564754486084</v>
      </c>
      <c r="K20" s="38">
        <v>3.9864027500152588</v>
      </c>
      <c r="L20" s="38">
        <v>4.3224029541015625</v>
      </c>
      <c r="M20" s="38">
        <v>2.8040950298309326</v>
      </c>
      <c r="N20" s="38">
        <v>3.1806113719940186</v>
      </c>
      <c r="O20" s="38">
        <v>3.490476131439209</v>
      </c>
      <c r="P20" s="38">
        <v>2.6917235851287842</v>
      </c>
      <c r="Q20" s="38">
        <v>2.7076597213745117</v>
      </c>
      <c r="R20" s="38">
        <v>3.0573973655700684</v>
      </c>
      <c r="S20" s="38">
        <v>3.0087149143218994</v>
      </c>
      <c r="T20" s="111">
        <v>2.8276932239532471</v>
      </c>
    </row>
    <row r="21" spans="2:20" ht="12" customHeight="1">
      <c r="B21" s="6" t="s">
        <v>11</v>
      </c>
      <c r="C21" s="37">
        <v>14.20394229888916</v>
      </c>
      <c r="D21" s="38">
        <v>28.976526260375977</v>
      </c>
      <c r="E21" s="37">
        <v>13.016953468322754</v>
      </c>
      <c r="F21" s="38">
        <v>8.5874652862548828</v>
      </c>
      <c r="G21" s="38">
        <v>8.6431989669799805</v>
      </c>
      <c r="H21" s="38">
        <v>6.5597119331359863</v>
      </c>
      <c r="I21" s="38">
        <v>8.4430208206176758</v>
      </c>
      <c r="J21" s="38">
        <v>7.855257511138916</v>
      </c>
      <c r="K21" s="38">
        <v>8.3256902694702148</v>
      </c>
      <c r="L21" s="38">
        <v>8.6515426635742188</v>
      </c>
      <c r="M21" s="38">
        <v>5.5915098190307617</v>
      </c>
      <c r="N21" s="38">
        <v>6.0782241821289063</v>
      </c>
      <c r="O21" s="38">
        <v>6.506195068359375</v>
      </c>
      <c r="P21" s="38">
        <v>5.325533390045166</v>
      </c>
      <c r="Q21" s="38">
        <v>5.5087099075317383</v>
      </c>
      <c r="R21" s="38">
        <v>5.9261031150817871</v>
      </c>
      <c r="S21" s="38">
        <v>6.0685100555419922</v>
      </c>
      <c r="T21" s="111">
        <v>6.301170825958252</v>
      </c>
    </row>
    <row r="22" spans="2:20" ht="12" customHeight="1">
      <c r="B22" s="6" t="s">
        <v>12</v>
      </c>
      <c r="C22" s="37">
        <v>29.378032684326172</v>
      </c>
      <c r="D22" s="38">
        <v>62.097602844238281</v>
      </c>
      <c r="E22" s="37">
        <v>28.954984664916992</v>
      </c>
      <c r="F22" s="38">
        <v>18.958225250244141</v>
      </c>
      <c r="G22" s="38">
        <v>16.976020812988281</v>
      </c>
      <c r="H22" s="38">
        <v>11.552361488342285</v>
      </c>
      <c r="I22" s="38">
        <v>14.930412292480469</v>
      </c>
      <c r="J22" s="38">
        <v>13.505918502807617</v>
      </c>
      <c r="K22" s="38">
        <v>16.498058319091797</v>
      </c>
      <c r="L22" s="38">
        <v>14.560527801513672</v>
      </c>
      <c r="M22" s="38">
        <v>9.3670215606689453</v>
      </c>
      <c r="N22" s="38">
        <v>9.9572925567626953</v>
      </c>
      <c r="O22" s="38">
        <v>10.565081596374512</v>
      </c>
      <c r="P22" s="38">
        <v>8.8769674301147461</v>
      </c>
      <c r="Q22" s="38">
        <v>9.2093391418457031</v>
      </c>
      <c r="R22" s="38">
        <v>10.149174690246582</v>
      </c>
      <c r="S22" s="38">
        <v>10.986310958862305</v>
      </c>
      <c r="T22" s="111">
        <v>10.990313529968262</v>
      </c>
    </row>
    <row r="23" spans="2:20" ht="12" customHeight="1">
      <c r="B23" s="6" t="s">
        <v>13</v>
      </c>
      <c r="C23" s="39">
        <v>53.415378570556641</v>
      </c>
      <c r="D23" s="40">
        <v>123.11719512939453</v>
      </c>
      <c r="E23" s="39">
        <v>51.539573669433594</v>
      </c>
      <c r="F23" s="40">
        <v>36.727436065673828</v>
      </c>
      <c r="G23" s="40">
        <v>25.929588317871094</v>
      </c>
      <c r="H23" s="40">
        <v>20.506731033325195</v>
      </c>
      <c r="I23" s="40">
        <v>23.804946899414063</v>
      </c>
      <c r="J23" s="40">
        <v>20.448022842407227</v>
      </c>
      <c r="K23" s="40">
        <v>27.119667053222656</v>
      </c>
      <c r="L23" s="40">
        <v>23.387641906738281</v>
      </c>
      <c r="M23" s="40">
        <v>14.327489852905273</v>
      </c>
      <c r="N23" s="40">
        <v>14.937350273132324</v>
      </c>
      <c r="O23" s="40">
        <v>15.607808113098145</v>
      </c>
      <c r="P23" s="40">
        <v>13.34522533416748</v>
      </c>
      <c r="Q23" s="40">
        <v>13.444194793701172</v>
      </c>
      <c r="R23" s="40">
        <v>14.856472015380859</v>
      </c>
      <c r="S23" s="40">
        <v>16.141498565673828</v>
      </c>
      <c r="T23" s="113">
        <v>15.79224681854248</v>
      </c>
    </row>
    <row r="24" spans="2:20" ht="12" customHeight="1">
      <c r="B24" s="8" t="s">
        <v>15</v>
      </c>
      <c r="C24" s="39">
        <v>103.49300384521484</v>
      </c>
      <c r="D24" s="40">
        <v>236.04963684082031</v>
      </c>
      <c r="E24" s="39">
        <v>88.318756103515625</v>
      </c>
      <c r="F24" s="40">
        <v>66.351493835449219</v>
      </c>
      <c r="G24" s="40">
        <v>42.452526092529297</v>
      </c>
      <c r="H24" s="40">
        <v>32.107841491699219</v>
      </c>
      <c r="I24" s="40">
        <v>37.617259979248047</v>
      </c>
      <c r="J24" s="40">
        <v>31.516822814941406</v>
      </c>
      <c r="K24" s="40">
        <v>41.561470031738281</v>
      </c>
      <c r="L24" s="40">
        <v>37.383590698242188</v>
      </c>
      <c r="M24" s="40">
        <v>21.630359649658203</v>
      </c>
      <c r="N24" s="40">
        <v>24.244653701782227</v>
      </c>
      <c r="O24" s="40">
        <v>23.008502960205078</v>
      </c>
      <c r="P24" s="40">
        <v>20.693277359008789</v>
      </c>
      <c r="Q24" s="40">
        <v>19.580593109130859</v>
      </c>
      <c r="R24" s="40">
        <v>22.112199783325195</v>
      </c>
      <c r="S24" s="40">
        <v>23.592023849487305</v>
      </c>
      <c r="T24" s="113">
        <v>23.382200241088867</v>
      </c>
    </row>
    <row r="25" spans="2:20" ht="12" customHeight="1">
      <c r="B25" s="8" t="s">
        <v>16</v>
      </c>
      <c r="C25" s="41">
        <v>165.23146057128906</v>
      </c>
      <c r="D25" s="42">
        <v>392.26986694335938</v>
      </c>
      <c r="E25" s="41">
        <v>143.53004455566406</v>
      </c>
      <c r="F25" s="42">
        <v>100.59859466552734</v>
      </c>
      <c r="G25" s="42">
        <v>62.453708648681641</v>
      </c>
      <c r="H25" s="42">
        <v>41.511398315429688</v>
      </c>
      <c r="I25" s="42">
        <v>53.903671264648438</v>
      </c>
      <c r="J25" s="42">
        <v>43.667232513427734</v>
      </c>
      <c r="K25" s="42">
        <v>61.646183013916016</v>
      </c>
      <c r="L25" s="42">
        <v>53.559597015380859</v>
      </c>
      <c r="M25" s="42">
        <v>29.366146087646484</v>
      </c>
      <c r="N25" s="42">
        <v>33.39337158203125</v>
      </c>
      <c r="O25" s="42">
        <v>30.922445297241211</v>
      </c>
      <c r="P25" s="42">
        <v>28.156772613525391</v>
      </c>
      <c r="Q25" s="42">
        <v>26.584239959716797</v>
      </c>
      <c r="R25" s="42">
        <v>30.411891937255859</v>
      </c>
      <c r="S25" s="42">
        <v>31.841299057006836</v>
      </c>
      <c r="T25" s="114">
        <v>31.423095703125</v>
      </c>
    </row>
    <row r="26" spans="2:20" ht="12" customHeight="1">
      <c r="B26" s="7" t="s">
        <v>14</v>
      </c>
      <c r="C26" s="41">
        <v>26.764379501342773</v>
      </c>
      <c r="D26" s="42">
        <v>56.692005157470703</v>
      </c>
      <c r="E26" s="41">
        <v>26.810302734375</v>
      </c>
      <c r="F26" s="42">
        <v>17.133827209472656</v>
      </c>
      <c r="G26" s="42">
        <v>13.396174430847168</v>
      </c>
      <c r="H26" s="42">
        <v>10.792736053466797</v>
      </c>
      <c r="I26" s="42">
        <v>13.637116432189941</v>
      </c>
      <c r="J26" s="42">
        <v>10.767820358276367</v>
      </c>
      <c r="K26" s="42">
        <v>15.303533554077148</v>
      </c>
      <c r="L26" s="42">
        <v>13.173321723937988</v>
      </c>
      <c r="M26" s="42">
        <v>9.2349205017089844</v>
      </c>
      <c r="N26" s="42">
        <v>10.334831237792969</v>
      </c>
      <c r="O26" s="42">
        <v>9.848811149597168</v>
      </c>
      <c r="P26" s="42">
        <v>8.7857532501220703</v>
      </c>
      <c r="Q26" s="42">
        <v>8.5673885345458984</v>
      </c>
      <c r="R26" s="42">
        <v>9.5280179977416992</v>
      </c>
      <c r="S26" s="42">
        <v>10.065779685974121</v>
      </c>
      <c r="T26" s="114">
        <v>9.9629421234130859</v>
      </c>
    </row>
    <row r="27" spans="2:20" ht="12" customHeight="1">
      <c r="B27" s="18" t="s">
        <v>483</v>
      </c>
      <c r="C27" s="43">
        <v>41</v>
      </c>
      <c r="D27" s="44">
        <v>66</v>
      </c>
      <c r="E27" s="43">
        <v>76</v>
      </c>
      <c r="F27" s="44">
        <v>41</v>
      </c>
      <c r="G27" s="44">
        <v>34</v>
      </c>
      <c r="H27" s="44">
        <v>29</v>
      </c>
      <c r="I27" s="44">
        <v>25</v>
      </c>
      <c r="J27" s="44">
        <v>16</v>
      </c>
      <c r="K27" s="44">
        <v>18</v>
      </c>
      <c r="L27" s="44">
        <v>58</v>
      </c>
      <c r="M27" s="44">
        <v>50</v>
      </c>
      <c r="N27" s="44">
        <v>62</v>
      </c>
      <c r="O27" s="44">
        <v>48</v>
      </c>
      <c r="P27" s="44">
        <v>60</v>
      </c>
      <c r="Q27" s="44">
        <v>43</v>
      </c>
      <c r="R27" s="44">
        <v>56</v>
      </c>
      <c r="S27" s="44">
        <v>50</v>
      </c>
      <c r="T27" s="106">
        <v>78</v>
      </c>
    </row>
    <row r="28" spans="2:20" ht="12" customHeight="1">
      <c r="B28" s="18" t="s">
        <v>484</v>
      </c>
      <c r="C28" s="43">
        <v>744</v>
      </c>
      <c r="D28" s="44">
        <v>728</v>
      </c>
      <c r="E28" s="43">
        <v>857</v>
      </c>
      <c r="F28" s="44">
        <v>891</v>
      </c>
      <c r="G28" s="44">
        <v>1130</v>
      </c>
      <c r="H28" s="44">
        <v>1048</v>
      </c>
      <c r="I28" s="44">
        <v>1016</v>
      </c>
      <c r="J28" s="44">
        <v>974</v>
      </c>
      <c r="K28" s="44">
        <v>971</v>
      </c>
      <c r="L28" s="44">
        <v>4126</v>
      </c>
      <c r="M28" s="44">
        <v>4542</v>
      </c>
      <c r="N28" s="44">
        <v>5267</v>
      </c>
      <c r="O28" s="44">
        <v>5600</v>
      </c>
      <c r="P28" s="44">
        <v>6063</v>
      </c>
      <c r="Q28" s="44">
        <v>6631</v>
      </c>
      <c r="R28" s="44">
        <v>7058</v>
      </c>
      <c r="S28" s="44">
        <v>7174</v>
      </c>
      <c r="T28" s="106">
        <v>6349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[9]C_SZ3_raw!$A$2</f>
        <v>Manufacturing</v>
      </c>
      <c r="I3" s="223"/>
      <c r="J3" s="224"/>
      <c r="L3" s="52" t="s">
        <v>2</v>
      </c>
      <c r="M3" s="222" t="str">
        <f>[9]C_SZ3_raw!$B$2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638</v>
      </c>
      <c r="D10" s="44">
        <v>627</v>
      </c>
      <c r="E10" s="43">
        <v>709</v>
      </c>
      <c r="F10" s="44">
        <v>802</v>
      </c>
      <c r="G10" s="44">
        <v>888</v>
      </c>
      <c r="H10" s="44">
        <v>876</v>
      </c>
      <c r="I10" s="44">
        <v>1011</v>
      </c>
      <c r="J10" s="44">
        <v>1029</v>
      </c>
      <c r="K10" s="44">
        <v>1177</v>
      </c>
      <c r="L10" s="44">
        <v>1434</v>
      </c>
      <c r="M10" s="44">
        <v>1584</v>
      </c>
      <c r="N10" s="44">
        <v>1952</v>
      </c>
      <c r="O10" s="44">
        <v>2016</v>
      </c>
      <c r="P10" s="44">
        <v>2239</v>
      </c>
      <c r="Q10" s="44">
        <v>2456</v>
      </c>
      <c r="R10" s="44">
        <v>2572</v>
      </c>
      <c r="S10" s="44">
        <v>2657</v>
      </c>
      <c r="T10" s="106">
        <v>2023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3.2915360927581787</v>
      </c>
      <c r="D12" s="27">
        <v>1.7543859481811523</v>
      </c>
      <c r="E12" s="27">
        <v>2.67983078956604</v>
      </c>
      <c r="F12" s="27">
        <v>4.738154411315918</v>
      </c>
      <c r="G12" s="28">
        <v>2.4774775505065918</v>
      </c>
      <c r="H12" s="28">
        <v>3.310502290725708</v>
      </c>
      <c r="I12" s="28">
        <v>3.6597428321838379</v>
      </c>
      <c r="J12" s="28">
        <v>2.9154520034790039</v>
      </c>
      <c r="K12" s="28">
        <v>2.5488529205322266</v>
      </c>
      <c r="L12" s="28">
        <v>2.8591353893280029</v>
      </c>
      <c r="M12" s="28">
        <v>3.2828283309936523</v>
      </c>
      <c r="N12" s="28">
        <v>2.049180269241333</v>
      </c>
      <c r="O12" s="28">
        <v>2.9761905670166016</v>
      </c>
      <c r="P12" s="28">
        <v>3.1263957023620605</v>
      </c>
      <c r="Q12" s="28">
        <v>2.6465797424316406</v>
      </c>
      <c r="R12" s="28">
        <v>2.566096305847168</v>
      </c>
      <c r="S12" s="28">
        <v>2.5592772960662842</v>
      </c>
      <c r="T12" s="108">
        <v>2.7187345027923584</v>
      </c>
    </row>
    <row r="13" spans="2:20" ht="12" customHeight="1">
      <c r="B13" s="6" t="s">
        <v>340</v>
      </c>
      <c r="C13" s="27">
        <v>2.5078370571136475</v>
      </c>
      <c r="D13" s="27">
        <v>1.2759170532226563</v>
      </c>
      <c r="E13" s="27">
        <v>3.1029620170593262</v>
      </c>
      <c r="F13" s="27">
        <v>3.7406482696533203</v>
      </c>
      <c r="G13" s="28">
        <v>3.941441535949707</v>
      </c>
      <c r="H13" s="28">
        <v>5.5936074256896973</v>
      </c>
      <c r="I13" s="28">
        <v>3.7586548328399658</v>
      </c>
      <c r="J13" s="28">
        <v>3.7900874614715576</v>
      </c>
      <c r="K13" s="28">
        <v>2.3789293766021729</v>
      </c>
      <c r="L13" s="28">
        <v>2.8591353893280029</v>
      </c>
      <c r="M13" s="28">
        <v>6.6287879943847656</v>
      </c>
      <c r="N13" s="28">
        <v>4.4057378768920898</v>
      </c>
      <c r="O13" s="28">
        <v>4.1666665077209473</v>
      </c>
      <c r="P13" s="28">
        <v>5.6721749305725098</v>
      </c>
      <c r="Q13" s="28">
        <v>4.885993480682373</v>
      </c>
      <c r="R13" s="28">
        <v>5.4043545722961426</v>
      </c>
      <c r="S13" s="28">
        <v>5.9465560913085938</v>
      </c>
      <c r="T13" s="108">
        <v>4.4982700347900391</v>
      </c>
    </row>
    <row r="14" spans="2:20" ht="12" customHeight="1">
      <c r="B14" s="6" t="s">
        <v>341</v>
      </c>
      <c r="C14" s="29">
        <v>1.5673980712890625</v>
      </c>
      <c r="D14" s="29">
        <v>0.47846889495849609</v>
      </c>
      <c r="E14" s="29">
        <v>1.2693935632705688</v>
      </c>
      <c r="F14" s="29">
        <v>3.3665835857391357</v>
      </c>
      <c r="G14" s="30">
        <v>2.7027027606964111</v>
      </c>
      <c r="H14" s="30">
        <v>5.136986255645752</v>
      </c>
      <c r="I14" s="30">
        <v>2.373887300491333</v>
      </c>
      <c r="J14" s="30">
        <v>3.0126335620880127</v>
      </c>
      <c r="K14" s="30">
        <v>1.5293117761611938</v>
      </c>
      <c r="L14" s="30">
        <v>1.5341701507568359</v>
      </c>
      <c r="M14" s="30">
        <v>5.8712120056152344</v>
      </c>
      <c r="N14" s="30">
        <v>4.4057378768920898</v>
      </c>
      <c r="O14" s="30">
        <v>4.1666665077209473</v>
      </c>
      <c r="P14" s="30">
        <v>5.9401516914367676</v>
      </c>
      <c r="Q14" s="30">
        <v>6.2703580856323242</v>
      </c>
      <c r="R14" s="30">
        <v>5.1321926116943359</v>
      </c>
      <c r="S14" s="30">
        <v>6.1723747253417969</v>
      </c>
      <c r="T14" s="109">
        <v>4.1522493362426758</v>
      </c>
    </row>
    <row r="15" spans="2:20" ht="12" customHeight="1">
      <c r="B15" s="6" t="s">
        <v>342</v>
      </c>
      <c r="C15" s="31">
        <v>1.7241379022598267</v>
      </c>
      <c r="D15" s="31">
        <v>0.79744815826416016</v>
      </c>
      <c r="E15" s="31">
        <v>1.9746121168136597</v>
      </c>
      <c r="F15" s="31">
        <v>1.9950125217437744</v>
      </c>
      <c r="G15" s="32">
        <v>3.2657656669616699</v>
      </c>
      <c r="H15" s="32">
        <v>3.9954338073730469</v>
      </c>
      <c r="I15" s="32">
        <v>3.56083083152771</v>
      </c>
      <c r="J15" s="32">
        <v>4.0816326141357422</v>
      </c>
      <c r="K15" s="32">
        <v>2.3789293766021729</v>
      </c>
      <c r="L15" s="32">
        <v>3.2775452136993408</v>
      </c>
      <c r="M15" s="32">
        <v>7.6388888359069824</v>
      </c>
      <c r="N15" s="32">
        <v>6.3012294769287109</v>
      </c>
      <c r="O15" s="32">
        <v>5.5059523582458496</v>
      </c>
      <c r="P15" s="32">
        <v>8.8878965377807617</v>
      </c>
      <c r="Q15" s="32">
        <v>7.1254072189331055</v>
      </c>
      <c r="R15" s="32">
        <v>6.9206843376159668</v>
      </c>
      <c r="S15" s="32">
        <v>6.4358301162719727</v>
      </c>
      <c r="T15" s="110">
        <v>3.8556599617004395</v>
      </c>
    </row>
    <row r="16" spans="2:20" ht="12" customHeight="1">
      <c r="B16" s="6" t="s">
        <v>343</v>
      </c>
      <c r="C16" s="31">
        <v>3.4482758045196533</v>
      </c>
      <c r="D16" s="31">
        <v>2.2328548431396484</v>
      </c>
      <c r="E16" s="31">
        <v>4.7954864501953125</v>
      </c>
      <c r="F16" s="31">
        <v>9.975062370300293</v>
      </c>
      <c r="G16" s="32">
        <v>9.5720720291137695</v>
      </c>
      <c r="H16" s="32">
        <v>19.178081512451172</v>
      </c>
      <c r="I16" s="32">
        <v>12.265084266662598</v>
      </c>
      <c r="J16" s="32">
        <v>15.937803268432617</v>
      </c>
      <c r="K16" s="32">
        <v>11.979609489440918</v>
      </c>
      <c r="L16" s="32">
        <v>10.59972095489502</v>
      </c>
      <c r="M16" s="32">
        <v>22.348484039306641</v>
      </c>
      <c r="N16" s="32">
        <v>22.95081901550293</v>
      </c>
      <c r="O16" s="32">
        <v>20.734127044677734</v>
      </c>
      <c r="P16" s="32">
        <v>24.698526382446289</v>
      </c>
      <c r="Q16" s="32">
        <v>23.859935760498047</v>
      </c>
      <c r="R16" s="32">
        <v>20.412130355834961</v>
      </c>
      <c r="S16" s="32">
        <v>19.269853591918945</v>
      </c>
      <c r="T16" s="110">
        <v>17.05388069152832</v>
      </c>
    </row>
    <row r="17" spans="2:20" ht="12" customHeight="1">
      <c r="B17" s="7" t="s">
        <v>240</v>
      </c>
      <c r="C17" s="37">
        <v>87.4608154296875</v>
      </c>
      <c r="D17" s="38">
        <v>93.460922241210938</v>
      </c>
      <c r="E17" s="37">
        <v>86.177711486816406</v>
      </c>
      <c r="F17" s="38">
        <v>76.184539794921875</v>
      </c>
      <c r="G17" s="38">
        <v>78.040542602539063</v>
      </c>
      <c r="H17" s="38">
        <v>62.785388946533203</v>
      </c>
      <c r="I17" s="38">
        <v>74.381797790527344</v>
      </c>
      <c r="J17" s="38">
        <v>70.26239013671875</v>
      </c>
      <c r="K17" s="38">
        <v>79.184364318847656</v>
      </c>
      <c r="L17" s="38">
        <v>78.870292663574219</v>
      </c>
      <c r="M17" s="38">
        <v>54.22979736328125</v>
      </c>
      <c r="N17" s="38">
        <v>59.887294769287109</v>
      </c>
      <c r="O17" s="38">
        <v>62.450397491455078</v>
      </c>
      <c r="P17" s="38">
        <v>51.674854278564453</v>
      </c>
      <c r="Q17" s="38">
        <v>55.211727142333984</v>
      </c>
      <c r="R17" s="38">
        <v>59.564540863037109</v>
      </c>
      <c r="S17" s="38">
        <v>59.616107940673828</v>
      </c>
      <c r="T17" s="111">
        <v>67.721206665039063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1.6407991647720337</v>
      </c>
      <c r="D19" s="38">
        <v>5.2606930732727051</v>
      </c>
      <c r="E19" s="37">
        <v>1.8353090286254883</v>
      </c>
      <c r="F19" s="38">
        <v>1.2423936128616333</v>
      </c>
      <c r="G19" s="38">
        <v>1.9464007616043091</v>
      </c>
      <c r="H19" s="38">
        <v>1.4137084484100342</v>
      </c>
      <c r="I19" s="38">
        <v>1.5531151294708252</v>
      </c>
      <c r="J19" s="38">
        <v>1.9725085496902466</v>
      </c>
      <c r="K19" s="38">
        <v>2.5849721431732178</v>
      </c>
      <c r="L19" s="38">
        <v>2.1785633563995361</v>
      </c>
      <c r="M19" s="38">
        <v>1.4777624607086182</v>
      </c>
      <c r="N19" s="38">
        <v>2.076021671295166</v>
      </c>
      <c r="O19" s="38">
        <v>1.9317388534545898</v>
      </c>
      <c r="P19" s="38">
        <v>1.5047750473022461</v>
      </c>
      <c r="Q19" s="38">
        <v>1.7845299243927002</v>
      </c>
      <c r="R19" s="38">
        <v>1.8408374786376953</v>
      </c>
      <c r="S19" s="38">
        <v>1.7560452222824097</v>
      </c>
      <c r="T19" s="111">
        <v>1.8660067319869995</v>
      </c>
    </row>
    <row r="20" spans="2:20" ht="12" customHeight="1">
      <c r="B20" s="6" t="s">
        <v>33</v>
      </c>
      <c r="C20" s="37">
        <v>5.476780891418457</v>
      </c>
      <c r="D20" s="38">
        <v>12.387203216552734</v>
      </c>
      <c r="E20" s="37">
        <v>5.1518650054931641</v>
      </c>
      <c r="F20" s="38">
        <v>2.8455843925476074</v>
      </c>
      <c r="G20" s="38">
        <v>3.9083132743835449</v>
      </c>
      <c r="H20" s="38">
        <v>2.769381046295166</v>
      </c>
      <c r="I20" s="38">
        <v>3.7475960254669189</v>
      </c>
      <c r="J20" s="38">
        <v>3.5803806781768799</v>
      </c>
      <c r="K20" s="38">
        <v>4.7670168876647949</v>
      </c>
      <c r="L20" s="38">
        <v>4.3334164619445801</v>
      </c>
      <c r="M20" s="38">
        <v>2.5426995754241943</v>
      </c>
      <c r="N20" s="38">
        <v>3.3180375099182129</v>
      </c>
      <c r="O20" s="38">
        <v>3.1859045028686523</v>
      </c>
      <c r="P20" s="38">
        <v>2.8066885471343994</v>
      </c>
      <c r="Q20" s="38">
        <v>2.939537525177002</v>
      </c>
      <c r="R20" s="38">
        <v>2.9026522636413574</v>
      </c>
      <c r="S20" s="38">
        <v>2.7367904186248779</v>
      </c>
      <c r="T20" s="111">
        <v>3.1856129169464111</v>
      </c>
    </row>
    <row r="21" spans="2:20" ht="12" customHeight="1">
      <c r="B21" s="6" t="s">
        <v>11</v>
      </c>
      <c r="C21" s="37">
        <v>15.475001335144043</v>
      </c>
      <c r="D21" s="38">
        <v>36.865375518798828</v>
      </c>
      <c r="E21" s="37">
        <v>15.928450584411621</v>
      </c>
      <c r="F21" s="38">
        <v>7.8438653945922852</v>
      </c>
      <c r="G21" s="38">
        <v>8.1501846313476563</v>
      </c>
      <c r="H21" s="38">
        <v>5.7939333915710449</v>
      </c>
      <c r="I21" s="38">
        <v>7.3495831489562988</v>
      </c>
      <c r="J21" s="38">
        <v>6.7331838607788086</v>
      </c>
      <c r="K21" s="38">
        <v>8.6117105484008789</v>
      </c>
      <c r="L21" s="38">
        <v>8.2705984115600586</v>
      </c>
      <c r="M21" s="38">
        <v>4.7632827758789063</v>
      </c>
      <c r="N21" s="38">
        <v>5.6543645858764648</v>
      </c>
      <c r="O21" s="38">
        <v>5.9088535308837891</v>
      </c>
      <c r="P21" s="38">
        <v>4.6136364936828613</v>
      </c>
      <c r="Q21" s="38">
        <v>5.0314712524414063</v>
      </c>
      <c r="R21" s="38">
        <v>5.2362298965454102</v>
      </c>
      <c r="S21" s="38">
        <v>5.0426907539367676</v>
      </c>
      <c r="T21" s="111">
        <v>6.375941276550293</v>
      </c>
    </row>
    <row r="22" spans="2:20" ht="12" customHeight="1">
      <c r="B22" s="6" t="s">
        <v>12</v>
      </c>
      <c r="C22" s="37">
        <v>27.272323608398438</v>
      </c>
      <c r="D22" s="38">
        <v>70.106376647949219</v>
      </c>
      <c r="E22" s="37">
        <v>30.980167388916016</v>
      </c>
      <c r="F22" s="38">
        <v>17.077903747558594</v>
      </c>
      <c r="G22" s="38">
        <v>14.897125244140625</v>
      </c>
      <c r="H22" s="38">
        <v>9.6748142242431641</v>
      </c>
      <c r="I22" s="38">
        <v>13.994611740112305</v>
      </c>
      <c r="J22" s="38">
        <v>10.907111167907715</v>
      </c>
      <c r="K22" s="38">
        <v>17.218328475952148</v>
      </c>
      <c r="L22" s="38">
        <v>13.341697692871094</v>
      </c>
      <c r="M22" s="38">
        <v>7.9963254928588867</v>
      </c>
      <c r="N22" s="38">
        <v>9.0272684097290039</v>
      </c>
      <c r="O22" s="38">
        <v>9.0626411437988281</v>
      </c>
      <c r="P22" s="38">
        <v>7.7833366394042969</v>
      </c>
      <c r="Q22" s="38">
        <v>8.2829113006591797</v>
      </c>
      <c r="R22" s="38">
        <v>9.1659374237060547</v>
      </c>
      <c r="S22" s="38">
        <v>9.566258430480957</v>
      </c>
      <c r="T22" s="111">
        <v>10.813819885253906</v>
      </c>
    </row>
    <row r="23" spans="2:20" ht="12" customHeight="1">
      <c r="B23" s="6" t="s">
        <v>13</v>
      </c>
      <c r="C23" s="39">
        <v>42.734333038330078</v>
      </c>
      <c r="D23" s="40">
        <v>109.87651062011719</v>
      </c>
      <c r="E23" s="39">
        <v>49.967304229736328</v>
      </c>
      <c r="F23" s="40">
        <v>30.352285385131836</v>
      </c>
      <c r="G23" s="40">
        <v>24.818733215332031</v>
      </c>
      <c r="H23" s="40">
        <v>16.812812805175781</v>
      </c>
      <c r="I23" s="40">
        <v>25.013622283935547</v>
      </c>
      <c r="J23" s="40">
        <v>18.061103820800781</v>
      </c>
      <c r="K23" s="40">
        <v>30.335786819458008</v>
      </c>
      <c r="L23" s="40">
        <v>20.846456527709961</v>
      </c>
      <c r="M23" s="40">
        <v>12.455341339111328</v>
      </c>
      <c r="N23" s="40">
        <v>15.709026336669922</v>
      </c>
      <c r="O23" s="40">
        <v>13.170501708984375</v>
      </c>
      <c r="P23" s="40">
        <v>12.824740409851074</v>
      </c>
      <c r="Q23" s="40">
        <v>12.163539886474609</v>
      </c>
      <c r="R23" s="40">
        <v>14.210407257080078</v>
      </c>
      <c r="S23" s="40">
        <v>15.440505981445313</v>
      </c>
      <c r="T23" s="113">
        <v>15.136767387390137</v>
      </c>
    </row>
    <row r="24" spans="2:20" ht="12" customHeight="1">
      <c r="B24" s="8" t="s">
        <v>15</v>
      </c>
      <c r="C24" s="39">
        <v>73.324447631835938</v>
      </c>
      <c r="D24" s="40">
        <v>210.114013671875</v>
      </c>
      <c r="E24" s="39">
        <v>87.281990051269531</v>
      </c>
      <c r="F24" s="40">
        <v>54.123317718505859</v>
      </c>
      <c r="G24" s="40">
        <v>39.564739227294922</v>
      </c>
      <c r="H24" s="40">
        <v>27.259498596191406</v>
      </c>
      <c r="I24" s="40">
        <v>39.294338226318359</v>
      </c>
      <c r="J24" s="40">
        <v>30.18217658996582</v>
      </c>
      <c r="K24" s="40">
        <v>46.982105255126953</v>
      </c>
      <c r="L24" s="40">
        <v>30.894777297973633</v>
      </c>
      <c r="M24" s="40">
        <v>18.644584655761719</v>
      </c>
      <c r="N24" s="40">
        <v>26.326229095458984</v>
      </c>
      <c r="O24" s="40">
        <v>18.627365112304688</v>
      </c>
      <c r="P24" s="40">
        <v>21.964765548706055</v>
      </c>
      <c r="Q24" s="40">
        <v>17.755504608154297</v>
      </c>
      <c r="R24" s="40">
        <v>23.938030242919922</v>
      </c>
      <c r="S24" s="40">
        <v>22.326663970947266</v>
      </c>
      <c r="T24" s="113">
        <v>22.04228401184082</v>
      </c>
    </row>
    <row r="25" spans="2:20" ht="12" customHeight="1">
      <c r="B25" s="8" t="s">
        <v>16</v>
      </c>
      <c r="C25" s="41">
        <v>108.98519134521484</v>
      </c>
      <c r="D25" s="42">
        <v>330.70257568359375</v>
      </c>
      <c r="E25" s="41">
        <v>125.76538848876953</v>
      </c>
      <c r="F25" s="42">
        <v>78.545692443847656</v>
      </c>
      <c r="G25" s="42">
        <v>58.082000732421875</v>
      </c>
      <c r="H25" s="42">
        <v>39.678199768066406</v>
      </c>
      <c r="I25" s="42">
        <v>56.443004608154297</v>
      </c>
      <c r="J25" s="42">
        <v>42.17022705078125</v>
      </c>
      <c r="K25" s="42">
        <v>63.633068084716797</v>
      </c>
      <c r="L25" s="42">
        <v>45.687355041503906</v>
      </c>
      <c r="M25" s="42">
        <v>24.628009796142578</v>
      </c>
      <c r="N25" s="42">
        <v>33.901878356933594</v>
      </c>
      <c r="O25" s="42">
        <v>24.645233154296875</v>
      </c>
      <c r="P25" s="42">
        <v>27.850238800048828</v>
      </c>
      <c r="Q25" s="42">
        <v>23.302543640136719</v>
      </c>
      <c r="R25" s="42">
        <v>30.29918098449707</v>
      </c>
      <c r="S25" s="42">
        <v>28.075368881225586</v>
      </c>
      <c r="T25" s="114">
        <v>28.472330093383789</v>
      </c>
    </row>
    <row r="26" spans="2:20" ht="12" customHeight="1">
      <c r="B26" s="7" t="s">
        <v>14</v>
      </c>
      <c r="C26" s="41">
        <v>24.507883071899414</v>
      </c>
      <c r="D26" s="42">
        <v>58.664779663085938</v>
      </c>
      <c r="E26" s="41">
        <v>27.575420379638672</v>
      </c>
      <c r="F26" s="42">
        <v>17.517143249511719</v>
      </c>
      <c r="G26" s="42">
        <v>15.13020133972168</v>
      </c>
      <c r="H26" s="42">
        <v>10.294442176818848</v>
      </c>
      <c r="I26" s="42">
        <v>15.591159820556641</v>
      </c>
      <c r="J26" s="42">
        <v>11.297395706176758</v>
      </c>
      <c r="K26" s="42">
        <v>18.888814926147461</v>
      </c>
      <c r="L26" s="42">
        <v>12.103279113769531</v>
      </c>
      <c r="M26" s="42">
        <v>8.6078071594238281</v>
      </c>
      <c r="N26" s="42">
        <v>11.263812065124512</v>
      </c>
      <c r="O26" s="42">
        <v>9.0489139556884766</v>
      </c>
      <c r="P26" s="42">
        <v>9.7687530517578125</v>
      </c>
      <c r="Q26" s="42">
        <v>8.3457489013671875</v>
      </c>
      <c r="R26" s="42">
        <v>9.9035024642944336</v>
      </c>
      <c r="S26" s="42">
        <v>9.6024312973022461</v>
      </c>
      <c r="T26" s="114">
        <v>10.458621978759766</v>
      </c>
    </row>
    <row r="27" spans="2:20" ht="12" customHeight="1">
      <c r="B27" s="18" t="s">
        <v>483</v>
      </c>
      <c r="C27" s="43">
        <v>23</v>
      </c>
      <c r="D27" s="44">
        <v>23</v>
      </c>
      <c r="E27" s="43">
        <v>21</v>
      </c>
      <c r="F27" s="44">
        <v>18</v>
      </c>
      <c r="G27" s="44">
        <v>16</v>
      </c>
      <c r="H27" s="44">
        <v>16</v>
      </c>
      <c r="I27" s="44">
        <v>22</v>
      </c>
      <c r="J27" s="44">
        <v>14</v>
      </c>
      <c r="K27" s="44">
        <v>9</v>
      </c>
      <c r="L27" s="44">
        <v>13</v>
      </c>
      <c r="M27" s="44">
        <v>17</v>
      </c>
      <c r="N27" s="44">
        <v>15</v>
      </c>
      <c r="O27" s="44">
        <v>22</v>
      </c>
      <c r="P27" s="44">
        <v>17</v>
      </c>
      <c r="Q27" s="44">
        <v>14</v>
      </c>
      <c r="R27" s="44">
        <v>15</v>
      </c>
      <c r="S27" s="44">
        <v>12</v>
      </c>
      <c r="T27" s="106">
        <v>20</v>
      </c>
    </row>
    <row r="28" spans="2:20" ht="12" customHeight="1">
      <c r="B28" s="18" t="s">
        <v>484</v>
      </c>
      <c r="C28" s="43">
        <v>661</v>
      </c>
      <c r="D28" s="44">
        <v>650</v>
      </c>
      <c r="E28" s="43">
        <v>730</v>
      </c>
      <c r="F28" s="44">
        <v>820</v>
      </c>
      <c r="G28" s="44">
        <v>904</v>
      </c>
      <c r="H28" s="44">
        <v>892</v>
      </c>
      <c r="I28" s="44">
        <v>1033</v>
      </c>
      <c r="J28" s="44">
        <v>1043</v>
      </c>
      <c r="K28" s="44">
        <v>1186</v>
      </c>
      <c r="L28" s="44">
        <v>1447</v>
      </c>
      <c r="M28" s="44">
        <v>1601</v>
      </c>
      <c r="N28" s="44">
        <v>1967</v>
      </c>
      <c r="O28" s="44">
        <v>2038</v>
      </c>
      <c r="P28" s="44">
        <v>2256</v>
      </c>
      <c r="Q28" s="44">
        <v>2470</v>
      </c>
      <c r="R28" s="44">
        <v>2587</v>
      </c>
      <c r="S28" s="44">
        <v>2669</v>
      </c>
      <c r="T28" s="106">
        <v>2043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[9]C_SZ4_raw!$A$2</f>
        <v>Manufacturing</v>
      </c>
      <c r="I3" s="223"/>
      <c r="J3" s="224"/>
      <c r="L3" s="52" t="s">
        <v>2</v>
      </c>
      <c r="M3" s="222" t="str">
        <f>[9]C_SZ4_raw!$B$2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317</v>
      </c>
      <c r="D10" s="44">
        <v>318</v>
      </c>
      <c r="E10" s="43">
        <v>322</v>
      </c>
      <c r="F10" s="44">
        <v>335</v>
      </c>
      <c r="G10" s="44">
        <v>385</v>
      </c>
      <c r="H10" s="44">
        <v>370</v>
      </c>
      <c r="I10" s="44">
        <v>465</v>
      </c>
      <c r="J10" s="44">
        <v>469</v>
      </c>
      <c r="K10" s="44">
        <v>534</v>
      </c>
      <c r="L10" s="44">
        <v>405</v>
      </c>
      <c r="M10" s="44">
        <v>461</v>
      </c>
      <c r="N10" s="44">
        <v>588</v>
      </c>
      <c r="O10" s="44">
        <v>604</v>
      </c>
      <c r="P10" s="44">
        <v>630</v>
      </c>
      <c r="Q10" s="44">
        <v>690</v>
      </c>
      <c r="R10" s="44">
        <v>725</v>
      </c>
      <c r="S10" s="44">
        <v>736</v>
      </c>
      <c r="T10" s="106">
        <v>552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2.8391168117523193</v>
      </c>
      <c r="D12" s="27">
        <v>2.5157232284545898</v>
      </c>
      <c r="E12" s="27">
        <v>1.5527950525283813</v>
      </c>
      <c r="F12" s="27">
        <v>3.8805971145629883</v>
      </c>
      <c r="G12" s="28">
        <v>2.3376622200012207</v>
      </c>
      <c r="H12" s="28">
        <v>3.5135135650634766</v>
      </c>
      <c r="I12" s="28">
        <v>3.2258064746856689</v>
      </c>
      <c r="J12" s="28">
        <v>3.4115138053894043</v>
      </c>
      <c r="K12" s="28">
        <v>2.0599250793457031</v>
      </c>
      <c r="L12" s="28">
        <v>1.7283951044082642</v>
      </c>
      <c r="M12" s="28">
        <v>4.1214752197265625</v>
      </c>
      <c r="N12" s="28">
        <v>1.8707482814788818</v>
      </c>
      <c r="O12" s="28">
        <v>1.3245033025741577</v>
      </c>
      <c r="P12" s="28">
        <v>2.3809523582458496</v>
      </c>
      <c r="Q12" s="28">
        <v>1.3043478727340698</v>
      </c>
      <c r="R12" s="28">
        <v>1.7931034564971924</v>
      </c>
      <c r="S12" s="28">
        <v>2.8532607555389404</v>
      </c>
      <c r="T12" s="108">
        <v>3.8043477535247803</v>
      </c>
    </row>
    <row r="13" spans="2:20" ht="12" customHeight="1">
      <c r="B13" s="6" t="s">
        <v>340</v>
      </c>
      <c r="C13" s="27">
        <v>1.2618296146392822</v>
      </c>
      <c r="D13" s="27">
        <v>1.5723270177841187</v>
      </c>
      <c r="E13" s="27">
        <v>1.5527950525283813</v>
      </c>
      <c r="F13" s="27">
        <v>4.1791043281555176</v>
      </c>
      <c r="G13" s="28">
        <v>2.8571429252624512</v>
      </c>
      <c r="H13" s="28">
        <v>5.4054055213928223</v>
      </c>
      <c r="I13" s="28">
        <v>1.7204301357269287</v>
      </c>
      <c r="J13" s="28">
        <v>3.1982941627502441</v>
      </c>
      <c r="K13" s="28">
        <v>2.8089888095855713</v>
      </c>
      <c r="L13" s="28">
        <v>2.2222223281860352</v>
      </c>
      <c r="M13" s="28">
        <v>5.8568329811096191</v>
      </c>
      <c r="N13" s="28">
        <v>5.1020407676696777</v>
      </c>
      <c r="O13" s="28">
        <v>6.9536423683166504</v>
      </c>
      <c r="P13" s="28">
        <v>8.0952377319335938</v>
      </c>
      <c r="Q13" s="28">
        <v>8.550724983215332</v>
      </c>
      <c r="R13" s="28">
        <v>6.8965516090393066</v>
      </c>
      <c r="S13" s="28">
        <v>6.5217390060424805</v>
      </c>
      <c r="T13" s="108">
        <v>5.4347825050354004</v>
      </c>
    </row>
    <row r="14" spans="2:20" ht="12" customHeight="1">
      <c r="B14" s="6" t="s">
        <v>341</v>
      </c>
      <c r="C14" s="29">
        <v>1.5772870779037476</v>
      </c>
      <c r="D14" s="29">
        <v>0.62893080711364746</v>
      </c>
      <c r="E14" s="29">
        <v>0.62111800909042358</v>
      </c>
      <c r="F14" s="29">
        <v>2.3880596160888672</v>
      </c>
      <c r="G14" s="30">
        <v>2.3376622200012207</v>
      </c>
      <c r="H14" s="30">
        <v>3.5135135650634766</v>
      </c>
      <c r="I14" s="30">
        <v>2.365591287612915</v>
      </c>
      <c r="J14" s="30">
        <v>4.0511727333068848</v>
      </c>
      <c r="K14" s="30">
        <v>1.685393214225769</v>
      </c>
      <c r="L14" s="30">
        <v>1.4814814329147339</v>
      </c>
      <c r="M14" s="30">
        <v>5.6399130821228027</v>
      </c>
      <c r="N14" s="30">
        <v>4.2517008781433105</v>
      </c>
      <c r="O14" s="30">
        <v>5.7947020530700684</v>
      </c>
      <c r="P14" s="30">
        <v>6.6666665077209473</v>
      </c>
      <c r="Q14" s="30">
        <v>6.2318840026855469</v>
      </c>
      <c r="R14" s="30">
        <v>5.6551723480224609</v>
      </c>
      <c r="S14" s="30">
        <v>6.6576085090637207</v>
      </c>
      <c r="T14" s="109">
        <v>5.2536230087280273</v>
      </c>
    </row>
    <row r="15" spans="2:20" ht="12" customHeight="1">
      <c r="B15" s="6" t="s">
        <v>342</v>
      </c>
      <c r="C15" s="31">
        <v>0.94637221097946167</v>
      </c>
      <c r="D15" s="31">
        <v>0</v>
      </c>
      <c r="E15" s="31">
        <v>0.31055900454521179</v>
      </c>
      <c r="F15" s="31">
        <v>5.970149040222168</v>
      </c>
      <c r="G15" s="32">
        <v>3.3766233921051025</v>
      </c>
      <c r="H15" s="32">
        <v>5.1351351737976074</v>
      </c>
      <c r="I15" s="32">
        <v>3.0107526779174805</v>
      </c>
      <c r="J15" s="32">
        <v>4.2643923759460449</v>
      </c>
      <c r="K15" s="32">
        <v>2.4344568252563477</v>
      </c>
      <c r="L15" s="32">
        <v>3.7037036418914795</v>
      </c>
      <c r="M15" s="32">
        <v>7.1583514213562012</v>
      </c>
      <c r="N15" s="32">
        <v>8.6734695434570313</v>
      </c>
      <c r="O15" s="32">
        <v>7.1192054748535156</v>
      </c>
      <c r="P15" s="32">
        <v>8.4126987457275391</v>
      </c>
      <c r="Q15" s="32">
        <v>8.1159420013427734</v>
      </c>
      <c r="R15" s="32">
        <v>6.620689868927002</v>
      </c>
      <c r="S15" s="32">
        <v>6.7934784889221191</v>
      </c>
      <c r="T15" s="110">
        <v>4.5289855003356934</v>
      </c>
    </row>
    <row r="16" spans="2:20" ht="12" customHeight="1">
      <c r="B16" s="6" t="s">
        <v>343</v>
      </c>
      <c r="C16" s="31">
        <v>2.5236592292785645</v>
      </c>
      <c r="D16" s="31">
        <v>2.5157232284545898</v>
      </c>
      <c r="E16" s="31">
        <v>4.6583852767944336</v>
      </c>
      <c r="F16" s="31">
        <v>11.940298080444336</v>
      </c>
      <c r="G16" s="32">
        <v>10.909090995788574</v>
      </c>
      <c r="H16" s="32">
        <v>20</v>
      </c>
      <c r="I16" s="32">
        <v>8.6021509170532227</v>
      </c>
      <c r="J16" s="32">
        <v>16.844348907470703</v>
      </c>
      <c r="K16" s="32">
        <v>10.112360000610352</v>
      </c>
      <c r="L16" s="32">
        <v>18.518518447875977</v>
      </c>
      <c r="M16" s="32">
        <v>25.162689208984375</v>
      </c>
      <c r="N16" s="32">
        <v>17.687074661254883</v>
      </c>
      <c r="O16" s="32">
        <v>23.675497055053711</v>
      </c>
      <c r="P16" s="32">
        <v>21.111110687255859</v>
      </c>
      <c r="Q16" s="32">
        <v>22.173913955688477</v>
      </c>
      <c r="R16" s="32">
        <v>18.344827651977539</v>
      </c>
      <c r="S16" s="32">
        <v>14.40217399597168</v>
      </c>
      <c r="T16" s="110">
        <v>18.297101974487305</v>
      </c>
    </row>
    <row r="17" spans="2:20" ht="12" customHeight="1">
      <c r="B17" s="7" t="s">
        <v>240</v>
      </c>
      <c r="C17" s="37">
        <v>90.851737976074219</v>
      </c>
      <c r="D17" s="38">
        <v>92.767295837402344</v>
      </c>
      <c r="E17" s="37">
        <v>91.304344177246094</v>
      </c>
      <c r="F17" s="38">
        <v>71.641792297363281</v>
      </c>
      <c r="G17" s="38">
        <v>78.181816101074219</v>
      </c>
      <c r="H17" s="38">
        <v>62.43243408203125</v>
      </c>
      <c r="I17" s="38">
        <v>81.075271606445313</v>
      </c>
      <c r="J17" s="38">
        <v>68.230278015136719</v>
      </c>
      <c r="K17" s="38">
        <v>80.898880004882813</v>
      </c>
      <c r="L17" s="38">
        <v>72.345680236816406</v>
      </c>
      <c r="M17" s="38">
        <v>52.060737609863281</v>
      </c>
      <c r="N17" s="38">
        <v>62.414966583251953</v>
      </c>
      <c r="O17" s="38">
        <v>55.132450103759766</v>
      </c>
      <c r="P17" s="38">
        <v>53.333332061767578</v>
      </c>
      <c r="Q17" s="38">
        <v>53.623188018798828</v>
      </c>
      <c r="R17" s="38">
        <v>60.689655303955078</v>
      </c>
      <c r="S17" s="38">
        <v>62.771739959716797</v>
      </c>
      <c r="T17" s="111">
        <v>62.681159973144531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2.9688942432403564</v>
      </c>
      <c r="D19" s="38">
        <v>5.1825032234191895</v>
      </c>
      <c r="E19" s="37">
        <v>4.6952567100524902</v>
      </c>
      <c r="F19" s="38">
        <v>1.1588084697723389</v>
      </c>
      <c r="G19" s="38">
        <v>2.3839671611785889</v>
      </c>
      <c r="H19" s="38">
        <v>1.5008977651596069</v>
      </c>
      <c r="I19" s="38">
        <v>2.6698718070983887</v>
      </c>
      <c r="J19" s="38">
        <v>1.7222299575805664</v>
      </c>
      <c r="K19" s="38">
        <v>2.5445287227630615</v>
      </c>
      <c r="L19" s="38">
        <v>3.2652122974395752</v>
      </c>
      <c r="M19" s="38">
        <v>1.5211849212646484</v>
      </c>
      <c r="N19" s="38">
        <v>1.8934608697891235</v>
      </c>
      <c r="O19" s="38">
        <v>1.7698572874069214</v>
      </c>
      <c r="P19" s="38">
        <v>1.6847434043884277</v>
      </c>
      <c r="Q19" s="38">
        <v>1.6490753889083862</v>
      </c>
      <c r="R19" s="38">
        <v>1.8931680917739868</v>
      </c>
      <c r="S19" s="38">
        <v>1.6641265153884888</v>
      </c>
      <c r="T19" s="111">
        <v>1.4513826370239258</v>
      </c>
    </row>
    <row r="20" spans="2:20" ht="12" customHeight="1">
      <c r="B20" s="6" t="s">
        <v>33</v>
      </c>
      <c r="C20" s="37">
        <v>7.7330155372619629</v>
      </c>
      <c r="D20" s="38">
        <v>11.092268943786621</v>
      </c>
      <c r="E20" s="37">
        <v>8.9938564300537109</v>
      </c>
      <c r="F20" s="38">
        <v>3.3277542591094971</v>
      </c>
      <c r="G20" s="38">
        <v>4.3302640914916992</v>
      </c>
      <c r="H20" s="38">
        <v>2.7115020751953125</v>
      </c>
      <c r="I20" s="38">
        <v>4.3706073760986328</v>
      </c>
      <c r="J20" s="38">
        <v>3.363086462020874</v>
      </c>
      <c r="K20" s="38">
        <v>4.9866852760314941</v>
      </c>
      <c r="L20" s="38">
        <v>4.6300606727600098</v>
      </c>
      <c r="M20" s="38">
        <v>2.5308434963226318</v>
      </c>
      <c r="N20" s="38">
        <v>3.1895673274993896</v>
      </c>
      <c r="O20" s="38">
        <v>2.8220863342285156</v>
      </c>
      <c r="P20" s="38">
        <v>2.4531693458557129</v>
      </c>
      <c r="Q20" s="38">
        <v>2.5388140678405762</v>
      </c>
      <c r="R20" s="38">
        <v>2.7311708927154541</v>
      </c>
      <c r="S20" s="38">
        <v>2.6016182899475098</v>
      </c>
      <c r="T20" s="111">
        <v>2.62042236328125</v>
      </c>
    </row>
    <row r="21" spans="2:20" ht="12" customHeight="1">
      <c r="B21" s="6" t="s">
        <v>11</v>
      </c>
      <c r="C21" s="37">
        <v>16.600906372070313</v>
      </c>
      <c r="D21" s="38">
        <v>35.053169250488281</v>
      </c>
      <c r="E21" s="37">
        <v>18.581235885620117</v>
      </c>
      <c r="F21" s="38">
        <v>6.9003009796142578</v>
      </c>
      <c r="G21" s="38">
        <v>8.2994775772094727</v>
      </c>
      <c r="H21" s="38">
        <v>5.4410004615783691</v>
      </c>
      <c r="I21" s="38">
        <v>9.6428985595703125</v>
      </c>
      <c r="J21" s="38">
        <v>6.5214576721191406</v>
      </c>
      <c r="K21" s="38">
        <v>9.4671754837036133</v>
      </c>
      <c r="L21" s="38">
        <v>7.1941814422607422</v>
      </c>
      <c r="M21" s="38">
        <v>4.7654199600219727</v>
      </c>
      <c r="N21" s="38">
        <v>5.1827878952026367</v>
      </c>
      <c r="O21" s="38">
        <v>5.0064554214477539</v>
      </c>
      <c r="P21" s="38">
        <v>4.4263787269592285</v>
      </c>
      <c r="Q21" s="38">
        <v>4.6008486747741699</v>
      </c>
      <c r="R21" s="38">
        <v>5.1385254859924316</v>
      </c>
      <c r="S21" s="38">
        <v>4.7585964202880859</v>
      </c>
      <c r="T21" s="111">
        <v>5.4229555130004883</v>
      </c>
    </row>
    <row r="22" spans="2:20" ht="12" customHeight="1">
      <c r="B22" s="6" t="s">
        <v>12</v>
      </c>
      <c r="C22" s="37">
        <v>25.850528717041016</v>
      </c>
      <c r="D22" s="38">
        <v>65.998550415039063</v>
      </c>
      <c r="E22" s="37">
        <v>32.39947509765625</v>
      </c>
      <c r="F22" s="38">
        <v>14.036320686340332</v>
      </c>
      <c r="G22" s="38">
        <v>15.448680877685547</v>
      </c>
      <c r="H22" s="38">
        <v>9.159210205078125</v>
      </c>
      <c r="I22" s="38">
        <v>17.364725112915039</v>
      </c>
      <c r="J22" s="38">
        <v>10.674381256103516</v>
      </c>
      <c r="K22" s="38">
        <v>21.96807861328125</v>
      </c>
      <c r="L22" s="38">
        <v>12.768669128417969</v>
      </c>
      <c r="M22" s="38">
        <v>7.8540740013122559</v>
      </c>
      <c r="N22" s="38">
        <v>10.894931793212891</v>
      </c>
      <c r="O22" s="38">
        <v>8.2519712448120117</v>
      </c>
      <c r="P22" s="38">
        <v>8.0570812225341797</v>
      </c>
      <c r="Q22" s="38">
        <v>8.1371250152587891</v>
      </c>
      <c r="R22" s="38">
        <v>10.379697799682617</v>
      </c>
      <c r="S22" s="38">
        <v>11.40833854675293</v>
      </c>
      <c r="T22" s="111">
        <v>10.016973495483398</v>
      </c>
    </row>
    <row r="23" spans="2:20" ht="12" customHeight="1">
      <c r="B23" s="6" t="s">
        <v>13</v>
      </c>
      <c r="C23" s="39">
        <v>37.839073181152344</v>
      </c>
      <c r="D23" s="40">
        <v>104.82511901855469</v>
      </c>
      <c r="E23" s="39">
        <v>55.455612182617188</v>
      </c>
      <c r="F23" s="40">
        <v>26.843561172485352</v>
      </c>
      <c r="G23" s="40">
        <v>24.426034927368164</v>
      </c>
      <c r="H23" s="40">
        <v>16.494270324707031</v>
      </c>
      <c r="I23" s="40">
        <v>30.121921539306641</v>
      </c>
      <c r="J23" s="40">
        <v>17.064115524291992</v>
      </c>
      <c r="K23" s="40">
        <v>37.678150177001953</v>
      </c>
      <c r="L23" s="40">
        <v>20.750946044921875</v>
      </c>
      <c r="M23" s="40">
        <v>13.790353775024414</v>
      </c>
      <c r="N23" s="40">
        <v>21.476770401000977</v>
      </c>
      <c r="O23" s="40">
        <v>12.704159736633301</v>
      </c>
      <c r="P23" s="40">
        <v>18.079963684082031</v>
      </c>
      <c r="Q23" s="40">
        <v>13.461172103881836</v>
      </c>
      <c r="R23" s="40">
        <v>19.145685195922852</v>
      </c>
      <c r="S23" s="40">
        <v>19.206798553466797</v>
      </c>
      <c r="T23" s="113">
        <v>17.109006881713867</v>
      </c>
    </row>
    <row r="24" spans="2:20" ht="12" customHeight="1">
      <c r="B24" s="8" t="s">
        <v>15</v>
      </c>
      <c r="C24" s="39">
        <v>61.974575042724609</v>
      </c>
      <c r="D24" s="40">
        <v>187.40708923339844</v>
      </c>
      <c r="E24" s="39">
        <v>93.4669189453125</v>
      </c>
      <c r="F24" s="40">
        <v>43.521701812744141</v>
      </c>
      <c r="G24" s="40">
        <v>37.354434967041016</v>
      </c>
      <c r="H24" s="40">
        <v>26.479442596435547</v>
      </c>
      <c r="I24" s="40">
        <v>49.119598388671875</v>
      </c>
      <c r="J24" s="40">
        <v>28.428411483764648</v>
      </c>
      <c r="K24" s="40">
        <v>61.370479583740234</v>
      </c>
      <c r="L24" s="40">
        <v>31.495134353637695</v>
      </c>
      <c r="M24" s="40">
        <v>24.386058807373047</v>
      </c>
      <c r="N24" s="40">
        <v>32.387218475341797</v>
      </c>
      <c r="O24" s="40">
        <v>18.180410385131836</v>
      </c>
      <c r="P24" s="40">
        <v>26.742568969726563</v>
      </c>
      <c r="Q24" s="40">
        <v>20.360630035400391</v>
      </c>
      <c r="R24" s="40">
        <v>29.499134063720703</v>
      </c>
      <c r="S24" s="40">
        <v>28.06633186340332</v>
      </c>
      <c r="T24" s="113">
        <v>26.662199020385742</v>
      </c>
    </row>
    <row r="25" spans="2:20" ht="12" customHeight="1">
      <c r="B25" s="8" t="s">
        <v>16</v>
      </c>
      <c r="C25" s="41">
        <v>85.917709350585938</v>
      </c>
      <c r="D25" s="42">
        <v>278.09246826171875</v>
      </c>
      <c r="E25" s="41">
        <v>132.01301574707031</v>
      </c>
      <c r="F25" s="42">
        <v>57.749557495117188</v>
      </c>
      <c r="G25" s="42">
        <v>66.599517822265625</v>
      </c>
      <c r="H25" s="42">
        <v>44.668994903564453</v>
      </c>
      <c r="I25" s="42">
        <v>67.687583923339844</v>
      </c>
      <c r="J25" s="42">
        <v>39.330986022949219</v>
      </c>
      <c r="K25" s="42">
        <v>88.9381103515625</v>
      </c>
      <c r="L25" s="42">
        <v>45.048145294189453</v>
      </c>
      <c r="M25" s="42">
        <v>32.116142272949219</v>
      </c>
      <c r="N25" s="42">
        <v>42.446296691894531</v>
      </c>
      <c r="O25" s="42">
        <v>25.105400085449219</v>
      </c>
      <c r="P25" s="42">
        <v>35.695682525634766</v>
      </c>
      <c r="Q25" s="42">
        <v>25.546844482421875</v>
      </c>
      <c r="R25" s="42">
        <v>38.935867309570313</v>
      </c>
      <c r="S25" s="42">
        <v>36.996280670166016</v>
      </c>
      <c r="T25" s="114">
        <v>33.967761993408203</v>
      </c>
    </row>
    <row r="26" spans="2:20" ht="12" customHeight="1">
      <c r="B26" s="7" t="s">
        <v>14</v>
      </c>
      <c r="C26" s="41">
        <v>24.843530654907227</v>
      </c>
      <c r="D26" s="42">
        <v>57.889846801757813</v>
      </c>
      <c r="E26" s="41">
        <v>30.598075866699219</v>
      </c>
      <c r="F26" s="42">
        <v>14.865254402160645</v>
      </c>
      <c r="G26" s="42">
        <v>15.102907180786133</v>
      </c>
      <c r="H26" s="42">
        <v>9.6419458389282227</v>
      </c>
      <c r="I26" s="42">
        <v>18.757497787475586</v>
      </c>
      <c r="J26" s="42">
        <v>10.455068588256836</v>
      </c>
      <c r="K26" s="42">
        <v>24.525306701660156</v>
      </c>
      <c r="L26" s="42">
        <v>12.853115081787109</v>
      </c>
      <c r="M26" s="42">
        <v>10.25047492980957</v>
      </c>
      <c r="N26" s="42">
        <v>15.659751892089844</v>
      </c>
      <c r="O26" s="42">
        <v>8.1203079223632813</v>
      </c>
      <c r="P26" s="42">
        <v>14.174491882324219</v>
      </c>
      <c r="Q26" s="42">
        <v>10.749971389770508</v>
      </c>
      <c r="R26" s="42">
        <v>15.594311714172363</v>
      </c>
      <c r="S26" s="42">
        <v>14.341859817504883</v>
      </c>
      <c r="T26" s="114">
        <v>13.868400573730469</v>
      </c>
    </row>
    <row r="27" spans="2:20" ht="12" customHeight="1">
      <c r="B27" s="18" t="s">
        <v>483</v>
      </c>
      <c r="C27" s="43">
        <v>5</v>
      </c>
      <c r="D27" s="44">
        <v>8</v>
      </c>
      <c r="E27" s="43">
        <v>5</v>
      </c>
      <c r="F27" s="44">
        <v>3</v>
      </c>
      <c r="G27" s="44">
        <v>4</v>
      </c>
      <c r="H27" s="44">
        <v>6</v>
      </c>
      <c r="I27" s="44">
        <v>8</v>
      </c>
      <c r="J27" s="44">
        <v>2</v>
      </c>
      <c r="K27" s="44">
        <v>3</v>
      </c>
      <c r="L27" s="44">
        <v>3</v>
      </c>
      <c r="M27" s="44">
        <v>1</v>
      </c>
      <c r="N27" s="44">
        <v>5</v>
      </c>
      <c r="O27" s="44">
        <v>5</v>
      </c>
      <c r="P27" s="44">
        <v>8</v>
      </c>
      <c r="Q27" s="44">
        <v>5</v>
      </c>
      <c r="R27" s="44">
        <v>6</v>
      </c>
      <c r="S27" s="44">
        <v>8</v>
      </c>
      <c r="T27" s="106">
        <v>7</v>
      </c>
    </row>
    <row r="28" spans="2:20" ht="12" customHeight="1">
      <c r="B28" s="18" t="s">
        <v>484</v>
      </c>
      <c r="C28" s="43">
        <v>322</v>
      </c>
      <c r="D28" s="44">
        <v>326</v>
      </c>
      <c r="E28" s="43">
        <v>327</v>
      </c>
      <c r="F28" s="44">
        <v>338</v>
      </c>
      <c r="G28" s="44">
        <v>389</v>
      </c>
      <c r="H28" s="44">
        <v>376</v>
      </c>
      <c r="I28" s="44">
        <v>473</v>
      </c>
      <c r="J28" s="44">
        <v>471</v>
      </c>
      <c r="K28" s="44">
        <v>537</v>
      </c>
      <c r="L28" s="44">
        <v>408</v>
      </c>
      <c r="M28" s="44">
        <v>462</v>
      </c>
      <c r="N28" s="44">
        <v>593</v>
      </c>
      <c r="O28" s="44">
        <v>609</v>
      </c>
      <c r="P28" s="44">
        <v>638</v>
      </c>
      <c r="Q28" s="44">
        <v>695</v>
      </c>
      <c r="R28" s="44">
        <v>731</v>
      </c>
      <c r="S28" s="44">
        <v>744</v>
      </c>
      <c r="T28" s="106">
        <v>559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[9]D_SZ0_raw!$A$2</f>
        <v>Energy and Water</v>
      </c>
      <c r="I3" s="223"/>
      <c r="J3" s="224"/>
      <c r="L3" s="52" t="s">
        <v>2</v>
      </c>
      <c r="M3" s="222" t="str">
        <f>[9]D_SZ0_raw!$B$2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16</v>
      </c>
      <c r="D10" s="44">
        <v>19</v>
      </c>
      <c r="E10" s="43">
        <v>25</v>
      </c>
      <c r="F10" s="44">
        <v>24</v>
      </c>
      <c r="G10" s="44">
        <v>30</v>
      </c>
      <c r="H10" s="44">
        <v>28</v>
      </c>
      <c r="I10" s="44">
        <v>29</v>
      </c>
      <c r="J10" s="44">
        <v>32</v>
      </c>
      <c r="K10" s="44">
        <v>81</v>
      </c>
      <c r="L10" s="44">
        <v>167</v>
      </c>
      <c r="M10" s="44">
        <v>203</v>
      </c>
      <c r="N10" s="44">
        <v>259</v>
      </c>
      <c r="O10" s="44">
        <v>295</v>
      </c>
      <c r="P10" s="44">
        <v>323</v>
      </c>
      <c r="Q10" s="44">
        <v>333</v>
      </c>
      <c r="R10" s="44">
        <v>380</v>
      </c>
      <c r="S10" s="44">
        <v>426</v>
      </c>
      <c r="T10" s="106">
        <v>423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>
        <v>16.666666030883789</v>
      </c>
      <c r="H12" s="28" t="s">
        <v>406</v>
      </c>
      <c r="I12" s="28" t="s">
        <v>406</v>
      </c>
      <c r="J12" s="28">
        <v>9.375</v>
      </c>
      <c r="K12" s="28">
        <v>8.6419754028320313</v>
      </c>
      <c r="L12" s="28">
        <v>9.5808382034301758</v>
      </c>
      <c r="M12" s="28">
        <v>14.778325080871582</v>
      </c>
      <c r="N12" s="28">
        <v>8.1081085205078125</v>
      </c>
      <c r="O12" s="28">
        <v>7.4576272964477539</v>
      </c>
      <c r="P12" s="28">
        <v>7.1207427978515625</v>
      </c>
      <c r="Q12" s="28">
        <v>9.0090093612670898</v>
      </c>
      <c r="R12" s="28">
        <v>8.1578950881958008</v>
      </c>
      <c r="S12" s="28">
        <v>8.6854457855224609</v>
      </c>
      <c r="T12" s="108">
        <v>3.5460991859436035</v>
      </c>
    </row>
    <row r="13" spans="2:20" ht="12" customHeight="1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>
        <v>6.6666665077209473</v>
      </c>
      <c r="H13" s="28" t="s">
        <v>406</v>
      </c>
      <c r="I13" s="28" t="s">
        <v>406</v>
      </c>
      <c r="J13" s="28">
        <v>6.25</v>
      </c>
      <c r="K13" s="28">
        <v>14.814814567565918</v>
      </c>
      <c r="L13" s="28">
        <v>3.5928144454956055</v>
      </c>
      <c r="M13" s="28">
        <v>8.8669948577880859</v>
      </c>
      <c r="N13" s="28">
        <v>7.3359074592590332</v>
      </c>
      <c r="O13" s="28">
        <v>6.4406781196594238</v>
      </c>
      <c r="P13" s="28">
        <v>5.263157844543457</v>
      </c>
      <c r="Q13" s="28">
        <v>5.7057056427001953</v>
      </c>
      <c r="R13" s="28">
        <v>6.8421053886413574</v>
      </c>
      <c r="S13" s="28">
        <v>4.6948356628417969</v>
      </c>
      <c r="T13" s="108">
        <v>4.4917259216308594</v>
      </c>
    </row>
    <row r="14" spans="2:20" ht="12" customHeight="1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>
        <v>0</v>
      </c>
      <c r="H14" s="30" t="s">
        <v>406</v>
      </c>
      <c r="I14" s="30" t="s">
        <v>406</v>
      </c>
      <c r="J14" s="30">
        <v>0</v>
      </c>
      <c r="K14" s="30">
        <v>6.1728396415710449</v>
      </c>
      <c r="L14" s="30">
        <v>4.7904191017150879</v>
      </c>
      <c r="M14" s="30">
        <v>2.4630541801452637</v>
      </c>
      <c r="N14" s="30">
        <v>5.0193052291870117</v>
      </c>
      <c r="O14" s="30">
        <v>5.4237289428710938</v>
      </c>
      <c r="P14" s="30">
        <v>7.4303407669067383</v>
      </c>
      <c r="Q14" s="30">
        <v>3.3033032417297363</v>
      </c>
      <c r="R14" s="30">
        <v>2.3684210777282715</v>
      </c>
      <c r="S14" s="30">
        <v>2.1126761436462402</v>
      </c>
      <c r="T14" s="109">
        <v>4.7281322479248047</v>
      </c>
    </row>
    <row r="15" spans="2:20" ht="12" customHeight="1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>
        <v>6.6666665077209473</v>
      </c>
      <c r="H15" s="32" t="s">
        <v>406</v>
      </c>
      <c r="I15" s="32" t="s">
        <v>406</v>
      </c>
      <c r="J15" s="32">
        <v>3.125</v>
      </c>
      <c r="K15" s="32">
        <v>2.4691357612609863</v>
      </c>
      <c r="L15" s="32">
        <v>5.9880237579345703</v>
      </c>
      <c r="M15" s="32">
        <v>5.9113302230834961</v>
      </c>
      <c r="N15" s="32">
        <v>4.2471041679382324</v>
      </c>
      <c r="O15" s="32">
        <v>5.4237289428710938</v>
      </c>
      <c r="P15" s="32">
        <v>7.7399382591247559</v>
      </c>
      <c r="Q15" s="32">
        <v>4.804804801940918</v>
      </c>
      <c r="R15" s="32">
        <v>3.6842105388641357</v>
      </c>
      <c r="S15" s="32">
        <v>3.5211267471313477</v>
      </c>
      <c r="T15" s="110">
        <v>4.4917259216308594</v>
      </c>
    </row>
    <row r="16" spans="2:20" ht="12" customHeight="1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>
        <v>6.6666665077209473</v>
      </c>
      <c r="H16" s="32" t="s">
        <v>406</v>
      </c>
      <c r="I16" s="32" t="s">
        <v>406</v>
      </c>
      <c r="J16" s="32">
        <v>15.625</v>
      </c>
      <c r="K16" s="32">
        <v>7.407407283782959</v>
      </c>
      <c r="L16" s="32">
        <v>8.9820356369018555</v>
      </c>
      <c r="M16" s="32">
        <v>20.197044372558594</v>
      </c>
      <c r="N16" s="32">
        <v>18.918918609619141</v>
      </c>
      <c r="O16" s="32">
        <v>20.338983535766602</v>
      </c>
      <c r="P16" s="32">
        <v>20.433437347412109</v>
      </c>
      <c r="Q16" s="32">
        <v>21.92192268371582</v>
      </c>
      <c r="R16" s="32">
        <v>20.526315689086914</v>
      </c>
      <c r="S16" s="32">
        <v>19.24882698059082</v>
      </c>
      <c r="T16" s="110">
        <v>15.366430282592773</v>
      </c>
    </row>
    <row r="17" spans="2:20" ht="12" customHeight="1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>
        <v>63.333332061767578</v>
      </c>
      <c r="H17" s="38" t="s">
        <v>406</v>
      </c>
      <c r="I17" s="38" t="s">
        <v>406</v>
      </c>
      <c r="J17" s="38">
        <v>65.625</v>
      </c>
      <c r="K17" s="38">
        <v>60.493827819824219</v>
      </c>
      <c r="L17" s="38">
        <v>67.065864562988281</v>
      </c>
      <c r="M17" s="38">
        <v>47.783252716064453</v>
      </c>
      <c r="N17" s="38">
        <v>56.370655059814453</v>
      </c>
      <c r="O17" s="38">
        <v>54.915252685546875</v>
      </c>
      <c r="P17" s="38">
        <v>52.012382507324219</v>
      </c>
      <c r="Q17" s="38">
        <v>55.255256652832031</v>
      </c>
      <c r="R17" s="38">
        <v>58.421051025390625</v>
      </c>
      <c r="S17" s="38">
        <v>61.737091064453125</v>
      </c>
      <c r="T17" s="111">
        <v>67.375885009765625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>
        <v>0.14846809208393097</v>
      </c>
      <c r="H19" s="38" t="s">
        <v>406</v>
      </c>
      <c r="I19" s="38" t="s">
        <v>406</v>
      </c>
      <c r="J19" s="38">
        <v>0.26202616095542908</v>
      </c>
      <c r="K19" s="38">
        <v>0.37984901666641235</v>
      </c>
      <c r="L19" s="38">
        <v>0.59747147560119629</v>
      </c>
      <c r="M19" s="38">
        <v>7.0849858224391937E-2</v>
      </c>
      <c r="N19" s="38">
        <v>0.36008933186531067</v>
      </c>
      <c r="O19" s="38">
        <v>0.53640425205230713</v>
      </c>
      <c r="P19" s="38">
        <v>0.47590801119804382</v>
      </c>
      <c r="Q19" s="38">
        <v>0.3282429575920105</v>
      </c>
      <c r="R19" s="38">
        <v>0.26623237133026123</v>
      </c>
      <c r="S19" s="38">
        <v>0.37027093768119812</v>
      </c>
      <c r="T19" s="111">
        <v>1.7910419702529907</v>
      </c>
    </row>
    <row r="20" spans="2:20" ht="12" customHeight="1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>
        <v>0.26763871312141418</v>
      </c>
      <c r="H20" s="38" t="s">
        <v>406</v>
      </c>
      <c r="I20" s="38" t="s">
        <v>406</v>
      </c>
      <c r="J20" s="38">
        <v>1.0707268714904785</v>
      </c>
      <c r="K20" s="38">
        <v>1.3843283653259277</v>
      </c>
      <c r="L20" s="38">
        <v>1.2493435144424438</v>
      </c>
      <c r="M20" s="38">
        <v>0.24614304304122925</v>
      </c>
      <c r="N20" s="38">
        <v>1.132804274559021</v>
      </c>
      <c r="O20" s="38">
        <v>1.432824969291687</v>
      </c>
      <c r="P20" s="38">
        <v>2.0801243782043457</v>
      </c>
      <c r="Q20" s="38">
        <v>1.1158982515335083</v>
      </c>
      <c r="R20" s="38">
        <v>1.3357479572296143</v>
      </c>
      <c r="S20" s="38">
        <v>1.4185478687286377</v>
      </c>
      <c r="T20" s="111">
        <v>2.8660016059875488</v>
      </c>
    </row>
    <row r="21" spans="2:20" ht="12" customHeight="1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>
        <v>3.5182178020477295</v>
      </c>
      <c r="H21" s="38" t="s">
        <v>406</v>
      </c>
      <c r="I21" s="38" t="s">
        <v>406</v>
      </c>
      <c r="J21" s="38">
        <v>5.7087783813476563</v>
      </c>
      <c r="K21" s="38">
        <v>2.7469875812530518</v>
      </c>
      <c r="L21" s="38">
        <v>5.3765573501586914</v>
      </c>
      <c r="M21" s="38">
        <v>2.6919286251068115</v>
      </c>
      <c r="N21" s="38">
        <v>4.5104618072509766</v>
      </c>
      <c r="O21" s="38">
        <v>4.554664134979248</v>
      </c>
      <c r="P21" s="38">
        <v>4.273648738861084</v>
      </c>
      <c r="Q21" s="38">
        <v>4.9847292900085449</v>
      </c>
      <c r="R21" s="38">
        <v>5.2919025421142578</v>
      </c>
      <c r="S21" s="38">
        <v>5.5448207855224609</v>
      </c>
      <c r="T21" s="111">
        <v>6.0532279014587402</v>
      </c>
    </row>
    <row r="22" spans="2:20" ht="12" customHeight="1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>
        <v>8.8711442947387695</v>
      </c>
      <c r="H22" s="38" t="s">
        <v>406</v>
      </c>
      <c r="I22" s="38" t="s">
        <v>406</v>
      </c>
      <c r="J22" s="38">
        <v>9.3649501800537109</v>
      </c>
      <c r="K22" s="38">
        <v>12.527292251586914</v>
      </c>
      <c r="L22" s="38">
        <v>12.794539451599121</v>
      </c>
      <c r="M22" s="38">
        <v>7.2684125900268555</v>
      </c>
      <c r="N22" s="38">
        <v>8.5913591384887695</v>
      </c>
      <c r="O22" s="38">
        <v>8.7510309219360352</v>
      </c>
      <c r="P22" s="38">
        <v>7.9612503051757813</v>
      </c>
      <c r="Q22" s="38">
        <v>8.1700878143310547</v>
      </c>
      <c r="R22" s="38">
        <v>8.9997386932373047</v>
      </c>
      <c r="S22" s="38">
        <v>9.7937126159667969</v>
      </c>
      <c r="T22" s="111">
        <v>11.42313289642334</v>
      </c>
    </row>
    <row r="23" spans="2:20" ht="12" customHeight="1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>
        <v>25.318639755249023</v>
      </c>
      <c r="H23" s="40" t="s">
        <v>406</v>
      </c>
      <c r="I23" s="40" t="s">
        <v>406</v>
      </c>
      <c r="J23" s="40">
        <v>27.046630859375</v>
      </c>
      <c r="K23" s="40">
        <v>28.688699722290039</v>
      </c>
      <c r="L23" s="40">
        <v>23.168350219726563</v>
      </c>
      <c r="M23" s="40">
        <v>14.490969657897949</v>
      </c>
      <c r="N23" s="40">
        <v>19.005741119384766</v>
      </c>
      <c r="O23" s="40">
        <v>15.950401306152344</v>
      </c>
      <c r="P23" s="40">
        <v>15.866164207458496</v>
      </c>
      <c r="Q23" s="40">
        <v>12.44899845123291</v>
      </c>
      <c r="R23" s="40">
        <v>16.428571701049805</v>
      </c>
      <c r="S23" s="40">
        <v>17.256309509277344</v>
      </c>
      <c r="T23" s="113">
        <v>15.190827369689941</v>
      </c>
    </row>
    <row r="24" spans="2:20" ht="12" customHeight="1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>
        <v>31.259864807128906</v>
      </c>
      <c r="H24" s="40" t="s">
        <v>406</v>
      </c>
      <c r="I24" s="40" t="s">
        <v>406</v>
      </c>
      <c r="J24" s="40">
        <v>43.989696502685547</v>
      </c>
      <c r="K24" s="40">
        <v>40.397502899169922</v>
      </c>
      <c r="L24" s="40">
        <v>44.731895446777344</v>
      </c>
      <c r="M24" s="40">
        <v>26.380874633789063</v>
      </c>
      <c r="N24" s="40">
        <v>30.296619415283203</v>
      </c>
      <c r="O24" s="40">
        <v>25.605411529541016</v>
      </c>
      <c r="P24" s="40">
        <v>29.912586212158203</v>
      </c>
      <c r="Q24" s="40">
        <v>19.92437744140625</v>
      </c>
      <c r="R24" s="40">
        <v>29.180709838867188</v>
      </c>
      <c r="S24" s="40">
        <v>27.720865249633789</v>
      </c>
      <c r="T24" s="113">
        <v>20.616403579711914</v>
      </c>
    </row>
    <row r="25" spans="2:20" ht="12" customHeight="1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>
        <v>38.062175750732422</v>
      </c>
      <c r="H25" s="42" t="s">
        <v>406</v>
      </c>
      <c r="I25" s="42" t="s">
        <v>406</v>
      </c>
      <c r="J25" s="42">
        <v>64.597419738769531</v>
      </c>
      <c r="K25" s="42">
        <v>50.374561309814453</v>
      </c>
      <c r="L25" s="42">
        <v>66.0889892578125</v>
      </c>
      <c r="M25" s="42">
        <v>34.466358184814453</v>
      </c>
      <c r="N25" s="42">
        <v>47.602245330810547</v>
      </c>
      <c r="O25" s="42">
        <v>44.165088653564453</v>
      </c>
      <c r="P25" s="42">
        <v>38.343753814697266</v>
      </c>
      <c r="Q25" s="42">
        <v>22.335580825805664</v>
      </c>
      <c r="R25" s="42">
        <v>35.587451934814453</v>
      </c>
      <c r="S25" s="42">
        <v>36.320552825927734</v>
      </c>
      <c r="T25" s="114">
        <v>28.058282852172852</v>
      </c>
    </row>
    <row r="26" spans="2:20" ht="12" customHeight="1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>
        <v>5.1683335304260254</v>
      </c>
      <c r="H26" s="42" t="s">
        <v>406</v>
      </c>
      <c r="I26" s="42" t="s">
        <v>406</v>
      </c>
      <c r="J26" s="42">
        <v>16.625524520874023</v>
      </c>
      <c r="K26" s="42">
        <v>19.898731231689453</v>
      </c>
      <c r="L26" s="42">
        <v>10.730617523193359</v>
      </c>
      <c r="M26" s="42">
        <v>7.656428337097168</v>
      </c>
      <c r="N26" s="42">
        <v>12.62278938293457</v>
      </c>
      <c r="O26" s="42">
        <v>6.639195442199707</v>
      </c>
      <c r="P26" s="42">
        <v>9.6976842880249023</v>
      </c>
      <c r="Q26" s="42">
        <v>7.5029845237731934</v>
      </c>
      <c r="R26" s="42">
        <v>10.53441047668457</v>
      </c>
      <c r="S26" s="42">
        <v>10.427009582519531</v>
      </c>
      <c r="T26" s="114">
        <v>8.8613872528076172</v>
      </c>
    </row>
    <row r="27" spans="2:20" ht="12" customHeight="1">
      <c r="B27" s="18" t="s">
        <v>483</v>
      </c>
      <c r="C27" s="43">
        <v>3</v>
      </c>
      <c r="D27" s="44">
        <v>2</v>
      </c>
      <c r="E27" s="43">
        <v>2</v>
      </c>
      <c r="F27" s="44">
        <v>2</v>
      </c>
      <c r="G27" s="44">
        <v>1</v>
      </c>
      <c r="H27" s="44">
        <v>1</v>
      </c>
      <c r="I27" s="44">
        <v>1</v>
      </c>
      <c r="J27" s="44">
        <v>0</v>
      </c>
      <c r="K27" s="44">
        <v>2</v>
      </c>
      <c r="L27" s="44">
        <v>3</v>
      </c>
      <c r="M27" s="44">
        <v>4</v>
      </c>
      <c r="N27" s="44">
        <v>6</v>
      </c>
      <c r="O27" s="44">
        <v>10</v>
      </c>
      <c r="P27" s="44">
        <v>9</v>
      </c>
      <c r="Q27" s="44">
        <v>11</v>
      </c>
      <c r="R27" s="44">
        <v>7</v>
      </c>
      <c r="S27" s="44">
        <v>11</v>
      </c>
      <c r="T27" s="106">
        <v>13</v>
      </c>
    </row>
    <row r="28" spans="2:20" ht="12" customHeight="1">
      <c r="B28" s="18" t="s">
        <v>484</v>
      </c>
      <c r="C28" s="43">
        <v>19</v>
      </c>
      <c r="D28" s="44">
        <v>21</v>
      </c>
      <c r="E28" s="43">
        <v>27</v>
      </c>
      <c r="F28" s="44">
        <v>26</v>
      </c>
      <c r="G28" s="44">
        <v>31</v>
      </c>
      <c r="H28" s="44">
        <v>29</v>
      </c>
      <c r="I28" s="44">
        <v>30</v>
      </c>
      <c r="J28" s="44">
        <v>32</v>
      </c>
      <c r="K28" s="44">
        <v>83</v>
      </c>
      <c r="L28" s="44">
        <v>170</v>
      </c>
      <c r="M28" s="44">
        <v>207</v>
      </c>
      <c r="N28" s="44">
        <v>265</v>
      </c>
      <c r="O28" s="44">
        <v>305</v>
      </c>
      <c r="P28" s="44">
        <v>332</v>
      </c>
      <c r="Q28" s="44">
        <v>344</v>
      </c>
      <c r="R28" s="44">
        <v>387</v>
      </c>
      <c r="S28" s="44">
        <v>437</v>
      </c>
      <c r="T28" s="106">
        <v>436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[9]D_SZ1_raw!$A$2</f>
        <v>Energy and Water</v>
      </c>
      <c r="I3" s="223"/>
      <c r="J3" s="224"/>
      <c r="L3" s="52" t="s">
        <v>2</v>
      </c>
      <c r="M3" s="222" t="str">
        <f>[9]D_SZ1_raw!$B$2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0</v>
      </c>
      <c r="D10" s="44">
        <v>5</v>
      </c>
      <c r="E10" s="43">
        <v>6</v>
      </c>
      <c r="F10" s="44">
        <v>0</v>
      </c>
      <c r="G10" s="44">
        <v>3</v>
      </c>
      <c r="H10" s="44">
        <v>2</v>
      </c>
      <c r="I10" s="44">
        <v>6</v>
      </c>
      <c r="J10" s="44">
        <v>4</v>
      </c>
      <c r="K10" s="44">
        <v>32</v>
      </c>
      <c r="L10" s="44">
        <v>105</v>
      </c>
      <c r="M10" s="44">
        <v>117</v>
      </c>
      <c r="N10" s="44">
        <v>170</v>
      </c>
      <c r="O10" s="44">
        <v>193</v>
      </c>
      <c r="P10" s="44">
        <v>256</v>
      </c>
      <c r="Q10" s="44">
        <v>331</v>
      </c>
      <c r="R10" s="44">
        <v>440</v>
      </c>
      <c r="S10" s="44">
        <v>548</v>
      </c>
      <c r="T10" s="106">
        <v>794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>
        <v>59.375</v>
      </c>
      <c r="L12" s="28">
        <v>30.476190567016602</v>
      </c>
      <c r="M12" s="28">
        <v>21.367521286010742</v>
      </c>
      <c r="N12" s="28">
        <v>20</v>
      </c>
      <c r="O12" s="28">
        <v>20.72538948059082</v>
      </c>
      <c r="P12" s="28">
        <v>17.1875</v>
      </c>
      <c r="Q12" s="28">
        <v>19.335348129272461</v>
      </c>
      <c r="R12" s="28">
        <v>17.045454025268555</v>
      </c>
      <c r="S12" s="28">
        <v>19.744058609008789</v>
      </c>
      <c r="T12" s="108">
        <v>8.7231349945068359</v>
      </c>
    </row>
    <row r="13" spans="2:20" ht="12" customHeight="1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>
        <v>6.25</v>
      </c>
      <c r="L13" s="28">
        <v>9.5238094329833984</v>
      </c>
      <c r="M13" s="28">
        <v>10.256410598754883</v>
      </c>
      <c r="N13" s="28">
        <v>6.470588207244873</v>
      </c>
      <c r="O13" s="28">
        <v>6.2176165580749512</v>
      </c>
      <c r="P13" s="28">
        <v>10.9375</v>
      </c>
      <c r="Q13" s="28">
        <v>5.4380664825439453</v>
      </c>
      <c r="R13" s="28">
        <v>8.4090909957885742</v>
      </c>
      <c r="S13" s="28">
        <v>7.1297988891601563</v>
      </c>
      <c r="T13" s="108">
        <v>7.7117571830749512</v>
      </c>
    </row>
    <row r="14" spans="2:20" ht="12" customHeight="1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>
        <v>6.25</v>
      </c>
      <c r="L14" s="30">
        <v>3.8095238208770752</v>
      </c>
      <c r="M14" s="30">
        <v>3.4188034534454346</v>
      </c>
      <c r="N14" s="30">
        <v>5.8823528289794922</v>
      </c>
      <c r="O14" s="30">
        <v>4.6632122993469238</v>
      </c>
      <c r="P14" s="30">
        <v>6.640625</v>
      </c>
      <c r="Q14" s="30">
        <v>4.8338370323181152</v>
      </c>
      <c r="R14" s="30">
        <v>3.6363637447357178</v>
      </c>
      <c r="S14" s="30">
        <v>4.9360146522521973</v>
      </c>
      <c r="T14" s="109">
        <v>3.9190897941589355</v>
      </c>
    </row>
    <row r="15" spans="2:20" ht="12" customHeight="1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>
        <v>3.125</v>
      </c>
      <c r="L15" s="32">
        <v>4.7619047164916992</v>
      </c>
      <c r="M15" s="32">
        <v>2.5641026496887207</v>
      </c>
      <c r="N15" s="32">
        <v>2.3529412746429443</v>
      </c>
      <c r="O15" s="32">
        <v>4.6632122993469238</v>
      </c>
      <c r="P15" s="32">
        <v>7.421875</v>
      </c>
      <c r="Q15" s="32">
        <v>5.7401814460754395</v>
      </c>
      <c r="R15" s="32">
        <v>5.2272725105285645</v>
      </c>
      <c r="S15" s="32">
        <v>5.3016452789306641</v>
      </c>
      <c r="T15" s="110">
        <v>3.4134006500244141</v>
      </c>
    </row>
    <row r="16" spans="2:20" ht="12" customHeight="1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>
        <v>0</v>
      </c>
      <c r="L16" s="32">
        <v>7.6190476417541504</v>
      </c>
      <c r="M16" s="32">
        <v>11.965811729431152</v>
      </c>
      <c r="N16" s="32">
        <v>15.882352828979492</v>
      </c>
      <c r="O16" s="32">
        <v>14.507772445678711</v>
      </c>
      <c r="P16" s="32">
        <v>15.234375</v>
      </c>
      <c r="Q16" s="32">
        <v>19.939577102661133</v>
      </c>
      <c r="R16" s="32">
        <v>17.045454025268555</v>
      </c>
      <c r="S16" s="32">
        <v>18.464351654052734</v>
      </c>
      <c r="T16" s="110">
        <v>15.676359176635742</v>
      </c>
    </row>
    <row r="17" spans="2:20" ht="12" customHeight="1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>
        <v>25</v>
      </c>
      <c r="L17" s="38">
        <v>43.809524536132813</v>
      </c>
      <c r="M17" s="38">
        <v>50.427349090576172</v>
      </c>
      <c r="N17" s="38">
        <v>49.411766052246094</v>
      </c>
      <c r="O17" s="38">
        <v>49.222797393798828</v>
      </c>
      <c r="P17" s="38">
        <v>42.578125</v>
      </c>
      <c r="Q17" s="38">
        <v>44.712989807128906</v>
      </c>
      <c r="R17" s="38">
        <v>48.636363983154297</v>
      </c>
      <c r="S17" s="38">
        <v>44.42413330078125</v>
      </c>
      <c r="T17" s="111">
        <v>60.556259155273438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>
        <v>1.8301914678886533E-3</v>
      </c>
      <c r="L19" s="38">
        <v>7.1738678961992264E-3</v>
      </c>
      <c r="M19" s="38">
        <v>3.5971682518720627E-2</v>
      </c>
      <c r="N19" s="38">
        <v>9.7044408321380615E-3</v>
      </c>
      <c r="O19" s="38">
        <v>1.5412186272442341E-2</v>
      </c>
      <c r="P19" s="38">
        <v>3.0161431059241295E-2</v>
      </c>
      <c r="Q19" s="38">
        <v>1.2063776142895222E-2</v>
      </c>
      <c r="R19" s="38">
        <v>2.6016011834144592E-2</v>
      </c>
      <c r="S19" s="38">
        <v>1.7669497057795525E-2</v>
      </c>
      <c r="T19" s="111">
        <v>0.28774285316467285</v>
      </c>
    </row>
    <row r="20" spans="2:20" ht="12" customHeight="1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>
        <v>2.4117955472320318E-3</v>
      </c>
      <c r="L20" s="38">
        <v>2.4339994415640831E-2</v>
      </c>
      <c r="M20" s="38">
        <v>0.10356447100639343</v>
      </c>
      <c r="N20" s="38">
        <v>9.7160547971725464E-2</v>
      </c>
      <c r="O20" s="38">
        <v>8.681885153055191E-2</v>
      </c>
      <c r="P20" s="38">
        <v>0.14197531342506409</v>
      </c>
      <c r="Q20" s="38">
        <v>6.124606728553772E-2</v>
      </c>
      <c r="R20" s="38">
        <v>0.12369634956121445</v>
      </c>
      <c r="S20" s="38">
        <v>3.1603995710611343E-2</v>
      </c>
      <c r="T20" s="111">
        <v>1.1319242715835571</v>
      </c>
    </row>
    <row r="21" spans="2:20" ht="12" customHeight="1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>
        <v>2.4604074656963348E-2</v>
      </c>
      <c r="L21" s="38">
        <v>0.61978447437286377</v>
      </c>
      <c r="M21" s="38">
        <v>1.5072110891342163</v>
      </c>
      <c r="N21" s="38">
        <v>1.6438612937927246</v>
      </c>
      <c r="O21" s="38">
        <v>1.9120346307754517</v>
      </c>
      <c r="P21" s="38">
        <v>1.9288568496704102</v>
      </c>
      <c r="Q21" s="38">
        <v>2.5649292469024658</v>
      </c>
      <c r="R21" s="38">
        <v>2.4904108047485352</v>
      </c>
      <c r="S21" s="38">
        <v>1.9510676860809326</v>
      </c>
      <c r="T21" s="111">
        <v>4.6350455284118652</v>
      </c>
    </row>
    <row r="22" spans="2:20" ht="12" customHeight="1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>
        <v>0.30096220970153809</v>
      </c>
      <c r="L22" s="38">
        <v>5.3769245147705078</v>
      </c>
      <c r="M22" s="38">
        <v>7.5360870361328125</v>
      </c>
      <c r="N22" s="38">
        <v>7.2625389099121094</v>
      </c>
      <c r="O22" s="38">
        <v>7.0996708869934082</v>
      </c>
      <c r="P22" s="38">
        <v>5.9219779968261719</v>
      </c>
      <c r="Q22" s="38">
        <v>6.9587430953979492</v>
      </c>
      <c r="R22" s="38">
        <v>7.1406512260437012</v>
      </c>
      <c r="S22" s="38">
        <v>6.056610107421875</v>
      </c>
      <c r="T22" s="111">
        <v>9.6469478607177734</v>
      </c>
    </row>
    <row r="23" spans="2:20" ht="12" customHeight="1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>
        <v>6.8057093620300293</v>
      </c>
      <c r="L23" s="40">
        <v>18.298662185668945</v>
      </c>
      <c r="M23" s="40">
        <v>14.040726661682129</v>
      </c>
      <c r="N23" s="40">
        <v>13.471134185791016</v>
      </c>
      <c r="O23" s="40">
        <v>14.0308837890625</v>
      </c>
      <c r="P23" s="40">
        <v>13.661088943481445</v>
      </c>
      <c r="Q23" s="40">
        <v>12.521265029907227</v>
      </c>
      <c r="R23" s="40">
        <v>14.862977981567383</v>
      </c>
      <c r="S23" s="40">
        <v>15.093051910400391</v>
      </c>
      <c r="T23" s="113">
        <v>16.03895378112793</v>
      </c>
    </row>
    <row r="24" spans="2:20" ht="12" customHeight="1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>
        <v>14.92156982421875</v>
      </c>
      <c r="L24" s="40">
        <v>36.704494476318359</v>
      </c>
      <c r="M24" s="40">
        <v>25.021078109741211</v>
      </c>
      <c r="N24" s="40">
        <v>25.018814086914063</v>
      </c>
      <c r="O24" s="40">
        <v>22.149715423583984</v>
      </c>
      <c r="P24" s="40">
        <v>23.227550506591797</v>
      </c>
      <c r="Q24" s="40">
        <v>21.126552581787109</v>
      </c>
      <c r="R24" s="40">
        <v>26.78619384765625</v>
      </c>
      <c r="S24" s="40">
        <v>24.913261413574219</v>
      </c>
      <c r="T24" s="113">
        <v>25.610462188720703</v>
      </c>
    </row>
    <row r="25" spans="2:20" ht="12" customHeight="1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>
        <v>21.144474029541016</v>
      </c>
      <c r="L25" s="42">
        <v>39.505897521972656</v>
      </c>
      <c r="M25" s="42">
        <v>43.009426116943359</v>
      </c>
      <c r="N25" s="42">
        <v>33.449378967285156</v>
      </c>
      <c r="O25" s="42">
        <v>27.857240676879883</v>
      </c>
      <c r="P25" s="42">
        <v>28.530237197875977</v>
      </c>
      <c r="Q25" s="42">
        <v>35.870708465576172</v>
      </c>
      <c r="R25" s="42">
        <v>37.624214172363281</v>
      </c>
      <c r="S25" s="42">
        <v>37.1046142578125</v>
      </c>
      <c r="T25" s="114">
        <v>34.207588195800781</v>
      </c>
    </row>
    <row r="26" spans="2:20" ht="12" customHeight="1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>
        <v>0.56731462478637695</v>
      </c>
      <c r="L26" s="42">
        <v>1.543593168258667</v>
      </c>
      <c r="M26" s="42">
        <v>8.6732883453369141</v>
      </c>
      <c r="N26" s="42">
        <v>4.9128470420837402</v>
      </c>
      <c r="O26" s="42">
        <v>3.0998585224151611</v>
      </c>
      <c r="P26" s="42">
        <v>2.8497762680053711</v>
      </c>
      <c r="Q26" s="42">
        <v>5.2063708305358887</v>
      </c>
      <c r="R26" s="42">
        <v>5.7558197975158691</v>
      </c>
      <c r="S26" s="42">
        <v>5.640864372253418</v>
      </c>
      <c r="T26" s="114">
        <v>16.237382888793945</v>
      </c>
    </row>
    <row r="27" spans="2:20" ht="12" customHeight="1">
      <c r="B27" s="18" t="s">
        <v>483</v>
      </c>
      <c r="C27" s="43">
        <v>4</v>
      </c>
      <c r="D27" s="44">
        <v>3</v>
      </c>
      <c r="E27" s="43">
        <v>2</v>
      </c>
      <c r="F27" s="44">
        <v>4</v>
      </c>
      <c r="G27" s="44">
        <v>3</v>
      </c>
      <c r="H27" s="44">
        <v>0</v>
      </c>
      <c r="I27" s="44">
        <v>1</v>
      </c>
      <c r="J27" s="44">
        <v>2</v>
      </c>
      <c r="K27" s="44">
        <v>4</v>
      </c>
      <c r="L27" s="44">
        <v>28</v>
      </c>
      <c r="M27" s="44">
        <v>18</v>
      </c>
      <c r="N27" s="44">
        <v>24</v>
      </c>
      <c r="O27" s="44">
        <v>30</v>
      </c>
      <c r="P27" s="44">
        <v>24</v>
      </c>
      <c r="Q27" s="44">
        <v>31</v>
      </c>
      <c r="R27" s="44">
        <v>31</v>
      </c>
      <c r="S27" s="44">
        <v>79</v>
      </c>
      <c r="T27" s="106">
        <v>99</v>
      </c>
    </row>
    <row r="28" spans="2:20" ht="12" customHeight="1">
      <c r="B28" s="18" t="s">
        <v>484</v>
      </c>
      <c r="C28" s="43">
        <v>4</v>
      </c>
      <c r="D28" s="44">
        <v>8</v>
      </c>
      <c r="E28" s="43">
        <v>8</v>
      </c>
      <c r="F28" s="44">
        <v>4</v>
      </c>
      <c r="G28" s="44">
        <v>6</v>
      </c>
      <c r="H28" s="44">
        <v>2</v>
      </c>
      <c r="I28" s="44">
        <v>7</v>
      </c>
      <c r="J28" s="44">
        <v>6</v>
      </c>
      <c r="K28" s="44">
        <v>36</v>
      </c>
      <c r="L28" s="44">
        <v>133</v>
      </c>
      <c r="M28" s="44">
        <v>135</v>
      </c>
      <c r="N28" s="44">
        <v>194</v>
      </c>
      <c r="O28" s="44">
        <v>223</v>
      </c>
      <c r="P28" s="44">
        <v>280</v>
      </c>
      <c r="Q28" s="44">
        <v>362</v>
      </c>
      <c r="R28" s="44">
        <v>471</v>
      </c>
      <c r="S28" s="44">
        <v>627</v>
      </c>
      <c r="T28" s="106">
        <v>893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[9]D_SZ2_raw!$A$2</f>
        <v>Energy and Water</v>
      </c>
      <c r="I3" s="223"/>
      <c r="J3" s="224"/>
      <c r="L3" s="52" t="s">
        <v>2</v>
      </c>
      <c r="M3" s="222" t="str">
        <f>[9]D_SZ2_raw!$B$2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5</v>
      </c>
      <c r="D10" s="44">
        <v>9</v>
      </c>
      <c r="E10" s="43">
        <v>7</v>
      </c>
      <c r="F10" s="44">
        <v>5</v>
      </c>
      <c r="G10" s="44">
        <v>8</v>
      </c>
      <c r="H10" s="44">
        <v>9</v>
      </c>
      <c r="I10" s="44">
        <v>6</v>
      </c>
      <c r="J10" s="44">
        <v>9</v>
      </c>
      <c r="K10" s="44">
        <v>21</v>
      </c>
      <c r="L10" s="44">
        <v>72</v>
      </c>
      <c r="M10" s="44">
        <v>108</v>
      </c>
      <c r="N10" s="44">
        <v>127</v>
      </c>
      <c r="O10" s="44">
        <v>156</v>
      </c>
      <c r="P10" s="44">
        <v>181</v>
      </c>
      <c r="Q10" s="44">
        <v>171</v>
      </c>
      <c r="R10" s="44">
        <v>205</v>
      </c>
      <c r="S10" s="44">
        <v>227</v>
      </c>
      <c r="T10" s="106">
        <v>298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 t="s">
        <v>406</v>
      </c>
      <c r="L12" s="28">
        <v>6.9444446563720703</v>
      </c>
      <c r="M12" s="28">
        <v>15.740740776062012</v>
      </c>
      <c r="N12" s="28">
        <v>11.811023712158203</v>
      </c>
      <c r="O12" s="28">
        <v>9.6153850555419922</v>
      </c>
      <c r="P12" s="28">
        <v>9.3922653198242188</v>
      </c>
      <c r="Q12" s="28">
        <v>11.111110687255859</v>
      </c>
      <c r="R12" s="28">
        <v>9.2682924270629883</v>
      </c>
      <c r="S12" s="28">
        <v>9.2511014938354492</v>
      </c>
      <c r="T12" s="108">
        <v>2.6845638751983643</v>
      </c>
    </row>
    <row r="13" spans="2:20" ht="12" customHeight="1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 t="s">
        <v>406</v>
      </c>
      <c r="L13" s="28">
        <v>1.3888888359069824</v>
      </c>
      <c r="M13" s="28">
        <v>7.407407283782959</v>
      </c>
      <c r="N13" s="28">
        <v>7.0866141319274902</v>
      </c>
      <c r="O13" s="28">
        <v>7.6923074722290039</v>
      </c>
      <c r="P13" s="28">
        <v>7.1823205947875977</v>
      </c>
      <c r="Q13" s="28">
        <v>5.8479533195495605</v>
      </c>
      <c r="R13" s="28">
        <v>6.8292684555053711</v>
      </c>
      <c r="S13" s="28">
        <v>4.4052863121032715</v>
      </c>
      <c r="T13" s="108">
        <v>5.0335569381713867</v>
      </c>
    </row>
    <row r="14" spans="2:20" ht="12" customHeight="1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 t="s">
        <v>406</v>
      </c>
      <c r="L14" s="30">
        <v>1.3888888359069824</v>
      </c>
      <c r="M14" s="30">
        <v>0.92592591047286987</v>
      </c>
      <c r="N14" s="30">
        <v>4.7244095802307129</v>
      </c>
      <c r="O14" s="30">
        <v>5.769230842590332</v>
      </c>
      <c r="P14" s="30">
        <v>6.6298341751098633</v>
      </c>
      <c r="Q14" s="30">
        <v>2.9239766597747803</v>
      </c>
      <c r="R14" s="30">
        <v>2.4390244483947754</v>
      </c>
      <c r="S14" s="30">
        <v>0.8810572624206543</v>
      </c>
      <c r="T14" s="109">
        <v>4.3624162673950195</v>
      </c>
    </row>
    <row r="15" spans="2:20" ht="12" customHeight="1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 t="s">
        <v>406</v>
      </c>
      <c r="L15" s="32">
        <v>4.1666665077209473</v>
      </c>
      <c r="M15" s="32">
        <v>4.6296296119689941</v>
      </c>
      <c r="N15" s="32">
        <v>4.7244095802307129</v>
      </c>
      <c r="O15" s="32">
        <v>3.846153736114502</v>
      </c>
      <c r="P15" s="32">
        <v>7.1823205947875977</v>
      </c>
      <c r="Q15" s="32">
        <v>5.263157844543457</v>
      </c>
      <c r="R15" s="32">
        <v>4.3902440071105957</v>
      </c>
      <c r="S15" s="32">
        <v>4.4052863121032715</v>
      </c>
      <c r="T15" s="110">
        <v>4.3624162673950195</v>
      </c>
    </row>
    <row r="16" spans="2:20" ht="12" customHeight="1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 t="s">
        <v>406</v>
      </c>
      <c r="L16" s="32">
        <v>8.3333330154418945</v>
      </c>
      <c r="M16" s="32">
        <v>18.518518447875977</v>
      </c>
      <c r="N16" s="32">
        <v>19.685039520263672</v>
      </c>
      <c r="O16" s="32">
        <v>19.871795654296875</v>
      </c>
      <c r="P16" s="32">
        <v>20.441989898681641</v>
      </c>
      <c r="Q16" s="32">
        <v>19.883041381835938</v>
      </c>
      <c r="R16" s="32">
        <v>21.95121955871582</v>
      </c>
      <c r="S16" s="32">
        <v>22.466960906982422</v>
      </c>
      <c r="T16" s="110">
        <v>15.10067081451416</v>
      </c>
    </row>
    <row r="17" spans="2:20" ht="12" customHeight="1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 t="s">
        <v>406</v>
      </c>
      <c r="L17" s="38">
        <v>77.777778625488281</v>
      </c>
      <c r="M17" s="38">
        <v>52.777778625488281</v>
      </c>
      <c r="N17" s="38">
        <v>51.968502044677734</v>
      </c>
      <c r="O17" s="38">
        <v>53.205127716064453</v>
      </c>
      <c r="P17" s="38">
        <v>49.171272277832031</v>
      </c>
      <c r="Q17" s="38">
        <v>54.970760345458984</v>
      </c>
      <c r="R17" s="38">
        <v>55.121952056884766</v>
      </c>
      <c r="S17" s="38">
        <v>58.590309143066406</v>
      </c>
      <c r="T17" s="111">
        <v>68.456375122070313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 t="s">
        <v>406</v>
      </c>
      <c r="L19" s="38">
        <v>0.44454500079154968</v>
      </c>
      <c r="M19" s="38">
        <v>4.2473297566175461E-2</v>
      </c>
      <c r="N19" s="38">
        <v>8.1235915422439575E-2</v>
      </c>
      <c r="O19" s="38">
        <v>0.33031260967254639</v>
      </c>
      <c r="P19" s="38">
        <v>0.1344708651304245</v>
      </c>
      <c r="Q19" s="38">
        <v>3.6274299025535583E-2</v>
      </c>
      <c r="R19" s="38">
        <v>0.21212831139564514</v>
      </c>
      <c r="S19" s="38">
        <v>0.20262463390827179</v>
      </c>
      <c r="T19" s="111">
        <v>1.8039072751998901</v>
      </c>
    </row>
    <row r="20" spans="2:20" ht="12" customHeight="1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 t="s">
        <v>406</v>
      </c>
      <c r="L20" s="38">
        <v>4.0349087715148926</v>
      </c>
      <c r="M20" s="38">
        <v>0.16884063184261322</v>
      </c>
      <c r="N20" s="38">
        <v>0.74150687456130981</v>
      </c>
      <c r="O20" s="38">
        <v>1.0472935438156128</v>
      </c>
      <c r="P20" s="38">
        <v>1.0545170307159424</v>
      </c>
      <c r="Q20" s="38">
        <v>0.8987654447555542</v>
      </c>
      <c r="R20" s="38">
        <v>1.0876383781433105</v>
      </c>
      <c r="S20" s="38">
        <v>1.5019829273223877</v>
      </c>
      <c r="T20" s="111">
        <v>3.0811018943786621</v>
      </c>
    </row>
    <row r="21" spans="2:20" ht="12" customHeight="1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 t="s">
        <v>406</v>
      </c>
      <c r="L21" s="38">
        <v>7.8934831619262695</v>
      </c>
      <c r="M21" s="38">
        <v>3.5741076469421387</v>
      </c>
      <c r="N21" s="38">
        <v>3.5952117443084717</v>
      </c>
      <c r="O21" s="38">
        <v>4.1963977813720703</v>
      </c>
      <c r="P21" s="38">
        <v>3.9531564712524414</v>
      </c>
      <c r="Q21" s="38">
        <v>4.4783411026000977</v>
      </c>
      <c r="R21" s="38">
        <v>5.2408099174499512</v>
      </c>
      <c r="S21" s="38">
        <v>5.493232250213623</v>
      </c>
      <c r="T21" s="111">
        <v>6.6254301071166992</v>
      </c>
    </row>
    <row r="22" spans="2:20" ht="12" customHeight="1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 t="s">
        <v>406</v>
      </c>
      <c r="L22" s="38">
        <v>15.818271636962891</v>
      </c>
      <c r="M22" s="38">
        <v>7.8504743576049805</v>
      </c>
      <c r="N22" s="38">
        <v>7.7982215881347656</v>
      </c>
      <c r="O22" s="38">
        <v>8.5189895629882813</v>
      </c>
      <c r="P22" s="38">
        <v>7.340599536895752</v>
      </c>
      <c r="Q22" s="38">
        <v>7.9815516471862793</v>
      </c>
      <c r="R22" s="38">
        <v>8.3919391632080078</v>
      </c>
      <c r="S22" s="38">
        <v>9.4568490982055664</v>
      </c>
      <c r="T22" s="111">
        <v>11.392734527587891</v>
      </c>
    </row>
    <row r="23" spans="2:20" ht="12" customHeight="1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 t="s">
        <v>406</v>
      </c>
      <c r="L23" s="40">
        <v>23.562406539916992</v>
      </c>
      <c r="M23" s="40">
        <v>15.176596641540527</v>
      </c>
      <c r="N23" s="40">
        <v>15.547778129577637</v>
      </c>
      <c r="O23" s="40">
        <v>15.683335304260254</v>
      </c>
      <c r="P23" s="40">
        <v>13.44878101348877</v>
      </c>
      <c r="Q23" s="40">
        <v>11.926339149475098</v>
      </c>
      <c r="R23" s="40">
        <v>14.09111213684082</v>
      </c>
      <c r="S23" s="40">
        <v>17.312255859375</v>
      </c>
      <c r="T23" s="113">
        <v>15.201018333435059</v>
      </c>
    </row>
    <row r="24" spans="2:20" ht="12" customHeight="1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 t="s">
        <v>406</v>
      </c>
      <c r="L24" s="40">
        <v>38.031360626220703</v>
      </c>
      <c r="M24" s="40">
        <v>27.143957138061523</v>
      </c>
      <c r="N24" s="40">
        <v>25.990806579589844</v>
      </c>
      <c r="O24" s="40">
        <v>23.445316314697266</v>
      </c>
      <c r="P24" s="40">
        <v>27.781270980834961</v>
      </c>
      <c r="Q24" s="40">
        <v>20.702810287475586</v>
      </c>
      <c r="R24" s="40">
        <v>27.617820739746094</v>
      </c>
      <c r="S24" s="40">
        <v>26.399009704589844</v>
      </c>
      <c r="T24" s="113">
        <v>21.127555847167969</v>
      </c>
    </row>
    <row r="25" spans="2:20" ht="12" customHeight="1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 t="s">
        <v>406</v>
      </c>
      <c r="L25" s="42">
        <v>48.110694885253906</v>
      </c>
      <c r="M25" s="42">
        <v>33.069324493408203</v>
      </c>
      <c r="N25" s="42">
        <v>42.421337127685547</v>
      </c>
      <c r="O25" s="42">
        <v>32.753360748291016</v>
      </c>
      <c r="P25" s="42">
        <v>34.760234832763672</v>
      </c>
      <c r="Q25" s="42">
        <v>22.306644439697266</v>
      </c>
      <c r="R25" s="42">
        <v>32.065025329589844</v>
      </c>
      <c r="S25" s="42">
        <v>31.788097381591797</v>
      </c>
      <c r="T25" s="114">
        <v>28.828973770141602</v>
      </c>
    </row>
    <row r="26" spans="2:20" ht="12" customHeight="1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 t="s">
        <v>406</v>
      </c>
      <c r="L26" s="42">
        <v>9.6549491882324219</v>
      </c>
      <c r="M26" s="42">
        <v>6.4039421081542969</v>
      </c>
      <c r="N26" s="42">
        <v>5.1457681655883789</v>
      </c>
      <c r="O26" s="42">
        <v>5.4552679061889648</v>
      </c>
      <c r="P26" s="42">
        <v>7.2763872146606445</v>
      </c>
      <c r="Q26" s="42">
        <v>6.3835587501525879</v>
      </c>
      <c r="R26" s="42">
        <v>8.6687994003295898</v>
      </c>
      <c r="S26" s="42">
        <v>8.9638509750366211</v>
      </c>
      <c r="T26" s="114">
        <v>9.7416753768920898</v>
      </c>
    </row>
    <row r="27" spans="2:20" ht="12" customHeight="1">
      <c r="B27" s="18" t="s">
        <v>483</v>
      </c>
      <c r="C27" s="43">
        <v>1</v>
      </c>
      <c r="D27" s="44">
        <v>1</v>
      </c>
      <c r="E27" s="43">
        <v>1</v>
      </c>
      <c r="F27" s="44">
        <v>1</v>
      </c>
      <c r="G27" s="44">
        <v>0</v>
      </c>
      <c r="H27" s="44">
        <v>0</v>
      </c>
      <c r="I27" s="44">
        <v>0</v>
      </c>
      <c r="J27" s="44">
        <v>0</v>
      </c>
      <c r="K27" s="44">
        <v>1</v>
      </c>
      <c r="L27" s="44">
        <v>2</v>
      </c>
      <c r="M27" s="44">
        <v>1</v>
      </c>
      <c r="N27" s="44">
        <v>3</v>
      </c>
      <c r="O27" s="44">
        <v>4</v>
      </c>
      <c r="P27" s="44">
        <v>3</v>
      </c>
      <c r="Q27" s="44">
        <v>3</v>
      </c>
      <c r="R27" s="44">
        <v>2</v>
      </c>
      <c r="S27" s="44">
        <v>4</v>
      </c>
      <c r="T27" s="106">
        <v>4</v>
      </c>
    </row>
    <row r="28" spans="2:20" ht="12" customHeight="1">
      <c r="B28" s="18" t="s">
        <v>484</v>
      </c>
      <c r="C28" s="43">
        <v>6</v>
      </c>
      <c r="D28" s="44">
        <v>10</v>
      </c>
      <c r="E28" s="43">
        <v>8</v>
      </c>
      <c r="F28" s="44">
        <v>6</v>
      </c>
      <c r="G28" s="44">
        <v>8</v>
      </c>
      <c r="H28" s="44">
        <v>9</v>
      </c>
      <c r="I28" s="44">
        <v>6</v>
      </c>
      <c r="J28" s="44">
        <v>9</v>
      </c>
      <c r="K28" s="44">
        <v>22</v>
      </c>
      <c r="L28" s="44">
        <v>74</v>
      </c>
      <c r="M28" s="44">
        <v>109</v>
      </c>
      <c r="N28" s="44">
        <v>130</v>
      </c>
      <c r="O28" s="44">
        <v>160</v>
      </c>
      <c r="P28" s="44">
        <v>184</v>
      </c>
      <c r="Q28" s="44">
        <v>174</v>
      </c>
      <c r="R28" s="44">
        <v>207</v>
      </c>
      <c r="S28" s="44">
        <v>231</v>
      </c>
      <c r="T28" s="106">
        <v>302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[9]D_SZ3_raw!$A$2</f>
        <v>Energy and Water</v>
      </c>
      <c r="I3" s="223"/>
      <c r="J3" s="224"/>
      <c r="L3" s="52" t="s">
        <v>2</v>
      </c>
      <c r="M3" s="222" t="str">
        <f>[9]D_SZ3_raw!$B$2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5</v>
      </c>
      <c r="D10" s="44">
        <v>4</v>
      </c>
      <c r="E10" s="43">
        <v>9</v>
      </c>
      <c r="F10" s="44">
        <v>11</v>
      </c>
      <c r="G10" s="44">
        <v>10</v>
      </c>
      <c r="H10" s="44">
        <v>6</v>
      </c>
      <c r="I10" s="44">
        <v>8</v>
      </c>
      <c r="J10" s="44">
        <v>10</v>
      </c>
      <c r="K10" s="44">
        <v>32</v>
      </c>
      <c r="L10" s="44">
        <v>61</v>
      </c>
      <c r="M10" s="44">
        <v>64</v>
      </c>
      <c r="N10" s="44">
        <v>88</v>
      </c>
      <c r="O10" s="44">
        <v>97</v>
      </c>
      <c r="P10" s="44">
        <v>91</v>
      </c>
      <c r="Q10" s="44">
        <v>93</v>
      </c>
      <c r="R10" s="44">
        <v>100</v>
      </c>
      <c r="S10" s="44">
        <v>117</v>
      </c>
      <c r="T10" s="106">
        <v>99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>
        <v>9.375</v>
      </c>
      <c r="L12" s="28">
        <v>9.8360652923583984</v>
      </c>
      <c r="M12" s="28">
        <v>14.0625</v>
      </c>
      <c r="N12" s="28">
        <v>5.6818180084228516</v>
      </c>
      <c r="O12" s="28">
        <v>4.123711109161377</v>
      </c>
      <c r="P12" s="28">
        <v>5.4945054054260254</v>
      </c>
      <c r="Q12" s="28">
        <v>3.2258064746856689</v>
      </c>
      <c r="R12" s="28">
        <v>7</v>
      </c>
      <c r="S12" s="28">
        <v>11.111110687255859</v>
      </c>
      <c r="T12" s="108">
        <v>5.0505051612854004</v>
      </c>
    </row>
    <row r="13" spans="2:20" ht="12" customHeight="1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>
        <v>12.5</v>
      </c>
      <c r="L13" s="28">
        <v>3.2786884307861328</v>
      </c>
      <c r="M13" s="28">
        <v>10.9375</v>
      </c>
      <c r="N13" s="28">
        <v>9.0909090042114258</v>
      </c>
      <c r="O13" s="28">
        <v>5.1546392440795898</v>
      </c>
      <c r="P13" s="28">
        <v>3.2967033386230469</v>
      </c>
      <c r="Q13" s="28">
        <v>4.3010754585266113</v>
      </c>
      <c r="R13" s="28">
        <v>7</v>
      </c>
      <c r="S13" s="28">
        <v>4.2735042572021484</v>
      </c>
      <c r="T13" s="108">
        <v>4.0404038429260254</v>
      </c>
    </row>
    <row r="14" spans="2:20" ht="12" customHeight="1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>
        <v>9.375</v>
      </c>
      <c r="L14" s="30">
        <v>6.5573768615722656</v>
      </c>
      <c r="M14" s="30">
        <v>6.25</v>
      </c>
      <c r="N14" s="30">
        <v>5.6818180084228516</v>
      </c>
      <c r="O14" s="30">
        <v>7.2164950370788574</v>
      </c>
      <c r="P14" s="30">
        <v>10.989010810852051</v>
      </c>
      <c r="Q14" s="30">
        <v>6.4516129493713379</v>
      </c>
      <c r="R14" s="30">
        <v>0</v>
      </c>
      <c r="S14" s="30">
        <v>5.1282052993774414</v>
      </c>
      <c r="T14" s="109">
        <v>6.0606060028076172</v>
      </c>
    </row>
    <row r="15" spans="2:20" ht="12" customHeight="1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>
        <v>3.125</v>
      </c>
      <c r="L15" s="32">
        <v>9.8360652923583984</v>
      </c>
      <c r="M15" s="32">
        <v>10.9375</v>
      </c>
      <c r="N15" s="32">
        <v>5.6818180084228516</v>
      </c>
      <c r="O15" s="32">
        <v>7.2164950370788574</v>
      </c>
      <c r="P15" s="32">
        <v>8.7912092208862305</v>
      </c>
      <c r="Q15" s="32">
        <v>5.3763442039489746</v>
      </c>
      <c r="R15" s="32">
        <v>3</v>
      </c>
      <c r="S15" s="32">
        <v>1.7094017267227173</v>
      </c>
      <c r="T15" s="110">
        <v>4.0404038429260254</v>
      </c>
    </row>
    <row r="16" spans="2:20" ht="12" customHeight="1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>
        <v>9.375</v>
      </c>
      <c r="L16" s="32">
        <v>11.475409507751465</v>
      </c>
      <c r="M16" s="32">
        <v>14.0625</v>
      </c>
      <c r="N16" s="32">
        <v>17.045454025268555</v>
      </c>
      <c r="O16" s="32">
        <v>23.711339950561523</v>
      </c>
      <c r="P16" s="32">
        <v>26.373626708984375</v>
      </c>
      <c r="Q16" s="32">
        <v>25.806451797485352</v>
      </c>
      <c r="R16" s="32">
        <v>19</v>
      </c>
      <c r="S16" s="32">
        <v>14.529914855957031</v>
      </c>
      <c r="T16" s="110">
        <v>17.171716690063477</v>
      </c>
    </row>
    <row r="17" spans="2:20" ht="12" customHeight="1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>
        <v>56.25</v>
      </c>
      <c r="L17" s="38">
        <v>59.016391754150391</v>
      </c>
      <c r="M17" s="38">
        <v>43.75</v>
      </c>
      <c r="N17" s="38">
        <v>56.818180084228516</v>
      </c>
      <c r="O17" s="38">
        <v>52.577320098876953</v>
      </c>
      <c r="P17" s="38">
        <v>45.054946899414063</v>
      </c>
      <c r="Q17" s="38">
        <v>54.838710784912109</v>
      </c>
      <c r="R17" s="38">
        <v>64</v>
      </c>
      <c r="S17" s="38">
        <v>63.24786376953125</v>
      </c>
      <c r="T17" s="111">
        <v>63.636363983154297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>
        <v>0.33912637829780579</v>
      </c>
      <c r="L19" s="38">
        <v>0.59747147560119629</v>
      </c>
      <c r="M19" s="38">
        <v>0.14455577731132507</v>
      </c>
      <c r="N19" s="38">
        <v>0.91646766662597656</v>
      </c>
      <c r="O19" s="38">
        <v>1.0900678634643555</v>
      </c>
      <c r="P19" s="38">
        <v>0.88413852453231812</v>
      </c>
      <c r="Q19" s="38">
        <v>1.0310083627700806</v>
      </c>
      <c r="R19" s="38">
        <v>0.1495024710893631</v>
      </c>
      <c r="S19" s="38">
        <v>0.26481032371520996</v>
      </c>
      <c r="T19" s="111">
        <v>0.9977412223815918</v>
      </c>
    </row>
    <row r="20" spans="2:20" ht="12" customHeight="1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>
        <v>1.1423522233963013</v>
      </c>
      <c r="L20" s="38">
        <v>1.590246319770813</v>
      </c>
      <c r="M20" s="38">
        <v>0.3130013644695282</v>
      </c>
      <c r="N20" s="38">
        <v>1.2458410263061523</v>
      </c>
      <c r="O20" s="38">
        <v>2.6146626472473145</v>
      </c>
      <c r="P20" s="38">
        <v>2.7157700061798096</v>
      </c>
      <c r="Q20" s="38">
        <v>3.1255466938018799</v>
      </c>
      <c r="R20" s="38">
        <v>1.7321808338165283</v>
      </c>
      <c r="S20" s="38">
        <v>0.54998499155044556</v>
      </c>
      <c r="T20" s="111">
        <v>2.5409336090087891</v>
      </c>
    </row>
    <row r="21" spans="2:20" ht="12" customHeight="1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>
        <v>2.6577925682067871</v>
      </c>
      <c r="L21" s="38">
        <v>4.2271895408630371</v>
      </c>
      <c r="M21" s="38">
        <v>2.4320869445800781</v>
      </c>
      <c r="N21" s="38">
        <v>4.2195348739624023</v>
      </c>
      <c r="O21" s="38">
        <v>4.9954547882080078</v>
      </c>
      <c r="P21" s="38">
        <v>4.1288480758666992</v>
      </c>
      <c r="Q21" s="38">
        <v>5.0350322723388672</v>
      </c>
      <c r="R21" s="38">
        <v>5.2924270629882813</v>
      </c>
      <c r="S21" s="38">
        <v>4.8725471496582031</v>
      </c>
      <c r="T21" s="111">
        <v>5.5343155860900879</v>
      </c>
    </row>
    <row r="22" spans="2:20" ht="12" customHeight="1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>
        <v>11.165389060974121</v>
      </c>
      <c r="L22" s="38">
        <v>10.750151634216309</v>
      </c>
      <c r="M22" s="38">
        <v>5.9119815826416016</v>
      </c>
      <c r="N22" s="38">
        <v>10.150654792785645</v>
      </c>
      <c r="O22" s="38">
        <v>8.4810981750488281</v>
      </c>
      <c r="P22" s="38">
        <v>7.0006546974182129</v>
      </c>
      <c r="Q22" s="38">
        <v>8.4717197418212891</v>
      </c>
      <c r="R22" s="38">
        <v>9.9916477203369141</v>
      </c>
      <c r="S22" s="38">
        <v>9.8302011489868164</v>
      </c>
      <c r="T22" s="111">
        <v>10.682047843933105</v>
      </c>
    </row>
    <row r="23" spans="2:20" ht="12" customHeight="1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>
        <v>26.076530456542969</v>
      </c>
      <c r="L23" s="40">
        <v>25.027917861938477</v>
      </c>
      <c r="M23" s="40">
        <v>13.032617568969727</v>
      </c>
      <c r="N23" s="40">
        <v>18.997455596923828</v>
      </c>
      <c r="O23" s="40">
        <v>16.134077072143555</v>
      </c>
      <c r="P23" s="40">
        <v>15.476051330566406</v>
      </c>
      <c r="Q23" s="40">
        <v>12.627761840820313</v>
      </c>
      <c r="R23" s="40">
        <v>16.75445556640625</v>
      </c>
      <c r="S23" s="40">
        <v>16.109304428100586</v>
      </c>
      <c r="T23" s="113">
        <v>14.612042427062988</v>
      </c>
    </row>
    <row r="24" spans="2:20" ht="12" customHeight="1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>
        <v>43.89031982421875</v>
      </c>
      <c r="L24" s="40">
        <v>60.059490203857422</v>
      </c>
      <c r="M24" s="40">
        <v>26.96394157409668</v>
      </c>
      <c r="N24" s="40">
        <v>36.571392059326172</v>
      </c>
      <c r="O24" s="40">
        <v>33.208427429199219</v>
      </c>
      <c r="P24" s="40">
        <v>28.144344329833984</v>
      </c>
      <c r="Q24" s="40">
        <v>18.331836700439453</v>
      </c>
      <c r="R24" s="40">
        <v>32.03973388671875</v>
      </c>
      <c r="S24" s="40">
        <v>28.849199295043945</v>
      </c>
      <c r="T24" s="113">
        <v>17.616230010986328</v>
      </c>
    </row>
    <row r="25" spans="2:20" ht="12" customHeight="1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>
        <v>65.111228942871094</v>
      </c>
      <c r="L25" s="42">
        <v>74.577072143554688</v>
      </c>
      <c r="M25" s="42">
        <v>49.828472137451172</v>
      </c>
      <c r="N25" s="42">
        <v>45.902091979980469</v>
      </c>
      <c r="O25" s="42">
        <v>47.772533416748047</v>
      </c>
      <c r="P25" s="42">
        <v>41.916015625</v>
      </c>
      <c r="Q25" s="42">
        <v>21.088510513305664</v>
      </c>
      <c r="R25" s="42">
        <v>40.351554870605469</v>
      </c>
      <c r="S25" s="42">
        <v>52.476139068603516</v>
      </c>
      <c r="T25" s="114">
        <v>19.264474868774414</v>
      </c>
    </row>
    <row r="26" spans="2:20" ht="12" customHeight="1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>
        <v>10.144793510437012</v>
      </c>
      <c r="L26" s="42">
        <v>7.9432282447814941</v>
      </c>
      <c r="M26" s="42">
        <v>4.188331127166748</v>
      </c>
      <c r="N26" s="42">
        <v>10.760176658630371</v>
      </c>
      <c r="O26" s="42">
        <v>6.3910427093505859</v>
      </c>
      <c r="P26" s="42">
        <v>7.6943817138671875</v>
      </c>
      <c r="Q26" s="42">
        <v>10.216631889343262</v>
      </c>
      <c r="R26" s="42">
        <v>11.775407791137695</v>
      </c>
      <c r="S26" s="42">
        <v>9.2718286514282227</v>
      </c>
      <c r="T26" s="114">
        <v>10.626469612121582</v>
      </c>
    </row>
    <row r="27" spans="2:20" ht="12" customHeight="1">
      <c r="B27" s="18" t="s">
        <v>483</v>
      </c>
      <c r="C27" s="43">
        <v>0</v>
      </c>
      <c r="D27" s="44">
        <v>0</v>
      </c>
      <c r="E27" s="43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1</v>
      </c>
      <c r="M27" s="44">
        <v>1</v>
      </c>
      <c r="N27" s="44">
        <v>1</v>
      </c>
      <c r="O27" s="44">
        <v>5</v>
      </c>
      <c r="P27" s="44">
        <v>3</v>
      </c>
      <c r="Q27" s="44">
        <v>5</v>
      </c>
      <c r="R27" s="44">
        <v>3</v>
      </c>
      <c r="S27" s="44">
        <v>4</v>
      </c>
      <c r="T27" s="106">
        <v>4</v>
      </c>
    </row>
    <row r="28" spans="2:20" ht="12" customHeight="1">
      <c r="B28" s="18" t="s">
        <v>484</v>
      </c>
      <c r="C28" s="43">
        <v>5</v>
      </c>
      <c r="D28" s="44">
        <v>4</v>
      </c>
      <c r="E28" s="43">
        <v>9</v>
      </c>
      <c r="F28" s="44">
        <v>11</v>
      </c>
      <c r="G28" s="44">
        <v>10</v>
      </c>
      <c r="H28" s="44">
        <v>6</v>
      </c>
      <c r="I28" s="44">
        <v>8</v>
      </c>
      <c r="J28" s="44">
        <v>10</v>
      </c>
      <c r="K28" s="44">
        <v>32</v>
      </c>
      <c r="L28" s="44">
        <v>62</v>
      </c>
      <c r="M28" s="44">
        <v>65</v>
      </c>
      <c r="N28" s="44">
        <v>89</v>
      </c>
      <c r="O28" s="44">
        <v>102</v>
      </c>
      <c r="P28" s="44">
        <v>94</v>
      </c>
      <c r="Q28" s="44">
        <v>98</v>
      </c>
      <c r="R28" s="44">
        <v>103</v>
      </c>
      <c r="S28" s="44">
        <v>121</v>
      </c>
      <c r="T28" s="106">
        <v>103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[9]D_SZ4_raw!$A$2</f>
        <v>Energy and Water</v>
      </c>
      <c r="I3" s="223"/>
      <c r="J3" s="224"/>
      <c r="L3" s="52" t="s">
        <v>2</v>
      </c>
      <c r="M3" s="222" t="str">
        <f>[9]D_SZ4_raw!$B$2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6</v>
      </c>
      <c r="D10" s="44">
        <v>6</v>
      </c>
      <c r="E10" s="43">
        <v>9</v>
      </c>
      <c r="F10" s="44">
        <v>8</v>
      </c>
      <c r="G10" s="44">
        <v>12</v>
      </c>
      <c r="H10" s="44">
        <v>13</v>
      </c>
      <c r="I10" s="44">
        <v>15</v>
      </c>
      <c r="J10" s="44">
        <v>13</v>
      </c>
      <c r="K10" s="44">
        <v>28</v>
      </c>
      <c r="L10" s="44">
        <v>34</v>
      </c>
      <c r="M10" s="44">
        <v>31</v>
      </c>
      <c r="N10" s="44">
        <v>44</v>
      </c>
      <c r="O10" s="44">
        <v>42</v>
      </c>
      <c r="P10" s="44">
        <v>51</v>
      </c>
      <c r="Q10" s="44">
        <v>69</v>
      </c>
      <c r="R10" s="44">
        <v>75</v>
      </c>
      <c r="S10" s="44">
        <v>82</v>
      </c>
      <c r="T10" s="106">
        <v>26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 t="s">
        <v>406</v>
      </c>
      <c r="L12" s="28">
        <v>14.70588207244873</v>
      </c>
      <c r="M12" s="28">
        <v>12.903225898742676</v>
      </c>
      <c r="N12" s="28">
        <v>2.2727272510528564</v>
      </c>
      <c r="O12" s="28">
        <v>7.1428570747375488</v>
      </c>
      <c r="P12" s="28">
        <v>1.9607843160629272</v>
      </c>
      <c r="Q12" s="28">
        <v>11.594202995300293</v>
      </c>
      <c r="R12" s="28">
        <v>6.6666665077209473</v>
      </c>
      <c r="S12" s="28">
        <v>3.6585366725921631</v>
      </c>
      <c r="T12" s="108" t="s">
        <v>406</v>
      </c>
    </row>
    <row r="13" spans="2:20" ht="12" customHeight="1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 t="s">
        <v>406</v>
      </c>
      <c r="L13" s="28">
        <v>8.8235292434692383</v>
      </c>
      <c r="M13" s="28">
        <v>9.6774196624755859</v>
      </c>
      <c r="N13" s="28">
        <v>4.5454545021057129</v>
      </c>
      <c r="O13" s="28">
        <v>4.7619047164916992</v>
      </c>
      <c r="P13" s="28">
        <v>1.9607843160629272</v>
      </c>
      <c r="Q13" s="28">
        <v>7.2463769912719727</v>
      </c>
      <c r="R13" s="28">
        <v>6.6666665077209473</v>
      </c>
      <c r="S13" s="28">
        <v>6.0975608825683594</v>
      </c>
      <c r="T13" s="108" t="s">
        <v>406</v>
      </c>
    </row>
    <row r="14" spans="2:20" ht="12" customHeight="1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 t="s">
        <v>406</v>
      </c>
      <c r="L14" s="30">
        <v>8.8235292434692383</v>
      </c>
      <c r="M14" s="30">
        <v>0</v>
      </c>
      <c r="N14" s="30">
        <v>4.5454545021057129</v>
      </c>
      <c r="O14" s="30">
        <v>0</v>
      </c>
      <c r="P14" s="30">
        <v>3.9215686321258545</v>
      </c>
      <c r="Q14" s="30">
        <v>0</v>
      </c>
      <c r="R14" s="30">
        <v>5.3333334922790527</v>
      </c>
      <c r="S14" s="30">
        <v>1.2195122241973877</v>
      </c>
      <c r="T14" s="109" t="s">
        <v>406</v>
      </c>
    </row>
    <row r="15" spans="2:20" ht="12" customHeight="1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 t="s">
        <v>406</v>
      </c>
      <c r="L15" s="32">
        <v>2.9411764144897461</v>
      </c>
      <c r="M15" s="32">
        <v>0</v>
      </c>
      <c r="N15" s="32">
        <v>0</v>
      </c>
      <c r="O15" s="32">
        <v>7.1428570747375488</v>
      </c>
      <c r="P15" s="32">
        <v>7.843137264251709</v>
      </c>
      <c r="Q15" s="32">
        <v>2.8985507488250732</v>
      </c>
      <c r="R15" s="32">
        <v>2.6666667461395264</v>
      </c>
      <c r="S15" s="32">
        <v>3.6585366725921631</v>
      </c>
      <c r="T15" s="110" t="s">
        <v>406</v>
      </c>
    </row>
    <row r="16" spans="2:20" ht="12" customHeight="1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 t="s">
        <v>406</v>
      </c>
      <c r="L16" s="32">
        <v>5.8823528289794922</v>
      </c>
      <c r="M16" s="32">
        <v>38.709678649902344</v>
      </c>
      <c r="N16" s="32">
        <v>20.454545974731445</v>
      </c>
      <c r="O16" s="32">
        <v>14.285714149475098</v>
      </c>
      <c r="P16" s="32">
        <v>9.8039216995239258</v>
      </c>
      <c r="Q16" s="32">
        <v>21.739130020141602</v>
      </c>
      <c r="R16" s="32">
        <v>18.666666030883789</v>
      </c>
      <c r="S16" s="32">
        <v>17.073171615600586</v>
      </c>
      <c r="T16" s="110" t="s">
        <v>406</v>
      </c>
    </row>
    <row r="17" spans="2:20" ht="12" customHeight="1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 t="s">
        <v>406</v>
      </c>
      <c r="L17" s="38">
        <v>58.823528289794922</v>
      </c>
      <c r="M17" s="38">
        <v>38.709678649902344</v>
      </c>
      <c r="N17" s="38">
        <v>68.181816101074219</v>
      </c>
      <c r="O17" s="38">
        <v>66.666664123535156</v>
      </c>
      <c r="P17" s="38">
        <v>74.509803771972656</v>
      </c>
      <c r="Q17" s="38">
        <v>56.521739959716797</v>
      </c>
      <c r="R17" s="38">
        <v>60</v>
      </c>
      <c r="S17" s="38">
        <v>68.292686462402344</v>
      </c>
      <c r="T17" s="111" t="s">
        <v>406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 t="s">
        <v>406</v>
      </c>
      <c r="L19" s="38">
        <v>0.59919530153274536</v>
      </c>
      <c r="M19" s="38">
        <v>7.0849858224391937E-2</v>
      </c>
      <c r="N19" s="38">
        <v>2.4011454582214355</v>
      </c>
      <c r="O19" s="38">
        <v>0.92505621910095215</v>
      </c>
      <c r="P19" s="38">
        <v>3.3587629795074463</v>
      </c>
      <c r="Q19" s="38">
        <v>0.3282429575920105</v>
      </c>
      <c r="R19" s="38">
        <v>0.67983156442642212</v>
      </c>
      <c r="S19" s="38">
        <v>1.4185478687286377</v>
      </c>
      <c r="T19" s="111" t="s">
        <v>406</v>
      </c>
    </row>
    <row r="20" spans="2:20" ht="12" customHeight="1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 t="s">
        <v>406</v>
      </c>
      <c r="L20" s="38">
        <v>0.84527575969696045</v>
      </c>
      <c r="M20" s="38">
        <v>0.64976280927658081</v>
      </c>
      <c r="N20" s="38">
        <v>3.177717924118042</v>
      </c>
      <c r="O20" s="38">
        <v>1.2327437400817871</v>
      </c>
      <c r="P20" s="38">
        <v>3.8217806816101074</v>
      </c>
      <c r="Q20" s="38">
        <v>0.95567172765731812</v>
      </c>
      <c r="R20" s="38">
        <v>2.1763870716094971</v>
      </c>
      <c r="S20" s="38">
        <v>3.2811694145202637</v>
      </c>
      <c r="T20" s="111" t="s">
        <v>406</v>
      </c>
    </row>
    <row r="21" spans="2:20" ht="12" customHeight="1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 t="s">
        <v>406</v>
      </c>
      <c r="L21" s="38">
        <v>2.6839935779571533</v>
      </c>
      <c r="M21" s="38">
        <v>4.6325798034667969</v>
      </c>
      <c r="N21" s="38">
        <v>5.8196630477905273</v>
      </c>
      <c r="O21" s="38">
        <v>5.8680987358093262</v>
      </c>
      <c r="P21" s="38">
        <v>7.3811554908752441</v>
      </c>
      <c r="Q21" s="38">
        <v>5.0089588165283203</v>
      </c>
      <c r="R21" s="38">
        <v>5.5817680358886719</v>
      </c>
      <c r="S21" s="38">
        <v>6.635535717010498</v>
      </c>
      <c r="T21" s="111" t="s">
        <v>406</v>
      </c>
    </row>
    <row r="22" spans="2:20" ht="12" customHeight="1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 t="s">
        <v>406</v>
      </c>
      <c r="L22" s="38">
        <v>9.6363410949707031</v>
      </c>
      <c r="M22" s="38">
        <v>7.0067882537841797</v>
      </c>
      <c r="N22" s="38">
        <v>14.80293083190918</v>
      </c>
      <c r="O22" s="38">
        <v>9.2974452972412109</v>
      </c>
      <c r="P22" s="38">
        <v>12.348086357116699</v>
      </c>
      <c r="Q22" s="38">
        <v>8.1730232238769531</v>
      </c>
      <c r="R22" s="38">
        <v>9.242335319519043</v>
      </c>
      <c r="S22" s="38">
        <v>10.382793426513672</v>
      </c>
      <c r="T22" s="111" t="s">
        <v>406</v>
      </c>
    </row>
    <row r="23" spans="2:20" ht="12" customHeight="1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 t="s">
        <v>406</v>
      </c>
      <c r="L23" s="40">
        <v>19.785137176513672</v>
      </c>
      <c r="M23" s="40">
        <v>14.490969657897949</v>
      </c>
      <c r="N23" s="40">
        <v>28.045183181762695</v>
      </c>
      <c r="O23" s="40">
        <v>15.780698776245117</v>
      </c>
      <c r="P23" s="40">
        <v>23.364339828491211</v>
      </c>
      <c r="Q23" s="40">
        <v>13.704250335693359</v>
      </c>
      <c r="R23" s="40">
        <v>20.917898178100586</v>
      </c>
      <c r="S23" s="40">
        <v>17.673183441162109</v>
      </c>
      <c r="T23" s="113" t="s">
        <v>406</v>
      </c>
    </row>
    <row r="24" spans="2:20" ht="12" customHeight="1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 t="s">
        <v>406</v>
      </c>
      <c r="L24" s="40">
        <v>28.652067184448242</v>
      </c>
      <c r="M24" s="40">
        <v>21.023025512695313</v>
      </c>
      <c r="N24" s="40">
        <v>35.073219299316406</v>
      </c>
      <c r="O24" s="40">
        <v>25.605411529541016</v>
      </c>
      <c r="P24" s="40">
        <v>35.982986450195313</v>
      </c>
      <c r="Q24" s="40">
        <v>21.013334274291992</v>
      </c>
      <c r="R24" s="40">
        <v>27.925273895263672</v>
      </c>
      <c r="S24" s="40">
        <v>32.04345703125</v>
      </c>
      <c r="T24" s="113" t="s">
        <v>406</v>
      </c>
    </row>
    <row r="25" spans="2:20" ht="12" customHeight="1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 t="s">
        <v>406</v>
      </c>
      <c r="L25" s="42">
        <v>70.492225646972656</v>
      </c>
      <c r="M25" s="42">
        <v>28.08326530456543</v>
      </c>
      <c r="N25" s="42">
        <v>50.281753540039063</v>
      </c>
      <c r="O25" s="42">
        <v>51.647808074951172</v>
      </c>
      <c r="P25" s="42">
        <v>63.251495361328125</v>
      </c>
      <c r="Q25" s="42">
        <v>29.508970260620117</v>
      </c>
      <c r="R25" s="42">
        <v>36.348564147949219</v>
      </c>
      <c r="S25" s="42">
        <v>37.303806304931641</v>
      </c>
      <c r="T25" s="114" t="s">
        <v>406</v>
      </c>
    </row>
    <row r="26" spans="2:20" ht="12" customHeight="1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 t="s">
        <v>406</v>
      </c>
      <c r="L26" s="42">
        <v>11.515974998474121</v>
      </c>
      <c r="M26" s="42">
        <v>9.8349428176879883</v>
      </c>
      <c r="N26" s="42">
        <v>15.230624198913574</v>
      </c>
      <c r="O26" s="42">
        <v>7.1260170936584473</v>
      </c>
      <c r="P26" s="42">
        <v>11.328118324279785</v>
      </c>
      <c r="Q26" s="42">
        <v>6.8954391479492188</v>
      </c>
      <c r="R26" s="42">
        <v>10.527714729309082</v>
      </c>
      <c r="S26" s="42">
        <v>10.906637191772461</v>
      </c>
      <c r="T26" s="114" t="s">
        <v>406</v>
      </c>
    </row>
    <row r="27" spans="2:20" ht="12" customHeight="1">
      <c r="B27" s="18" t="s">
        <v>483</v>
      </c>
      <c r="C27" s="43">
        <v>2</v>
      </c>
      <c r="D27" s="44">
        <v>1</v>
      </c>
      <c r="E27" s="43">
        <v>1</v>
      </c>
      <c r="F27" s="44">
        <v>1</v>
      </c>
      <c r="G27" s="44">
        <v>1</v>
      </c>
      <c r="H27" s="44">
        <v>1</v>
      </c>
      <c r="I27" s="44">
        <v>1</v>
      </c>
      <c r="J27" s="44">
        <v>0</v>
      </c>
      <c r="K27" s="44">
        <v>1</v>
      </c>
      <c r="L27" s="44">
        <v>0</v>
      </c>
      <c r="M27" s="44">
        <v>2</v>
      </c>
      <c r="N27" s="44">
        <v>2</v>
      </c>
      <c r="O27" s="44">
        <v>1</v>
      </c>
      <c r="P27" s="44">
        <v>3</v>
      </c>
      <c r="Q27" s="44">
        <v>3</v>
      </c>
      <c r="R27" s="44">
        <v>2</v>
      </c>
      <c r="S27" s="44">
        <v>3</v>
      </c>
      <c r="T27" s="106">
        <v>5</v>
      </c>
    </row>
    <row r="28" spans="2:20" ht="12" customHeight="1">
      <c r="B28" s="18" t="s">
        <v>484</v>
      </c>
      <c r="C28" s="43">
        <v>8</v>
      </c>
      <c r="D28" s="44">
        <v>7</v>
      </c>
      <c r="E28" s="43">
        <v>10</v>
      </c>
      <c r="F28" s="44">
        <v>9</v>
      </c>
      <c r="G28" s="44">
        <v>13</v>
      </c>
      <c r="H28" s="44">
        <v>14</v>
      </c>
      <c r="I28" s="44">
        <v>16</v>
      </c>
      <c r="J28" s="44">
        <v>13</v>
      </c>
      <c r="K28" s="44">
        <v>29</v>
      </c>
      <c r="L28" s="44">
        <v>34</v>
      </c>
      <c r="M28" s="44">
        <v>33</v>
      </c>
      <c r="N28" s="44">
        <v>46</v>
      </c>
      <c r="O28" s="44">
        <v>43</v>
      </c>
      <c r="P28" s="44">
        <v>54</v>
      </c>
      <c r="Q28" s="44">
        <v>72</v>
      </c>
      <c r="R28" s="44">
        <v>77</v>
      </c>
      <c r="S28" s="44">
        <v>85</v>
      </c>
      <c r="T28" s="106">
        <v>31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[9]F_SZ0_raw!$A$2</f>
        <v>Construction</v>
      </c>
      <c r="I3" s="223"/>
      <c r="J3" s="224"/>
      <c r="L3" s="52" t="s">
        <v>2</v>
      </c>
      <c r="M3" s="222" t="str">
        <f>[9]F_SZ0_raw!$B$2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118</v>
      </c>
      <c r="D10" s="44">
        <v>113</v>
      </c>
      <c r="E10" s="43">
        <v>127</v>
      </c>
      <c r="F10" s="44">
        <v>130</v>
      </c>
      <c r="G10" s="44">
        <v>201</v>
      </c>
      <c r="H10" s="44">
        <v>211</v>
      </c>
      <c r="I10" s="44">
        <v>226</v>
      </c>
      <c r="J10" s="44">
        <v>234</v>
      </c>
      <c r="K10" s="44">
        <v>295</v>
      </c>
      <c r="L10" s="44">
        <v>1054</v>
      </c>
      <c r="M10" s="44">
        <v>1126</v>
      </c>
      <c r="N10" s="44">
        <v>1502</v>
      </c>
      <c r="O10" s="44">
        <v>1719</v>
      </c>
      <c r="P10" s="44">
        <v>2084</v>
      </c>
      <c r="Q10" s="44">
        <v>2259</v>
      </c>
      <c r="R10" s="44">
        <v>2530</v>
      </c>
      <c r="S10" s="44">
        <v>2816</v>
      </c>
      <c r="T10" s="106">
        <v>4475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9.3220338821411133</v>
      </c>
      <c r="D12" s="27">
        <v>7.079646110534668</v>
      </c>
      <c r="E12" s="27">
        <v>16.535432815551758</v>
      </c>
      <c r="F12" s="27">
        <v>18.461538314819336</v>
      </c>
      <c r="G12" s="28">
        <v>13.93034839630127</v>
      </c>
      <c r="H12" s="28">
        <v>15.165876388549805</v>
      </c>
      <c r="I12" s="28">
        <v>11.946902275085449</v>
      </c>
      <c r="J12" s="28">
        <v>8.9743585586547852</v>
      </c>
      <c r="K12" s="28">
        <v>11.186440467834473</v>
      </c>
      <c r="L12" s="28">
        <v>8.0721750259399414</v>
      </c>
      <c r="M12" s="28">
        <v>12.010676383972168</v>
      </c>
      <c r="N12" s="28">
        <v>10.119840621948242</v>
      </c>
      <c r="O12" s="28">
        <v>9.1332168579101563</v>
      </c>
      <c r="P12" s="28">
        <v>10.604606628417969</v>
      </c>
      <c r="Q12" s="28">
        <v>9.4732179641723633</v>
      </c>
      <c r="R12" s="28">
        <v>8.7351779937744141</v>
      </c>
      <c r="S12" s="28">
        <v>9.0586147308349609</v>
      </c>
      <c r="T12" s="108">
        <v>3.9338400363922119</v>
      </c>
    </row>
    <row r="13" spans="2:20" ht="12" customHeight="1">
      <c r="B13" s="6" t="s">
        <v>340</v>
      </c>
      <c r="C13" s="27">
        <v>6.7796611785888672</v>
      </c>
      <c r="D13" s="27">
        <v>3.539823055267334</v>
      </c>
      <c r="E13" s="27">
        <v>2.3622047901153564</v>
      </c>
      <c r="F13" s="27">
        <v>7.6923074722290039</v>
      </c>
      <c r="G13" s="28">
        <v>7.4626865386962891</v>
      </c>
      <c r="H13" s="28">
        <v>9.478672981262207</v>
      </c>
      <c r="I13" s="28">
        <v>11.504425048828125</v>
      </c>
      <c r="J13" s="28">
        <v>12.820512771606445</v>
      </c>
      <c r="K13" s="28">
        <v>7.7966103553771973</v>
      </c>
      <c r="L13" s="28">
        <v>6.6476731300354004</v>
      </c>
      <c r="M13" s="28">
        <v>8.2740211486816406</v>
      </c>
      <c r="N13" s="28">
        <v>9.0545940399169922</v>
      </c>
      <c r="O13" s="28">
        <v>8.4351367950439453</v>
      </c>
      <c r="P13" s="28">
        <v>9.4529752731323242</v>
      </c>
      <c r="Q13" s="28">
        <v>9.3846836090087891</v>
      </c>
      <c r="R13" s="28">
        <v>9.2094860076904297</v>
      </c>
      <c r="S13" s="28">
        <v>7.6731796264648438</v>
      </c>
      <c r="T13" s="108">
        <v>4.9620027542114258</v>
      </c>
    </row>
    <row r="14" spans="2:20" ht="12" customHeight="1">
      <c r="B14" s="6" t="s">
        <v>341</v>
      </c>
      <c r="C14" s="29">
        <v>2.5423729419708252</v>
      </c>
      <c r="D14" s="29">
        <v>1.769911527633667</v>
      </c>
      <c r="E14" s="29">
        <v>0.78740155696868896</v>
      </c>
      <c r="F14" s="29">
        <v>5.384615421295166</v>
      </c>
      <c r="G14" s="30">
        <v>6.4676618576049805</v>
      </c>
      <c r="H14" s="30">
        <v>4.7393364906311035</v>
      </c>
      <c r="I14" s="30">
        <v>4.424778938293457</v>
      </c>
      <c r="J14" s="30">
        <v>5.5555553436279297</v>
      </c>
      <c r="K14" s="30">
        <v>5.4237289428710938</v>
      </c>
      <c r="L14" s="30">
        <v>3.3238365650177002</v>
      </c>
      <c r="M14" s="30">
        <v>5.6049823760986328</v>
      </c>
      <c r="N14" s="30">
        <v>5.5925431251525879</v>
      </c>
      <c r="O14" s="30">
        <v>4.9447355270385742</v>
      </c>
      <c r="P14" s="30">
        <v>6.669865608215332</v>
      </c>
      <c r="Q14" s="30">
        <v>7.4811863899230957</v>
      </c>
      <c r="R14" s="30">
        <v>6.4031620025634766</v>
      </c>
      <c r="S14" s="30">
        <v>5.0444049835205078</v>
      </c>
      <c r="T14" s="109">
        <v>3.9114885330200195</v>
      </c>
    </row>
    <row r="15" spans="2:20" ht="12" customHeight="1">
      <c r="B15" s="6" t="s">
        <v>342</v>
      </c>
      <c r="C15" s="31">
        <v>1.6949152946472168</v>
      </c>
      <c r="D15" s="31">
        <v>1.769911527633667</v>
      </c>
      <c r="E15" s="31">
        <v>3.1496062278747559</v>
      </c>
      <c r="F15" s="31">
        <v>6.153846263885498</v>
      </c>
      <c r="G15" s="32">
        <v>3.9800994396209717</v>
      </c>
      <c r="H15" s="32">
        <v>3.7914690971374512</v>
      </c>
      <c r="I15" s="32">
        <v>4.424778938293457</v>
      </c>
      <c r="J15" s="32">
        <v>4.2735042572021484</v>
      </c>
      <c r="K15" s="32">
        <v>7.1186442375183105</v>
      </c>
      <c r="L15" s="32">
        <v>3.5137701034545898</v>
      </c>
      <c r="M15" s="32">
        <v>4.1814947128295898</v>
      </c>
      <c r="N15" s="32">
        <v>5.3928093910217285</v>
      </c>
      <c r="O15" s="32">
        <v>5.3519487380981445</v>
      </c>
      <c r="P15" s="32">
        <v>6.9097890853881836</v>
      </c>
      <c r="Q15" s="32">
        <v>5.6662240028381348</v>
      </c>
      <c r="R15" s="32">
        <v>5.9288539886474609</v>
      </c>
      <c r="S15" s="32">
        <v>5.2930727005004883</v>
      </c>
      <c r="T15" s="110">
        <v>4.8502459526062012</v>
      </c>
    </row>
    <row r="16" spans="2:20" ht="12" customHeight="1">
      <c r="B16" s="6" t="s">
        <v>343</v>
      </c>
      <c r="C16" s="31">
        <v>7.6271185874938965</v>
      </c>
      <c r="D16" s="31">
        <v>2.6548671722412109</v>
      </c>
      <c r="E16" s="31">
        <v>7.0866141319274902</v>
      </c>
      <c r="F16" s="31">
        <v>11.538461685180664</v>
      </c>
      <c r="G16" s="32">
        <v>8.4577112197875977</v>
      </c>
      <c r="H16" s="32">
        <v>15.165876388549805</v>
      </c>
      <c r="I16" s="32">
        <v>12.83185863494873</v>
      </c>
      <c r="J16" s="32">
        <v>14.95726490020752</v>
      </c>
      <c r="K16" s="32">
        <v>11.864406585693359</v>
      </c>
      <c r="L16" s="32">
        <v>9.8765430450439453</v>
      </c>
      <c r="M16" s="32">
        <v>15.391459465026855</v>
      </c>
      <c r="N16" s="32">
        <v>15.845539093017578</v>
      </c>
      <c r="O16" s="32">
        <v>14.07795238494873</v>
      </c>
      <c r="P16" s="32">
        <v>17.22648811340332</v>
      </c>
      <c r="Q16" s="32">
        <v>16.024789810180664</v>
      </c>
      <c r="R16" s="32">
        <v>15.217391014099121</v>
      </c>
      <c r="S16" s="32">
        <v>14.991119384765625</v>
      </c>
      <c r="T16" s="110">
        <v>15.511846542358398</v>
      </c>
    </row>
    <row r="17" spans="2:20" ht="12" customHeight="1">
      <c r="B17" s="7" t="s">
        <v>240</v>
      </c>
      <c r="C17" s="37">
        <v>72.033897399902344</v>
      </c>
      <c r="D17" s="38">
        <v>83.185844421386719</v>
      </c>
      <c r="E17" s="37">
        <v>70.078742980957031</v>
      </c>
      <c r="F17" s="38">
        <v>50.769229888916016</v>
      </c>
      <c r="G17" s="38">
        <v>59.701492309570313</v>
      </c>
      <c r="H17" s="38">
        <v>51.658767700195313</v>
      </c>
      <c r="I17" s="38">
        <v>54.867256164550781</v>
      </c>
      <c r="J17" s="38">
        <v>53.418804168701172</v>
      </c>
      <c r="K17" s="38">
        <v>56.61016845703125</v>
      </c>
      <c r="L17" s="38">
        <v>68.566001892089844</v>
      </c>
      <c r="M17" s="38">
        <v>54.537364959716797</v>
      </c>
      <c r="N17" s="38">
        <v>53.994674682617188</v>
      </c>
      <c r="O17" s="38">
        <v>58.057010650634766</v>
      </c>
      <c r="P17" s="38">
        <v>49.136276245117188</v>
      </c>
      <c r="Q17" s="38">
        <v>51.969898223876953</v>
      </c>
      <c r="R17" s="38">
        <v>54.505928039550781</v>
      </c>
      <c r="S17" s="38">
        <v>57.939609527587891</v>
      </c>
      <c r="T17" s="111">
        <v>66.830574035644531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0.38950297236442566</v>
      </c>
      <c r="D19" s="38">
        <v>0.45448699593544006</v>
      </c>
      <c r="E19" s="37">
        <v>0.18626955151557922</v>
      </c>
      <c r="F19" s="38">
        <v>7.3716431856155396E-2</v>
      </c>
      <c r="G19" s="38">
        <v>0.27266961336135864</v>
      </c>
      <c r="H19" s="38">
        <v>0.27136901021003723</v>
      </c>
      <c r="I19" s="38">
        <v>0.36720365285873413</v>
      </c>
      <c r="J19" s="38">
        <v>0.39132475852966309</v>
      </c>
      <c r="K19" s="38">
        <v>0.31768828630447388</v>
      </c>
      <c r="L19" s="38">
        <v>0.41028398275375366</v>
      </c>
      <c r="M19" s="38">
        <v>0.20507611334323883</v>
      </c>
      <c r="N19" s="38">
        <v>0.31070214509963989</v>
      </c>
      <c r="O19" s="38">
        <v>0.39563089609146118</v>
      </c>
      <c r="P19" s="38">
        <v>0.33182820677757263</v>
      </c>
      <c r="Q19" s="38">
        <v>0.4503059983253479</v>
      </c>
      <c r="R19" s="38">
        <v>0.40014597773551941</v>
      </c>
      <c r="S19" s="38">
        <v>0.42589208483695984</v>
      </c>
      <c r="T19" s="111">
        <v>1.3184953927993774</v>
      </c>
    </row>
    <row r="20" spans="2:20" ht="12" customHeight="1">
      <c r="B20" s="6" t="s">
        <v>33</v>
      </c>
      <c r="C20" s="37">
        <v>1.0252792835235596</v>
      </c>
      <c r="D20" s="38">
        <v>2.3798165321350098</v>
      </c>
      <c r="E20" s="37">
        <v>0.6714898943901062</v>
      </c>
      <c r="F20" s="38">
        <v>0.37902069091796875</v>
      </c>
      <c r="G20" s="38">
        <v>0.45593491196632385</v>
      </c>
      <c r="H20" s="38">
        <v>0.68016928434371948</v>
      </c>
      <c r="I20" s="38">
        <v>0.82143968343734741</v>
      </c>
      <c r="J20" s="38">
        <v>1.1586557626724243</v>
      </c>
      <c r="K20" s="38">
        <v>0.8338654637336731</v>
      </c>
      <c r="L20" s="38">
        <v>1.3134857416152954</v>
      </c>
      <c r="M20" s="38">
        <v>0.74938440322875977</v>
      </c>
      <c r="N20" s="38">
        <v>0.99421322345733643</v>
      </c>
      <c r="O20" s="38">
        <v>1.1205786466598511</v>
      </c>
      <c r="P20" s="38">
        <v>0.93512392044067383</v>
      </c>
      <c r="Q20" s="38">
        <v>1.054376482963562</v>
      </c>
      <c r="R20" s="38">
        <v>1.2349706888198853</v>
      </c>
      <c r="S20" s="38">
        <v>1.1156764030456543</v>
      </c>
      <c r="T20" s="111">
        <v>2.7851309776306152</v>
      </c>
    </row>
    <row r="21" spans="2:20" ht="12" customHeight="1">
      <c r="B21" s="6" t="s">
        <v>11</v>
      </c>
      <c r="C21" s="37">
        <v>5.610011100769043</v>
      </c>
      <c r="D21" s="38">
        <v>13.82902717590332</v>
      </c>
      <c r="E21" s="37">
        <v>5.2955517768859863</v>
      </c>
      <c r="F21" s="38">
        <v>2.1419703960418701</v>
      </c>
      <c r="G21" s="38">
        <v>2.9171209335327148</v>
      </c>
      <c r="H21" s="38">
        <v>2.6602787971496582</v>
      </c>
      <c r="I21" s="38">
        <v>2.844813346862793</v>
      </c>
      <c r="J21" s="38">
        <v>3.2166745662689209</v>
      </c>
      <c r="K21" s="38">
        <v>3.5418329238891602</v>
      </c>
      <c r="L21" s="38">
        <v>5.5452909469604492</v>
      </c>
      <c r="M21" s="38">
        <v>3.3713197708129883</v>
      </c>
      <c r="N21" s="38">
        <v>3.5645668506622314</v>
      </c>
      <c r="O21" s="38">
        <v>3.9655547142028809</v>
      </c>
      <c r="P21" s="38">
        <v>3.2536602020263672</v>
      </c>
      <c r="Q21" s="38">
        <v>3.2906615734100342</v>
      </c>
      <c r="R21" s="38">
        <v>3.6433849334716797</v>
      </c>
      <c r="S21" s="38">
        <v>4.098536491394043</v>
      </c>
      <c r="T21" s="111">
        <v>5.9891557693481445</v>
      </c>
    </row>
    <row r="22" spans="2:20" ht="12" customHeight="1">
      <c r="B22" s="6" t="s">
        <v>12</v>
      </c>
      <c r="C22" s="37">
        <v>19.492996215820313</v>
      </c>
      <c r="D22" s="38">
        <v>42.570281982421875</v>
      </c>
      <c r="E22" s="37">
        <v>12.868453025817871</v>
      </c>
      <c r="F22" s="38">
        <v>7.9281516075134277</v>
      </c>
      <c r="G22" s="38">
        <v>10.897797584533691</v>
      </c>
      <c r="H22" s="38">
        <v>8.0542573928833008</v>
      </c>
      <c r="I22" s="38">
        <v>9.3876485824584961</v>
      </c>
      <c r="J22" s="38">
        <v>8.6606807708740234</v>
      </c>
      <c r="K22" s="38">
        <v>9.0315570831298828</v>
      </c>
      <c r="L22" s="38">
        <v>13.18858528137207</v>
      </c>
      <c r="M22" s="38">
        <v>8.3751335144042969</v>
      </c>
      <c r="N22" s="38">
        <v>8.265925407409668</v>
      </c>
      <c r="O22" s="38">
        <v>9.2194747924804688</v>
      </c>
      <c r="P22" s="38">
        <v>7.3390712738037109</v>
      </c>
      <c r="Q22" s="38">
        <v>7.8730473518371582</v>
      </c>
      <c r="R22" s="38">
        <v>8.3661422729492188</v>
      </c>
      <c r="S22" s="38">
        <v>9.3723354339599609</v>
      </c>
      <c r="T22" s="111">
        <v>10.649518966674805</v>
      </c>
    </row>
    <row r="23" spans="2:20" ht="12" customHeight="1">
      <c r="B23" s="6" t="s">
        <v>13</v>
      </c>
      <c r="C23" s="39">
        <v>55.922859191894531</v>
      </c>
      <c r="D23" s="40">
        <v>128.62086486816406</v>
      </c>
      <c r="E23" s="39">
        <v>34.799381256103516</v>
      </c>
      <c r="F23" s="40">
        <v>29.545793533325195</v>
      </c>
      <c r="G23" s="40">
        <v>25.953580856323242</v>
      </c>
      <c r="H23" s="40">
        <v>18.227300643920898</v>
      </c>
      <c r="I23" s="40">
        <v>18.264049530029297</v>
      </c>
      <c r="J23" s="40">
        <v>18.767465591430664</v>
      </c>
      <c r="K23" s="40">
        <v>20.158966064453125</v>
      </c>
      <c r="L23" s="40">
        <v>25.257020950317383</v>
      </c>
      <c r="M23" s="40">
        <v>15.848814010620117</v>
      </c>
      <c r="N23" s="40">
        <v>14.787287712097168</v>
      </c>
      <c r="O23" s="40">
        <v>16.340774536132813</v>
      </c>
      <c r="P23" s="40">
        <v>13.618803024291992</v>
      </c>
      <c r="Q23" s="40">
        <v>13.644985198974609</v>
      </c>
      <c r="R23" s="40">
        <v>13.844091415405273</v>
      </c>
      <c r="S23" s="40">
        <v>15.758706092834473</v>
      </c>
      <c r="T23" s="113">
        <v>15.753645896911621</v>
      </c>
    </row>
    <row r="24" spans="2:20" ht="12" customHeight="1">
      <c r="B24" s="8" t="s">
        <v>15</v>
      </c>
      <c r="C24" s="39">
        <v>92.346626281738281</v>
      </c>
      <c r="D24" s="40">
        <v>291.76995849609375</v>
      </c>
      <c r="E24" s="39">
        <v>76.381431579589844</v>
      </c>
      <c r="F24" s="40">
        <v>66.380630493164063</v>
      </c>
      <c r="G24" s="40">
        <v>52.506595611572266</v>
      </c>
      <c r="H24" s="40">
        <v>35.992317199707031</v>
      </c>
      <c r="I24" s="40">
        <v>38.771266937255859</v>
      </c>
      <c r="J24" s="40">
        <v>41.70538330078125</v>
      </c>
      <c r="K24" s="40">
        <v>34.779502868652344</v>
      </c>
      <c r="L24" s="40">
        <v>47.147510528564453</v>
      </c>
      <c r="M24" s="40">
        <v>31.157190322875977</v>
      </c>
      <c r="N24" s="40">
        <v>24.922828674316406</v>
      </c>
      <c r="O24" s="40">
        <v>26.612527847290039</v>
      </c>
      <c r="P24" s="40">
        <v>22.756231307983398</v>
      </c>
      <c r="Q24" s="40">
        <v>23.169961929321289</v>
      </c>
      <c r="R24" s="40">
        <v>23.522209167480469</v>
      </c>
      <c r="S24" s="40">
        <v>25.017467498779297</v>
      </c>
      <c r="T24" s="113">
        <v>23.252775192260742</v>
      </c>
    </row>
    <row r="25" spans="2:20" ht="12" customHeight="1">
      <c r="B25" s="8" t="s">
        <v>16</v>
      </c>
      <c r="C25" s="41">
        <v>166.92298889160156</v>
      </c>
      <c r="D25" s="42">
        <v>611.085205078125</v>
      </c>
      <c r="E25" s="41">
        <v>153.51899719238281</v>
      </c>
      <c r="F25" s="42">
        <v>92.377372741699219</v>
      </c>
      <c r="G25" s="42">
        <v>85.445060729980469</v>
      </c>
      <c r="H25" s="42">
        <v>62.646072387695313</v>
      </c>
      <c r="I25" s="42">
        <v>60.589389801025391</v>
      </c>
      <c r="J25" s="42">
        <v>65.382034301757813</v>
      </c>
      <c r="K25" s="42">
        <v>54.769229888916016</v>
      </c>
      <c r="L25" s="42">
        <v>66.035865783691406</v>
      </c>
      <c r="M25" s="42">
        <v>45.749515533447266</v>
      </c>
      <c r="N25" s="42">
        <v>39.131206512451172</v>
      </c>
      <c r="O25" s="42">
        <v>39.975448608398438</v>
      </c>
      <c r="P25" s="42">
        <v>34.232887268066406</v>
      </c>
      <c r="Q25" s="42">
        <v>31.720575332641602</v>
      </c>
      <c r="R25" s="42">
        <v>33.094936370849609</v>
      </c>
      <c r="S25" s="42">
        <v>36.305027008056641</v>
      </c>
      <c r="T25" s="114">
        <v>31.43402099609375</v>
      </c>
    </row>
    <row r="26" spans="2:20" ht="12" customHeight="1">
      <c r="B26" s="7" t="s">
        <v>14</v>
      </c>
      <c r="C26" s="41">
        <v>19.278106689453125</v>
      </c>
      <c r="D26" s="42">
        <v>31.245506286621094</v>
      </c>
      <c r="E26" s="41">
        <v>16.926212310791016</v>
      </c>
      <c r="F26" s="42">
        <v>7.0700998306274414</v>
      </c>
      <c r="G26" s="42">
        <v>8.6818037033081055</v>
      </c>
      <c r="H26" s="42">
        <v>5.0425095558166504</v>
      </c>
      <c r="I26" s="42">
        <v>7.1444835662841797</v>
      </c>
      <c r="J26" s="42">
        <v>7.061011791229248</v>
      </c>
      <c r="K26" s="42">
        <v>11.503307342529297</v>
      </c>
      <c r="L26" s="42">
        <v>8.4825592041015625</v>
      </c>
      <c r="M26" s="42">
        <v>6.14959716796875</v>
      </c>
      <c r="N26" s="42">
        <v>6.8375344276428223</v>
      </c>
      <c r="O26" s="42">
        <v>6.196864128112793</v>
      </c>
      <c r="P26" s="42">
        <v>4.9265627861022949</v>
      </c>
      <c r="Q26" s="42">
        <v>5.7753605842590332</v>
      </c>
      <c r="R26" s="42">
        <v>6.5115351676940918</v>
      </c>
      <c r="S26" s="42">
        <v>6.3770670890808105</v>
      </c>
      <c r="T26" s="114">
        <v>8.8404417037963867</v>
      </c>
    </row>
    <row r="27" spans="2:20" ht="12" customHeight="1">
      <c r="B27" s="18" t="s">
        <v>483</v>
      </c>
      <c r="C27" s="43">
        <v>27</v>
      </c>
      <c r="D27" s="44">
        <v>27</v>
      </c>
      <c r="E27" s="43">
        <v>47</v>
      </c>
      <c r="F27" s="44">
        <v>30</v>
      </c>
      <c r="G27" s="44">
        <v>22</v>
      </c>
      <c r="H27" s="44">
        <v>24</v>
      </c>
      <c r="I27" s="44">
        <v>20</v>
      </c>
      <c r="J27" s="44">
        <v>18</v>
      </c>
      <c r="K27" s="44">
        <v>17</v>
      </c>
      <c r="L27" s="44">
        <v>37</v>
      </c>
      <c r="M27" s="44">
        <v>28</v>
      </c>
      <c r="N27" s="44">
        <v>28</v>
      </c>
      <c r="O27" s="44">
        <v>19</v>
      </c>
      <c r="P27" s="44">
        <v>48</v>
      </c>
      <c r="Q27" s="44">
        <v>39</v>
      </c>
      <c r="R27" s="44">
        <v>54</v>
      </c>
      <c r="S27" s="44">
        <v>45</v>
      </c>
      <c r="T27" s="106">
        <v>42</v>
      </c>
    </row>
    <row r="28" spans="2:20" ht="12" customHeight="1">
      <c r="B28" s="18" t="s">
        <v>484</v>
      </c>
      <c r="C28" s="43">
        <v>145</v>
      </c>
      <c r="D28" s="44">
        <v>140</v>
      </c>
      <c r="E28" s="43">
        <v>174</v>
      </c>
      <c r="F28" s="44">
        <v>160</v>
      </c>
      <c r="G28" s="44">
        <v>223</v>
      </c>
      <c r="H28" s="44">
        <v>235</v>
      </c>
      <c r="I28" s="44">
        <v>246</v>
      </c>
      <c r="J28" s="44">
        <v>252</v>
      </c>
      <c r="K28" s="44">
        <v>312</v>
      </c>
      <c r="L28" s="44">
        <v>1091</v>
      </c>
      <c r="M28" s="44">
        <v>1154</v>
      </c>
      <c r="N28" s="44">
        <v>1530</v>
      </c>
      <c r="O28" s="44">
        <v>1738</v>
      </c>
      <c r="P28" s="44">
        <v>2132</v>
      </c>
      <c r="Q28" s="44">
        <v>2298</v>
      </c>
      <c r="R28" s="44">
        <v>2584</v>
      </c>
      <c r="S28" s="44">
        <v>2861</v>
      </c>
      <c r="T28" s="106">
        <v>4517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[9]F_SZ1_raw!$A$2</f>
        <v>Construction</v>
      </c>
      <c r="I3" s="223"/>
      <c r="J3" s="224"/>
      <c r="L3" s="52" t="s">
        <v>2</v>
      </c>
      <c r="M3" s="222" t="str">
        <f>[9]F_SZ1_raw!$B$2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129</v>
      </c>
      <c r="D10" s="44">
        <v>120</v>
      </c>
      <c r="E10" s="43">
        <v>116</v>
      </c>
      <c r="F10" s="44">
        <v>124</v>
      </c>
      <c r="G10" s="44">
        <v>170</v>
      </c>
      <c r="H10" s="44">
        <v>135</v>
      </c>
      <c r="I10" s="44">
        <v>141</v>
      </c>
      <c r="J10" s="44">
        <v>148</v>
      </c>
      <c r="K10" s="44">
        <v>150</v>
      </c>
      <c r="L10" s="44">
        <v>3275</v>
      </c>
      <c r="M10" s="44">
        <v>3664</v>
      </c>
      <c r="N10" s="44">
        <v>4565</v>
      </c>
      <c r="O10" s="44">
        <v>5479</v>
      </c>
      <c r="P10" s="44">
        <v>5919</v>
      </c>
      <c r="Q10" s="44">
        <v>6705</v>
      </c>
      <c r="R10" s="44">
        <v>7731</v>
      </c>
      <c r="S10" s="44">
        <v>8291</v>
      </c>
      <c r="T10" s="106">
        <v>8544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9.3023252487182617</v>
      </c>
      <c r="D12" s="27">
        <v>6.6666665077209473</v>
      </c>
      <c r="E12" s="27">
        <v>13.793103218078613</v>
      </c>
      <c r="F12" s="27">
        <v>13.709677696228027</v>
      </c>
      <c r="G12" s="28">
        <v>10</v>
      </c>
      <c r="H12" s="28">
        <v>14.814814567565918</v>
      </c>
      <c r="I12" s="28">
        <v>13.475177764892578</v>
      </c>
      <c r="J12" s="28">
        <v>12.162161827087402</v>
      </c>
      <c r="K12" s="28">
        <v>8</v>
      </c>
      <c r="L12" s="28">
        <v>6.5749235153198242</v>
      </c>
      <c r="M12" s="28">
        <v>9.6668491363525391</v>
      </c>
      <c r="N12" s="28">
        <v>9.3558282852172852</v>
      </c>
      <c r="O12" s="28">
        <v>8.4733381271362305</v>
      </c>
      <c r="P12" s="28">
        <v>9.6839618682861328</v>
      </c>
      <c r="Q12" s="28">
        <v>10.00745677947998</v>
      </c>
      <c r="R12" s="28">
        <v>9.6260833740234375</v>
      </c>
      <c r="S12" s="28">
        <v>9.5921812057495117</v>
      </c>
      <c r="T12" s="108">
        <v>7.4464349746704102</v>
      </c>
    </row>
    <row r="13" spans="2:20" ht="12" customHeight="1">
      <c r="B13" s="6" t="s">
        <v>340</v>
      </c>
      <c r="C13" s="27">
        <v>7.7519378662109375</v>
      </c>
      <c r="D13" s="27">
        <v>6.6666665077209473</v>
      </c>
      <c r="E13" s="27">
        <v>6.0344829559326172</v>
      </c>
      <c r="F13" s="27">
        <v>8.8709678649902344</v>
      </c>
      <c r="G13" s="28">
        <v>7.6470589637756348</v>
      </c>
      <c r="H13" s="28">
        <v>8.8888893127441406</v>
      </c>
      <c r="I13" s="28">
        <v>9.2198581695556641</v>
      </c>
      <c r="J13" s="28">
        <v>11.486486434936523</v>
      </c>
      <c r="K13" s="28">
        <v>10</v>
      </c>
      <c r="L13" s="28">
        <v>5.7492356300354004</v>
      </c>
      <c r="M13" s="28">
        <v>8.8476238250732422</v>
      </c>
      <c r="N13" s="28">
        <v>7.6248903274536133</v>
      </c>
      <c r="O13" s="28">
        <v>7.3228635787963867</v>
      </c>
      <c r="P13" s="28">
        <v>9.345952033996582</v>
      </c>
      <c r="Q13" s="28">
        <v>9.0678596496582031</v>
      </c>
      <c r="R13" s="28">
        <v>8.9921073913574219</v>
      </c>
      <c r="S13" s="28">
        <v>8.6751928329467773</v>
      </c>
      <c r="T13" s="108">
        <v>7.2122702598571777</v>
      </c>
    </row>
    <row r="14" spans="2:20" ht="12" customHeight="1">
      <c r="B14" s="6" t="s">
        <v>341</v>
      </c>
      <c r="C14" s="29">
        <v>2.3255813121795654</v>
      </c>
      <c r="D14" s="29">
        <v>3.3333332538604736</v>
      </c>
      <c r="E14" s="29">
        <v>2.5862069129943848</v>
      </c>
      <c r="F14" s="29">
        <v>3.2258064746856689</v>
      </c>
      <c r="G14" s="30">
        <v>4.7058825492858887</v>
      </c>
      <c r="H14" s="30">
        <v>2.2222223281860352</v>
      </c>
      <c r="I14" s="30">
        <v>4.9645390510559082</v>
      </c>
      <c r="J14" s="30">
        <v>2.7027027606964111</v>
      </c>
      <c r="K14" s="30">
        <v>3.3333332538604736</v>
      </c>
      <c r="L14" s="30">
        <v>3.9143731594085693</v>
      </c>
      <c r="M14" s="30">
        <v>4.1780447959899902</v>
      </c>
      <c r="N14" s="30">
        <v>4.8641543388366699</v>
      </c>
      <c r="O14" s="30">
        <v>4.7114682197570801</v>
      </c>
      <c r="P14" s="30">
        <v>5.4926481246948242</v>
      </c>
      <c r="Q14" s="30">
        <v>6.0253543853759766</v>
      </c>
      <c r="R14" s="30">
        <v>5.5764007568359375</v>
      </c>
      <c r="S14" s="30">
        <v>5.0916986465454102</v>
      </c>
      <c r="T14" s="109">
        <v>4.015923023223877</v>
      </c>
    </row>
    <row r="15" spans="2:20" ht="12" customHeight="1">
      <c r="B15" s="6" t="s">
        <v>342</v>
      </c>
      <c r="C15" s="31">
        <v>3.1007752418518066</v>
      </c>
      <c r="D15" s="31">
        <v>3.3333332538604736</v>
      </c>
      <c r="E15" s="31">
        <v>6.0344829559326172</v>
      </c>
      <c r="F15" s="31">
        <v>4.0322580337524414</v>
      </c>
      <c r="G15" s="32">
        <v>1.7647058963775635</v>
      </c>
      <c r="H15" s="32">
        <v>6.6666665077209473</v>
      </c>
      <c r="I15" s="32">
        <v>4.9645390510559082</v>
      </c>
      <c r="J15" s="32">
        <v>3.3783783912658691</v>
      </c>
      <c r="K15" s="32">
        <v>5.3333334922790527</v>
      </c>
      <c r="L15" s="32">
        <v>3.2415902614593506</v>
      </c>
      <c r="M15" s="32">
        <v>5.106499195098877</v>
      </c>
      <c r="N15" s="32">
        <v>4.9956178665161133</v>
      </c>
      <c r="O15" s="32">
        <v>4.1636228561401367</v>
      </c>
      <c r="P15" s="32">
        <v>5.3574447631835938</v>
      </c>
      <c r="Q15" s="32">
        <v>5.7867264747619629</v>
      </c>
      <c r="R15" s="32">
        <v>5.1882519721984863</v>
      </c>
      <c r="S15" s="32">
        <v>5.0193052291870117</v>
      </c>
      <c r="T15" s="110">
        <v>3.9105491638183594</v>
      </c>
    </row>
    <row r="16" spans="2:20" ht="12" customHeight="1">
      <c r="B16" s="6" t="s">
        <v>343</v>
      </c>
      <c r="C16" s="31">
        <v>8.5271320343017578</v>
      </c>
      <c r="D16" s="31">
        <v>5</v>
      </c>
      <c r="E16" s="31">
        <v>6.8965516090393066</v>
      </c>
      <c r="F16" s="31">
        <v>7.2580647468566895</v>
      </c>
      <c r="G16" s="32">
        <v>7.6470589637756348</v>
      </c>
      <c r="H16" s="32">
        <v>14.074073791503906</v>
      </c>
      <c r="I16" s="32">
        <v>8.5106382369995117</v>
      </c>
      <c r="J16" s="32">
        <v>6.0810809135437012</v>
      </c>
      <c r="K16" s="32">
        <v>9.3333330154418945</v>
      </c>
      <c r="L16" s="32">
        <v>8.0428133010864258</v>
      </c>
      <c r="M16" s="32">
        <v>13.326051712036133</v>
      </c>
      <c r="N16" s="32">
        <v>14.899210929870605</v>
      </c>
      <c r="O16" s="32">
        <v>12.180423736572266</v>
      </c>
      <c r="P16" s="32">
        <v>15.176609992980957</v>
      </c>
      <c r="Q16" s="32">
        <v>15.421327590942383</v>
      </c>
      <c r="R16" s="32">
        <v>15.021347999572754</v>
      </c>
      <c r="S16" s="32">
        <v>13.416988372802734</v>
      </c>
      <c r="T16" s="110">
        <v>14.225500106811523</v>
      </c>
    </row>
    <row r="17" spans="2:20" ht="12" customHeight="1">
      <c r="B17" s="7" t="s">
        <v>240</v>
      </c>
      <c r="C17" s="37">
        <v>68.99224853515625</v>
      </c>
      <c r="D17" s="38">
        <v>75</v>
      </c>
      <c r="E17" s="37">
        <v>64.655174255371094</v>
      </c>
      <c r="F17" s="38">
        <v>62.903224945068359</v>
      </c>
      <c r="G17" s="38">
        <v>68.23529052734375</v>
      </c>
      <c r="H17" s="38">
        <v>53.333332061767578</v>
      </c>
      <c r="I17" s="38">
        <v>58.865249633789063</v>
      </c>
      <c r="J17" s="38">
        <v>64.189186096191406</v>
      </c>
      <c r="K17" s="38">
        <v>64</v>
      </c>
      <c r="L17" s="38">
        <v>72.477066040039063</v>
      </c>
      <c r="M17" s="38">
        <v>58.874931335449219</v>
      </c>
      <c r="N17" s="38">
        <v>58.260299682617188</v>
      </c>
      <c r="O17" s="38">
        <v>63.148284912109375</v>
      </c>
      <c r="P17" s="38">
        <v>54.943382263183594</v>
      </c>
      <c r="Q17" s="38">
        <v>53.691276550292969</v>
      </c>
      <c r="R17" s="38">
        <v>55.595806121826172</v>
      </c>
      <c r="S17" s="38">
        <v>58.204631805419922</v>
      </c>
      <c r="T17" s="111">
        <v>63.189323425292969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0.42045694589614868</v>
      </c>
      <c r="D19" s="38">
        <v>0.59124743938446045</v>
      </c>
      <c r="E19" s="37">
        <v>0.21900071203708649</v>
      </c>
      <c r="F19" s="38">
        <v>0.31547164916992188</v>
      </c>
      <c r="G19" s="38">
        <v>0.21870724856853485</v>
      </c>
      <c r="H19" s="38">
        <v>4.6666666865348816E-2</v>
      </c>
      <c r="I19" s="38">
        <v>0.30870446562767029</v>
      </c>
      <c r="J19" s="38">
        <v>0.17888037860393524</v>
      </c>
      <c r="K19" s="38">
        <v>0.73751205205917358</v>
      </c>
      <c r="L19" s="38">
        <v>0.6346709132194519</v>
      </c>
      <c r="M19" s="38">
        <v>0.41014364361763</v>
      </c>
      <c r="N19" s="38">
        <v>0.41022554039955139</v>
      </c>
      <c r="O19" s="38">
        <v>0.41006714105606079</v>
      </c>
      <c r="P19" s="38">
        <v>0.37708207964897156</v>
      </c>
      <c r="Q19" s="38">
        <v>0.30975654721260071</v>
      </c>
      <c r="R19" s="38">
        <v>0.36198753118515015</v>
      </c>
      <c r="S19" s="38">
        <v>0.37538877129554749</v>
      </c>
      <c r="T19" s="111">
        <v>0.52212345600128174</v>
      </c>
    </row>
    <row r="20" spans="2:20" ht="12" customHeight="1">
      <c r="B20" s="6" t="s">
        <v>33</v>
      </c>
      <c r="C20" s="37">
        <v>1.0244803428649902</v>
      </c>
      <c r="D20" s="38">
        <v>1.5524792671203613</v>
      </c>
      <c r="E20" s="37">
        <v>0.6730538010597229</v>
      </c>
      <c r="F20" s="38">
        <v>0.75274831056594849</v>
      </c>
      <c r="G20" s="38">
        <v>1.0302054882049561</v>
      </c>
      <c r="H20" s="38">
        <v>0.49929261207580566</v>
      </c>
      <c r="I20" s="38">
        <v>0.63781404495239258</v>
      </c>
      <c r="J20" s="38">
        <v>0.55264145135879517</v>
      </c>
      <c r="K20" s="38">
        <v>1.398468017578125</v>
      </c>
      <c r="L20" s="38">
        <v>1.7905330657958984</v>
      </c>
      <c r="M20" s="38">
        <v>1.0476822853088379</v>
      </c>
      <c r="N20" s="38">
        <v>1.1155061721801758</v>
      </c>
      <c r="O20" s="38">
        <v>1.2602163553237915</v>
      </c>
      <c r="P20" s="38">
        <v>1.0344012975692749</v>
      </c>
      <c r="Q20" s="38">
        <v>0.99737221002578735</v>
      </c>
      <c r="R20" s="38">
        <v>1.0459007024765015</v>
      </c>
      <c r="S20" s="38">
        <v>1.0641360282897949</v>
      </c>
      <c r="T20" s="111">
        <v>1.5405453443527222</v>
      </c>
    </row>
    <row r="21" spans="2:20" ht="12" customHeight="1">
      <c r="B21" s="6" t="s">
        <v>11</v>
      </c>
      <c r="C21" s="37">
        <v>5.7146964073181152</v>
      </c>
      <c r="D21" s="38">
        <v>7.5860390663146973</v>
      </c>
      <c r="E21" s="37">
        <v>3.6543989181518555</v>
      </c>
      <c r="F21" s="38">
        <v>3.3822245597839355</v>
      </c>
      <c r="G21" s="38">
        <v>4.9155635833740234</v>
      </c>
      <c r="H21" s="38">
        <v>3.0306465625762939</v>
      </c>
      <c r="I21" s="38">
        <v>3.1794743537902832</v>
      </c>
      <c r="J21" s="38">
        <v>2.821164608001709</v>
      </c>
      <c r="K21" s="38">
        <v>4.256993293762207</v>
      </c>
      <c r="L21" s="38">
        <v>6.4133310317993164</v>
      </c>
      <c r="M21" s="38">
        <v>3.9518327713012695</v>
      </c>
      <c r="N21" s="38">
        <v>4.1460185050964355</v>
      </c>
      <c r="O21" s="38">
        <v>4.5545225143432617</v>
      </c>
      <c r="P21" s="38">
        <v>3.6137900352478027</v>
      </c>
      <c r="Q21" s="38">
        <v>3.4818172454833984</v>
      </c>
      <c r="R21" s="38">
        <v>3.6885535717010498</v>
      </c>
      <c r="S21" s="38">
        <v>3.8039696216583252</v>
      </c>
      <c r="T21" s="111">
        <v>5.0087318420410156</v>
      </c>
    </row>
    <row r="22" spans="2:20" ht="12" customHeight="1">
      <c r="B22" s="6" t="s">
        <v>12</v>
      </c>
      <c r="C22" s="37">
        <v>22.269311904907227</v>
      </c>
      <c r="D22" s="38">
        <v>40.631698608398438</v>
      </c>
      <c r="E22" s="37">
        <v>18.52427864074707</v>
      </c>
      <c r="F22" s="38">
        <v>14.513626098632813</v>
      </c>
      <c r="G22" s="38">
        <v>17.647300720214844</v>
      </c>
      <c r="H22" s="38">
        <v>8.4505491256713867</v>
      </c>
      <c r="I22" s="38">
        <v>10.857500076293945</v>
      </c>
      <c r="J22" s="38">
        <v>15.079462051391602</v>
      </c>
      <c r="K22" s="38">
        <v>14.970050811767578</v>
      </c>
      <c r="L22" s="38">
        <v>15.692911148071289</v>
      </c>
      <c r="M22" s="38">
        <v>9.6254186630249023</v>
      </c>
      <c r="N22" s="38">
        <v>9.1964054107666016</v>
      </c>
      <c r="O22" s="38">
        <v>10.718949317932129</v>
      </c>
      <c r="P22" s="38">
        <v>8.6410102844238281</v>
      </c>
      <c r="Q22" s="38">
        <v>8.2845726013183594</v>
      </c>
      <c r="R22" s="38">
        <v>8.7883129119873047</v>
      </c>
      <c r="S22" s="38">
        <v>9.596552848815918</v>
      </c>
      <c r="T22" s="111">
        <v>10.444682121276855</v>
      </c>
    </row>
    <row r="23" spans="2:20" ht="12" customHeight="1">
      <c r="B23" s="6" t="s">
        <v>13</v>
      </c>
      <c r="C23" s="39">
        <v>57.907260894775391</v>
      </c>
      <c r="D23" s="40">
        <v>139.70510864257813</v>
      </c>
      <c r="E23" s="39">
        <v>45.750663757324219</v>
      </c>
      <c r="F23" s="40">
        <v>46.275924682617188</v>
      </c>
      <c r="G23" s="40">
        <v>40.328117370605469</v>
      </c>
      <c r="H23" s="40">
        <v>22.685720443725586</v>
      </c>
      <c r="I23" s="40">
        <v>25.391000747680664</v>
      </c>
      <c r="J23" s="40">
        <v>32.664741516113281</v>
      </c>
      <c r="K23" s="40">
        <v>30.005905151367188</v>
      </c>
      <c r="L23" s="40">
        <v>29.156734466552734</v>
      </c>
      <c r="M23" s="40">
        <v>19.261398315429688</v>
      </c>
      <c r="N23" s="40">
        <v>16.214696884155273</v>
      </c>
      <c r="O23" s="40">
        <v>18.611766815185547</v>
      </c>
      <c r="P23" s="40">
        <v>15.516645431518555</v>
      </c>
      <c r="Q23" s="40">
        <v>14.965085029602051</v>
      </c>
      <c r="R23" s="40">
        <v>15.468987464904785</v>
      </c>
      <c r="S23" s="40">
        <v>16.601112365722656</v>
      </c>
      <c r="T23" s="113">
        <v>16.840530395507813</v>
      </c>
    </row>
    <row r="24" spans="2:20" ht="12" customHeight="1">
      <c r="B24" s="8" t="s">
        <v>15</v>
      </c>
      <c r="C24" s="39">
        <v>200.71076965332031</v>
      </c>
      <c r="D24" s="40">
        <v>408.01638793945313</v>
      </c>
      <c r="E24" s="39">
        <v>101.85185241699219</v>
      </c>
      <c r="F24" s="40">
        <v>80.591827392578125</v>
      </c>
      <c r="G24" s="40">
        <v>90.602088928222656</v>
      </c>
      <c r="H24" s="40">
        <v>71.732742309570313</v>
      </c>
      <c r="I24" s="40">
        <v>41.030956268310547</v>
      </c>
      <c r="J24" s="40">
        <v>68.824577331542969</v>
      </c>
      <c r="K24" s="40">
        <v>49.633636474609375</v>
      </c>
      <c r="L24" s="40">
        <v>50.449260711669922</v>
      </c>
      <c r="M24" s="40">
        <v>33.106029510498047</v>
      </c>
      <c r="N24" s="40">
        <v>27.170345306396484</v>
      </c>
      <c r="O24" s="40">
        <v>32.282997131347656</v>
      </c>
      <c r="P24" s="40">
        <v>26.450187683105469</v>
      </c>
      <c r="Q24" s="40">
        <v>24.990795135498047</v>
      </c>
      <c r="R24" s="40">
        <v>25.759660720825195</v>
      </c>
      <c r="S24" s="40">
        <v>26.688735961914063</v>
      </c>
      <c r="T24" s="113">
        <v>25.836816787719727</v>
      </c>
    </row>
    <row r="25" spans="2:20" ht="12" customHeight="1">
      <c r="B25" s="8" t="s">
        <v>16</v>
      </c>
      <c r="C25" s="41">
        <v>281.16751098632813</v>
      </c>
      <c r="D25" s="42">
        <v>541.441162109375</v>
      </c>
      <c r="E25" s="41">
        <v>129.84292602539063</v>
      </c>
      <c r="F25" s="42">
        <v>123.44465637207031</v>
      </c>
      <c r="G25" s="42">
        <v>140.11138916015625</v>
      </c>
      <c r="H25" s="42">
        <v>95.815818786621094</v>
      </c>
      <c r="I25" s="42">
        <v>62.158000946044922</v>
      </c>
      <c r="J25" s="42">
        <v>122.23570251464844</v>
      </c>
      <c r="K25" s="42">
        <v>85.988182067871094</v>
      </c>
      <c r="L25" s="42">
        <v>73.19384765625</v>
      </c>
      <c r="M25" s="42">
        <v>48.989414215087891</v>
      </c>
      <c r="N25" s="42">
        <v>39.436450958251953</v>
      </c>
      <c r="O25" s="42">
        <v>45.698047637939453</v>
      </c>
      <c r="P25" s="42">
        <v>37.968395233154297</v>
      </c>
      <c r="Q25" s="42">
        <v>35.0731201171875</v>
      </c>
      <c r="R25" s="42">
        <v>36.742084503173828</v>
      </c>
      <c r="S25" s="42">
        <v>38.692256927490234</v>
      </c>
      <c r="T25" s="114">
        <v>35.625686645507813</v>
      </c>
    </row>
    <row r="26" spans="2:20" ht="12" customHeight="1">
      <c r="B26" s="7" t="s">
        <v>14</v>
      </c>
      <c r="C26" s="41">
        <v>8.6849908828735352</v>
      </c>
      <c r="D26" s="42">
        <v>24.644256591796875</v>
      </c>
      <c r="E26" s="41">
        <v>12.32276439666748</v>
      </c>
      <c r="F26" s="42">
        <v>8.699070930480957</v>
      </c>
      <c r="G26" s="42">
        <v>10.23298168182373</v>
      </c>
      <c r="H26" s="42">
        <v>3.330190896987915</v>
      </c>
      <c r="I26" s="42">
        <v>10.041528701782227</v>
      </c>
      <c r="J26" s="42">
        <v>10.22645092010498</v>
      </c>
      <c r="K26" s="42">
        <v>8.8543415069580078</v>
      </c>
      <c r="L26" s="42">
        <v>6.9306302070617676</v>
      </c>
      <c r="M26" s="42">
        <v>5.5274534225463867</v>
      </c>
      <c r="N26" s="42">
        <v>4.8407225608825684</v>
      </c>
      <c r="O26" s="42">
        <v>7.9701862335205078</v>
      </c>
      <c r="P26" s="42">
        <v>5.3219666481018066</v>
      </c>
      <c r="Q26" s="42">
        <v>4.409367561340332</v>
      </c>
      <c r="R26" s="42">
        <v>5.5211553573608398</v>
      </c>
      <c r="S26" s="42">
        <v>5.1389880180358887</v>
      </c>
      <c r="T26" s="114">
        <v>8.277186393737793</v>
      </c>
    </row>
    <row r="27" spans="2:20" ht="12" customHeight="1">
      <c r="B27" s="18" t="s">
        <v>483</v>
      </c>
      <c r="C27" s="43">
        <v>145</v>
      </c>
      <c r="D27" s="44">
        <v>162</v>
      </c>
      <c r="E27" s="43">
        <v>146</v>
      </c>
      <c r="F27" s="44">
        <v>125</v>
      </c>
      <c r="G27" s="44">
        <v>122</v>
      </c>
      <c r="H27" s="44">
        <v>89</v>
      </c>
      <c r="I27" s="44">
        <v>69</v>
      </c>
      <c r="J27" s="44">
        <v>58</v>
      </c>
      <c r="K27" s="44">
        <v>57</v>
      </c>
      <c r="L27" s="44">
        <v>439</v>
      </c>
      <c r="M27" s="44">
        <v>457</v>
      </c>
      <c r="N27" s="44">
        <v>403</v>
      </c>
      <c r="O27" s="44">
        <v>433</v>
      </c>
      <c r="P27" s="44">
        <v>286</v>
      </c>
      <c r="Q27" s="44">
        <v>446</v>
      </c>
      <c r="R27" s="44">
        <v>417</v>
      </c>
      <c r="S27" s="44">
        <v>451</v>
      </c>
      <c r="T27" s="106">
        <v>476</v>
      </c>
    </row>
    <row r="28" spans="2:20" ht="12" customHeight="1">
      <c r="B28" s="18" t="s">
        <v>484</v>
      </c>
      <c r="C28" s="43">
        <v>274</v>
      </c>
      <c r="D28" s="44">
        <v>282</v>
      </c>
      <c r="E28" s="43">
        <v>262</v>
      </c>
      <c r="F28" s="44">
        <v>249</v>
      </c>
      <c r="G28" s="44">
        <v>292</v>
      </c>
      <c r="H28" s="44">
        <v>224</v>
      </c>
      <c r="I28" s="44">
        <v>210</v>
      </c>
      <c r="J28" s="44">
        <v>206</v>
      </c>
      <c r="K28" s="44">
        <v>207</v>
      </c>
      <c r="L28" s="44">
        <v>3714</v>
      </c>
      <c r="M28" s="44">
        <v>4121</v>
      </c>
      <c r="N28" s="44">
        <v>4968</v>
      </c>
      <c r="O28" s="44">
        <v>5912</v>
      </c>
      <c r="P28" s="44">
        <v>6205</v>
      </c>
      <c r="Q28" s="44">
        <v>7151</v>
      </c>
      <c r="R28" s="44">
        <v>8148</v>
      </c>
      <c r="S28" s="44">
        <v>8742</v>
      </c>
      <c r="T28" s="106">
        <v>9020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[1]H_SZ0_raw!$A$2</f>
        <v>Services</v>
      </c>
      <c r="I3" s="223"/>
      <c r="J3" s="224"/>
      <c r="L3" s="52" t="s">
        <v>2</v>
      </c>
      <c r="M3" s="222" t="str">
        <f>[1]H_SZ1_raw!$B$2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+[1]H_SZ1_raw!$D$2</f>
        <v>1019</v>
      </c>
      <c r="D10" s="44">
        <f>+[1]H_SZ1_raw!$D$3</f>
        <v>1031</v>
      </c>
      <c r="E10" s="43">
        <f>+[1]H_SZ1_raw!$D$4</f>
        <v>1023</v>
      </c>
      <c r="F10" s="44">
        <f>+[1]H_SZ1_raw!$D$5</f>
        <v>1043</v>
      </c>
      <c r="G10" s="44">
        <f>+[1]H_SZ1_raw!$D$6</f>
        <v>998</v>
      </c>
      <c r="H10" s="44">
        <f>+[1]H_SZ1_raw!$D$7</f>
        <v>1042</v>
      </c>
      <c r="I10" s="44">
        <f>+[1]H_SZ1_raw!$D$8</f>
        <v>1083</v>
      </c>
      <c r="J10" s="44">
        <f>+[1]H_SZ1_raw!$D$9</f>
        <v>1118</v>
      </c>
      <c r="K10" s="44">
        <f>+[1]H_SZ1_raw!$D$10</f>
        <v>1166</v>
      </c>
      <c r="L10" s="44">
        <f>+[1]H_SZ1_raw!$D$11</f>
        <v>1252</v>
      </c>
      <c r="M10" s="44">
        <f>+[1]H_SZ1_raw!$D$12</f>
        <v>1452</v>
      </c>
      <c r="N10" s="44">
        <f>+[1]H_SZ1_raw!$D$13</f>
        <v>1630</v>
      </c>
      <c r="O10" s="44">
        <f>+[1]H_SZ1_raw!$D$14</f>
        <v>1746</v>
      </c>
      <c r="P10" s="44">
        <f>+[1]H_SZ1_raw!$D$15</f>
        <v>1825</v>
      </c>
      <c r="Q10" s="44">
        <f>+[1]H_SZ1_raw!$D$16</f>
        <v>1885</v>
      </c>
      <c r="R10" s="44">
        <f>+[1]H_SZ1_raw!$D$17</f>
        <v>1942</v>
      </c>
      <c r="S10" s="44">
        <f>+[1]H_SZ1_raw!$D$18</f>
        <v>1520</v>
      </c>
      <c r="T10" s="106">
        <f>+[1]H_SZ1_raw!$D$19</f>
        <v>1318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[1]H_SZ1_raw!$F$2</f>
        <v>6.2806673049926758</v>
      </c>
      <c r="D12" s="27">
        <f>[1]H_SZ1_raw!$F$3</f>
        <v>5.5286130905151367</v>
      </c>
      <c r="E12" s="27">
        <f>[1]H_SZ1_raw!$F$4</f>
        <v>4.4965786933898926</v>
      </c>
      <c r="F12" s="27">
        <f>[1]H_SZ1_raw!$F$5</f>
        <v>5.5608820915222168</v>
      </c>
      <c r="G12" s="28">
        <f>[1]H_SZ1_raw!$F$6</f>
        <v>4.0080161094665527</v>
      </c>
      <c r="H12" s="28">
        <f>[1]H_SZ1_raw!$F$7</f>
        <v>3.9347407817840576</v>
      </c>
      <c r="I12" s="28">
        <f>[1]H_SZ1_raw!$F$8</f>
        <v>6.0018467903137207</v>
      </c>
      <c r="J12" s="28">
        <f>[1]H_SZ1_raw!$F$9</f>
        <v>5.7245082855224609</v>
      </c>
      <c r="K12" s="28">
        <f>[1]H_SZ1_raw!$F$10</f>
        <v>4.8885078430175781</v>
      </c>
      <c r="L12" s="28">
        <f>[1]H_SZ1_raw!$F$11</f>
        <v>6.4696483612060547</v>
      </c>
      <c r="M12" s="28">
        <f>[1]H_SZ1_raw!$F$12</f>
        <v>6.5426998138427734</v>
      </c>
      <c r="N12" s="28">
        <f>[1]H_SZ1_raw!$F$13</f>
        <v>5.6441717147827148</v>
      </c>
      <c r="O12" s="28">
        <f>[1]H_SZ1_raw!$F$14</f>
        <v>7.5601372718811035</v>
      </c>
      <c r="P12" s="28">
        <f>[1]H_SZ1_raw!$F$15</f>
        <v>7.2328767776489258</v>
      </c>
      <c r="Q12" s="28">
        <f>[1]H_SZ1_raw!$F$16</f>
        <v>8.2228116989135742</v>
      </c>
      <c r="R12" s="28">
        <f>[1]H_SZ1_raw!$F$17</f>
        <v>10.401647567749023</v>
      </c>
      <c r="S12" s="28">
        <f>[1]H_SZ1_raw!$F$18</f>
        <v>10.789473533630371</v>
      </c>
      <c r="T12" s="108">
        <f>[1]H_SZ1_raw!$F$19</f>
        <v>12.822458267211914</v>
      </c>
    </row>
    <row r="13" spans="2:20" ht="12" customHeight="1">
      <c r="B13" s="6" t="s">
        <v>340</v>
      </c>
      <c r="C13" s="27">
        <f>[1]H_SZ1_raw!$G$2</f>
        <v>7.7526988983154297</v>
      </c>
      <c r="D13" s="27">
        <f>[1]H_SZ1_raw!$G$3</f>
        <v>7.6624636650085449</v>
      </c>
      <c r="E13" s="27">
        <f>[1]H_SZ1_raw!$G$4</f>
        <v>7.5268816947937012</v>
      </c>
      <c r="F13" s="27">
        <f>[1]H_SZ1_raw!$G$5</f>
        <v>8.0536909103393555</v>
      </c>
      <c r="G13" s="28">
        <f>[1]H_SZ1_raw!$G$6</f>
        <v>9.3186368942260742</v>
      </c>
      <c r="H13" s="28">
        <f>[1]H_SZ1_raw!$G$7</f>
        <v>8.5412664413452148</v>
      </c>
      <c r="I13" s="28">
        <f>[1]H_SZ1_raw!$G$8</f>
        <v>6.7405357360839844</v>
      </c>
      <c r="J13" s="28">
        <f>[1]H_SZ1_raw!$G$9</f>
        <v>5.9928445816040039</v>
      </c>
      <c r="K13" s="28">
        <f>[1]H_SZ1_raw!$G$10</f>
        <v>4.5454545021057129</v>
      </c>
      <c r="L13" s="28">
        <f>[1]H_SZ1_raw!$G$11</f>
        <v>9.5047922134399414</v>
      </c>
      <c r="M13" s="28">
        <f>[1]H_SZ1_raw!$G$12</f>
        <v>14.462809562683105</v>
      </c>
      <c r="N13" s="28">
        <f>[1]H_SZ1_raw!$G$13</f>
        <v>12.269938468933105</v>
      </c>
      <c r="O13" s="28">
        <f>[1]H_SZ1_raw!$G$14</f>
        <v>13.230240821838379</v>
      </c>
      <c r="P13" s="28">
        <f>[1]H_SZ1_raw!$G$15</f>
        <v>18.575342178344727</v>
      </c>
      <c r="Q13" s="28">
        <f>[1]H_SZ1_raw!$G$16</f>
        <v>18.090185165405273</v>
      </c>
      <c r="R13" s="28">
        <f>[1]H_SZ1_raw!$G$17</f>
        <v>20.957775115966797</v>
      </c>
      <c r="S13" s="28">
        <f>[1]H_SZ1_raw!$G$18</f>
        <v>24.671052932739258</v>
      </c>
      <c r="T13" s="108">
        <f>[1]H_SZ1_raw!$G$19</f>
        <v>28.831562042236328</v>
      </c>
    </row>
    <row r="14" spans="2:20" ht="12" customHeight="1">
      <c r="B14" s="6" t="s">
        <v>341</v>
      </c>
      <c r="C14" s="29">
        <f>[1]H_SZ1_raw!$H$2</f>
        <v>6.1825318336486816</v>
      </c>
      <c r="D14" s="29">
        <f>[1]H_SZ1_raw!$H$3</f>
        <v>5.5286130905151367</v>
      </c>
      <c r="E14" s="29">
        <f>[1]H_SZ1_raw!$H$4</f>
        <v>6.8426198959350586</v>
      </c>
      <c r="F14" s="29">
        <f>[1]H_SZ1_raw!$H$5</f>
        <v>9.204218864440918</v>
      </c>
      <c r="G14" s="30">
        <f>[1]H_SZ1_raw!$H$6</f>
        <v>12.424849510192871</v>
      </c>
      <c r="H14" s="30">
        <f>[1]H_SZ1_raw!$H$7</f>
        <v>13.243762016296387</v>
      </c>
      <c r="I14" s="30">
        <f>[1]H_SZ1_raw!$H$8</f>
        <v>10.71098804473877</v>
      </c>
      <c r="J14" s="30">
        <f>[1]H_SZ1_raw!$H$9</f>
        <v>6.618962287902832</v>
      </c>
      <c r="K14" s="30">
        <f>[1]H_SZ1_raw!$H$10</f>
        <v>4.2881646156311035</v>
      </c>
      <c r="L14" s="30">
        <f>[1]H_SZ1_raw!$H$11</f>
        <v>10.223642349243164</v>
      </c>
      <c r="M14" s="30">
        <f>[1]H_SZ1_raw!$H$12</f>
        <v>8.8154268264770508</v>
      </c>
      <c r="N14" s="30">
        <f>[1]H_SZ1_raw!$H$13</f>
        <v>10.920245170593262</v>
      </c>
      <c r="O14" s="30">
        <f>[1]H_SZ1_raw!$H$14</f>
        <v>12.428407669067383</v>
      </c>
      <c r="P14" s="30">
        <f>[1]H_SZ1_raw!$H$15</f>
        <v>13.095890045166016</v>
      </c>
      <c r="Q14" s="30">
        <f>[1]H_SZ1_raw!$H$16</f>
        <v>14.058355331420898</v>
      </c>
      <c r="R14" s="30">
        <f>[1]H_SZ1_raw!$H$17</f>
        <v>13.130792617797852</v>
      </c>
      <c r="S14" s="30">
        <f>[1]H_SZ1_raw!$H$18</f>
        <v>14.276315689086914</v>
      </c>
      <c r="T14" s="109">
        <f>[1]H_SZ1_raw!$H$19</f>
        <v>16.009103775024414</v>
      </c>
    </row>
    <row r="15" spans="2:20" ht="12" customHeight="1">
      <c r="B15" s="6" t="s">
        <v>342</v>
      </c>
      <c r="C15" s="31">
        <f>[1]H_SZ1_raw!$I$2</f>
        <v>10.00981330871582</v>
      </c>
      <c r="D15" s="31">
        <f>[1]H_SZ1_raw!$I$3</f>
        <v>8.3414163589477539</v>
      </c>
      <c r="E15" s="31">
        <f>[1]H_SZ1_raw!$I$4</f>
        <v>13.098729133605957</v>
      </c>
      <c r="F15" s="31">
        <f>[1]H_SZ1_raw!$I$5</f>
        <v>13.61457347869873</v>
      </c>
      <c r="G15" s="32">
        <f>[1]H_SZ1_raw!$I$6</f>
        <v>12.324648857116699</v>
      </c>
      <c r="H15" s="32">
        <f>[1]H_SZ1_raw!$I$7</f>
        <v>14.491362571716309</v>
      </c>
      <c r="I15" s="32">
        <f>[1]H_SZ1_raw!$I$8</f>
        <v>15.42012882232666</v>
      </c>
      <c r="J15" s="32">
        <f>[1]H_SZ1_raw!$I$9</f>
        <v>11.09123420715332</v>
      </c>
      <c r="K15" s="32">
        <f>[1]H_SZ1_raw!$I$10</f>
        <v>8.4048023223876953</v>
      </c>
      <c r="L15" s="32">
        <f>[1]H_SZ1_raw!$I$11</f>
        <v>12.220447540283203</v>
      </c>
      <c r="M15" s="32">
        <f>[1]H_SZ1_raw!$I$12</f>
        <v>11.363636016845703</v>
      </c>
      <c r="N15" s="32">
        <f>[1]H_SZ1_raw!$I$13</f>
        <v>12.515336990356445</v>
      </c>
      <c r="O15" s="32">
        <f>[1]H_SZ1_raw!$I$14</f>
        <v>14.20389461517334</v>
      </c>
      <c r="P15" s="32">
        <f>[1]H_SZ1_raw!$I$15</f>
        <v>14.739726066589355</v>
      </c>
      <c r="Q15" s="32">
        <f>[1]H_SZ1_raw!$I$16</f>
        <v>15.596817016601563</v>
      </c>
      <c r="R15" s="32">
        <f>[1]H_SZ1_raw!$I$17</f>
        <v>15.808444976806641</v>
      </c>
      <c r="S15" s="32">
        <f>[1]H_SZ1_raw!$I$18</f>
        <v>12.763157844543457</v>
      </c>
      <c r="T15" s="110">
        <f>[1]H_SZ1_raw!$I$19</f>
        <v>11.532625198364258</v>
      </c>
    </row>
    <row r="16" spans="2:20" ht="12" customHeight="1">
      <c r="B16" s="6" t="s">
        <v>343</v>
      </c>
      <c r="C16" s="31">
        <f>[1]H_SZ1_raw!$J$2</f>
        <v>40.529930114746094</v>
      </c>
      <c r="D16" s="31">
        <f>[1]H_SZ1_raw!$J$3</f>
        <v>42.870998382568359</v>
      </c>
      <c r="E16" s="31">
        <f>[1]H_SZ1_raw!$J$4</f>
        <v>40.664710998535156</v>
      </c>
      <c r="F16" s="31">
        <f>[1]H_SZ1_raw!$J$5</f>
        <v>35.091083526611328</v>
      </c>
      <c r="G16" s="32">
        <f>[1]H_SZ1_raw!$J$6</f>
        <v>33.466934204101563</v>
      </c>
      <c r="H16" s="32">
        <f>[1]H_SZ1_raw!$J$7</f>
        <v>33.397312164306641</v>
      </c>
      <c r="I16" s="32">
        <f>[1]H_SZ1_raw!$J$8</f>
        <v>35.457065582275391</v>
      </c>
      <c r="J16" s="32">
        <f>[1]H_SZ1_raw!$J$9</f>
        <v>47.137744903564453</v>
      </c>
      <c r="K16" s="32">
        <f>[1]H_SZ1_raw!$J$10</f>
        <v>49.228130340576172</v>
      </c>
      <c r="L16" s="32">
        <f>[1]H_SZ1_raw!$J$11</f>
        <v>38.338657379150391</v>
      </c>
      <c r="M16" s="32">
        <f>[1]H_SZ1_raw!$J$12</f>
        <v>37.396694183349609</v>
      </c>
      <c r="N16" s="32">
        <f>[1]H_SZ1_raw!$J$13</f>
        <v>37.668712615966797</v>
      </c>
      <c r="O16" s="32">
        <f>[1]H_SZ1_raw!$J$14</f>
        <v>33.046962738037109</v>
      </c>
      <c r="P16" s="32">
        <f>[1]H_SZ1_raw!$J$15</f>
        <v>28.164382934570313</v>
      </c>
      <c r="Q16" s="32">
        <f>[1]H_SZ1_raw!$J$16</f>
        <v>26.843502044677734</v>
      </c>
      <c r="R16" s="32">
        <f>[1]H_SZ1_raw!$J$17</f>
        <v>24.047374725341797</v>
      </c>
      <c r="S16" s="32">
        <f>[1]H_SZ1_raw!$J$18</f>
        <v>21.973684310913086</v>
      </c>
      <c r="T16" s="110">
        <f>[1]H_SZ1_raw!$J$19</f>
        <v>18.664644241333008</v>
      </c>
    </row>
    <row r="17" spans="2:20" ht="12" customHeight="1">
      <c r="B17" s="7" t="s">
        <v>240</v>
      </c>
      <c r="C17" s="37">
        <f>[1]H_SZ1_raw!$K$2</f>
        <v>29.244358062744141</v>
      </c>
      <c r="D17" s="38">
        <f>[1]H_SZ1_raw!$K$3</f>
        <v>30.067895889282227</v>
      </c>
      <c r="E17" s="37">
        <f>[1]H_SZ1_raw!$K$4</f>
        <v>27.370479583740234</v>
      </c>
      <c r="F17" s="38">
        <f>[1]H_SZ1_raw!$K$5</f>
        <v>28.475551605224609</v>
      </c>
      <c r="G17" s="38">
        <f>[1]H_SZ1_raw!$K$6</f>
        <v>28.456912994384766</v>
      </c>
      <c r="H17" s="38">
        <f>[1]H_SZ1_raw!$K$7</f>
        <v>26.39155387878418</v>
      </c>
      <c r="I17" s="38">
        <f>[1]H_SZ1_raw!$K$8</f>
        <v>25.669437408447266</v>
      </c>
      <c r="J17" s="38">
        <f>[1]H_SZ1_raw!$K$9</f>
        <v>23.43470573425293</v>
      </c>
      <c r="K17" s="38">
        <f>[1]H_SZ1_raw!$K$10</f>
        <v>28.644939422607422</v>
      </c>
      <c r="L17" s="38">
        <f>[1]H_SZ1_raw!$K$11</f>
        <v>23.24281120300293</v>
      </c>
      <c r="M17" s="38">
        <f>[1]H_SZ1_raw!$K$12</f>
        <v>21.418733596801758</v>
      </c>
      <c r="N17" s="38">
        <f>[1]H_SZ1_raw!$K$13</f>
        <v>20.981595993041992</v>
      </c>
      <c r="O17" s="38">
        <f>[1]H_SZ1_raw!$K$14</f>
        <v>19.530355453491211</v>
      </c>
      <c r="P17" s="38">
        <f>[1]H_SZ1_raw!$K$15</f>
        <v>18.191780090332031</v>
      </c>
      <c r="Q17" s="38">
        <f>[1]H_SZ1_raw!$K$16</f>
        <v>17.188329696655273</v>
      </c>
      <c r="R17" s="38">
        <f>[1]H_SZ1_raw!$K$17</f>
        <v>15.653964996337891</v>
      </c>
      <c r="S17" s="38">
        <f>[1]H_SZ1_raw!$K$18</f>
        <v>15.526315689086914</v>
      </c>
      <c r="T17" s="111">
        <f>[1]H_SZ1_raw!$K$19</f>
        <v>12.139605522155762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[1]H_SZ1_raw!$L$2</f>
        <v>0.59507936239242554</v>
      </c>
      <c r="D19" s="38">
        <f>[1]H_SZ1_raw!$L$3</f>
        <v>0.8560447096824646</v>
      </c>
      <c r="E19" s="37">
        <f>[1]H_SZ1_raw!$L$4</f>
        <v>1.1722272634506226</v>
      </c>
      <c r="F19" s="38">
        <f>[1]H_SZ1_raw!$L$5</f>
        <v>0.86637789011001587</v>
      </c>
      <c r="G19" s="38">
        <f>[1]H_SZ1_raw!$L$6</f>
        <v>1.3513513803482056</v>
      </c>
      <c r="H19" s="38">
        <f>[1]H_SZ1_raw!$L$7</f>
        <v>1.3082505464553833</v>
      </c>
      <c r="I19" s="38">
        <f>[1]H_SZ1_raw!$L$8</f>
        <v>0.6648518443107605</v>
      </c>
      <c r="J19" s="38">
        <f>[1]H_SZ1_raw!$L$9</f>
        <v>0.66597241163253784</v>
      </c>
      <c r="K19" s="38">
        <f>[1]H_SZ1_raw!$L$10</f>
        <v>1.0271310806274414</v>
      </c>
      <c r="L19" s="38">
        <f>[1]H_SZ1_raw!$L$11</f>
        <v>0.59017598628997803</v>
      </c>
      <c r="M19" s="38">
        <f>[1]H_SZ1_raw!$L$12</f>
        <v>0.65440785884857178</v>
      </c>
      <c r="N19" s="38">
        <f>[1]H_SZ1_raw!$L$13</f>
        <v>0.93485665321350098</v>
      </c>
      <c r="O19" s="38">
        <f>[1]H_SZ1_raw!$L$14</f>
        <v>0.48760327696800232</v>
      </c>
      <c r="P19" s="38">
        <f>[1]H_SZ1_raw!$L$15</f>
        <v>0.50963300466537476</v>
      </c>
      <c r="Q19" s="38">
        <f>[1]H_SZ1_raw!$L$16</f>
        <v>0.50493401288986206</v>
      </c>
      <c r="R19" s="38">
        <f>[1]H_SZ1_raw!$L$17</f>
        <v>0.45400962233543396</v>
      </c>
      <c r="S19" s="38">
        <f>[1]H_SZ1_raw!$L$18</f>
        <v>0.42358425259590149</v>
      </c>
      <c r="T19" s="111">
        <f>[1]H_SZ1_raw!$L$19</f>
        <v>0.36440515518188477</v>
      </c>
    </row>
    <row r="20" spans="2:20" ht="12" customHeight="1">
      <c r="B20" s="6" t="s">
        <v>33</v>
      </c>
      <c r="C20" s="37">
        <f>[1]H_SZ1_raw!$M$2</f>
        <v>1.9349379539489746</v>
      </c>
      <c r="D20" s="38">
        <f>[1]H_SZ1_raw!$M$3</f>
        <v>2.1573388576507568</v>
      </c>
      <c r="E20" s="37">
        <f>[1]H_SZ1_raw!$M$4</f>
        <v>2.2760114669799805</v>
      </c>
      <c r="F20" s="38">
        <f>[1]H_SZ1_raw!$M$5</f>
        <v>2.1875400543212891</v>
      </c>
      <c r="G20" s="38">
        <f>[1]H_SZ1_raw!$M$6</f>
        <v>2.1947872638702393</v>
      </c>
      <c r="H20" s="38">
        <f>[1]H_SZ1_raw!$M$7</f>
        <v>2.3237648010253906</v>
      </c>
      <c r="I20" s="38">
        <f>[1]H_SZ1_raw!$M$8</f>
        <v>1.99705970287323</v>
      </c>
      <c r="J20" s="38">
        <f>[1]H_SZ1_raw!$M$9</f>
        <v>2.1390762329101563</v>
      </c>
      <c r="K20" s="38">
        <f>[1]H_SZ1_raw!$M$10</f>
        <v>2.7289762496948242</v>
      </c>
      <c r="L20" s="38">
        <f>[1]H_SZ1_raw!$M$11</f>
        <v>1.6455451250076294</v>
      </c>
      <c r="M20" s="38">
        <f>[1]H_SZ1_raw!$M$12</f>
        <v>1.449421763420105</v>
      </c>
      <c r="N20" s="38">
        <f>[1]H_SZ1_raw!$M$13</f>
        <v>1.7198686599731445</v>
      </c>
      <c r="O20" s="38">
        <f>[1]H_SZ1_raw!$M$14</f>
        <v>1.4107440710067749</v>
      </c>
      <c r="P20" s="38">
        <f>[1]H_SZ1_raw!$M$15</f>
        <v>1.3102329969406128</v>
      </c>
      <c r="Q20" s="38">
        <f>[1]H_SZ1_raw!$M$16</f>
        <v>1.1907999515533447</v>
      </c>
      <c r="R20" s="38">
        <f>[1]H_SZ1_raw!$M$17</f>
        <v>0.95297783613204956</v>
      </c>
      <c r="S20" s="38">
        <f>[1]H_SZ1_raw!$M$18</f>
        <v>0.9079662561416626</v>
      </c>
      <c r="T20" s="111">
        <f>[1]H_SZ1_raw!$M$19</f>
        <v>0.82445144653320313</v>
      </c>
    </row>
    <row r="21" spans="2:20" ht="12" customHeight="1">
      <c r="B21" s="6" t="s">
        <v>11</v>
      </c>
      <c r="C21" s="37">
        <f>[1]H_SZ1_raw!$N$2</f>
        <v>4.0916738510131836</v>
      </c>
      <c r="D21" s="38">
        <f>[1]H_SZ1_raw!$N$3</f>
        <v>4.3249778747558594</v>
      </c>
      <c r="E21" s="37">
        <f>[1]H_SZ1_raw!$N$4</f>
        <v>4.0069684982299805</v>
      </c>
      <c r="F21" s="38">
        <f>[1]H_SZ1_raw!$N$5</f>
        <v>3.6290323734283447</v>
      </c>
      <c r="G21" s="38">
        <f>[1]H_SZ1_raw!$N$6</f>
        <v>3.4533028602600098</v>
      </c>
      <c r="H21" s="38">
        <f>[1]H_SZ1_raw!$N$7</f>
        <v>3.4405384063720703</v>
      </c>
      <c r="I21" s="38">
        <f>[1]H_SZ1_raw!$N$8</f>
        <v>3.6489603519439697</v>
      </c>
      <c r="J21" s="38">
        <f>[1]H_SZ1_raw!$N$9</f>
        <v>4.2057585716247559</v>
      </c>
      <c r="K21" s="38">
        <f>[1]H_SZ1_raw!$N$10</f>
        <v>4.7000012397766113</v>
      </c>
      <c r="L21" s="38">
        <f>[1]H_SZ1_raw!$N$11</f>
        <v>3.3086280822753906</v>
      </c>
      <c r="M21" s="38">
        <f>[1]H_SZ1_raw!$N$12</f>
        <v>2.946941614151001</v>
      </c>
      <c r="N21" s="38">
        <f>[1]H_SZ1_raw!$N$13</f>
        <v>3.1799511909484863</v>
      </c>
      <c r="O21" s="38">
        <f>[1]H_SZ1_raw!$N$14</f>
        <v>2.9259662628173828</v>
      </c>
      <c r="P21" s="38">
        <f>[1]H_SZ1_raw!$N$15</f>
        <v>2.4300999641418457</v>
      </c>
      <c r="Q21" s="38">
        <f>[1]H_SZ1_raw!$N$16</f>
        <v>2.3799929618835449</v>
      </c>
      <c r="R21" s="38">
        <f>[1]H_SZ1_raw!$N$17</f>
        <v>2.1229095458984375</v>
      </c>
      <c r="S21" s="38">
        <f>[1]H_SZ1_raw!$N$18</f>
        <v>1.9259053468704224</v>
      </c>
      <c r="T21" s="111">
        <f>[1]H_SZ1_raw!$N$19</f>
        <v>1.7540678977966309</v>
      </c>
    </row>
    <row r="22" spans="2:20" ht="12" customHeight="1">
      <c r="B22" s="6" t="s">
        <v>12</v>
      </c>
      <c r="C22" s="37">
        <f>[1]H_SZ1_raw!$O$2</f>
        <v>5.7582569122314453</v>
      </c>
      <c r="D22" s="38">
        <f>[1]H_SZ1_raw!$O$3</f>
        <v>5.9027066230773926</v>
      </c>
      <c r="E22" s="37">
        <f>[1]H_SZ1_raw!$O$4</f>
        <v>5.6998968124389648</v>
      </c>
      <c r="F22" s="38">
        <f>[1]H_SZ1_raw!$O$5</f>
        <v>5.5330634117126465</v>
      </c>
      <c r="G22" s="38">
        <f>[1]H_SZ1_raw!$O$6</f>
        <v>5.389582633972168</v>
      </c>
      <c r="H22" s="38">
        <f>[1]H_SZ1_raw!$O$7</f>
        <v>5.1802749633789063</v>
      </c>
      <c r="I22" s="38">
        <f>[1]H_SZ1_raw!$O$8</f>
        <v>5.1145000457763672</v>
      </c>
      <c r="J22" s="38">
        <f>[1]H_SZ1_raw!$O$9</f>
        <v>5.3415994644165039</v>
      </c>
      <c r="K22" s="38">
        <f>[1]H_SZ1_raw!$O$10</f>
        <v>5.780797004699707</v>
      </c>
      <c r="L22" s="38">
        <f>[1]H_SZ1_raw!$O$11</f>
        <v>5.296135425567627</v>
      </c>
      <c r="M22" s="38">
        <f>[1]H_SZ1_raw!$O$12</f>
        <v>5.1330776214599609</v>
      </c>
      <c r="N22" s="38">
        <f>[1]H_SZ1_raw!$O$13</f>
        <v>5.0591020584106445</v>
      </c>
      <c r="O22" s="38">
        <f>[1]H_SZ1_raw!$O$14</f>
        <v>4.6766767501831055</v>
      </c>
      <c r="P22" s="38">
        <f>[1]H_SZ1_raw!$O$15</f>
        <v>4.2363734245300293</v>
      </c>
      <c r="Q22" s="38">
        <f>[1]H_SZ1_raw!$O$16</f>
        <v>4.0727009773254395</v>
      </c>
      <c r="R22" s="38">
        <f>[1]H_SZ1_raw!$O$17</f>
        <v>3.816591739654541</v>
      </c>
      <c r="S22" s="38">
        <f>[1]H_SZ1_raw!$O$18</f>
        <v>3.5255708694458008</v>
      </c>
      <c r="T22" s="111">
        <f>[1]H_SZ1_raw!$O$19</f>
        <v>3.0060007572174072</v>
      </c>
    </row>
    <row r="23" spans="2:20" ht="12" customHeight="1">
      <c r="B23" s="6" t="s">
        <v>13</v>
      </c>
      <c r="C23" s="39">
        <f>[1]H_SZ1_raw!$P$2</f>
        <v>8.1006689071655273</v>
      </c>
      <c r="D23" s="40">
        <f>[1]H_SZ1_raw!$P$3</f>
        <v>8.5354986190795898</v>
      </c>
      <c r="E23" s="39">
        <f>[1]H_SZ1_raw!$P$4</f>
        <v>7.75</v>
      </c>
      <c r="F23" s="40">
        <f>[1]H_SZ1_raw!$P$5</f>
        <v>7.9290270805358887</v>
      </c>
      <c r="G23" s="40">
        <f>[1]H_SZ1_raw!$P$6</f>
        <v>7.9695429801940918</v>
      </c>
      <c r="H23" s="40">
        <f>[1]H_SZ1_raw!$P$7</f>
        <v>7.6923074722290039</v>
      </c>
      <c r="I23" s="40">
        <f>[1]H_SZ1_raw!$P$8</f>
        <v>7.6126422882080078</v>
      </c>
      <c r="J23" s="40">
        <f>[1]H_SZ1_raw!$P$9</f>
        <v>7.2813153266906738</v>
      </c>
      <c r="K23" s="40">
        <f>[1]H_SZ1_raw!$P$10</f>
        <v>8.0022182464599609</v>
      </c>
      <c r="L23" s="40">
        <f>[1]H_SZ1_raw!$P$11</f>
        <v>7.2015972137451172</v>
      </c>
      <c r="M23" s="40">
        <f>[1]H_SZ1_raw!$P$12</f>
        <v>7.0055289268493652</v>
      </c>
      <c r="N23" s="40">
        <f>[1]H_SZ1_raw!$P$13</f>
        <v>6.8661308288574219</v>
      </c>
      <c r="O23" s="40">
        <f>[1]H_SZ1_raw!$P$14</f>
        <v>6.620396614074707</v>
      </c>
      <c r="P23" s="40">
        <f>[1]H_SZ1_raw!$P$15</f>
        <v>6.3343591690063477</v>
      </c>
      <c r="Q23" s="40">
        <f>[1]H_SZ1_raw!$P$16</f>
        <v>6.1948351860046387</v>
      </c>
      <c r="R23" s="40">
        <f>[1]H_SZ1_raw!$P$17</f>
        <v>5.8815698623657227</v>
      </c>
      <c r="S23" s="40">
        <f>[1]H_SZ1_raw!$P$18</f>
        <v>5.8157539367675781</v>
      </c>
      <c r="T23" s="113">
        <f>[1]H_SZ1_raw!$P$19</f>
        <v>5.0334367752075195</v>
      </c>
    </row>
    <row r="24" spans="2:20" ht="12" customHeight="1">
      <c r="B24" s="8" t="s">
        <v>15</v>
      </c>
      <c r="C24" s="39">
        <f>[1]H_SZ1_raw!$Q$2</f>
        <v>13.568158149719238</v>
      </c>
      <c r="D24" s="40">
        <f>[1]H_SZ1_raw!$Q$3</f>
        <v>14.265129089355469</v>
      </c>
      <c r="E24" s="39">
        <f>[1]H_SZ1_raw!$Q$4</f>
        <v>12.328766822814941</v>
      </c>
      <c r="F24" s="40">
        <f>[1]H_SZ1_raw!$Q$5</f>
        <v>13.157895088195801</v>
      </c>
      <c r="G24" s="40">
        <f>[1]H_SZ1_raw!$Q$6</f>
        <v>13.043478012084961</v>
      </c>
      <c r="H24" s="40">
        <f>[1]H_SZ1_raw!$Q$7</f>
        <v>12.998522758483887</v>
      </c>
      <c r="I24" s="40">
        <f>[1]H_SZ1_raw!$Q$8</f>
        <v>12.449699401855469</v>
      </c>
      <c r="J24" s="40">
        <f>[1]H_SZ1_raw!$Q$9</f>
        <v>12.131044387817383</v>
      </c>
      <c r="K24" s="40">
        <f>[1]H_SZ1_raw!$Q$10</f>
        <v>13.34211540222168</v>
      </c>
      <c r="L24" s="40">
        <f>[1]H_SZ1_raw!$Q$11</f>
        <v>12.017372131347656</v>
      </c>
      <c r="M24" s="40">
        <f>[1]H_SZ1_raw!$Q$12</f>
        <v>12.184707641601563</v>
      </c>
      <c r="N24" s="40">
        <f>[1]H_SZ1_raw!$Q$13</f>
        <v>11.610350608825684</v>
      </c>
      <c r="O24" s="40">
        <f>[1]H_SZ1_raw!$Q$14</f>
        <v>10.750026702880859</v>
      </c>
      <c r="P24" s="40">
        <f>[1]H_SZ1_raw!$Q$15</f>
        <v>10.739543914794922</v>
      </c>
      <c r="Q24" s="40">
        <f>[1]H_SZ1_raw!$Q$16</f>
        <v>10.067999839782715</v>
      </c>
      <c r="R24" s="40">
        <f>[1]H_SZ1_raw!$Q$17</f>
        <v>9.5656394958496094</v>
      </c>
      <c r="S24" s="40">
        <f>[1]H_SZ1_raw!$Q$18</f>
        <v>9.9181919097900391</v>
      </c>
      <c r="T24" s="113">
        <f>[1]H_SZ1_raw!$Q$19</f>
        <v>8.6180515289306641</v>
      </c>
    </row>
    <row r="25" spans="2:20" ht="12" customHeight="1">
      <c r="B25" s="8" t="s">
        <v>16</v>
      </c>
      <c r="C25" s="41">
        <f>[1]H_SZ1_raw!$R$2</f>
        <v>20.836427688598633</v>
      </c>
      <c r="D25" s="42">
        <f>[1]H_SZ1_raw!$R$3</f>
        <v>21.789882659912109</v>
      </c>
      <c r="E25" s="41">
        <f>[1]H_SZ1_raw!$R$4</f>
        <v>16.870573043823242</v>
      </c>
      <c r="F25" s="42">
        <f>[1]H_SZ1_raw!$R$5</f>
        <v>20</v>
      </c>
      <c r="G25" s="42">
        <f>[1]H_SZ1_raw!$R$6</f>
        <v>19.313304901123047</v>
      </c>
      <c r="H25" s="42">
        <f>[1]H_SZ1_raw!$R$7</f>
        <v>18.75</v>
      </c>
      <c r="I25" s="42">
        <f>[1]H_SZ1_raw!$R$8</f>
        <v>20.144998550415039</v>
      </c>
      <c r="J25" s="42">
        <f>[1]H_SZ1_raw!$R$9</f>
        <v>16.839324951171875</v>
      </c>
      <c r="K25" s="42">
        <f>[1]H_SZ1_raw!$R$10</f>
        <v>20.209867477416992</v>
      </c>
      <c r="L25" s="42">
        <f>[1]H_SZ1_raw!$R$11</f>
        <v>17.533407211303711</v>
      </c>
      <c r="M25" s="42">
        <f>[1]H_SZ1_raw!$R$12</f>
        <v>16.56016731262207</v>
      </c>
      <c r="N25" s="42">
        <f>[1]H_SZ1_raw!$R$13</f>
        <v>15.560760498046875</v>
      </c>
      <c r="O25" s="42">
        <f>[1]H_SZ1_raw!$R$14</f>
        <v>14.877004623413086</v>
      </c>
      <c r="P25" s="42">
        <f>[1]H_SZ1_raw!$R$15</f>
        <v>15.275483131408691</v>
      </c>
      <c r="Q25" s="42">
        <f>[1]H_SZ1_raw!$R$16</f>
        <v>15.516583442687988</v>
      </c>
      <c r="R25" s="42">
        <f>[1]H_SZ1_raw!$R$17</f>
        <v>14.834112167358398</v>
      </c>
      <c r="S25" s="42">
        <f>[1]H_SZ1_raw!$R$18</f>
        <v>14.423301696777344</v>
      </c>
      <c r="T25" s="114">
        <f>[1]H_SZ1_raw!$R$19</f>
        <v>12.362436294555664</v>
      </c>
    </row>
    <row r="26" spans="2:20" ht="12" customHeight="1">
      <c r="B26" s="7" t="s">
        <v>14</v>
      </c>
      <c r="C26" s="41">
        <f>[1]H_SZ1_raw!$S$2</f>
        <v>5.8709406852722168</v>
      </c>
      <c r="D26" s="42">
        <f>[1]H_SZ1_raw!$S$3</f>
        <v>4.4516787528991699</v>
      </c>
      <c r="E26" s="41">
        <f>[1]H_SZ1_raw!$S$4</f>
        <v>3.5156166553497314</v>
      </c>
      <c r="F26" s="42">
        <f>[1]H_SZ1_raw!$S$5</f>
        <v>4.2570152282714844</v>
      </c>
      <c r="G26" s="42">
        <f>[1]H_SZ1_raw!$S$6</f>
        <v>4.524813175201416</v>
      </c>
      <c r="H26" s="42">
        <f>[1]H_SZ1_raw!$S$7</f>
        <v>4.3923640251159668</v>
      </c>
      <c r="I26" s="42">
        <f>[1]H_SZ1_raw!$S$8</f>
        <v>4.9205493927001953</v>
      </c>
      <c r="J26" s="42">
        <f>[1]H_SZ1_raw!$S$9</f>
        <v>4.7544589042663574</v>
      </c>
      <c r="K26" s="42">
        <f>[1]H_SZ1_raw!$S$10</f>
        <v>5.5416750907897949</v>
      </c>
      <c r="L26" s="42">
        <f>[1]H_SZ1_raw!$S$11</f>
        <v>4.5529065132141113</v>
      </c>
      <c r="M26" s="42">
        <f>[1]H_SZ1_raw!$S$12</f>
        <v>4.3007659912109375</v>
      </c>
      <c r="N26" s="42">
        <f>[1]H_SZ1_raw!$S$13</f>
        <v>3.9256179332733154</v>
      </c>
      <c r="O26" s="42">
        <f>[1]H_SZ1_raw!$S$14</f>
        <v>4.1570711135864258</v>
      </c>
      <c r="P26" s="42">
        <f>[1]H_SZ1_raw!$S$15</f>
        <v>3.7098593711853027</v>
      </c>
      <c r="Q26" s="42">
        <f>[1]H_SZ1_raw!$S$16</f>
        <v>3.6493923664093018</v>
      </c>
      <c r="R26" s="42">
        <f>[1]H_SZ1_raw!$S$17</f>
        <v>3.2499463558197021</v>
      </c>
      <c r="S26" s="42">
        <f>[1]H_SZ1_raw!$S$18</f>
        <v>2.8907201290130615</v>
      </c>
      <c r="T26" s="114">
        <f>[1]H_SZ1_raw!$S$19</f>
        <v>2.6510913372039795</v>
      </c>
    </row>
    <row r="27" spans="2:20" ht="12" customHeight="1">
      <c r="B27" s="18" t="s">
        <v>483</v>
      </c>
      <c r="C27" s="43">
        <f>[1]H_SZ1_raw!$E$2</f>
        <v>630</v>
      </c>
      <c r="D27" s="44">
        <f>[1]H_SZ1_raw!$E$3</f>
        <v>685</v>
      </c>
      <c r="E27" s="43">
        <f>[1]H_SZ1_raw!$E$4</f>
        <v>846</v>
      </c>
      <c r="F27" s="44">
        <f>[1]H_SZ1_raw!$E$5</f>
        <v>890</v>
      </c>
      <c r="G27" s="44">
        <f>[1]H_SZ1_raw!$E$6</f>
        <v>899</v>
      </c>
      <c r="H27" s="44">
        <f>[1]H_SZ1_raw!$E$7</f>
        <v>905</v>
      </c>
      <c r="I27" s="44">
        <f>[1]H_SZ1_raw!$E$8</f>
        <v>707</v>
      </c>
      <c r="J27" s="44">
        <f>[1]H_SZ1_raw!$E$9</f>
        <v>708</v>
      </c>
      <c r="K27" s="44">
        <f>[1]H_SZ1_raw!$E$10</f>
        <v>686</v>
      </c>
      <c r="L27" s="44">
        <f>[1]H_SZ1_raw!$E$11</f>
        <v>718</v>
      </c>
      <c r="M27" s="44">
        <f>[1]H_SZ1_raw!$E$12</f>
        <v>769</v>
      </c>
      <c r="N27" s="44">
        <f>[1]H_SZ1_raw!$E$13</f>
        <v>790</v>
      </c>
      <c r="O27" s="44">
        <f>[1]H_SZ1_raw!$E$14</f>
        <v>860</v>
      </c>
      <c r="P27" s="44">
        <f>[1]H_SZ1_raw!$E$15</f>
        <v>879</v>
      </c>
      <c r="Q27" s="44">
        <f>[1]H_SZ1_raw!$E$16</f>
        <v>934</v>
      </c>
      <c r="R27" s="44">
        <f>[1]H_SZ1_raw!$E$17</f>
        <v>934</v>
      </c>
      <c r="S27" s="44">
        <f>[1]H_SZ1_raw!$E$18</f>
        <v>799</v>
      </c>
      <c r="T27" s="106">
        <f>[1]H_SZ1_raw!$E$19</f>
        <v>691</v>
      </c>
    </row>
    <row r="28" spans="2:20" ht="12" customHeight="1">
      <c r="B28" s="18" t="s">
        <v>484</v>
      </c>
      <c r="C28" s="43">
        <f>[1]H_SZ1_raw!$T$2</f>
        <v>1649</v>
      </c>
      <c r="D28" s="44">
        <f>[1]H_SZ1_raw!$T$3</f>
        <v>1716</v>
      </c>
      <c r="E28" s="43">
        <f>[1]H_SZ1_raw!$T$4</f>
        <v>1869</v>
      </c>
      <c r="F28" s="44">
        <f>[1]H_SZ1_raw!$T$5</f>
        <v>1933</v>
      </c>
      <c r="G28" s="44">
        <f>[1]H_SZ1_raw!$T$6</f>
        <v>1897</v>
      </c>
      <c r="H28" s="44">
        <f>[1]H_SZ1_raw!$T$7</f>
        <v>1947</v>
      </c>
      <c r="I28" s="44">
        <f>[1]H_SZ1_raw!$T$8</f>
        <v>1790</v>
      </c>
      <c r="J28" s="44">
        <f>[1]H_SZ1_raw!$T$9</f>
        <v>1826</v>
      </c>
      <c r="K28" s="44">
        <f>[1]H_SZ1_raw!$T$10</f>
        <v>1852</v>
      </c>
      <c r="L28" s="44">
        <f>[1]H_SZ1_raw!$T$11</f>
        <v>1970</v>
      </c>
      <c r="M28" s="44">
        <f>[1]H_SZ1_raw!$T$12</f>
        <v>2221</v>
      </c>
      <c r="N28" s="44">
        <f>[1]H_SZ1_raw!$T$13</f>
        <v>2420</v>
      </c>
      <c r="O28" s="44">
        <f>[1]H_SZ1_raw!$T$14</f>
        <v>2606</v>
      </c>
      <c r="P28" s="44">
        <f>[1]H_SZ1_raw!$T$15</f>
        <v>2704</v>
      </c>
      <c r="Q28" s="44">
        <f>[1]H_SZ1_raw!$T$16</f>
        <v>2819</v>
      </c>
      <c r="R28" s="44">
        <f>[1]H_SZ1_raw!$T$17</f>
        <v>2876</v>
      </c>
      <c r="S28" s="44">
        <f>[1]H_SZ1_raw!$T$18</f>
        <v>2319</v>
      </c>
      <c r="T28" s="106">
        <f>[1]H_SZ1_raw!$T$19</f>
        <v>2009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[9]F_SZ2_raw!$A$2</f>
        <v>Construction</v>
      </c>
      <c r="I3" s="223"/>
      <c r="J3" s="224"/>
      <c r="L3" s="52" t="s">
        <v>2</v>
      </c>
      <c r="M3" s="222" t="str">
        <f>[9]F_SZ2_raw!$B$2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75</v>
      </c>
      <c r="D10" s="44">
        <v>59</v>
      </c>
      <c r="E10" s="43">
        <v>76</v>
      </c>
      <c r="F10" s="44">
        <v>76</v>
      </c>
      <c r="G10" s="44">
        <v>127</v>
      </c>
      <c r="H10" s="44">
        <v>123</v>
      </c>
      <c r="I10" s="44">
        <v>122</v>
      </c>
      <c r="J10" s="44">
        <v>120</v>
      </c>
      <c r="K10" s="44">
        <v>140</v>
      </c>
      <c r="L10" s="44">
        <v>787</v>
      </c>
      <c r="M10" s="44">
        <v>842</v>
      </c>
      <c r="N10" s="44">
        <v>1176</v>
      </c>
      <c r="O10" s="44">
        <v>1337</v>
      </c>
      <c r="P10" s="44">
        <v>1642</v>
      </c>
      <c r="Q10" s="44">
        <v>1781</v>
      </c>
      <c r="R10" s="44">
        <v>2025</v>
      </c>
      <c r="S10" s="44">
        <v>2236</v>
      </c>
      <c r="T10" s="106">
        <v>3228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</v>
      </c>
      <c r="D12" s="27">
        <v>1.6949152946472168</v>
      </c>
      <c r="E12" s="27">
        <v>10.526315689086914</v>
      </c>
      <c r="F12" s="27">
        <v>13.157895088195801</v>
      </c>
      <c r="G12" s="28">
        <v>14.17322826385498</v>
      </c>
      <c r="H12" s="28">
        <v>12.195121765136719</v>
      </c>
      <c r="I12" s="28">
        <v>13.114753723144531</v>
      </c>
      <c r="J12" s="28">
        <v>7.5</v>
      </c>
      <c r="K12" s="28">
        <v>12.142857551574707</v>
      </c>
      <c r="L12" s="28">
        <v>6.9974555969238281</v>
      </c>
      <c r="M12" s="28">
        <v>10</v>
      </c>
      <c r="N12" s="28">
        <v>8.7585029602050781</v>
      </c>
      <c r="O12" s="28">
        <v>7.7786087989807129</v>
      </c>
      <c r="P12" s="28">
        <v>9.3788061141967773</v>
      </c>
      <c r="Q12" s="28">
        <v>8.3660860061645508</v>
      </c>
      <c r="R12" s="28">
        <v>7.5061726570129395</v>
      </c>
      <c r="S12" s="28">
        <v>8.5906038284301758</v>
      </c>
      <c r="T12" s="108">
        <v>4.1214752197265625</v>
      </c>
    </row>
    <row r="13" spans="2:20" ht="12" customHeight="1">
      <c r="B13" s="6" t="s">
        <v>340</v>
      </c>
      <c r="C13" s="27">
        <v>5.3333334922790527</v>
      </c>
      <c r="D13" s="27">
        <v>5.0847458839416504</v>
      </c>
      <c r="E13" s="27">
        <v>2.6315789222717285</v>
      </c>
      <c r="F13" s="27">
        <v>5.263157844543457</v>
      </c>
      <c r="G13" s="28">
        <v>7.0866141319274902</v>
      </c>
      <c r="H13" s="28">
        <v>8.943089485168457</v>
      </c>
      <c r="I13" s="28">
        <v>9.0163936614990234</v>
      </c>
      <c r="J13" s="28">
        <v>9.1666669845581055</v>
      </c>
      <c r="K13" s="28">
        <v>6.4285712242126465</v>
      </c>
      <c r="L13" s="28">
        <v>5.7251906394958496</v>
      </c>
      <c r="M13" s="28">
        <v>8.0952377319335938</v>
      </c>
      <c r="N13" s="28">
        <v>8.1632652282714844</v>
      </c>
      <c r="O13" s="28">
        <v>7.2550487518310547</v>
      </c>
      <c r="P13" s="28">
        <v>8.6479902267456055</v>
      </c>
      <c r="Q13" s="28">
        <v>8.0853452682495117</v>
      </c>
      <c r="R13" s="28">
        <v>8.4938268661499023</v>
      </c>
      <c r="S13" s="28">
        <v>7.0246086120605469</v>
      </c>
      <c r="T13" s="108">
        <v>4.8961882591247559</v>
      </c>
    </row>
    <row r="14" spans="2:20" ht="12" customHeight="1">
      <c r="B14" s="6" t="s">
        <v>341</v>
      </c>
      <c r="C14" s="29">
        <v>2.6666667461395264</v>
      </c>
      <c r="D14" s="29">
        <v>0</v>
      </c>
      <c r="E14" s="29">
        <v>0</v>
      </c>
      <c r="F14" s="29">
        <v>3.9473683834075928</v>
      </c>
      <c r="G14" s="30">
        <v>5.5118112564086914</v>
      </c>
      <c r="H14" s="30">
        <v>2.4390244483947754</v>
      </c>
      <c r="I14" s="30">
        <v>4.098360538482666</v>
      </c>
      <c r="J14" s="30">
        <v>9.1666669845581055</v>
      </c>
      <c r="K14" s="30">
        <v>6.4285712242126465</v>
      </c>
      <c r="L14" s="30">
        <v>2.9262087345123291</v>
      </c>
      <c r="M14" s="30">
        <v>5</v>
      </c>
      <c r="N14" s="30">
        <v>5.4421768188476563</v>
      </c>
      <c r="O14" s="30">
        <v>4.2632761001586914</v>
      </c>
      <c r="P14" s="30">
        <v>6.6382460594177246</v>
      </c>
      <c r="Q14" s="30">
        <v>7.916900634765625</v>
      </c>
      <c r="R14" s="30">
        <v>5.8271603584289551</v>
      </c>
      <c r="S14" s="30">
        <v>4.6532440185546875</v>
      </c>
      <c r="T14" s="109">
        <v>3.74961256980896</v>
      </c>
    </row>
    <row r="15" spans="2:20" ht="12" customHeight="1">
      <c r="B15" s="6" t="s">
        <v>342</v>
      </c>
      <c r="C15" s="31">
        <v>1.3333333730697632</v>
      </c>
      <c r="D15" s="31">
        <v>1.6949152946472168</v>
      </c>
      <c r="E15" s="31">
        <v>2.6315789222717285</v>
      </c>
      <c r="F15" s="31">
        <v>6.5789475440979004</v>
      </c>
      <c r="G15" s="32">
        <v>3.9370079040527344</v>
      </c>
      <c r="H15" s="32">
        <v>3.2520325183868408</v>
      </c>
      <c r="I15" s="32">
        <v>3.2786884307861328</v>
      </c>
      <c r="J15" s="32">
        <v>4.1666665077209473</v>
      </c>
      <c r="K15" s="32">
        <v>5.7142858505249023</v>
      </c>
      <c r="L15" s="32">
        <v>3.0534350872039795</v>
      </c>
      <c r="M15" s="32">
        <v>3.9285714626312256</v>
      </c>
      <c r="N15" s="32">
        <v>5.1020407676696777</v>
      </c>
      <c r="O15" s="32">
        <v>4.4128646850585938</v>
      </c>
      <c r="P15" s="32">
        <v>6.0292325019836426</v>
      </c>
      <c r="Q15" s="32">
        <v>5.446378231048584</v>
      </c>
      <c r="R15" s="32">
        <v>5.8765430450439453</v>
      </c>
      <c r="S15" s="32">
        <v>5.1901564598083496</v>
      </c>
      <c r="T15" s="110">
        <v>4.4933376312255859</v>
      </c>
    </row>
    <row r="16" spans="2:20" ht="12" customHeight="1">
      <c r="B16" s="6" t="s">
        <v>343</v>
      </c>
      <c r="C16" s="31">
        <v>8</v>
      </c>
      <c r="D16" s="31">
        <v>1.6949152946472168</v>
      </c>
      <c r="E16" s="31">
        <v>6.5789475440979004</v>
      </c>
      <c r="F16" s="31">
        <v>13.157895088195801</v>
      </c>
      <c r="G16" s="32">
        <v>7.8740158081054688</v>
      </c>
      <c r="H16" s="32">
        <v>15.44715404510498</v>
      </c>
      <c r="I16" s="32">
        <v>13.934426307678223</v>
      </c>
      <c r="J16" s="32">
        <v>13.333333015441895</v>
      </c>
      <c r="K16" s="32">
        <v>10.714285850524902</v>
      </c>
      <c r="L16" s="32">
        <v>8.9058523178100586</v>
      </c>
      <c r="M16" s="32">
        <v>16.666666030883789</v>
      </c>
      <c r="N16" s="32">
        <v>15.306122779846191</v>
      </c>
      <c r="O16" s="32">
        <v>14.285714149475098</v>
      </c>
      <c r="P16" s="32">
        <v>17.174177169799805</v>
      </c>
      <c r="Q16" s="32">
        <v>15.777652740478516</v>
      </c>
      <c r="R16" s="32">
        <v>14.716049194335938</v>
      </c>
      <c r="S16" s="32">
        <v>14.407158851623535</v>
      </c>
      <c r="T16" s="110">
        <v>14.595599174499512</v>
      </c>
    </row>
    <row r="17" spans="2:20" ht="12" customHeight="1">
      <c r="B17" s="7" t="s">
        <v>240</v>
      </c>
      <c r="C17" s="37">
        <v>78.666664123535156</v>
      </c>
      <c r="D17" s="38">
        <v>89.83050537109375</v>
      </c>
      <c r="E17" s="37">
        <v>77.631576538085938</v>
      </c>
      <c r="F17" s="38">
        <v>57.894737243652344</v>
      </c>
      <c r="G17" s="38">
        <v>61.417324066162109</v>
      </c>
      <c r="H17" s="38">
        <v>57.723575592041016</v>
      </c>
      <c r="I17" s="38">
        <v>56.557376861572266</v>
      </c>
      <c r="J17" s="38">
        <v>56.666667938232422</v>
      </c>
      <c r="K17" s="38">
        <v>58.571430206298828</v>
      </c>
      <c r="L17" s="38">
        <v>72.391860961914063</v>
      </c>
      <c r="M17" s="38">
        <v>56.309524536132813</v>
      </c>
      <c r="N17" s="38">
        <v>57.227890014648438</v>
      </c>
      <c r="O17" s="38">
        <v>62.004486083984375</v>
      </c>
      <c r="P17" s="38">
        <v>52.131546020507813</v>
      </c>
      <c r="Q17" s="38">
        <v>54.407634735107422</v>
      </c>
      <c r="R17" s="38">
        <v>57.580245971679688</v>
      </c>
      <c r="S17" s="38">
        <v>60.134227752685547</v>
      </c>
      <c r="T17" s="111">
        <v>68.143783569335938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1.269079327583313</v>
      </c>
      <c r="D19" s="38">
        <v>1.983054518699646</v>
      </c>
      <c r="E19" s="37">
        <v>0.36197182536125183</v>
      </c>
      <c r="F19" s="38">
        <v>4.6998731791973114E-2</v>
      </c>
      <c r="G19" s="38">
        <v>0.29474002122879028</v>
      </c>
      <c r="H19" s="38">
        <v>0.27862656116485596</v>
      </c>
      <c r="I19" s="38">
        <v>0.36720365285873413</v>
      </c>
      <c r="J19" s="38">
        <v>0.40083765983581543</v>
      </c>
      <c r="K19" s="38">
        <v>0.26684838533401489</v>
      </c>
      <c r="L19" s="38">
        <v>0.51086199283599854</v>
      </c>
      <c r="M19" s="38">
        <v>0.30194532871246338</v>
      </c>
      <c r="N19" s="38">
        <v>0.37884846329689026</v>
      </c>
      <c r="O19" s="38">
        <v>0.5619996190071106</v>
      </c>
      <c r="P19" s="38">
        <v>0.39196348190307617</v>
      </c>
      <c r="Q19" s="38">
        <v>0.53683698177337646</v>
      </c>
      <c r="R19" s="38">
        <v>0.46463173627853394</v>
      </c>
      <c r="S19" s="38">
        <v>0.50821775197982788</v>
      </c>
      <c r="T19" s="111">
        <v>1.3014218807220459</v>
      </c>
    </row>
    <row r="20" spans="2:20" ht="12" customHeight="1">
      <c r="B20" s="6" t="s">
        <v>33</v>
      </c>
      <c r="C20" s="37">
        <v>3.4665114879608154</v>
      </c>
      <c r="D20" s="38">
        <v>6.7972602844238281</v>
      </c>
      <c r="E20" s="37">
        <v>0.98782974481582642</v>
      </c>
      <c r="F20" s="38">
        <v>0.44692057371139526</v>
      </c>
      <c r="G20" s="38">
        <v>0.55730122327804565</v>
      </c>
      <c r="H20" s="38">
        <v>0.7883952260017395</v>
      </c>
      <c r="I20" s="38">
        <v>0.81204628944396973</v>
      </c>
      <c r="J20" s="38">
        <v>1.2030068635940552</v>
      </c>
      <c r="K20" s="38">
        <v>0.59077823162078857</v>
      </c>
      <c r="L20" s="38">
        <v>1.6709698438644409</v>
      </c>
      <c r="M20" s="38">
        <v>0.97304272651672363</v>
      </c>
      <c r="N20" s="38">
        <v>1.2766973972320557</v>
      </c>
      <c r="O20" s="38">
        <v>1.5674198865890503</v>
      </c>
      <c r="P20" s="38">
        <v>1.0777055025100708</v>
      </c>
      <c r="Q20" s="38">
        <v>1.2846423387527466</v>
      </c>
      <c r="R20" s="38">
        <v>1.433677077293396</v>
      </c>
      <c r="S20" s="38">
        <v>1.2628251314163208</v>
      </c>
      <c r="T20" s="111">
        <v>2.7614789009094238</v>
      </c>
    </row>
    <row r="21" spans="2:20" ht="12" customHeight="1">
      <c r="B21" s="6" t="s">
        <v>11</v>
      </c>
      <c r="C21" s="37">
        <v>9.1140203475952148</v>
      </c>
      <c r="D21" s="38">
        <v>17.125249862670898</v>
      </c>
      <c r="E21" s="37">
        <v>8.0772476196289063</v>
      </c>
      <c r="F21" s="38">
        <v>3.8429508209228516</v>
      </c>
      <c r="G21" s="38">
        <v>2.9171209335327148</v>
      </c>
      <c r="H21" s="38">
        <v>3.646364688873291</v>
      </c>
      <c r="I21" s="38">
        <v>3.4117517471313477</v>
      </c>
      <c r="J21" s="38">
        <v>3.3757915496826172</v>
      </c>
      <c r="K21" s="38">
        <v>3.4473099708557129</v>
      </c>
      <c r="L21" s="38">
        <v>6.5129599571228027</v>
      </c>
      <c r="M21" s="38">
        <v>4.1139373779296875</v>
      </c>
      <c r="N21" s="38">
        <v>4.1093440055847168</v>
      </c>
      <c r="O21" s="38">
        <v>4.753143310546875</v>
      </c>
      <c r="P21" s="38">
        <v>3.5424315929412842</v>
      </c>
      <c r="Q21" s="38">
        <v>3.6417386531829834</v>
      </c>
      <c r="R21" s="38">
        <v>4.0081501007080078</v>
      </c>
      <c r="S21" s="38">
        <v>4.3615970611572266</v>
      </c>
      <c r="T21" s="111">
        <v>6.1038951873779297</v>
      </c>
    </row>
    <row r="22" spans="2:20" ht="12" customHeight="1">
      <c r="B22" s="6" t="s">
        <v>12</v>
      </c>
      <c r="C22" s="37">
        <v>24.618230819702148</v>
      </c>
      <c r="D22" s="38">
        <v>43.123092651367188</v>
      </c>
      <c r="E22" s="37">
        <v>20.181009292602539</v>
      </c>
      <c r="F22" s="38">
        <v>16.041011810302734</v>
      </c>
      <c r="G22" s="38">
        <v>11.711086273193359</v>
      </c>
      <c r="H22" s="38">
        <v>8.9194297790527344</v>
      </c>
      <c r="I22" s="38">
        <v>10.903238296508789</v>
      </c>
      <c r="J22" s="38">
        <v>10.528501510620117</v>
      </c>
      <c r="K22" s="38">
        <v>10.191654205322266</v>
      </c>
      <c r="L22" s="38">
        <v>15.028682708740234</v>
      </c>
      <c r="M22" s="38">
        <v>8.8464260101318359</v>
      </c>
      <c r="N22" s="38">
        <v>8.9938373565673828</v>
      </c>
      <c r="O22" s="38">
        <v>9.9486379623413086</v>
      </c>
      <c r="P22" s="38">
        <v>7.8470220565795898</v>
      </c>
      <c r="Q22" s="38">
        <v>8.4700736999511719</v>
      </c>
      <c r="R22" s="38">
        <v>8.9126052856445313</v>
      </c>
      <c r="S22" s="38">
        <v>9.8647346496582031</v>
      </c>
      <c r="T22" s="111">
        <v>10.802484512329102</v>
      </c>
    </row>
    <row r="23" spans="2:20" ht="12" customHeight="1">
      <c r="B23" s="6" t="s">
        <v>13</v>
      </c>
      <c r="C23" s="39">
        <v>71.350517272949219</v>
      </c>
      <c r="D23" s="40">
        <v>187.95518493652344</v>
      </c>
      <c r="E23" s="39">
        <v>44.278732299804688</v>
      </c>
      <c r="F23" s="40">
        <v>35.682991027832031</v>
      </c>
      <c r="G23" s="40">
        <v>23.496614456176758</v>
      </c>
      <c r="H23" s="40">
        <v>23.336723327636719</v>
      </c>
      <c r="I23" s="40">
        <v>18.421964645385742</v>
      </c>
      <c r="J23" s="40">
        <v>20.473178863525391</v>
      </c>
      <c r="K23" s="40">
        <v>20.67976188659668</v>
      </c>
      <c r="L23" s="40">
        <v>27.610820770263672</v>
      </c>
      <c r="M23" s="40">
        <v>16.816173553466797</v>
      </c>
      <c r="N23" s="40">
        <v>15.366704940795898</v>
      </c>
      <c r="O23" s="40">
        <v>17.16661262512207</v>
      </c>
      <c r="P23" s="40">
        <v>14.588266372680664</v>
      </c>
      <c r="Q23" s="40">
        <v>14.261280059814453</v>
      </c>
      <c r="R23" s="40">
        <v>14.290831565856934</v>
      </c>
      <c r="S23" s="40">
        <v>16.042266845703125</v>
      </c>
      <c r="T23" s="113">
        <v>15.835140228271484</v>
      </c>
    </row>
    <row r="24" spans="2:20" ht="12" customHeight="1">
      <c r="B24" s="8" t="s">
        <v>15</v>
      </c>
      <c r="C24" s="39">
        <v>127.40346527099609</v>
      </c>
      <c r="D24" s="40">
        <v>474.5391845703125</v>
      </c>
      <c r="E24" s="39">
        <v>142.63731384277344</v>
      </c>
      <c r="F24" s="40">
        <v>90.9658203125</v>
      </c>
      <c r="G24" s="40">
        <v>48.427753448486328</v>
      </c>
      <c r="H24" s="40">
        <v>42.08837890625</v>
      </c>
      <c r="I24" s="40">
        <v>38.771266937255859</v>
      </c>
      <c r="J24" s="40">
        <v>38.985530853271484</v>
      </c>
      <c r="K24" s="40">
        <v>44.471405029296875</v>
      </c>
      <c r="L24" s="40">
        <v>50.890129089355469</v>
      </c>
      <c r="M24" s="40">
        <v>33.119461059570313</v>
      </c>
      <c r="N24" s="40">
        <v>25.13836669921875</v>
      </c>
      <c r="O24" s="40">
        <v>27.63897705078125</v>
      </c>
      <c r="P24" s="40">
        <v>24.753705978393555</v>
      </c>
      <c r="Q24" s="40">
        <v>23.535650253295898</v>
      </c>
      <c r="R24" s="40">
        <v>23.945713043212891</v>
      </c>
      <c r="S24" s="40">
        <v>24.992992401123047</v>
      </c>
      <c r="T24" s="113">
        <v>23.252775192260742</v>
      </c>
    </row>
    <row r="25" spans="2:20" ht="12" customHeight="1">
      <c r="B25" s="8" t="s">
        <v>16</v>
      </c>
      <c r="C25" s="41">
        <v>194.05819702148438</v>
      </c>
      <c r="D25" s="42">
        <v>623.72674560546875</v>
      </c>
      <c r="E25" s="41">
        <v>191.37777709960938</v>
      </c>
      <c r="F25" s="42">
        <v>113.89048767089844</v>
      </c>
      <c r="G25" s="42">
        <v>60.191535949707031</v>
      </c>
      <c r="H25" s="42">
        <v>77.381195068359375</v>
      </c>
      <c r="I25" s="42">
        <v>60.589389801025391</v>
      </c>
      <c r="J25" s="42">
        <v>61.183746337890625</v>
      </c>
      <c r="K25" s="42">
        <v>65.182258605957031</v>
      </c>
      <c r="L25" s="42">
        <v>69.128074645996094</v>
      </c>
      <c r="M25" s="42">
        <v>47.360725402832031</v>
      </c>
      <c r="N25" s="42">
        <v>40.082904815673828</v>
      </c>
      <c r="O25" s="42">
        <v>43.909690856933594</v>
      </c>
      <c r="P25" s="42">
        <v>37.213836669921875</v>
      </c>
      <c r="Q25" s="42">
        <v>32.153129577636719</v>
      </c>
      <c r="R25" s="42">
        <v>33.359752655029297</v>
      </c>
      <c r="S25" s="42">
        <v>34.969940185546875</v>
      </c>
      <c r="T25" s="114">
        <v>31.02534294128418</v>
      </c>
    </row>
    <row r="26" spans="2:20" ht="12" customHeight="1">
      <c r="B26" s="7" t="s">
        <v>14</v>
      </c>
      <c r="C26" s="41">
        <v>27.696918487548828</v>
      </c>
      <c r="D26" s="42">
        <v>16.852315902709961</v>
      </c>
      <c r="E26" s="41">
        <v>16.462303161621094</v>
      </c>
      <c r="F26" s="42">
        <v>10.148539543151855</v>
      </c>
      <c r="G26" s="42">
        <v>14.13694953918457</v>
      </c>
      <c r="H26" s="42">
        <v>7.8362984657287598</v>
      </c>
      <c r="I26" s="42">
        <v>10.928613662719727</v>
      </c>
      <c r="J26" s="42">
        <v>6.6353631019592285</v>
      </c>
      <c r="K26" s="42">
        <v>12.874641418457031</v>
      </c>
      <c r="L26" s="42">
        <v>9.6630611419677734</v>
      </c>
      <c r="M26" s="42">
        <v>6.5664687156677246</v>
      </c>
      <c r="N26" s="42">
        <v>6.980532169342041</v>
      </c>
      <c r="O26" s="42">
        <v>7.185246467590332</v>
      </c>
      <c r="P26" s="42">
        <v>4.3457164764404297</v>
      </c>
      <c r="Q26" s="42">
        <v>6.3039937019348145</v>
      </c>
      <c r="R26" s="42">
        <v>7.3454914093017578</v>
      </c>
      <c r="S26" s="42">
        <v>7.2976446151733398</v>
      </c>
      <c r="T26" s="114">
        <v>9.5151958465576172</v>
      </c>
    </row>
    <row r="27" spans="2:20" ht="12" customHeight="1">
      <c r="B27" s="18" t="s">
        <v>483</v>
      </c>
      <c r="C27" s="43">
        <v>17</v>
      </c>
      <c r="D27" s="44">
        <v>20</v>
      </c>
      <c r="E27" s="43">
        <v>38</v>
      </c>
      <c r="F27" s="44">
        <v>21</v>
      </c>
      <c r="G27" s="44">
        <v>17</v>
      </c>
      <c r="H27" s="44">
        <v>18</v>
      </c>
      <c r="I27" s="44">
        <v>13</v>
      </c>
      <c r="J27" s="44">
        <v>15</v>
      </c>
      <c r="K27" s="44">
        <v>10</v>
      </c>
      <c r="L27" s="44">
        <v>34</v>
      </c>
      <c r="M27" s="44">
        <v>22</v>
      </c>
      <c r="N27" s="44">
        <v>18</v>
      </c>
      <c r="O27" s="44">
        <v>15</v>
      </c>
      <c r="P27" s="44">
        <v>40</v>
      </c>
      <c r="Q27" s="44">
        <v>32</v>
      </c>
      <c r="R27" s="44">
        <v>46</v>
      </c>
      <c r="S27" s="44">
        <v>36</v>
      </c>
      <c r="T27" s="106">
        <v>33</v>
      </c>
    </row>
    <row r="28" spans="2:20" ht="12" customHeight="1">
      <c r="B28" s="18" t="s">
        <v>484</v>
      </c>
      <c r="C28" s="43">
        <v>92</v>
      </c>
      <c r="D28" s="44">
        <v>79</v>
      </c>
      <c r="E28" s="43">
        <v>114</v>
      </c>
      <c r="F28" s="44">
        <v>97</v>
      </c>
      <c r="G28" s="44">
        <v>144</v>
      </c>
      <c r="H28" s="44">
        <v>141</v>
      </c>
      <c r="I28" s="44">
        <v>135</v>
      </c>
      <c r="J28" s="44">
        <v>135</v>
      </c>
      <c r="K28" s="44">
        <v>150</v>
      </c>
      <c r="L28" s="44">
        <v>821</v>
      </c>
      <c r="M28" s="44">
        <v>864</v>
      </c>
      <c r="N28" s="44">
        <v>1194</v>
      </c>
      <c r="O28" s="44">
        <v>1352</v>
      </c>
      <c r="P28" s="44">
        <v>1682</v>
      </c>
      <c r="Q28" s="44">
        <v>1813</v>
      </c>
      <c r="R28" s="44">
        <v>2071</v>
      </c>
      <c r="S28" s="44">
        <v>2272</v>
      </c>
      <c r="T28" s="106">
        <v>3261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[9]F_SZ3_raw!$A$2</f>
        <v>Construction</v>
      </c>
      <c r="I3" s="223"/>
      <c r="J3" s="224"/>
      <c r="L3" s="52" t="s">
        <v>2</v>
      </c>
      <c r="M3" s="222" t="str">
        <f>[9]F_SZ3_raw!$B$2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29</v>
      </c>
      <c r="D10" s="44">
        <v>43</v>
      </c>
      <c r="E10" s="43">
        <v>40</v>
      </c>
      <c r="F10" s="44">
        <v>45</v>
      </c>
      <c r="G10" s="44">
        <v>56</v>
      </c>
      <c r="H10" s="44">
        <v>69</v>
      </c>
      <c r="I10" s="44">
        <v>79</v>
      </c>
      <c r="J10" s="44">
        <v>93</v>
      </c>
      <c r="K10" s="44">
        <v>117</v>
      </c>
      <c r="L10" s="44">
        <v>218</v>
      </c>
      <c r="M10" s="44">
        <v>238</v>
      </c>
      <c r="N10" s="44">
        <v>272</v>
      </c>
      <c r="O10" s="44">
        <v>312</v>
      </c>
      <c r="P10" s="44">
        <v>371</v>
      </c>
      <c r="Q10" s="44">
        <v>404</v>
      </c>
      <c r="R10" s="44">
        <v>428</v>
      </c>
      <c r="S10" s="44">
        <v>498</v>
      </c>
      <c r="T10" s="106">
        <v>1014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>
        <v>16.279069900512695</v>
      </c>
      <c r="E12" s="27">
        <v>30</v>
      </c>
      <c r="F12" s="27">
        <v>24.44444465637207</v>
      </c>
      <c r="G12" s="28">
        <v>8.9285717010498047</v>
      </c>
      <c r="H12" s="28">
        <v>13.043478012084961</v>
      </c>
      <c r="I12" s="28">
        <v>6.3291139602661133</v>
      </c>
      <c r="J12" s="28">
        <v>9.6774196624755859</v>
      </c>
      <c r="K12" s="28">
        <v>10.256410598754883</v>
      </c>
      <c r="L12" s="28">
        <v>11.009174346923828</v>
      </c>
      <c r="M12" s="28">
        <v>18.067226409912109</v>
      </c>
      <c r="N12" s="28">
        <v>13.970588684082031</v>
      </c>
      <c r="O12" s="28">
        <v>14.102563858032227</v>
      </c>
      <c r="P12" s="28">
        <v>14.016172409057617</v>
      </c>
      <c r="Q12" s="28">
        <v>13.613861083984375</v>
      </c>
      <c r="R12" s="28">
        <v>13.084112167358398</v>
      </c>
      <c r="S12" s="28">
        <v>10.240963935852051</v>
      </c>
      <c r="T12" s="108">
        <v>3.451676607131958</v>
      </c>
    </row>
    <row r="13" spans="2:20" ht="12" customHeight="1">
      <c r="B13" s="6" t="s">
        <v>340</v>
      </c>
      <c r="C13" s="27" t="s">
        <v>406</v>
      </c>
      <c r="D13" s="27">
        <v>2.3255813121795654</v>
      </c>
      <c r="E13" s="27">
        <v>2.5</v>
      </c>
      <c r="F13" s="27">
        <v>11.111110687255859</v>
      </c>
      <c r="G13" s="28">
        <v>10.714285850524902</v>
      </c>
      <c r="H13" s="28">
        <v>11.594202995300293</v>
      </c>
      <c r="I13" s="28">
        <v>11.39240550994873</v>
      </c>
      <c r="J13" s="28">
        <v>17.204301834106445</v>
      </c>
      <c r="K13" s="28">
        <v>9.4017095565795898</v>
      </c>
      <c r="L13" s="28">
        <v>8.7155961990356445</v>
      </c>
      <c r="M13" s="28">
        <v>8.4033613204956055</v>
      </c>
      <c r="N13" s="28">
        <v>12.5</v>
      </c>
      <c r="O13" s="28">
        <v>10.897436141967773</v>
      </c>
      <c r="P13" s="28">
        <v>12.398921966552734</v>
      </c>
      <c r="Q13" s="28">
        <v>11.633663177490234</v>
      </c>
      <c r="R13" s="28">
        <v>11.915887832641602</v>
      </c>
      <c r="S13" s="28">
        <v>9.8393573760986328</v>
      </c>
      <c r="T13" s="108">
        <v>4.8323469161987305</v>
      </c>
    </row>
    <row r="14" spans="2:20" ht="12" customHeight="1">
      <c r="B14" s="6" t="s">
        <v>341</v>
      </c>
      <c r="C14" s="29" t="s">
        <v>406</v>
      </c>
      <c r="D14" s="29">
        <v>4.6511626243591309</v>
      </c>
      <c r="E14" s="29">
        <v>2.5</v>
      </c>
      <c r="F14" s="29">
        <v>6.6666665077209473</v>
      </c>
      <c r="G14" s="30">
        <v>10.714285850524902</v>
      </c>
      <c r="H14" s="30">
        <v>7.2463769912719727</v>
      </c>
      <c r="I14" s="30">
        <v>6.3291139602661133</v>
      </c>
      <c r="J14" s="30">
        <v>2.1505377292633057</v>
      </c>
      <c r="K14" s="30">
        <v>5.1282052993774414</v>
      </c>
      <c r="L14" s="30">
        <v>4.1284403800964355</v>
      </c>
      <c r="M14" s="30">
        <v>5.8823528289794922</v>
      </c>
      <c r="N14" s="30">
        <v>5.1470589637756348</v>
      </c>
      <c r="O14" s="30">
        <v>7.6923074722290039</v>
      </c>
      <c r="P14" s="30">
        <v>7.2776279449462891</v>
      </c>
      <c r="Q14" s="30">
        <v>5.9405941963195801</v>
      </c>
      <c r="R14" s="30">
        <v>7.9439253807067871</v>
      </c>
      <c r="S14" s="30">
        <v>6.0240964889526367</v>
      </c>
      <c r="T14" s="109">
        <v>4.0433926582336426</v>
      </c>
    </row>
    <row r="15" spans="2:20" ht="12" customHeight="1">
      <c r="B15" s="6" t="s">
        <v>342</v>
      </c>
      <c r="C15" s="31" t="s">
        <v>406</v>
      </c>
      <c r="D15" s="31">
        <v>2.3255813121795654</v>
      </c>
      <c r="E15" s="31">
        <v>2.5</v>
      </c>
      <c r="F15" s="31">
        <v>6.6666665077209473</v>
      </c>
      <c r="G15" s="32">
        <v>5.3571429252624512</v>
      </c>
      <c r="H15" s="32">
        <v>4.3478260040283203</v>
      </c>
      <c r="I15" s="32">
        <v>5.063291072845459</v>
      </c>
      <c r="J15" s="32">
        <v>4.3010754585266113</v>
      </c>
      <c r="K15" s="32">
        <v>7.6923074722290039</v>
      </c>
      <c r="L15" s="32">
        <v>4.1284403800964355</v>
      </c>
      <c r="M15" s="32">
        <v>3.7815124988555908</v>
      </c>
      <c r="N15" s="32">
        <v>6.9852943420410156</v>
      </c>
      <c r="O15" s="32">
        <v>8.0128202438354492</v>
      </c>
      <c r="P15" s="32">
        <v>10.242588043212891</v>
      </c>
      <c r="Q15" s="32">
        <v>6.1881189346313477</v>
      </c>
      <c r="R15" s="32">
        <v>6.5420560836791992</v>
      </c>
      <c r="S15" s="32">
        <v>5.4216866493225098</v>
      </c>
      <c r="T15" s="110">
        <v>5.8185405731201172</v>
      </c>
    </row>
    <row r="16" spans="2:20" ht="12" customHeight="1">
      <c r="B16" s="6" t="s">
        <v>343</v>
      </c>
      <c r="C16" s="31" t="s">
        <v>406</v>
      </c>
      <c r="D16" s="31">
        <v>2.3255813121795654</v>
      </c>
      <c r="E16" s="31">
        <v>7.5</v>
      </c>
      <c r="F16" s="31">
        <v>6.6666665077209473</v>
      </c>
      <c r="G16" s="32">
        <v>7.1428570747375488</v>
      </c>
      <c r="H16" s="32">
        <v>15.942028999328613</v>
      </c>
      <c r="I16" s="32">
        <v>10.126582145690918</v>
      </c>
      <c r="J16" s="32">
        <v>17.204301834106445</v>
      </c>
      <c r="K16" s="32">
        <v>11.111110687255859</v>
      </c>
      <c r="L16" s="32">
        <v>12.385320663452148</v>
      </c>
      <c r="M16" s="32">
        <v>12.605042457580566</v>
      </c>
      <c r="N16" s="32">
        <v>17.647058486938477</v>
      </c>
      <c r="O16" s="32">
        <v>13.782051086425781</v>
      </c>
      <c r="P16" s="32">
        <v>17.250673294067383</v>
      </c>
      <c r="Q16" s="32">
        <v>16.584157943725586</v>
      </c>
      <c r="R16" s="32">
        <v>16.121496200561523</v>
      </c>
      <c r="S16" s="32">
        <v>16.666666030883789</v>
      </c>
      <c r="T16" s="110">
        <v>17.258382797241211</v>
      </c>
    </row>
    <row r="17" spans="2:20" ht="12" customHeight="1">
      <c r="B17" s="7" t="s">
        <v>240</v>
      </c>
      <c r="C17" s="37" t="s">
        <v>406</v>
      </c>
      <c r="D17" s="38">
        <v>72.093025207519531</v>
      </c>
      <c r="E17" s="37">
        <v>55</v>
      </c>
      <c r="F17" s="38">
        <v>44.444442749023438</v>
      </c>
      <c r="G17" s="38">
        <v>57.142856597900391</v>
      </c>
      <c r="H17" s="38">
        <v>47.826087951660156</v>
      </c>
      <c r="I17" s="38">
        <v>60.759494781494141</v>
      </c>
      <c r="J17" s="38">
        <v>49.462364196777344</v>
      </c>
      <c r="K17" s="38">
        <v>56.410255432128906</v>
      </c>
      <c r="L17" s="38">
        <v>59.633026123046875</v>
      </c>
      <c r="M17" s="38">
        <v>51.260505676269531</v>
      </c>
      <c r="N17" s="38">
        <v>43.75</v>
      </c>
      <c r="O17" s="38">
        <v>45.512821197509766</v>
      </c>
      <c r="P17" s="38">
        <v>38.814014434814453</v>
      </c>
      <c r="Q17" s="38">
        <v>46.039604187011719</v>
      </c>
      <c r="R17" s="38">
        <v>44.392524719238281</v>
      </c>
      <c r="S17" s="38">
        <v>51.807228088378906</v>
      </c>
      <c r="T17" s="111">
        <v>64.595657348632813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>
        <v>0.14537525177001953</v>
      </c>
      <c r="E19" s="37">
        <v>0.11991433799266815</v>
      </c>
      <c r="F19" s="38">
        <v>0.13925231993198395</v>
      </c>
      <c r="G19" s="38">
        <v>0.27266961336135864</v>
      </c>
      <c r="H19" s="38">
        <v>0.60351133346557617</v>
      </c>
      <c r="I19" s="38">
        <v>0.73480844497680664</v>
      </c>
      <c r="J19" s="38">
        <v>0.39268925786018372</v>
      </c>
      <c r="K19" s="38">
        <v>0.26116594672203064</v>
      </c>
      <c r="L19" s="38">
        <v>0.14763996005058289</v>
      </c>
      <c r="M19" s="38">
        <v>0.13784818351268768</v>
      </c>
      <c r="N19" s="38">
        <v>0.19762785732746124</v>
      </c>
      <c r="O19" s="38">
        <v>0.24404513835906982</v>
      </c>
      <c r="P19" s="38">
        <v>0.23123906552791595</v>
      </c>
      <c r="Q19" s="38">
        <v>0.15950752794742584</v>
      </c>
      <c r="R19" s="38">
        <v>0.3190213143825531</v>
      </c>
      <c r="S19" s="38">
        <v>0.31928139925003052</v>
      </c>
      <c r="T19" s="111">
        <v>1.5027933120727539</v>
      </c>
    </row>
    <row r="20" spans="2:20" ht="12" customHeight="1">
      <c r="B20" s="6" t="s">
        <v>33</v>
      </c>
      <c r="C20" s="37" t="s">
        <v>406</v>
      </c>
      <c r="D20" s="38">
        <v>0.45448699593544006</v>
      </c>
      <c r="E20" s="37">
        <v>0.23183639347553253</v>
      </c>
      <c r="F20" s="38">
        <v>0.26242357492446899</v>
      </c>
      <c r="G20" s="38">
        <v>1.442263126373291</v>
      </c>
      <c r="H20" s="38">
        <v>0.87165230512619019</v>
      </c>
      <c r="I20" s="38">
        <v>1.5625847578048706</v>
      </c>
      <c r="J20" s="38">
        <v>1.06304931640625</v>
      </c>
      <c r="K20" s="38">
        <v>0.95816045999526978</v>
      </c>
      <c r="L20" s="38">
        <v>0.90233868360519409</v>
      </c>
      <c r="M20" s="38">
        <v>0.39544567465782166</v>
      </c>
      <c r="N20" s="38">
        <v>0.48662200570106506</v>
      </c>
      <c r="O20" s="38">
        <v>0.52268564701080322</v>
      </c>
      <c r="P20" s="38">
        <v>0.63424760103225708</v>
      </c>
      <c r="Q20" s="38">
        <v>0.65629619359970093</v>
      </c>
      <c r="R20" s="38">
        <v>0.62868958711624146</v>
      </c>
      <c r="S20" s="38">
        <v>0.89996224641799927</v>
      </c>
      <c r="T20" s="111">
        <v>3.0313968658447266</v>
      </c>
    </row>
    <row r="21" spans="2:20" ht="12" customHeight="1">
      <c r="B21" s="6" t="s">
        <v>11</v>
      </c>
      <c r="C21" s="37" t="s">
        <v>406</v>
      </c>
      <c r="D21" s="38">
        <v>4.1426401138305664</v>
      </c>
      <c r="E21" s="37">
        <v>0.92336165904998779</v>
      </c>
      <c r="F21" s="38">
        <v>1.0442302227020264</v>
      </c>
      <c r="G21" s="38">
        <v>2.8973243236541748</v>
      </c>
      <c r="H21" s="38">
        <v>2.9103462696075439</v>
      </c>
      <c r="I21" s="38">
        <v>3.640385627746582</v>
      </c>
      <c r="J21" s="38">
        <v>2.1092085838317871</v>
      </c>
      <c r="K21" s="38">
        <v>3.6691756248474121</v>
      </c>
      <c r="L21" s="38">
        <v>3.935530424118042</v>
      </c>
      <c r="M21" s="38">
        <v>2.3006508350372314</v>
      </c>
      <c r="N21" s="38">
        <v>2.3975315093994141</v>
      </c>
      <c r="O21" s="38">
        <v>2.5193414688110352</v>
      </c>
      <c r="P21" s="38">
        <v>2.3225405216217041</v>
      </c>
      <c r="Q21" s="38">
        <v>2.430427074432373</v>
      </c>
      <c r="R21" s="38">
        <v>2.5037517547607422</v>
      </c>
      <c r="S21" s="38">
        <v>3.2303605079650879</v>
      </c>
      <c r="T21" s="111">
        <v>5.7841997146606445</v>
      </c>
    </row>
    <row r="22" spans="2:20" ht="12" customHeight="1">
      <c r="B22" s="6" t="s">
        <v>12</v>
      </c>
      <c r="C22" s="37" t="s">
        <v>406</v>
      </c>
      <c r="D22" s="38">
        <v>38.999263763427734</v>
      </c>
      <c r="E22" s="37">
        <v>9.7513427734375</v>
      </c>
      <c r="F22" s="38">
        <v>4.5940499305725098</v>
      </c>
      <c r="G22" s="38">
        <v>9.8144187927246094</v>
      </c>
      <c r="H22" s="38">
        <v>7.0439934730529785</v>
      </c>
      <c r="I22" s="38">
        <v>10.341461181640625</v>
      </c>
      <c r="J22" s="38">
        <v>7.438443660736084</v>
      </c>
      <c r="K22" s="38">
        <v>8.4439325332641602</v>
      </c>
      <c r="L22" s="38">
        <v>9.7036924362182617</v>
      </c>
      <c r="M22" s="38">
        <v>7.5726923942565918</v>
      </c>
      <c r="N22" s="38">
        <v>6.3376660346984863</v>
      </c>
      <c r="O22" s="38">
        <v>6.3511438369750977</v>
      </c>
      <c r="P22" s="38">
        <v>5.6307635307312012</v>
      </c>
      <c r="Q22" s="38">
        <v>6.4372448921203613</v>
      </c>
      <c r="R22" s="38">
        <v>6.4862942695617676</v>
      </c>
      <c r="S22" s="38">
        <v>7.9107999801635742</v>
      </c>
      <c r="T22" s="111">
        <v>10.476089477539063</v>
      </c>
    </row>
    <row r="23" spans="2:20" ht="12" customHeight="1">
      <c r="B23" s="6" t="s">
        <v>13</v>
      </c>
      <c r="C23" s="39" t="s">
        <v>406</v>
      </c>
      <c r="D23" s="40">
        <v>104.42812347412109</v>
      </c>
      <c r="E23" s="39">
        <v>23.133407592773438</v>
      </c>
      <c r="F23" s="40">
        <v>15.82379150390625</v>
      </c>
      <c r="G23" s="40">
        <v>33.022373199462891</v>
      </c>
      <c r="H23" s="40">
        <v>12.535327911376953</v>
      </c>
      <c r="I23" s="40">
        <v>24.193132400512695</v>
      </c>
      <c r="J23" s="40">
        <v>17.863149642944336</v>
      </c>
      <c r="K23" s="40">
        <v>19.125661849975586</v>
      </c>
      <c r="L23" s="40">
        <v>20.120384216308594</v>
      </c>
      <c r="M23" s="40">
        <v>13.839704513549805</v>
      </c>
      <c r="N23" s="40">
        <v>12.596665382385254</v>
      </c>
      <c r="O23" s="40">
        <v>13.970958709716797</v>
      </c>
      <c r="P23" s="40">
        <v>10.189563751220703</v>
      </c>
      <c r="Q23" s="40">
        <v>12.15963077545166</v>
      </c>
      <c r="R23" s="40">
        <v>11.942957878112793</v>
      </c>
      <c r="S23" s="40">
        <v>14.753819465637207</v>
      </c>
      <c r="T23" s="113">
        <v>15.431012153625488</v>
      </c>
    </row>
    <row r="24" spans="2:20" ht="12" customHeight="1">
      <c r="B24" s="8" t="s">
        <v>15</v>
      </c>
      <c r="C24" s="39" t="s">
        <v>406</v>
      </c>
      <c r="D24" s="40">
        <v>271.0277099609375</v>
      </c>
      <c r="E24" s="39">
        <v>37.548866271972656</v>
      </c>
      <c r="F24" s="40">
        <v>37.843727111816406</v>
      </c>
      <c r="G24" s="40">
        <v>105.86363983154297</v>
      </c>
      <c r="H24" s="40">
        <v>35.141796112060547</v>
      </c>
      <c r="I24" s="40">
        <v>51.554729461669922</v>
      </c>
      <c r="J24" s="40">
        <v>46.259662628173828</v>
      </c>
      <c r="K24" s="40">
        <v>26.463077545166016</v>
      </c>
      <c r="L24" s="40">
        <v>39.936920166015625</v>
      </c>
      <c r="M24" s="40">
        <v>25.691747665405273</v>
      </c>
      <c r="N24" s="40">
        <v>23.572336196899414</v>
      </c>
      <c r="O24" s="40">
        <v>22.378393173217773</v>
      </c>
      <c r="P24" s="40">
        <v>17.758754730224609</v>
      </c>
      <c r="Q24" s="40">
        <v>21.768857955932617</v>
      </c>
      <c r="R24" s="40">
        <v>22.633138656616211</v>
      </c>
      <c r="S24" s="40">
        <v>25.496246337890625</v>
      </c>
      <c r="T24" s="113">
        <v>23.066169738769531</v>
      </c>
    </row>
    <row r="25" spans="2:20" ht="12" customHeight="1">
      <c r="B25" s="8" t="s">
        <v>16</v>
      </c>
      <c r="C25" s="41" t="s">
        <v>406</v>
      </c>
      <c r="D25" s="42">
        <v>288.578857421875</v>
      </c>
      <c r="E25" s="41">
        <v>79.38671875</v>
      </c>
      <c r="F25" s="42">
        <v>52.103267669677734</v>
      </c>
      <c r="G25" s="42">
        <v>274.54345703125</v>
      </c>
      <c r="H25" s="42">
        <v>38.337078094482422</v>
      </c>
      <c r="I25" s="42">
        <v>87.093978881835938</v>
      </c>
      <c r="J25" s="42">
        <v>79.299468994140625</v>
      </c>
      <c r="K25" s="42">
        <v>44.740852355957031</v>
      </c>
      <c r="L25" s="42">
        <v>51.340061187744141</v>
      </c>
      <c r="M25" s="42">
        <v>43.685226440429688</v>
      </c>
      <c r="N25" s="42">
        <v>36.180549621582031</v>
      </c>
      <c r="O25" s="42">
        <v>29.467311859130859</v>
      </c>
      <c r="P25" s="42">
        <v>25.294666290283203</v>
      </c>
      <c r="Q25" s="42">
        <v>29.980470657348633</v>
      </c>
      <c r="R25" s="42">
        <v>31.698177337646484</v>
      </c>
      <c r="S25" s="42">
        <v>45.328018188476563</v>
      </c>
      <c r="T25" s="114">
        <v>31.600082397460938</v>
      </c>
    </row>
    <row r="26" spans="2:20" ht="12" customHeight="1">
      <c r="B26" s="7" t="s">
        <v>14</v>
      </c>
      <c r="C26" s="41" t="s">
        <v>406</v>
      </c>
      <c r="D26" s="42">
        <v>31.990314483642578</v>
      </c>
      <c r="E26" s="41">
        <v>8.3182840347290039</v>
      </c>
      <c r="F26" s="42">
        <v>11.842588424682617</v>
      </c>
      <c r="G26" s="42">
        <v>6.3428869247436523</v>
      </c>
      <c r="H26" s="42">
        <v>3.8947081565856934</v>
      </c>
      <c r="I26" s="42">
        <v>8.2881174087524414</v>
      </c>
      <c r="J26" s="42">
        <v>6.6584362983703613</v>
      </c>
      <c r="K26" s="42">
        <v>10.57728099822998</v>
      </c>
      <c r="L26" s="42">
        <v>8.6897430419921875</v>
      </c>
      <c r="M26" s="42">
        <v>6.921048641204834</v>
      </c>
      <c r="N26" s="42">
        <v>8.0010194778442383</v>
      </c>
      <c r="O26" s="42">
        <v>5.7236089706420898</v>
      </c>
      <c r="P26" s="42">
        <v>4.6943907737731934</v>
      </c>
      <c r="Q26" s="42">
        <v>7.2620410919189453</v>
      </c>
      <c r="R26" s="42">
        <v>6.2912263870239258</v>
      </c>
      <c r="S26" s="42">
        <v>8.4824848175048828</v>
      </c>
      <c r="T26" s="114">
        <v>9.4970741271972656</v>
      </c>
    </row>
    <row r="27" spans="2:20" ht="12" customHeight="1">
      <c r="B27" s="18" t="s">
        <v>483</v>
      </c>
      <c r="C27" s="43">
        <v>10</v>
      </c>
      <c r="D27" s="44">
        <v>4</v>
      </c>
      <c r="E27" s="43">
        <v>8</v>
      </c>
      <c r="F27" s="44">
        <v>9</v>
      </c>
      <c r="G27" s="44">
        <v>5</v>
      </c>
      <c r="H27" s="44">
        <v>6</v>
      </c>
      <c r="I27" s="44">
        <v>5</v>
      </c>
      <c r="J27" s="44">
        <v>3</v>
      </c>
      <c r="K27" s="44">
        <v>6</v>
      </c>
      <c r="L27" s="44">
        <v>2</v>
      </c>
      <c r="M27" s="44">
        <v>6</v>
      </c>
      <c r="N27" s="44">
        <v>7</v>
      </c>
      <c r="O27" s="44">
        <v>3</v>
      </c>
      <c r="P27" s="44">
        <v>7</v>
      </c>
      <c r="Q27" s="44">
        <v>5</v>
      </c>
      <c r="R27" s="44">
        <v>7</v>
      </c>
      <c r="S27" s="44">
        <v>7</v>
      </c>
      <c r="T27" s="106">
        <v>9</v>
      </c>
    </row>
    <row r="28" spans="2:20" ht="12" customHeight="1">
      <c r="B28" s="18" t="s">
        <v>484</v>
      </c>
      <c r="C28" s="43">
        <v>39</v>
      </c>
      <c r="D28" s="44">
        <v>47</v>
      </c>
      <c r="E28" s="43">
        <v>48</v>
      </c>
      <c r="F28" s="44">
        <v>54</v>
      </c>
      <c r="G28" s="44">
        <v>61</v>
      </c>
      <c r="H28" s="44">
        <v>75</v>
      </c>
      <c r="I28" s="44">
        <v>84</v>
      </c>
      <c r="J28" s="44">
        <v>96</v>
      </c>
      <c r="K28" s="44">
        <v>123</v>
      </c>
      <c r="L28" s="44">
        <v>220</v>
      </c>
      <c r="M28" s="44">
        <v>244</v>
      </c>
      <c r="N28" s="44">
        <v>279</v>
      </c>
      <c r="O28" s="44">
        <v>315</v>
      </c>
      <c r="P28" s="44">
        <v>378</v>
      </c>
      <c r="Q28" s="44">
        <v>409</v>
      </c>
      <c r="R28" s="44">
        <v>435</v>
      </c>
      <c r="S28" s="44">
        <v>505</v>
      </c>
      <c r="T28" s="106">
        <v>1023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[9]F_SZ4_raw!$A$2</f>
        <v>Construction</v>
      </c>
      <c r="I3" s="223"/>
      <c r="J3" s="224"/>
      <c r="L3" s="52" t="s">
        <v>2</v>
      </c>
      <c r="M3" s="222" t="str">
        <f>[9]F_SZ4_raw!$B$2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14</v>
      </c>
      <c r="D10" s="44">
        <v>11</v>
      </c>
      <c r="E10" s="43">
        <v>11</v>
      </c>
      <c r="F10" s="44">
        <v>9</v>
      </c>
      <c r="G10" s="44">
        <v>18</v>
      </c>
      <c r="H10" s="44">
        <v>19</v>
      </c>
      <c r="I10" s="44">
        <v>25</v>
      </c>
      <c r="J10" s="44">
        <v>21</v>
      </c>
      <c r="K10" s="44">
        <v>38</v>
      </c>
      <c r="L10" s="44">
        <v>49</v>
      </c>
      <c r="M10" s="44">
        <v>46</v>
      </c>
      <c r="N10" s="44">
        <v>54</v>
      </c>
      <c r="O10" s="44">
        <v>70</v>
      </c>
      <c r="P10" s="44">
        <v>71</v>
      </c>
      <c r="Q10" s="44">
        <v>74</v>
      </c>
      <c r="R10" s="44">
        <v>77</v>
      </c>
      <c r="S10" s="44">
        <v>82</v>
      </c>
      <c r="T10" s="106">
        <v>233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>
        <v>10.526315689086914</v>
      </c>
      <c r="L12" s="28">
        <v>12.244897842407227</v>
      </c>
      <c r="M12" s="28">
        <v>17.391304016113281</v>
      </c>
      <c r="N12" s="28">
        <v>20.370370864868164</v>
      </c>
      <c r="O12" s="28">
        <v>12.857142448425293</v>
      </c>
      <c r="P12" s="28">
        <v>21.126760482788086</v>
      </c>
      <c r="Q12" s="28">
        <v>13.513513565063477</v>
      </c>
      <c r="R12" s="28">
        <v>16.88311767578125</v>
      </c>
      <c r="S12" s="28">
        <v>14.634146690368652</v>
      </c>
      <c r="T12" s="108">
        <v>3.433476448059082</v>
      </c>
    </row>
    <row r="13" spans="2:20" ht="12" customHeight="1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>
        <v>7.8947367668151855</v>
      </c>
      <c r="L13" s="28">
        <v>12.244897842407227</v>
      </c>
      <c r="M13" s="28">
        <v>10.869565010070801</v>
      </c>
      <c r="N13" s="28">
        <v>11.111110687255859</v>
      </c>
      <c r="O13" s="28">
        <v>20</v>
      </c>
      <c r="P13" s="28">
        <v>12.676055908203125</v>
      </c>
      <c r="Q13" s="28">
        <v>28.378377914428711</v>
      </c>
      <c r="R13" s="28">
        <v>12.98701286315918</v>
      </c>
      <c r="S13" s="28">
        <v>12.195121765136719</v>
      </c>
      <c r="T13" s="108">
        <v>6.4377684593200684</v>
      </c>
    </row>
    <row r="14" spans="2:20" ht="12" customHeight="1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>
        <v>2.6315789222717285</v>
      </c>
      <c r="L14" s="30">
        <v>6.1224489212036133</v>
      </c>
      <c r="M14" s="30">
        <v>15.217391014099121</v>
      </c>
      <c r="N14" s="30">
        <v>11.111110687255859</v>
      </c>
      <c r="O14" s="30">
        <v>5.7142858505249023</v>
      </c>
      <c r="P14" s="30">
        <v>4.2253522872924805</v>
      </c>
      <c r="Q14" s="30">
        <v>5.4054055213928223</v>
      </c>
      <c r="R14" s="30">
        <v>12.98701286315918</v>
      </c>
      <c r="S14" s="30">
        <v>9.7560977935791016</v>
      </c>
      <c r="T14" s="109">
        <v>5.5793991088867188</v>
      </c>
    </row>
    <row r="15" spans="2:20" ht="12" customHeight="1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>
        <v>10.526315689086914</v>
      </c>
      <c r="L15" s="32">
        <v>8.1632652282714844</v>
      </c>
      <c r="M15" s="32">
        <v>10.869565010070801</v>
      </c>
      <c r="N15" s="32">
        <v>3.7037036418914795</v>
      </c>
      <c r="O15" s="32">
        <v>11.428571701049805</v>
      </c>
      <c r="P15" s="32">
        <v>9.8591547012329102</v>
      </c>
      <c r="Q15" s="32">
        <v>8.1081085205078125</v>
      </c>
      <c r="R15" s="32">
        <v>3.8961038589477539</v>
      </c>
      <c r="S15" s="32">
        <v>7.3170733451843262</v>
      </c>
      <c r="T15" s="110">
        <v>5.5793991088867188</v>
      </c>
    </row>
    <row r="16" spans="2:20" ht="12" customHeight="1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>
        <v>18.421052932739258</v>
      </c>
      <c r="L16" s="32">
        <v>14.285714149475098</v>
      </c>
      <c r="M16" s="32">
        <v>6.5217390060424805</v>
      </c>
      <c r="N16" s="32">
        <v>18.518518447875977</v>
      </c>
      <c r="O16" s="32">
        <v>11.428571701049805</v>
      </c>
      <c r="P16" s="32">
        <v>18.309858322143555</v>
      </c>
      <c r="Q16" s="32">
        <v>18.918918609619141</v>
      </c>
      <c r="R16" s="32">
        <v>23.376623153686523</v>
      </c>
      <c r="S16" s="32">
        <v>20.731706619262695</v>
      </c>
      <c r="T16" s="110">
        <v>20.600858688354492</v>
      </c>
    </row>
    <row r="17" spans="2:20" ht="12" customHeight="1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>
        <v>50</v>
      </c>
      <c r="L17" s="38">
        <v>46.938774108886719</v>
      </c>
      <c r="M17" s="38">
        <v>39.130435943603516</v>
      </c>
      <c r="N17" s="38">
        <v>35.185184478759766</v>
      </c>
      <c r="O17" s="38">
        <v>38.571430206298828</v>
      </c>
      <c r="P17" s="38">
        <v>33.802818298339844</v>
      </c>
      <c r="Q17" s="38">
        <v>25.675676345825195</v>
      </c>
      <c r="R17" s="38">
        <v>29.87013053894043</v>
      </c>
      <c r="S17" s="38">
        <v>35.365852355957031</v>
      </c>
      <c r="T17" s="111">
        <v>58.369098663330078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>
        <v>0.630809485912323</v>
      </c>
      <c r="L19" s="38">
        <v>0.16847401857376099</v>
      </c>
      <c r="M19" s="38">
        <v>8.6013637483119965E-2</v>
      </c>
      <c r="N19" s="38">
        <v>0.22118443250656128</v>
      </c>
      <c r="O19" s="38">
        <v>0.4040183424949646</v>
      </c>
      <c r="P19" s="38">
        <v>0.11247497051954269</v>
      </c>
      <c r="Q19" s="38">
        <v>0.24915535748004913</v>
      </c>
      <c r="R19" s="38">
        <v>9.1550342738628387E-2</v>
      </c>
      <c r="S19" s="38">
        <v>0.11424332112073898</v>
      </c>
      <c r="T19" s="111">
        <v>1.1515100002288818</v>
      </c>
    </row>
    <row r="20" spans="2:20" ht="12" customHeight="1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>
        <v>0.8338654637336731</v>
      </c>
      <c r="L20" s="38">
        <v>0.41175228357315063</v>
      </c>
      <c r="M20" s="38">
        <v>0.19666936993598938</v>
      </c>
      <c r="N20" s="38">
        <v>0.62064957618713379</v>
      </c>
      <c r="O20" s="38">
        <v>0.77033007144927979</v>
      </c>
      <c r="P20" s="38">
        <v>0.27995279431343079</v>
      </c>
      <c r="Q20" s="38">
        <v>0.69222062826156616</v>
      </c>
      <c r="R20" s="38">
        <v>0.8033447265625</v>
      </c>
      <c r="S20" s="38">
        <v>0.41464212536811829</v>
      </c>
      <c r="T20" s="111">
        <v>2.5028877258300781</v>
      </c>
    </row>
    <row r="21" spans="2:20" ht="12" customHeight="1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>
        <v>4.0765609741210938</v>
      </c>
      <c r="L21" s="38">
        <v>2.5168800354003906</v>
      </c>
      <c r="M21" s="38">
        <v>2.2565221786499023</v>
      </c>
      <c r="N21" s="38">
        <v>1.2981307506561279</v>
      </c>
      <c r="O21" s="38">
        <v>1.8407465219497681</v>
      </c>
      <c r="P21" s="38">
        <v>1.4766668081283569</v>
      </c>
      <c r="Q21" s="38">
        <v>1.350277304649353</v>
      </c>
      <c r="R21" s="38">
        <v>1.809410572052002</v>
      </c>
      <c r="S21" s="38">
        <v>1.7100027799606323</v>
      </c>
      <c r="T21" s="111">
        <v>4.9656376838684082</v>
      </c>
    </row>
    <row r="22" spans="2:20" ht="12" customHeight="1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>
        <v>7.4712438583374023</v>
      </c>
      <c r="L22" s="38">
        <v>6.419745922088623</v>
      </c>
      <c r="M22" s="38">
        <v>4.2825441360473633</v>
      </c>
      <c r="N22" s="38">
        <v>4.9862337112426758</v>
      </c>
      <c r="O22" s="38">
        <v>4.585627555847168</v>
      </c>
      <c r="P22" s="38">
        <v>4.6523346900939941</v>
      </c>
      <c r="Q22" s="38">
        <v>3.6885881423950195</v>
      </c>
      <c r="R22" s="38">
        <v>4.7713918685913086</v>
      </c>
      <c r="S22" s="38">
        <v>5.1359243392944336</v>
      </c>
      <c r="T22" s="111">
        <v>9.8714208602905273</v>
      </c>
    </row>
    <row r="23" spans="2:20" ht="12" customHeight="1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>
        <v>20.662603378295898</v>
      </c>
      <c r="L23" s="40">
        <v>15.756413459777832</v>
      </c>
      <c r="M23" s="40">
        <v>9.6527328491210938</v>
      </c>
      <c r="N23" s="40">
        <v>11.549651145935059</v>
      </c>
      <c r="O23" s="40">
        <v>10.298781394958496</v>
      </c>
      <c r="P23" s="40">
        <v>10.420633316040039</v>
      </c>
      <c r="Q23" s="40">
        <v>7.6306366920471191</v>
      </c>
      <c r="R23" s="40">
        <v>9.6718826293945313</v>
      </c>
      <c r="S23" s="40">
        <v>10.404486656188965</v>
      </c>
      <c r="T23" s="113">
        <v>15.425616264343262</v>
      </c>
    </row>
    <row r="24" spans="2:20" ht="12" customHeight="1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>
        <v>38.110328674316406</v>
      </c>
      <c r="L24" s="40">
        <v>27.47618293762207</v>
      </c>
      <c r="M24" s="40">
        <v>16.721832275390625</v>
      </c>
      <c r="N24" s="40">
        <v>23.69318962097168</v>
      </c>
      <c r="O24" s="40">
        <v>18.12403678894043</v>
      </c>
      <c r="P24" s="40">
        <v>13.745266914367676</v>
      </c>
      <c r="Q24" s="40">
        <v>13.722306251525879</v>
      </c>
      <c r="R24" s="40">
        <v>17.629856109619141</v>
      </c>
      <c r="S24" s="40">
        <v>19.764493942260742</v>
      </c>
      <c r="T24" s="113">
        <v>25.158803939819336</v>
      </c>
    </row>
    <row r="25" spans="2:20" ht="12" customHeight="1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>
        <v>67.245002746582031</v>
      </c>
      <c r="L25" s="42">
        <v>31.54701042175293</v>
      </c>
      <c r="M25" s="42">
        <v>20.695381164550781</v>
      </c>
      <c r="N25" s="42">
        <v>36.800956726074219</v>
      </c>
      <c r="O25" s="42">
        <v>25.199029922485352</v>
      </c>
      <c r="P25" s="42">
        <v>19.68446159362793</v>
      </c>
      <c r="Q25" s="42">
        <v>27.752729415893555</v>
      </c>
      <c r="R25" s="42">
        <v>28.041658401489258</v>
      </c>
      <c r="S25" s="42">
        <v>29.494094848632813</v>
      </c>
      <c r="T25" s="114">
        <v>33.172115325927734</v>
      </c>
    </row>
    <row r="26" spans="2:20" ht="12" customHeight="1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>
        <v>11.500537872314453</v>
      </c>
      <c r="L26" s="42">
        <v>7.4536771774291992</v>
      </c>
      <c r="M26" s="42">
        <v>4.896204948425293</v>
      </c>
      <c r="N26" s="42">
        <v>5.56561279296875</v>
      </c>
      <c r="O26" s="42">
        <v>5.7950458526611328</v>
      </c>
      <c r="P26" s="42">
        <v>5.695157527923584</v>
      </c>
      <c r="Q26" s="42">
        <v>4.5735244750976563</v>
      </c>
      <c r="R26" s="42">
        <v>6.1879305839538574</v>
      </c>
      <c r="S26" s="42">
        <v>4.5600647926330566</v>
      </c>
      <c r="T26" s="114">
        <v>8.4030170440673828</v>
      </c>
    </row>
    <row r="27" spans="2:20" ht="12" customHeight="1">
      <c r="B27" s="18" t="s">
        <v>483</v>
      </c>
      <c r="C27" s="43">
        <v>0</v>
      </c>
      <c r="D27" s="44">
        <v>3</v>
      </c>
      <c r="E27" s="43">
        <v>1</v>
      </c>
      <c r="F27" s="44">
        <v>0</v>
      </c>
      <c r="G27" s="44">
        <v>0</v>
      </c>
      <c r="H27" s="44">
        <v>0</v>
      </c>
      <c r="I27" s="44">
        <v>2</v>
      </c>
      <c r="J27" s="44">
        <v>0</v>
      </c>
      <c r="K27" s="44">
        <v>1</v>
      </c>
      <c r="L27" s="44">
        <v>1</v>
      </c>
      <c r="M27" s="44">
        <v>0</v>
      </c>
      <c r="N27" s="44">
        <v>3</v>
      </c>
      <c r="O27" s="44">
        <v>1</v>
      </c>
      <c r="P27" s="44">
        <v>1</v>
      </c>
      <c r="Q27" s="44">
        <v>2</v>
      </c>
      <c r="R27" s="44">
        <v>1</v>
      </c>
      <c r="S27" s="44">
        <v>2</v>
      </c>
      <c r="T27" s="106">
        <v>0</v>
      </c>
    </row>
    <row r="28" spans="2:20" ht="12" customHeight="1">
      <c r="B28" s="18" t="s">
        <v>484</v>
      </c>
      <c r="C28" s="43">
        <v>14</v>
      </c>
      <c r="D28" s="44">
        <v>14</v>
      </c>
      <c r="E28" s="43">
        <v>12</v>
      </c>
      <c r="F28" s="44">
        <v>9</v>
      </c>
      <c r="G28" s="44">
        <v>18</v>
      </c>
      <c r="H28" s="44">
        <v>19</v>
      </c>
      <c r="I28" s="44">
        <v>27</v>
      </c>
      <c r="J28" s="44">
        <v>21</v>
      </c>
      <c r="K28" s="44">
        <v>39</v>
      </c>
      <c r="L28" s="44">
        <v>50</v>
      </c>
      <c r="M28" s="44">
        <v>46</v>
      </c>
      <c r="N28" s="44">
        <v>57</v>
      </c>
      <c r="O28" s="44">
        <v>71</v>
      </c>
      <c r="P28" s="44">
        <v>72</v>
      </c>
      <c r="Q28" s="44">
        <v>76</v>
      </c>
      <c r="R28" s="44">
        <v>78</v>
      </c>
      <c r="S28" s="44">
        <v>84</v>
      </c>
      <c r="T28" s="106">
        <v>233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[9]G_SZ0_raw!$A$2</f>
        <v>Trade</v>
      </c>
      <c r="I3" s="223"/>
      <c r="J3" s="224"/>
      <c r="L3" s="52" t="s">
        <v>2</v>
      </c>
      <c r="M3" s="222" t="str">
        <f>[9]G_SZ0_raw!$B$2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633</v>
      </c>
      <c r="D10" s="44">
        <v>628</v>
      </c>
      <c r="E10" s="43">
        <v>775</v>
      </c>
      <c r="F10" s="44">
        <v>844</v>
      </c>
      <c r="G10" s="44">
        <v>1103</v>
      </c>
      <c r="H10" s="44">
        <v>1025</v>
      </c>
      <c r="I10" s="44">
        <v>1053</v>
      </c>
      <c r="J10" s="44">
        <v>1057</v>
      </c>
      <c r="K10" s="44">
        <v>1267</v>
      </c>
      <c r="L10" s="44">
        <v>5790</v>
      </c>
      <c r="M10" s="44">
        <v>6767</v>
      </c>
      <c r="N10" s="44">
        <v>8589</v>
      </c>
      <c r="O10" s="44">
        <v>9569</v>
      </c>
      <c r="P10" s="44">
        <v>10342</v>
      </c>
      <c r="Q10" s="44">
        <v>11354</v>
      </c>
      <c r="R10" s="44">
        <v>12161</v>
      </c>
      <c r="S10" s="44">
        <v>12493</v>
      </c>
      <c r="T10" s="106">
        <v>11911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2.3696682453155518</v>
      </c>
      <c r="D12" s="27">
        <v>1.5923566818237305</v>
      </c>
      <c r="E12" s="27">
        <v>2.9677419662475586</v>
      </c>
      <c r="F12" s="27">
        <v>3.5545024871826172</v>
      </c>
      <c r="G12" s="28">
        <v>2.0852220058441162</v>
      </c>
      <c r="H12" s="28">
        <v>3.0243902206420898</v>
      </c>
      <c r="I12" s="28">
        <v>1.7094017267227173</v>
      </c>
      <c r="J12" s="28">
        <v>2.1759698390960693</v>
      </c>
      <c r="K12" s="28">
        <v>1.6574585437774658</v>
      </c>
      <c r="L12" s="28">
        <v>2.0552678108215332</v>
      </c>
      <c r="M12" s="28">
        <v>3.3101818561553955</v>
      </c>
      <c r="N12" s="28">
        <v>2.4106206893920898</v>
      </c>
      <c r="O12" s="28">
        <v>2.581251859664917</v>
      </c>
      <c r="P12" s="28">
        <v>3.2878832817077637</v>
      </c>
      <c r="Q12" s="28">
        <v>3.3735575675964355</v>
      </c>
      <c r="R12" s="28">
        <v>3.1494121551513672</v>
      </c>
      <c r="S12" s="28">
        <v>3.041703462600708</v>
      </c>
      <c r="T12" s="108">
        <v>3.9375367164611816</v>
      </c>
    </row>
    <row r="13" spans="2:20" ht="12" customHeight="1">
      <c r="B13" s="6" t="s">
        <v>340</v>
      </c>
      <c r="C13" s="27">
        <v>3.6334912776947021</v>
      </c>
      <c r="D13" s="27">
        <v>0.79617834091186523</v>
      </c>
      <c r="E13" s="27">
        <v>2.5806450843811035</v>
      </c>
      <c r="F13" s="27">
        <v>3.3175356388092041</v>
      </c>
      <c r="G13" s="28">
        <v>3.0825023651123047</v>
      </c>
      <c r="H13" s="28">
        <v>3.8048779964447021</v>
      </c>
      <c r="I13" s="28">
        <v>2.5641026496887207</v>
      </c>
      <c r="J13" s="28">
        <v>2.7436139583587646</v>
      </c>
      <c r="K13" s="28">
        <v>1.9731649160385132</v>
      </c>
      <c r="L13" s="28">
        <v>2.5215890407562256</v>
      </c>
      <c r="M13" s="28">
        <v>5.21649169921875</v>
      </c>
      <c r="N13" s="28">
        <v>4.518458366394043</v>
      </c>
      <c r="O13" s="28">
        <v>4.0652103424072266</v>
      </c>
      <c r="P13" s="28">
        <v>5.3283047676086426</v>
      </c>
      <c r="Q13" s="28">
        <v>4.6155200004577637</v>
      </c>
      <c r="R13" s="28">
        <v>4.5966615676879883</v>
      </c>
      <c r="S13" s="28">
        <v>4.0582728385925293</v>
      </c>
      <c r="T13" s="108">
        <v>4.8946352005004883</v>
      </c>
    </row>
    <row r="14" spans="2:20" ht="12" customHeight="1">
      <c r="B14" s="6" t="s">
        <v>341</v>
      </c>
      <c r="C14" s="29">
        <v>1.7377567291259766</v>
      </c>
      <c r="D14" s="29">
        <v>0.15923567116260529</v>
      </c>
      <c r="E14" s="29">
        <v>1.4193547964096069</v>
      </c>
      <c r="F14" s="29">
        <v>2.0142180919647217</v>
      </c>
      <c r="G14" s="30">
        <v>1.8132365942001343</v>
      </c>
      <c r="H14" s="30">
        <v>2.9268293380737305</v>
      </c>
      <c r="I14" s="30">
        <v>1.6144349575042725</v>
      </c>
      <c r="J14" s="30">
        <v>1.8921475410461426</v>
      </c>
      <c r="K14" s="30">
        <v>1.8942383527755737</v>
      </c>
      <c r="L14" s="30">
        <v>2.1070811748504639</v>
      </c>
      <c r="M14" s="30">
        <v>3.7978425025939941</v>
      </c>
      <c r="N14" s="30">
        <v>3.7498543262481689</v>
      </c>
      <c r="O14" s="30">
        <v>3.0097188949584961</v>
      </c>
      <c r="P14" s="30">
        <v>4.4483127593994141</v>
      </c>
      <c r="Q14" s="30">
        <v>4.1046419143676758</v>
      </c>
      <c r="R14" s="30">
        <v>3.8977057933807373</v>
      </c>
      <c r="S14" s="30">
        <v>3.3618826866149902</v>
      </c>
      <c r="T14" s="109">
        <v>3.9207456111907959</v>
      </c>
    </row>
    <row r="15" spans="2:20" ht="12" customHeight="1">
      <c r="B15" s="6" t="s">
        <v>342</v>
      </c>
      <c r="C15" s="31">
        <v>1.421800971031189</v>
      </c>
      <c r="D15" s="31">
        <v>1.1146496534347534</v>
      </c>
      <c r="E15" s="31">
        <v>2.1935484409332275</v>
      </c>
      <c r="F15" s="31">
        <v>3.199052095413208</v>
      </c>
      <c r="G15" s="32">
        <v>1.7225748300552368</v>
      </c>
      <c r="H15" s="32">
        <v>3.1219511032104492</v>
      </c>
      <c r="I15" s="32">
        <v>1.8993352651596069</v>
      </c>
      <c r="J15" s="32">
        <v>2.8382213115692139</v>
      </c>
      <c r="K15" s="32">
        <v>1.9731649160385132</v>
      </c>
      <c r="L15" s="32">
        <v>2.4525043964385986</v>
      </c>
      <c r="M15" s="32">
        <v>4.4332790374755859</v>
      </c>
      <c r="N15" s="32">
        <v>4.332129955291748</v>
      </c>
      <c r="O15" s="32">
        <v>3.4799873828887939</v>
      </c>
      <c r="P15" s="32">
        <v>5.6764335632324219</v>
      </c>
      <c r="Q15" s="32">
        <v>4.5890955924987793</v>
      </c>
      <c r="R15" s="32">
        <v>4.3499712944030762</v>
      </c>
      <c r="S15" s="32">
        <v>3.7460978031158447</v>
      </c>
      <c r="T15" s="110">
        <v>4.5588111877441406</v>
      </c>
    </row>
    <row r="16" spans="2:20" ht="12" customHeight="1">
      <c r="B16" s="6" t="s">
        <v>343</v>
      </c>
      <c r="C16" s="31">
        <v>4.1074247360229492</v>
      </c>
      <c r="D16" s="31">
        <v>3.0254776477813721</v>
      </c>
      <c r="E16" s="31">
        <v>5.8064517974853516</v>
      </c>
      <c r="F16" s="31">
        <v>8.4123220443725586</v>
      </c>
      <c r="G16" s="32">
        <v>9.3381690979003906</v>
      </c>
      <c r="H16" s="32">
        <v>13.07317066192627</v>
      </c>
      <c r="I16" s="32">
        <v>9.3067426681518555</v>
      </c>
      <c r="J16" s="32">
        <v>10.690633773803711</v>
      </c>
      <c r="K16" s="32">
        <v>9.0765590667724609</v>
      </c>
      <c r="L16" s="32">
        <v>8.6010360717773438</v>
      </c>
      <c r="M16" s="32">
        <v>16.550909042358398</v>
      </c>
      <c r="N16" s="32">
        <v>16.711307525634766</v>
      </c>
      <c r="O16" s="32">
        <v>13.512383460998535</v>
      </c>
      <c r="P16" s="32">
        <v>19.437191009521484</v>
      </c>
      <c r="Q16" s="32">
        <v>17.71337890625</v>
      </c>
      <c r="R16" s="32">
        <v>14.595839500427246</v>
      </c>
      <c r="S16" s="32">
        <v>12.903225898742676</v>
      </c>
      <c r="T16" s="110">
        <v>13.810763359069824</v>
      </c>
    </row>
    <row r="17" spans="2:20" ht="12" customHeight="1">
      <c r="B17" s="7" t="s">
        <v>240</v>
      </c>
      <c r="C17" s="37">
        <v>86.7298583984375</v>
      </c>
      <c r="D17" s="38">
        <v>93.312103271484375</v>
      </c>
      <c r="E17" s="37">
        <v>85.032257080078125</v>
      </c>
      <c r="F17" s="38">
        <v>79.502372741699219</v>
      </c>
      <c r="G17" s="38">
        <v>81.958297729492188</v>
      </c>
      <c r="H17" s="38">
        <v>74.048782348632813</v>
      </c>
      <c r="I17" s="38">
        <v>82.905982971191406</v>
      </c>
      <c r="J17" s="38">
        <v>79.659416198730469</v>
      </c>
      <c r="K17" s="38">
        <v>83.4254150390625</v>
      </c>
      <c r="L17" s="38">
        <v>82.262519836425781</v>
      </c>
      <c r="M17" s="38">
        <v>66.691299438476563</v>
      </c>
      <c r="N17" s="38">
        <v>68.277626037597656</v>
      </c>
      <c r="O17" s="38">
        <v>73.351448059082031</v>
      </c>
      <c r="P17" s="38">
        <v>61.821872711181641</v>
      </c>
      <c r="Q17" s="38">
        <v>65.603805541992188</v>
      </c>
      <c r="R17" s="38">
        <v>69.410408020019531</v>
      </c>
      <c r="S17" s="38">
        <v>72.888816833496094</v>
      </c>
      <c r="T17" s="111">
        <v>68.877510070800781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1.6711434125900269</v>
      </c>
      <c r="D19" s="38">
        <v>5.2330212593078613</v>
      </c>
      <c r="E19" s="37">
        <v>2.1982080936431885</v>
      </c>
      <c r="F19" s="38">
        <v>1.718494176864624</v>
      </c>
      <c r="G19" s="38">
        <v>2.3265573978424072</v>
      </c>
      <c r="H19" s="38">
        <v>1.8111152648925781</v>
      </c>
      <c r="I19" s="38">
        <v>3.0240354537963867</v>
      </c>
      <c r="J19" s="38">
        <v>2.51405930519104</v>
      </c>
      <c r="K19" s="38">
        <v>3.2840220928192139</v>
      </c>
      <c r="L19" s="38">
        <v>2.6883614063262939</v>
      </c>
      <c r="M19" s="38">
        <v>1.4703687429428101</v>
      </c>
      <c r="N19" s="38">
        <v>1.8575974702835083</v>
      </c>
      <c r="O19" s="38">
        <v>1.8692973852157593</v>
      </c>
      <c r="P19" s="38">
        <v>1.5283910036087036</v>
      </c>
      <c r="Q19" s="38">
        <v>1.5455752611160278</v>
      </c>
      <c r="R19" s="38">
        <v>1.709662914276123</v>
      </c>
      <c r="S19" s="38">
        <v>1.780327320098877</v>
      </c>
      <c r="T19" s="111">
        <v>1.3901780843734741</v>
      </c>
    </row>
    <row r="20" spans="2:20" ht="12" customHeight="1">
      <c r="B20" s="6" t="s">
        <v>33</v>
      </c>
      <c r="C20" s="37">
        <v>5.2558636665344238</v>
      </c>
      <c r="D20" s="38">
        <v>12.017756462097168</v>
      </c>
      <c r="E20" s="37">
        <v>4.8913187980651855</v>
      </c>
      <c r="F20" s="38">
        <v>3.8483860492706299</v>
      </c>
      <c r="G20" s="38">
        <v>4.8609447479248047</v>
      </c>
      <c r="H20" s="38">
        <v>3.5587625503540039</v>
      </c>
      <c r="I20" s="38">
        <v>5.1514062881469727</v>
      </c>
      <c r="J20" s="38">
        <v>4.561037540435791</v>
      </c>
      <c r="K20" s="38">
        <v>5.3023481369018555</v>
      </c>
      <c r="L20" s="38">
        <v>4.8545746803283691</v>
      </c>
      <c r="M20" s="38">
        <v>2.8894271850585938</v>
      </c>
      <c r="N20" s="38">
        <v>3.3556694984436035</v>
      </c>
      <c r="O20" s="38">
        <v>3.5989162921905518</v>
      </c>
      <c r="P20" s="38">
        <v>2.8447957038879395</v>
      </c>
      <c r="Q20" s="38">
        <v>3.0126380920410156</v>
      </c>
      <c r="R20" s="38">
        <v>3.0844147205352783</v>
      </c>
      <c r="S20" s="38">
        <v>3.3822894096374512</v>
      </c>
      <c r="T20" s="111">
        <v>2.8186843395233154</v>
      </c>
    </row>
    <row r="21" spans="2:20" ht="12" customHeight="1">
      <c r="B21" s="6" t="s">
        <v>11</v>
      </c>
      <c r="C21" s="37">
        <v>17.623727798461914</v>
      </c>
      <c r="D21" s="38">
        <v>40.25836181640625</v>
      </c>
      <c r="E21" s="37">
        <v>14.370974540710449</v>
      </c>
      <c r="F21" s="38">
        <v>9.8127079010009766</v>
      </c>
      <c r="G21" s="38">
        <v>9.9318637847900391</v>
      </c>
      <c r="H21" s="38">
        <v>7.3134927749633789</v>
      </c>
      <c r="I21" s="38">
        <v>9.3872146606445313</v>
      </c>
      <c r="J21" s="38">
        <v>8.7401695251464844</v>
      </c>
      <c r="K21" s="38">
        <v>10.234031677246094</v>
      </c>
      <c r="L21" s="38">
        <v>9.5914630889892578</v>
      </c>
      <c r="M21" s="38">
        <v>6.0924725532531738</v>
      </c>
      <c r="N21" s="38">
        <v>6.381040096282959</v>
      </c>
      <c r="O21" s="38">
        <v>7.1532511711120605</v>
      </c>
      <c r="P21" s="38">
        <v>5.5393848419189453</v>
      </c>
      <c r="Q21" s="38">
        <v>5.9957547187805176</v>
      </c>
      <c r="R21" s="38">
        <v>6.4488458633422852</v>
      </c>
      <c r="S21" s="38">
        <v>7.0395526885986328</v>
      </c>
      <c r="T21" s="111">
        <v>6.1850409507751465</v>
      </c>
    </row>
    <row r="22" spans="2:20" ht="12" customHeight="1">
      <c r="B22" s="6" t="s">
        <v>12</v>
      </c>
      <c r="C22" s="37">
        <v>34.758644104003906</v>
      </c>
      <c r="D22" s="38">
        <v>80.348403930664063</v>
      </c>
      <c r="E22" s="37">
        <v>34.274875640869141</v>
      </c>
      <c r="F22" s="38">
        <v>22.870891571044922</v>
      </c>
      <c r="G22" s="38">
        <v>19.097162246704102</v>
      </c>
      <c r="H22" s="38">
        <v>13.826183319091797</v>
      </c>
      <c r="I22" s="38">
        <v>16.749858856201172</v>
      </c>
      <c r="J22" s="38">
        <v>15.789602279663086</v>
      </c>
      <c r="K22" s="38">
        <v>18.29185676574707</v>
      </c>
      <c r="L22" s="38">
        <v>16.533290863037109</v>
      </c>
      <c r="M22" s="38">
        <v>10.355809211730957</v>
      </c>
      <c r="N22" s="38">
        <v>10.205364227294922</v>
      </c>
      <c r="O22" s="38">
        <v>11.394771575927734</v>
      </c>
      <c r="P22" s="38">
        <v>9.1532306671142578</v>
      </c>
      <c r="Q22" s="38">
        <v>9.8578004837036133</v>
      </c>
      <c r="R22" s="38">
        <v>10.659284591674805</v>
      </c>
      <c r="S22" s="38">
        <v>11.982019424438477</v>
      </c>
      <c r="T22" s="111">
        <v>11.091164588928223</v>
      </c>
    </row>
    <row r="23" spans="2:20" ht="12" customHeight="1">
      <c r="B23" s="6" t="s">
        <v>13</v>
      </c>
      <c r="C23" s="39">
        <v>68.142120361328125</v>
      </c>
      <c r="D23" s="40">
        <v>177.7017822265625</v>
      </c>
      <c r="E23" s="39">
        <v>66.289276123046875</v>
      </c>
      <c r="F23" s="40">
        <v>49.492851257324219</v>
      </c>
      <c r="G23" s="40">
        <v>31.003150939941406</v>
      </c>
      <c r="H23" s="40">
        <v>23.378505706787109</v>
      </c>
      <c r="I23" s="40">
        <v>25.208637237548828</v>
      </c>
      <c r="J23" s="40">
        <v>25.855413436889648</v>
      </c>
      <c r="K23" s="40">
        <v>29.232686996459961</v>
      </c>
      <c r="L23" s="40">
        <v>26.391036987304688</v>
      </c>
      <c r="M23" s="40">
        <v>16.363742828369141</v>
      </c>
      <c r="N23" s="40">
        <v>15.22477912902832</v>
      </c>
      <c r="O23" s="40">
        <v>16.604211807250977</v>
      </c>
      <c r="P23" s="40">
        <v>13.603331565856934</v>
      </c>
      <c r="Q23" s="40">
        <v>14.377577781677246</v>
      </c>
      <c r="R23" s="40">
        <v>15.280788421630859</v>
      </c>
      <c r="S23" s="40">
        <v>17.165416717529297</v>
      </c>
      <c r="T23" s="113">
        <v>15.883707046508789</v>
      </c>
    </row>
    <row r="24" spans="2:20" ht="12" customHeight="1">
      <c r="B24" s="8" t="s">
        <v>15</v>
      </c>
      <c r="C24" s="39">
        <v>129.79701232910156</v>
      </c>
      <c r="D24" s="40">
        <v>436.28512573242188</v>
      </c>
      <c r="E24" s="39">
        <v>149.54959106445313</v>
      </c>
      <c r="F24" s="40">
        <v>107.80745697021484</v>
      </c>
      <c r="G24" s="40">
        <v>60.848033905029297</v>
      </c>
      <c r="H24" s="40">
        <v>40.168167114257813</v>
      </c>
      <c r="I24" s="40">
        <v>39.123302459716797</v>
      </c>
      <c r="J24" s="40">
        <v>44.62347412109375</v>
      </c>
      <c r="K24" s="40">
        <v>46.099899291992188</v>
      </c>
      <c r="L24" s="40">
        <v>45.394111633300781</v>
      </c>
      <c r="M24" s="40">
        <v>27.00996208190918</v>
      </c>
      <c r="N24" s="40">
        <v>24.520183563232422</v>
      </c>
      <c r="O24" s="40">
        <v>25.335430145263672</v>
      </c>
      <c r="P24" s="40">
        <v>21.319801330566406</v>
      </c>
      <c r="Q24" s="40">
        <v>21.716018676757813</v>
      </c>
      <c r="R24" s="40">
        <v>23.318841934204102</v>
      </c>
      <c r="S24" s="40">
        <v>25.420814514160156</v>
      </c>
      <c r="T24" s="113">
        <v>23.455131530761719</v>
      </c>
    </row>
    <row r="25" spans="2:20" ht="12" customHeight="1">
      <c r="B25" s="8" t="s">
        <v>16</v>
      </c>
      <c r="C25" s="41">
        <v>210.67143249511719</v>
      </c>
      <c r="D25" s="42">
        <v>731.9403076171875</v>
      </c>
      <c r="E25" s="41">
        <v>225.59596252441406</v>
      </c>
      <c r="F25" s="42">
        <v>156.96871948242188</v>
      </c>
      <c r="G25" s="42">
        <v>87.431396484375</v>
      </c>
      <c r="H25" s="42">
        <v>62.111747741699219</v>
      </c>
      <c r="I25" s="42">
        <v>56.141181945800781</v>
      </c>
      <c r="J25" s="42">
        <v>60.689861297607422</v>
      </c>
      <c r="K25" s="42">
        <v>57.624347686767578</v>
      </c>
      <c r="L25" s="42">
        <v>65.219833374023438</v>
      </c>
      <c r="M25" s="42">
        <v>39.191612243652344</v>
      </c>
      <c r="N25" s="42">
        <v>34.255165100097656</v>
      </c>
      <c r="O25" s="42">
        <v>35.720268249511719</v>
      </c>
      <c r="P25" s="42">
        <v>28.705844879150391</v>
      </c>
      <c r="Q25" s="42">
        <v>29.708106994628906</v>
      </c>
      <c r="R25" s="42">
        <v>31.632856369018555</v>
      </c>
      <c r="S25" s="42">
        <v>35.008148193359375</v>
      </c>
      <c r="T25" s="114">
        <v>31.650375366210938</v>
      </c>
    </row>
    <row r="26" spans="2:20" ht="12" customHeight="1">
      <c r="B26" s="7" t="s">
        <v>14</v>
      </c>
      <c r="C26" s="41">
        <v>29.102231979370117</v>
      </c>
      <c r="D26" s="42">
        <v>77.229454040527344</v>
      </c>
      <c r="E26" s="41">
        <v>30.209197998046875</v>
      </c>
      <c r="F26" s="42">
        <v>20.416494369506836</v>
      </c>
      <c r="G26" s="42">
        <v>17.852790832519531</v>
      </c>
      <c r="H26" s="42">
        <v>10.759952545166016</v>
      </c>
      <c r="I26" s="42">
        <v>14.652231216430664</v>
      </c>
      <c r="J26" s="42">
        <v>12.926395416259766</v>
      </c>
      <c r="K26" s="42">
        <v>19.678667068481445</v>
      </c>
      <c r="L26" s="42">
        <v>12.662282943725586</v>
      </c>
      <c r="M26" s="42">
        <v>9.2686500549316406</v>
      </c>
      <c r="N26" s="42">
        <v>11.253167152404785</v>
      </c>
      <c r="O26" s="42">
        <v>9.9691715240478516</v>
      </c>
      <c r="P26" s="42">
        <v>9.6101694107055664</v>
      </c>
      <c r="Q26" s="42">
        <v>9.3211002349853516</v>
      </c>
      <c r="R26" s="42">
        <v>10.760039329528809</v>
      </c>
      <c r="S26" s="42">
        <v>11.433468818664551</v>
      </c>
      <c r="T26" s="114">
        <v>11.572115898132324</v>
      </c>
    </row>
    <row r="27" spans="2:20" ht="12" customHeight="1">
      <c r="B27" s="18" t="s">
        <v>483</v>
      </c>
      <c r="C27" s="43">
        <v>62</v>
      </c>
      <c r="D27" s="44">
        <v>63</v>
      </c>
      <c r="E27" s="43">
        <v>49</v>
      </c>
      <c r="F27" s="44">
        <v>39</v>
      </c>
      <c r="G27" s="44">
        <v>41</v>
      </c>
      <c r="H27" s="44">
        <v>31</v>
      </c>
      <c r="I27" s="44">
        <v>33</v>
      </c>
      <c r="J27" s="44">
        <v>24</v>
      </c>
      <c r="K27" s="44">
        <v>18</v>
      </c>
      <c r="L27" s="44">
        <v>143</v>
      </c>
      <c r="M27" s="44">
        <v>134</v>
      </c>
      <c r="N27" s="44">
        <v>119</v>
      </c>
      <c r="O27" s="44">
        <v>134</v>
      </c>
      <c r="P27" s="44">
        <v>149</v>
      </c>
      <c r="Q27" s="44">
        <v>148</v>
      </c>
      <c r="R27" s="44">
        <v>155</v>
      </c>
      <c r="S27" s="44">
        <v>178</v>
      </c>
      <c r="T27" s="106">
        <v>167</v>
      </c>
    </row>
    <row r="28" spans="2:20" ht="12" customHeight="1">
      <c r="B28" s="18" t="s">
        <v>484</v>
      </c>
      <c r="C28" s="43">
        <v>695</v>
      </c>
      <c r="D28" s="44">
        <v>691</v>
      </c>
      <c r="E28" s="43">
        <v>824</v>
      </c>
      <c r="F28" s="44">
        <v>883</v>
      </c>
      <c r="G28" s="44">
        <v>1144</v>
      </c>
      <c r="H28" s="44">
        <v>1056</v>
      </c>
      <c r="I28" s="44">
        <v>1086</v>
      </c>
      <c r="J28" s="44">
        <v>1081</v>
      </c>
      <c r="K28" s="44">
        <v>1285</v>
      </c>
      <c r="L28" s="44">
        <v>5933</v>
      </c>
      <c r="M28" s="44">
        <v>6901</v>
      </c>
      <c r="N28" s="44">
        <v>8708</v>
      </c>
      <c r="O28" s="44">
        <v>9703</v>
      </c>
      <c r="P28" s="44">
        <v>10491</v>
      </c>
      <c r="Q28" s="44">
        <v>11502</v>
      </c>
      <c r="R28" s="44">
        <v>12316</v>
      </c>
      <c r="S28" s="44">
        <v>12671</v>
      </c>
      <c r="T28" s="106">
        <v>12078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[9]G_SZ1_raw!$A$2</f>
        <v>Trade</v>
      </c>
      <c r="I3" s="223"/>
      <c r="J3" s="224"/>
      <c r="L3" s="52" t="s">
        <v>2</v>
      </c>
      <c r="M3" s="222" t="str">
        <f>[9]G_SZ1_raw!$B$2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143</v>
      </c>
      <c r="D10" s="44">
        <v>183</v>
      </c>
      <c r="E10" s="43">
        <v>200</v>
      </c>
      <c r="F10" s="44">
        <v>188</v>
      </c>
      <c r="G10" s="44">
        <v>238</v>
      </c>
      <c r="H10" s="44">
        <v>227</v>
      </c>
      <c r="I10" s="44">
        <v>202</v>
      </c>
      <c r="J10" s="44">
        <v>202</v>
      </c>
      <c r="K10" s="44">
        <v>177</v>
      </c>
      <c r="L10" s="44">
        <v>10229</v>
      </c>
      <c r="M10" s="44">
        <v>11173</v>
      </c>
      <c r="N10" s="44">
        <v>13025</v>
      </c>
      <c r="O10" s="44">
        <v>14591</v>
      </c>
      <c r="P10" s="44">
        <v>15364</v>
      </c>
      <c r="Q10" s="44">
        <v>16234</v>
      </c>
      <c r="R10" s="44">
        <v>17399</v>
      </c>
      <c r="S10" s="44">
        <v>17975</v>
      </c>
      <c r="T10" s="106">
        <v>21945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4.1958041191101074</v>
      </c>
      <c r="D12" s="27">
        <v>1.6393442153930664</v>
      </c>
      <c r="E12" s="27">
        <v>4</v>
      </c>
      <c r="F12" s="27">
        <v>3.7234041690826416</v>
      </c>
      <c r="G12" s="28">
        <v>3.361344575881958</v>
      </c>
      <c r="H12" s="28">
        <v>3.5242290496826172</v>
      </c>
      <c r="I12" s="28">
        <v>3.4653465747833252</v>
      </c>
      <c r="J12" s="28">
        <v>3.9603960514068604</v>
      </c>
      <c r="K12" s="28">
        <v>5.6497173309326172</v>
      </c>
      <c r="L12" s="28">
        <v>4.4111895561218262</v>
      </c>
      <c r="M12" s="28">
        <v>6.4178304672241211</v>
      </c>
      <c r="N12" s="28">
        <v>4.9297394752502441</v>
      </c>
      <c r="O12" s="28">
        <v>5.2231135368347168</v>
      </c>
      <c r="P12" s="28">
        <v>6.1255044937133789</v>
      </c>
      <c r="Q12" s="28">
        <v>6.4621448516845703</v>
      </c>
      <c r="R12" s="28">
        <v>6.4091510772705078</v>
      </c>
      <c r="S12" s="28">
        <v>6.1536750793457031</v>
      </c>
      <c r="T12" s="108">
        <v>7.9356398582458496</v>
      </c>
    </row>
    <row r="13" spans="2:20" ht="12" customHeight="1">
      <c r="B13" s="6" t="s">
        <v>340</v>
      </c>
      <c r="C13" s="27">
        <v>0</v>
      </c>
      <c r="D13" s="27">
        <v>1.6393442153930664</v>
      </c>
      <c r="E13" s="27">
        <v>5</v>
      </c>
      <c r="F13" s="27">
        <v>4.2553191184997559</v>
      </c>
      <c r="G13" s="28">
        <v>3.361344575881958</v>
      </c>
      <c r="H13" s="28">
        <v>2.6431717872619629</v>
      </c>
      <c r="I13" s="28">
        <v>2.97029709815979</v>
      </c>
      <c r="J13" s="28">
        <v>3.9603960514068604</v>
      </c>
      <c r="K13" s="28">
        <v>2.2598869800567627</v>
      </c>
      <c r="L13" s="28">
        <v>4.7143974304199219</v>
      </c>
      <c r="M13" s="28">
        <v>6.3730754852294922</v>
      </c>
      <c r="N13" s="28">
        <v>6.4347691535949707</v>
      </c>
      <c r="O13" s="28">
        <v>5.9291248321533203</v>
      </c>
      <c r="P13" s="28">
        <v>6.8024997711181641</v>
      </c>
      <c r="Q13" s="28">
        <v>7.1520977020263672</v>
      </c>
      <c r="R13" s="28">
        <v>6.5011210441589355</v>
      </c>
      <c r="S13" s="28">
        <v>6.5542759895324707</v>
      </c>
      <c r="T13" s="108">
        <v>7.0103468894958496</v>
      </c>
    </row>
    <row r="14" spans="2:20" ht="12" customHeight="1">
      <c r="B14" s="6" t="s">
        <v>341</v>
      </c>
      <c r="C14" s="29">
        <v>0.69930070638656616</v>
      </c>
      <c r="D14" s="29">
        <v>1.0928962230682373</v>
      </c>
      <c r="E14" s="29">
        <v>0.5</v>
      </c>
      <c r="F14" s="29">
        <v>1.063829779624939</v>
      </c>
      <c r="G14" s="30">
        <v>3.361344575881958</v>
      </c>
      <c r="H14" s="30">
        <v>5.726872444152832</v>
      </c>
      <c r="I14" s="30">
        <v>3.9603960514068604</v>
      </c>
      <c r="J14" s="30">
        <v>1.485148549079895</v>
      </c>
      <c r="K14" s="30">
        <v>2.2598869800567627</v>
      </c>
      <c r="L14" s="30">
        <v>2.8364632129669189</v>
      </c>
      <c r="M14" s="30">
        <v>4.2158970832824707</v>
      </c>
      <c r="N14" s="30">
        <v>3.8854334354400635</v>
      </c>
      <c r="O14" s="30">
        <v>3.6877098083496094</v>
      </c>
      <c r="P14" s="30">
        <v>4.8496289253234863</v>
      </c>
      <c r="Q14" s="30">
        <v>4.8419885635375977</v>
      </c>
      <c r="R14" s="30">
        <v>4.1846294403076172</v>
      </c>
      <c r="S14" s="30">
        <v>3.9058587551116943</v>
      </c>
      <c r="T14" s="109">
        <v>4.1296319961547852</v>
      </c>
    </row>
    <row r="15" spans="2:20" ht="12" customHeight="1">
      <c r="B15" s="6" t="s">
        <v>342</v>
      </c>
      <c r="C15" s="31">
        <v>0.69930070638656616</v>
      </c>
      <c r="D15" s="31">
        <v>1.0928962230682373</v>
      </c>
      <c r="E15" s="31">
        <v>4</v>
      </c>
      <c r="F15" s="31">
        <v>3.1914894580841064</v>
      </c>
      <c r="G15" s="32">
        <v>4.2016806602478027</v>
      </c>
      <c r="H15" s="32">
        <v>4.4052863121032715</v>
      </c>
      <c r="I15" s="32">
        <v>0.49504950642585754</v>
      </c>
      <c r="J15" s="32">
        <v>0.99009901285171509</v>
      </c>
      <c r="K15" s="32">
        <v>0.56497174501419067</v>
      </c>
      <c r="L15" s="32">
        <v>2.914710521697998</v>
      </c>
      <c r="M15" s="32">
        <v>4.2248477935791016</v>
      </c>
      <c r="N15" s="32">
        <v>4.4766950607299805</v>
      </c>
      <c r="O15" s="32">
        <v>3.7973816394805908</v>
      </c>
      <c r="P15" s="32">
        <v>4.4785833358764648</v>
      </c>
      <c r="Q15" s="32">
        <v>4.9651942253112793</v>
      </c>
      <c r="R15" s="32">
        <v>4.4375467300415039</v>
      </c>
      <c r="S15" s="32">
        <v>4.395482063293457</v>
      </c>
      <c r="T15" s="110">
        <v>4.1888875961303711</v>
      </c>
    </row>
    <row r="16" spans="2:20" ht="12" customHeight="1">
      <c r="B16" s="6" t="s">
        <v>343</v>
      </c>
      <c r="C16" s="31">
        <v>4.8951048851013184</v>
      </c>
      <c r="D16" s="31">
        <v>2.1857924461364746</v>
      </c>
      <c r="E16" s="31">
        <v>6</v>
      </c>
      <c r="F16" s="31">
        <v>7.9787235260009766</v>
      </c>
      <c r="G16" s="32">
        <v>7.9831933975219727</v>
      </c>
      <c r="H16" s="32">
        <v>9.6916303634643555</v>
      </c>
      <c r="I16" s="32">
        <v>9.4059410095214844</v>
      </c>
      <c r="J16" s="32">
        <v>7.4257426261901855</v>
      </c>
      <c r="K16" s="32">
        <v>8.4745759963989258</v>
      </c>
      <c r="L16" s="32">
        <v>8.010563850402832</v>
      </c>
      <c r="M16" s="32">
        <v>13.148943901062012</v>
      </c>
      <c r="N16" s="32">
        <v>14.482069969177246</v>
      </c>
      <c r="O16" s="32">
        <v>11.72801399230957</v>
      </c>
      <c r="P16" s="32">
        <v>14.744174003601074</v>
      </c>
      <c r="Q16" s="32">
        <v>14.242591857910156</v>
      </c>
      <c r="R16" s="32">
        <v>13.542564392089844</v>
      </c>
      <c r="S16" s="32">
        <v>12.351861000061035</v>
      </c>
      <c r="T16" s="110">
        <v>13.227585792541504</v>
      </c>
    </row>
    <row r="17" spans="2:20" ht="12" customHeight="1">
      <c r="B17" s="7" t="s">
        <v>240</v>
      </c>
      <c r="C17" s="37">
        <v>89.510490417480469</v>
      </c>
      <c r="D17" s="38">
        <v>92.349723815917969</v>
      </c>
      <c r="E17" s="37">
        <v>80.5</v>
      </c>
      <c r="F17" s="38">
        <v>79.7872314453125</v>
      </c>
      <c r="G17" s="38">
        <v>77.731094360351563</v>
      </c>
      <c r="H17" s="38">
        <v>74.008811950683594</v>
      </c>
      <c r="I17" s="38">
        <v>79.702972412109375</v>
      </c>
      <c r="J17" s="38">
        <v>82.178215026855469</v>
      </c>
      <c r="K17" s="38">
        <v>80.790962219238281</v>
      </c>
      <c r="L17" s="38">
        <v>77.112678527832031</v>
      </c>
      <c r="M17" s="38">
        <v>65.619407653808594</v>
      </c>
      <c r="N17" s="38">
        <v>65.791290283203125</v>
      </c>
      <c r="O17" s="38">
        <v>69.634658813476563</v>
      </c>
      <c r="P17" s="38">
        <v>62.999610900878906</v>
      </c>
      <c r="Q17" s="38">
        <v>62.335983276367188</v>
      </c>
      <c r="R17" s="38">
        <v>64.92498779296875</v>
      </c>
      <c r="S17" s="38">
        <v>66.638847351074219</v>
      </c>
      <c r="T17" s="111">
        <v>63.507907867431641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4.1318597793579102</v>
      </c>
      <c r="D19" s="38">
        <v>3.691692590713501</v>
      </c>
      <c r="E19" s="37">
        <v>1.4073827266693115</v>
      </c>
      <c r="F19" s="38">
        <v>1.1747623682022095</v>
      </c>
      <c r="G19" s="38">
        <v>1.7933332920074463</v>
      </c>
      <c r="H19" s="38">
        <v>2.0533881187438965</v>
      </c>
      <c r="I19" s="38">
        <v>2.1269302368164063</v>
      </c>
      <c r="J19" s="38">
        <v>1.4505525827407837</v>
      </c>
      <c r="K19" s="38">
        <v>0.54470551013946533</v>
      </c>
      <c r="L19" s="38">
        <v>1.1690311431884766</v>
      </c>
      <c r="M19" s="38">
        <v>0.74632591009140015</v>
      </c>
      <c r="N19" s="38">
        <v>1.0172919034957886</v>
      </c>
      <c r="O19" s="38">
        <v>0.93740993738174438</v>
      </c>
      <c r="P19" s="38">
        <v>0.79003894329071045</v>
      </c>
      <c r="Q19" s="38">
        <v>0.74032747745513916</v>
      </c>
      <c r="R19" s="38">
        <v>0.71477627754211426</v>
      </c>
      <c r="S19" s="38">
        <v>0.75793921947479248</v>
      </c>
      <c r="T19" s="111">
        <v>0.50681233406066895</v>
      </c>
    </row>
    <row r="20" spans="2:20" ht="12" customHeight="1">
      <c r="B20" s="6" t="s">
        <v>33</v>
      </c>
      <c r="C20" s="37">
        <v>6.948056697845459</v>
      </c>
      <c r="D20" s="38">
        <v>9.7854557037353516</v>
      </c>
      <c r="E20" s="37">
        <v>3.6807262897491455</v>
      </c>
      <c r="F20" s="38">
        <v>3.906623363494873</v>
      </c>
      <c r="G20" s="38">
        <v>3.3205380439758301</v>
      </c>
      <c r="H20" s="38">
        <v>3.064434289932251</v>
      </c>
      <c r="I20" s="38">
        <v>3.4410851001739502</v>
      </c>
      <c r="J20" s="38">
        <v>4.1527576446533203</v>
      </c>
      <c r="K20" s="38">
        <v>3.3449890613555908</v>
      </c>
      <c r="L20" s="38">
        <v>2.790452241897583</v>
      </c>
      <c r="M20" s="38">
        <v>1.7878257036209106</v>
      </c>
      <c r="N20" s="38">
        <v>2.1770994663238525</v>
      </c>
      <c r="O20" s="38">
        <v>2.213355541229248</v>
      </c>
      <c r="P20" s="38">
        <v>1.8268232345581055</v>
      </c>
      <c r="Q20" s="38">
        <v>1.7442594766616821</v>
      </c>
      <c r="R20" s="38">
        <v>1.8073405027389526</v>
      </c>
      <c r="S20" s="38">
        <v>1.8543251752853394</v>
      </c>
      <c r="T20" s="111">
        <v>1.4159899950027466</v>
      </c>
    </row>
    <row r="21" spans="2:20" ht="12" customHeight="1">
      <c r="B21" s="6" t="s">
        <v>11</v>
      </c>
      <c r="C21" s="37">
        <v>18.030338287353516</v>
      </c>
      <c r="D21" s="38">
        <v>35.553943634033203</v>
      </c>
      <c r="E21" s="37">
        <v>10.671730041503906</v>
      </c>
      <c r="F21" s="38">
        <v>9.3997936248779297</v>
      </c>
      <c r="G21" s="38">
        <v>9.3991508483886719</v>
      </c>
      <c r="H21" s="38">
        <v>7.2387189865112305</v>
      </c>
      <c r="I21" s="38">
        <v>9.5765914916992188</v>
      </c>
      <c r="J21" s="38">
        <v>10.134604454040527</v>
      </c>
      <c r="K21" s="38">
        <v>10.241696357727051</v>
      </c>
      <c r="L21" s="38">
        <v>8.1983566284179688</v>
      </c>
      <c r="M21" s="38">
        <v>5.3001918792724609</v>
      </c>
      <c r="N21" s="38">
        <v>5.5792336463928223</v>
      </c>
      <c r="O21" s="38">
        <v>6.1771979331970215</v>
      </c>
      <c r="P21" s="38">
        <v>5.0338230133056641</v>
      </c>
      <c r="Q21" s="38">
        <v>4.8234448432922363</v>
      </c>
      <c r="R21" s="38">
        <v>5.3090767860412598</v>
      </c>
      <c r="S21" s="38">
        <v>5.4454355239868164</v>
      </c>
      <c r="T21" s="111">
        <v>4.8933453559875488</v>
      </c>
    </row>
    <row r="22" spans="2:20" ht="12" customHeight="1">
      <c r="B22" s="6" t="s">
        <v>12</v>
      </c>
      <c r="C22" s="37">
        <v>43.052410125732422</v>
      </c>
      <c r="D22" s="38">
        <v>74.959274291992188</v>
      </c>
      <c r="E22" s="37">
        <v>28.459129333496094</v>
      </c>
      <c r="F22" s="38">
        <v>22.898277282714844</v>
      </c>
      <c r="G22" s="38">
        <v>19.789918899536133</v>
      </c>
      <c r="H22" s="38">
        <v>17.089200973510742</v>
      </c>
      <c r="I22" s="38">
        <v>17.326457977294922</v>
      </c>
      <c r="J22" s="38">
        <v>17.503692626953125</v>
      </c>
      <c r="K22" s="38">
        <v>20.008392333984375</v>
      </c>
      <c r="L22" s="38">
        <v>17.801097869873047</v>
      </c>
      <c r="M22" s="38">
        <v>11.127120018005371</v>
      </c>
      <c r="N22" s="38">
        <v>10.688131332397461</v>
      </c>
      <c r="O22" s="38">
        <v>12.256678581237793</v>
      </c>
      <c r="P22" s="38">
        <v>10.08576774597168</v>
      </c>
      <c r="Q22" s="38">
        <v>10.068215370178223</v>
      </c>
      <c r="R22" s="38">
        <v>10.618082046508789</v>
      </c>
      <c r="S22" s="38">
        <v>11.470249176025391</v>
      </c>
      <c r="T22" s="111">
        <v>10.510042190551758</v>
      </c>
    </row>
    <row r="23" spans="2:20" ht="12" customHeight="1">
      <c r="B23" s="6" t="s">
        <v>13</v>
      </c>
      <c r="C23" s="39">
        <v>83.364944458007813</v>
      </c>
      <c r="D23" s="40">
        <v>172.14179992675781</v>
      </c>
      <c r="E23" s="39">
        <v>60.065132141113281</v>
      </c>
      <c r="F23" s="40">
        <v>44.568374633789063</v>
      </c>
      <c r="G23" s="40">
        <v>34.469184875488281</v>
      </c>
      <c r="H23" s="40">
        <v>29.852109909057617</v>
      </c>
      <c r="I23" s="40">
        <v>26.37742805480957</v>
      </c>
      <c r="J23" s="40">
        <v>31.547300338745117</v>
      </c>
      <c r="K23" s="40">
        <v>32.581844329833984</v>
      </c>
      <c r="L23" s="40">
        <v>30.568975448608398</v>
      </c>
      <c r="M23" s="40">
        <v>20.160518646240234</v>
      </c>
      <c r="N23" s="40">
        <v>17.566463470458984</v>
      </c>
      <c r="O23" s="40">
        <v>20.012948989868164</v>
      </c>
      <c r="P23" s="40">
        <v>17.035568237304688</v>
      </c>
      <c r="Q23" s="40">
        <v>16.343595504760742</v>
      </c>
      <c r="R23" s="40">
        <v>17.047573089599609</v>
      </c>
      <c r="S23" s="40">
        <v>18.49305534362793</v>
      </c>
      <c r="T23" s="113">
        <v>16.713970184326172</v>
      </c>
    </row>
    <row r="24" spans="2:20" ht="12" customHeight="1">
      <c r="B24" s="8" t="s">
        <v>15</v>
      </c>
      <c r="C24" s="39">
        <v>143.5343017578125</v>
      </c>
      <c r="D24" s="40">
        <v>395.64093017578125</v>
      </c>
      <c r="E24" s="39">
        <v>101.59090423583984</v>
      </c>
      <c r="F24" s="40">
        <v>82.372222900390625</v>
      </c>
      <c r="G24" s="40">
        <v>55.226219177246094</v>
      </c>
      <c r="H24" s="40">
        <v>53.497112274169922</v>
      </c>
      <c r="I24" s="40">
        <v>37.428291320800781</v>
      </c>
      <c r="J24" s="40">
        <v>49.759635925292969</v>
      </c>
      <c r="K24" s="40">
        <v>62.338790893554688</v>
      </c>
      <c r="L24" s="40">
        <v>53.225154876708984</v>
      </c>
      <c r="M24" s="40">
        <v>35.278789520263672</v>
      </c>
      <c r="N24" s="40">
        <v>28.909059524536133</v>
      </c>
      <c r="O24" s="40">
        <v>32.429920196533203</v>
      </c>
      <c r="P24" s="40">
        <v>28.620767593383789</v>
      </c>
      <c r="Q24" s="40">
        <v>26.471567153930664</v>
      </c>
      <c r="R24" s="40">
        <v>27.598445892333984</v>
      </c>
      <c r="S24" s="40">
        <v>29.713031768798828</v>
      </c>
      <c r="T24" s="113">
        <v>25.873395919799805</v>
      </c>
    </row>
    <row r="25" spans="2:20" ht="12" customHeight="1">
      <c r="B25" s="8" t="s">
        <v>16</v>
      </c>
      <c r="C25" s="41">
        <v>190.38932800292969</v>
      </c>
      <c r="D25" s="42">
        <v>533.39874267578125</v>
      </c>
      <c r="E25" s="41">
        <v>149.94340515136719</v>
      </c>
      <c r="F25" s="42">
        <v>124.49612426757813</v>
      </c>
      <c r="G25" s="42">
        <v>83.110366821289063</v>
      </c>
      <c r="H25" s="42">
        <v>77.167495727539063</v>
      </c>
      <c r="I25" s="42">
        <v>60.743850708007813</v>
      </c>
      <c r="J25" s="42">
        <v>79.443794250488281</v>
      </c>
      <c r="K25" s="42">
        <v>102.45181274414063</v>
      </c>
      <c r="L25" s="42">
        <v>77.634735107421875</v>
      </c>
      <c r="M25" s="42">
        <v>50.707481384277344</v>
      </c>
      <c r="N25" s="42">
        <v>40.878253936767578</v>
      </c>
      <c r="O25" s="42">
        <v>45.561744689941406</v>
      </c>
      <c r="P25" s="42">
        <v>40.680690765380859</v>
      </c>
      <c r="Q25" s="42">
        <v>37.112754821777344</v>
      </c>
      <c r="R25" s="42">
        <v>38.637397766113281</v>
      </c>
      <c r="S25" s="42">
        <v>41.400997161865234</v>
      </c>
      <c r="T25" s="114">
        <v>35.713973999023438</v>
      </c>
    </row>
    <row r="26" spans="2:20" ht="12" customHeight="1">
      <c r="B26" s="7" t="s">
        <v>14</v>
      </c>
      <c r="C26" s="41">
        <v>8.339360237121582</v>
      </c>
      <c r="D26" s="42">
        <v>57.832023620605469</v>
      </c>
      <c r="E26" s="41">
        <v>21.277719497680664</v>
      </c>
      <c r="F26" s="42">
        <v>12.287554740905762</v>
      </c>
      <c r="G26" s="42">
        <v>17.846269607543945</v>
      </c>
      <c r="H26" s="42">
        <v>13.656620979309082</v>
      </c>
      <c r="I26" s="42">
        <v>15.412604331970215</v>
      </c>
      <c r="J26" s="42">
        <v>12.381999969482422</v>
      </c>
      <c r="K26" s="42">
        <v>16.614660263061523</v>
      </c>
      <c r="L26" s="42">
        <v>12.516451835632324</v>
      </c>
      <c r="M26" s="42">
        <v>9.5102405548095703</v>
      </c>
      <c r="N26" s="42">
        <v>9.3931856155395508</v>
      </c>
      <c r="O26" s="42">
        <v>9.9731292724609375</v>
      </c>
      <c r="P26" s="42">
        <v>7.5906858444213867</v>
      </c>
      <c r="Q26" s="42">
        <v>8.5226383209228516</v>
      </c>
      <c r="R26" s="42">
        <v>8.7066116333007813</v>
      </c>
      <c r="S26" s="42">
        <v>9.204319953918457</v>
      </c>
      <c r="T26" s="114">
        <v>6.9691095352172852</v>
      </c>
    </row>
    <row r="27" spans="2:20" ht="12" customHeight="1">
      <c r="B27" s="18" t="s">
        <v>483</v>
      </c>
      <c r="C27" s="43">
        <v>65</v>
      </c>
      <c r="D27" s="44">
        <v>77</v>
      </c>
      <c r="E27" s="43">
        <v>88</v>
      </c>
      <c r="F27" s="44">
        <v>77</v>
      </c>
      <c r="G27" s="44">
        <v>62</v>
      </c>
      <c r="H27" s="44">
        <v>50</v>
      </c>
      <c r="I27" s="44">
        <v>36</v>
      </c>
      <c r="J27" s="44">
        <v>40</v>
      </c>
      <c r="K27" s="44">
        <v>43</v>
      </c>
      <c r="L27" s="44">
        <v>1155</v>
      </c>
      <c r="M27" s="44">
        <v>1061</v>
      </c>
      <c r="N27" s="44">
        <v>942</v>
      </c>
      <c r="O27" s="44">
        <v>1026</v>
      </c>
      <c r="P27" s="44">
        <v>628</v>
      </c>
      <c r="Q27" s="44">
        <v>900</v>
      </c>
      <c r="R27" s="44">
        <v>874</v>
      </c>
      <c r="S27" s="44">
        <v>978</v>
      </c>
      <c r="T27" s="106">
        <v>943</v>
      </c>
    </row>
    <row r="28" spans="2:20" ht="12" customHeight="1">
      <c r="B28" s="18" t="s">
        <v>484</v>
      </c>
      <c r="C28" s="43">
        <v>208</v>
      </c>
      <c r="D28" s="44">
        <v>260</v>
      </c>
      <c r="E28" s="43">
        <v>288</v>
      </c>
      <c r="F28" s="44">
        <v>265</v>
      </c>
      <c r="G28" s="44">
        <v>300</v>
      </c>
      <c r="H28" s="44">
        <v>277</v>
      </c>
      <c r="I28" s="44">
        <v>238</v>
      </c>
      <c r="J28" s="44">
        <v>242</v>
      </c>
      <c r="K28" s="44">
        <v>220</v>
      </c>
      <c r="L28" s="44">
        <v>11384</v>
      </c>
      <c r="M28" s="44">
        <v>12234</v>
      </c>
      <c r="N28" s="44">
        <v>13967</v>
      </c>
      <c r="O28" s="44">
        <v>15617</v>
      </c>
      <c r="P28" s="44">
        <v>15992</v>
      </c>
      <c r="Q28" s="44">
        <v>17134</v>
      </c>
      <c r="R28" s="44">
        <v>18273</v>
      </c>
      <c r="S28" s="44">
        <v>18953</v>
      </c>
      <c r="T28" s="106">
        <v>22888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[9]G_SZ2_raw!$A$2</f>
        <v>Trade</v>
      </c>
      <c r="I3" s="223"/>
      <c r="J3" s="224"/>
      <c r="L3" s="52" t="s">
        <v>2</v>
      </c>
      <c r="M3" s="222" t="str">
        <f>[9]G_SZ2_raw!$B$2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282</v>
      </c>
      <c r="D10" s="44">
        <v>301</v>
      </c>
      <c r="E10" s="43">
        <v>399</v>
      </c>
      <c r="F10" s="44">
        <v>402</v>
      </c>
      <c r="G10" s="44">
        <v>497</v>
      </c>
      <c r="H10" s="44">
        <v>443</v>
      </c>
      <c r="I10" s="44">
        <v>433</v>
      </c>
      <c r="J10" s="44">
        <v>453</v>
      </c>
      <c r="K10" s="44">
        <v>415</v>
      </c>
      <c r="L10" s="44">
        <v>4172</v>
      </c>
      <c r="M10" s="44">
        <v>4818</v>
      </c>
      <c r="N10" s="44">
        <v>6093</v>
      </c>
      <c r="O10" s="44">
        <v>6869</v>
      </c>
      <c r="P10" s="44">
        <v>7438</v>
      </c>
      <c r="Q10" s="44">
        <v>8140</v>
      </c>
      <c r="R10" s="44">
        <v>8773</v>
      </c>
      <c r="S10" s="44">
        <v>9094</v>
      </c>
      <c r="T10" s="106">
        <v>8521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2.4822695255279541</v>
      </c>
      <c r="D12" s="27">
        <v>1.9933555126190186</v>
      </c>
      <c r="E12" s="27">
        <v>3.2581453323364258</v>
      </c>
      <c r="F12" s="27">
        <v>2.985074520111084</v>
      </c>
      <c r="G12" s="28">
        <v>2.2132797241210938</v>
      </c>
      <c r="H12" s="28">
        <v>2.9345371723175049</v>
      </c>
      <c r="I12" s="28">
        <v>1.1547343730926514</v>
      </c>
      <c r="J12" s="28">
        <v>2.4282560348510742</v>
      </c>
      <c r="K12" s="28">
        <v>1.2048193216323853</v>
      </c>
      <c r="L12" s="28">
        <v>2.0853307247161865</v>
      </c>
      <c r="M12" s="28">
        <v>3.6737234592437744</v>
      </c>
      <c r="N12" s="28">
        <v>2.5771503448486328</v>
      </c>
      <c r="O12" s="28">
        <v>2.6787014007568359</v>
      </c>
      <c r="P12" s="28">
        <v>3.6036036014556885</v>
      </c>
      <c r="Q12" s="28">
        <v>3.6490969657897949</v>
      </c>
      <c r="R12" s="28">
        <v>3.5221703052520752</v>
      </c>
      <c r="S12" s="28">
        <v>3.4088408946990967</v>
      </c>
      <c r="T12" s="108">
        <v>4.1309704780578613</v>
      </c>
    </row>
    <row r="13" spans="2:20" ht="12" customHeight="1">
      <c r="B13" s="6" t="s">
        <v>340</v>
      </c>
      <c r="C13" s="27">
        <v>4.2553191184997559</v>
      </c>
      <c r="D13" s="27">
        <v>0.99667775630950928</v>
      </c>
      <c r="E13" s="27">
        <v>3.2581453323364258</v>
      </c>
      <c r="F13" s="27">
        <v>4.2288556098937988</v>
      </c>
      <c r="G13" s="28">
        <v>3.018108606338501</v>
      </c>
      <c r="H13" s="28">
        <v>4.2889389991760254</v>
      </c>
      <c r="I13" s="28">
        <v>3.4642031192779541</v>
      </c>
      <c r="J13" s="28">
        <v>2.4282560348510742</v>
      </c>
      <c r="K13" s="28">
        <v>3.3734939098358154</v>
      </c>
      <c r="L13" s="28">
        <v>2.8283796310424805</v>
      </c>
      <c r="M13" s="28">
        <v>5.4794521331787109</v>
      </c>
      <c r="N13" s="28">
        <v>4.6290216445922852</v>
      </c>
      <c r="O13" s="28">
        <v>4.556704044342041</v>
      </c>
      <c r="P13" s="28">
        <v>5.6877775192260742</v>
      </c>
      <c r="Q13" s="28">
        <v>4.9514684677124023</v>
      </c>
      <c r="R13" s="28">
        <v>4.8558077812194824</v>
      </c>
      <c r="S13" s="28">
        <v>4.3875083923339844</v>
      </c>
      <c r="T13" s="108">
        <v>5.2223916053771973</v>
      </c>
    </row>
    <row r="14" spans="2:20" ht="12" customHeight="1">
      <c r="B14" s="6" t="s">
        <v>341</v>
      </c>
      <c r="C14" s="29">
        <v>1.7730495929718018</v>
      </c>
      <c r="D14" s="29">
        <v>0.33222591876983643</v>
      </c>
      <c r="E14" s="29">
        <v>0.75187969207763672</v>
      </c>
      <c r="F14" s="29">
        <v>1.7412935495376587</v>
      </c>
      <c r="G14" s="30">
        <v>1.8108651638031006</v>
      </c>
      <c r="H14" s="30">
        <v>4.2889389991760254</v>
      </c>
      <c r="I14" s="30">
        <v>1.1547343730926514</v>
      </c>
      <c r="J14" s="30">
        <v>1.3245033025741577</v>
      </c>
      <c r="K14" s="30">
        <v>3.6144578456878662</v>
      </c>
      <c r="L14" s="30">
        <v>1.7018216848373413</v>
      </c>
      <c r="M14" s="30">
        <v>3.6322126388549805</v>
      </c>
      <c r="N14" s="30">
        <v>3.824688196182251</v>
      </c>
      <c r="O14" s="30">
        <v>3.1300044059753418</v>
      </c>
      <c r="P14" s="30">
        <v>4.3700418472290039</v>
      </c>
      <c r="Q14" s="30">
        <v>4.0299792289733887</v>
      </c>
      <c r="R14" s="30">
        <v>4.0921006202697754</v>
      </c>
      <c r="S14" s="30">
        <v>3.2658896446228027</v>
      </c>
      <c r="T14" s="109">
        <v>3.6028635501861572</v>
      </c>
    </row>
    <row r="15" spans="2:20" ht="12" customHeight="1">
      <c r="B15" s="6" t="s">
        <v>342</v>
      </c>
      <c r="C15" s="31">
        <v>1.063829779624939</v>
      </c>
      <c r="D15" s="31">
        <v>1.3289036750793457</v>
      </c>
      <c r="E15" s="31">
        <v>2.5062656402587891</v>
      </c>
      <c r="F15" s="31">
        <v>2.4875621795654297</v>
      </c>
      <c r="G15" s="32">
        <v>1.0060361623764038</v>
      </c>
      <c r="H15" s="32">
        <v>1.5801354646682739</v>
      </c>
      <c r="I15" s="32">
        <v>1.6166281700134277</v>
      </c>
      <c r="J15" s="32">
        <v>2.8697571754455566</v>
      </c>
      <c r="K15" s="32">
        <v>1.6867469549179077</v>
      </c>
      <c r="L15" s="32">
        <v>2.4688398838043213</v>
      </c>
      <c r="M15" s="32">
        <v>4.0473227500915527</v>
      </c>
      <c r="N15" s="32">
        <v>4.1858172416687012</v>
      </c>
      <c r="O15" s="32">
        <v>3.6686563491821289</v>
      </c>
      <c r="P15" s="32">
        <v>5.6608848571777344</v>
      </c>
      <c r="Q15" s="32">
        <v>4.4845805168151855</v>
      </c>
      <c r="R15" s="32">
        <v>4.4226603507995605</v>
      </c>
      <c r="S15" s="32">
        <v>3.5407960414886475</v>
      </c>
      <c r="T15" s="110">
        <v>4.3422131538391113</v>
      </c>
    </row>
    <row r="16" spans="2:20" ht="12" customHeight="1">
      <c r="B16" s="6" t="s">
        <v>343</v>
      </c>
      <c r="C16" s="31">
        <v>3.9007091522216797</v>
      </c>
      <c r="D16" s="31">
        <v>2.3255813121795654</v>
      </c>
      <c r="E16" s="31">
        <v>5.7644109725952148</v>
      </c>
      <c r="F16" s="31">
        <v>8.4577112197875977</v>
      </c>
      <c r="G16" s="32">
        <v>7.6458754539489746</v>
      </c>
      <c r="H16" s="32">
        <v>12.415349960327148</v>
      </c>
      <c r="I16" s="32">
        <v>8.5450344085693359</v>
      </c>
      <c r="J16" s="32">
        <v>10.375275611877441</v>
      </c>
      <c r="K16" s="32">
        <v>7.4698796272277832</v>
      </c>
      <c r="L16" s="32">
        <v>8.2214765548706055</v>
      </c>
      <c r="M16" s="32">
        <v>15.338315010070801</v>
      </c>
      <c r="N16" s="32">
        <v>16.300065994262695</v>
      </c>
      <c r="O16" s="32">
        <v>12.76750659942627</v>
      </c>
      <c r="P16" s="32">
        <v>17.843215942382813</v>
      </c>
      <c r="Q16" s="32">
        <v>17.459146499633789</v>
      </c>
      <c r="R16" s="32">
        <v>14.487632751464844</v>
      </c>
      <c r="S16" s="32">
        <v>12.942599296569824</v>
      </c>
      <c r="T16" s="110">
        <v>13.660368919372559</v>
      </c>
    </row>
    <row r="17" spans="2:20" ht="12" customHeight="1">
      <c r="B17" s="7" t="s">
        <v>240</v>
      </c>
      <c r="C17" s="37">
        <v>86.524826049804688</v>
      </c>
      <c r="D17" s="38">
        <v>93.02325439453125</v>
      </c>
      <c r="E17" s="37">
        <v>84.461151123046875</v>
      </c>
      <c r="F17" s="38">
        <v>80.099502563476563</v>
      </c>
      <c r="G17" s="38">
        <v>84.305831909179688</v>
      </c>
      <c r="H17" s="38">
        <v>74.492095947265625</v>
      </c>
      <c r="I17" s="38">
        <v>84.064666748046875</v>
      </c>
      <c r="J17" s="38">
        <v>80.573951721191406</v>
      </c>
      <c r="K17" s="38">
        <v>82.650604248046875</v>
      </c>
      <c r="L17" s="38">
        <v>82.69415283203125</v>
      </c>
      <c r="M17" s="38">
        <v>67.828971862792969</v>
      </c>
      <c r="N17" s="38">
        <v>68.483253479003906</v>
      </c>
      <c r="O17" s="38">
        <v>73.19842529296875</v>
      </c>
      <c r="P17" s="38">
        <v>62.834476470947266</v>
      </c>
      <c r="Q17" s="38">
        <v>65.425727844238281</v>
      </c>
      <c r="R17" s="38">
        <v>68.61962890625</v>
      </c>
      <c r="S17" s="38">
        <v>72.454368591308594</v>
      </c>
      <c r="T17" s="111">
        <v>69.041191101074219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1.5280933380126953</v>
      </c>
      <c r="D19" s="38">
        <v>4.8671197891235352</v>
      </c>
      <c r="E19" s="37">
        <v>1.7674009799957275</v>
      </c>
      <c r="F19" s="38">
        <v>1.8073543310165405</v>
      </c>
      <c r="G19" s="38">
        <v>2.0939207077026367</v>
      </c>
      <c r="H19" s="38">
        <v>1.7787994146347046</v>
      </c>
      <c r="I19" s="38">
        <v>2.9622941017150879</v>
      </c>
      <c r="J19" s="38">
        <v>2.51405930519104</v>
      </c>
      <c r="K19" s="38">
        <v>2.6227974891662598</v>
      </c>
      <c r="L19" s="38">
        <v>2.5378656387329102</v>
      </c>
      <c r="M19" s="38">
        <v>1.3525387048721313</v>
      </c>
      <c r="N19" s="38">
        <v>1.7673053741455078</v>
      </c>
      <c r="O19" s="38">
        <v>1.7212908267974854</v>
      </c>
      <c r="P19" s="38">
        <v>1.4103926420211792</v>
      </c>
      <c r="Q19" s="38">
        <v>1.4228165149688721</v>
      </c>
      <c r="R19" s="38">
        <v>1.5434490442276001</v>
      </c>
      <c r="S19" s="38">
        <v>1.6365624666213989</v>
      </c>
      <c r="T19" s="111">
        <v>1.2569130659103394</v>
      </c>
    </row>
    <row r="20" spans="2:20" ht="12" customHeight="1">
      <c r="B20" s="6" t="s">
        <v>33</v>
      </c>
      <c r="C20" s="37">
        <v>5.0880861282348633</v>
      </c>
      <c r="D20" s="38">
        <v>14.203452110290527</v>
      </c>
      <c r="E20" s="37">
        <v>4.6906962394714355</v>
      </c>
      <c r="F20" s="38">
        <v>4.0365986824035645</v>
      </c>
      <c r="G20" s="38">
        <v>5.2434101104736328</v>
      </c>
      <c r="H20" s="38">
        <v>3.2935667037963867</v>
      </c>
      <c r="I20" s="38">
        <v>5.3391880989074707</v>
      </c>
      <c r="J20" s="38">
        <v>4.8355808258056641</v>
      </c>
      <c r="K20" s="38">
        <v>4.6040592193603516</v>
      </c>
      <c r="L20" s="38">
        <v>4.8659262657165527</v>
      </c>
      <c r="M20" s="38">
        <v>2.7632436752319336</v>
      </c>
      <c r="N20" s="38">
        <v>3.2556695938110352</v>
      </c>
      <c r="O20" s="38">
        <v>3.3962981700897217</v>
      </c>
      <c r="P20" s="38">
        <v>2.6968672275543213</v>
      </c>
      <c r="Q20" s="38">
        <v>2.8859744071960449</v>
      </c>
      <c r="R20" s="38">
        <v>2.8990192413330078</v>
      </c>
      <c r="S20" s="38">
        <v>3.1566851139068604</v>
      </c>
      <c r="T20" s="111">
        <v>2.6847987174987793</v>
      </c>
    </row>
    <row r="21" spans="2:20" ht="12" customHeight="1">
      <c r="B21" s="6" t="s">
        <v>11</v>
      </c>
      <c r="C21" s="37">
        <v>16.843358993530273</v>
      </c>
      <c r="D21" s="38">
        <v>43.613883972167969</v>
      </c>
      <c r="E21" s="37">
        <v>13.910141944885254</v>
      </c>
      <c r="F21" s="38">
        <v>10.123843193054199</v>
      </c>
      <c r="G21" s="38">
        <v>10.565032005310059</v>
      </c>
      <c r="H21" s="38">
        <v>7.3134927749633789</v>
      </c>
      <c r="I21" s="38">
        <v>9.7134723663330078</v>
      </c>
      <c r="J21" s="38">
        <v>9.5371189117431641</v>
      </c>
      <c r="K21" s="38">
        <v>9.3248319625854492</v>
      </c>
      <c r="L21" s="38">
        <v>9.8463859558105469</v>
      </c>
      <c r="M21" s="38">
        <v>6.1402521133422852</v>
      </c>
      <c r="N21" s="38">
        <v>6.3245110511779785</v>
      </c>
      <c r="O21" s="38">
        <v>7.0755844116210938</v>
      </c>
      <c r="P21" s="38">
        <v>5.5267548561096191</v>
      </c>
      <c r="Q21" s="38">
        <v>5.9129362106323242</v>
      </c>
      <c r="R21" s="38">
        <v>6.2438235282897949</v>
      </c>
      <c r="S21" s="38">
        <v>6.964972972869873</v>
      </c>
      <c r="T21" s="111">
        <v>6.2212567329406738</v>
      </c>
    </row>
    <row r="22" spans="2:20" ht="12" customHeight="1">
      <c r="B22" s="6" t="s">
        <v>12</v>
      </c>
      <c r="C22" s="37">
        <v>38.185977935791016</v>
      </c>
      <c r="D22" s="38">
        <v>87.608543395996094</v>
      </c>
      <c r="E22" s="37">
        <v>32.085247039794922</v>
      </c>
      <c r="F22" s="38">
        <v>23.864273071289063</v>
      </c>
      <c r="G22" s="38">
        <v>19.396474838256836</v>
      </c>
      <c r="H22" s="38">
        <v>14.952372550964355</v>
      </c>
      <c r="I22" s="38">
        <v>17.087625503540039</v>
      </c>
      <c r="J22" s="38">
        <v>17.501064300537109</v>
      </c>
      <c r="K22" s="38">
        <v>18.935365676879883</v>
      </c>
      <c r="L22" s="38">
        <v>17.125875473022461</v>
      </c>
      <c r="M22" s="38">
        <v>10.706283569335938</v>
      </c>
      <c r="N22" s="38">
        <v>10.30705451965332</v>
      </c>
      <c r="O22" s="38">
        <v>11.626867294311523</v>
      </c>
      <c r="P22" s="38">
        <v>9.3600978851318359</v>
      </c>
      <c r="Q22" s="38">
        <v>9.9313564300537109</v>
      </c>
      <c r="R22" s="38">
        <v>10.649581909179688</v>
      </c>
      <c r="S22" s="38">
        <v>11.977812767028809</v>
      </c>
      <c r="T22" s="111">
        <v>11.119640350341797</v>
      </c>
    </row>
    <row r="23" spans="2:20" ht="12" customHeight="1">
      <c r="B23" s="6" t="s">
        <v>13</v>
      </c>
      <c r="C23" s="39">
        <v>66.687400817871094</v>
      </c>
      <c r="D23" s="40">
        <v>194.41905212402344</v>
      </c>
      <c r="E23" s="39">
        <v>67.658981323242188</v>
      </c>
      <c r="F23" s="40">
        <v>49.886547088623047</v>
      </c>
      <c r="G23" s="40">
        <v>30.888252258300781</v>
      </c>
      <c r="H23" s="40">
        <v>24.653589248657227</v>
      </c>
      <c r="I23" s="40">
        <v>24.914402008056641</v>
      </c>
      <c r="J23" s="40">
        <v>26.654781341552734</v>
      </c>
      <c r="K23" s="40">
        <v>31.44305419921875</v>
      </c>
      <c r="L23" s="40">
        <v>27.743747711181641</v>
      </c>
      <c r="M23" s="40">
        <v>17.099977493286133</v>
      </c>
      <c r="N23" s="40">
        <v>15.288615226745605</v>
      </c>
      <c r="O23" s="40">
        <v>17.005126953125</v>
      </c>
      <c r="P23" s="40">
        <v>13.944724082946777</v>
      </c>
      <c r="Q23" s="40">
        <v>14.534683227539063</v>
      </c>
      <c r="R23" s="40">
        <v>15.361512184143066</v>
      </c>
      <c r="S23" s="40">
        <v>17.246603012084961</v>
      </c>
      <c r="T23" s="113">
        <v>15.759139060974121</v>
      </c>
    </row>
    <row r="24" spans="2:20" ht="12" customHeight="1">
      <c r="B24" s="8" t="s">
        <v>15</v>
      </c>
      <c r="C24" s="39">
        <v>128.82536315917969</v>
      </c>
      <c r="D24" s="40">
        <v>464.24288940429688</v>
      </c>
      <c r="E24" s="39">
        <v>164.26322937011719</v>
      </c>
      <c r="F24" s="40">
        <v>90.138343811035156</v>
      </c>
      <c r="G24" s="40">
        <v>59.095005035400391</v>
      </c>
      <c r="H24" s="40">
        <v>45.777976989746094</v>
      </c>
      <c r="I24" s="40">
        <v>38.697303771972656</v>
      </c>
      <c r="J24" s="40">
        <v>44.293998718261719</v>
      </c>
      <c r="K24" s="40">
        <v>46.153804779052734</v>
      </c>
      <c r="L24" s="40">
        <v>46.634620666503906</v>
      </c>
      <c r="M24" s="40">
        <v>28.503271102905273</v>
      </c>
      <c r="N24" s="40">
        <v>24.515735626220703</v>
      </c>
      <c r="O24" s="40">
        <v>26.025339126586914</v>
      </c>
      <c r="P24" s="40">
        <v>21.89891242980957</v>
      </c>
      <c r="Q24" s="40">
        <v>22.052291870117188</v>
      </c>
      <c r="R24" s="40">
        <v>23.284099578857422</v>
      </c>
      <c r="S24" s="40">
        <v>25.820283889770508</v>
      </c>
      <c r="T24" s="113">
        <v>23.032812118530273</v>
      </c>
    </row>
    <row r="25" spans="2:20" ht="12" customHeight="1">
      <c r="B25" s="8" t="s">
        <v>16</v>
      </c>
      <c r="C25" s="41">
        <v>259.68011474609375</v>
      </c>
      <c r="D25" s="42">
        <v>810.53521728515625</v>
      </c>
      <c r="E25" s="41">
        <v>239.62002563476563</v>
      </c>
      <c r="F25" s="42">
        <v>138.08792114257813</v>
      </c>
      <c r="G25" s="42">
        <v>81.306694030761719</v>
      </c>
      <c r="H25" s="42">
        <v>70.828910827636719</v>
      </c>
      <c r="I25" s="42">
        <v>53.390911102294922</v>
      </c>
      <c r="J25" s="42">
        <v>60.03179931640625</v>
      </c>
      <c r="K25" s="42">
        <v>72.788841247558594</v>
      </c>
      <c r="L25" s="42">
        <v>67.085716247558594</v>
      </c>
      <c r="M25" s="42">
        <v>41.226879119873047</v>
      </c>
      <c r="N25" s="42">
        <v>34.097782135009766</v>
      </c>
      <c r="O25" s="42">
        <v>36.747386932373047</v>
      </c>
      <c r="P25" s="42">
        <v>29.498048782348633</v>
      </c>
      <c r="Q25" s="42">
        <v>30.323320388793945</v>
      </c>
      <c r="R25" s="42">
        <v>31.498748779296875</v>
      </c>
      <c r="S25" s="42">
        <v>35.479232788085938</v>
      </c>
      <c r="T25" s="114">
        <v>31.770650863647461</v>
      </c>
    </row>
    <row r="26" spans="2:20" ht="12" customHeight="1">
      <c r="B26" s="7" t="s">
        <v>14</v>
      </c>
      <c r="C26" s="41">
        <v>29.602603912353516</v>
      </c>
      <c r="D26" s="42">
        <v>63.038967132568359</v>
      </c>
      <c r="E26" s="41">
        <v>30.597000122070313</v>
      </c>
      <c r="F26" s="42">
        <v>19.550294876098633</v>
      </c>
      <c r="G26" s="42">
        <v>17.425485610961914</v>
      </c>
      <c r="H26" s="42">
        <v>13.020675659179688</v>
      </c>
      <c r="I26" s="42">
        <v>15.73779296875</v>
      </c>
      <c r="J26" s="42">
        <v>16.097011566162109</v>
      </c>
      <c r="K26" s="42">
        <v>15.337815284729004</v>
      </c>
      <c r="L26" s="42">
        <v>15.055034637451172</v>
      </c>
      <c r="M26" s="42">
        <v>10.301051139831543</v>
      </c>
      <c r="N26" s="42">
        <v>10.426776885986328</v>
      </c>
      <c r="O26" s="42">
        <v>11.030755996704102</v>
      </c>
      <c r="P26" s="42">
        <v>8.891082763671875</v>
      </c>
      <c r="Q26" s="42">
        <v>9.3716459274291992</v>
      </c>
      <c r="R26" s="42">
        <v>9.9162178039550781</v>
      </c>
      <c r="S26" s="42">
        <v>10.657124519348145</v>
      </c>
      <c r="T26" s="114">
        <v>9.7517557144165039</v>
      </c>
    </row>
    <row r="27" spans="2:20" ht="12" customHeight="1">
      <c r="B27" s="18" t="s">
        <v>483</v>
      </c>
      <c r="C27" s="43">
        <v>37</v>
      </c>
      <c r="D27" s="44">
        <v>49</v>
      </c>
      <c r="E27" s="43">
        <v>38</v>
      </c>
      <c r="F27" s="44">
        <v>28</v>
      </c>
      <c r="G27" s="44">
        <v>32</v>
      </c>
      <c r="H27" s="44">
        <v>22</v>
      </c>
      <c r="I27" s="44">
        <v>20</v>
      </c>
      <c r="J27" s="44">
        <v>15</v>
      </c>
      <c r="K27" s="44">
        <v>11</v>
      </c>
      <c r="L27" s="44">
        <v>114</v>
      </c>
      <c r="M27" s="44">
        <v>108</v>
      </c>
      <c r="N27" s="44">
        <v>90</v>
      </c>
      <c r="O27" s="44">
        <v>109</v>
      </c>
      <c r="P27" s="44">
        <v>120</v>
      </c>
      <c r="Q27" s="44">
        <v>121</v>
      </c>
      <c r="R27" s="44">
        <v>124</v>
      </c>
      <c r="S27" s="44">
        <v>139</v>
      </c>
      <c r="T27" s="106">
        <v>121</v>
      </c>
    </row>
    <row r="28" spans="2:20" ht="12" customHeight="1">
      <c r="B28" s="18" t="s">
        <v>484</v>
      </c>
      <c r="C28" s="43">
        <v>319</v>
      </c>
      <c r="D28" s="44">
        <v>350</v>
      </c>
      <c r="E28" s="43">
        <v>437</v>
      </c>
      <c r="F28" s="44">
        <v>430</v>
      </c>
      <c r="G28" s="44">
        <v>529</v>
      </c>
      <c r="H28" s="44">
        <v>465</v>
      </c>
      <c r="I28" s="44">
        <v>453</v>
      </c>
      <c r="J28" s="44">
        <v>468</v>
      </c>
      <c r="K28" s="44">
        <v>426</v>
      </c>
      <c r="L28" s="44">
        <v>4286</v>
      </c>
      <c r="M28" s="44">
        <v>4926</v>
      </c>
      <c r="N28" s="44">
        <v>6183</v>
      </c>
      <c r="O28" s="44">
        <v>6978</v>
      </c>
      <c r="P28" s="44">
        <v>7558</v>
      </c>
      <c r="Q28" s="44">
        <v>8261</v>
      </c>
      <c r="R28" s="44">
        <v>8897</v>
      </c>
      <c r="S28" s="44">
        <v>9233</v>
      </c>
      <c r="T28" s="106">
        <v>8642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[9]G_SZ3_raw!$A$2</f>
        <v>Trade</v>
      </c>
      <c r="I3" s="223"/>
      <c r="J3" s="224"/>
      <c r="L3" s="52" t="s">
        <v>2</v>
      </c>
      <c r="M3" s="222" t="str">
        <f>[9]G_SZ3_raw!$B$2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248</v>
      </c>
      <c r="D10" s="44">
        <v>228</v>
      </c>
      <c r="E10" s="43">
        <v>275</v>
      </c>
      <c r="F10" s="44">
        <v>316</v>
      </c>
      <c r="G10" s="44">
        <v>441</v>
      </c>
      <c r="H10" s="44">
        <v>425</v>
      </c>
      <c r="I10" s="44">
        <v>432</v>
      </c>
      <c r="J10" s="44">
        <v>414</v>
      </c>
      <c r="K10" s="44">
        <v>572</v>
      </c>
      <c r="L10" s="44">
        <v>1355</v>
      </c>
      <c r="M10" s="44">
        <v>1613</v>
      </c>
      <c r="N10" s="44">
        <v>2043</v>
      </c>
      <c r="O10" s="44">
        <v>2241</v>
      </c>
      <c r="P10" s="44">
        <v>2406</v>
      </c>
      <c r="Q10" s="44">
        <v>2681</v>
      </c>
      <c r="R10" s="44">
        <v>2836</v>
      </c>
      <c r="S10" s="44">
        <v>2843</v>
      </c>
      <c r="T10" s="106">
        <v>2754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0.80645161867141724</v>
      </c>
      <c r="D12" s="27">
        <v>0.43859648704528809</v>
      </c>
      <c r="E12" s="27">
        <v>2.1818182468414307</v>
      </c>
      <c r="F12" s="27">
        <v>2.2151899337768555</v>
      </c>
      <c r="G12" s="28">
        <v>1.1337867975234985</v>
      </c>
      <c r="H12" s="28">
        <v>2.3529412746429443</v>
      </c>
      <c r="I12" s="28">
        <v>1.6203703880310059</v>
      </c>
      <c r="J12" s="28">
        <v>0.96618360280990601</v>
      </c>
      <c r="K12" s="28">
        <v>1.2237762212753296</v>
      </c>
      <c r="L12" s="28">
        <v>1.9188191890716553</v>
      </c>
      <c r="M12" s="28">
        <v>2.6038436889648438</v>
      </c>
      <c r="N12" s="28">
        <v>1.8609206676483154</v>
      </c>
      <c r="O12" s="28">
        <v>2.4542615413665771</v>
      </c>
      <c r="P12" s="28">
        <v>2.6184539794921875</v>
      </c>
      <c r="Q12" s="28">
        <v>2.6482656002044678</v>
      </c>
      <c r="R12" s="28">
        <v>2.1509168148040771</v>
      </c>
      <c r="S12" s="28">
        <v>2.0400984287261963</v>
      </c>
      <c r="T12" s="108">
        <v>3.3042845726013184</v>
      </c>
    </row>
    <row r="13" spans="2:20" ht="12" customHeight="1">
      <c r="B13" s="6" t="s">
        <v>340</v>
      </c>
      <c r="C13" s="27">
        <v>3.6290323734283447</v>
      </c>
      <c r="D13" s="27">
        <v>0.87719297409057617</v>
      </c>
      <c r="E13" s="27">
        <v>1.4545454978942871</v>
      </c>
      <c r="F13" s="27">
        <v>2.2151899337768555</v>
      </c>
      <c r="G13" s="28">
        <v>3.1746032238006592</v>
      </c>
      <c r="H13" s="28">
        <v>3.2941176891326904</v>
      </c>
      <c r="I13" s="28">
        <v>1.3888888359069824</v>
      </c>
      <c r="J13" s="28">
        <v>3.3816425800323486</v>
      </c>
      <c r="K13" s="28">
        <v>1.2237762212753296</v>
      </c>
      <c r="L13" s="28">
        <v>1.4022140502929688</v>
      </c>
      <c r="M13" s="28">
        <v>4.1537508964538574</v>
      </c>
      <c r="N13" s="28">
        <v>4.5543584823608398</v>
      </c>
      <c r="O13" s="28">
        <v>2.8112449645996094</v>
      </c>
      <c r="P13" s="28">
        <v>4.2394013404846191</v>
      </c>
      <c r="Q13" s="28">
        <v>3.6553525924682617</v>
      </c>
      <c r="R13" s="28">
        <v>4.0550069808959961</v>
      </c>
      <c r="S13" s="28">
        <v>2.9897994995117188</v>
      </c>
      <c r="T13" s="108">
        <v>4.1757445335388184</v>
      </c>
    </row>
    <row r="14" spans="2:20" ht="12" customHeight="1">
      <c r="B14" s="6" t="s">
        <v>341</v>
      </c>
      <c r="C14" s="29">
        <v>1.6129032373428345</v>
      </c>
      <c r="D14" s="29">
        <v>0</v>
      </c>
      <c r="E14" s="29">
        <v>2.9090909957885742</v>
      </c>
      <c r="F14" s="29">
        <v>2.2151899337768555</v>
      </c>
      <c r="G14" s="30">
        <v>1.8140588998794556</v>
      </c>
      <c r="H14" s="30">
        <v>1.8823529481887817</v>
      </c>
      <c r="I14" s="30">
        <v>2.0833332538604736</v>
      </c>
      <c r="J14" s="30">
        <v>2.6570048332214355</v>
      </c>
      <c r="K14" s="30">
        <v>1.0489510297775269</v>
      </c>
      <c r="L14" s="30">
        <v>3.0996310710906982</v>
      </c>
      <c r="M14" s="30">
        <v>4.0297579765319824</v>
      </c>
      <c r="N14" s="30">
        <v>3.5749266147613525</v>
      </c>
      <c r="O14" s="30">
        <v>2.6773762702941895</v>
      </c>
      <c r="P14" s="30">
        <v>4.738154411315918</v>
      </c>
      <c r="Q14" s="30">
        <v>4.2148451805114746</v>
      </c>
      <c r="R14" s="30">
        <v>3.1382229328155518</v>
      </c>
      <c r="S14" s="30">
        <v>3.5877594947814941</v>
      </c>
      <c r="T14" s="109">
        <v>4.8293390274047852</v>
      </c>
    </row>
    <row r="15" spans="2:20" ht="12" customHeight="1">
      <c r="B15" s="6" t="s">
        <v>342</v>
      </c>
      <c r="C15" s="31">
        <v>2.0161290168762207</v>
      </c>
      <c r="D15" s="31">
        <v>0.87719297409057617</v>
      </c>
      <c r="E15" s="31">
        <v>1.0909091234207153</v>
      </c>
      <c r="F15" s="31">
        <v>4.1139240264892578</v>
      </c>
      <c r="G15" s="32">
        <v>2.7210884094238281</v>
      </c>
      <c r="H15" s="32">
        <v>3.7647058963775635</v>
      </c>
      <c r="I15" s="32">
        <v>1.8518518209457397</v>
      </c>
      <c r="J15" s="32">
        <v>2.4154589176177979</v>
      </c>
      <c r="K15" s="32">
        <v>1.923076868057251</v>
      </c>
      <c r="L15" s="32">
        <v>1.9926198720932007</v>
      </c>
      <c r="M15" s="32">
        <v>5.9516429901123047</v>
      </c>
      <c r="N15" s="32">
        <v>4.5053868293762207</v>
      </c>
      <c r="O15" s="32">
        <v>2.8112449645996094</v>
      </c>
      <c r="P15" s="32">
        <v>5.4447216987609863</v>
      </c>
      <c r="Q15" s="32">
        <v>4.8862366676330566</v>
      </c>
      <c r="R15" s="32">
        <v>4.160789966583252</v>
      </c>
      <c r="S15" s="32">
        <v>3.9746747016906738</v>
      </c>
      <c r="T15" s="110">
        <v>4.7204065322875977</v>
      </c>
    </row>
    <row r="16" spans="2:20" ht="12" customHeight="1">
      <c r="B16" s="6" t="s">
        <v>343</v>
      </c>
      <c r="C16" s="31">
        <v>4.0322580337524414</v>
      </c>
      <c r="D16" s="31">
        <v>3.0701754093170166</v>
      </c>
      <c r="E16" s="31">
        <v>5.0909090042114258</v>
      </c>
      <c r="F16" s="31">
        <v>7.9113922119140625</v>
      </c>
      <c r="G16" s="32">
        <v>9.5238094329833984</v>
      </c>
      <c r="H16" s="32">
        <v>12.70588207244873</v>
      </c>
      <c r="I16" s="32">
        <v>8.564814567565918</v>
      </c>
      <c r="J16" s="32">
        <v>9.4202899932861328</v>
      </c>
      <c r="K16" s="32">
        <v>9.0909090042114258</v>
      </c>
      <c r="L16" s="32">
        <v>8.8560886383056641</v>
      </c>
      <c r="M16" s="32">
        <v>18.164909362792969</v>
      </c>
      <c r="N16" s="32">
        <v>17.580802917480469</v>
      </c>
      <c r="O16" s="32">
        <v>14.859437942504883</v>
      </c>
      <c r="P16" s="32">
        <v>24.064838409423828</v>
      </c>
      <c r="Q16" s="32">
        <v>18.388660430908203</v>
      </c>
      <c r="R16" s="32">
        <v>14.668547630310059</v>
      </c>
      <c r="S16" s="32">
        <v>12.346113204956055</v>
      </c>
      <c r="T16" s="110">
        <v>14.451706886291504</v>
      </c>
    </row>
    <row r="17" spans="2:20" ht="12" customHeight="1">
      <c r="B17" s="7" t="s">
        <v>240</v>
      </c>
      <c r="C17" s="37">
        <v>87.903228759765625</v>
      </c>
      <c r="D17" s="38">
        <v>94.736839294433594</v>
      </c>
      <c r="E17" s="37">
        <v>87.272727966308594</v>
      </c>
      <c r="F17" s="38">
        <v>81.329116821289063</v>
      </c>
      <c r="G17" s="38">
        <v>81.632652282714844</v>
      </c>
      <c r="H17" s="38">
        <v>76</v>
      </c>
      <c r="I17" s="38">
        <v>84.490737915039063</v>
      </c>
      <c r="J17" s="38">
        <v>81.159423828125</v>
      </c>
      <c r="K17" s="38">
        <v>85.489509582519531</v>
      </c>
      <c r="L17" s="38">
        <v>82.730628967285156</v>
      </c>
      <c r="M17" s="38">
        <v>65.096092224121094</v>
      </c>
      <c r="N17" s="38">
        <v>67.923606872558594</v>
      </c>
      <c r="O17" s="38">
        <v>74.386436462402344</v>
      </c>
      <c r="P17" s="38">
        <v>58.894432067871094</v>
      </c>
      <c r="Q17" s="38">
        <v>66.206642150878906</v>
      </c>
      <c r="R17" s="38">
        <v>71.826515197753906</v>
      </c>
      <c r="S17" s="38">
        <v>75.061553955078125</v>
      </c>
      <c r="T17" s="111">
        <v>68.518516540527344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2.8602759838104248</v>
      </c>
      <c r="D19" s="38">
        <v>7.0833125114440918</v>
      </c>
      <c r="E19" s="37">
        <v>2.7819640636444092</v>
      </c>
      <c r="F19" s="38">
        <v>2.8393354415893555</v>
      </c>
      <c r="G19" s="38">
        <v>3.1025662422180176</v>
      </c>
      <c r="H19" s="38">
        <v>2.3174068927764893</v>
      </c>
      <c r="I19" s="38">
        <v>3.4818458557128906</v>
      </c>
      <c r="J19" s="38">
        <v>2.5727517604827881</v>
      </c>
      <c r="K19" s="38">
        <v>4.1365814208984375</v>
      </c>
      <c r="L19" s="38">
        <v>3.0803127288818359</v>
      </c>
      <c r="M19" s="38">
        <v>2.0442919731140137</v>
      </c>
      <c r="N19" s="38">
        <v>2.1077365875244141</v>
      </c>
      <c r="O19" s="38">
        <v>2.3775663375854492</v>
      </c>
      <c r="P19" s="38">
        <v>1.7865443229675293</v>
      </c>
      <c r="Q19" s="38">
        <v>2.0143005847930908</v>
      </c>
      <c r="R19" s="38">
        <v>2.1609182357788086</v>
      </c>
      <c r="S19" s="38">
        <v>2.4977688789367676</v>
      </c>
      <c r="T19" s="111">
        <v>1.7033655643463135</v>
      </c>
    </row>
    <row r="20" spans="2:20" ht="12" customHeight="1">
      <c r="B20" s="6" t="s">
        <v>33</v>
      </c>
      <c r="C20" s="37">
        <v>6.4340510368347168</v>
      </c>
      <c r="D20" s="38">
        <v>13.962579727172852</v>
      </c>
      <c r="E20" s="37">
        <v>5.6459527015686035</v>
      </c>
      <c r="F20" s="38">
        <v>4.3119645118713379</v>
      </c>
      <c r="G20" s="38">
        <v>5.1520209312438965</v>
      </c>
      <c r="H20" s="38">
        <v>4.1359195709228516</v>
      </c>
      <c r="I20" s="38">
        <v>5.5155940055847168</v>
      </c>
      <c r="J20" s="38">
        <v>4.7260231971740723</v>
      </c>
      <c r="K20" s="38">
        <v>6.1099271774291992</v>
      </c>
      <c r="L20" s="38">
        <v>5.2539033889770508</v>
      </c>
      <c r="M20" s="38">
        <v>3.2886087894439697</v>
      </c>
      <c r="N20" s="38">
        <v>3.4908623695373535</v>
      </c>
      <c r="O20" s="38">
        <v>4.3530426025390625</v>
      </c>
      <c r="P20" s="38">
        <v>3.188244104385376</v>
      </c>
      <c r="Q20" s="38">
        <v>3.3734300136566162</v>
      </c>
      <c r="R20" s="38">
        <v>3.6275763511657715</v>
      </c>
      <c r="S20" s="38">
        <v>3.9551105499267578</v>
      </c>
      <c r="T20" s="111">
        <v>3.0625083446502686</v>
      </c>
    </row>
    <row r="21" spans="2:20" ht="12" customHeight="1">
      <c r="B21" s="6" t="s">
        <v>11</v>
      </c>
      <c r="C21" s="37">
        <v>17.225318908691406</v>
      </c>
      <c r="D21" s="38">
        <v>38.341590881347656</v>
      </c>
      <c r="E21" s="37">
        <v>17.424081802368164</v>
      </c>
      <c r="F21" s="38">
        <v>10.17779541015625</v>
      </c>
      <c r="G21" s="38">
        <v>9.9693412780761719</v>
      </c>
      <c r="H21" s="38">
        <v>7.6482906341552734</v>
      </c>
      <c r="I21" s="38">
        <v>9.4795246124267578</v>
      </c>
      <c r="J21" s="38">
        <v>8.8895864486694336</v>
      </c>
      <c r="K21" s="38">
        <v>10.72109317779541</v>
      </c>
      <c r="L21" s="38">
        <v>9.3954105377197266</v>
      </c>
      <c r="M21" s="38">
        <v>6.0776591300964355</v>
      </c>
      <c r="N21" s="38">
        <v>6.4509878158569336</v>
      </c>
      <c r="O21" s="38">
        <v>7.3885593414306641</v>
      </c>
      <c r="P21" s="38">
        <v>5.5424885749816895</v>
      </c>
      <c r="Q21" s="38">
        <v>6.21807861328125</v>
      </c>
      <c r="R21" s="38">
        <v>6.9745388031005859</v>
      </c>
      <c r="S21" s="38">
        <v>7.5073695182800293</v>
      </c>
      <c r="T21" s="111">
        <v>6.1122803688049316</v>
      </c>
    </row>
    <row r="22" spans="2:20" ht="12" customHeight="1">
      <c r="B22" s="6" t="s">
        <v>12</v>
      </c>
      <c r="C22" s="37">
        <v>33.152320861816406</v>
      </c>
      <c r="D22" s="38">
        <v>76.7359619140625</v>
      </c>
      <c r="E22" s="37">
        <v>35.780902862548828</v>
      </c>
      <c r="F22" s="38">
        <v>22.574108123779297</v>
      </c>
      <c r="G22" s="38">
        <v>19.949424743652344</v>
      </c>
      <c r="H22" s="38">
        <v>14.443352699279785</v>
      </c>
      <c r="I22" s="38">
        <v>16.673080444335938</v>
      </c>
      <c r="J22" s="38">
        <v>15.220058441162109</v>
      </c>
      <c r="K22" s="38">
        <v>17.728679656982422</v>
      </c>
      <c r="L22" s="38">
        <v>15.508816719055176</v>
      </c>
      <c r="M22" s="38">
        <v>9.8043203353881836</v>
      </c>
      <c r="N22" s="38">
        <v>9.9211997985839844</v>
      </c>
      <c r="O22" s="38">
        <v>11.032538414001465</v>
      </c>
      <c r="P22" s="38">
        <v>8.6155681610107422</v>
      </c>
      <c r="Q22" s="38">
        <v>9.7646007537841797</v>
      </c>
      <c r="R22" s="38">
        <v>10.707481384277344</v>
      </c>
      <c r="S22" s="38">
        <v>12.1435546875</v>
      </c>
      <c r="T22" s="111">
        <v>10.873973846435547</v>
      </c>
    </row>
    <row r="23" spans="2:20" ht="12" customHeight="1">
      <c r="B23" s="6" t="s">
        <v>13</v>
      </c>
      <c r="C23" s="39">
        <v>72.336334228515625</v>
      </c>
      <c r="D23" s="40">
        <v>162.08865356445313</v>
      </c>
      <c r="E23" s="39">
        <v>63.837993621826172</v>
      </c>
      <c r="F23" s="40">
        <v>47.64373779296875</v>
      </c>
      <c r="G23" s="40">
        <v>30.327043533325195</v>
      </c>
      <c r="H23" s="40">
        <v>23.18647575378418</v>
      </c>
      <c r="I23" s="40">
        <v>24.93206787109375</v>
      </c>
      <c r="J23" s="40">
        <v>24.940534591674805</v>
      </c>
      <c r="K23" s="40">
        <v>27.091882705688477</v>
      </c>
      <c r="L23" s="40">
        <v>24.432344436645508</v>
      </c>
      <c r="M23" s="40">
        <v>14.991036415100098</v>
      </c>
      <c r="N23" s="40">
        <v>14.840639114379883</v>
      </c>
      <c r="O23" s="40">
        <v>15.592543601989746</v>
      </c>
      <c r="P23" s="40">
        <v>12.627619743347168</v>
      </c>
      <c r="Q23" s="40">
        <v>13.848312377929688</v>
      </c>
      <c r="R23" s="40">
        <v>14.912474632263184</v>
      </c>
      <c r="S23" s="40">
        <v>16.77629280090332</v>
      </c>
      <c r="T23" s="113">
        <v>15.690454483032227</v>
      </c>
    </row>
    <row r="24" spans="2:20" ht="12" customHeight="1">
      <c r="B24" s="8" t="s">
        <v>15</v>
      </c>
      <c r="C24" s="39">
        <v>138.42546081542969</v>
      </c>
      <c r="D24" s="40">
        <v>419.205810546875</v>
      </c>
      <c r="E24" s="39">
        <v>137.07107543945313</v>
      </c>
      <c r="F24" s="40">
        <v>109.80181884765625</v>
      </c>
      <c r="G24" s="40">
        <v>55.149005889892578</v>
      </c>
      <c r="H24" s="40">
        <v>37.886470794677734</v>
      </c>
      <c r="I24" s="40">
        <v>37.04779052734375</v>
      </c>
      <c r="J24" s="40">
        <v>46.287044525146484</v>
      </c>
      <c r="K24" s="40">
        <v>41.003372192382813</v>
      </c>
      <c r="L24" s="40">
        <v>42.115081787109375</v>
      </c>
      <c r="M24" s="40">
        <v>23.585683822631836</v>
      </c>
      <c r="N24" s="40">
        <v>23.427886962890625</v>
      </c>
      <c r="O24" s="40">
        <v>23.191770553588867</v>
      </c>
      <c r="P24" s="40">
        <v>19.397758483886719</v>
      </c>
      <c r="Q24" s="40">
        <v>20.681547164916992</v>
      </c>
      <c r="R24" s="40">
        <v>22.661476135253906</v>
      </c>
      <c r="S24" s="40">
        <v>24.647966384887695</v>
      </c>
      <c r="T24" s="113">
        <v>23.099140167236328</v>
      </c>
    </row>
    <row r="25" spans="2:20" ht="12" customHeight="1">
      <c r="B25" s="8" t="s">
        <v>16</v>
      </c>
      <c r="C25" s="41">
        <v>193.62928771972656</v>
      </c>
      <c r="D25" s="42">
        <v>668.0902099609375</v>
      </c>
      <c r="E25" s="41">
        <v>208.32173156738281</v>
      </c>
      <c r="F25" s="42">
        <v>149.95925903320313</v>
      </c>
      <c r="G25" s="42">
        <v>80.460784912109375</v>
      </c>
      <c r="H25" s="42">
        <v>58.190105438232422</v>
      </c>
      <c r="I25" s="42">
        <v>53.388992309570313</v>
      </c>
      <c r="J25" s="42">
        <v>67.723236083984375</v>
      </c>
      <c r="K25" s="42">
        <v>53.001079559326172</v>
      </c>
      <c r="L25" s="42">
        <v>57.464786529541016</v>
      </c>
      <c r="M25" s="42">
        <v>32.635898590087891</v>
      </c>
      <c r="N25" s="42">
        <v>33.226593017578125</v>
      </c>
      <c r="O25" s="42">
        <v>32.340618133544922</v>
      </c>
      <c r="P25" s="42">
        <v>25.203838348388672</v>
      </c>
      <c r="Q25" s="42">
        <v>26.862043380737305</v>
      </c>
      <c r="R25" s="42">
        <v>31.249359130859375</v>
      </c>
      <c r="S25" s="42">
        <v>33.329238891601563</v>
      </c>
      <c r="T25" s="114">
        <v>30.776010513305664</v>
      </c>
    </row>
    <row r="26" spans="2:20" ht="12" customHeight="1">
      <c r="B26" s="7" t="s">
        <v>14</v>
      </c>
      <c r="C26" s="41">
        <v>26.661128997802734</v>
      </c>
      <c r="D26" s="42">
        <v>59.602188110351563</v>
      </c>
      <c r="E26" s="41">
        <v>33.116264343261719</v>
      </c>
      <c r="F26" s="42">
        <v>19.864982604980469</v>
      </c>
      <c r="G26" s="42">
        <v>16.404794692993164</v>
      </c>
      <c r="H26" s="42">
        <v>12.247511863708496</v>
      </c>
      <c r="I26" s="42">
        <v>14.904961585998535</v>
      </c>
      <c r="J26" s="42">
        <v>12.888490676879883</v>
      </c>
      <c r="K26" s="42">
        <v>17.796777725219727</v>
      </c>
      <c r="L26" s="42">
        <v>14.771929740905762</v>
      </c>
      <c r="M26" s="42">
        <v>9.7452268600463867</v>
      </c>
      <c r="N26" s="42">
        <v>10.405917167663574</v>
      </c>
      <c r="O26" s="42">
        <v>10.079653739929199</v>
      </c>
      <c r="P26" s="42">
        <v>8.5980768203735352</v>
      </c>
      <c r="Q26" s="42">
        <v>9.2775068283081055</v>
      </c>
      <c r="R26" s="42">
        <v>11.018252372741699</v>
      </c>
      <c r="S26" s="42">
        <v>11.858288764953613</v>
      </c>
      <c r="T26" s="114">
        <v>11.777703285217285</v>
      </c>
    </row>
    <row r="27" spans="2:20" ht="12" customHeight="1">
      <c r="B27" s="18" t="s">
        <v>483</v>
      </c>
      <c r="C27" s="43">
        <v>20</v>
      </c>
      <c r="D27" s="44">
        <v>10</v>
      </c>
      <c r="E27" s="43">
        <v>9</v>
      </c>
      <c r="F27" s="44">
        <v>7</v>
      </c>
      <c r="G27" s="44">
        <v>8</v>
      </c>
      <c r="H27" s="44">
        <v>7</v>
      </c>
      <c r="I27" s="44">
        <v>9</v>
      </c>
      <c r="J27" s="44">
        <v>7</v>
      </c>
      <c r="K27" s="44">
        <v>5</v>
      </c>
      <c r="L27" s="44">
        <v>24</v>
      </c>
      <c r="M27" s="44">
        <v>17</v>
      </c>
      <c r="N27" s="44">
        <v>24</v>
      </c>
      <c r="O27" s="44">
        <v>23</v>
      </c>
      <c r="P27" s="44">
        <v>23</v>
      </c>
      <c r="Q27" s="44">
        <v>23</v>
      </c>
      <c r="R27" s="44">
        <v>27</v>
      </c>
      <c r="S27" s="44">
        <v>28</v>
      </c>
      <c r="T27" s="106">
        <v>37</v>
      </c>
    </row>
    <row r="28" spans="2:20" ht="12" customHeight="1">
      <c r="B28" s="18" t="s">
        <v>484</v>
      </c>
      <c r="C28" s="43">
        <v>268</v>
      </c>
      <c r="D28" s="44">
        <v>238</v>
      </c>
      <c r="E28" s="43">
        <v>284</v>
      </c>
      <c r="F28" s="44">
        <v>323</v>
      </c>
      <c r="G28" s="44">
        <v>449</v>
      </c>
      <c r="H28" s="44">
        <v>432</v>
      </c>
      <c r="I28" s="44">
        <v>441</v>
      </c>
      <c r="J28" s="44">
        <v>421</v>
      </c>
      <c r="K28" s="44">
        <v>577</v>
      </c>
      <c r="L28" s="44">
        <v>1379</v>
      </c>
      <c r="M28" s="44">
        <v>1630</v>
      </c>
      <c r="N28" s="44">
        <v>2067</v>
      </c>
      <c r="O28" s="44">
        <v>2264</v>
      </c>
      <c r="P28" s="44">
        <v>2429</v>
      </c>
      <c r="Q28" s="44">
        <v>2704</v>
      </c>
      <c r="R28" s="44">
        <v>2863</v>
      </c>
      <c r="S28" s="44">
        <v>2871</v>
      </c>
      <c r="T28" s="106">
        <v>2791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[9]G_SZ4_raw!$A$2</f>
        <v>Trade</v>
      </c>
      <c r="I3" s="223"/>
      <c r="J3" s="224"/>
      <c r="L3" s="52" t="s">
        <v>2</v>
      </c>
      <c r="M3" s="222" t="str">
        <f>[9]G_SZ4_raw!$B$2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103</v>
      </c>
      <c r="D10" s="44">
        <v>99</v>
      </c>
      <c r="E10" s="43">
        <v>101</v>
      </c>
      <c r="F10" s="44">
        <v>126</v>
      </c>
      <c r="G10" s="44">
        <v>165</v>
      </c>
      <c r="H10" s="44">
        <v>157</v>
      </c>
      <c r="I10" s="44">
        <v>188</v>
      </c>
      <c r="J10" s="44">
        <v>190</v>
      </c>
      <c r="K10" s="44">
        <v>280</v>
      </c>
      <c r="L10" s="44">
        <v>263</v>
      </c>
      <c r="M10" s="44">
        <v>336</v>
      </c>
      <c r="N10" s="44">
        <v>453</v>
      </c>
      <c r="O10" s="44">
        <v>459</v>
      </c>
      <c r="P10" s="44">
        <v>498</v>
      </c>
      <c r="Q10" s="44">
        <v>533</v>
      </c>
      <c r="R10" s="44">
        <v>552</v>
      </c>
      <c r="S10" s="44">
        <v>556</v>
      </c>
      <c r="T10" s="106">
        <v>636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5.8252425193786621</v>
      </c>
      <c r="D12" s="27">
        <v>3.0303030014038086</v>
      </c>
      <c r="E12" s="27">
        <v>3.9603960514068604</v>
      </c>
      <c r="F12" s="27">
        <v>8.730158805847168</v>
      </c>
      <c r="G12" s="28">
        <v>4.2424240112304688</v>
      </c>
      <c r="H12" s="28">
        <v>5.0955414772033691</v>
      </c>
      <c r="I12" s="28">
        <v>3.1914894580841064</v>
      </c>
      <c r="J12" s="28">
        <v>4.2105264663696289</v>
      </c>
      <c r="K12" s="28">
        <v>3.2142856121063232</v>
      </c>
      <c r="L12" s="28">
        <v>2.2813687324523926</v>
      </c>
      <c r="M12" s="28">
        <v>1.4880952835083008</v>
      </c>
      <c r="N12" s="28">
        <v>2.6490066051483154</v>
      </c>
      <c r="O12" s="28">
        <v>1.7429194450378418</v>
      </c>
      <c r="P12" s="28">
        <v>1.8072289228439331</v>
      </c>
      <c r="Q12" s="28">
        <v>2.8142588138580322</v>
      </c>
      <c r="R12" s="28">
        <v>2.3550724983215332</v>
      </c>
      <c r="S12" s="28">
        <v>2.158273458480835</v>
      </c>
      <c r="T12" s="108">
        <v>4.088050365447998</v>
      </c>
    </row>
    <row r="13" spans="2:20" ht="12" customHeight="1">
      <c r="B13" s="6" t="s">
        <v>340</v>
      </c>
      <c r="C13" s="27">
        <v>1.9417475461959839</v>
      </c>
      <c r="D13" s="27">
        <v>0</v>
      </c>
      <c r="E13" s="27">
        <v>2.97029709815979</v>
      </c>
      <c r="F13" s="27">
        <v>3.1746032238006592</v>
      </c>
      <c r="G13" s="28">
        <v>3.0303030014038086</v>
      </c>
      <c r="H13" s="28">
        <v>3.8216559886932373</v>
      </c>
      <c r="I13" s="28">
        <v>3.1914894580841064</v>
      </c>
      <c r="J13" s="28">
        <v>2.1052632331848145</v>
      </c>
      <c r="K13" s="28">
        <v>1.4285714626312256</v>
      </c>
      <c r="L13" s="28">
        <v>3.422053337097168</v>
      </c>
      <c r="M13" s="28">
        <v>6.5476188659667969</v>
      </c>
      <c r="N13" s="28">
        <v>2.8697571754455566</v>
      </c>
      <c r="O13" s="28">
        <v>2.8322439193725586</v>
      </c>
      <c r="P13" s="28">
        <v>5.2208833694458008</v>
      </c>
      <c r="Q13" s="28">
        <v>4.3151969909667969</v>
      </c>
      <c r="R13" s="28">
        <v>3.2608695030212402</v>
      </c>
      <c r="S13" s="28">
        <v>4.136690616607666</v>
      </c>
      <c r="T13" s="108">
        <v>3.6163523197174072</v>
      </c>
    </row>
    <row r="14" spans="2:20" ht="12" customHeight="1">
      <c r="B14" s="6" t="s">
        <v>341</v>
      </c>
      <c r="C14" s="29">
        <v>1.9417475461959839</v>
      </c>
      <c r="D14" s="29">
        <v>0</v>
      </c>
      <c r="E14" s="29">
        <v>0</v>
      </c>
      <c r="F14" s="29">
        <v>2.3809523582458496</v>
      </c>
      <c r="G14" s="30">
        <v>1.8181818723678589</v>
      </c>
      <c r="H14" s="30">
        <v>1.9108279943466187</v>
      </c>
      <c r="I14" s="30">
        <v>1.5957447290420532</v>
      </c>
      <c r="J14" s="30">
        <v>1.5789474248886108</v>
      </c>
      <c r="K14" s="30">
        <v>1.0714285373687744</v>
      </c>
      <c r="L14" s="30">
        <v>3.422053337097168</v>
      </c>
      <c r="M14" s="30">
        <v>5.0595235824584961</v>
      </c>
      <c r="N14" s="30">
        <v>3.5320088863372803</v>
      </c>
      <c r="O14" s="30">
        <v>2.8322439193725586</v>
      </c>
      <c r="P14" s="30">
        <v>4.2168674468994141</v>
      </c>
      <c r="Q14" s="30">
        <v>4.6904315948486328</v>
      </c>
      <c r="R14" s="30">
        <v>4.7101449966430664</v>
      </c>
      <c r="S14" s="30">
        <v>3.7769784927368164</v>
      </c>
      <c r="T14" s="109">
        <v>4.2452831268310547</v>
      </c>
    </row>
    <row r="15" spans="2:20" ht="12" customHeight="1">
      <c r="B15" s="6" t="s">
        <v>342</v>
      </c>
      <c r="C15" s="31">
        <v>0.97087377309799194</v>
      </c>
      <c r="D15" s="31">
        <v>1.0101009607315063</v>
      </c>
      <c r="E15" s="31">
        <v>3.9603960514068604</v>
      </c>
      <c r="F15" s="31">
        <v>3.1746032238006592</v>
      </c>
      <c r="G15" s="32">
        <v>1.2121212482452393</v>
      </c>
      <c r="H15" s="32">
        <v>5.7324838638305664</v>
      </c>
      <c r="I15" s="32">
        <v>2.6595745086669922</v>
      </c>
      <c r="J15" s="32">
        <v>3.6842105388641357</v>
      </c>
      <c r="K15" s="32">
        <v>2.5</v>
      </c>
      <c r="L15" s="32">
        <v>4.5627374649047852</v>
      </c>
      <c r="M15" s="32">
        <v>2.6785714626312256</v>
      </c>
      <c r="N15" s="32">
        <v>5.5187640190124512</v>
      </c>
      <c r="O15" s="32">
        <v>3.9215686321258545</v>
      </c>
      <c r="P15" s="32">
        <v>7.0281124114990234</v>
      </c>
      <c r="Q15" s="32">
        <v>4.6904315948486328</v>
      </c>
      <c r="R15" s="32">
        <v>4.1666665077209473</v>
      </c>
      <c r="S15" s="32">
        <v>5.9352517127990723</v>
      </c>
      <c r="T15" s="110">
        <v>6.7610063552856445</v>
      </c>
    </row>
    <row r="16" spans="2:20" ht="12" customHeight="1">
      <c r="B16" s="6" t="s">
        <v>343</v>
      </c>
      <c r="C16" s="31">
        <v>4.8543691635131836</v>
      </c>
      <c r="D16" s="31">
        <v>5.0505051612854004</v>
      </c>
      <c r="E16" s="31">
        <v>7.9207921028137207</v>
      </c>
      <c r="F16" s="31">
        <v>9.5238094329833984</v>
      </c>
      <c r="G16" s="32">
        <v>13.939393997192383</v>
      </c>
      <c r="H16" s="32">
        <v>15.923566818237305</v>
      </c>
      <c r="I16" s="32">
        <v>12.765957832336426</v>
      </c>
      <c r="J16" s="32">
        <v>14.210526466369629</v>
      </c>
      <c r="K16" s="32">
        <v>11.428571701049805</v>
      </c>
      <c r="L16" s="32">
        <v>13.307984352111816</v>
      </c>
      <c r="M16" s="32">
        <v>26.190475463867188</v>
      </c>
      <c r="N16" s="32">
        <v>18.322296142578125</v>
      </c>
      <c r="O16" s="32">
        <v>18.082788467407227</v>
      </c>
      <c r="P16" s="32">
        <v>20.883533477783203</v>
      </c>
      <c r="Q16" s="32">
        <v>18.198873519897461</v>
      </c>
      <c r="R16" s="32">
        <v>15.942028999328613</v>
      </c>
      <c r="S16" s="32">
        <v>15.107913970947266</v>
      </c>
      <c r="T16" s="110">
        <v>13.050314903259277</v>
      </c>
    </row>
    <row r="17" spans="2:20" ht="12" customHeight="1">
      <c r="B17" s="7" t="s">
        <v>240</v>
      </c>
      <c r="C17" s="37">
        <v>84.466018676757813</v>
      </c>
      <c r="D17" s="38">
        <v>90.909088134765625</v>
      </c>
      <c r="E17" s="37">
        <v>81.188117980957031</v>
      </c>
      <c r="F17" s="38">
        <v>73.015876770019531</v>
      </c>
      <c r="G17" s="38">
        <v>75.757575988769531</v>
      </c>
      <c r="H17" s="38">
        <v>67.515922546386719</v>
      </c>
      <c r="I17" s="38">
        <v>76.595741271972656</v>
      </c>
      <c r="J17" s="38">
        <v>74.210525512695313</v>
      </c>
      <c r="K17" s="38">
        <v>80.357139587402344</v>
      </c>
      <c r="L17" s="38">
        <v>73.003799438476563</v>
      </c>
      <c r="M17" s="38">
        <v>58.035713195800781</v>
      </c>
      <c r="N17" s="38">
        <v>67.108169555664063</v>
      </c>
      <c r="O17" s="38">
        <v>70.588233947753906</v>
      </c>
      <c r="P17" s="38">
        <v>60.843372344970703</v>
      </c>
      <c r="Q17" s="38">
        <v>65.290809631347656</v>
      </c>
      <c r="R17" s="38">
        <v>69.565216064453125</v>
      </c>
      <c r="S17" s="38">
        <v>68.884895324707031</v>
      </c>
      <c r="T17" s="111">
        <v>68.238990783691406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0.53229254484176636</v>
      </c>
      <c r="D19" s="38">
        <v>4.5308289527893066</v>
      </c>
      <c r="E19" s="37">
        <v>1.6103701591491699</v>
      </c>
      <c r="F19" s="38">
        <v>0.33780378103256226</v>
      </c>
      <c r="G19" s="38">
        <v>1.3582733869552612</v>
      </c>
      <c r="H19" s="38">
        <v>0.83086937665939331</v>
      </c>
      <c r="I19" s="38">
        <v>1.4719010591506958</v>
      </c>
      <c r="J19" s="38">
        <v>1.6061642169952393</v>
      </c>
      <c r="K19" s="38">
        <v>2.8621110916137695</v>
      </c>
      <c r="L19" s="38">
        <v>2.2483243942260742</v>
      </c>
      <c r="M19" s="38">
        <v>2.0139153003692627</v>
      </c>
      <c r="N19" s="38">
        <v>2.4128329753875732</v>
      </c>
      <c r="O19" s="38">
        <v>2.5284168720245361</v>
      </c>
      <c r="P19" s="38">
        <v>2.0628695487976074</v>
      </c>
      <c r="Q19" s="38">
        <v>1.9872719049453735</v>
      </c>
      <c r="R19" s="38">
        <v>2.1955239772796631</v>
      </c>
      <c r="S19" s="38">
        <v>2.0790107250213623</v>
      </c>
      <c r="T19" s="111">
        <v>1.526867151260376</v>
      </c>
    </row>
    <row r="20" spans="2:20" ht="12" customHeight="1">
      <c r="B20" s="6" t="s">
        <v>33</v>
      </c>
      <c r="C20" s="37">
        <v>4.0776166915893555</v>
      </c>
      <c r="D20" s="38">
        <v>8.529332160949707</v>
      </c>
      <c r="E20" s="37">
        <v>4.2199907302856445</v>
      </c>
      <c r="F20" s="38">
        <v>1.2192144393920898</v>
      </c>
      <c r="G20" s="38">
        <v>4.083305835723877</v>
      </c>
      <c r="H20" s="38">
        <v>3.3703930377960205</v>
      </c>
      <c r="I20" s="38">
        <v>4.1383013725280762</v>
      </c>
      <c r="J20" s="38">
        <v>4.1712408065795898</v>
      </c>
      <c r="K20" s="38">
        <v>4.807591438293457</v>
      </c>
      <c r="L20" s="38">
        <v>3.7950365543365479</v>
      </c>
      <c r="M20" s="38">
        <v>2.9223823547363281</v>
      </c>
      <c r="N20" s="38">
        <v>3.7463014125823975</v>
      </c>
      <c r="O20" s="38">
        <v>4.2867574691772461</v>
      </c>
      <c r="P20" s="38">
        <v>3.0889682769775391</v>
      </c>
      <c r="Q20" s="38">
        <v>3.0933380126953125</v>
      </c>
      <c r="R20" s="38">
        <v>3.4519462585449219</v>
      </c>
      <c r="S20" s="38">
        <v>3.4410820007324219</v>
      </c>
      <c r="T20" s="111">
        <v>3.0397851467132568</v>
      </c>
    </row>
    <row r="21" spans="2:20" ht="12" customHeight="1">
      <c r="B21" s="6" t="s">
        <v>11</v>
      </c>
      <c r="C21" s="37">
        <v>18.040340423583984</v>
      </c>
      <c r="D21" s="38">
        <v>41.889118194580078</v>
      </c>
      <c r="E21" s="37">
        <v>15.648465156555176</v>
      </c>
      <c r="F21" s="38">
        <v>6.731757640838623</v>
      </c>
      <c r="G21" s="38">
        <v>7.674919605255127</v>
      </c>
      <c r="H21" s="38">
        <v>6.3982386589050293</v>
      </c>
      <c r="I21" s="38">
        <v>8.0776691436767578</v>
      </c>
      <c r="J21" s="38">
        <v>7.3283915519714355</v>
      </c>
      <c r="K21" s="38">
        <v>9.8498916625976563</v>
      </c>
      <c r="L21" s="38">
        <v>7.0347127914428711</v>
      </c>
      <c r="M21" s="38">
        <v>5.7287216186523438</v>
      </c>
      <c r="N21" s="38">
        <v>6.480414867401123</v>
      </c>
      <c r="O21" s="38">
        <v>6.8102788925170898</v>
      </c>
      <c r="P21" s="38">
        <v>5.763033390045166</v>
      </c>
      <c r="Q21" s="38">
        <v>5.9380459785461426</v>
      </c>
      <c r="R21" s="38">
        <v>6.6297445297241211</v>
      </c>
      <c r="S21" s="38">
        <v>6.4253349304199219</v>
      </c>
      <c r="T21" s="111">
        <v>5.792485237121582</v>
      </c>
    </row>
    <row r="22" spans="2:20" ht="12" customHeight="1">
      <c r="B22" s="6" t="s">
        <v>12</v>
      </c>
      <c r="C22" s="37">
        <v>32.504192352294922</v>
      </c>
      <c r="D22" s="38">
        <v>75.684776306152344</v>
      </c>
      <c r="E22" s="37">
        <v>38.567996978759766</v>
      </c>
      <c r="F22" s="38">
        <v>19.670753479003906</v>
      </c>
      <c r="G22" s="38">
        <v>16.702692031860352</v>
      </c>
      <c r="H22" s="38">
        <v>11.269595146179199</v>
      </c>
      <c r="I22" s="38">
        <v>15.748270034790039</v>
      </c>
      <c r="J22" s="38">
        <v>13.524788856506348</v>
      </c>
      <c r="K22" s="38">
        <v>19.247501373291016</v>
      </c>
      <c r="L22" s="38">
        <v>12.499005317687988</v>
      </c>
      <c r="M22" s="38">
        <v>8.6256752014160156</v>
      </c>
      <c r="N22" s="38">
        <v>10.322932243347168</v>
      </c>
      <c r="O22" s="38">
        <v>10.492691040039063</v>
      </c>
      <c r="P22" s="38">
        <v>9.1403789520263672</v>
      </c>
      <c r="Q22" s="38">
        <v>9.6781463623046875</v>
      </c>
      <c r="R22" s="38">
        <v>10.439474105834961</v>
      </c>
      <c r="S22" s="38">
        <v>11.374666213989258</v>
      </c>
      <c r="T22" s="111">
        <v>11.869477272033691</v>
      </c>
    </row>
    <row r="23" spans="2:20" ht="12" customHeight="1">
      <c r="B23" s="6" t="s">
        <v>13</v>
      </c>
      <c r="C23" s="39">
        <v>67.418403625488281</v>
      </c>
      <c r="D23" s="40">
        <v>141.37770080566406</v>
      </c>
      <c r="E23" s="39">
        <v>73.535873413085938</v>
      </c>
      <c r="F23" s="40">
        <v>54.506385803222656</v>
      </c>
      <c r="G23" s="40">
        <v>37.287315368652344</v>
      </c>
      <c r="H23" s="40">
        <v>18.647953033447266</v>
      </c>
      <c r="I23" s="40">
        <v>28.481941223144531</v>
      </c>
      <c r="J23" s="40">
        <v>21.766284942626953</v>
      </c>
      <c r="K23" s="40">
        <v>34.141822814941406</v>
      </c>
      <c r="L23" s="40">
        <v>21.27250862121582</v>
      </c>
      <c r="M23" s="40">
        <v>12.795721054077148</v>
      </c>
      <c r="N23" s="40">
        <v>15.94908618927002</v>
      </c>
      <c r="O23" s="40">
        <v>15.439578056335449</v>
      </c>
      <c r="P23" s="40">
        <v>13.776893615722656</v>
      </c>
      <c r="Q23" s="40">
        <v>14.140852928161621</v>
      </c>
      <c r="R23" s="40">
        <v>15.518056869506836</v>
      </c>
      <c r="S23" s="40">
        <v>17.258747100830078</v>
      </c>
      <c r="T23" s="113">
        <v>18.416444778442383</v>
      </c>
    </row>
    <row r="24" spans="2:20" ht="12" customHeight="1">
      <c r="B24" s="8" t="s">
        <v>15</v>
      </c>
      <c r="C24" s="39">
        <v>129.79701232910156</v>
      </c>
      <c r="D24" s="40">
        <v>407.5213623046875</v>
      </c>
      <c r="E24" s="39">
        <v>144.69110107421875</v>
      </c>
      <c r="F24" s="40">
        <v>177.38371276855469</v>
      </c>
      <c r="G24" s="40">
        <v>86.317039489746094</v>
      </c>
      <c r="H24" s="40">
        <v>37.748188018798828</v>
      </c>
      <c r="I24" s="40">
        <v>44.489948272705078</v>
      </c>
      <c r="J24" s="40">
        <v>39.132804870605469</v>
      </c>
      <c r="K24" s="40">
        <v>49.433433532714844</v>
      </c>
      <c r="L24" s="40">
        <v>37.283233642578125</v>
      </c>
      <c r="M24" s="40">
        <v>22.405603408813477</v>
      </c>
      <c r="N24" s="40">
        <v>28.52238655090332</v>
      </c>
      <c r="O24" s="40">
        <v>24.699504852294922</v>
      </c>
      <c r="P24" s="40">
        <v>24.133264541625977</v>
      </c>
      <c r="Q24" s="40">
        <v>22.840631484985352</v>
      </c>
      <c r="R24" s="40">
        <v>26.201589584350586</v>
      </c>
      <c r="S24" s="40">
        <v>24.032142639160156</v>
      </c>
      <c r="T24" s="113">
        <v>28.685880661010742</v>
      </c>
    </row>
    <row r="25" spans="2:20" ht="12" customHeight="1">
      <c r="B25" s="8" t="s">
        <v>16</v>
      </c>
      <c r="C25" s="41">
        <v>202.37263488769531</v>
      </c>
      <c r="D25" s="42">
        <v>646.5283203125</v>
      </c>
      <c r="E25" s="41">
        <v>340.18463134765625</v>
      </c>
      <c r="F25" s="42">
        <v>273.67752075195313</v>
      </c>
      <c r="G25" s="42">
        <v>134.66487121582031</v>
      </c>
      <c r="H25" s="42">
        <v>70.391372680664063</v>
      </c>
      <c r="I25" s="42">
        <v>64.956001281738281</v>
      </c>
      <c r="J25" s="42">
        <v>51.259483337402344</v>
      </c>
      <c r="K25" s="42">
        <v>61.763141632080078</v>
      </c>
      <c r="L25" s="42">
        <v>56.759479522705078</v>
      </c>
      <c r="M25" s="42">
        <v>32.565135955810547</v>
      </c>
      <c r="N25" s="42">
        <v>44.101425170898438</v>
      </c>
      <c r="O25" s="42">
        <v>36.444850921630859</v>
      </c>
      <c r="P25" s="42">
        <v>32.08251953125</v>
      </c>
      <c r="Q25" s="42">
        <v>30.312538146972656</v>
      </c>
      <c r="R25" s="42">
        <v>36.629196166992188</v>
      </c>
      <c r="S25" s="42">
        <v>33.670257568359375</v>
      </c>
      <c r="T25" s="114">
        <v>36.43353271484375</v>
      </c>
    </row>
    <row r="26" spans="2:20" ht="12" customHeight="1">
      <c r="B26" s="7" t="s">
        <v>14</v>
      </c>
      <c r="C26" s="41">
        <v>29.844625473022461</v>
      </c>
      <c r="D26" s="42">
        <v>83.89068603515625</v>
      </c>
      <c r="E26" s="41">
        <v>28.71343994140625</v>
      </c>
      <c r="F26" s="42">
        <v>20.633449554443359</v>
      </c>
      <c r="G26" s="42">
        <v>18.364400863647461</v>
      </c>
      <c r="H26" s="42">
        <v>10.097614288330078</v>
      </c>
      <c r="I26" s="42">
        <v>14.499523162841797</v>
      </c>
      <c r="J26" s="42">
        <v>12.61274528503418</v>
      </c>
      <c r="K26" s="42">
        <v>20.772943496704102</v>
      </c>
      <c r="L26" s="42">
        <v>10.895777702331543</v>
      </c>
      <c r="M26" s="42">
        <v>8.6220083236694336</v>
      </c>
      <c r="N26" s="42">
        <v>12.063342094421387</v>
      </c>
      <c r="O26" s="42">
        <v>9.3759088516235352</v>
      </c>
      <c r="P26" s="42">
        <v>10.667102813720703</v>
      </c>
      <c r="Q26" s="42">
        <v>9.3230609893798828</v>
      </c>
      <c r="R26" s="42">
        <v>11.014288902282715</v>
      </c>
      <c r="S26" s="42">
        <v>11.573642730712891</v>
      </c>
      <c r="T26" s="114">
        <v>12.112815856933594</v>
      </c>
    </row>
    <row r="27" spans="2:20" ht="12" customHeight="1">
      <c r="B27" s="18" t="s">
        <v>483</v>
      </c>
      <c r="C27" s="43">
        <v>5</v>
      </c>
      <c r="D27" s="44">
        <v>4</v>
      </c>
      <c r="E27" s="43">
        <v>2</v>
      </c>
      <c r="F27" s="44">
        <v>4</v>
      </c>
      <c r="G27" s="44">
        <v>1</v>
      </c>
      <c r="H27" s="44">
        <v>2</v>
      </c>
      <c r="I27" s="44">
        <v>4</v>
      </c>
      <c r="J27" s="44">
        <v>2</v>
      </c>
      <c r="K27" s="44">
        <v>2</v>
      </c>
      <c r="L27" s="44">
        <v>5</v>
      </c>
      <c r="M27" s="44">
        <v>9</v>
      </c>
      <c r="N27" s="44">
        <v>5</v>
      </c>
      <c r="O27" s="44">
        <v>2</v>
      </c>
      <c r="P27" s="44">
        <v>6</v>
      </c>
      <c r="Q27" s="44">
        <v>4</v>
      </c>
      <c r="R27" s="44">
        <v>4</v>
      </c>
      <c r="S27" s="44">
        <v>11</v>
      </c>
      <c r="T27" s="106">
        <v>9</v>
      </c>
    </row>
    <row r="28" spans="2:20" ht="12" customHeight="1">
      <c r="B28" s="18" t="s">
        <v>484</v>
      </c>
      <c r="C28" s="43">
        <v>108</v>
      </c>
      <c r="D28" s="44">
        <v>103</v>
      </c>
      <c r="E28" s="43">
        <v>103</v>
      </c>
      <c r="F28" s="44">
        <v>130</v>
      </c>
      <c r="G28" s="44">
        <v>166</v>
      </c>
      <c r="H28" s="44">
        <v>159</v>
      </c>
      <c r="I28" s="44">
        <v>192</v>
      </c>
      <c r="J28" s="44">
        <v>192</v>
      </c>
      <c r="K28" s="44">
        <v>282</v>
      </c>
      <c r="L28" s="44">
        <v>268</v>
      </c>
      <c r="M28" s="44">
        <v>345</v>
      </c>
      <c r="N28" s="44">
        <v>458</v>
      </c>
      <c r="O28" s="44">
        <v>461</v>
      </c>
      <c r="P28" s="44">
        <v>504</v>
      </c>
      <c r="Q28" s="44">
        <v>537</v>
      </c>
      <c r="R28" s="44">
        <v>556</v>
      </c>
      <c r="S28" s="44">
        <v>567</v>
      </c>
      <c r="T28" s="106">
        <v>645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[9]H_SZ0_raw!$A$2</f>
        <v>Services</v>
      </c>
      <c r="I3" s="223"/>
      <c r="J3" s="224"/>
      <c r="L3" s="52" t="s">
        <v>2</v>
      </c>
      <c r="M3" s="222" t="str">
        <f>[9]H_SZ0_raw!$B$2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377</v>
      </c>
      <c r="D10" s="44">
        <v>364</v>
      </c>
      <c r="E10" s="43">
        <v>403</v>
      </c>
      <c r="F10" s="44">
        <v>393</v>
      </c>
      <c r="G10" s="44">
        <v>441</v>
      </c>
      <c r="H10" s="44">
        <v>421</v>
      </c>
      <c r="I10" s="44">
        <v>450</v>
      </c>
      <c r="J10" s="44">
        <v>466</v>
      </c>
      <c r="K10" s="44">
        <v>640</v>
      </c>
      <c r="L10" s="44">
        <v>2474</v>
      </c>
      <c r="M10" s="44">
        <v>2821</v>
      </c>
      <c r="N10" s="44">
        <v>3382</v>
      </c>
      <c r="O10" s="44">
        <v>3628</v>
      </c>
      <c r="P10" s="44">
        <v>3989</v>
      </c>
      <c r="Q10" s="44">
        <v>4232</v>
      </c>
      <c r="R10" s="44">
        <v>4528</v>
      </c>
      <c r="S10" s="44">
        <v>4586</v>
      </c>
      <c r="T10" s="106">
        <v>8240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5.5702919960021973</v>
      </c>
      <c r="D12" s="27">
        <v>3.5714285373687744</v>
      </c>
      <c r="E12" s="27">
        <v>5.7071962356567383</v>
      </c>
      <c r="F12" s="27">
        <v>4.8346056938171387</v>
      </c>
      <c r="G12" s="28">
        <v>4.7619047164916992</v>
      </c>
      <c r="H12" s="28">
        <v>6.8883609771728516</v>
      </c>
      <c r="I12" s="28">
        <v>4</v>
      </c>
      <c r="J12" s="28">
        <v>4.0772533416748047</v>
      </c>
      <c r="K12" s="28">
        <v>3.90625</v>
      </c>
      <c r="L12" s="28">
        <v>3.274050235748291</v>
      </c>
      <c r="M12" s="28">
        <v>4.7146401405334473</v>
      </c>
      <c r="N12" s="28">
        <v>4.405677318572998</v>
      </c>
      <c r="O12" s="28">
        <v>4.4665012359619141</v>
      </c>
      <c r="P12" s="28">
        <v>4.8132362365722656</v>
      </c>
      <c r="Q12" s="28">
        <v>4.3950848579406738</v>
      </c>
      <c r="R12" s="28">
        <v>4.3286218643188477</v>
      </c>
      <c r="S12" s="28">
        <v>5.2115135192871094</v>
      </c>
      <c r="T12" s="108">
        <v>3.8853812217712402</v>
      </c>
    </row>
    <row r="13" spans="2:20" ht="12" customHeight="1">
      <c r="B13" s="6" t="s">
        <v>340</v>
      </c>
      <c r="C13" s="27">
        <v>2.6525199413299561</v>
      </c>
      <c r="D13" s="27">
        <v>2.1978023052215576</v>
      </c>
      <c r="E13" s="27">
        <v>3.9702234268188477</v>
      </c>
      <c r="F13" s="27">
        <v>5.5979642868041992</v>
      </c>
      <c r="G13" s="28">
        <v>6.1224489212036133</v>
      </c>
      <c r="H13" s="28">
        <v>6.8883609771728516</v>
      </c>
      <c r="I13" s="28">
        <v>3.5555555820465088</v>
      </c>
      <c r="J13" s="28">
        <v>5.150214672088623</v>
      </c>
      <c r="K13" s="28">
        <v>6.25</v>
      </c>
      <c r="L13" s="28">
        <v>4.486661434173584</v>
      </c>
      <c r="M13" s="28">
        <v>6.2389225959777832</v>
      </c>
      <c r="N13" s="28">
        <v>4.8196334838867188</v>
      </c>
      <c r="O13" s="28">
        <v>4.9627790451049805</v>
      </c>
      <c r="P13" s="28">
        <v>5.9664077758789063</v>
      </c>
      <c r="Q13" s="28">
        <v>5.7655954360961914</v>
      </c>
      <c r="R13" s="28">
        <v>5.9408125877380371</v>
      </c>
      <c r="S13" s="28">
        <v>5.2987351417541504</v>
      </c>
      <c r="T13" s="108">
        <v>4.8324427604675293</v>
      </c>
    </row>
    <row r="14" spans="2:20" ht="12" customHeight="1">
      <c r="B14" s="6" t="s">
        <v>341</v>
      </c>
      <c r="C14" s="29">
        <v>1.5915119647979736</v>
      </c>
      <c r="D14" s="29">
        <v>2.1978023052215576</v>
      </c>
      <c r="E14" s="29">
        <v>2.7295284271240234</v>
      </c>
      <c r="F14" s="29">
        <v>3.8167939186096191</v>
      </c>
      <c r="G14" s="30">
        <v>4.0816326141357422</v>
      </c>
      <c r="H14" s="30">
        <v>4.7505936622619629</v>
      </c>
      <c r="I14" s="30">
        <v>2.2222223281860352</v>
      </c>
      <c r="J14" s="30">
        <v>3.8626608848571777</v>
      </c>
      <c r="K14" s="30">
        <v>3.4375</v>
      </c>
      <c r="L14" s="30">
        <v>3.1123685836791992</v>
      </c>
      <c r="M14" s="30">
        <v>4.2538108825683594</v>
      </c>
      <c r="N14" s="30">
        <v>4.6717920303344727</v>
      </c>
      <c r="O14" s="30">
        <v>3.8599393367767334</v>
      </c>
      <c r="P14" s="30">
        <v>5.1642017364501953</v>
      </c>
      <c r="Q14" s="30">
        <v>3.9697542190551758</v>
      </c>
      <c r="R14" s="30">
        <v>4.2623677253723145</v>
      </c>
      <c r="S14" s="30">
        <v>4.0776276588439941</v>
      </c>
      <c r="T14" s="109">
        <v>4.2860612869262695</v>
      </c>
    </row>
    <row r="15" spans="2:20" ht="12" customHeight="1">
      <c r="B15" s="6" t="s">
        <v>342</v>
      </c>
      <c r="C15" s="31">
        <v>2.1220159530639648</v>
      </c>
      <c r="D15" s="31">
        <v>0.82417583465576172</v>
      </c>
      <c r="E15" s="31">
        <v>1.4888337850570679</v>
      </c>
      <c r="F15" s="31">
        <v>1.7811704874038696</v>
      </c>
      <c r="G15" s="32">
        <v>4.3083901405334473</v>
      </c>
      <c r="H15" s="32">
        <v>3.3254156112670898</v>
      </c>
      <c r="I15" s="32">
        <v>4</v>
      </c>
      <c r="J15" s="32">
        <v>6.0085835456848145</v>
      </c>
      <c r="K15" s="32">
        <v>3.59375</v>
      </c>
      <c r="L15" s="32">
        <v>2.7485852241516113</v>
      </c>
      <c r="M15" s="32">
        <v>5.6362991333007813</v>
      </c>
      <c r="N15" s="32">
        <v>4.7900652885437012</v>
      </c>
      <c r="O15" s="32">
        <v>4.9627790451049805</v>
      </c>
      <c r="P15" s="32">
        <v>5.5903735160827637</v>
      </c>
      <c r="Q15" s="32">
        <v>5.1039695739746094</v>
      </c>
      <c r="R15" s="32">
        <v>4.5053005218505859</v>
      </c>
      <c r="S15" s="32">
        <v>5.1024856567382813</v>
      </c>
      <c r="T15" s="110">
        <v>4.2982029914855957</v>
      </c>
    </row>
    <row r="16" spans="2:20" ht="12" customHeight="1">
      <c r="B16" s="6" t="s">
        <v>343</v>
      </c>
      <c r="C16" s="31">
        <v>4.2440319061279297</v>
      </c>
      <c r="D16" s="31">
        <v>4.6703295707702637</v>
      </c>
      <c r="E16" s="31">
        <v>7.9404468536376953</v>
      </c>
      <c r="F16" s="31">
        <v>15.012722969055176</v>
      </c>
      <c r="G16" s="32">
        <v>12.471654891967773</v>
      </c>
      <c r="H16" s="32">
        <v>15.201900482177734</v>
      </c>
      <c r="I16" s="32">
        <v>14.888889312744141</v>
      </c>
      <c r="J16" s="32">
        <v>14.377682685852051</v>
      </c>
      <c r="K16" s="32">
        <v>13.125</v>
      </c>
      <c r="L16" s="32">
        <v>10.711398124694824</v>
      </c>
      <c r="M16" s="32">
        <v>16.377170562744141</v>
      </c>
      <c r="N16" s="32">
        <v>17.060911178588867</v>
      </c>
      <c r="O16" s="32">
        <v>16.763164520263672</v>
      </c>
      <c r="P16" s="32">
        <v>18.500877380371094</v>
      </c>
      <c r="Q16" s="32">
        <v>19.565217971801758</v>
      </c>
      <c r="R16" s="32">
        <v>17.181978225708008</v>
      </c>
      <c r="S16" s="32">
        <v>15.59092903137207</v>
      </c>
      <c r="T16" s="110">
        <v>14.436619758605957</v>
      </c>
    </row>
    <row r="17" spans="2:20" ht="12" customHeight="1">
      <c r="B17" s="7" t="s">
        <v>240</v>
      </c>
      <c r="C17" s="37">
        <v>83.819625854492188</v>
      </c>
      <c r="D17" s="38">
        <v>86.538459777832031</v>
      </c>
      <c r="E17" s="37">
        <v>78.163772583007813</v>
      </c>
      <c r="F17" s="38">
        <v>68.956741333007813</v>
      </c>
      <c r="G17" s="38">
        <v>68.25396728515625</v>
      </c>
      <c r="H17" s="38">
        <v>62.945369720458984</v>
      </c>
      <c r="I17" s="38">
        <v>71.333335876464844</v>
      </c>
      <c r="J17" s="38">
        <v>66.523605346679688</v>
      </c>
      <c r="K17" s="38">
        <v>69.6875</v>
      </c>
      <c r="L17" s="38">
        <v>75.666938781738281</v>
      </c>
      <c r="M17" s="38">
        <v>62.779155731201172</v>
      </c>
      <c r="N17" s="38">
        <v>64.251922607421875</v>
      </c>
      <c r="O17" s="38">
        <v>64.984832763671875</v>
      </c>
      <c r="P17" s="38">
        <v>59.96490478515625</v>
      </c>
      <c r="Q17" s="38">
        <v>61.20037841796875</v>
      </c>
      <c r="R17" s="38">
        <v>63.780918121337891</v>
      </c>
      <c r="S17" s="38">
        <v>64.718711853027344</v>
      </c>
      <c r="T17" s="111">
        <v>68.26129150390625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0.66768950223922729</v>
      </c>
      <c r="D19" s="38">
        <v>1.9518232345581055</v>
      </c>
      <c r="E19" s="37">
        <v>0.88592004776000977</v>
      </c>
      <c r="F19" s="38">
        <v>1.047553539276123</v>
      </c>
      <c r="G19" s="38">
        <v>1.0405951738357544</v>
      </c>
      <c r="H19" s="38">
        <v>0.63617110252380371</v>
      </c>
      <c r="I19" s="38">
        <v>1.2905621528625488</v>
      </c>
      <c r="J19" s="38">
        <v>1.2018750905990601</v>
      </c>
      <c r="K19" s="38">
        <v>1.226757287979126</v>
      </c>
      <c r="L19" s="38">
        <v>1.5598386526107788</v>
      </c>
      <c r="M19" s="38">
        <v>1.0885708332061768</v>
      </c>
      <c r="N19" s="38">
        <v>1.1503679752349854</v>
      </c>
      <c r="O19" s="38">
        <v>1.1206873655319214</v>
      </c>
      <c r="P19" s="38">
        <v>1.0590430498123169</v>
      </c>
      <c r="Q19" s="38">
        <v>1.1716412305831909</v>
      </c>
      <c r="R19" s="38">
        <v>1.2220102548599243</v>
      </c>
      <c r="S19" s="38">
        <v>0.92809587717056274</v>
      </c>
      <c r="T19" s="111">
        <v>1.3469281196594238</v>
      </c>
    </row>
    <row r="20" spans="2:20" ht="12" customHeight="1">
      <c r="B20" s="6" t="s">
        <v>33</v>
      </c>
      <c r="C20" s="37">
        <v>3.5267345905303955</v>
      </c>
      <c r="D20" s="38">
        <v>4.8723282814025879</v>
      </c>
      <c r="E20" s="37">
        <v>2.6431372165679932</v>
      </c>
      <c r="F20" s="38">
        <v>2.337979793548584</v>
      </c>
      <c r="G20" s="38">
        <v>2.2242710590362549</v>
      </c>
      <c r="H20" s="38">
        <v>1.754120945930481</v>
      </c>
      <c r="I20" s="38">
        <v>3.7713699340820313</v>
      </c>
      <c r="J20" s="38">
        <v>2.6098504066467285</v>
      </c>
      <c r="K20" s="38">
        <v>2.4733657836914063</v>
      </c>
      <c r="L20" s="38">
        <v>3.2588462829589844</v>
      </c>
      <c r="M20" s="38">
        <v>2.3252768516540527</v>
      </c>
      <c r="N20" s="38">
        <v>2.6924502849578857</v>
      </c>
      <c r="O20" s="38">
        <v>2.6469333171844482</v>
      </c>
      <c r="P20" s="38">
        <v>2.3615586757659912</v>
      </c>
      <c r="Q20" s="38">
        <v>2.4657752513885498</v>
      </c>
      <c r="R20" s="38">
        <v>2.4409453868865967</v>
      </c>
      <c r="S20" s="38">
        <v>2.3631746768951416</v>
      </c>
      <c r="T20" s="111">
        <v>2.8170228004455566</v>
      </c>
    </row>
    <row r="21" spans="2:20" ht="12" customHeight="1">
      <c r="B21" s="6" t="s">
        <v>11</v>
      </c>
      <c r="C21" s="37">
        <v>12.896303176879883</v>
      </c>
      <c r="D21" s="38">
        <v>22.250686645507813</v>
      </c>
      <c r="E21" s="37">
        <v>8.6711015701293945</v>
      </c>
      <c r="F21" s="38">
        <v>6.4297924041748047</v>
      </c>
      <c r="G21" s="38">
        <v>5.9911866188049316</v>
      </c>
      <c r="H21" s="38">
        <v>5.263153076171875</v>
      </c>
      <c r="I21" s="38">
        <v>6.72503662109375</v>
      </c>
      <c r="J21" s="38">
        <v>5.9993143081665039</v>
      </c>
      <c r="K21" s="38">
        <v>6.3655509948730469</v>
      </c>
      <c r="L21" s="38">
        <v>7.6398258209228516</v>
      </c>
      <c r="M21" s="38">
        <v>5.2722282409667969</v>
      </c>
      <c r="N21" s="38">
        <v>5.5961437225341797</v>
      </c>
      <c r="O21" s="38">
        <v>5.692528247833252</v>
      </c>
      <c r="P21" s="38">
        <v>5.0861506462097168</v>
      </c>
      <c r="Q21" s="38">
        <v>5.4931888580322266</v>
      </c>
      <c r="R21" s="38">
        <v>5.6461248397827148</v>
      </c>
      <c r="S21" s="38">
        <v>5.4335670471191406</v>
      </c>
      <c r="T21" s="111">
        <v>6.0968446731567383</v>
      </c>
    </row>
    <row r="22" spans="2:20" ht="12" customHeight="1">
      <c r="B22" s="6" t="s">
        <v>12</v>
      </c>
      <c r="C22" s="37">
        <v>28.398111343383789</v>
      </c>
      <c r="D22" s="38">
        <v>60.519859313964844</v>
      </c>
      <c r="E22" s="37">
        <v>26.413228988647461</v>
      </c>
      <c r="F22" s="38">
        <v>12.764610290527344</v>
      </c>
      <c r="G22" s="38">
        <v>13.919419288635254</v>
      </c>
      <c r="H22" s="38">
        <v>10.750328063964844</v>
      </c>
      <c r="I22" s="38">
        <v>13.59318733215332</v>
      </c>
      <c r="J22" s="38">
        <v>10.673671722412109</v>
      </c>
      <c r="K22" s="38">
        <v>12.613887786865234</v>
      </c>
      <c r="L22" s="38">
        <v>13.840936660766602</v>
      </c>
      <c r="M22" s="38">
        <v>9.9419727325439453</v>
      </c>
      <c r="N22" s="38">
        <v>10.088499069213867</v>
      </c>
      <c r="O22" s="38">
        <v>10.277980804443359</v>
      </c>
      <c r="P22" s="38">
        <v>9.2796144485473633</v>
      </c>
      <c r="Q22" s="38">
        <v>9.1957178115844727</v>
      </c>
      <c r="R22" s="38">
        <v>10.314357757568359</v>
      </c>
      <c r="S22" s="38">
        <v>11.236695289611816</v>
      </c>
      <c r="T22" s="111">
        <v>11.072479248046875</v>
      </c>
    </row>
    <row r="23" spans="2:20" ht="12" customHeight="1">
      <c r="B23" s="6" t="s">
        <v>13</v>
      </c>
      <c r="C23" s="39">
        <v>53.792961120605469</v>
      </c>
      <c r="D23" s="40">
        <v>97.085311889648438</v>
      </c>
      <c r="E23" s="39">
        <v>51.873088836669922</v>
      </c>
      <c r="F23" s="40">
        <v>27.355031967163086</v>
      </c>
      <c r="G23" s="40">
        <v>30.657243728637695</v>
      </c>
      <c r="H23" s="40">
        <v>20.377582550048828</v>
      </c>
      <c r="I23" s="40">
        <v>26.739511489868164</v>
      </c>
      <c r="J23" s="40">
        <v>20.033100128173828</v>
      </c>
      <c r="K23" s="40">
        <v>26.703865051269531</v>
      </c>
      <c r="L23" s="40">
        <v>24.455219268798828</v>
      </c>
      <c r="M23" s="40">
        <v>17.05145263671875</v>
      </c>
      <c r="N23" s="40">
        <v>17.701231002807617</v>
      </c>
      <c r="O23" s="40">
        <v>16.745075225830078</v>
      </c>
      <c r="P23" s="40">
        <v>15.82120418548584</v>
      </c>
      <c r="Q23" s="40">
        <v>14.574003219604492</v>
      </c>
      <c r="R23" s="40">
        <v>16.604406356811523</v>
      </c>
      <c r="S23" s="40">
        <v>18.216880798339844</v>
      </c>
      <c r="T23" s="113">
        <v>16.027711868286133</v>
      </c>
    </row>
    <row r="24" spans="2:20" ht="12" customHeight="1">
      <c r="B24" s="8" t="s">
        <v>15</v>
      </c>
      <c r="C24" s="39">
        <v>112.87493896484375</v>
      </c>
      <c r="D24" s="40">
        <v>231.88960266113281</v>
      </c>
      <c r="E24" s="39">
        <v>102.92191314697266</v>
      </c>
      <c r="F24" s="40">
        <v>52.011669158935547</v>
      </c>
      <c r="G24" s="40">
        <v>57.179214477539063</v>
      </c>
      <c r="H24" s="40">
        <v>36.923976898193359</v>
      </c>
      <c r="I24" s="40">
        <v>50.88140869140625</v>
      </c>
      <c r="J24" s="40">
        <v>39.725200653076172</v>
      </c>
      <c r="K24" s="40">
        <v>42.821609497070313</v>
      </c>
      <c r="L24" s="40">
        <v>40.789554595947266</v>
      </c>
      <c r="M24" s="40">
        <v>29.992097854614258</v>
      </c>
      <c r="N24" s="40">
        <v>29.555757522583008</v>
      </c>
      <c r="O24" s="40">
        <v>26.170513153076172</v>
      </c>
      <c r="P24" s="40">
        <v>26.014814376831055</v>
      </c>
      <c r="Q24" s="40">
        <v>23.127717971801758</v>
      </c>
      <c r="R24" s="40">
        <v>27.15313720703125</v>
      </c>
      <c r="S24" s="40">
        <v>28.019720077514648</v>
      </c>
      <c r="T24" s="113">
        <v>23.654848098754883</v>
      </c>
    </row>
    <row r="25" spans="2:20" ht="12" customHeight="1">
      <c r="B25" s="8" t="s">
        <v>16</v>
      </c>
      <c r="C25" s="41">
        <v>214.00859069824219</v>
      </c>
      <c r="D25" s="42">
        <v>344.6143798828125</v>
      </c>
      <c r="E25" s="41">
        <v>147.0943603515625</v>
      </c>
      <c r="F25" s="42">
        <v>78.440376281738281</v>
      </c>
      <c r="G25" s="42">
        <v>77.149452209472656</v>
      </c>
      <c r="H25" s="42">
        <v>59.092422485351563</v>
      </c>
      <c r="I25" s="42">
        <v>79.8125</v>
      </c>
      <c r="J25" s="42">
        <v>54.068286895751953</v>
      </c>
      <c r="K25" s="42">
        <v>58.398353576660156</v>
      </c>
      <c r="L25" s="42">
        <v>62.559478759765625</v>
      </c>
      <c r="M25" s="42">
        <v>44.311046600341797</v>
      </c>
      <c r="N25" s="42">
        <v>39.887367248535156</v>
      </c>
      <c r="O25" s="42">
        <v>36.212776184082031</v>
      </c>
      <c r="P25" s="42">
        <v>36.170906066894531</v>
      </c>
      <c r="Q25" s="42">
        <v>32.224075317382813</v>
      </c>
      <c r="R25" s="42">
        <v>38.176429748535156</v>
      </c>
      <c r="S25" s="42">
        <v>39.769756317138672</v>
      </c>
      <c r="T25" s="114">
        <v>32.715866088867188</v>
      </c>
    </row>
    <row r="26" spans="2:20" ht="12" customHeight="1">
      <c r="B26" s="7" t="s">
        <v>14</v>
      </c>
      <c r="C26" s="41">
        <v>20.438789367675781</v>
      </c>
      <c r="D26" s="42">
        <v>42.911491394042969</v>
      </c>
      <c r="E26" s="41">
        <v>26.022590637207031</v>
      </c>
      <c r="F26" s="42">
        <v>22.224052429199219</v>
      </c>
      <c r="G26" s="42">
        <v>6.4907398223876953</v>
      </c>
      <c r="H26" s="42">
        <v>21.570884704589844</v>
      </c>
      <c r="I26" s="42">
        <v>11.865878105163574</v>
      </c>
      <c r="J26" s="42">
        <v>9.4994106292724609</v>
      </c>
      <c r="K26" s="42">
        <v>14.447625160217285</v>
      </c>
      <c r="L26" s="42">
        <v>9.6000003814697266</v>
      </c>
      <c r="M26" s="42">
        <v>7.1419572830200195</v>
      </c>
      <c r="N26" s="42">
        <v>10.982274055480957</v>
      </c>
      <c r="O26" s="42">
        <v>7.1772236824035645</v>
      </c>
      <c r="P26" s="42">
        <v>9.6451873779296875</v>
      </c>
      <c r="Q26" s="42">
        <v>7.6347193717956543</v>
      </c>
      <c r="R26" s="42">
        <v>10.41054630279541</v>
      </c>
      <c r="S26" s="42">
        <v>8.6154203414916992</v>
      </c>
      <c r="T26" s="114">
        <v>10.818321228027344</v>
      </c>
    </row>
    <row r="27" spans="2:20" ht="12" customHeight="1">
      <c r="B27" s="18" t="s">
        <v>483</v>
      </c>
      <c r="C27" s="43">
        <v>62</v>
      </c>
      <c r="D27" s="44">
        <v>65</v>
      </c>
      <c r="E27" s="43">
        <v>63</v>
      </c>
      <c r="F27" s="44">
        <v>51</v>
      </c>
      <c r="G27" s="44">
        <v>29</v>
      </c>
      <c r="H27" s="44">
        <v>33</v>
      </c>
      <c r="I27" s="44">
        <v>26</v>
      </c>
      <c r="J27" s="44">
        <v>22</v>
      </c>
      <c r="K27" s="44">
        <v>15</v>
      </c>
      <c r="L27" s="44">
        <v>76</v>
      </c>
      <c r="M27" s="44">
        <v>62</v>
      </c>
      <c r="N27" s="44">
        <v>93</v>
      </c>
      <c r="O27" s="44">
        <v>128</v>
      </c>
      <c r="P27" s="44">
        <v>151</v>
      </c>
      <c r="Q27" s="44">
        <v>158</v>
      </c>
      <c r="R27" s="44">
        <v>190</v>
      </c>
      <c r="S27" s="44">
        <v>79</v>
      </c>
      <c r="T27" s="106">
        <v>76</v>
      </c>
    </row>
    <row r="28" spans="2:20" ht="12" customHeight="1">
      <c r="B28" s="18" t="s">
        <v>484</v>
      </c>
      <c r="C28" s="43">
        <v>439</v>
      </c>
      <c r="D28" s="44">
        <v>429</v>
      </c>
      <c r="E28" s="43">
        <v>466</v>
      </c>
      <c r="F28" s="44">
        <v>444</v>
      </c>
      <c r="G28" s="44">
        <v>470</v>
      </c>
      <c r="H28" s="44">
        <v>454</v>
      </c>
      <c r="I28" s="44">
        <v>476</v>
      </c>
      <c r="J28" s="44">
        <v>488</v>
      </c>
      <c r="K28" s="44">
        <v>655</v>
      </c>
      <c r="L28" s="44">
        <v>2550</v>
      </c>
      <c r="M28" s="44">
        <v>2883</v>
      </c>
      <c r="N28" s="44">
        <v>3475</v>
      </c>
      <c r="O28" s="44">
        <v>3756</v>
      </c>
      <c r="P28" s="44">
        <v>4140</v>
      </c>
      <c r="Q28" s="44">
        <v>4390</v>
      </c>
      <c r="R28" s="44">
        <v>4718</v>
      </c>
      <c r="S28" s="44">
        <v>4665</v>
      </c>
      <c r="T28" s="106">
        <v>8316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[9]H_SZ1_raw!$A$2</f>
        <v>Services</v>
      </c>
      <c r="I3" s="223"/>
      <c r="J3" s="224"/>
      <c r="L3" s="52" t="s">
        <v>2</v>
      </c>
      <c r="M3" s="222" t="str">
        <f>[9]H_SZ1_raw!$B$2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150</v>
      </c>
      <c r="D10" s="44">
        <v>151</v>
      </c>
      <c r="E10" s="43">
        <v>189</v>
      </c>
      <c r="F10" s="44">
        <v>191</v>
      </c>
      <c r="G10" s="44">
        <v>210</v>
      </c>
      <c r="H10" s="44">
        <v>197</v>
      </c>
      <c r="I10" s="44">
        <v>187</v>
      </c>
      <c r="J10" s="44">
        <v>185</v>
      </c>
      <c r="K10" s="44">
        <v>193</v>
      </c>
      <c r="L10" s="44">
        <v>7690</v>
      </c>
      <c r="M10" s="44">
        <v>8616</v>
      </c>
      <c r="N10" s="44">
        <v>10525</v>
      </c>
      <c r="O10" s="44">
        <v>12400</v>
      </c>
      <c r="P10" s="44">
        <v>13598</v>
      </c>
      <c r="Q10" s="44">
        <v>14886</v>
      </c>
      <c r="R10" s="44">
        <v>16473</v>
      </c>
      <c r="S10" s="44">
        <v>17320</v>
      </c>
      <c r="T10" s="106">
        <v>15863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10</v>
      </c>
      <c r="D12" s="27">
        <v>7.9470200538635254</v>
      </c>
      <c r="E12" s="27">
        <v>4.2328042984008789</v>
      </c>
      <c r="F12" s="27">
        <v>4.7120418548583984</v>
      </c>
      <c r="G12" s="28">
        <v>4.7619047164916992</v>
      </c>
      <c r="H12" s="28">
        <v>4.5685276985168457</v>
      </c>
      <c r="I12" s="28">
        <v>8.5561494827270508</v>
      </c>
      <c r="J12" s="28">
        <v>3.7837836742401123</v>
      </c>
      <c r="K12" s="28">
        <v>9.8445596694946289</v>
      </c>
      <c r="L12" s="28">
        <v>5.1432290077209473</v>
      </c>
      <c r="M12" s="28">
        <v>6.8292684555053711</v>
      </c>
      <c r="N12" s="28">
        <v>6.1115865707397461</v>
      </c>
      <c r="O12" s="28">
        <v>5.7433252334594727</v>
      </c>
      <c r="P12" s="28">
        <v>6.4596819877624512</v>
      </c>
      <c r="Q12" s="28">
        <v>6.6590514183044434</v>
      </c>
      <c r="R12" s="28">
        <v>6.144132137298584</v>
      </c>
      <c r="S12" s="28">
        <v>6.7332677841186523</v>
      </c>
      <c r="T12" s="108">
        <v>7.6253547668457031</v>
      </c>
    </row>
    <row r="13" spans="2:20" ht="12" customHeight="1">
      <c r="B13" s="6" t="s">
        <v>340</v>
      </c>
      <c r="C13" s="27">
        <v>3.3333332538604736</v>
      </c>
      <c r="D13" s="27">
        <v>1.9867550134658813</v>
      </c>
      <c r="E13" s="27">
        <v>6.3492064476013184</v>
      </c>
      <c r="F13" s="27">
        <v>5.2356019020080566</v>
      </c>
      <c r="G13" s="28">
        <v>4.7619047164916992</v>
      </c>
      <c r="H13" s="28">
        <v>6.0913705825805664</v>
      </c>
      <c r="I13" s="28">
        <v>3.2085561752319336</v>
      </c>
      <c r="J13" s="28">
        <v>7.0270271301269531</v>
      </c>
      <c r="K13" s="28">
        <v>6.7357511520385742</v>
      </c>
      <c r="L13" s="28">
        <v>4.9609375</v>
      </c>
      <c r="M13" s="28">
        <v>7.1428570747375488</v>
      </c>
      <c r="N13" s="28">
        <v>7.0810761451721191</v>
      </c>
      <c r="O13" s="28">
        <v>5.6626601219177246</v>
      </c>
      <c r="P13" s="28">
        <v>6.6509709358215332</v>
      </c>
      <c r="Q13" s="28">
        <v>6.7531247138977051</v>
      </c>
      <c r="R13" s="28">
        <v>6.6601905822753906</v>
      </c>
      <c r="S13" s="28">
        <v>6.0345325469970703</v>
      </c>
      <c r="T13" s="108">
        <v>6.6918954849243164</v>
      </c>
    </row>
    <row r="14" spans="2:20" ht="12" customHeight="1">
      <c r="B14" s="6" t="s">
        <v>341</v>
      </c>
      <c r="C14" s="29">
        <v>2.6666667461395264</v>
      </c>
      <c r="D14" s="29">
        <v>1.3245033025741577</v>
      </c>
      <c r="E14" s="29">
        <v>0.52910053730010986</v>
      </c>
      <c r="F14" s="29">
        <v>1.5706806182861328</v>
      </c>
      <c r="G14" s="30">
        <v>2.8571429252624512</v>
      </c>
      <c r="H14" s="30">
        <v>3.5532994270324707</v>
      </c>
      <c r="I14" s="30">
        <v>4.2780747413635254</v>
      </c>
      <c r="J14" s="30">
        <v>4.3243241310119629</v>
      </c>
      <c r="K14" s="30">
        <v>2.5906736850738525</v>
      </c>
      <c r="L14" s="30">
        <v>2.7994792461395264</v>
      </c>
      <c r="M14" s="30">
        <v>4.483159065246582</v>
      </c>
      <c r="N14" s="30">
        <v>4.5908184051513672</v>
      </c>
      <c r="O14" s="30">
        <v>3.4443817138671875</v>
      </c>
      <c r="P14" s="30">
        <v>4.6203651428222656</v>
      </c>
      <c r="Q14" s="30">
        <v>4.562558650970459</v>
      </c>
      <c r="R14" s="30">
        <v>4.2559652328491211</v>
      </c>
      <c r="S14" s="30">
        <v>3.9383265972137451</v>
      </c>
      <c r="T14" s="109">
        <v>4.3077893257141113</v>
      </c>
    </row>
    <row r="15" spans="2:20" ht="12" customHeight="1">
      <c r="B15" s="6" t="s">
        <v>342</v>
      </c>
      <c r="C15" s="31">
        <v>1.3333333730697632</v>
      </c>
      <c r="D15" s="31">
        <v>1.9867550134658813</v>
      </c>
      <c r="E15" s="31">
        <v>2.1164021492004395</v>
      </c>
      <c r="F15" s="31">
        <v>4.1884818077087402</v>
      </c>
      <c r="G15" s="32">
        <v>4.2857141494750977</v>
      </c>
      <c r="H15" s="32">
        <v>2.5380711555480957</v>
      </c>
      <c r="I15" s="32">
        <v>2.1390373706817627</v>
      </c>
      <c r="J15" s="32">
        <v>4.3243241310119629</v>
      </c>
      <c r="K15" s="32">
        <v>4.1450777053833008</v>
      </c>
      <c r="L15" s="32">
        <v>3.046875</v>
      </c>
      <c r="M15" s="32">
        <v>4.4250869750976563</v>
      </c>
      <c r="N15" s="32">
        <v>4.5052752494812012</v>
      </c>
      <c r="O15" s="32">
        <v>3.8235056400299072</v>
      </c>
      <c r="P15" s="32">
        <v>4.5320777893066406</v>
      </c>
      <c r="Q15" s="32">
        <v>4.5961565971374512</v>
      </c>
      <c r="R15" s="32">
        <v>4.2377510070800781</v>
      </c>
      <c r="S15" s="32">
        <v>4.0711441040039063</v>
      </c>
      <c r="T15" s="110">
        <v>4.2510247230529785</v>
      </c>
    </row>
    <row r="16" spans="2:20" ht="12" customHeight="1">
      <c r="B16" s="6" t="s">
        <v>343</v>
      </c>
      <c r="C16" s="31">
        <v>5.3333334922790527</v>
      </c>
      <c r="D16" s="31">
        <v>1.3245033025741577</v>
      </c>
      <c r="E16" s="31">
        <v>7.407407283782959</v>
      </c>
      <c r="F16" s="31">
        <v>7.3298430442810059</v>
      </c>
      <c r="G16" s="32">
        <v>9.5238094329833984</v>
      </c>
      <c r="H16" s="32">
        <v>11.167512893676758</v>
      </c>
      <c r="I16" s="32">
        <v>11.229946136474609</v>
      </c>
      <c r="J16" s="32">
        <v>11.891891479492188</v>
      </c>
      <c r="K16" s="32">
        <v>7.2538862228393555</v>
      </c>
      <c r="L16" s="32">
        <v>9.0104169845581055</v>
      </c>
      <c r="M16" s="32">
        <v>12.485482215881348</v>
      </c>
      <c r="N16" s="32">
        <v>14.684915542602539</v>
      </c>
      <c r="O16" s="32">
        <v>11.946438789367676</v>
      </c>
      <c r="P16" s="32">
        <v>14.368746757507324</v>
      </c>
      <c r="Q16" s="32">
        <v>14.016933441162109</v>
      </c>
      <c r="R16" s="32">
        <v>13.715014457702637</v>
      </c>
      <c r="S16" s="32">
        <v>11.970895767211914</v>
      </c>
      <c r="T16" s="110">
        <v>13.528855323791504</v>
      </c>
    </row>
    <row r="17" spans="2:20" ht="12" customHeight="1">
      <c r="B17" s="7" t="s">
        <v>240</v>
      </c>
      <c r="C17" s="37">
        <v>77.333335876464844</v>
      </c>
      <c r="D17" s="38">
        <v>85.430465698242188</v>
      </c>
      <c r="E17" s="37">
        <v>79.365081787109375</v>
      </c>
      <c r="F17" s="38">
        <v>76.963348388671875</v>
      </c>
      <c r="G17" s="38">
        <v>73.809524536132813</v>
      </c>
      <c r="H17" s="38">
        <v>72.081214904785156</v>
      </c>
      <c r="I17" s="38">
        <v>70.588233947753906</v>
      </c>
      <c r="J17" s="38">
        <v>68.648651123046875</v>
      </c>
      <c r="K17" s="38">
        <v>69.4300537109375</v>
      </c>
      <c r="L17" s="38">
        <v>75.0390625</v>
      </c>
      <c r="M17" s="38">
        <v>64.634147644042969</v>
      </c>
      <c r="N17" s="38">
        <v>63.026329040527344</v>
      </c>
      <c r="O17" s="38">
        <v>69.379692077636719</v>
      </c>
      <c r="P17" s="38">
        <v>63.368156433105469</v>
      </c>
      <c r="Q17" s="38">
        <v>63.412174224853516</v>
      </c>
      <c r="R17" s="38">
        <v>64.986946105957031</v>
      </c>
      <c r="S17" s="38">
        <v>67.2518310546875</v>
      </c>
      <c r="T17" s="111">
        <v>63.595081329345703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0.15773014724254608</v>
      </c>
      <c r="D19" s="38">
        <v>0.26723676919937134</v>
      </c>
      <c r="E19" s="37">
        <v>1.220058798789978</v>
      </c>
      <c r="F19" s="38">
        <v>1.1312524080276489</v>
      </c>
      <c r="G19" s="38">
        <v>1.0450150966644287</v>
      </c>
      <c r="H19" s="38">
        <v>1.1404019594192505</v>
      </c>
      <c r="I19" s="38">
        <v>0.41452407836914063</v>
      </c>
      <c r="J19" s="38">
        <v>1.2861734628677368</v>
      </c>
      <c r="K19" s="38">
        <v>0.11216495186090469</v>
      </c>
      <c r="L19" s="38">
        <v>0.91671359539031982</v>
      </c>
      <c r="M19" s="38">
        <v>0.63421261310577393</v>
      </c>
      <c r="N19" s="38">
        <v>0.75481528043746948</v>
      </c>
      <c r="O19" s="38">
        <v>0.8345494270324707</v>
      </c>
      <c r="P19" s="38">
        <v>0.70174717903137207</v>
      </c>
      <c r="Q19" s="38">
        <v>0.65352499485015869</v>
      </c>
      <c r="R19" s="38">
        <v>0.7071489691734314</v>
      </c>
      <c r="S19" s="38">
        <v>0.62891125679016113</v>
      </c>
      <c r="T19" s="111">
        <v>0.53013211488723755</v>
      </c>
    </row>
    <row r="20" spans="2:20" ht="12" customHeight="1">
      <c r="B20" s="6" t="s">
        <v>33</v>
      </c>
      <c r="C20" s="37">
        <v>0.88386690616607666</v>
      </c>
      <c r="D20" s="38">
        <v>2.6225321292877197</v>
      </c>
      <c r="E20" s="37">
        <v>2.1885421276092529</v>
      </c>
      <c r="F20" s="38">
        <v>2.639540433883667</v>
      </c>
      <c r="G20" s="38">
        <v>2.7098441123962402</v>
      </c>
      <c r="H20" s="38">
        <v>2.2672638893127441</v>
      </c>
      <c r="I20" s="38">
        <v>1.2963858842849731</v>
      </c>
      <c r="J20" s="38">
        <v>2.1473264694213867</v>
      </c>
      <c r="K20" s="38">
        <v>1.0471917390823364</v>
      </c>
      <c r="L20" s="38">
        <v>2.42828369140625</v>
      </c>
      <c r="M20" s="38">
        <v>1.6102961301803589</v>
      </c>
      <c r="N20" s="38">
        <v>1.790763258934021</v>
      </c>
      <c r="O20" s="38">
        <v>2.13427734375</v>
      </c>
      <c r="P20" s="38">
        <v>1.791712760925293</v>
      </c>
      <c r="Q20" s="38">
        <v>1.722542405128479</v>
      </c>
      <c r="R20" s="38">
        <v>1.8233343362808228</v>
      </c>
      <c r="S20" s="38">
        <v>1.7753472328186035</v>
      </c>
      <c r="T20" s="111">
        <v>1.4583573341369629</v>
      </c>
    </row>
    <row r="21" spans="2:20" ht="12" customHeight="1">
      <c r="B21" s="6" t="s">
        <v>11</v>
      </c>
      <c r="C21" s="37">
        <v>8.6751518249511719</v>
      </c>
      <c r="D21" s="38">
        <v>18.48396110534668</v>
      </c>
      <c r="E21" s="37">
        <v>11.420689582824707</v>
      </c>
      <c r="F21" s="38">
        <v>7.9842848777770996</v>
      </c>
      <c r="G21" s="38">
        <v>6.6067218780517578</v>
      </c>
      <c r="H21" s="38">
        <v>6.8448019027709961</v>
      </c>
      <c r="I21" s="38">
        <v>6.2784328460693359</v>
      </c>
      <c r="J21" s="38">
        <v>5.9716205596923828</v>
      </c>
      <c r="K21" s="38">
        <v>5.1445794105529785</v>
      </c>
      <c r="L21" s="38">
        <v>7.4824061393737793</v>
      </c>
      <c r="M21" s="38">
        <v>4.9885272979736328</v>
      </c>
      <c r="N21" s="38">
        <v>5.0542135238647461</v>
      </c>
      <c r="O21" s="38">
        <v>6.0968036651611328</v>
      </c>
      <c r="P21" s="38">
        <v>5.1317715644836426</v>
      </c>
      <c r="Q21" s="38">
        <v>5.0382275581359863</v>
      </c>
      <c r="R21" s="38">
        <v>5.2715458869934082</v>
      </c>
      <c r="S21" s="38">
        <v>5.5298519134521484</v>
      </c>
      <c r="T21" s="111">
        <v>4.9915604591369629</v>
      </c>
    </row>
    <row r="22" spans="2:20" ht="12" customHeight="1">
      <c r="B22" s="6" t="s">
        <v>12</v>
      </c>
      <c r="C22" s="37">
        <v>23.492244720458984</v>
      </c>
      <c r="D22" s="38">
        <v>52.435928344726563</v>
      </c>
      <c r="E22" s="37">
        <v>26.074235916137695</v>
      </c>
      <c r="F22" s="38">
        <v>17.638496398925781</v>
      </c>
      <c r="G22" s="38">
        <v>17.935096740722656</v>
      </c>
      <c r="H22" s="38">
        <v>12.957181930541992</v>
      </c>
      <c r="I22" s="38">
        <v>13.381044387817383</v>
      </c>
      <c r="J22" s="38">
        <v>13.185998916625977</v>
      </c>
      <c r="K22" s="38">
        <v>14.097814559936523</v>
      </c>
      <c r="L22" s="38">
        <v>16.699504852294922</v>
      </c>
      <c r="M22" s="38">
        <v>11.454407691955566</v>
      </c>
      <c r="N22" s="38">
        <v>10.209367752075195</v>
      </c>
      <c r="O22" s="38">
        <v>12.106143951416016</v>
      </c>
      <c r="P22" s="38">
        <v>10.56422233581543</v>
      </c>
      <c r="Q22" s="38">
        <v>10.283412933349609</v>
      </c>
      <c r="R22" s="38">
        <v>10.71177864074707</v>
      </c>
      <c r="S22" s="38">
        <v>11.69221019744873</v>
      </c>
      <c r="T22" s="111">
        <v>10.444547653198242</v>
      </c>
    </row>
    <row r="23" spans="2:20" ht="12" customHeight="1">
      <c r="B23" s="6" t="s">
        <v>13</v>
      </c>
      <c r="C23" s="39">
        <v>47.012332916259766</v>
      </c>
      <c r="D23" s="40">
        <v>85.594764709472656</v>
      </c>
      <c r="E23" s="39">
        <v>51.726486206054688</v>
      </c>
      <c r="F23" s="40">
        <v>39.375263214111328</v>
      </c>
      <c r="G23" s="40">
        <v>32.258144378662109</v>
      </c>
      <c r="H23" s="40">
        <v>28.473592758178711</v>
      </c>
      <c r="I23" s="40">
        <v>23.679880142211914</v>
      </c>
      <c r="J23" s="40">
        <v>31.64848518371582</v>
      </c>
      <c r="K23" s="40">
        <v>32.753875732421875</v>
      </c>
      <c r="L23" s="40">
        <v>28.744014739990234</v>
      </c>
      <c r="M23" s="40">
        <v>21.341434478759766</v>
      </c>
      <c r="N23" s="40">
        <v>17.090694427490234</v>
      </c>
      <c r="O23" s="40">
        <v>19.679672241210938</v>
      </c>
      <c r="P23" s="40">
        <v>17.936792373657227</v>
      </c>
      <c r="Q23" s="40">
        <v>16.584373474121094</v>
      </c>
      <c r="R23" s="40">
        <v>17.121725082397461</v>
      </c>
      <c r="S23" s="40">
        <v>18.520473480224609</v>
      </c>
      <c r="T23" s="113">
        <v>16.733919143676758</v>
      </c>
    </row>
    <row r="24" spans="2:20" ht="12" customHeight="1">
      <c r="B24" s="8" t="s">
        <v>15</v>
      </c>
      <c r="C24" s="39">
        <v>105.67555236816406</v>
      </c>
      <c r="D24" s="40">
        <v>208.04721069335938</v>
      </c>
      <c r="E24" s="39">
        <v>110.59880065917969</v>
      </c>
      <c r="F24" s="40">
        <v>73.674179077148438</v>
      </c>
      <c r="G24" s="40">
        <v>60.245628356933594</v>
      </c>
      <c r="H24" s="40">
        <v>45.540325164794922</v>
      </c>
      <c r="I24" s="40">
        <v>35.478412628173828</v>
      </c>
      <c r="J24" s="40">
        <v>47.785560607910156</v>
      </c>
      <c r="K24" s="40">
        <v>55.405956268310547</v>
      </c>
      <c r="L24" s="40">
        <v>48.120449066162109</v>
      </c>
      <c r="M24" s="40">
        <v>37.703502655029297</v>
      </c>
      <c r="N24" s="40">
        <v>27.954509735107422</v>
      </c>
      <c r="O24" s="40">
        <v>32.606174468994141</v>
      </c>
      <c r="P24" s="40">
        <v>29.983545303344727</v>
      </c>
      <c r="Q24" s="40">
        <v>26.596694946289063</v>
      </c>
      <c r="R24" s="40">
        <v>26.672771453857422</v>
      </c>
      <c r="S24" s="40">
        <v>28.860008239746094</v>
      </c>
      <c r="T24" s="113">
        <v>26.059148788452148</v>
      </c>
    </row>
    <row r="25" spans="2:20" ht="12" customHeight="1">
      <c r="B25" s="8" t="s">
        <v>16</v>
      </c>
      <c r="C25" s="41">
        <v>165.41598510742188</v>
      </c>
      <c r="D25" s="42">
        <v>269.90097045898438</v>
      </c>
      <c r="E25" s="41">
        <v>149.70059204101563</v>
      </c>
      <c r="F25" s="42">
        <v>107.88834381103516</v>
      </c>
      <c r="G25" s="42">
        <v>98.36065673828125</v>
      </c>
      <c r="H25" s="42">
        <v>64.994880676269531</v>
      </c>
      <c r="I25" s="42">
        <v>51.982765197753906</v>
      </c>
      <c r="J25" s="42">
        <v>68.32257080078125</v>
      </c>
      <c r="K25" s="42">
        <v>93.684211730957031</v>
      </c>
      <c r="L25" s="42">
        <v>68.535781860351563</v>
      </c>
      <c r="M25" s="42">
        <v>52.612518310546875</v>
      </c>
      <c r="N25" s="42">
        <v>39.813388824462891</v>
      </c>
      <c r="O25" s="42">
        <v>47.158485412597656</v>
      </c>
      <c r="P25" s="42">
        <v>41.442230224609375</v>
      </c>
      <c r="Q25" s="42">
        <v>37.336330413818359</v>
      </c>
      <c r="R25" s="42">
        <v>37.171215057373047</v>
      </c>
      <c r="S25" s="42">
        <v>39.889930725097656</v>
      </c>
      <c r="T25" s="114">
        <v>35.943241119384766</v>
      </c>
    </row>
    <row r="26" spans="2:20" ht="12" customHeight="1">
      <c r="B26" s="7" t="s">
        <v>14</v>
      </c>
      <c r="C26" s="41">
        <v>12.773098945617676</v>
      </c>
      <c r="D26" s="42">
        <v>37.205684661865234</v>
      </c>
      <c r="E26" s="41">
        <v>20.846765518188477</v>
      </c>
      <c r="F26" s="42">
        <v>27.586383819580078</v>
      </c>
      <c r="G26" s="42">
        <v>13.33457088470459</v>
      </c>
      <c r="H26" s="42">
        <v>6.9357352256774902</v>
      </c>
      <c r="I26" s="42">
        <v>8.6982059478759766</v>
      </c>
      <c r="J26" s="42">
        <v>7.6127800941467285</v>
      </c>
      <c r="K26" s="42">
        <v>7.5346508026123047</v>
      </c>
      <c r="L26" s="42">
        <v>8.5938386917114258</v>
      </c>
      <c r="M26" s="42">
        <v>7.7766866683959961</v>
      </c>
      <c r="N26" s="42">
        <v>8.714299201965332</v>
      </c>
      <c r="O26" s="42">
        <v>7.5205264091491699</v>
      </c>
      <c r="P26" s="42">
        <v>8.0223531723022461</v>
      </c>
      <c r="Q26" s="42">
        <v>7.6328883171081543</v>
      </c>
      <c r="R26" s="42">
        <v>7.9137425422668457</v>
      </c>
      <c r="S26" s="42">
        <v>8.2733001708984375</v>
      </c>
      <c r="T26" s="114">
        <v>7.852325439453125</v>
      </c>
    </row>
    <row r="27" spans="2:20" ht="12" customHeight="1">
      <c r="B27" s="18" t="s">
        <v>483</v>
      </c>
      <c r="C27" s="43">
        <v>94</v>
      </c>
      <c r="D27" s="44">
        <v>106</v>
      </c>
      <c r="E27" s="43">
        <v>109</v>
      </c>
      <c r="F27" s="44">
        <v>90</v>
      </c>
      <c r="G27" s="44">
        <v>64</v>
      </c>
      <c r="H27" s="44">
        <v>55</v>
      </c>
      <c r="I27" s="44">
        <v>38</v>
      </c>
      <c r="J27" s="44">
        <v>33</v>
      </c>
      <c r="K27" s="44">
        <v>39</v>
      </c>
      <c r="L27" s="44">
        <v>961</v>
      </c>
      <c r="M27" s="44">
        <v>1037</v>
      </c>
      <c r="N27" s="44">
        <v>1294</v>
      </c>
      <c r="O27" s="44">
        <v>1699</v>
      </c>
      <c r="P27" s="44">
        <v>1524</v>
      </c>
      <c r="Q27" s="44">
        <v>1856</v>
      </c>
      <c r="R27" s="44">
        <v>1886</v>
      </c>
      <c r="S27" s="44">
        <v>1146</v>
      </c>
      <c r="T27" s="106">
        <v>1129</v>
      </c>
    </row>
    <row r="28" spans="2:20" ht="12" customHeight="1">
      <c r="B28" s="18" t="s">
        <v>484</v>
      </c>
      <c r="C28" s="43">
        <v>244</v>
      </c>
      <c r="D28" s="44">
        <v>257</v>
      </c>
      <c r="E28" s="43">
        <v>298</v>
      </c>
      <c r="F28" s="44">
        <v>281</v>
      </c>
      <c r="G28" s="44">
        <v>274</v>
      </c>
      <c r="H28" s="44">
        <v>252</v>
      </c>
      <c r="I28" s="44">
        <v>225</v>
      </c>
      <c r="J28" s="44">
        <v>218</v>
      </c>
      <c r="K28" s="44">
        <v>232</v>
      </c>
      <c r="L28" s="44">
        <v>8651</v>
      </c>
      <c r="M28" s="44">
        <v>9653</v>
      </c>
      <c r="N28" s="44">
        <v>11819</v>
      </c>
      <c r="O28" s="44">
        <v>14099</v>
      </c>
      <c r="P28" s="44">
        <v>15122</v>
      </c>
      <c r="Q28" s="44">
        <v>16742</v>
      </c>
      <c r="R28" s="44">
        <v>18359</v>
      </c>
      <c r="S28" s="44">
        <v>18466</v>
      </c>
      <c r="T28" s="106">
        <v>16992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[1]H_SZ2_raw!$A$2</f>
        <v>Services</v>
      </c>
      <c r="I3" s="223"/>
      <c r="J3" s="224"/>
      <c r="L3" s="52" t="s">
        <v>2</v>
      </c>
      <c r="M3" s="222" t="str">
        <f>[1]H_SZ2_raw!$B$2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+[1]H_SZ2_raw!$D$2</f>
        <v>906</v>
      </c>
      <c r="D10" s="44">
        <f>+[1]H_SZ2_raw!$D$3</f>
        <v>920</v>
      </c>
      <c r="E10" s="43">
        <f>+[1]H_SZ2_raw!$D$4</f>
        <v>942</v>
      </c>
      <c r="F10" s="44">
        <f>+[1]H_SZ2_raw!$D$5</f>
        <v>909</v>
      </c>
      <c r="G10" s="44">
        <f>+[1]H_SZ2_raw!$D$6</f>
        <v>931</v>
      </c>
      <c r="H10" s="44">
        <f>+[1]H_SZ2_raw!$D$7</f>
        <v>876</v>
      </c>
      <c r="I10" s="44">
        <f>+[1]H_SZ2_raw!$D$8</f>
        <v>901</v>
      </c>
      <c r="J10" s="44">
        <f>+[1]H_SZ2_raw!$D$9</f>
        <v>877</v>
      </c>
      <c r="K10" s="44">
        <f>+[1]H_SZ2_raw!$D$10</f>
        <v>968</v>
      </c>
      <c r="L10" s="44">
        <f>+[1]H_SZ2_raw!$D$11</f>
        <v>1029</v>
      </c>
      <c r="M10" s="44">
        <f>+[1]H_SZ2_raw!$D$12</f>
        <v>1069</v>
      </c>
      <c r="N10" s="44">
        <f>+[1]H_SZ2_raw!$D$13</f>
        <v>1136</v>
      </c>
      <c r="O10" s="44">
        <f>+[1]H_SZ2_raw!$D$14</f>
        <v>1157</v>
      </c>
      <c r="P10" s="44">
        <f>+[1]H_SZ2_raw!$D$15</f>
        <v>1200</v>
      </c>
      <c r="Q10" s="44">
        <f>+[1]H_SZ2_raw!$D$16</f>
        <v>1289</v>
      </c>
      <c r="R10" s="44">
        <f>+[1]H_SZ2_raw!$D$17</f>
        <v>1303</v>
      </c>
      <c r="S10" s="44">
        <f>+[1]H_SZ2_raw!$D$18</f>
        <v>1110</v>
      </c>
      <c r="T10" s="106">
        <f>+[1]H_SZ2_raw!$D$19</f>
        <v>998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[1]H_SZ2_raw!$F$2</f>
        <v>2.8697571754455566</v>
      </c>
      <c r="D12" s="27">
        <f>[1]H_SZ2_raw!$F$3</f>
        <v>2.0652174949645996</v>
      </c>
      <c r="E12" s="27">
        <f>[1]H_SZ2_raw!$F$4</f>
        <v>1.9108279943466187</v>
      </c>
      <c r="F12" s="27">
        <f>[1]H_SZ2_raw!$F$5</f>
        <v>2.5302529335021973</v>
      </c>
      <c r="G12" s="28">
        <f>[1]H_SZ2_raw!$F$6</f>
        <v>3.0075187683105469</v>
      </c>
      <c r="H12" s="28">
        <f>[1]H_SZ2_raw!$F$7</f>
        <v>1.9406392574310303</v>
      </c>
      <c r="I12" s="28">
        <f>[1]H_SZ2_raw!$F$8</f>
        <v>4.439511775970459</v>
      </c>
      <c r="J12" s="28">
        <f>[1]H_SZ2_raw!$F$9</f>
        <v>3.306727409362793</v>
      </c>
      <c r="K12" s="28">
        <f>[1]H_SZ2_raw!$F$10</f>
        <v>2.2727272510528564</v>
      </c>
      <c r="L12" s="28">
        <f>[1]H_SZ2_raw!$F$11</f>
        <v>3.5957241058349609</v>
      </c>
      <c r="M12" s="28">
        <f>[1]H_SZ2_raw!$F$12</f>
        <v>4.6772685050964355</v>
      </c>
      <c r="N12" s="28">
        <f>[1]H_SZ2_raw!$F$13</f>
        <v>3.6971831321716309</v>
      </c>
      <c r="O12" s="28">
        <f>[1]H_SZ2_raw!$F$14</f>
        <v>3.6300778388977051</v>
      </c>
      <c r="P12" s="28">
        <f>[1]H_SZ2_raw!$F$15</f>
        <v>4.8333334922790527</v>
      </c>
      <c r="Q12" s="28">
        <f>[1]H_SZ2_raw!$F$16</f>
        <v>5.4305663108825684</v>
      </c>
      <c r="R12" s="28">
        <f>[1]H_SZ2_raw!$F$17</f>
        <v>8.3653106689453125</v>
      </c>
      <c r="S12" s="28">
        <f>[1]H_SZ2_raw!$F$18</f>
        <v>9.819819450378418</v>
      </c>
      <c r="T12" s="108">
        <f>[1]H_SZ2_raw!$F$19</f>
        <v>11.122244834899902</v>
      </c>
    </row>
    <row r="13" spans="2:20" ht="12" customHeight="1">
      <c r="B13" s="6" t="s">
        <v>340</v>
      </c>
      <c r="C13" s="27">
        <f>[1]H_SZ2_raw!$G$2</f>
        <v>10.375275611877441</v>
      </c>
      <c r="D13" s="27">
        <f>[1]H_SZ2_raw!$G$3</f>
        <v>10.32608699798584</v>
      </c>
      <c r="E13" s="27">
        <f>[1]H_SZ2_raw!$G$4</f>
        <v>10.297240257263184</v>
      </c>
      <c r="F13" s="27">
        <f>[1]H_SZ2_raw!$G$5</f>
        <v>11.551155090332031</v>
      </c>
      <c r="G13" s="28">
        <f>[1]H_SZ2_raw!$G$6</f>
        <v>13.533834457397461</v>
      </c>
      <c r="H13" s="28">
        <f>[1]H_SZ2_raw!$G$7</f>
        <v>13.812785148620605</v>
      </c>
      <c r="I13" s="28">
        <f>[1]H_SZ2_raw!$G$8</f>
        <v>12.09766960144043</v>
      </c>
      <c r="J13" s="28">
        <f>[1]H_SZ2_raw!$G$9</f>
        <v>11.744584083557129</v>
      </c>
      <c r="K13" s="28">
        <f>[1]H_SZ2_raw!$G$10</f>
        <v>11.053718566894531</v>
      </c>
      <c r="L13" s="28">
        <f>[1]H_SZ2_raw!$G$11</f>
        <v>13.605442047119141</v>
      </c>
      <c r="M13" s="28">
        <f>[1]H_SZ2_raw!$G$12</f>
        <v>17.867166519165039</v>
      </c>
      <c r="N13" s="28">
        <f>[1]H_SZ2_raw!$G$13</f>
        <v>13.908451080322266</v>
      </c>
      <c r="O13" s="28">
        <f>[1]H_SZ2_raw!$G$14</f>
        <v>18.063959121704102</v>
      </c>
      <c r="P13" s="28">
        <f>[1]H_SZ2_raw!$G$15</f>
        <v>21</v>
      </c>
      <c r="Q13" s="28">
        <f>[1]H_SZ2_raw!$G$16</f>
        <v>22.187742233276367</v>
      </c>
      <c r="R13" s="28">
        <f>[1]H_SZ2_raw!$G$17</f>
        <v>24.328472137451172</v>
      </c>
      <c r="S13" s="28">
        <f>[1]H_SZ2_raw!$G$18</f>
        <v>29.189189910888672</v>
      </c>
      <c r="T13" s="108">
        <f>[1]H_SZ2_raw!$G$19</f>
        <v>30.861722946166992</v>
      </c>
    </row>
    <row r="14" spans="2:20" ht="12" customHeight="1">
      <c r="B14" s="6" t="s">
        <v>341</v>
      </c>
      <c r="C14" s="29">
        <f>[1]H_SZ2_raw!$H$2</f>
        <v>7.3951435089111328</v>
      </c>
      <c r="D14" s="29">
        <f>[1]H_SZ2_raw!$H$3</f>
        <v>8.4782609939575195</v>
      </c>
      <c r="E14" s="29">
        <f>[1]H_SZ2_raw!$H$4</f>
        <v>8.5987262725830078</v>
      </c>
      <c r="F14" s="29">
        <f>[1]H_SZ2_raw!$H$5</f>
        <v>11.441143989562988</v>
      </c>
      <c r="G14" s="30">
        <f>[1]H_SZ2_raw!$H$6</f>
        <v>11.38560676574707</v>
      </c>
      <c r="H14" s="30">
        <f>[1]H_SZ2_raw!$H$7</f>
        <v>13.242009162902832</v>
      </c>
      <c r="I14" s="30">
        <f>[1]H_SZ2_raw!$H$8</f>
        <v>11.320755004882813</v>
      </c>
      <c r="J14" s="30">
        <f>[1]H_SZ2_raw!$H$9</f>
        <v>7.5256557464599609</v>
      </c>
      <c r="K14" s="30">
        <f>[1]H_SZ2_raw!$H$10</f>
        <v>6.6115703582763672</v>
      </c>
      <c r="L14" s="30">
        <f>[1]H_SZ2_raw!$H$11</f>
        <v>10.981535911560059</v>
      </c>
      <c r="M14" s="30">
        <f>[1]H_SZ2_raw!$H$12</f>
        <v>10.477081298828125</v>
      </c>
      <c r="N14" s="30">
        <f>[1]H_SZ2_raw!$H$13</f>
        <v>14.788732528686523</v>
      </c>
      <c r="O14" s="30">
        <f>[1]H_SZ2_raw!$H$14</f>
        <v>13.310285568237305</v>
      </c>
      <c r="P14" s="30">
        <f>[1]H_SZ2_raw!$H$15</f>
        <v>15.25</v>
      </c>
      <c r="Q14" s="30">
        <f>[1]H_SZ2_raw!$H$16</f>
        <v>15.903800964355469</v>
      </c>
      <c r="R14" s="30">
        <f>[1]H_SZ2_raw!$H$17</f>
        <v>15.349194526672363</v>
      </c>
      <c r="S14" s="30">
        <f>[1]H_SZ2_raw!$H$18</f>
        <v>17.927927017211914</v>
      </c>
      <c r="T14" s="109">
        <f>[1]H_SZ2_raw!$H$19</f>
        <v>17.835670471191406</v>
      </c>
    </row>
    <row r="15" spans="2:20" ht="12" customHeight="1">
      <c r="B15" s="6" t="s">
        <v>342</v>
      </c>
      <c r="C15" s="31">
        <f>[1]H_SZ2_raw!$I$2</f>
        <v>10.706401824951172</v>
      </c>
      <c r="D15" s="31">
        <f>[1]H_SZ2_raw!$I$3</f>
        <v>8.3695650100708008</v>
      </c>
      <c r="E15" s="31">
        <f>[1]H_SZ2_raw!$I$4</f>
        <v>9.2356691360473633</v>
      </c>
      <c r="F15" s="31">
        <f>[1]H_SZ2_raw!$I$5</f>
        <v>10.671067237854004</v>
      </c>
      <c r="G15" s="32">
        <f>[1]H_SZ2_raw!$I$6</f>
        <v>13.319011688232422</v>
      </c>
      <c r="H15" s="32">
        <f>[1]H_SZ2_raw!$I$7</f>
        <v>14.383562088012695</v>
      </c>
      <c r="I15" s="32">
        <f>[1]H_SZ2_raw!$I$8</f>
        <v>14.095449447631836</v>
      </c>
      <c r="J15" s="32">
        <f>[1]H_SZ2_raw!$I$9</f>
        <v>12.42873477935791</v>
      </c>
      <c r="K15" s="32">
        <f>[1]H_SZ2_raw!$I$10</f>
        <v>9.297520637512207</v>
      </c>
      <c r="L15" s="32">
        <f>[1]H_SZ2_raw!$I$11</f>
        <v>11.856170654296875</v>
      </c>
      <c r="M15" s="32">
        <f>[1]H_SZ2_raw!$I$12</f>
        <v>10.570627212524414</v>
      </c>
      <c r="N15" s="32">
        <f>[1]H_SZ2_raw!$I$13</f>
        <v>13.820422172546387</v>
      </c>
      <c r="O15" s="32">
        <f>[1]H_SZ2_raw!$I$14</f>
        <v>15.125324249267578</v>
      </c>
      <c r="P15" s="32">
        <f>[1]H_SZ2_raw!$I$15</f>
        <v>13.75</v>
      </c>
      <c r="Q15" s="32">
        <f>[1]H_SZ2_raw!$I$16</f>
        <v>15.283164978027344</v>
      </c>
      <c r="R15" s="32">
        <f>[1]H_SZ2_raw!$I$17</f>
        <v>13.737528800964355</v>
      </c>
      <c r="S15" s="32">
        <f>[1]H_SZ2_raw!$I$18</f>
        <v>11.441441535949707</v>
      </c>
      <c r="T15" s="110">
        <f>[1]H_SZ2_raw!$I$19</f>
        <v>11.422845840454102</v>
      </c>
    </row>
    <row r="16" spans="2:20" ht="12" customHeight="1">
      <c r="B16" s="6" t="s">
        <v>343</v>
      </c>
      <c r="C16" s="31">
        <f>[1]H_SZ2_raw!$J$2</f>
        <v>37.969093322753906</v>
      </c>
      <c r="D16" s="31">
        <f>[1]H_SZ2_raw!$J$3</f>
        <v>38.913043975830078</v>
      </c>
      <c r="E16" s="31">
        <f>[1]H_SZ2_raw!$J$4</f>
        <v>39.915073394775391</v>
      </c>
      <c r="F16" s="31">
        <f>[1]H_SZ2_raw!$J$5</f>
        <v>36.963695526123047</v>
      </c>
      <c r="G16" s="32">
        <f>[1]H_SZ2_raw!$J$6</f>
        <v>32.760471343994141</v>
      </c>
      <c r="H16" s="32">
        <f>[1]H_SZ2_raw!$J$7</f>
        <v>33.904109954833984</v>
      </c>
      <c r="I16" s="32">
        <f>[1]H_SZ2_raw!$J$8</f>
        <v>34.739177703857422</v>
      </c>
      <c r="J16" s="32">
        <f>[1]H_SZ2_raw!$J$9</f>
        <v>39.452678680419922</v>
      </c>
      <c r="K16" s="32">
        <f>[1]H_SZ2_raw!$J$10</f>
        <v>40.495868682861328</v>
      </c>
      <c r="L16" s="32">
        <f>[1]H_SZ2_raw!$J$11</f>
        <v>35.179786682128906</v>
      </c>
      <c r="M16" s="32">
        <f>[1]H_SZ2_raw!$J$12</f>
        <v>32.834423065185547</v>
      </c>
      <c r="N16" s="32">
        <f>[1]H_SZ2_raw!$J$13</f>
        <v>31.338027954101563</v>
      </c>
      <c r="O16" s="32">
        <f>[1]H_SZ2_raw!$J$14</f>
        <v>30.68280029296875</v>
      </c>
      <c r="P16" s="32">
        <f>[1]H_SZ2_raw!$J$15</f>
        <v>26.25</v>
      </c>
      <c r="Q16" s="32">
        <f>[1]H_SZ2_raw!$J$16</f>
        <v>23.894491195678711</v>
      </c>
      <c r="R16" s="32">
        <f>[1]H_SZ2_raw!$J$17</f>
        <v>21.872602462768555</v>
      </c>
      <c r="S16" s="32">
        <f>[1]H_SZ2_raw!$J$18</f>
        <v>17.47747802734375</v>
      </c>
      <c r="T16" s="110">
        <f>[1]H_SZ2_raw!$J$19</f>
        <v>15.130260467529297</v>
      </c>
    </row>
    <row r="17" spans="2:20" ht="12" customHeight="1">
      <c r="B17" s="7" t="s">
        <v>240</v>
      </c>
      <c r="C17" s="37">
        <f>[1]H_SZ2_raw!$K$2</f>
        <v>30.684326171875</v>
      </c>
      <c r="D17" s="38">
        <f>[1]H_SZ2_raw!$K$3</f>
        <v>31.84782600402832</v>
      </c>
      <c r="E17" s="37">
        <f>[1]H_SZ2_raw!$K$4</f>
        <v>30.042463302612305</v>
      </c>
      <c r="F17" s="38">
        <f>[1]H_SZ2_raw!$K$5</f>
        <v>26.842683792114258</v>
      </c>
      <c r="G17" s="38">
        <f>[1]H_SZ2_raw!$K$6</f>
        <v>25.993555068969727</v>
      </c>
      <c r="H17" s="38">
        <f>[1]H_SZ2_raw!$K$7</f>
        <v>22.716894149780273</v>
      </c>
      <c r="I17" s="38">
        <f>[1]H_SZ2_raw!$K$8</f>
        <v>23.307435989379883</v>
      </c>
      <c r="J17" s="38">
        <f>[1]H_SZ2_raw!$K$9</f>
        <v>25.541618347167969</v>
      </c>
      <c r="K17" s="38">
        <f>[1]H_SZ2_raw!$K$10</f>
        <v>30.268594741821289</v>
      </c>
      <c r="L17" s="38">
        <f>[1]H_SZ2_raw!$K$11</f>
        <v>24.781341552734375</v>
      </c>
      <c r="M17" s="38">
        <f>[1]H_SZ2_raw!$K$12</f>
        <v>23.573432922363281</v>
      </c>
      <c r="N17" s="38">
        <f>[1]H_SZ2_raw!$K$13</f>
        <v>22.447183609008789</v>
      </c>
      <c r="O17" s="38">
        <f>[1]H_SZ2_raw!$K$14</f>
        <v>19.187553405761719</v>
      </c>
      <c r="P17" s="38">
        <f>[1]H_SZ2_raw!$K$15</f>
        <v>18.916666030883789</v>
      </c>
      <c r="Q17" s="38">
        <f>[1]H_SZ2_raw!$K$16</f>
        <v>17.30023193359375</v>
      </c>
      <c r="R17" s="38">
        <f>[1]H_SZ2_raw!$K$17</f>
        <v>16.346891403198242</v>
      </c>
      <c r="S17" s="38">
        <f>[1]H_SZ2_raw!$K$18</f>
        <v>14.144144058227539</v>
      </c>
      <c r="T17" s="111">
        <f>[1]H_SZ2_raw!$K$19</f>
        <v>13.627254486083984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[1]H_SZ2_raw!$L$2</f>
        <v>1.6666666269302368</v>
      </c>
      <c r="D19" s="38">
        <f>[1]H_SZ2_raw!$L$3</f>
        <v>1.7427253723144531</v>
      </c>
      <c r="E19" s="37">
        <f>[1]H_SZ2_raw!$L$4</f>
        <v>1.8041237592697144</v>
      </c>
      <c r="F19" s="38">
        <f>[1]H_SZ2_raw!$L$5</f>
        <v>1.7747011184692383</v>
      </c>
      <c r="G19" s="38">
        <f>[1]H_SZ2_raw!$L$6</f>
        <v>1.3937704563140869</v>
      </c>
      <c r="H19" s="38">
        <f>[1]H_SZ2_raw!$L$7</f>
        <v>1.7038692235946655</v>
      </c>
      <c r="I19" s="38">
        <f>[1]H_SZ2_raw!$L$8</f>
        <v>1.2000000476837158</v>
      </c>
      <c r="J19" s="38">
        <f>[1]H_SZ2_raw!$L$9</f>
        <v>1.2874741554260254</v>
      </c>
      <c r="K19" s="38">
        <f>[1]H_SZ2_raw!$L$10</f>
        <v>1.8135550022125244</v>
      </c>
      <c r="L19" s="38">
        <f>[1]H_SZ2_raw!$L$11</f>
        <v>1.4460394382476807</v>
      </c>
      <c r="M19" s="38">
        <f>[1]H_SZ2_raw!$L$12</f>
        <v>1.0753892660140991</v>
      </c>
      <c r="N19" s="38">
        <f>[1]H_SZ2_raw!$L$13</f>
        <v>1.356574535369873</v>
      </c>
      <c r="O19" s="38">
        <f>[1]H_SZ2_raw!$L$14</f>
        <v>1.2220536470413208</v>
      </c>
      <c r="P19" s="38">
        <f>[1]H_SZ2_raw!$L$15</f>
        <v>1.0682306289672852</v>
      </c>
      <c r="Q19" s="38">
        <f>[1]H_SZ2_raw!$L$16</f>
        <v>0.95016920566558838</v>
      </c>
      <c r="R19" s="38">
        <f>[1]H_SZ2_raw!$L$17</f>
        <v>0.68898582458496094</v>
      </c>
      <c r="S19" s="38">
        <f>[1]H_SZ2_raw!$L$18</f>
        <v>0.51290321350097656</v>
      </c>
      <c r="T19" s="111">
        <f>[1]H_SZ2_raw!$L$19</f>
        <v>0.42735898494720459</v>
      </c>
    </row>
    <row r="20" spans="2:20" ht="12" customHeight="1">
      <c r="B20" s="6" t="s">
        <v>33</v>
      </c>
      <c r="C20" s="37">
        <f>[1]H_SZ2_raw!$M$2</f>
        <v>2.2689650058746338</v>
      </c>
      <c r="D20" s="38">
        <f>[1]H_SZ2_raw!$M$3</f>
        <v>2.3237032890319824</v>
      </c>
      <c r="E20" s="37">
        <f>[1]H_SZ2_raw!$M$4</f>
        <v>2.3255813121795654</v>
      </c>
      <c r="F20" s="38">
        <f>[1]H_SZ2_raw!$M$5</f>
        <v>2.2199277877807617</v>
      </c>
      <c r="G20" s="38">
        <f>[1]H_SZ2_raw!$M$6</f>
        <v>2.1042115688323975</v>
      </c>
      <c r="H20" s="38">
        <f>[1]H_SZ2_raw!$M$7</f>
        <v>2.2129929065704346</v>
      </c>
      <c r="I20" s="38">
        <f>[1]H_SZ2_raw!$M$8</f>
        <v>2.0396194458007813</v>
      </c>
      <c r="J20" s="38">
        <f>[1]H_SZ2_raw!$M$9</f>
        <v>2.1105895042419434</v>
      </c>
      <c r="K20" s="38">
        <f>[1]H_SZ2_raw!$M$10</f>
        <v>2.23577880859375</v>
      </c>
      <c r="L20" s="38">
        <f>[1]H_SZ2_raw!$M$11</f>
        <v>2.0350255966186523</v>
      </c>
      <c r="M20" s="38">
        <f>[1]H_SZ2_raw!$M$12</f>
        <v>1.6353752613067627</v>
      </c>
      <c r="N20" s="38">
        <f>[1]H_SZ2_raw!$M$13</f>
        <v>1.9938079118728638</v>
      </c>
      <c r="O20" s="38">
        <f>[1]H_SZ2_raw!$M$14</f>
        <v>1.7788769006729126</v>
      </c>
      <c r="P20" s="38">
        <f>[1]H_SZ2_raw!$M$15</f>
        <v>1.5000364780426025</v>
      </c>
      <c r="Q20" s="38">
        <f>[1]H_SZ2_raw!$M$16</f>
        <v>1.3862388134002686</v>
      </c>
      <c r="R20" s="38">
        <f>[1]H_SZ2_raw!$M$17</f>
        <v>1.1596109867095947</v>
      </c>
      <c r="S20" s="38">
        <f>[1]H_SZ2_raw!$M$18</f>
        <v>1.0291181802749634</v>
      </c>
      <c r="T20" s="111">
        <f>[1]H_SZ2_raw!$M$19</f>
        <v>0.90840154886245728</v>
      </c>
    </row>
    <row r="21" spans="2:20" ht="12" customHeight="1">
      <c r="B21" s="6" t="s">
        <v>11</v>
      </c>
      <c r="C21" s="37">
        <f>[1]H_SZ2_raw!$N$2</f>
        <v>3.8861501216888428</v>
      </c>
      <c r="D21" s="38">
        <f>[1]H_SZ2_raw!$N$3</f>
        <v>4.0359344482421875</v>
      </c>
      <c r="E21" s="37">
        <f>[1]H_SZ2_raw!$N$4</f>
        <v>3.9961013793945313</v>
      </c>
      <c r="F21" s="38">
        <f>[1]H_SZ2_raw!$N$5</f>
        <v>3.455284595489502</v>
      </c>
      <c r="G21" s="38">
        <f>[1]H_SZ2_raw!$N$6</f>
        <v>3.1758327484130859</v>
      </c>
      <c r="H21" s="38">
        <f>[1]H_SZ2_raw!$N$7</f>
        <v>3.1665229797363281</v>
      </c>
      <c r="I21" s="38">
        <f>[1]H_SZ2_raw!$N$8</f>
        <v>3.2578678131103516</v>
      </c>
      <c r="J21" s="38">
        <f>[1]H_SZ2_raw!$N$9</f>
        <v>3.8507809638977051</v>
      </c>
      <c r="K21" s="38">
        <f>[1]H_SZ2_raw!$N$10</f>
        <v>4.0794162750244141</v>
      </c>
      <c r="L21" s="38">
        <f>[1]H_SZ2_raw!$N$11</f>
        <v>3.1511428356170654</v>
      </c>
      <c r="M21" s="38">
        <f>[1]H_SZ2_raw!$N$12</f>
        <v>2.6248674392700195</v>
      </c>
      <c r="N21" s="38">
        <f>[1]H_SZ2_raw!$N$13</f>
        <v>2.9247632026672363</v>
      </c>
      <c r="O21" s="38">
        <f>[1]H_SZ2_raw!$N$14</f>
        <v>2.6432323455810547</v>
      </c>
      <c r="P21" s="38">
        <f>[1]H_SZ2_raw!$N$15</f>
        <v>2.4568793773651123</v>
      </c>
      <c r="Q21" s="38">
        <f>[1]H_SZ2_raw!$N$16</f>
        <v>2.327991247177124</v>
      </c>
      <c r="R21" s="38">
        <f>[1]H_SZ2_raw!$N$17</f>
        <v>2.134718656539917</v>
      </c>
      <c r="S21" s="38">
        <f>[1]H_SZ2_raw!$N$18</f>
        <v>1.8828291893005371</v>
      </c>
      <c r="T21" s="111">
        <f>[1]H_SZ2_raw!$N$19</f>
        <v>1.6949658393859863</v>
      </c>
    </row>
    <row r="22" spans="2:20" ht="12" customHeight="1">
      <c r="B22" s="6" t="s">
        <v>12</v>
      </c>
      <c r="C22" s="37">
        <f>[1]H_SZ2_raw!$O$2</f>
        <v>5.7498259544372559</v>
      </c>
      <c r="D22" s="38">
        <f>[1]H_SZ2_raw!$O$3</f>
        <v>6.0331172943115234</v>
      </c>
      <c r="E22" s="37">
        <f>[1]H_SZ2_raw!$O$4</f>
        <v>5.9437108039855957</v>
      </c>
      <c r="F22" s="38">
        <f>[1]H_SZ2_raw!$O$5</f>
        <v>5.4766736030578613</v>
      </c>
      <c r="G22" s="38">
        <f>[1]H_SZ2_raw!$O$6</f>
        <v>5.1702394485473633</v>
      </c>
      <c r="H22" s="38">
        <f>[1]H_SZ2_raw!$O$7</f>
        <v>5.002406120300293</v>
      </c>
      <c r="I22" s="38">
        <f>[1]H_SZ2_raw!$O$8</f>
        <v>4.9657511711120605</v>
      </c>
      <c r="J22" s="38">
        <f>[1]H_SZ2_raw!$O$9</f>
        <v>5.464897632598877</v>
      </c>
      <c r="K22" s="38">
        <f>[1]H_SZ2_raw!$O$10</f>
        <v>5.8142457008361816</v>
      </c>
      <c r="L22" s="38">
        <f>[1]H_SZ2_raw!$O$11</f>
        <v>5.1971950531005859</v>
      </c>
      <c r="M22" s="38">
        <f>[1]H_SZ2_raw!$O$12</f>
        <v>5.0011301040649414</v>
      </c>
      <c r="N22" s="38">
        <f>[1]H_SZ2_raw!$O$13</f>
        <v>4.7462348937988281</v>
      </c>
      <c r="O22" s="38">
        <f>[1]H_SZ2_raw!$O$14</f>
        <v>4.4642033576965332</v>
      </c>
      <c r="P22" s="38">
        <f>[1]H_SZ2_raw!$O$15</f>
        <v>4.1333942413330078</v>
      </c>
      <c r="Q22" s="38">
        <f>[1]H_SZ2_raw!$O$16</f>
        <v>3.9711434841156006</v>
      </c>
      <c r="R22" s="38">
        <f>[1]H_SZ2_raw!$O$17</f>
        <v>3.6176600456237793</v>
      </c>
      <c r="S22" s="38">
        <f>[1]H_SZ2_raw!$O$18</f>
        <v>3.0829610824584961</v>
      </c>
      <c r="T22" s="111">
        <f>[1]H_SZ2_raw!$O$19</f>
        <v>2.9064538478851318</v>
      </c>
    </row>
    <row r="23" spans="2:20" ht="12" customHeight="1">
      <c r="B23" s="6" t="s">
        <v>13</v>
      </c>
      <c r="C23" s="39">
        <f>[1]H_SZ2_raw!$P$2</f>
        <v>8.3378429412841797</v>
      </c>
      <c r="D23" s="40">
        <f>[1]H_SZ2_raw!$P$3</f>
        <v>8.4908609390258789</v>
      </c>
      <c r="E23" s="39">
        <f>[1]H_SZ2_raw!$P$4</f>
        <v>8.3333330154418945</v>
      </c>
      <c r="F23" s="40">
        <f>[1]H_SZ2_raw!$P$5</f>
        <v>7.7487339973449707</v>
      </c>
      <c r="G23" s="40">
        <f>[1]H_SZ2_raw!$P$6</f>
        <v>7.6208176612854004</v>
      </c>
      <c r="H23" s="40">
        <f>[1]H_SZ2_raw!$P$7</f>
        <v>7.1301555633544922</v>
      </c>
      <c r="I23" s="40">
        <f>[1]H_SZ2_raw!$P$8</f>
        <v>7.2110533714294434</v>
      </c>
      <c r="J23" s="40">
        <f>[1]H_SZ2_raw!$P$9</f>
        <v>7.6575169563293457</v>
      </c>
      <c r="K23" s="40">
        <f>[1]H_SZ2_raw!$P$10</f>
        <v>8.1529579162597656</v>
      </c>
      <c r="L23" s="40">
        <f>[1]H_SZ2_raw!$P$11</f>
        <v>7.4838271141052246</v>
      </c>
      <c r="M23" s="40">
        <f>[1]H_SZ2_raw!$P$12</f>
        <v>7.1275205612182617</v>
      </c>
      <c r="N23" s="40">
        <f>[1]H_SZ2_raw!$P$13</f>
        <v>6.9744186401367188</v>
      </c>
      <c r="O23" s="40">
        <f>[1]H_SZ2_raw!$P$14</f>
        <v>6.6080741882324219</v>
      </c>
      <c r="P23" s="40">
        <f>[1]H_SZ2_raw!$P$15</f>
        <v>6.4569082260131836</v>
      </c>
      <c r="Q23" s="40">
        <f>[1]H_SZ2_raw!$P$16</f>
        <v>6.0271310806274414</v>
      </c>
      <c r="R23" s="40">
        <f>[1]H_SZ2_raw!$P$17</f>
        <v>5.8198199272155762</v>
      </c>
      <c r="S23" s="40">
        <f>[1]H_SZ2_raw!$P$18</f>
        <v>5.2496194839477539</v>
      </c>
      <c r="T23" s="113">
        <f>[1]H_SZ2_raw!$P$19</f>
        <v>4.9581665992736816</v>
      </c>
    </row>
    <row r="24" spans="2:20" ht="12" customHeight="1">
      <c r="B24" s="8" t="s">
        <v>15</v>
      </c>
      <c r="C24" s="39">
        <f>[1]H_SZ2_raw!$Q$2</f>
        <v>13.924050331115723</v>
      </c>
      <c r="D24" s="40">
        <f>[1]H_SZ2_raw!$Q$3</f>
        <v>16.216127395629883</v>
      </c>
      <c r="E24" s="39">
        <f>[1]H_SZ2_raw!$Q$4</f>
        <v>15</v>
      </c>
      <c r="F24" s="40">
        <f>[1]H_SZ2_raw!$Q$5</f>
        <v>13.502109527587891</v>
      </c>
      <c r="G24" s="40">
        <f>[1]H_SZ2_raw!$Q$6</f>
        <v>13.968254089355469</v>
      </c>
      <c r="H24" s="40">
        <f>[1]H_SZ2_raw!$Q$7</f>
        <v>13.740458488464355</v>
      </c>
      <c r="I24" s="40">
        <f>[1]H_SZ2_raw!$Q$8</f>
        <v>11.742917060852051</v>
      </c>
      <c r="J24" s="40">
        <f>[1]H_SZ2_raw!$Q$9</f>
        <v>13.518344879150391</v>
      </c>
      <c r="K24" s="40">
        <f>[1]H_SZ2_raw!$Q$10</f>
        <v>15.509224891662598</v>
      </c>
      <c r="L24" s="40">
        <f>[1]H_SZ2_raw!$Q$11</f>
        <v>13.545627593994141</v>
      </c>
      <c r="M24" s="40">
        <f>[1]H_SZ2_raw!$Q$12</f>
        <v>12.61734676361084</v>
      </c>
      <c r="N24" s="40">
        <f>[1]H_SZ2_raw!$Q$13</f>
        <v>11.938718795776367</v>
      </c>
      <c r="O24" s="40">
        <f>[1]H_SZ2_raw!$Q$14</f>
        <v>11.03984546661377</v>
      </c>
      <c r="P24" s="40">
        <f>[1]H_SZ2_raw!$Q$15</f>
        <v>11.300260543823242</v>
      </c>
      <c r="Q24" s="40">
        <f>[1]H_SZ2_raw!$Q$16</f>
        <v>11.023468971252441</v>
      </c>
      <c r="R24" s="40">
        <f>[1]H_SZ2_raw!$Q$17</f>
        <v>10.533290863037109</v>
      </c>
      <c r="S24" s="40">
        <f>[1]H_SZ2_raw!$Q$18</f>
        <v>9.5294733047485352</v>
      </c>
      <c r="T24" s="113">
        <f>[1]H_SZ2_raw!$Q$19</f>
        <v>9.6368045806884766</v>
      </c>
    </row>
    <row r="25" spans="2:20" ht="12" customHeight="1">
      <c r="B25" s="8" t="s">
        <v>16</v>
      </c>
      <c r="C25" s="41">
        <f>[1]H_SZ2_raw!$R$2</f>
        <v>21.465021133422852</v>
      </c>
      <c r="D25" s="42">
        <f>[1]H_SZ2_raw!$R$3</f>
        <v>24.931694030761719</v>
      </c>
      <c r="E25" s="41">
        <f>[1]H_SZ2_raw!$R$4</f>
        <v>22.711267471313477</v>
      </c>
      <c r="F25" s="42">
        <f>[1]H_SZ2_raw!$R$5</f>
        <v>20.134227752685547</v>
      </c>
      <c r="G25" s="42">
        <f>[1]H_SZ2_raw!$R$6</f>
        <v>20.833333969116211</v>
      </c>
      <c r="H25" s="42">
        <f>[1]H_SZ2_raw!$R$7</f>
        <v>19.512195587158203</v>
      </c>
      <c r="I25" s="42">
        <f>[1]H_SZ2_raw!$R$8</f>
        <v>17.000333786010742</v>
      </c>
      <c r="J25" s="42">
        <f>[1]H_SZ2_raw!$R$9</f>
        <v>20.813333511352539</v>
      </c>
      <c r="K25" s="42">
        <f>[1]H_SZ2_raw!$R$10</f>
        <v>23.573112487792969</v>
      </c>
      <c r="L25" s="42">
        <f>[1]H_SZ2_raw!$R$11</f>
        <v>20.376691818237305</v>
      </c>
      <c r="M25" s="42">
        <f>[1]H_SZ2_raw!$R$12</f>
        <v>19.916473388671875</v>
      </c>
      <c r="N25" s="42">
        <f>[1]H_SZ2_raw!$R$13</f>
        <v>17.253467559814453</v>
      </c>
      <c r="O25" s="42">
        <f>[1]H_SZ2_raw!$R$14</f>
        <v>16.228410720825195</v>
      </c>
      <c r="P25" s="42">
        <f>[1]H_SZ2_raw!$R$15</f>
        <v>18.059810638427734</v>
      </c>
      <c r="Q25" s="42">
        <f>[1]H_SZ2_raw!$R$16</f>
        <v>15.462274551391602</v>
      </c>
      <c r="R25" s="42">
        <f>[1]H_SZ2_raw!$R$17</f>
        <v>16.265073776245117</v>
      </c>
      <c r="S25" s="42">
        <f>[1]H_SZ2_raw!$R$18</f>
        <v>15.675920486450195</v>
      </c>
      <c r="T25" s="114">
        <f>[1]H_SZ2_raw!$R$19</f>
        <v>13.986021041870117</v>
      </c>
    </row>
    <row r="26" spans="2:20" ht="12" customHeight="1">
      <c r="B26" s="7" t="s">
        <v>14</v>
      </c>
      <c r="C26" s="41">
        <f>[1]H_SZ2_raw!$S$2</f>
        <v>4.5440726280212402</v>
      </c>
      <c r="D26" s="42">
        <f>[1]H_SZ2_raw!$S$3</f>
        <v>4.6594858169555664</v>
      </c>
      <c r="E26" s="41">
        <f>[1]H_SZ2_raw!$S$4</f>
        <v>4.3631916046142578</v>
      </c>
      <c r="F26" s="42">
        <f>[1]H_SZ2_raw!$S$5</f>
        <v>4.0365500450134277</v>
      </c>
      <c r="G26" s="42">
        <f>[1]H_SZ2_raw!$S$6</f>
        <v>3.8840670585632324</v>
      </c>
      <c r="H26" s="42">
        <f>[1]H_SZ2_raw!$S$7</f>
        <v>4.0586261749267578</v>
      </c>
      <c r="I26" s="42">
        <f>[1]H_SZ2_raw!$S$8</f>
        <v>3.8259425163269043</v>
      </c>
      <c r="J26" s="42">
        <f>[1]H_SZ2_raw!$S$9</f>
        <v>4.1231446266174316</v>
      </c>
      <c r="K26" s="42">
        <f>[1]H_SZ2_raw!$S$10</f>
        <v>4.3817362785339355</v>
      </c>
      <c r="L26" s="42">
        <f>[1]H_SZ2_raw!$S$11</f>
        <v>3.8020157814025879</v>
      </c>
      <c r="M26" s="42">
        <f>[1]H_SZ2_raw!$S$12</f>
        <v>3.6028649806976318</v>
      </c>
      <c r="N26" s="42">
        <f>[1]H_SZ2_raw!$S$13</f>
        <v>3.6489770412445068</v>
      </c>
      <c r="O26" s="42">
        <f>[1]H_SZ2_raw!$S$14</f>
        <v>3.587322473526001</v>
      </c>
      <c r="P26" s="42">
        <f>[1]H_SZ2_raw!$S$15</f>
        <v>3.5859308242797852</v>
      </c>
      <c r="Q26" s="42">
        <f>[1]H_SZ2_raw!$S$16</f>
        <v>3.3269889354705811</v>
      </c>
      <c r="R26" s="42">
        <f>[1]H_SZ2_raw!$S$17</f>
        <v>3.0650792121887207</v>
      </c>
      <c r="S26" s="42">
        <f>[1]H_SZ2_raw!$S$18</f>
        <v>2.8715274333953857</v>
      </c>
      <c r="T26" s="114">
        <f>[1]H_SZ2_raw!$S$19</f>
        <v>2.8633930683135986</v>
      </c>
    </row>
    <row r="27" spans="2:20" ht="12" customHeight="1">
      <c r="B27" s="18" t="s">
        <v>483</v>
      </c>
      <c r="C27" s="43">
        <f>[1]H_SZ2_raw!$E$2</f>
        <v>131</v>
      </c>
      <c r="D27" s="44">
        <f>[1]H_SZ2_raw!$E$3</f>
        <v>143</v>
      </c>
      <c r="E27" s="43">
        <f>[1]H_SZ2_raw!$E$4</f>
        <v>198</v>
      </c>
      <c r="F27" s="44">
        <f>[1]H_SZ2_raw!$E$5</f>
        <v>201</v>
      </c>
      <c r="G27" s="44">
        <f>[1]H_SZ2_raw!$E$6</f>
        <v>184</v>
      </c>
      <c r="H27" s="44">
        <f>[1]H_SZ2_raw!$E$7</f>
        <v>208</v>
      </c>
      <c r="I27" s="44">
        <f>[1]H_SZ2_raw!$E$8</f>
        <v>145</v>
      </c>
      <c r="J27" s="44">
        <f>[1]H_SZ2_raw!$E$9</f>
        <v>133</v>
      </c>
      <c r="K27" s="44">
        <f>[1]H_SZ2_raw!$E$10</f>
        <v>172</v>
      </c>
      <c r="L27" s="44">
        <f>[1]H_SZ2_raw!$E$11</f>
        <v>176</v>
      </c>
      <c r="M27" s="44">
        <f>[1]H_SZ2_raw!$E$12</f>
        <v>165</v>
      </c>
      <c r="N27" s="44">
        <f>[1]H_SZ2_raw!$E$13</f>
        <v>194</v>
      </c>
      <c r="O27" s="44">
        <f>[1]H_SZ2_raw!$E$14</f>
        <v>187</v>
      </c>
      <c r="P27" s="44">
        <f>[1]H_SZ2_raw!$E$15</f>
        <v>216</v>
      </c>
      <c r="Q27" s="44">
        <f>[1]H_SZ2_raw!$E$16</f>
        <v>242</v>
      </c>
      <c r="R27" s="44">
        <f>[1]H_SZ2_raw!$E$17</f>
        <v>275</v>
      </c>
      <c r="S27" s="44">
        <f>[1]H_SZ2_raw!$E$18</f>
        <v>212</v>
      </c>
      <c r="T27" s="106">
        <f>[1]H_SZ2_raw!$E$19</f>
        <v>201</v>
      </c>
    </row>
    <row r="28" spans="2:20" ht="12" customHeight="1">
      <c r="B28" s="18" t="s">
        <v>484</v>
      </c>
      <c r="C28" s="43">
        <f>[1]H_SZ2_raw!$T$2</f>
        <v>1037</v>
      </c>
      <c r="D28" s="44">
        <f>[1]H_SZ2_raw!$T$3</f>
        <v>1063</v>
      </c>
      <c r="E28" s="43">
        <f>[1]H_SZ2_raw!$T$4</f>
        <v>1140</v>
      </c>
      <c r="F28" s="44">
        <f>[1]H_SZ2_raw!$T$5</f>
        <v>1110</v>
      </c>
      <c r="G28" s="44">
        <f>[1]H_SZ2_raw!$T$6</f>
        <v>1115</v>
      </c>
      <c r="H28" s="44">
        <f>[1]H_SZ2_raw!$T$7</f>
        <v>1084</v>
      </c>
      <c r="I28" s="44">
        <f>[1]H_SZ2_raw!$T$8</f>
        <v>1046</v>
      </c>
      <c r="J28" s="44">
        <f>[1]H_SZ2_raw!$T$9</f>
        <v>1010</v>
      </c>
      <c r="K28" s="44">
        <f>[1]H_SZ2_raw!$T$10</f>
        <v>1140</v>
      </c>
      <c r="L28" s="44">
        <f>[1]H_SZ2_raw!$T$11</f>
        <v>1205</v>
      </c>
      <c r="M28" s="44">
        <f>[1]H_SZ2_raw!$T$12</f>
        <v>1234</v>
      </c>
      <c r="N28" s="44">
        <f>[1]H_SZ2_raw!$T$13</f>
        <v>1330</v>
      </c>
      <c r="O28" s="44">
        <f>[1]H_SZ2_raw!$T$14</f>
        <v>1344</v>
      </c>
      <c r="P28" s="44">
        <f>[1]H_SZ2_raw!$T$15</f>
        <v>1416</v>
      </c>
      <c r="Q28" s="44">
        <f>[1]H_SZ2_raw!$T$16</f>
        <v>1531</v>
      </c>
      <c r="R28" s="44">
        <f>[1]H_SZ2_raw!$T$17</f>
        <v>1578</v>
      </c>
      <c r="S28" s="44">
        <f>[1]H_SZ2_raw!$T$18</f>
        <v>1322</v>
      </c>
      <c r="T28" s="106">
        <f>[1]H_SZ2_raw!$T$19</f>
        <v>1199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[9]H_SZ2_raw!$A$2</f>
        <v>Services</v>
      </c>
      <c r="I3" s="223"/>
      <c r="J3" s="224"/>
      <c r="L3" s="52" t="s">
        <v>2</v>
      </c>
      <c r="M3" s="222" t="str">
        <f>[9]H_SZ2_raw!$B$2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196</v>
      </c>
      <c r="D10" s="44">
        <v>189</v>
      </c>
      <c r="E10" s="43">
        <v>225</v>
      </c>
      <c r="F10" s="44">
        <v>229</v>
      </c>
      <c r="G10" s="44">
        <v>260</v>
      </c>
      <c r="H10" s="44">
        <v>258</v>
      </c>
      <c r="I10" s="44">
        <v>263</v>
      </c>
      <c r="J10" s="44">
        <v>257</v>
      </c>
      <c r="K10" s="44">
        <v>323</v>
      </c>
      <c r="L10" s="44">
        <v>1886</v>
      </c>
      <c r="M10" s="44">
        <v>2165</v>
      </c>
      <c r="N10" s="44">
        <v>2601</v>
      </c>
      <c r="O10" s="44">
        <v>2810</v>
      </c>
      <c r="P10" s="44">
        <v>3063</v>
      </c>
      <c r="Q10" s="44">
        <v>3263</v>
      </c>
      <c r="R10" s="44">
        <v>3477</v>
      </c>
      <c r="S10" s="44">
        <v>3518</v>
      </c>
      <c r="T10" s="106">
        <v>5839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6.1224489212036133</v>
      </c>
      <c r="D12" s="27">
        <v>4.2328042984008789</v>
      </c>
      <c r="E12" s="27">
        <v>6.6666665077209473</v>
      </c>
      <c r="F12" s="27">
        <v>6.1135373115539551</v>
      </c>
      <c r="G12" s="28">
        <v>4.230769157409668</v>
      </c>
      <c r="H12" s="28">
        <v>7.7519378662109375</v>
      </c>
      <c r="I12" s="28">
        <v>4.1825094223022461</v>
      </c>
      <c r="J12" s="28">
        <v>5.4474706649780273</v>
      </c>
      <c r="K12" s="28">
        <v>4.3343653678894043</v>
      </c>
      <c r="L12" s="28">
        <v>3.1283137798309326</v>
      </c>
      <c r="M12" s="28">
        <v>4.9884524345397949</v>
      </c>
      <c r="N12" s="28">
        <v>4.5751633644104004</v>
      </c>
      <c r="O12" s="28">
        <v>4.770380973815918</v>
      </c>
      <c r="P12" s="28">
        <v>5.2236371040344238</v>
      </c>
      <c r="Q12" s="28">
        <v>4.6276431083679199</v>
      </c>
      <c r="R12" s="28">
        <v>4.3715848922729492</v>
      </c>
      <c r="S12" s="28">
        <v>5.372370719909668</v>
      </c>
      <c r="T12" s="108">
        <v>4.1124057769775391</v>
      </c>
    </row>
    <row r="13" spans="2:20" ht="12" customHeight="1">
      <c r="B13" s="6" t="s">
        <v>340</v>
      </c>
      <c r="C13" s="27">
        <v>3.5714285373687744</v>
      </c>
      <c r="D13" s="27">
        <v>2.6455025672912598</v>
      </c>
      <c r="E13" s="27">
        <v>3.1111111640930176</v>
      </c>
      <c r="F13" s="27">
        <v>6.1135373115539551</v>
      </c>
      <c r="G13" s="28">
        <v>6.153846263885498</v>
      </c>
      <c r="H13" s="28">
        <v>5.8139533996582031</v>
      </c>
      <c r="I13" s="28">
        <v>3.0418250560760498</v>
      </c>
      <c r="J13" s="28">
        <v>4.2801556587219238</v>
      </c>
      <c r="K13" s="28">
        <v>6.1919503211975098</v>
      </c>
      <c r="L13" s="28">
        <v>4.0296926498413086</v>
      </c>
      <c r="M13" s="28">
        <v>6.1431870460510254</v>
      </c>
      <c r="N13" s="28">
        <v>4.9980778694152832</v>
      </c>
      <c r="O13" s="28">
        <v>5.1263794898986816</v>
      </c>
      <c r="P13" s="28">
        <v>6.1377735137939453</v>
      </c>
      <c r="Q13" s="28">
        <v>5.5776891708374023</v>
      </c>
      <c r="R13" s="28">
        <v>5.7520852088928223</v>
      </c>
      <c r="S13" s="28">
        <v>5.2586698532104492</v>
      </c>
      <c r="T13" s="108">
        <v>4.6607265472412109</v>
      </c>
    </row>
    <row r="14" spans="2:20" ht="12" customHeight="1">
      <c r="B14" s="6" t="s">
        <v>341</v>
      </c>
      <c r="C14" s="29">
        <v>1.5306122303009033</v>
      </c>
      <c r="D14" s="29">
        <v>2.1164021492004395</v>
      </c>
      <c r="E14" s="29">
        <v>3.1111111640930176</v>
      </c>
      <c r="F14" s="29">
        <v>3.9301309585571289</v>
      </c>
      <c r="G14" s="30">
        <v>4.230769157409668</v>
      </c>
      <c r="H14" s="30">
        <v>3.8759689331054688</v>
      </c>
      <c r="I14" s="30">
        <v>2.6615970134735107</v>
      </c>
      <c r="J14" s="30">
        <v>3.1128404140472412</v>
      </c>
      <c r="K14" s="30">
        <v>2.7863776683807373</v>
      </c>
      <c r="L14" s="30">
        <v>2.9692471027374268</v>
      </c>
      <c r="M14" s="30">
        <v>4.1108546257019043</v>
      </c>
      <c r="N14" s="30">
        <v>4.3060359954833984</v>
      </c>
      <c r="O14" s="30">
        <v>3.488785982131958</v>
      </c>
      <c r="P14" s="30">
        <v>5.1583414077758789</v>
      </c>
      <c r="Q14" s="30">
        <v>3.9534170627593994</v>
      </c>
      <c r="R14" s="30">
        <v>4.0264596939086914</v>
      </c>
      <c r="S14" s="30">
        <v>4.0932350158691406</v>
      </c>
      <c r="T14" s="109">
        <v>4.249485969543457</v>
      </c>
    </row>
    <row r="15" spans="2:20" ht="12" customHeight="1">
      <c r="B15" s="6" t="s">
        <v>342</v>
      </c>
      <c r="C15" s="31">
        <v>2.0408163070678711</v>
      </c>
      <c r="D15" s="31">
        <v>1.5873016119003296</v>
      </c>
      <c r="E15" s="31">
        <v>0.8888888955116272</v>
      </c>
      <c r="F15" s="31">
        <v>1.7467248439788818</v>
      </c>
      <c r="G15" s="32">
        <v>3.461538553237915</v>
      </c>
      <c r="H15" s="32">
        <v>1.9379844665527344</v>
      </c>
      <c r="I15" s="32">
        <v>3.422053337097168</v>
      </c>
      <c r="J15" s="32">
        <v>5.4474706649780273</v>
      </c>
      <c r="K15" s="32">
        <v>3.4055726528167725</v>
      </c>
      <c r="L15" s="32">
        <v>2.6511135101318359</v>
      </c>
      <c r="M15" s="32">
        <v>5.6812934875488281</v>
      </c>
      <c r="N15" s="32">
        <v>4.7673969268798828</v>
      </c>
      <c r="O15" s="32">
        <v>4.592381477355957</v>
      </c>
      <c r="P15" s="32">
        <v>4.8645119667053223</v>
      </c>
      <c r="Q15" s="32">
        <v>4.8421697616577148</v>
      </c>
      <c r="R15" s="32">
        <v>4.2277827262878418</v>
      </c>
      <c r="S15" s="32">
        <v>4.9175667762756348</v>
      </c>
      <c r="T15" s="110">
        <v>4.1124057769775391</v>
      </c>
    </row>
    <row r="16" spans="2:20" ht="12" customHeight="1">
      <c r="B16" s="6" t="s">
        <v>343</v>
      </c>
      <c r="C16" s="31">
        <v>5.1020407676696777</v>
      </c>
      <c r="D16" s="31">
        <v>5.2910051345825195</v>
      </c>
      <c r="E16" s="31">
        <v>8</v>
      </c>
      <c r="F16" s="31">
        <v>14.410480499267578</v>
      </c>
      <c r="G16" s="32">
        <v>10.769230842590332</v>
      </c>
      <c r="H16" s="32">
        <v>12.790698051452637</v>
      </c>
      <c r="I16" s="32">
        <v>14.828897476196289</v>
      </c>
      <c r="J16" s="32">
        <v>13.229572296142578</v>
      </c>
      <c r="K16" s="32">
        <v>11.145510673522949</v>
      </c>
      <c r="L16" s="32">
        <v>10.498409271240234</v>
      </c>
      <c r="M16" s="32">
        <v>15.150115013122559</v>
      </c>
      <c r="N16" s="32">
        <v>16.878124237060547</v>
      </c>
      <c r="O16" s="32">
        <v>15.557137489318848</v>
      </c>
      <c r="P16" s="32">
        <v>17.923604965209961</v>
      </c>
      <c r="Q16" s="32">
        <v>18.786392211914063</v>
      </c>
      <c r="R16" s="32">
        <v>16.939889907836914</v>
      </c>
      <c r="S16" s="32">
        <v>15.150653839111328</v>
      </c>
      <c r="T16" s="110">
        <v>13.725153923034668</v>
      </c>
    </row>
    <row r="17" spans="2:20" ht="12" customHeight="1">
      <c r="B17" s="7" t="s">
        <v>240</v>
      </c>
      <c r="C17" s="37">
        <v>81.632652282714844</v>
      </c>
      <c r="D17" s="38">
        <v>84.126983642578125</v>
      </c>
      <c r="E17" s="37">
        <v>78.222221374511719</v>
      </c>
      <c r="F17" s="38">
        <v>67.685592651367188</v>
      </c>
      <c r="G17" s="38">
        <v>71.153846740722656</v>
      </c>
      <c r="H17" s="38">
        <v>67.829460144042969</v>
      </c>
      <c r="I17" s="38">
        <v>71.863121032714844</v>
      </c>
      <c r="J17" s="38">
        <v>68.482490539550781</v>
      </c>
      <c r="K17" s="38">
        <v>72.136222839355469</v>
      </c>
      <c r="L17" s="38">
        <v>76.723220825195313</v>
      </c>
      <c r="M17" s="38">
        <v>63.926097869873047</v>
      </c>
      <c r="N17" s="38">
        <v>64.475204467773438</v>
      </c>
      <c r="O17" s="38">
        <v>66.464935302734375</v>
      </c>
      <c r="P17" s="38">
        <v>60.692131042480469</v>
      </c>
      <c r="Q17" s="38">
        <v>62.212688446044922</v>
      </c>
      <c r="R17" s="38">
        <v>64.682197570800781</v>
      </c>
      <c r="S17" s="38">
        <v>65.207504272460938</v>
      </c>
      <c r="T17" s="111">
        <v>69.139823913574219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0.65612775087356567</v>
      </c>
      <c r="D19" s="38">
        <v>1.4059158563613892</v>
      </c>
      <c r="E19" s="37">
        <v>0.65627485513687134</v>
      </c>
      <c r="F19" s="38">
        <v>0.81212031841278076</v>
      </c>
      <c r="G19" s="38">
        <v>1.1734209060668945</v>
      </c>
      <c r="H19" s="38">
        <v>0.53502219915390015</v>
      </c>
      <c r="I19" s="38">
        <v>1.1827893257141113</v>
      </c>
      <c r="J19" s="38">
        <v>0.8399999737739563</v>
      </c>
      <c r="K19" s="38">
        <v>1.3021769523620605</v>
      </c>
      <c r="L19" s="38">
        <v>1.7380533218383789</v>
      </c>
      <c r="M19" s="38">
        <v>1.0097196102142334</v>
      </c>
      <c r="N19" s="38">
        <v>1.1007934808731079</v>
      </c>
      <c r="O19" s="38">
        <v>1.0772038698196411</v>
      </c>
      <c r="P19" s="38">
        <v>0.92846429347991943</v>
      </c>
      <c r="Q19" s="38">
        <v>1.1510704755783081</v>
      </c>
      <c r="R19" s="38">
        <v>1.1824616193771362</v>
      </c>
      <c r="S19" s="38">
        <v>0.90179920196533203</v>
      </c>
      <c r="T19" s="111">
        <v>1.2990858554840088</v>
      </c>
    </row>
    <row r="20" spans="2:20" ht="12" customHeight="1">
      <c r="B20" s="6" t="s">
        <v>33</v>
      </c>
      <c r="C20" s="37">
        <v>2.9933295249938965</v>
      </c>
      <c r="D20" s="38">
        <v>4.2556400299072266</v>
      </c>
      <c r="E20" s="37">
        <v>2.5539519786834717</v>
      </c>
      <c r="F20" s="38">
        <v>1.8182181119918823</v>
      </c>
      <c r="G20" s="38">
        <v>2.3681542873382568</v>
      </c>
      <c r="H20" s="38">
        <v>1.4211663007736206</v>
      </c>
      <c r="I20" s="38">
        <v>3.760575532913208</v>
      </c>
      <c r="J20" s="38">
        <v>2.588099479675293</v>
      </c>
      <c r="K20" s="38">
        <v>2.3531570434570313</v>
      </c>
      <c r="L20" s="38">
        <v>3.4847958087921143</v>
      </c>
      <c r="M20" s="38">
        <v>2.2903072834014893</v>
      </c>
      <c r="N20" s="38">
        <v>2.6090488433837891</v>
      </c>
      <c r="O20" s="38">
        <v>2.5428040027618408</v>
      </c>
      <c r="P20" s="38">
        <v>2.2633056640625</v>
      </c>
      <c r="Q20" s="38">
        <v>2.4615955352783203</v>
      </c>
      <c r="R20" s="38">
        <v>2.4710395336151123</v>
      </c>
      <c r="S20" s="38">
        <v>2.3155891895294189</v>
      </c>
      <c r="T20" s="111">
        <v>2.7997124195098877</v>
      </c>
    </row>
    <row r="21" spans="2:20" ht="12" customHeight="1">
      <c r="B21" s="6" t="s">
        <v>11</v>
      </c>
      <c r="C21" s="37">
        <v>11.362888336181641</v>
      </c>
      <c r="D21" s="38">
        <v>19.009731292724609</v>
      </c>
      <c r="E21" s="37">
        <v>8.3425779342651367</v>
      </c>
      <c r="F21" s="38">
        <v>6.032076358795166</v>
      </c>
      <c r="G21" s="38">
        <v>6.3216500282287598</v>
      </c>
      <c r="H21" s="38">
        <v>6.0807352066040039</v>
      </c>
      <c r="I21" s="38">
        <v>6.9860739707946777</v>
      </c>
      <c r="J21" s="38">
        <v>6.1517848968505859</v>
      </c>
      <c r="K21" s="38">
        <v>6.980135440826416</v>
      </c>
      <c r="L21" s="38">
        <v>7.8416814804077148</v>
      </c>
      <c r="M21" s="38">
        <v>5.3062887191772461</v>
      </c>
      <c r="N21" s="38">
        <v>5.5825977325439453</v>
      </c>
      <c r="O21" s="38">
        <v>5.8347659111022949</v>
      </c>
      <c r="P21" s="38">
        <v>5.1524276733398438</v>
      </c>
      <c r="Q21" s="38">
        <v>5.5515275001525879</v>
      </c>
      <c r="R21" s="38">
        <v>5.7464475631713867</v>
      </c>
      <c r="S21" s="38">
        <v>5.4887681007385254</v>
      </c>
      <c r="T21" s="111">
        <v>6.1882414817810059</v>
      </c>
    </row>
    <row r="22" spans="2:20" ht="12" customHeight="1">
      <c r="B22" s="6" t="s">
        <v>12</v>
      </c>
      <c r="C22" s="37">
        <v>28.422447204589844</v>
      </c>
      <c r="D22" s="38">
        <v>57.178768157958984</v>
      </c>
      <c r="E22" s="37">
        <v>25.025493621826172</v>
      </c>
      <c r="F22" s="38">
        <v>12.744474411010742</v>
      </c>
      <c r="G22" s="38">
        <v>16.380041122436523</v>
      </c>
      <c r="H22" s="38">
        <v>11.469531059265137</v>
      </c>
      <c r="I22" s="38">
        <v>13.751657485961914</v>
      </c>
      <c r="J22" s="38">
        <v>11.483744621276855</v>
      </c>
      <c r="K22" s="38">
        <v>12.696922302246094</v>
      </c>
      <c r="L22" s="38">
        <v>14.750368118286133</v>
      </c>
      <c r="M22" s="38">
        <v>10.149913787841797</v>
      </c>
      <c r="N22" s="38">
        <v>10.077754974365234</v>
      </c>
      <c r="O22" s="38">
        <v>10.70295238494873</v>
      </c>
      <c r="P22" s="38">
        <v>9.3830909729003906</v>
      </c>
      <c r="Q22" s="38">
        <v>9.3710079193115234</v>
      </c>
      <c r="R22" s="38">
        <v>10.505743980407715</v>
      </c>
      <c r="S22" s="38">
        <v>11.289877891540527</v>
      </c>
      <c r="T22" s="111">
        <v>11.222121238708496</v>
      </c>
    </row>
    <row r="23" spans="2:20" ht="12" customHeight="1">
      <c r="B23" s="6" t="s">
        <v>13</v>
      </c>
      <c r="C23" s="39">
        <v>55.183303833007813</v>
      </c>
      <c r="D23" s="40">
        <v>95.821693420410156</v>
      </c>
      <c r="E23" s="39">
        <v>49.215545654296875</v>
      </c>
      <c r="F23" s="40">
        <v>29.734893798828125</v>
      </c>
      <c r="G23" s="40">
        <v>34.242111206054688</v>
      </c>
      <c r="H23" s="40">
        <v>22.186626434326172</v>
      </c>
      <c r="I23" s="40">
        <v>27.381961822509766</v>
      </c>
      <c r="J23" s="40">
        <v>21.123899459838867</v>
      </c>
      <c r="K23" s="40">
        <v>26.057949066162109</v>
      </c>
      <c r="L23" s="40">
        <v>25.821832656860352</v>
      </c>
      <c r="M23" s="40">
        <v>17.268924713134766</v>
      </c>
      <c r="N23" s="40">
        <v>17.465801239013672</v>
      </c>
      <c r="O23" s="40">
        <v>17.308061599731445</v>
      </c>
      <c r="P23" s="40">
        <v>15.814132690429688</v>
      </c>
      <c r="Q23" s="40">
        <v>14.949429512023926</v>
      </c>
      <c r="R23" s="40">
        <v>16.651086807250977</v>
      </c>
      <c r="S23" s="40">
        <v>18.228448867797852</v>
      </c>
      <c r="T23" s="113">
        <v>16.131423950195313</v>
      </c>
    </row>
    <row r="24" spans="2:20" ht="12" customHeight="1">
      <c r="B24" s="8" t="s">
        <v>15</v>
      </c>
      <c r="C24" s="39">
        <v>112.87493896484375</v>
      </c>
      <c r="D24" s="40">
        <v>259.36871337890625</v>
      </c>
      <c r="E24" s="39">
        <v>95.259040832519531</v>
      </c>
      <c r="F24" s="40">
        <v>53.763153076171875</v>
      </c>
      <c r="G24" s="40">
        <v>62.852569580078125</v>
      </c>
      <c r="H24" s="40">
        <v>41.688838958740234</v>
      </c>
      <c r="I24" s="40">
        <v>50.931674957275391</v>
      </c>
      <c r="J24" s="40">
        <v>39.725200653076172</v>
      </c>
      <c r="K24" s="40">
        <v>41.245140075683594</v>
      </c>
      <c r="L24" s="40">
        <v>44.646675109863281</v>
      </c>
      <c r="M24" s="40">
        <v>30.833768844604492</v>
      </c>
      <c r="N24" s="40">
        <v>29.232204437255859</v>
      </c>
      <c r="O24" s="40">
        <v>26.896614074707031</v>
      </c>
      <c r="P24" s="40">
        <v>25.845865249633789</v>
      </c>
      <c r="Q24" s="40">
        <v>23.701200485229492</v>
      </c>
      <c r="R24" s="40">
        <v>26.949460983276367</v>
      </c>
      <c r="S24" s="40">
        <v>27.222200393676758</v>
      </c>
      <c r="T24" s="113">
        <v>23.904605865478516</v>
      </c>
    </row>
    <row r="25" spans="2:20" ht="12" customHeight="1">
      <c r="B25" s="8" t="s">
        <v>16</v>
      </c>
      <c r="C25" s="41">
        <v>214.00859069824219</v>
      </c>
      <c r="D25" s="42">
        <v>344.6143798828125</v>
      </c>
      <c r="E25" s="41">
        <v>154.68339538574219</v>
      </c>
      <c r="F25" s="42">
        <v>77.042083740234375</v>
      </c>
      <c r="G25" s="42">
        <v>80.943519592285156</v>
      </c>
      <c r="H25" s="42">
        <v>62.867450714111328</v>
      </c>
      <c r="I25" s="42">
        <v>83.859542846679688</v>
      </c>
      <c r="J25" s="42">
        <v>55.128890991210938</v>
      </c>
      <c r="K25" s="42">
        <v>55.780216217041016</v>
      </c>
      <c r="L25" s="42">
        <v>66.03350830078125</v>
      </c>
      <c r="M25" s="42">
        <v>45.733043670654297</v>
      </c>
      <c r="N25" s="42">
        <v>39.283538818359375</v>
      </c>
      <c r="O25" s="42">
        <v>37.39111328125</v>
      </c>
      <c r="P25" s="42">
        <v>36.276626586914063</v>
      </c>
      <c r="Q25" s="42">
        <v>33.252613067626953</v>
      </c>
      <c r="R25" s="42">
        <v>37.748313903808594</v>
      </c>
      <c r="S25" s="42">
        <v>38.239490509033203</v>
      </c>
      <c r="T25" s="114">
        <v>33.289283752441406</v>
      </c>
    </row>
    <row r="26" spans="2:20" ht="12" customHeight="1">
      <c r="B26" s="7" t="s">
        <v>14</v>
      </c>
      <c r="C26" s="41">
        <v>17.416791915893555</v>
      </c>
      <c r="D26" s="42">
        <v>44.936260223388672</v>
      </c>
      <c r="E26" s="41">
        <v>18.581050872802734</v>
      </c>
      <c r="F26" s="42">
        <v>10.723568916320801</v>
      </c>
      <c r="G26" s="42">
        <v>12.492074012756348</v>
      </c>
      <c r="H26" s="42">
        <v>10.054533004760742</v>
      </c>
      <c r="I26" s="42">
        <v>13.965744972229004</v>
      </c>
      <c r="J26" s="42">
        <v>7.8248515129089355</v>
      </c>
      <c r="K26" s="42">
        <v>11.760848045349121</v>
      </c>
      <c r="L26" s="42">
        <v>9.7656478881835938</v>
      </c>
      <c r="M26" s="42">
        <v>7.405128002166748</v>
      </c>
      <c r="N26" s="42">
        <v>8.9626970291137695</v>
      </c>
      <c r="O26" s="42">
        <v>6.8529958724975586</v>
      </c>
      <c r="P26" s="42">
        <v>7.9559488296508789</v>
      </c>
      <c r="Q26" s="42">
        <v>7.4964742660522461</v>
      </c>
      <c r="R26" s="42">
        <v>8.3030433654785156</v>
      </c>
      <c r="S26" s="42">
        <v>7.7789978981018066</v>
      </c>
      <c r="T26" s="114">
        <v>9.2218875885009766</v>
      </c>
    </row>
    <row r="27" spans="2:20" ht="12" customHeight="1">
      <c r="B27" s="18" t="s">
        <v>483</v>
      </c>
      <c r="C27" s="43">
        <v>29</v>
      </c>
      <c r="D27" s="44">
        <v>39</v>
      </c>
      <c r="E27" s="43">
        <v>40</v>
      </c>
      <c r="F27" s="44">
        <v>30</v>
      </c>
      <c r="G27" s="44">
        <v>22</v>
      </c>
      <c r="H27" s="44">
        <v>17</v>
      </c>
      <c r="I27" s="44">
        <v>11</v>
      </c>
      <c r="J27" s="44">
        <v>17</v>
      </c>
      <c r="K27" s="44">
        <v>12</v>
      </c>
      <c r="L27" s="44">
        <v>60</v>
      </c>
      <c r="M27" s="44">
        <v>40</v>
      </c>
      <c r="N27" s="44">
        <v>67</v>
      </c>
      <c r="O27" s="44">
        <v>112</v>
      </c>
      <c r="P27" s="44">
        <v>135</v>
      </c>
      <c r="Q27" s="44">
        <v>141</v>
      </c>
      <c r="R27" s="44">
        <v>165</v>
      </c>
      <c r="S27" s="44">
        <v>55</v>
      </c>
      <c r="T27" s="106">
        <v>58</v>
      </c>
    </row>
    <row r="28" spans="2:20" ht="12" customHeight="1">
      <c r="B28" s="18" t="s">
        <v>484</v>
      </c>
      <c r="C28" s="43">
        <v>225</v>
      </c>
      <c r="D28" s="44">
        <v>228</v>
      </c>
      <c r="E28" s="43">
        <v>265</v>
      </c>
      <c r="F28" s="44">
        <v>259</v>
      </c>
      <c r="G28" s="44">
        <v>282</v>
      </c>
      <c r="H28" s="44">
        <v>275</v>
      </c>
      <c r="I28" s="44">
        <v>274</v>
      </c>
      <c r="J28" s="44">
        <v>274</v>
      </c>
      <c r="K28" s="44">
        <v>335</v>
      </c>
      <c r="L28" s="44">
        <v>1946</v>
      </c>
      <c r="M28" s="44">
        <v>2205</v>
      </c>
      <c r="N28" s="44">
        <v>2668</v>
      </c>
      <c r="O28" s="44">
        <v>2922</v>
      </c>
      <c r="P28" s="44">
        <v>3198</v>
      </c>
      <c r="Q28" s="44">
        <v>3404</v>
      </c>
      <c r="R28" s="44">
        <v>3642</v>
      </c>
      <c r="S28" s="44">
        <v>3573</v>
      </c>
      <c r="T28" s="106">
        <v>5897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[9]H_SZ3_raw!$A$2</f>
        <v>Services</v>
      </c>
      <c r="I3" s="223"/>
      <c r="J3" s="224"/>
      <c r="L3" s="52" t="s">
        <v>2</v>
      </c>
      <c r="M3" s="222" t="str">
        <f>[9]H_SZ3_raw!$B$2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122</v>
      </c>
      <c r="D10" s="44">
        <v>125</v>
      </c>
      <c r="E10" s="43">
        <v>122</v>
      </c>
      <c r="F10" s="44">
        <v>109</v>
      </c>
      <c r="G10" s="44">
        <v>133</v>
      </c>
      <c r="H10" s="44">
        <v>121</v>
      </c>
      <c r="I10" s="44">
        <v>131</v>
      </c>
      <c r="J10" s="44">
        <v>141</v>
      </c>
      <c r="K10" s="44">
        <v>235</v>
      </c>
      <c r="L10" s="44">
        <v>476</v>
      </c>
      <c r="M10" s="44">
        <v>535</v>
      </c>
      <c r="N10" s="44">
        <v>643</v>
      </c>
      <c r="O10" s="44">
        <v>678</v>
      </c>
      <c r="P10" s="44">
        <v>783</v>
      </c>
      <c r="Q10" s="44">
        <v>812</v>
      </c>
      <c r="R10" s="44">
        <v>873</v>
      </c>
      <c r="S10" s="44">
        <v>897</v>
      </c>
      <c r="T10" s="106">
        <v>1946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6.5573768615722656</v>
      </c>
      <c r="D12" s="27">
        <v>2.4000000953674316</v>
      </c>
      <c r="E12" s="27">
        <v>4.9180326461791992</v>
      </c>
      <c r="F12" s="27">
        <v>2.752293586730957</v>
      </c>
      <c r="G12" s="28">
        <v>6.0150375366210938</v>
      </c>
      <c r="H12" s="28">
        <v>4.1322312355041504</v>
      </c>
      <c r="I12" s="28">
        <v>2.2900762557983398</v>
      </c>
      <c r="J12" s="28">
        <v>2.1276595592498779</v>
      </c>
      <c r="K12" s="28">
        <v>4.6808509826660156</v>
      </c>
      <c r="L12" s="28">
        <v>3.7815124988555908</v>
      </c>
      <c r="M12" s="28">
        <v>3.3644859790802002</v>
      </c>
      <c r="N12" s="28">
        <v>4.3545880317687988</v>
      </c>
      <c r="O12" s="28">
        <v>3.539823055267334</v>
      </c>
      <c r="P12" s="28">
        <v>3.8314175605773926</v>
      </c>
      <c r="Q12" s="28">
        <v>3.5714285373687744</v>
      </c>
      <c r="R12" s="28">
        <v>4.0091638565063477</v>
      </c>
      <c r="S12" s="28">
        <v>4.4593086242675781</v>
      </c>
      <c r="T12" s="108">
        <v>3.5475578308105469</v>
      </c>
    </row>
    <row r="13" spans="2:20" ht="12" customHeight="1">
      <c r="B13" s="6" t="s">
        <v>340</v>
      </c>
      <c r="C13" s="27">
        <v>2.4590163230895996</v>
      </c>
      <c r="D13" s="27">
        <v>1.6000000238418579</v>
      </c>
      <c r="E13" s="27">
        <v>5.7377047538757324</v>
      </c>
      <c r="F13" s="27">
        <v>6.4220185279846191</v>
      </c>
      <c r="G13" s="28">
        <v>6.0150375366210938</v>
      </c>
      <c r="H13" s="28">
        <v>10.743802070617676</v>
      </c>
      <c r="I13" s="28">
        <v>5.3435115814208984</v>
      </c>
      <c r="J13" s="28">
        <v>8.5106382369995117</v>
      </c>
      <c r="K13" s="28">
        <v>5.5319147109985352</v>
      </c>
      <c r="L13" s="28">
        <v>6.0924367904663086</v>
      </c>
      <c r="M13" s="28">
        <v>6.9158878326416016</v>
      </c>
      <c r="N13" s="28">
        <v>4.1990666389465332</v>
      </c>
      <c r="O13" s="28">
        <v>3.9823009967803955</v>
      </c>
      <c r="P13" s="28">
        <v>5.2362709045410156</v>
      </c>
      <c r="Q13" s="28">
        <v>6.4039406776428223</v>
      </c>
      <c r="R13" s="28">
        <v>6.1855669021606445</v>
      </c>
      <c r="S13" s="28">
        <v>5.0167222023010254</v>
      </c>
      <c r="T13" s="108">
        <v>4.9357328414916992</v>
      </c>
    </row>
    <row r="14" spans="2:20" ht="12" customHeight="1">
      <c r="B14" s="6" t="s">
        <v>341</v>
      </c>
      <c r="C14" s="29">
        <v>1.6393442153930664</v>
      </c>
      <c r="D14" s="29">
        <v>2.4000000953674316</v>
      </c>
      <c r="E14" s="29">
        <v>1.6393442153930664</v>
      </c>
      <c r="F14" s="29">
        <v>1.8348623514175415</v>
      </c>
      <c r="G14" s="30">
        <v>3.7593984603881836</v>
      </c>
      <c r="H14" s="30">
        <v>6.6115703582763672</v>
      </c>
      <c r="I14" s="30">
        <v>0.76335877180099487</v>
      </c>
      <c r="J14" s="30">
        <v>4.9645390510559082</v>
      </c>
      <c r="K14" s="30">
        <v>4.2553191184997559</v>
      </c>
      <c r="L14" s="30">
        <v>3.361344575881958</v>
      </c>
      <c r="M14" s="30">
        <v>4.4859814643859863</v>
      </c>
      <c r="N14" s="30">
        <v>5.2877140045166016</v>
      </c>
      <c r="O14" s="30">
        <v>4.424778938293457</v>
      </c>
      <c r="P14" s="30">
        <v>5.2362709045410156</v>
      </c>
      <c r="Q14" s="30">
        <v>3.3251230716705322</v>
      </c>
      <c r="R14" s="30">
        <v>5.6128292083740234</v>
      </c>
      <c r="S14" s="30">
        <v>3.5674469470977783</v>
      </c>
      <c r="T14" s="109">
        <v>4.2159380912780762</v>
      </c>
    </row>
    <row r="15" spans="2:20" ht="12" customHeight="1">
      <c r="B15" s="6" t="s">
        <v>342</v>
      </c>
      <c r="C15" s="31">
        <v>1.6393442153930664</v>
      </c>
      <c r="D15" s="31">
        <v>0</v>
      </c>
      <c r="E15" s="31">
        <v>0.8196721076965332</v>
      </c>
      <c r="F15" s="31">
        <v>0.91743117570877075</v>
      </c>
      <c r="G15" s="32">
        <v>6.0150375366210938</v>
      </c>
      <c r="H15" s="32">
        <v>5.7851238250732422</v>
      </c>
      <c r="I15" s="32">
        <v>6.106870174407959</v>
      </c>
      <c r="J15" s="32">
        <v>7.092198371887207</v>
      </c>
      <c r="K15" s="32">
        <v>4.2553191184997559</v>
      </c>
      <c r="L15" s="32">
        <v>2.5210084915161133</v>
      </c>
      <c r="M15" s="32">
        <v>5.233644962310791</v>
      </c>
      <c r="N15" s="32">
        <v>5.1321926116943359</v>
      </c>
      <c r="O15" s="32">
        <v>5.6047196388244629</v>
      </c>
      <c r="P15" s="32">
        <v>7.5351214408874512</v>
      </c>
      <c r="Q15" s="32">
        <v>5.788177490234375</v>
      </c>
      <c r="R15" s="32">
        <v>5.3837342262268066</v>
      </c>
      <c r="S15" s="32">
        <v>6.0200667381286621</v>
      </c>
      <c r="T15" s="110">
        <v>4.9357328414916992</v>
      </c>
    </row>
    <row r="16" spans="2:20" ht="12" customHeight="1">
      <c r="B16" s="6" t="s">
        <v>343</v>
      </c>
      <c r="C16" s="31">
        <v>2.4590163230895996</v>
      </c>
      <c r="D16" s="31">
        <v>1.6000000238418579</v>
      </c>
      <c r="E16" s="31">
        <v>9.0163936614990234</v>
      </c>
      <c r="F16" s="31">
        <v>16.513761520385742</v>
      </c>
      <c r="G16" s="32">
        <v>13.533834457397461</v>
      </c>
      <c r="H16" s="32">
        <v>17.355371475219727</v>
      </c>
      <c r="I16" s="32">
        <v>9.9236640930175781</v>
      </c>
      <c r="J16" s="32">
        <v>14.893616676330566</v>
      </c>
      <c r="K16" s="32">
        <v>15.319149017333984</v>
      </c>
      <c r="L16" s="32">
        <v>10.504201889038086</v>
      </c>
      <c r="M16" s="32">
        <v>20.186916351318359</v>
      </c>
      <c r="N16" s="32">
        <v>18.351476669311523</v>
      </c>
      <c r="O16" s="32">
        <v>21.091445922851563</v>
      </c>
      <c r="P16" s="32">
        <v>20.81736946105957</v>
      </c>
      <c r="Q16" s="32">
        <v>23.029556274414063</v>
      </c>
      <c r="R16" s="32">
        <v>18.327606201171875</v>
      </c>
      <c r="S16" s="32">
        <v>16.94537353515625</v>
      </c>
      <c r="T16" s="110">
        <v>15.886889457702637</v>
      </c>
    </row>
    <row r="17" spans="2:20" ht="12" customHeight="1">
      <c r="B17" s="7" t="s">
        <v>240</v>
      </c>
      <c r="C17" s="37">
        <v>85.245903015136719</v>
      </c>
      <c r="D17" s="38">
        <v>92</v>
      </c>
      <c r="E17" s="37">
        <v>77.868850708007813</v>
      </c>
      <c r="F17" s="38">
        <v>71.55963134765625</v>
      </c>
      <c r="G17" s="38">
        <v>64.661651611328125</v>
      </c>
      <c r="H17" s="38">
        <v>55.371902465820313</v>
      </c>
      <c r="I17" s="38">
        <v>75.572517395019531</v>
      </c>
      <c r="J17" s="38">
        <v>62.411346435546875</v>
      </c>
      <c r="K17" s="38">
        <v>65.957443237304688</v>
      </c>
      <c r="L17" s="38">
        <v>73.739494323730469</v>
      </c>
      <c r="M17" s="38">
        <v>59.813083648681641</v>
      </c>
      <c r="N17" s="38">
        <v>62.674961090087891</v>
      </c>
      <c r="O17" s="38">
        <v>61.35693359375</v>
      </c>
      <c r="P17" s="38">
        <v>57.343551635742188</v>
      </c>
      <c r="Q17" s="38">
        <v>57.88177490234375</v>
      </c>
      <c r="R17" s="38">
        <v>60.481098175048828</v>
      </c>
      <c r="S17" s="38">
        <v>63.991081237792969</v>
      </c>
      <c r="T17" s="111">
        <v>66.4781494140625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0.66326785087585449</v>
      </c>
      <c r="D19" s="38">
        <v>2.8579659461975098</v>
      </c>
      <c r="E19" s="37">
        <v>1.5074503421783447</v>
      </c>
      <c r="F19" s="38">
        <v>1.8612512350082397</v>
      </c>
      <c r="G19" s="38">
        <v>0.8720354437828064</v>
      </c>
      <c r="H19" s="38">
        <v>1.1605263948440552</v>
      </c>
      <c r="I19" s="38">
        <v>2.0433552265167236</v>
      </c>
      <c r="J19" s="38">
        <v>1.2018750905990601</v>
      </c>
      <c r="K19" s="38">
        <v>1.0238578319549561</v>
      </c>
      <c r="L19" s="38">
        <v>1.23511803150177</v>
      </c>
      <c r="M19" s="38">
        <v>1.3476847410202026</v>
      </c>
      <c r="N19" s="38">
        <v>1.4499222040176392</v>
      </c>
      <c r="O19" s="38">
        <v>1.5323362350463867</v>
      </c>
      <c r="P19" s="38">
        <v>1.3567265272140503</v>
      </c>
      <c r="Q19" s="38">
        <v>1.2146462202072144</v>
      </c>
      <c r="R19" s="38">
        <v>1.3591752052307129</v>
      </c>
      <c r="S19" s="38">
        <v>1.2393518686294556</v>
      </c>
      <c r="T19" s="111">
        <v>1.3184579610824585</v>
      </c>
    </row>
    <row r="20" spans="2:20" ht="12" customHeight="1">
      <c r="B20" s="6" t="s">
        <v>33</v>
      </c>
      <c r="C20" s="37">
        <v>3.1664206981658936</v>
      </c>
      <c r="D20" s="38">
        <v>12.315689086914063</v>
      </c>
      <c r="E20" s="37">
        <v>2.4874658584594727</v>
      </c>
      <c r="F20" s="38">
        <v>2.566875696182251</v>
      </c>
      <c r="G20" s="38">
        <v>2.1782634258270264</v>
      </c>
      <c r="H20" s="38">
        <v>1.8462854623794556</v>
      </c>
      <c r="I20" s="38">
        <v>4.1259312629699707</v>
      </c>
      <c r="J20" s="38">
        <v>2.3064641952514648</v>
      </c>
      <c r="K20" s="38">
        <v>2.4687674045562744</v>
      </c>
      <c r="L20" s="38">
        <v>2.561307430267334</v>
      </c>
      <c r="M20" s="38">
        <v>2.4290821552276611</v>
      </c>
      <c r="N20" s="38">
        <v>2.7541592121124268</v>
      </c>
      <c r="O20" s="38">
        <v>3.0120232105255127</v>
      </c>
      <c r="P20" s="38">
        <v>2.7016029357910156</v>
      </c>
      <c r="Q20" s="38">
        <v>2.5136938095092773</v>
      </c>
      <c r="R20" s="38">
        <v>2.3892121315002441</v>
      </c>
      <c r="S20" s="38">
        <v>2.7817938327789307</v>
      </c>
      <c r="T20" s="111">
        <v>2.8867886066436768</v>
      </c>
    </row>
    <row r="21" spans="2:20" ht="12" customHeight="1">
      <c r="B21" s="6" t="s">
        <v>11</v>
      </c>
      <c r="C21" s="37">
        <v>14.050108909606934</v>
      </c>
      <c r="D21" s="38">
        <v>36.383335113525391</v>
      </c>
      <c r="E21" s="37">
        <v>8.5762491226196289</v>
      </c>
      <c r="F21" s="38">
        <v>7.1113443374633789</v>
      </c>
      <c r="G21" s="38">
        <v>4.9591960906982422</v>
      </c>
      <c r="H21" s="38">
        <v>4.2409253120422363</v>
      </c>
      <c r="I21" s="38">
        <v>7.5180525779724121</v>
      </c>
      <c r="J21" s="38">
        <v>4.8306550979614258</v>
      </c>
      <c r="K21" s="38">
        <v>5.7845864295959473</v>
      </c>
      <c r="L21" s="38">
        <v>7.050018310546875</v>
      </c>
      <c r="M21" s="38">
        <v>5.231043815612793</v>
      </c>
      <c r="N21" s="38">
        <v>5.5961437225341797</v>
      </c>
      <c r="O21" s="38">
        <v>5.5325770378112793</v>
      </c>
      <c r="P21" s="38">
        <v>4.9506330490112305</v>
      </c>
      <c r="Q21" s="38">
        <v>5.4769711494445801</v>
      </c>
      <c r="R21" s="38">
        <v>5.2312192916870117</v>
      </c>
      <c r="S21" s="38">
        <v>5.6670799255371094</v>
      </c>
      <c r="T21" s="111">
        <v>5.8433327674865723</v>
      </c>
    </row>
    <row r="22" spans="2:20" ht="12" customHeight="1">
      <c r="B22" s="6" t="s">
        <v>12</v>
      </c>
      <c r="C22" s="37">
        <v>29.034902572631836</v>
      </c>
      <c r="D22" s="38">
        <v>68.285858154296875</v>
      </c>
      <c r="E22" s="37">
        <v>29.110355377197266</v>
      </c>
      <c r="F22" s="38">
        <v>13.198561668395996</v>
      </c>
      <c r="G22" s="38">
        <v>11.093105316162109</v>
      </c>
      <c r="H22" s="38">
        <v>7.9291248321533203</v>
      </c>
      <c r="I22" s="38">
        <v>14.326608657836914</v>
      </c>
      <c r="J22" s="38">
        <v>9.6922283172607422</v>
      </c>
      <c r="K22" s="38">
        <v>12.099522590637207</v>
      </c>
      <c r="L22" s="38">
        <v>12.029356956481934</v>
      </c>
      <c r="M22" s="38">
        <v>9.4349813461303711</v>
      </c>
      <c r="N22" s="38">
        <v>9.9571466445922852</v>
      </c>
      <c r="O22" s="38">
        <v>9.193023681640625</v>
      </c>
      <c r="P22" s="38">
        <v>8.5370244979858398</v>
      </c>
      <c r="Q22" s="38">
        <v>8.6675338745117188</v>
      </c>
      <c r="R22" s="38">
        <v>9.468994140625</v>
      </c>
      <c r="S22" s="38">
        <v>10.901650428771973</v>
      </c>
      <c r="T22" s="111">
        <v>10.73512077331543</v>
      </c>
    </row>
    <row r="23" spans="2:20" ht="12" customHeight="1">
      <c r="B23" s="6" t="s">
        <v>13</v>
      </c>
      <c r="C23" s="39">
        <v>48.121562957763672</v>
      </c>
      <c r="D23" s="40">
        <v>109.58872985839844</v>
      </c>
      <c r="E23" s="39">
        <v>51.873088836669922</v>
      </c>
      <c r="F23" s="40">
        <v>25.389036178588867</v>
      </c>
      <c r="G23" s="40">
        <v>24.526958465576172</v>
      </c>
      <c r="H23" s="40">
        <v>18.674240112304688</v>
      </c>
      <c r="I23" s="40">
        <v>26.763181686401367</v>
      </c>
      <c r="J23" s="40">
        <v>16.908561706542969</v>
      </c>
      <c r="K23" s="40">
        <v>27.373868942260742</v>
      </c>
      <c r="L23" s="40">
        <v>19.77778434753418</v>
      </c>
      <c r="M23" s="40">
        <v>15.767704010009766</v>
      </c>
      <c r="N23" s="40">
        <v>18.926460266113281</v>
      </c>
      <c r="O23" s="40">
        <v>14.878952026367188</v>
      </c>
      <c r="P23" s="40">
        <v>14.852260589599609</v>
      </c>
      <c r="Q23" s="40">
        <v>13.686792373657227</v>
      </c>
      <c r="R23" s="40">
        <v>15.933294296264648</v>
      </c>
      <c r="S23" s="40">
        <v>18.03950309753418</v>
      </c>
      <c r="T23" s="113">
        <v>15.621151924133301</v>
      </c>
    </row>
    <row r="24" spans="2:20" ht="12" customHeight="1">
      <c r="B24" s="8" t="s">
        <v>15</v>
      </c>
      <c r="C24" s="39">
        <v>104.02532958984375</v>
      </c>
      <c r="D24" s="40">
        <v>218.22383117675781</v>
      </c>
      <c r="E24" s="39">
        <v>103.84671783447266</v>
      </c>
      <c r="F24" s="40">
        <v>50.1043701171875</v>
      </c>
      <c r="G24" s="40">
        <v>48.292377471923828</v>
      </c>
      <c r="H24" s="40">
        <v>34.674625396728516</v>
      </c>
      <c r="I24" s="40">
        <v>64.250190734863281</v>
      </c>
      <c r="J24" s="40">
        <v>28.118043899536133</v>
      </c>
      <c r="K24" s="40">
        <v>46.013038635253906</v>
      </c>
      <c r="L24" s="40">
        <v>31.915815353393555</v>
      </c>
      <c r="M24" s="40">
        <v>29.022703170776367</v>
      </c>
      <c r="N24" s="40">
        <v>31.948522567749023</v>
      </c>
      <c r="O24" s="40">
        <v>23.628290176391602</v>
      </c>
      <c r="P24" s="40">
        <v>25.819978713989258</v>
      </c>
      <c r="Q24" s="40">
        <v>21.105728149414063</v>
      </c>
      <c r="R24" s="40">
        <v>26.498418807983398</v>
      </c>
      <c r="S24" s="40">
        <v>30.209957122802734</v>
      </c>
      <c r="T24" s="113">
        <v>22.607498168945313</v>
      </c>
    </row>
    <row r="25" spans="2:20" ht="12" customHeight="1">
      <c r="B25" s="8" t="s">
        <v>16</v>
      </c>
      <c r="C25" s="41">
        <v>155.11199951171875</v>
      </c>
      <c r="D25" s="42">
        <v>352.22097778320313</v>
      </c>
      <c r="E25" s="41">
        <v>120.23361206054688</v>
      </c>
      <c r="F25" s="42">
        <v>74.271331787109375</v>
      </c>
      <c r="G25" s="42">
        <v>74.959861755371094</v>
      </c>
      <c r="H25" s="42">
        <v>43.769096374511719</v>
      </c>
      <c r="I25" s="42">
        <v>87.461090087890625</v>
      </c>
      <c r="J25" s="42">
        <v>45.915611267089844</v>
      </c>
      <c r="K25" s="42">
        <v>71.651145935058594</v>
      </c>
      <c r="L25" s="42">
        <v>40.942325592041016</v>
      </c>
      <c r="M25" s="42">
        <v>42.326824188232422</v>
      </c>
      <c r="N25" s="42">
        <v>43.876605987548828</v>
      </c>
      <c r="O25" s="42">
        <v>33.526641845703125</v>
      </c>
      <c r="P25" s="42">
        <v>34.765911102294922</v>
      </c>
      <c r="Q25" s="42">
        <v>28.516181945800781</v>
      </c>
      <c r="R25" s="42">
        <v>36.811252593994141</v>
      </c>
      <c r="S25" s="42">
        <v>43.608306884765625</v>
      </c>
      <c r="T25" s="114">
        <v>31.032115936279297</v>
      </c>
    </row>
    <row r="26" spans="2:20" ht="12" customHeight="1">
      <c r="B26" s="7" t="s">
        <v>14</v>
      </c>
      <c r="C26" s="41">
        <v>33.765514373779297</v>
      </c>
      <c r="D26" s="42">
        <v>57.072067260742188</v>
      </c>
      <c r="E26" s="41">
        <v>21.541099548339844</v>
      </c>
      <c r="F26" s="42">
        <v>10.143733024597168</v>
      </c>
      <c r="G26" s="42">
        <v>9.649261474609375</v>
      </c>
      <c r="H26" s="42">
        <v>10.175542831420898</v>
      </c>
      <c r="I26" s="42">
        <v>15.158485412597656</v>
      </c>
      <c r="J26" s="42">
        <v>7.5874242782592773</v>
      </c>
      <c r="K26" s="42">
        <v>14.641545295715332</v>
      </c>
      <c r="L26" s="42">
        <v>8.8747358322143555</v>
      </c>
      <c r="M26" s="42">
        <v>7.391383171081543</v>
      </c>
      <c r="N26" s="42">
        <v>8.654871940612793</v>
      </c>
      <c r="O26" s="42">
        <v>7.8705530166625977</v>
      </c>
      <c r="P26" s="42">
        <v>9.9225568771362305</v>
      </c>
      <c r="Q26" s="42">
        <v>7.6468648910522461</v>
      </c>
      <c r="R26" s="42">
        <v>10.18231201171875</v>
      </c>
      <c r="S26" s="42">
        <v>8.3182687759399414</v>
      </c>
      <c r="T26" s="114">
        <v>11.406821250915527</v>
      </c>
    </row>
    <row r="27" spans="2:20" ht="12" customHeight="1">
      <c r="B27" s="18" t="s">
        <v>483</v>
      </c>
      <c r="C27" s="43">
        <v>16</v>
      </c>
      <c r="D27" s="44">
        <v>14</v>
      </c>
      <c r="E27" s="43">
        <v>14</v>
      </c>
      <c r="F27" s="44">
        <v>11</v>
      </c>
      <c r="G27" s="44">
        <v>7</v>
      </c>
      <c r="H27" s="44">
        <v>11</v>
      </c>
      <c r="I27" s="44">
        <v>12</v>
      </c>
      <c r="J27" s="44">
        <v>4</v>
      </c>
      <c r="K27" s="44">
        <v>3</v>
      </c>
      <c r="L27" s="44">
        <v>12</v>
      </c>
      <c r="M27" s="44">
        <v>18</v>
      </c>
      <c r="N27" s="44">
        <v>19</v>
      </c>
      <c r="O27" s="44">
        <v>12</v>
      </c>
      <c r="P27" s="44">
        <v>14</v>
      </c>
      <c r="Q27" s="44">
        <v>15</v>
      </c>
      <c r="R27" s="44">
        <v>21</v>
      </c>
      <c r="S27" s="44">
        <v>20</v>
      </c>
      <c r="T27" s="106">
        <v>16</v>
      </c>
    </row>
    <row r="28" spans="2:20" ht="12" customHeight="1">
      <c r="B28" s="18" t="s">
        <v>484</v>
      </c>
      <c r="C28" s="43">
        <v>138</v>
      </c>
      <c r="D28" s="44">
        <v>139</v>
      </c>
      <c r="E28" s="43">
        <v>136</v>
      </c>
      <c r="F28" s="44">
        <v>120</v>
      </c>
      <c r="G28" s="44">
        <v>140</v>
      </c>
      <c r="H28" s="44">
        <v>132</v>
      </c>
      <c r="I28" s="44">
        <v>143</v>
      </c>
      <c r="J28" s="44">
        <v>145</v>
      </c>
      <c r="K28" s="44">
        <v>238</v>
      </c>
      <c r="L28" s="44">
        <v>488</v>
      </c>
      <c r="M28" s="44">
        <v>553</v>
      </c>
      <c r="N28" s="44">
        <v>662</v>
      </c>
      <c r="O28" s="44">
        <v>690</v>
      </c>
      <c r="P28" s="44">
        <v>797</v>
      </c>
      <c r="Q28" s="44">
        <v>827</v>
      </c>
      <c r="R28" s="44">
        <v>894</v>
      </c>
      <c r="S28" s="44">
        <v>917</v>
      </c>
      <c r="T28" s="106">
        <v>1962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[9]H_SZ4_raw!$A$2</f>
        <v>Services</v>
      </c>
      <c r="I3" s="223"/>
      <c r="J3" s="224"/>
      <c r="L3" s="52" t="s">
        <v>2</v>
      </c>
      <c r="M3" s="222" t="str">
        <f>[9]H_SZ4_raw!$B$2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v>59</v>
      </c>
      <c r="D10" s="44">
        <v>50</v>
      </c>
      <c r="E10" s="43">
        <v>56</v>
      </c>
      <c r="F10" s="44">
        <v>55</v>
      </c>
      <c r="G10" s="44">
        <v>48</v>
      </c>
      <c r="H10" s="44">
        <v>42</v>
      </c>
      <c r="I10" s="44">
        <v>56</v>
      </c>
      <c r="J10" s="44">
        <v>68</v>
      </c>
      <c r="K10" s="44">
        <v>82</v>
      </c>
      <c r="L10" s="44">
        <v>112</v>
      </c>
      <c r="M10" s="44">
        <v>121</v>
      </c>
      <c r="N10" s="44">
        <v>138</v>
      </c>
      <c r="O10" s="44">
        <v>140</v>
      </c>
      <c r="P10" s="44">
        <v>143</v>
      </c>
      <c r="Q10" s="44">
        <v>157</v>
      </c>
      <c r="R10" s="44">
        <v>178</v>
      </c>
      <c r="S10" s="44">
        <v>171</v>
      </c>
      <c r="T10" s="106">
        <v>455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v>1.6949152946472168</v>
      </c>
      <c r="D12" s="27">
        <v>4</v>
      </c>
      <c r="E12" s="27">
        <v>3.5714285373687744</v>
      </c>
      <c r="F12" s="27">
        <v>3.6363637447357178</v>
      </c>
      <c r="G12" s="28">
        <v>4.1666665077209473</v>
      </c>
      <c r="H12" s="28">
        <v>9.5238094329833984</v>
      </c>
      <c r="I12" s="28">
        <v>7.1428570747375488</v>
      </c>
      <c r="J12" s="28">
        <v>2.9411764144897461</v>
      </c>
      <c r="K12" s="28">
        <v>0</v>
      </c>
      <c r="L12" s="28">
        <v>3.5714285373687744</v>
      </c>
      <c r="M12" s="28">
        <v>5.7851238250732422</v>
      </c>
      <c r="N12" s="28">
        <v>1.4492753744125366</v>
      </c>
      <c r="O12" s="28">
        <v>2.8571429252624512</v>
      </c>
      <c r="P12" s="28">
        <v>1.3986014127731323</v>
      </c>
      <c r="Q12" s="28">
        <v>3.8216559886932373</v>
      </c>
      <c r="R12" s="28">
        <v>5.0561800003051758</v>
      </c>
      <c r="S12" s="28">
        <v>5.8479533195495605</v>
      </c>
      <c r="T12" s="108">
        <v>2.4175825119018555</v>
      </c>
    </row>
    <row r="13" spans="2:20" ht="12" customHeight="1">
      <c r="B13" s="6" t="s">
        <v>340</v>
      </c>
      <c r="C13" s="27">
        <v>0</v>
      </c>
      <c r="D13" s="27">
        <v>2</v>
      </c>
      <c r="E13" s="27">
        <v>3.5714285373687744</v>
      </c>
      <c r="F13" s="27">
        <v>1.8181818723678589</v>
      </c>
      <c r="G13" s="28">
        <v>6.25</v>
      </c>
      <c r="H13" s="28">
        <v>2.3809523582458496</v>
      </c>
      <c r="I13" s="28">
        <v>1.7857142686843872</v>
      </c>
      <c r="J13" s="28">
        <v>1.470588207244873</v>
      </c>
      <c r="K13" s="28">
        <v>8.536585807800293</v>
      </c>
      <c r="L13" s="28">
        <v>5.3571429252624512</v>
      </c>
      <c r="M13" s="28">
        <v>4.9586777687072754</v>
      </c>
      <c r="N13" s="28">
        <v>4.3478260040283203</v>
      </c>
      <c r="O13" s="28">
        <v>6.4285712242126465</v>
      </c>
      <c r="P13" s="28">
        <v>6.2937064170837402</v>
      </c>
      <c r="Q13" s="28">
        <v>6.3694267272949219</v>
      </c>
      <c r="R13" s="28">
        <v>8.426966667175293</v>
      </c>
      <c r="S13" s="28">
        <v>7.6023392677307129</v>
      </c>
      <c r="T13" s="108">
        <v>6.5934066772460938</v>
      </c>
    </row>
    <row r="14" spans="2:20" ht="12" customHeight="1">
      <c r="B14" s="6" t="s">
        <v>341</v>
      </c>
      <c r="C14" s="29">
        <v>1.6949152946472168</v>
      </c>
      <c r="D14" s="29">
        <v>2</v>
      </c>
      <c r="E14" s="29">
        <v>3.5714285373687744</v>
      </c>
      <c r="F14" s="29">
        <v>7.2727274894714355</v>
      </c>
      <c r="G14" s="30">
        <v>4.1666665077209473</v>
      </c>
      <c r="H14" s="30">
        <v>4.7619047164916992</v>
      </c>
      <c r="I14" s="30">
        <v>3.5714285373687744</v>
      </c>
      <c r="J14" s="30">
        <v>4.4117646217346191</v>
      </c>
      <c r="K14" s="30">
        <v>3.6585366725921631</v>
      </c>
      <c r="L14" s="30">
        <v>4.4642858505249023</v>
      </c>
      <c r="M14" s="30">
        <v>5.7851238250732422</v>
      </c>
      <c r="N14" s="30">
        <v>8.6956520080566406</v>
      </c>
      <c r="O14" s="30">
        <v>8.5714282989501953</v>
      </c>
      <c r="P14" s="30">
        <v>4.8951048851013184</v>
      </c>
      <c r="Q14" s="30">
        <v>7.6433119773864746</v>
      </c>
      <c r="R14" s="30">
        <v>2.2471909523010254</v>
      </c>
      <c r="S14" s="30">
        <v>6.4327483177185059</v>
      </c>
      <c r="T14" s="109">
        <v>5.0549449920654297</v>
      </c>
    </row>
    <row r="15" spans="2:20" ht="12" customHeight="1">
      <c r="B15" s="6" t="s">
        <v>342</v>
      </c>
      <c r="C15" s="31">
        <v>3.3898305892944336</v>
      </c>
      <c r="D15" s="31">
        <v>0</v>
      </c>
      <c r="E15" s="31">
        <v>5.3571429252624512</v>
      </c>
      <c r="F15" s="31">
        <v>3.6363637447357178</v>
      </c>
      <c r="G15" s="32">
        <v>4.1666665077209473</v>
      </c>
      <c r="H15" s="32">
        <v>4.7619047164916992</v>
      </c>
      <c r="I15" s="32">
        <v>1.7857142686843872</v>
      </c>
      <c r="J15" s="32">
        <v>5.8823528289794922</v>
      </c>
      <c r="K15" s="32">
        <v>2.4390244483947754</v>
      </c>
      <c r="L15" s="32">
        <v>5.3571429252624512</v>
      </c>
      <c r="M15" s="32">
        <v>6.6115703582763672</v>
      </c>
      <c r="N15" s="32">
        <v>3.6231884956359863</v>
      </c>
      <c r="O15" s="32">
        <v>9.2857141494750977</v>
      </c>
      <c r="P15" s="32">
        <v>10.489510536193848</v>
      </c>
      <c r="Q15" s="32">
        <v>7.0063695907592773</v>
      </c>
      <c r="R15" s="32">
        <v>5.6179776191711426</v>
      </c>
      <c r="S15" s="32">
        <v>4.0935673713684082</v>
      </c>
      <c r="T15" s="110">
        <v>3.9560439586639404</v>
      </c>
    </row>
    <row r="16" spans="2:20" ht="12" customHeight="1">
      <c r="B16" s="6" t="s">
        <v>343</v>
      </c>
      <c r="C16" s="31">
        <v>5.0847458839416504</v>
      </c>
      <c r="D16" s="31">
        <v>10</v>
      </c>
      <c r="E16" s="31">
        <v>5.3571429252624512</v>
      </c>
      <c r="F16" s="31">
        <v>14.545454978942871</v>
      </c>
      <c r="G16" s="32">
        <v>18.75</v>
      </c>
      <c r="H16" s="32">
        <v>23.809524536132813</v>
      </c>
      <c r="I16" s="32">
        <v>26.785715103149414</v>
      </c>
      <c r="J16" s="32">
        <v>17.647058486938477</v>
      </c>
      <c r="K16" s="32">
        <v>14.634146690368652</v>
      </c>
      <c r="L16" s="32">
        <v>15.178571701049805</v>
      </c>
      <c r="M16" s="32">
        <v>21.487604141235352</v>
      </c>
      <c r="N16" s="32">
        <v>14.492753982543945</v>
      </c>
      <c r="O16" s="32">
        <v>20</v>
      </c>
      <c r="P16" s="32">
        <v>18.181818008422852</v>
      </c>
      <c r="Q16" s="32">
        <v>17.834394454956055</v>
      </c>
      <c r="R16" s="32">
        <v>16.292135238647461</v>
      </c>
      <c r="S16" s="32">
        <v>17.543859481811523</v>
      </c>
      <c r="T16" s="110">
        <v>17.362636566162109</v>
      </c>
    </row>
    <row r="17" spans="2:20" ht="12" customHeight="1">
      <c r="B17" s="7" t="s">
        <v>240</v>
      </c>
      <c r="C17" s="37">
        <v>88.135589599609375</v>
      </c>
      <c r="D17" s="38">
        <v>82</v>
      </c>
      <c r="E17" s="37">
        <v>78.571426391601563</v>
      </c>
      <c r="F17" s="38">
        <v>69.090911865234375</v>
      </c>
      <c r="G17" s="38">
        <v>62.5</v>
      </c>
      <c r="H17" s="38">
        <v>54.761905670166016</v>
      </c>
      <c r="I17" s="38">
        <v>58.928569793701172</v>
      </c>
      <c r="J17" s="38">
        <v>67.647056579589844</v>
      </c>
      <c r="K17" s="38">
        <v>70.731704711914063</v>
      </c>
      <c r="L17" s="38">
        <v>66.071426391601563</v>
      </c>
      <c r="M17" s="38">
        <v>55.371902465820313</v>
      </c>
      <c r="N17" s="38">
        <v>67.391304016113281</v>
      </c>
      <c r="O17" s="38">
        <v>52.857143402099609</v>
      </c>
      <c r="P17" s="38">
        <v>58.741260528564453</v>
      </c>
      <c r="Q17" s="38">
        <v>57.324840545654297</v>
      </c>
      <c r="R17" s="38">
        <v>62.359550476074219</v>
      </c>
      <c r="S17" s="38">
        <v>58.479530334472656</v>
      </c>
      <c r="T17" s="111">
        <v>64.615386962890625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v>4.1157054901123047</v>
      </c>
      <c r="D19" s="38">
        <v>2.1625862121582031</v>
      </c>
      <c r="E19" s="37">
        <v>1.0828711986541748</v>
      </c>
      <c r="F19" s="38">
        <v>2.337979793548584</v>
      </c>
      <c r="G19" s="38">
        <v>1.6955833435058594</v>
      </c>
      <c r="H19" s="38">
        <v>0.61462992429733276</v>
      </c>
      <c r="I19" s="38">
        <v>0.52977323532104492</v>
      </c>
      <c r="J19" s="38">
        <v>2.6389667987823486</v>
      </c>
      <c r="K19" s="38">
        <v>2.2985274791717529</v>
      </c>
      <c r="L19" s="38">
        <v>1.203848123550415</v>
      </c>
      <c r="M19" s="38">
        <v>0.99895215034484863</v>
      </c>
      <c r="N19" s="38">
        <v>2.3014137744903564</v>
      </c>
      <c r="O19" s="38">
        <v>1.9992493391036987</v>
      </c>
      <c r="P19" s="38">
        <v>2.2066686153411865</v>
      </c>
      <c r="Q19" s="38">
        <v>1.1785897016525269</v>
      </c>
      <c r="R19" s="38">
        <v>0.98256480693817139</v>
      </c>
      <c r="S19" s="38">
        <v>0.91456180810928345</v>
      </c>
      <c r="T19" s="111">
        <v>1.602944016456604</v>
      </c>
    </row>
    <row r="20" spans="2:20" ht="12" customHeight="1">
      <c r="B20" s="6" t="s">
        <v>33</v>
      </c>
      <c r="C20" s="37">
        <v>6.5734872817993164</v>
      </c>
      <c r="D20" s="38">
        <v>4.7182254791259766</v>
      </c>
      <c r="E20" s="37">
        <v>3.2612082958221436</v>
      </c>
      <c r="F20" s="38">
        <v>2.604503870010376</v>
      </c>
      <c r="G20" s="38">
        <v>1.9255492687225342</v>
      </c>
      <c r="H20" s="38">
        <v>1.997226357460022</v>
      </c>
      <c r="I20" s="38">
        <v>3.0259532928466797</v>
      </c>
      <c r="J20" s="38">
        <v>3.5966067314147949</v>
      </c>
      <c r="K20" s="38">
        <v>2.7225785255432129</v>
      </c>
      <c r="L20" s="38">
        <v>2.8838157653808594</v>
      </c>
      <c r="M20" s="38">
        <v>2.4511938095092773</v>
      </c>
      <c r="N20" s="38">
        <v>3.0818405151367188</v>
      </c>
      <c r="O20" s="38">
        <v>2.6091580390930176</v>
      </c>
      <c r="P20" s="38">
        <v>2.9161715507507324</v>
      </c>
      <c r="Q20" s="38">
        <v>2.4966917037963867</v>
      </c>
      <c r="R20" s="38">
        <v>1.7791335582733154</v>
      </c>
      <c r="S20" s="38">
        <v>2.0557072162628174</v>
      </c>
      <c r="T20" s="111">
        <v>2.6851265430450439</v>
      </c>
    </row>
    <row r="21" spans="2:20" ht="12" customHeight="1">
      <c r="B21" s="6" t="s">
        <v>11</v>
      </c>
      <c r="C21" s="37">
        <v>13.205071449279785</v>
      </c>
      <c r="D21" s="38">
        <v>18.670173645019531</v>
      </c>
      <c r="E21" s="37">
        <v>9.9493684768676758</v>
      </c>
      <c r="F21" s="38">
        <v>6.6985101699829102</v>
      </c>
      <c r="G21" s="38">
        <v>6.407813549041748</v>
      </c>
      <c r="H21" s="38">
        <v>5.5358724594116211</v>
      </c>
      <c r="I21" s="38">
        <v>5.5261507034301758</v>
      </c>
      <c r="J21" s="38">
        <v>6.3153152465820313</v>
      </c>
      <c r="K21" s="38">
        <v>6.0256495475769043</v>
      </c>
      <c r="L21" s="38">
        <v>4.9445152282714844</v>
      </c>
      <c r="M21" s="38">
        <v>4.9633159637451172</v>
      </c>
      <c r="N21" s="38">
        <v>5.7372183799743652</v>
      </c>
      <c r="O21" s="38">
        <v>4.2733235359191895</v>
      </c>
      <c r="P21" s="38">
        <v>4.7338175773620605</v>
      </c>
      <c r="Q21" s="38">
        <v>4.5501189231872559</v>
      </c>
      <c r="R21" s="38">
        <v>5.4873671531677246</v>
      </c>
      <c r="S21" s="38">
        <v>4.5627450942993164</v>
      </c>
      <c r="T21" s="111">
        <v>5.6121616363525391</v>
      </c>
    </row>
    <row r="22" spans="2:20" ht="12" customHeight="1">
      <c r="B22" s="6" t="s">
        <v>12</v>
      </c>
      <c r="C22" s="37">
        <v>26.151002883911133</v>
      </c>
      <c r="D22" s="38">
        <v>46.793983459472656</v>
      </c>
      <c r="E22" s="37">
        <v>24.299018859863281</v>
      </c>
      <c r="F22" s="38">
        <v>10.859074592590332</v>
      </c>
      <c r="G22" s="38">
        <v>10.994255065917969</v>
      </c>
      <c r="H22" s="38">
        <v>9.4378252029418945</v>
      </c>
      <c r="I22" s="38">
        <v>9.8138647079467773</v>
      </c>
      <c r="J22" s="38">
        <v>10.401652336120605</v>
      </c>
      <c r="K22" s="38">
        <v>12.474466323852539</v>
      </c>
      <c r="L22" s="38">
        <v>10.986893653869629</v>
      </c>
      <c r="M22" s="38">
        <v>8.419403076171875</v>
      </c>
      <c r="N22" s="38">
        <v>11.498271942138672</v>
      </c>
      <c r="O22" s="38">
        <v>7.8529019355773926</v>
      </c>
      <c r="P22" s="38">
        <v>9.5403203964233398</v>
      </c>
      <c r="Q22" s="38">
        <v>8.6254959106445313</v>
      </c>
      <c r="R22" s="38">
        <v>10.633571624755859</v>
      </c>
      <c r="S22" s="38">
        <v>11.068413734436035</v>
      </c>
      <c r="T22" s="111">
        <v>10.244741439819336</v>
      </c>
    </row>
    <row r="23" spans="2:20" ht="12" customHeight="1">
      <c r="B23" s="6" t="s">
        <v>13</v>
      </c>
      <c r="C23" s="39">
        <v>51.303974151611328</v>
      </c>
      <c r="D23" s="40">
        <v>80.330581665039063</v>
      </c>
      <c r="E23" s="39">
        <v>52.756134033203125</v>
      </c>
      <c r="F23" s="40">
        <v>24.550807952880859</v>
      </c>
      <c r="G23" s="40">
        <v>27.723106384277344</v>
      </c>
      <c r="H23" s="40">
        <v>16.124418258666992</v>
      </c>
      <c r="I23" s="40">
        <v>19.664140701293945</v>
      </c>
      <c r="J23" s="40">
        <v>23.782743453979492</v>
      </c>
      <c r="K23" s="40">
        <v>27.903045654296875</v>
      </c>
      <c r="L23" s="40">
        <v>18.380931854248047</v>
      </c>
      <c r="M23" s="40">
        <v>16.489599227905273</v>
      </c>
      <c r="N23" s="40">
        <v>21.516593933105469</v>
      </c>
      <c r="O23" s="40">
        <v>13.246068954467773</v>
      </c>
      <c r="P23" s="40">
        <v>20.933115005493164</v>
      </c>
      <c r="Q23" s="40">
        <v>13.598823547363281</v>
      </c>
      <c r="R23" s="40">
        <v>20.789726257324219</v>
      </c>
      <c r="S23" s="40">
        <v>21.577775955200195</v>
      </c>
      <c r="T23" s="113">
        <v>16.539047241210938</v>
      </c>
    </row>
    <row r="24" spans="2:20" ht="12" customHeight="1">
      <c r="B24" s="8" t="s">
        <v>15</v>
      </c>
      <c r="C24" s="39">
        <v>162.67398071289063</v>
      </c>
      <c r="D24" s="40">
        <v>100.78526306152344</v>
      </c>
      <c r="E24" s="39">
        <v>97.19500732421875</v>
      </c>
      <c r="F24" s="40">
        <v>57.056159973144531</v>
      </c>
      <c r="G24" s="40">
        <v>44.987258911132813</v>
      </c>
      <c r="H24" s="40">
        <v>22.230981826782227</v>
      </c>
      <c r="I24" s="40">
        <v>39.243000030517578</v>
      </c>
      <c r="J24" s="40">
        <v>57.653450012207031</v>
      </c>
      <c r="K24" s="40">
        <v>35.766841888427734</v>
      </c>
      <c r="L24" s="40">
        <v>31.912067413330078</v>
      </c>
      <c r="M24" s="40">
        <v>23.195709228515625</v>
      </c>
      <c r="N24" s="40">
        <v>28.837671279907227</v>
      </c>
      <c r="O24" s="40">
        <v>22.328571319580078</v>
      </c>
      <c r="P24" s="40">
        <v>31.071538925170898</v>
      </c>
      <c r="Q24" s="40">
        <v>24.85584831237793</v>
      </c>
      <c r="R24" s="40">
        <v>35.080699920654297</v>
      </c>
      <c r="S24" s="40">
        <v>35.538997650146484</v>
      </c>
      <c r="T24" s="113">
        <v>24.449956893920898</v>
      </c>
    </row>
    <row r="25" spans="2:20" ht="12" customHeight="1">
      <c r="B25" s="8" t="s">
        <v>16</v>
      </c>
      <c r="C25" s="41">
        <v>237.18112182617188</v>
      </c>
      <c r="D25" s="42">
        <v>115.35251617431641</v>
      </c>
      <c r="E25" s="41">
        <v>182.88890075683594</v>
      </c>
      <c r="F25" s="42">
        <v>93.943809509277344</v>
      </c>
      <c r="G25" s="42">
        <v>71.229476928710938</v>
      </c>
      <c r="H25" s="42">
        <v>27.293241500854492</v>
      </c>
      <c r="I25" s="42">
        <v>46.472972869873047</v>
      </c>
      <c r="J25" s="42">
        <v>71.822250366210938</v>
      </c>
      <c r="K25" s="42">
        <v>52.420566558837891</v>
      </c>
      <c r="L25" s="42">
        <v>45.357807159423828</v>
      </c>
      <c r="M25" s="42">
        <v>29.49622917175293</v>
      </c>
      <c r="N25" s="42">
        <v>39.011573791503906</v>
      </c>
      <c r="O25" s="42">
        <v>34.824073791503906</v>
      </c>
      <c r="P25" s="42">
        <v>38.881877899169922</v>
      </c>
      <c r="Q25" s="42">
        <v>36.094429016113281</v>
      </c>
      <c r="R25" s="42">
        <v>63.667491912841797</v>
      </c>
      <c r="S25" s="42">
        <v>63.055110931396484</v>
      </c>
      <c r="T25" s="114">
        <v>37.277606964111328</v>
      </c>
    </row>
    <row r="26" spans="2:20" ht="12" customHeight="1">
      <c r="B26" s="7" t="s">
        <v>14</v>
      </c>
      <c r="C26" s="41">
        <v>17.146020889282227</v>
      </c>
      <c r="D26" s="42">
        <v>39.5396728515625</v>
      </c>
      <c r="E26" s="41">
        <v>28.622737884521484</v>
      </c>
      <c r="F26" s="42">
        <v>31.5718994140625</v>
      </c>
      <c r="G26" s="42">
        <v>4.8667573928833008</v>
      </c>
      <c r="H26" s="42">
        <v>28.82746696472168</v>
      </c>
      <c r="I26" s="42">
        <v>10.170004844665527</v>
      </c>
      <c r="J26" s="42">
        <v>10.518263816833496</v>
      </c>
      <c r="K26" s="42">
        <v>14.839288711547852</v>
      </c>
      <c r="L26" s="42">
        <v>9.8992395401000977</v>
      </c>
      <c r="M26" s="42">
        <v>6.9155569076538086</v>
      </c>
      <c r="N26" s="42">
        <v>13.008245468139648</v>
      </c>
      <c r="O26" s="42">
        <v>6.9674978256225586</v>
      </c>
      <c r="P26" s="42">
        <v>10.186933517456055</v>
      </c>
      <c r="Q26" s="42">
        <v>7.6867094039916992</v>
      </c>
      <c r="R26" s="42">
        <v>11.403766632080078</v>
      </c>
      <c r="S26" s="42">
        <v>9.0335979461669922</v>
      </c>
      <c r="T26" s="114">
        <v>10.97205638885498</v>
      </c>
    </row>
    <row r="27" spans="2:20" ht="12" customHeight="1">
      <c r="B27" s="18" t="s">
        <v>483</v>
      </c>
      <c r="C27" s="43">
        <v>17</v>
      </c>
      <c r="D27" s="44">
        <v>12</v>
      </c>
      <c r="E27" s="43">
        <v>9</v>
      </c>
      <c r="F27" s="44">
        <v>10</v>
      </c>
      <c r="G27" s="44">
        <v>0</v>
      </c>
      <c r="H27" s="44">
        <v>5</v>
      </c>
      <c r="I27" s="44">
        <v>3</v>
      </c>
      <c r="J27" s="44">
        <v>1</v>
      </c>
      <c r="K27" s="44">
        <v>0</v>
      </c>
      <c r="L27" s="44">
        <v>4</v>
      </c>
      <c r="M27" s="44">
        <v>4</v>
      </c>
      <c r="N27" s="44">
        <v>7</v>
      </c>
      <c r="O27" s="44">
        <v>4</v>
      </c>
      <c r="P27" s="44">
        <v>2</v>
      </c>
      <c r="Q27" s="44">
        <v>3</v>
      </c>
      <c r="R27" s="44">
        <v>5</v>
      </c>
      <c r="S27" s="44">
        <v>4</v>
      </c>
      <c r="T27" s="106">
        <v>2</v>
      </c>
    </row>
    <row r="28" spans="2:20" ht="12" customHeight="1">
      <c r="B28" s="18" t="s">
        <v>484</v>
      </c>
      <c r="C28" s="43">
        <v>76</v>
      </c>
      <c r="D28" s="44">
        <v>62</v>
      </c>
      <c r="E28" s="43">
        <v>65</v>
      </c>
      <c r="F28" s="44">
        <v>65</v>
      </c>
      <c r="G28" s="44">
        <v>48</v>
      </c>
      <c r="H28" s="44">
        <v>47</v>
      </c>
      <c r="I28" s="44">
        <v>59</v>
      </c>
      <c r="J28" s="44">
        <v>69</v>
      </c>
      <c r="K28" s="44">
        <v>82</v>
      </c>
      <c r="L28" s="44">
        <v>116</v>
      </c>
      <c r="M28" s="44">
        <v>125</v>
      </c>
      <c r="N28" s="44">
        <v>145</v>
      </c>
      <c r="O28" s="44">
        <v>144</v>
      </c>
      <c r="P28" s="44">
        <v>145</v>
      </c>
      <c r="Q28" s="44">
        <v>160</v>
      </c>
      <c r="R28" s="44">
        <v>183</v>
      </c>
      <c r="S28" s="44">
        <v>175</v>
      </c>
      <c r="T28" s="106">
        <v>457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[1]H_SZ3_raw!$A$2</f>
        <v>Services</v>
      </c>
      <c r="I3" s="223"/>
      <c r="J3" s="224"/>
      <c r="L3" s="52" t="s">
        <v>2</v>
      </c>
      <c r="M3" s="222" t="str">
        <f>[1]H_SZ3_raw!$B$2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+[1]H_SZ3_raw!$D$2</f>
        <v>658</v>
      </c>
      <c r="D10" s="44">
        <f>+[1]H_SZ3_raw!$D$3</f>
        <v>632</v>
      </c>
      <c r="E10" s="43">
        <f>+[1]H_SZ3_raw!$D$4</f>
        <v>622</v>
      </c>
      <c r="F10" s="44">
        <f>+[1]H_SZ3_raw!$D$5</f>
        <v>641</v>
      </c>
      <c r="G10" s="44">
        <f>+[1]H_SZ3_raw!$D$6</f>
        <v>673</v>
      </c>
      <c r="H10" s="44">
        <f>+[1]H_SZ3_raw!$D$7</f>
        <v>675</v>
      </c>
      <c r="I10" s="44">
        <f>+[1]H_SZ3_raw!$D$8</f>
        <v>686</v>
      </c>
      <c r="J10" s="44">
        <f>+[1]H_SZ3_raw!$D$9</f>
        <v>750</v>
      </c>
      <c r="K10" s="44">
        <f>+[1]H_SZ3_raw!$D$10</f>
        <v>754</v>
      </c>
      <c r="L10" s="44">
        <f>+[1]H_SZ3_raw!$D$11</f>
        <v>703</v>
      </c>
      <c r="M10" s="44">
        <f>+[1]H_SZ3_raw!$D$12</f>
        <v>714</v>
      </c>
      <c r="N10" s="44">
        <f>+[1]H_SZ3_raw!$D$13</f>
        <v>740</v>
      </c>
      <c r="O10" s="44">
        <f>+[1]H_SZ3_raw!$D$14</f>
        <v>736</v>
      </c>
      <c r="P10" s="44">
        <f>+[1]H_SZ3_raw!$D$15</f>
        <v>724</v>
      </c>
      <c r="Q10" s="44">
        <f>+[1]H_SZ3_raw!$D$16</f>
        <v>758</v>
      </c>
      <c r="R10" s="44">
        <f>+[1]H_SZ3_raw!$D$17</f>
        <v>798</v>
      </c>
      <c r="S10" s="44">
        <f>+[1]H_SZ3_raw!$D$18</f>
        <v>793</v>
      </c>
      <c r="T10" s="106">
        <f>+[1]H_SZ3_raw!$D$19</f>
        <v>804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[1]H_SZ3_raw!$F$2</f>
        <v>2.887537956237793</v>
      </c>
      <c r="D12" s="27">
        <f>[1]H_SZ3_raw!$F$3</f>
        <v>3.6392405033111572</v>
      </c>
      <c r="E12" s="27">
        <f>[1]H_SZ3_raw!$F$4</f>
        <v>3.3762056827545166</v>
      </c>
      <c r="F12" s="27">
        <f>[1]H_SZ3_raw!$F$5</f>
        <v>1.7160686254501343</v>
      </c>
      <c r="G12" s="28">
        <f>[1]H_SZ3_raw!$F$6</f>
        <v>2.9717681407928467</v>
      </c>
      <c r="H12" s="28">
        <f>[1]H_SZ3_raw!$F$7</f>
        <v>2.6666667461395264</v>
      </c>
      <c r="I12" s="28">
        <f>[1]H_SZ3_raw!$F$8</f>
        <v>2.4781341552734375</v>
      </c>
      <c r="J12" s="28">
        <f>[1]H_SZ3_raw!$F$9</f>
        <v>2.9333333969116211</v>
      </c>
      <c r="K12" s="28">
        <f>[1]H_SZ3_raw!$F$10</f>
        <v>2.2546420097351074</v>
      </c>
      <c r="L12" s="28">
        <f>[1]H_SZ3_raw!$F$11</f>
        <v>3.9829301834106445</v>
      </c>
      <c r="M12" s="28">
        <f>[1]H_SZ3_raw!$F$12</f>
        <v>4.3417367935180664</v>
      </c>
      <c r="N12" s="28">
        <f>[1]H_SZ3_raw!$F$13</f>
        <v>3.3783783912658691</v>
      </c>
      <c r="O12" s="28">
        <f>[1]H_SZ3_raw!$F$14</f>
        <v>5.9782609939575195</v>
      </c>
      <c r="P12" s="28">
        <f>[1]H_SZ3_raw!$F$15</f>
        <v>5.8011050224304199</v>
      </c>
      <c r="Q12" s="28">
        <f>[1]H_SZ3_raw!$F$16</f>
        <v>5.9366755485534668</v>
      </c>
      <c r="R12" s="28">
        <f>[1]H_SZ3_raw!$F$17</f>
        <v>8.2706766128540039</v>
      </c>
      <c r="S12" s="28">
        <f>[1]H_SZ3_raw!$F$18</f>
        <v>10.340478897094727</v>
      </c>
      <c r="T12" s="108">
        <f>[1]H_SZ3_raw!$F$19</f>
        <v>11.815920829772949</v>
      </c>
    </row>
    <row r="13" spans="2:20" ht="12" customHeight="1">
      <c r="B13" s="6" t="s">
        <v>340</v>
      </c>
      <c r="C13" s="27">
        <f>[1]H_SZ3_raw!$G$2</f>
        <v>6.2310028076171875</v>
      </c>
      <c r="D13" s="27">
        <f>[1]H_SZ3_raw!$G$3</f>
        <v>6.8037972450256348</v>
      </c>
      <c r="E13" s="27">
        <f>[1]H_SZ3_raw!$G$4</f>
        <v>7.2347269058227539</v>
      </c>
      <c r="F13" s="27">
        <f>[1]H_SZ3_raw!$G$5</f>
        <v>8.7363491058349609</v>
      </c>
      <c r="G13" s="28">
        <f>[1]H_SZ3_raw!$G$6</f>
        <v>9.6582469940185547</v>
      </c>
      <c r="H13" s="28">
        <f>[1]H_SZ3_raw!$G$7</f>
        <v>8.7407407760620117</v>
      </c>
      <c r="I13" s="28">
        <f>[1]H_SZ3_raw!$G$8</f>
        <v>5.8309040069580078</v>
      </c>
      <c r="J13" s="28">
        <f>[1]H_SZ3_raw!$G$9</f>
        <v>5.0666666030883789</v>
      </c>
      <c r="K13" s="28">
        <f>[1]H_SZ3_raw!$G$10</f>
        <v>3.7135279178619385</v>
      </c>
      <c r="L13" s="28">
        <f>[1]H_SZ3_raw!$G$11</f>
        <v>8.9615936279296875</v>
      </c>
      <c r="M13" s="28">
        <f>[1]H_SZ3_raw!$G$12</f>
        <v>12.745098114013672</v>
      </c>
      <c r="N13" s="28">
        <f>[1]H_SZ3_raw!$G$13</f>
        <v>12.297297477722168</v>
      </c>
      <c r="O13" s="28">
        <f>[1]H_SZ3_raw!$G$14</f>
        <v>14.809782981872559</v>
      </c>
      <c r="P13" s="28">
        <f>[1]H_SZ3_raw!$G$15</f>
        <v>18.646408081054688</v>
      </c>
      <c r="Q13" s="28">
        <f>[1]H_SZ3_raw!$G$16</f>
        <v>20.316621780395508</v>
      </c>
      <c r="R13" s="28">
        <f>[1]H_SZ3_raw!$G$17</f>
        <v>25.563909530639648</v>
      </c>
      <c r="S13" s="28">
        <f>[1]H_SZ3_raw!$G$18</f>
        <v>31.651954650878906</v>
      </c>
      <c r="T13" s="108">
        <f>[1]H_SZ3_raw!$G$19</f>
        <v>35.820896148681641</v>
      </c>
    </row>
    <row r="14" spans="2:20" ht="12" customHeight="1">
      <c r="B14" s="6" t="s">
        <v>341</v>
      </c>
      <c r="C14" s="29">
        <f>[1]H_SZ3_raw!$H$2</f>
        <v>7.7507600784301758</v>
      </c>
      <c r="D14" s="29">
        <f>[1]H_SZ3_raw!$H$3</f>
        <v>4.9050631523132324</v>
      </c>
      <c r="E14" s="29">
        <f>[1]H_SZ3_raw!$H$4</f>
        <v>6.7524113655090332</v>
      </c>
      <c r="F14" s="29">
        <f>[1]H_SZ3_raw!$H$5</f>
        <v>8.8923559188842773</v>
      </c>
      <c r="G14" s="30">
        <f>[1]H_SZ3_raw!$H$6</f>
        <v>11.144130706787109</v>
      </c>
      <c r="H14" s="30">
        <f>[1]H_SZ3_raw!$H$7</f>
        <v>12.592592239379883</v>
      </c>
      <c r="I14" s="30">
        <f>[1]H_SZ3_raw!$H$8</f>
        <v>11.370262145996094</v>
      </c>
      <c r="J14" s="30">
        <f>[1]H_SZ3_raw!$H$9</f>
        <v>6.8000001907348633</v>
      </c>
      <c r="K14" s="30">
        <f>[1]H_SZ3_raw!$H$10</f>
        <v>3.846153736114502</v>
      </c>
      <c r="L14" s="30">
        <f>[1]H_SZ3_raw!$H$11</f>
        <v>9.1038408279418945</v>
      </c>
      <c r="M14" s="30">
        <f>[1]H_SZ3_raw!$H$12</f>
        <v>11.064425468444824</v>
      </c>
      <c r="N14" s="30">
        <f>[1]H_SZ3_raw!$H$13</f>
        <v>12.432432174682617</v>
      </c>
      <c r="O14" s="30">
        <f>[1]H_SZ3_raw!$H$14</f>
        <v>13.994565010070801</v>
      </c>
      <c r="P14" s="30">
        <f>[1]H_SZ3_raw!$H$15</f>
        <v>16.022098541259766</v>
      </c>
      <c r="Q14" s="30">
        <f>[1]H_SZ3_raw!$H$16</f>
        <v>19.261213302612305</v>
      </c>
      <c r="R14" s="30">
        <f>[1]H_SZ3_raw!$H$17</f>
        <v>18.796993255615234</v>
      </c>
      <c r="S14" s="30">
        <f>[1]H_SZ3_raw!$H$18</f>
        <v>17.906682968139648</v>
      </c>
      <c r="T14" s="109">
        <f>[1]H_SZ3_raw!$H$19</f>
        <v>15.174129486083984</v>
      </c>
    </row>
    <row r="15" spans="2:20" ht="12" customHeight="1">
      <c r="B15" s="6" t="s">
        <v>342</v>
      </c>
      <c r="C15" s="31">
        <f>[1]H_SZ3_raw!$I$2</f>
        <v>14.741641044616699</v>
      </c>
      <c r="D15" s="31">
        <f>[1]H_SZ3_raw!$I$3</f>
        <v>12.5</v>
      </c>
      <c r="E15" s="31">
        <f>[1]H_SZ3_raw!$I$4</f>
        <v>12.70096492767334</v>
      </c>
      <c r="F15" s="31">
        <f>[1]H_SZ3_raw!$I$5</f>
        <v>12.324493408203125</v>
      </c>
      <c r="G15" s="32">
        <f>[1]H_SZ3_raw!$I$6</f>
        <v>15.60178279876709</v>
      </c>
      <c r="H15" s="32">
        <f>[1]H_SZ3_raw!$I$7</f>
        <v>17.037036895751953</v>
      </c>
      <c r="I15" s="32">
        <f>[1]H_SZ3_raw!$I$8</f>
        <v>17.930028915405273</v>
      </c>
      <c r="J15" s="32">
        <f>[1]H_SZ3_raw!$I$9</f>
        <v>13.866666793823242</v>
      </c>
      <c r="K15" s="32">
        <f>[1]H_SZ3_raw!$I$10</f>
        <v>10.212201118469238</v>
      </c>
      <c r="L15" s="32">
        <f>[1]H_SZ3_raw!$I$11</f>
        <v>11.806543350219727</v>
      </c>
      <c r="M15" s="32">
        <f>[1]H_SZ3_raw!$I$12</f>
        <v>14.00560188293457</v>
      </c>
      <c r="N15" s="32">
        <f>[1]H_SZ3_raw!$I$13</f>
        <v>15.405405044555664</v>
      </c>
      <c r="O15" s="32">
        <f>[1]H_SZ3_raw!$I$14</f>
        <v>16.576086044311523</v>
      </c>
      <c r="P15" s="32">
        <f>[1]H_SZ3_raw!$I$15</f>
        <v>18.37016487121582</v>
      </c>
      <c r="Q15" s="32">
        <f>[1]H_SZ3_raw!$I$16</f>
        <v>15.171504020690918</v>
      </c>
      <c r="R15" s="32">
        <f>[1]H_SZ3_raw!$I$17</f>
        <v>15.288220405578613</v>
      </c>
      <c r="S15" s="32">
        <f>[1]H_SZ3_raw!$I$18</f>
        <v>12.105926513671875</v>
      </c>
      <c r="T15" s="110">
        <f>[1]H_SZ3_raw!$I$19</f>
        <v>10.572139739990234</v>
      </c>
    </row>
    <row r="16" spans="2:20" ht="12" customHeight="1">
      <c r="B16" s="6" t="s">
        <v>343</v>
      </c>
      <c r="C16" s="31">
        <f>[1]H_SZ3_raw!$J$2</f>
        <v>42.553192138671875</v>
      </c>
      <c r="D16" s="31">
        <f>[1]H_SZ3_raw!$J$3</f>
        <v>44.936710357666016</v>
      </c>
      <c r="E16" s="31">
        <f>[1]H_SZ3_raw!$J$4</f>
        <v>41.479099273681641</v>
      </c>
      <c r="F16" s="31">
        <f>[1]H_SZ3_raw!$J$5</f>
        <v>34.789390563964844</v>
      </c>
      <c r="G16" s="32">
        <f>[1]H_SZ3_raw!$J$6</f>
        <v>33.878158569335938</v>
      </c>
      <c r="H16" s="32">
        <f>[1]H_SZ3_raw!$J$7</f>
        <v>34.222221374511719</v>
      </c>
      <c r="I16" s="32">
        <f>[1]H_SZ3_raw!$J$8</f>
        <v>37.900875091552734</v>
      </c>
      <c r="J16" s="32">
        <f>[1]H_SZ3_raw!$J$9</f>
        <v>43.066665649414063</v>
      </c>
      <c r="K16" s="32">
        <f>[1]H_SZ3_raw!$J$10</f>
        <v>45.623340606689453</v>
      </c>
      <c r="L16" s="32">
        <f>[1]H_SZ3_raw!$J$11</f>
        <v>37.695590972900391</v>
      </c>
      <c r="M16" s="32">
        <f>[1]H_SZ3_raw!$J$12</f>
        <v>35.434173583984375</v>
      </c>
      <c r="N16" s="32">
        <f>[1]H_SZ3_raw!$J$13</f>
        <v>31.891891479492188</v>
      </c>
      <c r="O16" s="32">
        <f>[1]H_SZ3_raw!$J$14</f>
        <v>28.940217971801758</v>
      </c>
      <c r="P16" s="32">
        <f>[1]H_SZ3_raw!$J$15</f>
        <v>23.618783950805664</v>
      </c>
      <c r="Q16" s="32">
        <f>[1]H_SZ3_raw!$J$16</f>
        <v>23.48284912109375</v>
      </c>
      <c r="R16" s="32">
        <f>[1]H_SZ3_raw!$J$17</f>
        <v>17.669172286987305</v>
      </c>
      <c r="S16" s="32">
        <f>[1]H_SZ3_raw!$J$18</f>
        <v>15.889028549194336</v>
      </c>
      <c r="T16" s="110">
        <f>[1]H_SZ3_raw!$J$19</f>
        <v>13.432835578918457</v>
      </c>
    </row>
    <row r="17" spans="2:20" ht="12" customHeight="1">
      <c r="B17" s="7" t="s">
        <v>240</v>
      </c>
      <c r="C17" s="37">
        <f>[1]H_SZ3_raw!$K$2</f>
        <v>25.835866928100586</v>
      </c>
      <c r="D17" s="38">
        <f>[1]H_SZ3_raw!$K$3</f>
        <v>27.215188980102539</v>
      </c>
      <c r="E17" s="37">
        <f>[1]H_SZ3_raw!$K$4</f>
        <v>28.456592559814453</v>
      </c>
      <c r="F17" s="38">
        <f>[1]H_SZ3_raw!$K$5</f>
        <v>33.541339874267578</v>
      </c>
      <c r="G17" s="38">
        <f>[1]H_SZ3_raw!$K$6</f>
        <v>26.745914459228516</v>
      </c>
      <c r="H17" s="38">
        <f>[1]H_SZ3_raw!$K$7</f>
        <v>24.740739822387695</v>
      </c>
      <c r="I17" s="38">
        <f>[1]H_SZ3_raw!$K$8</f>
        <v>24.489795684814453</v>
      </c>
      <c r="J17" s="38">
        <f>[1]H_SZ3_raw!$K$9</f>
        <v>28.266666412353516</v>
      </c>
      <c r="K17" s="38">
        <f>[1]H_SZ3_raw!$K$10</f>
        <v>34.350131988525391</v>
      </c>
      <c r="L17" s="38">
        <f>[1]H_SZ3_raw!$K$11</f>
        <v>28.449502944946289</v>
      </c>
      <c r="M17" s="38">
        <f>[1]H_SZ3_raw!$K$12</f>
        <v>22.408964157104492</v>
      </c>
      <c r="N17" s="38">
        <f>[1]H_SZ3_raw!$K$13</f>
        <v>24.594594955444336</v>
      </c>
      <c r="O17" s="38">
        <f>[1]H_SZ3_raw!$K$14</f>
        <v>19.701086044311523</v>
      </c>
      <c r="P17" s="38">
        <f>[1]H_SZ3_raw!$K$15</f>
        <v>17.541437149047852</v>
      </c>
      <c r="Q17" s="38">
        <f>[1]H_SZ3_raw!$K$16</f>
        <v>15.831134796142578</v>
      </c>
      <c r="R17" s="38">
        <f>[1]H_SZ3_raw!$K$17</f>
        <v>14.411027908325195</v>
      </c>
      <c r="S17" s="38">
        <f>[1]H_SZ3_raw!$K$18</f>
        <v>12.105926513671875</v>
      </c>
      <c r="T17" s="111">
        <f>[1]H_SZ3_raw!$K$19</f>
        <v>13.184079170227051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[1]H_SZ3_raw!$L$2</f>
        <v>1.9108936786651611</v>
      </c>
      <c r="D19" s="38">
        <f>[1]H_SZ3_raw!$L$3</f>
        <v>1.3573325872421265</v>
      </c>
      <c r="E19" s="37">
        <f>[1]H_SZ3_raw!$L$4</f>
        <v>1.5685328245162964</v>
      </c>
      <c r="F19" s="38">
        <f>[1]H_SZ3_raw!$L$5</f>
        <v>1.911919116973877</v>
      </c>
      <c r="G19" s="38">
        <f>[1]H_SZ3_raw!$L$6</f>
        <v>1.3521946668624878</v>
      </c>
      <c r="H19" s="38">
        <f>[1]H_SZ3_raw!$L$7</f>
        <v>1.6152317523956299</v>
      </c>
      <c r="I19" s="38">
        <f>[1]H_SZ3_raw!$L$8</f>
        <v>1.8503592014312744</v>
      </c>
      <c r="J19" s="38">
        <f>[1]H_SZ3_raw!$L$9</f>
        <v>1.9829466342926025</v>
      </c>
      <c r="K19" s="38">
        <f>[1]H_SZ3_raw!$L$10</f>
        <v>2.3314642906188965</v>
      </c>
      <c r="L19" s="38">
        <f>[1]H_SZ3_raw!$L$11</f>
        <v>1.33519446849823</v>
      </c>
      <c r="M19" s="38">
        <f>[1]H_SZ3_raw!$L$12</f>
        <v>1.1213703155517578</v>
      </c>
      <c r="N19" s="38">
        <f>[1]H_SZ3_raw!$L$13</f>
        <v>1.323884129524231</v>
      </c>
      <c r="O19" s="38">
        <f>[1]H_SZ3_raw!$L$14</f>
        <v>0.85102987289428711</v>
      </c>
      <c r="P19" s="38">
        <f>[1]H_SZ3_raw!$L$15</f>
        <v>0.91998976469039917</v>
      </c>
      <c r="Q19" s="38">
        <f>[1]H_SZ3_raw!$L$16</f>
        <v>0.9010201096534729</v>
      </c>
      <c r="R19" s="38">
        <f>[1]H_SZ3_raw!$L$17</f>
        <v>0.73687577247619629</v>
      </c>
      <c r="S19" s="38">
        <f>[1]H_SZ3_raw!$L$18</f>
        <v>0.63124459981918335</v>
      </c>
      <c r="T19" s="111">
        <f>[1]H_SZ3_raw!$L$19</f>
        <v>0.53865689039230347</v>
      </c>
    </row>
    <row r="20" spans="2:20" ht="12" customHeight="1">
      <c r="B20" s="6" t="s">
        <v>33</v>
      </c>
      <c r="C20" s="37">
        <f>[1]H_SZ3_raw!$M$2</f>
        <v>2.6213135719299316</v>
      </c>
      <c r="D20" s="38">
        <f>[1]H_SZ3_raw!$M$3</f>
        <v>2.4726817607879639</v>
      </c>
      <c r="E20" s="37">
        <f>[1]H_SZ3_raw!$M$4</f>
        <v>2.4082567691802979</v>
      </c>
      <c r="F20" s="38">
        <f>[1]H_SZ3_raw!$M$5</f>
        <v>2.4540050029754639</v>
      </c>
      <c r="G20" s="38">
        <f>[1]H_SZ3_raw!$M$6</f>
        <v>2.2120881080627441</v>
      </c>
      <c r="H20" s="38">
        <f>[1]H_SZ3_raw!$M$7</f>
        <v>2.2872827053070068</v>
      </c>
      <c r="I20" s="38">
        <f>[1]H_SZ3_raw!$M$8</f>
        <v>2.6942558288574219</v>
      </c>
      <c r="J20" s="38">
        <f>[1]H_SZ3_raw!$M$9</f>
        <v>2.8259656429290771</v>
      </c>
      <c r="K20" s="38">
        <f>[1]H_SZ3_raw!$M$10</f>
        <v>3.5309975147247314</v>
      </c>
      <c r="L20" s="38">
        <f>[1]H_SZ3_raw!$M$11</f>
        <v>2.1564328670501709</v>
      </c>
      <c r="M20" s="38">
        <f>[1]H_SZ3_raw!$M$12</f>
        <v>1.8255050182342529</v>
      </c>
      <c r="N20" s="38">
        <f>[1]H_SZ3_raw!$M$13</f>
        <v>1.9125301837921143</v>
      </c>
      <c r="O20" s="38">
        <f>[1]H_SZ3_raw!$M$14</f>
        <v>1.5563986301422119</v>
      </c>
      <c r="P20" s="38">
        <f>[1]H_SZ3_raw!$M$15</f>
        <v>1.4779740571975708</v>
      </c>
      <c r="Q20" s="38">
        <f>[1]H_SZ3_raw!$M$16</f>
        <v>1.3573511838912964</v>
      </c>
      <c r="R20" s="38">
        <f>[1]H_SZ3_raw!$M$17</f>
        <v>1.0984935760498047</v>
      </c>
      <c r="S20" s="38">
        <f>[1]H_SZ3_raw!$M$18</f>
        <v>0.99079412221908569</v>
      </c>
      <c r="T20" s="111">
        <f>[1]H_SZ3_raw!$M$19</f>
        <v>0.89919811487197876</v>
      </c>
    </row>
    <row r="21" spans="2:20" ht="12" customHeight="1">
      <c r="B21" s="6" t="s">
        <v>11</v>
      </c>
      <c r="C21" s="37">
        <f>[1]H_SZ3_raw!$N$2</f>
        <v>4.0972590446472168</v>
      </c>
      <c r="D21" s="38">
        <f>[1]H_SZ3_raw!$N$3</f>
        <v>4.2827324867248535</v>
      </c>
      <c r="E21" s="37">
        <f>[1]H_SZ3_raw!$N$4</f>
        <v>4.2611827850341797</v>
      </c>
      <c r="F21" s="38">
        <f>[1]H_SZ3_raw!$N$5</f>
        <v>4.0145955085754395</v>
      </c>
      <c r="G21" s="38">
        <f>[1]H_SZ3_raw!$N$6</f>
        <v>3.6148147583007813</v>
      </c>
      <c r="H21" s="38">
        <f>[1]H_SZ3_raw!$N$7</f>
        <v>3.5499377250671387</v>
      </c>
      <c r="I21" s="38">
        <f>[1]H_SZ3_raw!$N$8</f>
        <v>3.8757648468017578</v>
      </c>
      <c r="J21" s="38">
        <f>[1]H_SZ3_raw!$N$9</f>
        <v>4.2709999084472656</v>
      </c>
      <c r="K21" s="38">
        <f>[1]H_SZ3_raw!$N$10</f>
        <v>4.8199291229248047</v>
      </c>
      <c r="L21" s="38">
        <f>[1]H_SZ3_raw!$N$11</f>
        <v>3.8320322036743164</v>
      </c>
      <c r="M21" s="38">
        <f>[1]H_SZ3_raw!$N$12</f>
        <v>3.1790158748626709</v>
      </c>
      <c r="N21" s="38">
        <f>[1]H_SZ3_raw!$N$13</f>
        <v>3.3181958198547363</v>
      </c>
      <c r="O21" s="38">
        <f>[1]H_SZ3_raw!$N$14</f>
        <v>2.7579350471496582</v>
      </c>
      <c r="P21" s="38">
        <f>[1]H_SZ3_raw!$N$15</f>
        <v>2.5167412757873535</v>
      </c>
      <c r="Q21" s="38">
        <f>[1]H_SZ3_raw!$N$16</f>
        <v>2.3938572406768799</v>
      </c>
      <c r="R21" s="38">
        <f>[1]H_SZ3_raw!$N$17</f>
        <v>2.0314159393310547</v>
      </c>
      <c r="S21" s="38">
        <f>[1]H_SZ3_raw!$N$18</f>
        <v>1.7257386445999146</v>
      </c>
      <c r="T21" s="111">
        <f>[1]H_SZ3_raw!$N$19</f>
        <v>1.6045124530792236</v>
      </c>
    </row>
    <row r="22" spans="2:20" ht="12" customHeight="1">
      <c r="B22" s="6" t="s">
        <v>12</v>
      </c>
      <c r="C22" s="37">
        <f>[1]H_SZ3_raw!$O$2</f>
        <v>5.6115174293518066</v>
      </c>
      <c r="D22" s="38">
        <f>[1]H_SZ3_raw!$O$3</f>
        <v>5.7530517578125</v>
      </c>
      <c r="E22" s="37">
        <f>[1]H_SZ3_raw!$O$4</f>
        <v>5.664825439453125</v>
      </c>
      <c r="F22" s="38">
        <f>[1]H_SZ3_raw!$O$5</f>
        <v>5.8536586761474609</v>
      </c>
      <c r="G22" s="38">
        <f>[1]H_SZ3_raw!$O$6</f>
        <v>5.1935992240905762</v>
      </c>
      <c r="H22" s="38">
        <f>[1]H_SZ3_raw!$O$7</f>
        <v>5.0265216827392578</v>
      </c>
      <c r="I22" s="38">
        <f>[1]H_SZ3_raw!$O$8</f>
        <v>5.1099357604980469</v>
      </c>
      <c r="J22" s="38">
        <f>[1]H_SZ3_raw!$O$9</f>
        <v>5.5370545387268066</v>
      </c>
      <c r="K22" s="38">
        <f>[1]H_SZ3_raw!$O$10</f>
        <v>6.1589345932006836</v>
      </c>
      <c r="L22" s="38">
        <f>[1]H_SZ3_raw!$O$11</f>
        <v>5.5992650985717773</v>
      </c>
      <c r="M22" s="38">
        <f>[1]H_SZ3_raw!$O$12</f>
        <v>4.9892230033874512</v>
      </c>
      <c r="N22" s="38">
        <f>[1]H_SZ3_raw!$O$13</f>
        <v>4.9102540016174316</v>
      </c>
      <c r="O22" s="38">
        <f>[1]H_SZ3_raw!$O$14</f>
        <v>4.3680019378662109</v>
      </c>
      <c r="P22" s="38">
        <f>[1]H_SZ3_raw!$O$15</f>
        <v>3.9827871322631836</v>
      </c>
      <c r="Q22" s="38">
        <f>[1]H_SZ3_raw!$O$16</f>
        <v>3.7779538631439209</v>
      </c>
      <c r="R22" s="38">
        <f>[1]H_SZ3_raw!$O$17</f>
        <v>3.3755300045013428</v>
      </c>
      <c r="S22" s="38">
        <f>[1]H_SZ3_raw!$O$18</f>
        <v>2.8866987228393555</v>
      </c>
      <c r="T22" s="111">
        <f>[1]H_SZ3_raw!$O$19</f>
        <v>2.6192965507507324</v>
      </c>
    </row>
    <row r="23" spans="2:20" ht="12" customHeight="1">
      <c r="B23" s="6" t="s">
        <v>13</v>
      </c>
      <c r="C23" s="39">
        <f>[1]H_SZ3_raw!$P$2</f>
        <v>7.7323198318481445</v>
      </c>
      <c r="D23" s="40">
        <f>[1]H_SZ3_raw!$P$3</f>
        <v>7.8495244979858398</v>
      </c>
      <c r="E23" s="39">
        <f>[1]H_SZ3_raw!$P$4</f>
        <v>8.0684595108032227</v>
      </c>
      <c r="F23" s="40">
        <f>[1]H_SZ3_raw!$P$5</f>
        <v>8.6538457870483398</v>
      </c>
      <c r="G23" s="40">
        <f>[1]H_SZ3_raw!$P$6</f>
        <v>7.6718616485595703</v>
      </c>
      <c r="H23" s="40">
        <f>[1]H_SZ3_raw!$P$7</f>
        <v>7.4712643623352051</v>
      </c>
      <c r="I23" s="40">
        <f>[1]H_SZ3_raw!$P$8</f>
        <v>7.4065465927124023</v>
      </c>
      <c r="J23" s="40">
        <f>[1]H_SZ3_raw!$P$9</f>
        <v>8.1660795211791992</v>
      </c>
      <c r="K23" s="40">
        <f>[1]H_SZ3_raw!$P$10</f>
        <v>9.07073974609375</v>
      </c>
      <c r="L23" s="40">
        <f>[1]H_SZ3_raw!$P$11</f>
        <v>8.1897258758544922</v>
      </c>
      <c r="M23" s="40">
        <f>[1]H_SZ3_raw!$P$12</f>
        <v>7.1213889122009277</v>
      </c>
      <c r="N23" s="40">
        <f>[1]H_SZ3_raw!$P$13</f>
        <v>7.4700160026550293</v>
      </c>
      <c r="O23" s="40">
        <f>[1]H_SZ3_raw!$P$14</f>
        <v>6.8888778686523438</v>
      </c>
      <c r="P23" s="40">
        <f>[1]H_SZ3_raw!$P$15</f>
        <v>5.9842920303344727</v>
      </c>
      <c r="Q23" s="40">
        <f>[1]H_SZ3_raw!$P$16</f>
        <v>5.9050226211547852</v>
      </c>
      <c r="R23" s="40">
        <f>[1]H_SZ3_raw!$P$17</f>
        <v>5.3857936859130859</v>
      </c>
      <c r="S23" s="40">
        <f>[1]H_SZ3_raw!$P$18</f>
        <v>4.8363003730773926</v>
      </c>
      <c r="T23" s="113">
        <f>[1]H_SZ3_raw!$P$19</f>
        <v>4.7897062301635742</v>
      </c>
    </row>
    <row r="24" spans="2:20" ht="12" customHeight="1">
      <c r="B24" s="8" t="s">
        <v>15</v>
      </c>
      <c r="C24" s="39">
        <f>[1]H_SZ3_raw!$Q$2</f>
        <v>12.872664451599121</v>
      </c>
      <c r="D24" s="40">
        <f>[1]H_SZ3_raw!$Q$3</f>
        <v>13.655814170837402</v>
      </c>
      <c r="E24" s="39">
        <f>[1]H_SZ3_raw!$Q$4</f>
        <v>14.592592239379883</v>
      </c>
      <c r="F24" s="40">
        <f>[1]H_SZ3_raw!$Q$5</f>
        <v>16.014898300170898</v>
      </c>
      <c r="G24" s="40">
        <f>[1]H_SZ3_raw!$Q$6</f>
        <v>13.474954605102539</v>
      </c>
      <c r="H24" s="40">
        <f>[1]H_SZ3_raw!$Q$7</f>
        <v>13.953488349914551</v>
      </c>
      <c r="I24" s="40">
        <f>[1]H_SZ3_raw!$Q$8</f>
        <v>11.807998657226563</v>
      </c>
      <c r="J24" s="40">
        <f>[1]H_SZ3_raw!$Q$9</f>
        <v>14.877017974853516</v>
      </c>
      <c r="K24" s="40">
        <f>[1]H_SZ3_raw!$Q$10</f>
        <v>16.875259399414063</v>
      </c>
      <c r="L24" s="40">
        <f>[1]H_SZ3_raw!$Q$11</f>
        <v>14.513340950012207</v>
      </c>
      <c r="M24" s="40">
        <f>[1]H_SZ3_raw!$Q$12</f>
        <v>11.38270092010498</v>
      </c>
      <c r="N24" s="40">
        <f>[1]H_SZ3_raw!$Q$13</f>
        <v>13.33753776550293</v>
      </c>
      <c r="O24" s="40">
        <f>[1]H_SZ3_raw!$Q$14</f>
        <v>10.980366706848145</v>
      </c>
      <c r="P24" s="40">
        <f>[1]H_SZ3_raw!$Q$15</f>
        <v>10.914591789245605</v>
      </c>
      <c r="Q24" s="40">
        <f>[1]H_SZ3_raw!$Q$16</f>
        <v>9.9290733337402344</v>
      </c>
      <c r="R24" s="40">
        <f>[1]H_SZ3_raw!$Q$17</f>
        <v>9.3230400085449219</v>
      </c>
      <c r="S24" s="40">
        <f>[1]H_SZ3_raw!$Q$18</f>
        <v>8.2958908081054688</v>
      </c>
      <c r="T24" s="113">
        <f>[1]H_SZ3_raw!$Q$19</f>
        <v>9.4700889587402344</v>
      </c>
    </row>
    <row r="25" spans="2:20" ht="12" customHeight="1">
      <c r="B25" s="8" t="s">
        <v>16</v>
      </c>
      <c r="C25" s="41">
        <f>[1]H_SZ3_raw!$R$2</f>
        <v>19.357124328613281</v>
      </c>
      <c r="D25" s="42">
        <f>[1]H_SZ3_raw!$R$3</f>
        <v>20.456281661987305</v>
      </c>
      <c r="E25" s="41">
        <f>[1]H_SZ3_raw!$R$4</f>
        <v>20.319002151489258</v>
      </c>
      <c r="F25" s="42">
        <f>[1]H_SZ3_raw!$R$5</f>
        <v>27.083333969116211</v>
      </c>
      <c r="G25" s="42">
        <f>[1]H_SZ3_raw!$R$6</f>
        <v>20.474777221679688</v>
      </c>
      <c r="H25" s="42">
        <f>[1]H_SZ3_raw!$R$7</f>
        <v>21.982759475708008</v>
      </c>
      <c r="I25" s="42">
        <f>[1]H_SZ3_raw!$R$8</f>
        <v>18.343311309814453</v>
      </c>
      <c r="J25" s="42">
        <f>[1]H_SZ3_raw!$R$9</f>
        <v>20.057323455810547</v>
      </c>
      <c r="K25" s="42">
        <f>[1]H_SZ3_raw!$R$10</f>
        <v>24.871387481689453</v>
      </c>
      <c r="L25" s="42">
        <f>[1]H_SZ3_raw!$R$11</f>
        <v>24.609869003295898</v>
      </c>
      <c r="M25" s="42">
        <f>[1]H_SZ3_raw!$R$12</f>
        <v>16.41594123840332</v>
      </c>
      <c r="N25" s="42">
        <f>[1]H_SZ3_raw!$R$13</f>
        <v>19.099798202514648</v>
      </c>
      <c r="O25" s="42">
        <f>[1]H_SZ3_raw!$R$14</f>
        <v>16.874408721923828</v>
      </c>
      <c r="P25" s="42">
        <f>[1]H_SZ3_raw!$R$15</f>
        <v>16.037652969360352</v>
      </c>
      <c r="Q25" s="42">
        <f>[1]H_SZ3_raw!$R$16</f>
        <v>14.805074691772461</v>
      </c>
      <c r="R25" s="42">
        <f>[1]H_SZ3_raw!$R$17</f>
        <v>14.885597229003906</v>
      </c>
      <c r="S25" s="42">
        <f>[1]H_SZ3_raw!$R$18</f>
        <v>11.135456085205078</v>
      </c>
      <c r="T25" s="114">
        <f>[1]H_SZ3_raw!$R$19</f>
        <v>12.947330474853516</v>
      </c>
    </row>
    <row r="26" spans="2:20" ht="12" customHeight="1">
      <c r="B26" s="7" t="s">
        <v>14</v>
      </c>
      <c r="C26" s="41">
        <f>[1]H_SZ3_raw!$S$2</f>
        <v>4.7395191192626953</v>
      </c>
      <c r="D26" s="42">
        <f>[1]H_SZ3_raw!$S$3</f>
        <v>4.902808666229248</v>
      </c>
      <c r="E26" s="41">
        <f>[1]H_SZ3_raw!$S$4</f>
        <v>4.7847504615783691</v>
      </c>
      <c r="F26" s="42">
        <f>[1]H_SZ3_raw!$S$5</f>
        <v>4.572272777557373</v>
      </c>
      <c r="G26" s="42">
        <f>[1]H_SZ3_raw!$S$6</f>
        <v>4.4674115180969238</v>
      </c>
      <c r="H26" s="42">
        <f>[1]H_SZ3_raw!$S$7</f>
        <v>4.2615094184875488</v>
      </c>
      <c r="I26" s="42">
        <f>[1]H_SZ3_raw!$S$8</f>
        <v>3.4696822166442871</v>
      </c>
      <c r="J26" s="42">
        <f>[1]H_SZ3_raw!$S$9</f>
        <v>5.0450592041015625</v>
      </c>
      <c r="K26" s="42">
        <f>[1]H_SZ3_raw!$S$10</f>
        <v>5.5047588348388672</v>
      </c>
      <c r="L26" s="42">
        <f>[1]H_SZ3_raw!$S$11</f>
        <v>4.4055228233337402</v>
      </c>
      <c r="M26" s="42">
        <f>[1]H_SZ3_raw!$S$12</f>
        <v>3.8848817348480225</v>
      </c>
      <c r="N26" s="42">
        <f>[1]H_SZ3_raw!$S$13</f>
        <v>4.0447039604187012</v>
      </c>
      <c r="O26" s="42">
        <f>[1]H_SZ3_raw!$S$14</f>
        <v>3.5847785472869873</v>
      </c>
      <c r="P26" s="42">
        <f>[1]H_SZ3_raw!$S$15</f>
        <v>3.3063299655914307</v>
      </c>
      <c r="Q26" s="42">
        <f>[1]H_SZ3_raw!$S$16</f>
        <v>3.2253308296203613</v>
      </c>
      <c r="R26" s="42">
        <f>[1]H_SZ3_raw!$S$17</f>
        <v>3.0761749744415283</v>
      </c>
      <c r="S26" s="42">
        <f>[1]H_SZ3_raw!$S$18</f>
        <v>2.7878196239471436</v>
      </c>
      <c r="T26" s="114">
        <f>[1]H_SZ3_raw!$S$19</f>
        <v>2.9450538158416748</v>
      </c>
    </row>
    <row r="27" spans="2:20" ht="12" customHeight="1">
      <c r="B27" s="18" t="s">
        <v>483</v>
      </c>
      <c r="C27" s="43">
        <f>[1]H_SZ3_raw!$E$2</f>
        <v>55</v>
      </c>
      <c r="D27" s="44">
        <f>[1]H_SZ3_raw!$E$3</f>
        <v>60</v>
      </c>
      <c r="E27" s="43">
        <f>[1]H_SZ3_raw!$E$4</f>
        <v>78</v>
      </c>
      <c r="F27" s="44">
        <f>[1]H_SZ3_raw!$E$5</f>
        <v>75</v>
      </c>
      <c r="G27" s="44">
        <f>[1]H_SZ3_raw!$E$6</f>
        <v>81</v>
      </c>
      <c r="H27" s="44">
        <f>[1]H_SZ3_raw!$E$7</f>
        <v>106</v>
      </c>
      <c r="I27" s="44">
        <f>[1]H_SZ3_raw!$E$8</f>
        <v>68</v>
      </c>
      <c r="J27" s="44">
        <f>[1]H_SZ3_raw!$E$9</f>
        <v>72</v>
      </c>
      <c r="K27" s="44">
        <f>[1]H_SZ3_raw!$E$10</f>
        <v>77</v>
      </c>
      <c r="L27" s="44">
        <f>[1]H_SZ3_raw!$E$11</f>
        <v>82</v>
      </c>
      <c r="M27" s="44">
        <f>[1]H_SZ3_raw!$E$12</f>
        <v>87</v>
      </c>
      <c r="N27" s="44">
        <f>[1]H_SZ3_raw!$E$13</f>
        <v>91</v>
      </c>
      <c r="O27" s="44">
        <f>[1]H_SZ3_raw!$E$14</f>
        <v>99</v>
      </c>
      <c r="P27" s="44">
        <f>[1]H_SZ3_raw!$E$15</f>
        <v>114</v>
      </c>
      <c r="Q27" s="44">
        <f>[1]H_SZ3_raw!$E$16</f>
        <v>108</v>
      </c>
      <c r="R27" s="44">
        <f>[1]H_SZ3_raw!$E$17</f>
        <v>105</v>
      </c>
      <c r="S27" s="44">
        <f>[1]H_SZ3_raw!$E$18</f>
        <v>97</v>
      </c>
      <c r="T27" s="106">
        <f>[1]H_SZ3_raw!$E$19</f>
        <v>123</v>
      </c>
    </row>
    <row r="28" spans="2:20" ht="12" customHeight="1">
      <c r="B28" s="18" t="s">
        <v>484</v>
      </c>
      <c r="C28" s="43">
        <f>[1]H_SZ3_raw!$T$2</f>
        <v>713</v>
      </c>
      <c r="D28" s="44">
        <f>[1]H_SZ3_raw!$T$3</f>
        <v>692</v>
      </c>
      <c r="E28" s="43">
        <f>[1]H_SZ3_raw!$T$4</f>
        <v>700</v>
      </c>
      <c r="F28" s="44">
        <f>[1]H_SZ3_raw!$T$5</f>
        <v>716</v>
      </c>
      <c r="G28" s="44">
        <f>[1]H_SZ3_raw!$T$6</f>
        <v>754</v>
      </c>
      <c r="H28" s="44">
        <f>[1]H_SZ3_raw!$T$7</f>
        <v>781</v>
      </c>
      <c r="I28" s="44">
        <f>[1]H_SZ3_raw!$T$8</f>
        <v>754</v>
      </c>
      <c r="J28" s="44">
        <f>[1]H_SZ3_raw!$T$9</f>
        <v>822</v>
      </c>
      <c r="K28" s="44">
        <f>[1]H_SZ3_raw!$T$10</f>
        <v>831</v>
      </c>
      <c r="L28" s="44">
        <f>[1]H_SZ3_raw!$T$11</f>
        <v>785</v>
      </c>
      <c r="M28" s="44">
        <f>[1]H_SZ3_raw!$T$12</f>
        <v>801</v>
      </c>
      <c r="N28" s="44">
        <f>[1]H_SZ3_raw!$T$13</f>
        <v>831</v>
      </c>
      <c r="O28" s="44">
        <f>[1]H_SZ3_raw!$T$14</f>
        <v>835</v>
      </c>
      <c r="P28" s="44">
        <f>[1]H_SZ3_raw!$T$15</f>
        <v>838</v>
      </c>
      <c r="Q28" s="44">
        <f>[1]H_SZ3_raw!$T$16</f>
        <v>866</v>
      </c>
      <c r="R28" s="44">
        <f>[1]H_SZ3_raw!$T$17</f>
        <v>903</v>
      </c>
      <c r="S28" s="44">
        <f>[1]H_SZ3_raw!$T$18</f>
        <v>890</v>
      </c>
      <c r="T28" s="106">
        <f>[1]H_SZ3_raw!$T$19</f>
        <v>927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[1]H_SZ4_raw!$A$2</f>
        <v>Services</v>
      </c>
      <c r="I3" s="223"/>
      <c r="J3" s="224"/>
      <c r="L3" s="52" t="s">
        <v>2</v>
      </c>
      <c r="M3" s="222" t="str">
        <f>[1]H_SZ4_raw!$B$2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+[1]H_SZ4_raw!$D$2</f>
        <v>195</v>
      </c>
      <c r="D10" s="44">
        <f>+[1]H_SZ4_raw!$D$3</f>
        <v>197</v>
      </c>
      <c r="E10" s="43">
        <f>+[1]H_SZ4_raw!$D$4</f>
        <v>182</v>
      </c>
      <c r="F10" s="44">
        <f>+[1]H_SZ4_raw!$D$5</f>
        <v>184</v>
      </c>
      <c r="G10" s="44">
        <f>+[1]H_SZ4_raw!$D$6</f>
        <v>176</v>
      </c>
      <c r="H10" s="44">
        <f>+[1]H_SZ4_raw!$D$7</f>
        <v>179</v>
      </c>
      <c r="I10" s="44">
        <f>+[1]H_SZ4_raw!$D$8</f>
        <v>191</v>
      </c>
      <c r="J10" s="44">
        <f>+[1]H_SZ4_raw!$D$9</f>
        <v>197</v>
      </c>
      <c r="K10" s="44">
        <f>+[1]H_SZ4_raw!$D$10</f>
        <v>211</v>
      </c>
      <c r="L10" s="44">
        <f>+[1]H_SZ4_raw!$D$11</f>
        <v>191</v>
      </c>
      <c r="M10" s="44">
        <f>+[1]H_SZ4_raw!$D$12</f>
        <v>193</v>
      </c>
      <c r="N10" s="44">
        <f>+[1]H_SZ4_raw!$D$13</f>
        <v>196</v>
      </c>
      <c r="O10" s="44">
        <f>+[1]H_SZ4_raw!$D$14</f>
        <v>197</v>
      </c>
      <c r="P10" s="44">
        <f>+[1]H_SZ4_raw!$D$15</f>
        <v>202</v>
      </c>
      <c r="Q10" s="44">
        <f>+[1]H_SZ4_raw!$D$16</f>
        <v>206</v>
      </c>
      <c r="R10" s="44">
        <f>+[1]H_SZ4_raw!$D$17</f>
        <v>208</v>
      </c>
      <c r="S10" s="44">
        <f>+[1]H_SZ4_raw!$D$18</f>
        <v>207</v>
      </c>
      <c r="T10" s="106">
        <f>+[1]H_SZ4_raw!$D$19</f>
        <v>212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[1]H_SZ4_raw!$F$2</f>
        <v>2.0512821674346924</v>
      </c>
      <c r="D12" s="27">
        <f>[1]H_SZ4_raw!$F$3</f>
        <v>1.5228426456451416</v>
      </c>
      <c r="E12" s="27">
        <f>[1]H_SZ4_raw!$F$4</f>
        <v>3.846153736114502</v>
      </c>
      <c r="F12" s="27">
        <f>[1]H_SZ4_raw!$F$5</f>
        <v>3.2608695030212402</v>
      </c>
      <c r="G12" s="28">
        <f>[1]H_SZ4_raw!$F$6</f>
        <v>5.1136364936828613</v>
      </c>
      <c r="H12" s="28">
        <f>[1]H_SZ4_raw!$F$7</f>
        <v>3.3519554138183594</v>
      </c>
      <c r="I12" s="28">
        <f>[1]H_SZ4_raw!$F$8</f>
        <v>4.1884818077087402</v>
      </c>
      <c r="J12" s="28">
        <f>[1]H_SZ4_raw!$F$9</f>
        <v>5.0761423110961914</v>
      </c>
      <c r="K12" s="28">
        <f>[1]H_SZ4_raw!$F$10</f>
        <v>2.8436019420623779</v>
      </c>
      <c r="L12" s="28">
        <f>[1]H_SZ4_raw!$F$11</f>
        <v>4.1884818077087402</v>
      </c>
      <c r="M12" s="28">
        <f>[1]H_SZ4_raw!$F$12</f>
        <v>8.8082904815673828</v>
      </c>
      <c r="N12" s="28">
        <f>[1]H_SZ4_raw!$F$13</f>
        <v>3.5714285373687744</v>
      </c>
      <c r="O12" s="28">
        <f>[1]H_SZ4_raw!$F$14</f>
        <v>7.1065988540649414</v>
      </c>
      <c r="P12" s="28">
        <f>[1]H_SZ4_raw!$F$15</f>
        <v>8.4158420562744141</v>
      </c>
      <c r="Q12" s="28">
        <f>[1]H_SZ4_raw!$F$16</f>
        <v>8.2524271011352539</v>
      </c>
      <c r="R12" s="28">
        <f>[1]H_SZ4_raw!$F$17</f>
        <v>11.538461685180664</v>
      </c>
      <c r="S12" s="28">
        <f>[1]H_SZ4_raw!$F$18</f>
        <v>14.975845336914063</v>
      </c>
      <c r="T12" s="108">
        <f>[1]H_SZ4_raw!$F$19</f>
        <v>17.924528121948242</v>
      </c>
    </row>
    <row r="13" spans="2:20" ht="12" customHeight="1">
      <c r="B13" s="6" t="s">
        <v>340</v>
      </c>
      <c r="C13" s="27">
        <f>[1]H_SZ4_raw!$G$2</f>
        <v>6.6666665077209473</v>
      </c>
      <c r="D13" s="27">
        <f>[1]H_SZ4_raw!$G$3</f>
        <v>7.1065988540649414</v>
      </c>
      <c r="E13" s="27">
        <f>[1]H_SZ4_raw!$G$4</f>
        <v>6.0439562797546387</v>
      </c>
      <c r="F13" s="27">
        <f>[1]H_SZ4_raw!$G$5</f>
        <v>8.6956520080566406</v>
      </c>
      <c r="G13" s="28">
        <f>[1]H_SZ4_raw!$G$6</f>
        <v>9.6590909957885742</v>
      </c>
      <c r="H13" s="28">
        <f>[1]H_SZ4_raw!$G$7</f>
        <v>11.173184394836426</v>
      </c>
      <c r="I13" s="28">
        <f>[1]H_SZ4_raw!$G$8</f>
        <v>7.8534030914306641</v>
      </c>
      <c r="J13" s="28">
        <f>[1]H_SZ4_raw!$G$9</f>
        <v>6.0913705825805664</v>
      </c>
      <c r="K13" s="28">
        <f>[1]H_SZ4_raw!$G$10</f>
        <v>6.161137580871582</v>
      </c>
      <c r="L13" s="28">
        <f>[1]H_SZ4_raw!$G$11</f>
        <v>11.518324851989746</v>
      </c>
      <c r="M13" s="28">
        <f>[1]H_SZ4_raw!$G$12</f>
        <v>15.544041633605957</v>
      </c>
      <c r="N13" s="28">
        <f>[1]H_SZ4_raw!$G$13</f>
        <v>17.857143402099609</v>
      </c>
      <c r="O13" s="28">
        <f>[1]H_SZ4_raw!$G$14</f>
        <v>17.766496658325195</v>
      </c>
      <c r="P13" s="28">
        <f>[1]H_SZ4_raw!$G$15</f>
        <v>22.277227401733398</v>
      </c>
      <c r="Q13" s="28">
        <f>[1]H_SZ4_raw!$G$16</f>
        <v>28.155340194702148</v>
      </c>
      <c r="R13" s="28">
        <f>[1]H_SZ4_raw!$G$17</f>
        <v>24.038461685180664</v>
      </c>
      <c r="S13" s="28">
        <f>[1]H_SZ4_raw!$G$18</f>
        <v>25.120773315429688</v>
      </c>
      <c r="T13" s="108">
        <f>[1]H_SZ4_raw!$G$19</f>
        <v>33.962265014648438</v>
      </c>
    </row>
    <row r="14" spans="2:20" ht="12" customHeight="1">
      <c r="B14" s="6" t="s">
        <v>341</v>
      </c>
      <c r="C14" s="29">
        <f>[1]H_SZ4_raw!$H$2</f>
        <v>10.256410598754883</v>
      </c>
      <c r="D14" s="29">
        <f>[1]H_SZ4_raw!$H$3</f>
        <v>9.1370553970336914</v>
      </c>
      <c r="E14" s="29">
        <f>[1]H_SZ4_raw!$H$4</f>
        <v>6.5934066772460938</v>
      </c>
      <c r="F14" s="29">
        <f>[1]H_SZ4_raw!$H$5</f>
        <v>14.130434989929199</v>
      </c>
      <c r="G14" s="30">
        <f>[1]H_SZ4_raw!$H$6</f>
        <v>13.636363983154297</v>
      </c>
      <c r="H14" s="30">
        <f>[1]H_SZ4_raw!$H$7</f>
        <v>20.670391082763672</v>
      </c>
      <c r="I14" s="30">
        <f>[1]H_SZ4_raw!$H$8</f>
        <v>17.801046371459961</v>
      </c>
      <c r="J14" s="30">
        <f>[1]H_SZ4_raw!$H$9</f>
        <v>12.69035530090332</v>
      </c>
      <c r="K14" s="30">
        <f>[1]H_SZ4_raw!$H$10</f>
        <v>3.3175356388092041</v>
      </c>
      <c r="L14" s="30">
        <f>[1]H_SZ4_raw!$H$11</f>
        <v>14.136125564575195</v>
      </c>
      <c r="M14" s="30">
        <f>[1]H_SZ4_raw!$H$12</f>
        <v>12.953368186950684</v>
      </c>
      <c r="N14" s="30">
        <f>[1]H_SZ4_raw!$H$13</f>
        <v>13.26530647277832</v>
      </c>
      <c r="O14" s="30">
        <f>[1]H_SZ4_raw!$H$14</f>
        <v>15.228425979614258</v>
      </c>
      <c r="P14" s="30">
        <f>[1]H_SZ4_raw!$H$15</f>
        <v>14.851485252380371</v>
      </c>
      <c r="Q14" s="30">
        <f>[1]H_SZ4_raw!$H$16</f>
        <v>16.504854202270508</v>
      </c>
      <c r="R14" s="30">
        <f>[1]H_SZ4_raw!$H$17</f>
        <v>20.673076629638672</v>
      </c>
      <c r="S14" s="30">
        <f>[1]H_SZ4_raw!$H$18</f>
        <v>20.28985595703125</v>
      </c>
      <c r="T14" s="109">
        <f>[1]H_SZ4_raw!$H$19</f>
        <v>14.622641563415527</v>
      </c>
    </row>
    <row r="15" spans="2:20" ht="12" customHeight="1">
      <c r="B15" s="6" t="s">
        <v>342</v>
      </c>
      <c r="C15" s="31">
        <f>[1]H_SZ4_raw!$I$2</f>
        <v>18.974359512329102</v>
      </c>
      <c r="D15" s="31">
        <f>[1]H_SZ4_raw!$I$3</f>
        <v>15.736041069030762</v>
      </c>
      <c r="E15" s="31">
        <f>[1]H_SZ4_raw!$I$4</f>
        <v>13.186813354492188</v>
      </c>
      <c r="F15" s="31">
        <f>[1]H_SZ4_raw!$I$5</f>
        <v>14.67391300201416</v>
      </c>
      <c r="G15" s="32">
        <f>[1]H_SZ4_raw!$I$6</f>
        <v>15.340909004211426</v>
      </c>
      <c r="H15" s="32">
        <f>[1]H_SZ4_raw!$I$7</f>
        <v>12.290502548217773</v>
      </c>
      <c r="I15" s="32">
        <f>[1]H_SZ4_raw!$I$8</f>
        <v>19.371726989746094</v>
      </c>
      <c r="J15" s="32">
        <f>[1]H_SZ4_raw!$I$9</f>
        <v>14.72081184387207</v>
      </c>
      <c r="K15" s="32">
        <f>[1]H_SZ4_raw!$I$10</f>
        <v>14.218009948730469</v>
      </c>
      <c r="L15" s="32">
        <f>[1]H_SZ4_raw!$I$11</f>
        <v>16.753927230834961</v>
      </c>
      <c r="M15" s="32">
        <f>[1]H_SZ4_raw!$I$12</f>
        <v>17.616580963134766</v>
      </c>
      <c r="N15" s="32">
        <f>[1]H_SZ4_raw!$I$13</f>
        <v>18.367347717285156</v>
      </c>
      <c r="O15" s="32">
        <f>[1]H_SZ4_raw!$I$14</f>
        <v>15.228425979614258</v>
      </c>
      <c r="P15" s="32">
        <f>[1]H_SZ4_raw!$I$15</f>
        <v>12.87128734588623</v>
      </c>
      <c r="Q15" s="32">
        <f>[1]H_SZ4_raw!$I$16</f>
        <v>13.592232704162598</v>
      </c>
      <c r="R15" s="32">
        <f>[1]H_SZ4_raw!$I$17</f>
        <v>11.057692527770996</v>
      </c>
      <c r="S15" s="32">
        <f>[1]H_SZ4_raw!$I$18</f>
        <v>9.6618356704711914</v>
      </c>
      <c r="T15" s="110">
        <f>[1]H_SZ4_raw!$I$19</f>
        <v>11.792452812194824</v>
      </c>
    </row>
    <row r="16" spans="2:20" ht="12" customHeight="1">
      <c r="B16" s="6" t="s">
        <v>343</v>
      </c>
      <c r="C16" s="31">
        <f>[1]H_SZ4_raw!$J$2</f>
        <v>38.461540222167969</v>
      </c>
      <c r="D16" s="31">
        <f>[1]H_SZ4_raw!$J$3</f>
        <v>41.624366760253906</v>
      </c>
      <c r="E16" s="31">
        <f>[1]H_SZ4_raw!$J$4</f>
        <v>48.901100158691406</v>
      </c>
      <c r="F16" s="31">
        <f>[1]H_SZ4_raw!$J$5</f>
        <v>33.695652008056641</v>
      </c>
      <c r="G16" s="32">
        <f>[1]H_SZ4_raw!$J$6</f>
        <v>31.25</v>
      </c>
      <c r="H16" s="32">
        <f>[1]H_SZ4_raw!$J$7</f>
        <v>29.05027961730957</v>
      </c>
      <c r="I16" s="32">
        <f>[1]H_SZ4_raw!$J$8</f>
        <v>28.272251129150391</v>
      </c>
      <c r="J16" s="32">
        <f>[1]H_SZ4_raw!$J$9</f>
        <v>39.593910217285156</v>
      </c>
      <c r="K16" s="32">
        <f>[1]H_SZ4_raw!$J$10</f>
        <v>42.180095672607422</v>
      </c>
      <c r="L16" s="32">
        <f>[1]H_SZ4_raw!$J$11</f>
        <v>31.937171936035156</v>
      </c>
      <c r="M16" s="32">
        <f>[1]H_SZ4_raw!$J$12</f>
        <v>27.979274749755859</v>
      </c>
      <c r="N16" s="32">
        <f>[1]H_SZ4_raw!$J$13</f>
        <v>27.551019668579102</v>
      </c>
      <c r="O16" s="32">
        <f>[1]H_SZ4_raw!$J$14</f>
        <v>24.365482330322266</v>
      </c>
      <c r="P16" s="32">
        <f>[1]H_SZ4_raw!$J$15</f>
        <v>23.267326354980469</v>
      </c>
      <c r="Q16" s="32">
        <f>[1]H_SZ4_raw!$J$16</f>
        <v>20.388349533081055</v>
      </c>
      <c r="R16" s="32">
        <f>[1]H_SZ4_raw!$J$17</f>
        <v>19.230770111083984</v>
      </c>
      <c r="S16" s="32">
        <f>[1]H_SZ4_raw!$J$18</f>
        <v>15.458937644958496</v>
      </c>
      <c r="T16" s="110">
        <f>[1]H_SZ4_raw!$J$19</f>
        <v>12.264150619506836</v>
      </c>
    </row>
    <row r="17" spans="2:20" ht="12" customHeight="1">
      <c r="B17" s="7" t="s">
        <v>240</v>
      </c>
      <c r="C17" s="37">
        <f>[1]H_SZ4_raw!$K$2</f>
        <v>23.589742660522461</v>
      </c>
      <c r="D17" s="38">
        <f>[1]H_SZ4_raw!$K$3</f>
        <v>24.873096466064453</v>
      </c>
      <c r="E17" s="37">
        <f>[1]H_SZ4_raw!$K$4</f>
        <v>21.428571701049805</v>
      </c>
      <c r="F17" s="38">
        <f>[1]H_SZ4_raw!$K$5</f>
        <v>25.543478012084961</v>
      </c>
      <c r="G17" s="38">
        <f>[1]H_SZ4_raw!$K$6</f>
        <v>25</v>
      </c>
      <c r="H17" s="38">
        <f>[1]H_SZ4_raw!$K$7</f>
        <v>23.463687896728516</v>
      </c>
      <c r="I17" s="38">
        <f>[1]H_SZ4_raw!$K$8</f>
        <v>22.513088226318359</v>
      </c>
      <c r="J17" s="38">
        <f>[1]H_SZ4_raw!$K$9</f>
        <v>21.827411651611328</v>
      </c>
      <c r="K17" s="38">
        <f>[1]H_SZ4_raw!$K$10</f>
        <v>31.279621124267578</v>
      </c>
      <c r="L17" s="38">
        <f>[1]H_SZ4_raw!$K$11</f>
        <v>21.465969085693359</v>
      </c>
      <c r="M17" s="38">
        <f>[1]H_SZ4_raw!$K$12</f>
        <v>17.098445892333984</v>
      </c>
      <c r="N17" s="38">
        <f>[1]H_SZ4_raw!$K$13</f>
        <v>19.387754440307617</v>
      </c>
      <c r="O17" s="38">
        <f>[1]H_SZ4_raw!$K$14</f>
        <v>20.304569244384766</v>
      </c>
      <c r="P17" s="38">
        <f>[1]H_SZ4_raw!$K$15</f>
        <v>18.316831588745117</v>
      </c>
      <c r="Q17" s="38">
        <f>[1]H_SZ4_raw!$K$16</f>
        <v>13.106796264648438</v>
      </c>
      <c r="R17" s="38">
        <f>[1]H_SZ4_raw!$K$17</f>
        <v>13.461538314819336</v>
      </c>
      <c r="S17" s="38">
        <f>[1]H_SZ4_raw!$K$18</f>
        <v>14.492753982543945</v>
      </c>
      <c r="T17" s="111">
        <f>[1]H_SZ4_raw!$K$19</f>
        <v>9.4339618682861328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[1]H_SZ4_raw!$L$2</f>
        <v>1.4808135032653809</v>
      </c>
      <c r="D19" s="38">
        <f>[1]H_SZ4_raw!$L$3</f>
        <v>1.8987342119216919</v>
      </c>
      <c r="E19" s="37">
        <f>[1]H_SZ4_raw!$L$4</f>
        <v>1.5567581653594971</v>
      </c>
      <c r="F19" s="38">
        <f>[1]H_SZ4_raw!$L$5</f>
        <v>1.5044094324111938</v>
      </c>
      <c r="G19" s="38">
        <f>[1]H_SZ4_raw!$L$6</f>
        <v>0.71083688735961914</v>
      </c>
      <c r="H19" s="38">
        <f>[1]H_SZ4_raw!$L$7</f>
        <v>1.4689655303955078</v>
      </c>
      <c r="I19" s="38">
        <f>[1]H_SZ4_raw!$L$8</f>
        <v>1.3381860256195068</v>
      </c>
      <c r="J19" s="38">
        <f>[1]H_SZ4_raw!$L$9</f>
        <v>0.95615506172180176</v>
      </c>
      <c r="K19" s="38">
        <f>[1]H_SZ4_raw!$L$10</f>
        <v>1.5276577472686768</v>
      </c>
      <c r="L19" s="38">
        <f>[1]H_SZ4_raw!$L$11</f>
        <v>1.248432993888855</v>
      </c>
      <c r="M19" s="38">
        <f>[1]H_SZ4_raw!$L$12</f>
        <v>0.74275875091552734</v>
      </c>
      <c r="N19" s="38">
        <f>[1]H_SZ4_raw!$L$13</f>
        <v>1.2695828676223755</v>
      </c>
      <c r="O19" s="38">
        <f>[1]H_SZ4_raw!$L$14</f>
        <v>0.62121409177780151</v>
      </c>
      <c r="P19" s="38">
        <f>[1]H_SZ4_raw!$L$15</f>
        <v>0.68174183368682861</v>
      </c>
      <c r="Q19" s="38">
        <f>[1]H_SZ4_raw!$L$16</f>
        <v>0.58605760335922241</v>
      </c>
      <c r="R19" s="38">
        <f>[1]H_SZ4_raw!$L$17</f>
        <v>0.49351894855499268</v>
      </c>
      <c r="S19" s="38">
        <f>[1]H_SZ4_raw!$L$18</f>
        <v>0.30125358700752258</v>
      </c>
      <c r="T19" s="111">
        <f>[1]H_SZ4_raw!$L$19</f>
        <v>0.32999604940414429</v>
      </c>
    </row>
    <row r="20" spans="2:20" ht="12" customHeight="1">
      <c r="B20" s="6" t="s">
        <v>33</v>
      </c>
      <c r="C20" s="37">
        <f>[1]H_SZ4_raw!$M$2</f>
        <v>2.6322927474975586</v>
      </c>
      <c r="D20" s="38">
        <f>[1]H_SZ4_raw!$M$3</f>
        <v>2.7183113098144531</v>
      </c>
      <c r="E20" s="37">
        <f>[1]H_SZ4_raw!$M$4</f>
        <v>2.5417876243591309</v>
      </c>
      <c r="F20" s="38">
        <f>[1]H_SZ4_raw!$M$5</f>
        <v>2.10976243019104</v>
      </c>
      <c r="G20" s="38">
        <f>[1]H_SZ4_raw!$M$6</f>
        <v>2.0001652240753174</v>
      </c>
      <c r="H20" s="38">
        <f>[1]H_SZ4_raw!$M$7</f>
        <v>2.1337761878967285</v>
      </c>
      <c r="I20" s="38">
        <f>[1]H_SZ4_raw!$M$8</f>
        <v>2.2202727794647217</v>
      </c>
      <c r="J20" s="38">
        <f>[1]H_SZ4_raw!$M$9</f>
        <v>2.05619215965271</v>
      </c>
      <c r="K20" s="38">
        <f>[1]H_SZ4_raw!$M$10</f>
        <v>3.0979621410369873</v>
      </c>
      <c r="L20" s="38">
        <f>[1]H_SZ4_raw!$M$11</f>
        <v>2.0589447021484375</v>
      </c>
      <c r="M20" s="38">
        <f>[1]H_SZ4_raw!$M$12</f>
        <v>1.220763087272644</v>
      </c>
      <c r="N20" s="38">
        <f>[1]H_SZ4_raw!$M$13</f>
        <v>1.7455976009368896</v>
      </c>
      <c r="O20" s="38">
        <f>[1]H_SZ4_raw!$M$14</f>
        <v>1.3834844827651978</v>
      </c>
      <c r="P20" s="38">
        <f>[1]H_SZ4_raw!$M$15</f>
        <v>1.1366356611251831</v>
      </c>
      <c r="Q20" s="38">
        <f>[1]H_SZ4_raw!$M$16</f>
        <v>1.2609591484069824</v>
      </c>
      <c r="R20" s="38">
        <f>[1]H_SZ4_raw!$M$17</f>
        <v>0.79549992084503174</v>
      </c>
      <c r="S20" s="38">
        <f>[1]H_SZ4_raw!$M$18</f>
        <v>0.63880801200866699</v>
      </c>
      <c r="T20" s="111">
        <f>[1]H_SZ4_raw!$M$19</f>
        <v>0.53698569536209106</v>
      </c>
    </row>
    <row r="21" spans="2:20" ht="12" customHeight="1">
      <c r="B21" s="6" t="s">
        <v>11</v>
      </c>
      <c r="C21" s="37">
        <f>[1]H_SZ4_raw!$N$2</f>
        <v>3.8793416023254395</v>
      </c>
      <c r="D21" s="38">
        <f>[1]H_SZ4_raw!$N$3</f>
        <v>4.1500024795532227</v>
      </c>
      <c r="E21" s="37">
        <f>[1]H_SZ4_raw!$N$4</f>
        <v>4.239504337310791</v>
      </c>
      <c r="F21" s="38">
        <f>[1]H_SZ4_raw!$N$5</f>
        <v>3.4513623714447021</v>
      </c>
      <c r="G21" s="38">
        <f>[1]H_SZ4_raw!$N$6</f>
        <v>3.3083150386810303</v>
      </c>
      <c r="H21" s="38">
        <f>[1]H_SZ4_raw!$N$7</f>
        <v>3.0618283748626709</v>
      </c>
      <c r="I21" s="38">
        <f>[1]H_SZ4_raw!$N$8</f>
        <v>3.1967816352844238</v>
      </c>
      <c r="J21" s="38">
        <f>[1]H_SZ4_raw!$N$9</f>
        <v>3.6145133972167969</v>
      </c>
      <c r="K21" s="38">
        <f>[1]H_SZ4_raw!$N$10</f>
        <v>4.2998132705688477</v>
      </c>
      <c r="L21" s="38">
        <f>[1]H_SZ4_raw!$N$11</f>
        <v>3.2252993583679199</v>
      </c>
      <c r="M21" s="38">
        <f>[1]H_SZ4_raw!$N$12</f>
        <v>2.5082507133483887</v>
      </c>
      <c r="N21" s="38">
        <f>[1]H_SZ4_raw!$N$13</f>
        <v>2.8284826278686523</v>
      </c>
      <c r="O21" s="38">
        <f>[1]H_SZ4_raw!$N$14</f>
        <v>2.5419225692749023</v>
      </c>
      <c r="P21" s="38">
        <f>[1]H_SZ4_raw!$N$15</f>
        <v>2.0870647430419922</v>
      </c>
      <c r="Q21" s="38">
        <f>[1]H_SZ4_raw!$N$16</f>
        <v>1.9398019313812256</v>
      </c>
      <c r="R21" s="38">
        <f>[1]H_SZ4_raw!$N$17</f>
        <v>1.8480674028396606</v>
      </c>
      <c r="S21" s="38">
        <f>[1]H_SZ4_raw!$N$18</f>
        <v>1.5442018508911133</v>
      </c>
      <c r="T21" s="111">
        <f>[1]H_SZ4_raw!$N$19</f>
        <v>1.2729144096374512</v>
      </c>
    </row>
    <row r="22" spans="2:20" ht="12" customHeight="1">
      <c r="B22" s="6" t="s">
        <v>12</v>
      </c>
      <c r="C22" s="37">
        <f>[1]H_SZ4_raw!$O$2</f>
        <v>5.220853328704834</v>
      </c>
      <c r="D22" s="38">
        <f>[1]H_SZ4_raw!$O$3</f>
        <v>5.3935532569885254</v>
      </c>
      <c r="E22" s="37">
        <f>[1]H_SZ4_raw!$O$4</f>
        <v>5.5304641723632813</v>
      </c>
      <c r="F22" s="38">
        <f>[1]H_SZ4_raw!$O$5</f>
        <v>5.1461353302001953</v>
      </c>
      <c r="G22" s="38">
        <f>[1]H_SZ4_raw!$O$6</f>
        <v>5.0259361267089844</v>
      </c>
      <c r="H22" s="38">
        <f>[1]H_SZ4_raw!$O$7</f>
        <v>4.855827808380127</v>
      </c>
      <c r="I22" s="38">
        <f>[1]H_SZ4_raw!$O$8</f>
        <v>4.6744084358215332</v>
      </c>
      <c r="J22" s="38">
        <f>[1]H_SZ4_raw!$O$9</f>
        <v>5.0403857231140137</v>
      </c>
      <c r="K22" s="38">
        <f>[1]H_SZ4_raw!$O$10</f>
        <v>5.643345832824707</v>
      </c>
      <c r="L22" s="38">
        <f>[1]H_SZ4_raw!$O$11</f>
        <v>4.873990535736084</v>
      </c>
      <c r="M22" s="38">
        <f>[1]H_SZ4_raw!$O$12</f>
        <v>4.2235012054443359</v>
      </c>
      <c r="N22" s="38">
        <f>[1]H_SZ4_raw!$O$13</f>
        <v>4.1822242736816406</v>
      </c>
      <c r="O22" s="38">
        <f>[1]H_SZ4_raw!$O$14</f>
        <v>4.0794978141784668</v>
      </c>
      <c r="P22" s="38">
        <f>[1]H_SZ4_raw!$O$15</f>
        <v>3.7370872497558594</v>
      </c>
      <c r="Q22" s="38">
        <f>[1]H_SZ4_raw!$O$16</f>
        <v>3.2836117744445801</v>
      </c>
      <c r="R22" s="38">
        <f>[1]H_SZ4_raw!$O$17</f>
        <v>3.1569216251373291</v>
      </c>
      <c r="S22" s="38">
        <f>[1]H_SZ4_raw!$O$18</f>
        <v>2.9556052684783936</v>
      </c>
      <c r="T22" s="111">
        <f>[1]H_SZ4_raw!$O$19</f>
        <v>2.4613747596740723</v>
      </c>
    </row>
    <row r="23" spans="2:20" ht="12" customHeight="1">
      <c r="B23" s="6" t="s">
        <v>13</v>
      </c>
      <c r="C23" s="39">
        <f>[1]H_SZ4_raw!$P$2</f>
        <v>7.2749128341674805</v>
      </c>
      <c r="D23" s="40">
        <f>[1]H_SZ4_raw!$P$3</f>
        <v>7.3703207969665527</v>
      </c>
      <c r="E23" s="39">
        <f>[1]H_SZ4_raw!$P$4</f>
        <v>7.0972104072570801</v>
      </c>
      <c r="F23" s="40">
        <f>[1]H_SZ4_raw!$P$5</f>
        <v>7.6098346710205078</v>
      </c>
      <c r="G23" s="40">
        <f>[1]H_SZ4_raw!$P$6</f>
        <v>7.5328741073608398</v>
      </c>
      <c r="H23" s="40">
        <f>[1]H_SZ4_raw!$P$7</f>
        <v>7.1428570747375488</v>
      </c>
      <c r="I23" s="40">
        <f>[1]H_SZ4_raw!$P$8</f>
        <v>7.2801308631896973</v>
      </c>
      <c r="J23" s="40">
        <f>[1]H_SZ4_raw!$P$9</f>
        <v>6.744999885559082</v>
      </c>
      <c r="K23" s="40">
        <f>[1]H_SZ4_raw!$P$10</f>
        <v>8.4176483154296875</v>
      </c>
      <c r="L23" s="40">
        <f>[1]H_SZ4_raw!$P$11</f>
        <v>6.7530813217163086</v>
      </c>
      <c r="M23" s="40">
        <f>[1]H_SZ4_raw!$P$12</f>
        <v>6.0779728889465332</v>
      </c>
      <c r="N23" s="40">
        <f>[1]H_SZ4_raw!$P$13</f>
        <v>6.4417829513549805</v>
      </c>
      <c r="O23" s="40">
        <f>[1]H_SZ4_raw!$P$14</f>
        <v>6.469388484954834</v>
      </c>
      <c r="P23" s="40">
        <f>[1]H_SZ4_raw!$P$15</f>
        <v>6.6357536315917969</v>
      </c>
      <c r="Q23" s="40">
        <f>[1]H_SZ4_raw!$P$16</f>
        <v>5.5783939361572266</v>
      </c>
      <c r="R23" s="40">
        <f>[1]H_SZ4_raw!$P$17</f>
        <v>5.5938224792480469</v>
      </c>
      <c r="S23" s="40">
        <f>[1]H_SZ4_raw!$P$18</f>
        <v>5.1691775321960449</v>
      </c>
      <c r="T23" s="113">
        <f>[1]H_SZ4_raw!$P$19</f>
        <v>4.1588449478149414</v>
      </c>
    </row>
    <row r="24" spans="2:20" ht="12" customHeight="1">
      <c r="B24" s="8" t="s">
        <v>15</v>
      </c>
      <c r="C24" s="39">
        <f>[1]H_SZ4_raw!$Q$2</f>
        <v>11.40986156463623</v>
      </c>
      <c r="D24" s="40">
        <f>[1]H_SZ4_raw!$Q$3</f>
        <v>11.651031494140625</v>
      </c>
      <c r="E24" s="39">
        <f>[1]H_SZ4_raw!$Q$4</f>
        <v>9.8838481903076172</v>
      </c>
      <c r="F24" s="40">
        <f>[1]H_SZ4_raw!$Q$5</f>
        <v>10.596026420593262</v>
      </c>
      <c r="G24" s="40">
        <f>[1]H_SZ4_raw!$Q$6</f>
        <v>13.711414337158203</v>
      </c>
      <c r="H24" s="40">
        <f>[1]H_SZ4_raw!$Q$7</f>
        <v>13.409961700439453</v>
      </c>
      <c r="I24" s="40">
        <f>[1]H_SZ4_raw!$Q$8</f>
        <v>13.608833312988281</v>
      </c>
      <c r="J24" s="40">
        <f>[1]H_SZ4_raw!$Q$9</f>
        <v>11.341954231262207</v>
      </c>
      <c r="K24" s="40">
        <f>[1]H_SZ4_raw!$Q$10</f>
        <v>13.170025825500488</v>
      </c>
      <c r="L24" s="40">
        <f>[1]H_SZ4_raw!$Q$11</f>
        <v>11.700517654418945</v>
      </c>
      <c r="M24" s="40">
        <f>[1]H_SZ4_raw!$Q$12</f>
        <v>10.862247467041016</v>
      </c>
      <c r="N24" s="40">
        <f>[1]H_SZ4_raw!$Q$13</f>
        <v>10.113255500793457</v>
      </c>
      <c r="O24" s="40">
        <f>[1]H_SZ4_raw!$Q$14</f>
        <v>12.059506416320801</v>
      </c>
      <c r="P24" s="40">
        <f>[1]H_SZ4_raw!$Q$15</f>
        <v>10.807485580444336</v>
      </c>
      <c r="Q24" s="40">
        <f>[1]H_SZ4_raw!$Q$16</f>
        <v>9.5405187606811523</v>
      </c>
      <c r="R24" s="40">
        <f>[1]H_SZ4_raw!$Q$17</f>
        <v>8.8779411315917969</v>
      </c>
      <c r="S24" s="40">
        <f>[1]H_SZ4_raw!$Q$18</f>
        <v>8.6720733642578125</v>
      </c>
      <c r="T24" s="113">
        <f>[1]H_SZ4_raw!$Q$19</f>
        <v>6.8730916976928711</v>
      </c>
    </row>
    <row r="25" spans="2:20" ht="12" customHeight="1">
      <c r="B25" s="8" t="s">
        <v>16</v>
      </c>
      <c r="C25" s="41">
        <f>[1]H_SZ4_raw!$R$2</f>
        <v>19.773019790649414</v>
      </c>
      <c r="D25" s="42">
        <f>[1]H_SZ4_raw!$R$3</f>
        <v>17.812582015991211</v>
      </c>
      <c r="E25" s="41">
        <f>[1]H_SZ4_raw!$R$4</f>
        <v>12.982385635375977</v>
      </c>
      <c r="F25" s="42">
        <f>[1]H_SZ4_raw!$R$5</f>
        <v>15.960737228393555</v>
      </c>
      <c r="G25" s="42">
        <f>[1]H_SZ4_raw!$R$6</f>
        <v>24.493375778198242</v>
      </c>
      <c r="H25" s="42">
        <f>[1]H_SZ4_raw!$R$7</f>
        <v>20.352840423583984</v>
      </c>
      <c r="I25" s="42">
        <f>[1]H_SZ4_raw!$R$8</f>
        <v>28.691581726074219</v>
      </c>
      <c r="J25" s="42">
        <f>[1]H_SZ4_raw!$R$9</f>
        <v>19.888116836547852</v>
      </c>
      <c r="K25" s="42">
        <f>[1]H_SZ4_raw!$R$10</f>
        <v>23.824384689331055</v>
      </c>
      <c r="L25" s="42">
        <f>[1]H_SZ4_raw!$R$11</f>
        <v>16.378814697265625</v>
      </c>
      <c r="M25" s="42">
        <f>[1]H_SZ4_raw!$R$12</f>
        <v>21.977178573608398</v>
      </c>
      <c r="N25" s="42">
        <f>[1]H_SZ4_raw!$R$13</f>
        <v>15.496870040893555</v>
      </c>
      <c r="O25" s="42">
        <f>[1]H_SZ4_raw!$R$14</f>
        <v>19.650936126708984</v>
      </c>
      <c r="P25" s="42">
        <f>[1]H_SZ4_raw!$R$15</f>
        <v>15.301695823669434</v>
      </c>
      <c r="Q25" s="42">
        <f>[1]H_SZ4_raw!$R$16</f>
        <v>17.067981719970703</v>
      </c>
      <c r="R25" s="42">
        <f>[1]H_SZ4_raw!$R$17</f>
        <v>13.654922485351563</v>
      </c>
      <c r="S25" s="42">
        <f>[1]H_SZ4_raw!$R$18</f>
        <v>15.542300224304199</v>
      </c>
      <c r="T25" s="114">
        <f>[1]H_SZ4_raw!$R$19</f>
        <v>10.596564292907715</v>
      </c>
    </row>
    <row r="26" spans="2:20" ht="12" customHeight="1">
      <c r="B26" s="7" t="s">
        <v>14</v>
      </c>
      <c r="C26" s="41">
        <f>[1]H_SZ4_raw!$S$2</f>
        <v>5.5373387336730957</v>
      </c>
      <c r="D26" s="42">
        <f>[1]H_SZ4_raw!$S$3</f>
        <v>5.4289999008178711</v>
      </c>
      <c r="E26" s="41">
        <f>[1]H_SZ4_raw!$S$4</f>
        <v>5.0146985054016113</v>
      </c>
      <c r="F26" s="42">
        <f>[1]H_SZ4_raw!$S$5</f>
        <v>4.1490607261657715</v>
      </c>
      <c r="G26" s="42">
        <f>[1]H_SZ4_raw!$S$6</f>
        <v>4.3349113464355469</v>
      </c>
      <c r="H26" s="42">
        <f>[1]H_SZ4_raw!$S$7</f>
        <v>4.2600927352905273</v>
      </c>
      <c r="I26" s="42">
        <f>[1]H_SZ4_raw!$S$8</f>
        <v>3.9376907348632813</v>
      </c>
      <c r="J26" s="42">
        <f>[1]H_SZ4_raw!$S$9</f>
        <v>4.5756916999816895</v>
      </c>
      <c r="K26" s="42">
        <f>[1]H_SZ4_raw!$S$10</f>
        <v>4.8753633499145508</v>
      </c>
      <c r="L26" s="42">
        <f>[1]H_SZ4_raw!$S$11</f>
        <v>3.7642784118652344</v>
      </c>
      <c r="M26" s="42">
        <f>[1]H_SZ4_raw!$S$12</f>
        <v>3.9477572441101074</v>
      </c>
      <c r="N26" s="42">
        <f>[1]H_SZ4_raw!$S$13</f>
        <v>4.2386689186096191</v>
      </c>
      <c r="O26" s="42">
        <f>[1]H_SZ4_raw!$S$14</f>
        <v>4.1631312370300293</v>
      </c>
      <c r="P26" s="42">
        <f>[1]H_SZ4_raw!$S$15</f>
        <v>3.6179757118225098</v>
      </c>
      <c r="Q26" s="42">
        <f>[1]H_SZ4_raw!$S$16</f>
        <v>3.5740470886230469</v>
      </c>
      <c r="R26" s="42">
        <f>[1]H_SZ4_raw!$S$17</f>
        <v>3.4254248142242432</v>
      </c>
      <c r="S26" s="42">
        <f>[1]H_SZ4_raw!$S$18</f>
        <v>3.0379934310913086</v>
      </c>
      <c r="T26" s="114">
        <f>[1]H_SZ4_raw!$S$19</f>
        <v>2.3975543975830078</v>
      </c>
    </row>
    <row r="27" spans="2:20" ht="12" customHeight="1">
      <c r="B27" s="18" t="s">
        <v>483</v>
      </c>
      <c r="C27" s="43">
        <f>[1]H_SZ4_raw!$E$2</f>
        <v>8</v>
      </c>
      <c r="D27" s="44">
        <f>[1]H_SZ4_raw!$E$3</f>
        <v>11</v>
      </c>
      <c r="E27" s="43">
        <f>[1]H_SZ4_raw!$E$4</f>
        <v>14</v>
      </c>
      <c r="F27" s="44">
        <f>[1]H_SZ4_raw!$E$5</f>
        <v>12</v>
      </c>
      <c r="G27" s="44">
        <f>[1]H_SZ4_raw!$E$6</f>
        <v>12</v>
      </c>
      <c r="H27" s="44">
        <f>[1]H_SZ4_raw!$E$7</f>
        <v>18</v>
      </c>
      <c r="I27" s="44">
        <f>[1]H_SZ4_raw!$E$8</f>
        <v>16</v>
      </c>
      <c r="J27" s="44">
        <f>[1]H_SZ4_raw!$E$9</f>
        <v>16</v>
      </c>
      <c r="K27" s="44">
        <f>[1]H_SZ4_raw!$E$10</f>
        <v>18</v>
      </c>
      <c r="L27" s="44">
        <f>[1]H_SZ4_raw!$E$11</f>
        <v>15</v>
      </c>
      <c r="M27" s="44">
        <f>[1]H_SZ4_raw!$E$12</f>
        <v>19</v>
      </c>
      <c r="N27" s="44">
        <f>[1]H_SZ4_raw!$E$13</f>
        <v>23</v>
      </c>
      <c r="O27" s="44">
        <f>[1]H_SZ4_raw!$E$14</f>
        <v>17</v>
      </c>
      <c r="P27" s="44">
        <f>[1]H_SZ4_raw!$E$15</f>
        <v>14</v>
      </c>
      <c r="Q27" s="44">
        <f>[1]H_SZ4_raw!$E$16</f>
        <v>14</v>
      </c>
      <c r="R27" s="44">
        <f>[1]H_SZ4_raw!$E$17</f>
        <v>17</v>
      </c>
      <c r="S27" s="44">
        <f>[1]H_SZ4_raw!$E$18</f>
        <v>22</v>
      </c>
      <c r="T27" s="106">
        <f>[1]H_SZ4_raw!$E$19</f>
        <v>23</v>
      </c>
    </row>
    <row r="28" spans="2:20" ht="12" customHeight="1">
      <c r="B28" s="18" t="s">
        <v>484</v>
      </c>
      <c r="C28" s="43">
        <f>[1]H_SZ4_raw!$T$2</f>
        <v>203</v>
      </c>
      <c r="D28" s="44">
        <f>[1]H_SZ4_raw!$T$3</f>
        <v>208</v>
      </c>
      <c r="E28" s="43">
        <f>[1]H_SZ4_raw!$T$4</f>
        <v>196</v>
      </c>
      <c r="F28" s="44">
        <f>[1]H_SZ4_raw!$T$5</f>
        <v>196</v>
      </c>
      <c r="G28" s="44">
        <f>[1]H_SZ4_raw!$T$6</f>
        <v>188</v>
      </c>
      <c r="H28" s="44">
        <f>[1]H_SZ4_raw!$T$7</f>
        <v>197</v>
      </c>
      <c r="I28" s="44">
        <f>[1]H_SZ4_raw!$T$8</f>
        <v>207</v>
      </c>
      <c r="J28" s="44">
        <f>[1]H_SZ4_raw!$T$9</f>
        <v>213</v>
      </c>
      <c r="K28" s="44">
        <f>[1]H_SZ4_raw!$T$10</f>
        <v>229</v>
      </c>
      <c r="L28" s="44">
        <f>[1]H_SZ4_raw!$T$11</f>
        <v>206</v>
      </c>
      <c r="M28" s="44">
        <f>[1]H_SZ4_raw!$T$12</f>
        <v>212</v>
      </c>
      <c r="N28" s="44">
        <f>[1]H_SZ4_raw!$T$13</f>
        <v>219</v>
      </c>
      <c r="O28" s="44">
        <f>[1]H_SZ4_raw!$T$14</f>
        <v>214</v>
      </c>
      <c r="P28" s="44">
        <f>[1]H_SZ4_raw!$T$15</f>
        <v>216</v>
      </c>
      <c r="Q28" s="44">
        <f>[1]H_SZ4_raw!$T$16</f>
        <v>220</v>
      </c>
      <c r="R28" s="44">
        <f>[1]H_SZ4_raw!$T$17</f>
        <v>225</v>
      </c>
      <c r="S28" s="44">
        <f>[1]H_SZ4_raw!$T$18</f>
        <v>229</v>
      </c>
      <c r="T28" s="106">
        <f>[1]H_SZ4_raw!$T$19</f>
        <v>235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defaultColWidth="11.42578125" defaultRowHeight="12.75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>
      <c r="B2" s="46" t="s">
        <v>219</v>
      </c>
      <c r="C2" s="2"/>
      <c r="D2" s="2"/>
      <c r="E2" s="2"/>
    </row>
    <row r="3" spans="2:8">
      <c r="B3" s="2"/>
      <c r="C3" s="2"/>
      <c r="D3" s="2"/>
      <c r="E3" s="2"/>
    </row>
    <row r="4" spans="2:8" s="48" customFormat="1" ht="30">
      <c r="B4" s="46" t="s">
        <v>0</v>
      </c>
      <c r="C4" s="215" t="s">
        <v>35</v>
      </c>
      <c r="D4" s="216"/>
      <c r="E4" s="217"/>
    </row>
    <row r="7" spans="2:8" ht="33" customHeight="1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>
      <c r="C10" s="70" t="s">
        <v>42</v>
      </c>
      <c r="D10" s="45" t="s">
        <v>70</v>
      </c>
      <c r="E10" s="45" t="s">
        <v>71</v>
      </c>
      <c r="F10" s="45" t="s">
        <v>72</v>
      </c>
      <c r="G10" s="45" t="s">
        <v>73</v>
      </c>
      <c r="H10" s="45" t="s">
        <v>74</v>
      </c>
    </row>
    <row r="11" spans="2:8" ht="20.100000000000001" customHeight="1">
      <c r="C11" s="70" t="s">
        <v>194</v>
      </c>
      <c r="D11" s="45" t="s">
        <v>241</v>
      </c>
      <c r="E11" s="45" t="s">
        <v>242</v>
      </c>
      <c r="F11" s="45" t="s">
        <v>243</v>
      </c>
      <c r="G11" s="45" t="s">
        <v>244</v>
      </c>
      <c r="H11" s="45" t="s">
        <v>245</v>
      </c>
    </row>
    <row r="12" spans="2:8" ht="20.100000000000001" customHeight="1">
      <c r="C12" s="70" t="s">
        <v>50</v>
      </c>
      <c r="D12" s="45" t="s">
        <v>75</v>
      </c>
      <c r="E12" s="45" t="s">
        <v>76</v>
      </c>
      <c r="F12" s="45" t="s">
        <v>88</v>
      </c>
      <c r="G12" s="45" t="s">
        <v>89</v>
      </c>
      <c r="H12" s="45" t="s">
        <v>78</v>
      </c>
    </row>
    <row r="13" spans="2:8" ht="20.100000000000001" customHeight="1">
      <c r="C13" s="70" t="s">
        <v>195</v>
      </c>
      <c r="D13" s="45" t="s">
        <v>401</v>
      </c>
      <c r="E13" s="45" t="s">
        <v>402</v>
      </c>
      <c r="F13" s="45" t="s">
        <v>246</v>
      </c>
      <c r="G13" s="45" t="s">
        <v>247</v>
      </c>
      <c r="H13" s="45" t="s">
        <v>248</v>
      </c>
    </row>
    <row r="14" spans="2:8" ht="20.100000000000001" customHeight="1">
      <c r="C14" s="70" t="s">
        <v>51</v>
      </c>
      <c r="D14" s="45" t="s">
        <v>79</v>
      </c>
      <c r="E14" s="45" t="s">
        <v>80</v>
      </c>
      <c r="F14" s="45" t="s">
        <v>346</v>
      </c>
      <c r="G14" s="45" t="s">
        <v>81</v>
      </c>
      <c r="H14" s="45" t="s">
        <v>82</v>
      </c>
    </row>
    <row r="15" spans="2:8" ht="20.100000000000001" customHeight="1">
      <c r="C15" s="70" t="s">
        <v>196</v>
      </c>
      <c r="D15" s="45" t="s">
        <v>83</v>
      </c>
      <c r="E15" s="45" t="s">
        <v>84</v>
      </c>
      <c r="F15" s="45" t="s">
        <v>85</v>
      </c>
      <c r="G15" s="45" t="s">
        <v>77</v>
      </c>
      <c r="H15" s="45" t="s">
        <v>86</v>
      </c>
    </row>
    <row r="16" spans="2:8" ht="20.100000000000001" customHeight="1">
      <c r="C16" s="70" t="s">
        <v>197</v>
      </c>
      <c r="D16" s="45" t="s">
        <v>249</v>
      </c>
      <c r="E16" s="45" t="s">
        <v>250</v>
      </c>
      <c r="F16" s="45" t="s">
        <v>251</v>
      </c>
      <c r="G16" s="45" t="s">
        <v>252</v>
      </c>
      <c r="H16" s="45" t="s">
        <v>253</v>
      </c>
    </row>
  </sheetData>
  <mergeCells count="3">
    <mergeCell ref="C4:E4"/>
    <mergeCell ref="C7:C9"/>
    <mergeCell ref="D7:H7"/>
  </mergeCells>
  <hyperlinks>
    <hyperlink ref="E10" location="DE_To_SZ1!A1" display="DE_To_SZ1!A1"/>
    <hyperlink ref="F10" location="DE_To_SZ2!A1" display="DE_To_SZ2!A1"/>
    <hyperlink ref="G10" location="DE_To_SZ3!A1" display="DE_To_SZ3!A1"/>
    <hyperlink ref="H10" location="DE_To_SZ4!A1" display="DE_To_SZ4!A1"/>
    <hyperlink ref="D11" location="DE_A_SZ0!A1" display="DE_A_SZ0!A1"/>
    <hyperlink ref="E11" location="DE_A_SZ1!A1" display="DE_A_SZ1!A1"/>
    <hyperlink ref="F11" location="DE_A_SZ2!A1" display="DE_A_SZ2!A1"/>
    <hyperlink ref="G11" location="DE_A_SZ3!A1" display="DE_A_SZ3!A1"/>
    <hyperlink ref="H11" location="DE_A_SZ4!A1" display="DE_A_SZ4!A1"/>
    <hyperlink ref="D12" location="DE_C_SZ0!A1" display="DE_C_SZ0!A1"/>
    <hyperlink ref="E12" location="DE_C_SZ1!A1" display="DE_C_SZ1!A1"/>
    <hyperlink ref="F12" location="DE_C_SZ2!A1" display="DE_C_SZ2!A1"/>
    <hyperlink ref="G12" location="DE_C_SZ3!A1" display="DE_C_SZ3!A1"/>
    <hyperlink ref="H12" location="DE_C_SZ4!A1" display="DE_C_SZ4!A1"/>
    <hyperlink ref="D13" location="DE_D_SZ0!A1" display="DE_D_SZ0!A1"/>
    <hyperlink ref="E13" location="DE_D_SZ1!A1" display="DE_D_SZ1!A1"/>
    <hyperlink ref="F13" location="DE_D_SZ2!A1" display="DE_D_SZ2!A1"/>
    <hyperlink ref="G13" location="DE_D_SZ3!A1" display="DE_D_SZ3!A1"/>
    <hyperlink ref="H13" location="DE_D_SZ4!A1" display="DE_D_SZ4!A1"/>
    <hyperlink ref="D14" location="DE_F_SZ0!Druckbereich" display="DE_F_SZ0!A1"/>
    <hyperlink ref="E14" location="DE_F_SZ1!A1" display="DE_F_SZ1!A1"/>
    <hyperlink ref="F14" location="DE_F_SZ2!A1" display="DE_F_SZ2!A1"/>
    <hyperlink ref="G14" location="DE_F_SZ3!A1" display="DE_F_SZ3!A1"/>
    <hyperlink ref="H14" location="DE_F_SZ4!A1" display="DE_F_SZ4!A1"/>
    <hyperlink ref="D15" location="DE_G_SZ0!A1" display="DE_G_SZ0!A1"/>
    <hyperlink ref="E15" location="DE_G_SZ1!A1" display="DE_G_SZ1!A1"/>
    <hyperlink ref="F15" location="DE_G_SZ2!A1" display="DE_G_SZ2!A1"/>
    <hyperlink ref="H15" location="DE_G_SZ4!A1" display="DE_G_SZ4!A1"/>
    <hyperlink ref="G15" location="DE_G_SZ3!A1" display="DE_G_SZ3!A1"/>
    <hyperlink ref="D16" location="DE_H_SZ0!A1" display="DE_H_SZ0!A1"/>
    <hyperlink ref="E16" location="DE_H_SZ1!A1" display="DE_H_SZ1!A1"/>
    <hyperlink ref="F16" location="DE_H_SZ2!A1" display="DE_H_SZ2!A1"/>
    <hyperlink ref="G16" location="DE_H_SZ3!A1" display="DE_H_SZ3!A1"/>
    <hyperlink ref="H16" location="DE_H_SZ4!A1" display="DE_H_SZ4!A1"/>
    <hyperlink ref="D10" location="DE_To_SZ0!A1" display="DE_To_SZ0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[1]To_SZ0_raw!$A$2</f>
        <v>Total</v>
      </c>
      <c r="I3" s="223"/>
      <c r="J3" s="224"/>
      <c r="L3" s="52" t="s">
        <v>2</v>
      </c>
      <c r="M3" s="222" t="str">
        <f>[1]To_SZ0_raw!$B$2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+[1]To_SZ0_raw!$D$2</f>
        <v>7499</v>
      </c>
      <c r="D10" s="44">
        <f>+[1]To_SZ0_raw!$D$3</f>
        <v>7393</v>
      </c>
      <c r="E10" s="43">
        <f>+[1]To_SZ0_raw!$D$4</f>
        <v>7323</v>
      </c>
      <c r="F10" s="44">
        <f>+[1]To_SZ0_raw!$D$5</f>
        <v>7222</v>
      </c>
      <c r="G10" s="44">
        <f>+[1]To_SZ0_raw!$D$6</f>
        <v>7283</v>
      </c>
      <c r="H10" s="44">
        <f>+[1]To_SZ0_raw!$D$7</f>
        <v>7076</v>
      </c>
      <c r="I10" s="44">
        <f>+[1]To_SZ0_raw!$D$8</f>
        <v>6982</v>
      </c>
      <c r="J10" s="44">
        <f>+[1]To_SZ0_raw!$D$9</f>
        <v>7048</v>
      </c>
      <c r="K10" s="44">
        <f>+[1]To_SZ0_raw!$D$10</f>
        <v>7233</v>
      </c>
      <c r="L10" s="44">
        <f>+[1]To_SZ0_raw!$D$11</f>
        <v>7239</v>
      </c>
      <c r="M10" s="44">
        <f>+[1]To_SZ0_raw!$D$12</f>
        <v>7457</v>
      </c>
      <c r="N10" s="44">
        <f>+[1]To_SZ0_raw!$D$13</f>
        <v>7716</v>
      </c>
      <c r="O10" s="44">
        <f>+[1]To_SZ0_raw!$D$14</f>
        <v>7804</v>
      </c>
      <c r="P10" s="44">
        <f>+[1]To_SZ0_raw!$D$15</f>
        <v>7813</v>
      </c>
      <c r="Q10" s="44">
        <f>+[1]To_SZ0_raw!$D$16</f>
        <v>7997</v>
      </c>
      <c r="R10" s="44">
        <f>+[1]To_SZ0_raw!$D$17</f>
        <v>7968</v>
      </c>
      <c r="S10" s="44">
        <f>+[1]To_SZ0_raw!$D$18</f>
        <v>7341</v>
      </c>
      <c r="T10" s="106">
        <f>+[1]To_SZ0_raw!$D$19</f>
        <v>6982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[1]To_SZ0_raw!$F$2</f>
        <v>2.5603413581848145</v>
      </c>
      <c r="D12" s="27">
        <f>[1]To_SZ0_raw!$F$3</f>
        <v>2.2994725704193115</v>
      </c>
      <c r="E12" s="27">
        <f>[1]To_SZ0_raw!$F$4</f>
        <v>2.3077974319458008</v>
      </c>
      <c r="F12" s="27">
        <f>[1]To_SZ0_raw!$F$5</f>
        <v>2.5477707386016846</v>
      </c>
      <c r="G12" s="28">
        <f>[1]To_SZ0_raw!$F$6</f>
        <v>2.2380886077880859</v>
      </c>
      <c r="H12" s="28">
        <f>[1]To_SZ0_raw!$F$7</f>
        <v>2.3742227554321289</v>
      </c>
      <c r="I12" s="28">
        <f>[1]To_SZ0_raw!$F$8</f>
        <v>2.7642509937286377</v>
      </c>
      <c r="J12" s="28">
        <f>[1]To_SZ0_raw!$F$9</f>
        <v>2.7383654117584229</v>
      </c>
      <c r="K12" s="28">
        <f>[1]To_SZ0_raw!$F$10</f>
        <v>2.0876538753509521</v>
      </c>
      <c r="L12" s="28">
        <f>[1]To_SZ0_raw!$F$11</f>
        <v>3.273932933807373</v>
      </c>
      <c r="M12" s="28">
        <f>[1]To_SZ0_raw!$F$12</f>
        <v>4.881319522857666</v>
      </c>
      <c r="N12" s="28">
        <f>[1]To_SZ0_raw!$F$13</f>
        <v>4.0565061569213867</v>
      </c>
      <c r="O12" s="28">
        <f>[1]To_SZ0_raw!$F$14</f>
        <v>4.869297981262207</v>
      </c>
      <c r="P12" s="28">
        <f>[1]To_SZ0_raw!$F$15</f>
        <v>5.3244590759277344</v>
      </c>
      <c r="Q12" s="28">
        <f>[1]To_SZ0_raw!$F$16</f>
        <v>5.7646617889404297</v>
      </c>
      <c r="R12" s="28">
        <f>[1]To_SZ0_raw!$F$17</f>
        <v>7.944277286529541</v>
      </c>
      <c r="S12" s="28">
        <f>[1]To_SZ0_raw!$F$18</f>
        <v>10.243836402893066</v>
      </c>
      <c r="T12" s="108">
        <f>[1]To_SZ0_raw!$F$19</f>
        <v>11.945001602172852</v>
      </c>
    </row>
    <row r="13" spans="2:20" ht="12" customHeight="1">
      <c r="B13" s="6" t="s">
        <v>340</v>
      </c>
      <c r="C13" s="27">
        <f>[1]To_SZ0_raw!$G$2</f>
        <v>5.6940927505493164</v>
      </c>
      <c r="D13" s="27">
        <f>[1]To_SZ0_raw!$G$3</f>
        <v>5.0317869186401367</v>
      </c>
      <c r="E13" s="27">
        <f>[1]To_SZ0_raw!$G$4</f>
        <v>5.5168647766113281</v>
      </c>
      <c r="F13" s="27">
        <f>[1]To_SZ0_raw!$G$5</f>
        <v>6.9232897758483887</v>
      </c>
      <c r="G13" s="28">
        <f>[1]To_SZ0_raw!$G$6</f>
        <v>8.0735960006713867</v>
      </c>
      <c r="H13" s="28">
        <f>[1]To_SZ0_raw!$G$7</f>
        <v>8.5641603469848633</v>
      </c>
      <c r="I13" s="28">
        <f>[1]To_SZ0_raw!$G$8</f>
        <v>6.5597248077392578</v>
      </c>
      <c r="J13" s="28">
        <f>[1]To_SZ0_raw!$G$9</f>
        <v>5.1362090110778809</v>
      </c>
      <c r="K13" s="28">
        <f>[1]To_SZ0_raw!$G$10</f>
        <v>4.5624222755432129</v>
      </c>
      <c r="L13" s="28">
        <f>[1]To_SZ0_raw!$G$11</f>
        <v>9.283050537109375</v>
      </c>
      <c r="M13" s="28">
        <f>[1]To_SZ0_raw!$G$12</f>
        <v>14.348934173583984</v>
      </c>
      <c r="N13" s="28">
        <f>[1]To_SZ0_raw!$G$13</f>
        <v>12.415759086608887</v>
      </c>
      <c r="O13" s="28">
        <f>[1]To_SZ0_raw!$G$14</f>
        <v>15.133264541625977</v>
      </c>
      <c r="P13" s="28">
        <f>[1]To_SZ0_raw!$G$15</f>
        <v>19.672340393066406</v>
      </c>
      <c r="Q13" s="28">
        <f>[1]To_SZ0_raw!$G$16</f>
        <v>20.220083236694336</v>
      </c>
      <c r="R13" s="28">
        <f>[1]To_SZ0_raw!$G$17</f>
        <v>24.046184539794922</v>
      </c>
      <c r="S13" s="28">
        <f>[1]To_SZ0_raw!$G$18</f>
        <v>28.947010040283203</v>
      </c>
      <c r="T13" s="108">
        <f>[1]To_SZ0_raw!$G$19</f>
        <v>33.944427490234375</v>
      </c>
    </row>
    <row r="14" spans="2:20" ht="12" customHeight="1">
      <c r="B14" s="6" t="s">
        <v>341</v>
      </c>
      <c r="C14" s="29">
        <f>[1]To_SZ0_raw!$H$2</f>
        <v>6.8675823211669922</v>
      </c>
      <c r="D14" s="29">
        <f>[1]To_SZ0_raw!$H$3</f>
        <v>4.9641551971435547</v>
      </c>
      <c r="E14" s="29">
        <f>[1]To_SZ0_raw!$H$4</f>
        <v>6.5820016860961914</v>
      </c>
      <c r="F14" s="29">
        <f>[1]To_SZ0_raw!$H$5</f>
        <v>9.5125999450683594</v>
      </c>
      <c r="G14" s="30">
        <f>[1]To_SZ0_raw!$H$6</f>
        <v>11.519977569580078</v>
      </c>
      <c r="H14" s="30">
        <f>[1]To_SZ0_raw!$H$7</f>
        <v>12.266817092895508</v>
      </c>
      <c r="I14" s="30">
        <f>[1]To_SZ0_raw!$H$8</f>
        <v>10.254940986633301</v>
      </c>
      <c r="J14" s="30">
        <f>[1]To_SZ0_raw!$H$9</f>
        <v>6.3280363082885742</v>
      </c>
      <c r="K14" s="30">
        <f>[1]To_SZ0_raw!$H$10</f>
        <v>5.0601410865783691</v>
      </c>
      <c r="L14" s="30">
        <f>[1]To_SZ0_raw!$H$11</f>
        <v>10.705898284912109</v>
      </c>
      <c r="M14" s="30">
        <f>[1]To_SZ0_raw!$H$12</f>
        <v>12.900629997253418</v>
      </c>
      <c r="N14" s="30">
        <f>[1]To_SZ0_raw!$H$13</f>
        <v>14.955935478210449</v>
      </c>
      <c r="O14" s="30">
        <f>[1]To_SZ0_raw!$H$14</f>
        <v>15.735520362854004</v>
      </c>
      <c r="P14" s="30">
        <f>[1]To_SZ0_raw!$H$15</f>
        <v>16.331754684448242</v>
      </c>
      <c r="Q14" s="30">
        <f>[1]To_SZ0_raw!$H$16</f>
        <v>18.894584655761719</v>
      </c>
      <c r="R14" s="30">
        <f>[1]To_SZ0_raw!$H$17</f>
        <v>19.377510070800781</v>
      </c>
      <c r="S14" s="30">
        <f>[1]To_SZ0_raw!$H$18</f>
        <v>18.076557159423828</v>
      </c>
      <c r="T14" s="109">
        <f>[1]To_SZ0_raw!$H$19</f>
        <v>16.843311309814453</v>
      </c>
    </row>
    <row r="15" spans="2:20" ht="12" customHeight="1">
      <c r="B15" s="6" t="s">
        <v>342</v>
      </c>
      <c r="C15" s="31">
        <f>[1]To_SZ0_raw!$I$2</f>
        <v>13.121749877929688</v>
      </c>
      <c r="D15" s="31">
        <f>[1]To_SZ0_raw!$I$3</f>
        <v>9.1573114395141602</v>
      </c>
      <c r="E15" s="31">
        <f>[1]To_SZ0_raw!$I$4</f>
        <v>11.470708847045898</v>
      </c>
      <c r="F15" s="31">
        <f>[1]To_SZ0_raw!$I$5</f>
        <v>13.237330436706543</v>
      </c>
      <c r="G15" s="32">
        <f>[1]To_SZ0_raw!$I$6</f>
        <v>15.611698150634766</v>
      </c>
      <c r="H15" s="32">
        <f>[1]To_SZ0_raw!$I$7</f>
        <v>16.322780609130859</v>
      </c>
      <c r="I15" s="32">
        <f>[1]To_SZ0_raw!$I$8</f>
        <v>17.230020523071289</v>
      </c>
      <c r="J15" s="32">
        <f>[1]To_SZ0_raw!$I$9</f>
        <v>12.868899345397949</v>
      </c>
      <c r="K15" s="32">
        <f>[1]To_SZ0_raw!$I$10</f>
        <v>10.064979553222656</v>
      </c>
      <c r="L15" s="32">
        <f>[1]To_SZ0_raw!$I$11</f>
        <v>14.546208381652832</v>
      </c>
      <c r="M15" s="32">
        <f>[1]To_SZ0_raw!$I$12</f>
        <v>14.536677360534668</v>
      </c>
      <c r="N15" s="32">
        <f>[1]To_SZ0_raw!$I$13</f>
        <v>16.861068725585938</v>
      </c>
      <c r="O15" s="32">
        <f>[1]To_SZ0_raw!$I$14</f>
        <v>17.45258903503418</v>
      </c>
      <c r="P15" s="32">
        <f>[1]To_SZ0_raw!$I$15</f>
        <v>16.459747314453125</v>
      </c>
      <c r="Q15" s="32">
        <f>[1]To_SZ0_raw!$I$16</f>
        <v>15.880955696105957</v>
      </c>
      <c r="R15" s="32">
        <f>[1]To_SZ0_raw!$I$17</f>
        <v>14.470381736755371</v>
      </c>
      <c r="S15" s="32">
        <f>[1]To_SZ0_raw!$I$18</f>
        <v>12.545974731445313</v>
      </c>
      <c r="T15" s="110">
        <f>[1]To_SZ0_raw!$I$19</f>
        <v>10.956746101379395</v>
      </c>
    </row>
    <row r="16" spans="2:20" ht="12" customHeight="1">
      <c r="B16" s="6" t="s">
        <v>343</v>
      </c>
      <c r="C16" s="31">
        <f>[1]To_SZ0_raw!$J$2</f>
        <v>43.179092407226563</v>
      </c>
      <c r="D16" s="31">
        <f>[1]To_SZ0_raw!$J$3</f>
        <v>46.057079315185547</v>
      </c>
      <c r="E16" s="31">
        <f>[1]To_SZ0_raw!$J$4</f>
        <v>45.555099487304688</v>
      </c>
      <c r="F16" s="31">
        <f>[1]To_SZ0_raw!$J$5</f>
        <v>40.888950347900391</v>
      </c>
      <c r="G16" s="32">
        <f>[1]To_SZ0_raw!$J$6</f>
        <v>38.088699340820313</v>
      </c>
      <c r="H16" s="32">
        <f>[1]To_SZ0_raw!$J$7</f>
        <v>37.026569366455078</v>
      </c>
      <c r="I16" s="32">
        <f>[1]To_SZ0_raw!$J$8</f>
        <v>38.498996734619141</v>
      </c>
      <c r="J16" s="32">
        <f>[1]To_SZ0_raw!$J$9</f>
        <v>44.02667236328125</v>
      </c>
      <c r="K16" s="32">
        <f>[1]To_SZ0_raw!$J$10</f>
        <v>46.384624481201172</v>
      </c>
      <c r="L16" s="32">
        <f>[1]To_SZ0_raw!$J$11</f>
        <v>37.242713928222656</v>
      </c>
      <c r="M16" s="32">
        <f>[1]To_SZ0_raw!$J$12</f>
        <v>32.238166809082031</v>
      </c>
      <c r="N16" s="32">
        <f>[1]To_SZ0_raw!$J$13</f>
        <v>31.259719848632813</v>
      </c>
      <c r="O16" s="32">
        <f>[1]To_SZ0_raw!$J$14</f>
        <v>28.254741668701172</v>
      </c>
      <c r="P16" s="32">
        <f>[1]To_SZ0_raw!$J$15</f>
        <v>25.547164916992188</v>
      </c>
      <c r="Q16" s="32">
        <f>[1]To_SZ0_raw!$J$16</f>
        <v>23.233713150024414</v>
      </c>
      <c r="R16" s="32">
        <f>[1]To_SZ0_raw!$J$17</f>
        <v>20.444276809692383</v>
      </c>
      <c r="S16" s="32">
        <f>[1]To_SZ0_raw!$J$18</f>
        <v>17.368206024169922</v>
      </c>
      <c r="T16" s="110">
        <f>[1]To_SZ0_raw!$J$19</f>
        <v>14.766542434692383</v>
      </c>
    </row>
    <row r="17" spans="2:20" ht="12" customHeight="1">
      <c r="B17" s="7" t="s">
        <v>240</v>
      </c>
      <c r="C17" s="37">
        <f>[1]To_SZ0_raw!$K$2</f>
        <v>28.577142715454102</v>
      </c>
      <c r="D17" s="38">
        <f>[1]To_SZ0_raw!$K$3</f>
        <v>32.490192413330078</v>
      </c>
      <c r="E17" s="37">
        <f>[1]To_SZ0_raw!$K$4</f>
        <v>28.567527770996094</v>
      </c>
      <c r="F17" s="38">
        <f>[1]To_SZ0_raw!$K$5</f>
        <v>26.890058517456055</v>
      </c>
      <c r="G17" s="38">
        <f>[1]To_SZ0_raw!$K$6</f>
        <v>24.467939376831055</v>
      </c>
      <c r="H17" s="38">
        <f>[1]To_SZ0_raw!$K$7</f>
        <v>23.445449829101563</v>
      </c>
      <c r="I17" s="38">
        <f>[1]To_SZ0_raw!$K$8</f>
        <v>24.692066192626953</v>
      </c>
      <c r="J17" s="38">
        <f>[1]To_SZ0_raw!$K$9</f>
        <v>28.901815414428711</v>
      </c>
      <c r="K17" s="38">
        <f>[1]To_SZ0_raw!$K$10</f>
        <v>31.840177536010742</v>
      </c>
      <c r="L17" s="38">
        <f>[1]To_SZ0_raw!$K$11</f>
        <v>24.948196411132813</v>
      </c>
      <c r="M17" s="38">
        <f>[1]To_SZ0_raw!$K$12</f>
        <v>21.094274520874023</v>
      </c>
      <c r="N17" s="38">
        <f>[1]To_SZ0_raw!$K$13</f>
        <v>20.451011657714844</v>
      </c>
      <c r="O17" s="38">
        <f>[1]To_SZ0_raw!$K$14</f>
        <v>18.554588317871094</v>
      </c>
      <c r="P17" s="38">
        <f>[1]To_SZ0_raw!$K$15</f>
        <v>16.664533615112305</v>
      </c>
      <c r="Q17" s="38">
        <f>[1]To_SZ0_raw!$K$16</f>
        <v>16.006002426147461</v>
      </c>
      <c r="R17" s="38">
        <f>[1]To_SZ0_raw!$K$17</f>
        <v>13.717369079589844</v>
      </c>
      <c r="S17" s="38">
        <f>[1]To_SZ0_raw!$K$18</f>
        <v>12.818417549133301</v>
      </c>
      <c r="T17" s="111">
        <f>[1]To_SZ0_raw!$K$19</f>
        <v>11.543970108032227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[1]To_SZ0_raw!$L$2</f>
        <v>1.9054615497589111</v>
      </c>
      <c r="D19" s="38">
        <f>[1]To_SZ0_raw!$L$3</f>
        <v>1.9578313827514648</v>
      </c>
      <c r="E19" s="37">
        <f>[1]To_SZ0_raw!$L$4</f>
        <v>1.9277108907699585</v>
      </c>
      <c r="F19" s="38">
        <f>[1]To_SZ0_raw!$L$5</f>
        <v>1.7747011184692383</v>
      </c>
      <c r="G19" s="38">
        <f>[1]To_SZ0_raw!$L$6</f>
        <v>1.7177914381027222</v>
      </c>
      <c r="H19" s="38">
        <f>[1]To_SZ0_raw!$L$7</f>
        <v>1.685029149055481</v>
      </c>
      <c r="I19" s="38">
        <f>[1]To_SZ0_raw!$L$8</f>
        <v>1.7834422588348389</v>
      </c>
      <c r="J19" s="38">
        <f>[1]To_SZ0_raw!$L$9</f>
        <v>1.8854484558105469</v>
      </c>
      <c r="K19" s="38">
        <f>[1]To_SZ0_raw!$L$10</f>
        <v>2.1559932231903076</v>
      </c>
      <c r="L19" s="38">
        <f>[1]To_SZ0_raw!$L$11</f>
        <v>1.4427965879440308</v>
      </c>
      <c r="M19" s="38">
        <f>[1]To_SZ0_raw!$L$12</f>
        <v>1.0254541635513306</v>
      </c>
      <c r="N19" s="38">
        <f>[1]To_SZ0_raw!$L$13</f>
        <v>1.2360519170761108</v>
      </c>
      <c r="O19" s="38">
        <f>[1]To_SZ0_raw!$L$14</f>
        <v>1.0214666128158569</v>
      </c>
      <c r="P19" s="38">
        <f>[1]To_SZ0_raw!$L$15</f>
        <v>0.94552534818649292</v>
      </c>
      <c r="Q19" s="38">
        <f>[1]To_SZ0_raw!$L$16</f>
        <v>0.90963274240493774</v>
      </c>
      <c r="R19" s="38">
        <f>[1]To_SZ0_raw!$L$17</f>
        <v>0.70278364419937134</v>
      </c>
      <c r="S19" s="38">
        <f>[1]To_SZ0_raw!$L$18</f>
        <v>0.54488599300384521</v>
      </c>
      <c r="T19" s="111">
        <f>[1]To_SZ0_raw!$L$19</f>
        <v>0.47725912928581238</v>
      </c>
    </row>
    <row r="20" spans="2:20" ht="12" customHeight="1">
      <c r="B20" s="6" t="s">
        <v>33</v>
      </c>
      <c r="C20" s="37">
        <f>[1]To_SZ0_raw!$M$2</f>
        <v>2.8065834045410156</v>
      </c>
      <c r="D20" s="38">
        <f>[1]To_SZ0_raw!$M$3</f>
        <v>3.0703747272491455</v>
      </c>
      <c r="E20" s="37">
        <f>[1]To_SZ0_raw!$M$4</f>
        <v>2.8667101860046387</v>
      </c>
      <c r="F20" s="38">
        <f>[1]To_SZ0_raw!$M$5</f>
        <v>2.5610260963439941</v>
      </c>
      <c r="G20" s="38">
        <f>[1]To_SZ0_raw!$M$6</f>
        <v>2.4805147647857666</v>
      </c>
      <c r="H20" s="38">
        <f>[1]To_SZ0_raw!$M$7</f>
        <v>2.4000000953674316</v>
      </c>
      <c r="I20" s="38">
        <f>[1]To_SZ0_raw!$M$8</f>
        <v>2.5721759796142578</v>
      </c>
      <c r="J20" s="38">
        <f>[1]To_SZ0_raw!$M$9</f>
        <v>2.8620340824127197</v>
      </c>
      <c r="K20" s="38">
        <f>[1]To_SZ0_raw!$M$10</f>
        <v>3.2338526248931885</v>
      </c>
      <c r="L20" s="38">
        <f>[1]To_SZ0_raw!$M$11</f>
        <v>2.2242870330810547</v>
      </c>
      <c r="M20" s="38">
        <f>[1]To_SZ0_raw!$M$12</f>
        <v>1.6900564432144165</v>
      </c>
      <c r="N20" s="38">
        <f>[1]To_SZ0_raw!$M$13</f>
        <v>1.9375</v>
      </c>
      <c r="O20" s="38">
        <f>[1]To_SZ0_raw!$M$14</f>
        <v>1.6715421676635742</v>
      </c>
      <c r="P20" s="38">
        <f>[1]To_SZ0_raw!$M$15</f>
        <v>1.4642242193222046</v>
      </c>
      <c r="Q20" s="38">
        <f>[1]To_SZ0_raw!$M$16</f>
        <v>1.4142612218856812</v>
      </c>
      <c r="R20" s="38">
        <f>[1]To_SZ0_raw!$M$17</f>
        <v>1.1732312440872192</v>
      </c>
      <c r="S20" s="38">
        <f>[1]To_SZ0_raw!$M$18</f>
        <v>0.99257874488830566</v>
      </c>
      <c r="T20" s="111">
        <f>[1]To_SZ0_raw!$M$19</f>
        <v>0.8749585747718811</v>
      </c>
    </row>
    <row r="21" spans="2:20" ht="12" customHeight="1">
      <c r="B21" s="6" t="s">
        <v>11</v>
      </c>
      <c r="C21" s="37">
        <f>[1]To_SZ0_raw!$N$2</f>
        <v>4.3111939430236816</v>
      </c>
      <c r="D21" s="38">
        <f>[1]To_SZ0_raw!$N$3</f>
        <v>4.7626562118530273</v>
      </c>
      <c r="E21" s="37">
        <f>[1]To_SZ0_raw!$N$4</f>
        <v>4.4464612007141113</v>
      </c>
      <c r="F21" s="38">
        <f>[1]To_SZ0_raw!$N$5</f>
        <v>4.0129151344299316</v>
      </c>
      <c r="G21" s="38">
        <f>[1]To_SZ0_raw!$N$6</f>
        <v>3.733837366104126</v>
      </c>
      <c r="H21" s="38">
        <f>[1]To_SZ0_raw!$N$7</f>
        <v>3.6114773750305176</v>
      </c>
      <c r="I21" s="38">
        <f>[1]To_SZ0_raw!$N$8</f>
        <v>3.8668980598449707</v>
      </c>
      <c r="J21" s="38">
        <f>[1]To_SZ0_raw!$N$9</f>
        <v>4.3551197052001953</v>
      </c>
      <c r="K21" s="38">
        <f>[1]To_SZ0_raw!$N$10</f>
        <v>4.7195801734924316</v>
      </c>
      <c r="L21" s="38">
        <f>[1]To_SZ0_raw!$N$11</f>
        <v>3.6223502159118652</v>
      </c>
      <c r="M21" s="38">
        <f>[1]To_SZ0_raw!$N$12</f>
        <v>2.947812557220459</v>
      </c>
      <c r="N21" s="38">
        <f>[1]To_SZ0_raw!$N$13</f>
        <v>3.0967297554016113</v>
      </c>
      <c r="O21" s="38">
        <f>[1]To_SZ0_raw!$N$14</f>
        <v>2.8124680519104004</v>
      </c>
      <c r="P21" s="38">
        <f>[1]To_SZ0_raw!$N$15</f>
        <v>2.5009968280792236</v>
      </c>
      <c r="Q21" s="38">
        <f>[1]To_SZ0_raw!$N$16</f>
        <v>2.4375689029693604</v>
      </c>
      <c r="R21" s="38">
        <f>[1]To_SZ0_raw!$N$17</f>
        <v>2.1179137229919434</v>
      </c>
      <c r="S21" s="38">
        <f>[1]To_SZ0_raw!$N$18</f>
        <v>1.8413988351821899</v>
      </c>
      <c r="T21" s="111">
        <f>[1]To_SZ0_raw!$N$19</f>
        <v>1.6444836854934692</v>
      </c>
    </row>
    <row r="22" spans="2:20" ht="12" customHeight="1">
      <c r="B22" s="6" t="s">
        <v>12</v>
      </c>
      <c r="C22" s="37">
        <f>[1]To_SZ0_raw!$O$2</f>
        <v>5.7123212814331055</v>
      </c>
      <c r="D22" s="38">
        <f>[1]To_SZ0_raw!$O$3</f>
        <v>6.1894245147705078</v>
      </c>
      <c r="E22" s="37">
        <f>[1]To_SZ0_raw!$O$4</f>
        <v>5.8565735816955566</v>
      </c>
      <c r="F22" s="38">
        <f>[1]To_SZ0_raw!$O$5</f>
        <v>5.5851850509643555</v>
      </c>
      <c r="G22" s="38">
        <f>[1]To_SZ0_raw!$O$6</f>
        <v>5.2661232948303223</v>
      </c>
      <c r="H22" s="38">
        <f>[1]To_SZ0_raw!$O$7</f>
        <v>5.1189765930175781</v>
      </c>
      <c r="I22" s="38">
        <f>[1]To_SZ0_raw!$O$8</f>
        <v>5.1890249252319336</v>
      </c>
      <c r="J22" s="38">
        <f>[1]To_SZ0_raw!$O$9</f>
        <v>5.7778902053833008</v>
      </c>
      <c r="K22" s="38">
        <f>[1]To_SZ0_raw!$O$10</f>
        <v>6.0980129241943359</v>
      </c>
      <c r="L22" s="38">
        <f>[1]To_SZ0_raw!$O$11</f>
        <v>5.2768244743347168</v>
      </c>
      <c r="M22" s="38">
        <f>[1]To_SZ0_raw!$O$12</f>
        <v>4.7248282432556152</v>
      </c>
      <c r="N22" s="38">
        <f>[1]To_SZ0_raw!$O$13</f>
        <v>4.6149849891662598</v>
      </c>
      <c r="O22" s="38">
        <f>[1]To_SZ0_raw!$O$14</f>
        <v>4.3087573051452637</v>
      </c>
      <c r="P22" s="38">
        <f>[1]To_SZ0_raw!$O$15</f>
        <v>3.9931013584136963</v>
      </c>
      <c r="Q22" s="38">
        <f>[1]To_SZ0_raw!$O$16</f>
        <v>3.8005468845367432</v>
      </c>
      <c r="R22" s="38">
        <f>[1]To_SZ0_raw!$O$17</f>
        <v>3.4167265892028809</v>
      </c>
      <c r="S22" s="38">
        <f>[1]To_SZ0_raw!$O$18</f>
        <v>3.0498502254486084</v>
      </c>
      <c r="T22" s="111">
        <f>[1]To_SZ0_raw!$O$19</f>
        <v>2.7100234031677246</v>
      </c>
    </row>
    <row r="23" spans="2:20" ht="12" customHeight="1">
      <c r="B23" s="6" t="s">
        <v>13</v>
      </c>
      <c r="C23" s="39">
        <f>[1]To_SZ0_raw!$P$2</f>
        <v>7.9555096626281738</v>
      </c>
      <c r="D23" s="40">
        <f>[1]To_SZ0_raw!$P$3</f>
        <v>8.3945837020874023</v>
      </c>
      <c r="E23" s="39">
        <f>[1]To_SZ0_raw!$P$4</f>
        <v>7.956331729888916</v>
      </c>
      <c r="F23" s="40">
        <f>[1]To_SZ0_raw!$P$5</f>
        <v>7.7521457672119141</v>
      </c>
      <c r="G23" s="40">
        <f>[1]To_SZ0_raw!$P$6</f>
        <v>7.407407283782959</v>
      </c>
      <c r="H23" s="40">
        <f>[1]To_SZ0_raw!$P$7</f>
        <v>7.2743182182312012</v>
      </c>
      <c r="I23" s="40">
        <f>[1]To_SZ0_raw!$P$8</f>
        <v>7.4501090049743652</v>
      </c>
      <c r="J23" s="40">
        <f>[1]To_SZ0_raw!$P$9</f>
        <v>8.0645866394042969</v>
      </c>
      <c r="K23" s="40">
        <f>[1]To_SZ0_raw!$P$10</f>
        <v>8.4625988006591797</v>
      </c>
      <c r="L23" s="40">
        <f>[1]To_SZ0_raw!$P$11</f>
        <v>7.4946846961975098</v>
      </c>
      <c r="M23" s="40">
        <f>[1]To_SZ0_raw!$P$12</f>
        <v>6.8736767768859863</v>
      </c>
      <c r="N23" s="40">
        <f>[1]To_SZ0_raw!$P$13</f>
        <v>6.7544832229614258</v>
      </c>
      <c r="O23" s="40">
        <f>[1]To_SZ0_raw!$P$14</f>
        <v>6.3917698860168457</v>
      </c>
      <c r="P23" s="40">
        <f>[1]To_SZ0_raw!$P$15</f>
        <v>6.1282963752746582</v>
      </c>
      <c r="Q23" s="40">
        <f>[1]To_SZ0_raw!$P$16</f>
        <v>5.9138765335083008</v>
      </c>
      <c r="R23" s="40">
        <f>[1]To_SZ0_raw!$P$17</f>
        <v>5.4351458549499512</v>
      </c>
      <c r="S23" s="40">
        <f>[1]To_SZ0_raw!$P$18</f>
        <v>5.0942001342773438</v>
      </c>
      <c r="T23" s="113">
        <f>[1]To_SZ0_raw!$P$19</f>
        <v>4.6772336959838867</v>
      </c>
    </row>
    <row r="24" spans="2:20" ht="12" customHeight="1">
      <c r="B24" s="8" t="s">
        <v>15</v>
      </c>
      <c r="C24" s="39">
        <f>[1]To_SZ0_raw!$Q$2</f>
        <v>12.316566467285156</v>
      </c>
      <c r="D24" s="40">
        <f>[1]To_SZ0_raw!$Q$3</f>
        <v>13.524204254150391</v>
      </c>
      <c r="E24" s="39">
        <f>[1]To_SZ0_raw!$Q$4</f>
        <v>12.755461692810059</v>
      </c>
      <c r="F24" s="40">
        <f>[1]To_SZ0_raw!$Q$5</f>
        <v>12.5</v>
      </c>
      <c r="G24" s="40">
        <f>[1]To_SZ0_raw!$Q$6</f>
        <v>12</v>
      </c>
      <c r="H24" s="40">
        <f>[1]To_SZ0_raw!$Q$7</f>
        <v>12.02531623840332</v>
      </c>
      <c r="I24" s="40">
        <f>[1]To_SZ0_raw!$Q$8</f>
        <v>12</v>
      </c>
      <c r="J24" s="40">
        <f>[1]To_SZ0_raw!$Q$9</f>
        <v>13.336803436279297</v>
      </c>
      <c r="K24" s="40">
        <f>[1]To_SZ0_raw!$Q$10</f>
        <v>13.792693138122559</v>
      </c>
      <c r="L24" s="40">
        <f>[1]To_SZ0_raw!$Q$11</f>
        <v>12.68550968170166</v>
      </c>
      <c r="M24" s="40">
        <f>[1]To_SZ0_raw!$Q$12</f>
        <v>11.459558486938477</v>
      </c>
      <c r="N24" s="40">
        <f>[1]To_SZ0_raw!$Q$13</f>
        <v>11.413314819335938</v>
      </c>
      <c r="O24" s="40">
        <f>[1]To_SZ0_raw!$Q$14</f>
        <v>10.515869140625</v>
      </c>
      <c r="P24" s="40">
        <f>[1]To_SZ0_raw!$Q$15</f>
        <v>10.208505630493164</v>
      </c>
      <c r="Q24" s="40">
        <f>[1]To_SZ0_raw!$Q$16</f>
        <v>10.007110595703125</v>
      </c>
      <c r="R24" s="40">
        <f>[1]To_SZ0_raw!$Q$17</f>
        <v>9.0144844055175781</v>
      </c>
      <c r="S24" s="40">
        <f>[1]To_SZ0_raw!$Q$18</f>
        <v>8.6453075408935547</v>
      </c>
      <c r="T24" s="113">
        <f>[1]To_SZ0_raw!$Q$19</f>
        <v>8.1749439239501953</v>
      </c>
    </row>
    <row r="25" spans="2:20" ht="12" customHeight="1">
      <c r="B25" s="8" t="s">
        <v>16</v>
      </c>
      <c r="C25" s="41">
        <f>[1]To_SZ0_raw!$R$2</f>
        <v>17.465597152709961</v>
      </c>
      <c r="D25" s="42">
        <f>[1]To_SZ0_raw!$R$3</f>
        <v>18.763568878173828</v>
      </c>
      <c r="E25" s="41">
        <f>[1]To_SZ0_raw!$R$4</f>
        <v>17.94871711730957</v>
      </c>
      <c r="F25" s="42">
        <f>[1]To_SZ0_raw!$R$5</f>
        <v>18.208955764770508</v>
      </c>
      <c r="G25" s="42">
        <f>[1]To_SZ0_raw!$R$6</f>
        <v>17.405475616455078</v>
      </c>
      <c r="H25" s="42">
        <f>[1]To_SZ0_raw!$R$7</f>
        <v>17.94871711730957</v>
      </c>
      <c r="I25" s="42">
        <f>[1]To_SZ0_raw!$R$8</f>
        <v>17.329729080200195</v>
      </c>
      <c r="J25" s="42">
        <f>[1]To_SZ0_raw!$R$9</f>
        <v>19.310510635375977</v>
      </c>
      <c r="K25" s="42">
        <f>[1]To_SZ0_raw!$R$10</f>
        <v>20.563924789428711</v>
      </c>
      <c r="L25" s="42">
        <f>[1]To_SZ0_raw!$R$11</f>
        <v>18.268579483032227</v>
      </c>
      <c r="M25" s="42">
        <f>[1]To_SZ0_raw!$R$12</f>
        <v>16.624011993408203</v>
      </c>
      <c r="N25" s="42">
        <f>[1]To_SZ0_raw!$R$13</f>
        <v>16.44483757019043</v>
      </c>
      <c r="O25" s="42">
        <f>[1]To_SZ0_raw!$R$14</f>
        <v>15.41789722442627</v>
      </c>
      <c r="P25" s="42">
        <f>[1]To_SZ0_raw!$R$15</f>
        <v>15.021252632141113</v>
      </c>
      <c r="Q25" s="42">
        <f>[1]To_SZ0_raw!$R$16</f>
        <v>14.909242630004883</v>
      </c>
      <c r="R25" s="42">
        <f>[1]To_SZ0_raw!$R$17</f>
        <v>13.943741798400879</v>
      </c>
      <c r="S25" s="42">
        <f>[1]To_SZ0_raw!$R$18</f>
        <v>13.137468338012695</v>
      </c>
      <c r="T25" s="114">
        <f>[1]To_SZ0_raw!$R$19</f>
        <v>12.096609115600586</v>
      </c>
    </row>
    <row r="26" spans="2:20" ht="12" customHeight="1">
      <c r="B26" s="7" t="s">
        <v>14</v>
      </c>
      <c r="C26" s="41">
        <f>[1]To_SZ0_raw!$S$2</f>
        <v>5.4838762283325195</v>
      </c>
      <c r="D26" s="42">
        <f>[1]To_SZ0_raw!$S$3</f>
        <v>5.7623038291931152</v>
      </c>
      <c r="E26" s="41">
        <f>[1]To_SZ0_raw!$S$4</f>
        <v>5.0247111320495605</v>
      </c>
      <c r="F26" s="42">
        <f>[1]To_SZ0_raw!$S$5</f>
        <v>4.3772478103637695</v>
      </c>
      <c r="G26" s="42">
        <f>[1]To_SZ0_raw!$S$6</f>
        <v>4.2412242889404297</v>
      </c>
      <c r="H26" s="42">
        <f>[1]To_SZ0_raw!$S$7</f>
        <v>4.1468386650085449</v>
      </c>
      <c r="I26" s="42">
        <f>[1]To_SZ0_raw!$S$8</f>
        <v>4.3113856315612793</v>
      </c>
      <c r="J26" s="42">
        <f>[1]To_SZ0_raw!$S$9</f>
        <v>4.8766345977783203</v>
      </c>
      <c r="K26" s="42">
        <f>[1]To_SZ0_raw!$S$10</f>
        <v>5.3990707397460938</v>
      </c>
      <c r="L26" s="42">
        <f>[1]To_SZ0_raw!$S$11</f>
        <v>4.221898078918457</v>
      </c>
      <c r="M26" s="42">
        <f>[1]To_SZ0_raw!$S$12</f>
        <v>3.6078357696533203</v>
      </c>
      <c r="N26" s="42">
        <f>[1]To_SZ0_raw!$S$13</f>
        <v>3.8844389915466309</v>
      </c>
      <c r="O26" s="42">
        <f>[1]To_SZ0_raw!$S$14</f>
        <v>3.7208154201507568</v>
      </c>
      <c r="P26" s="42">
        <f>[1]To_SZ0_raw!$S$15</f>
        <v>3.5700349807739258</v>
      </c>
      <c r="Q26" s="42">
        <f>[1]To_SZ0_raw!$S$16</f>
        <v>3.3406682014465332</v>
      </c>
      <c r="R26" s="42">
        <f>[1]To_SZ0_raw!$S$17</f>
        <v>2.8261227607727051</v>
      </c>
      <c r="S26" s="42">
        <f>[1]To_SZ0_raw!$S$18</f>
        <v>2.8136193752288818</v>
      </c>
      <c r="T26" s="114">
        <f>[1]To_SZ0_raw!$S$19</f>
        <v>2.4842479228973389</v>
      </c>
    </row>
    <row r="27" spans="2:20" ht="12" customHeight="1">
      <c r="B27" s="18" t="s">
        <v>483</v>
      </c>
      <c r="C27" s="43">
        <f>[1]To_SZ0_raw!$E$2</f>
        <v>674</v>
      </c>
      <c r="D27" s="44">
        <f>[1]To_SZ0_raw!$E$3</f>
        <v>770</v>
      </c>
      <c r="E27" s="43">
        <f>[1]To_SZ0_raw!$E$4</f>
        <v>944</v>
      </c>
      <c r="F27" s="44">
        <f>[1]To_SZ0_raw!$E$5</f>
        <v>973</v>
      </c>
      <c r="G27" s="44">
        <f>[1]To_SZ0_raw!$E$6</f>
        <v>1013</v>
      </c>
      <c r="H27" s="44">
        <f>[1]To_SZ0_raw!$E$7</f>
        <v>1078</v>
      </c>
      <c r="I27" s="44">
        <f>[1]To_SZ0_raw!$E$8</f>
        <v>811</v>
      </c>
      <c r="J27" s="44">
        <f>[1]To_SZ0_raw!$E$9</f>
        <v>773</v>
      </c>
      <c r="K27" s="44">
        <f>[1]To_SZ0_raw!$E$10</f>
        <v>839</v>
      </c>
      <c r="L27" s="44">
        <f>[1]To_SZ0_raw!$E$11</f>
        <v>855</v>
      </c>
      <c r="M27" s="44">
        <f>[1]To_SZ0_raw!$E$12</f>
        <v>923</v>
      </c>
      <c r="N27" s="44">
        <f>[1]To_SZ0_raw!$E$13</f>
        <v>977</v>
      </c>
      <c r="O27" s="44">
        <f>[1]To_SZ0_raw!$E$14</f>
        <v>985</v>
      </c>
      <c r="P27" s="44">
        <f>[1]To_SZ0_raw!$E$15</f>
        <v>1062</v>
      </c>
      <c r="Q27" s="44">
        <f>[1]To_SZ0_raw!$E$16</f>
        <v>1106</v>
      </c>
      <c r="R27" s="44">
        <f>[1]To_SZ0_raw!$E$17</f>
        <v>1175</v>
      </c>
      <c r="S27" s="44">
        <f>[1]To_SZ0_raw!$E$18</f>
        <v>1061</v>
      </c>
      <c r="T27" s="106">
        <f>[1]To_SZ0_raw!$E$19</f>
        <v>1039</v>
      </c>
    </row>
    <row r="28" spans="2:20" ht="12" customHeight="1">
      <c r="B28" s="18" t="s">
        <v>484</v>
      </c>
      <c r="C28" s="43">
        <f>[1]To_SZ0_raw!$T$2</f>
        <v>8173</v>
      </c>
      <c r="D28" s="44">
        <f>[1]To_SZ0_raw!$T$3</f>
        <v>8163</v>
      </c>
      <c r="E28" s="43">
        <f>[1]To_SZ0_raw!$T$4</f>
        <v>8267</v>
      </c>
      <c r="F28" s="44">
        <f>[1]To_SZ0_raw!$T$5</f>
        <v>8195</v>
      </c>
      <c r="G28" s="44">
        <f>[1]To_SZ0_raw!$T$6</f>
        <v>8296</v>
      </c>
      <c r="H28" s="44">
        <f>[1]To_SZ0_raw!$T$7</f>
        <v>8154</v>
      </c>
      <c r="I28" s="44">
        <f>[1]To_SZ0_raw!$T$8</f>
        <v>7793</v>
      </c>
      <c r="J28" s="44">
        <f>[1]To_SZ0_raw!$T$9</f>
        <v>7821</v>
      </c>
      <c r="K28" s="44">
        <f>[1]To_SZ0_raw!$T$10</f>
        <v>8072</v>
      </c>
      <c r="L28" s="44">
        <f>[1]To_SZ0_raw!$T$11</f>
        <v>8094</v>
      </c>
      <c r="M28" s="44">
        <f>[1]To_SZ0_raw!$T$12</f>
        <v>8380</v>
      </c>
      <c r="N28" s="44">
        <f>[1]To_SZ0_raw!$T$13</f>
        <v>8693</v>
      </c>
      <c r="O28" s="44">
        <f>[1]To_SZ0_raw!$T$14</f>
        <v>8789</v>
      </c>
      <c r="P28" s="44">
        <f>[1]To_SZ0_raw!$T$15</f>
        <v>8875</v>
      </c>
      <c r="Q28" s="44">
        <f>[1]To_SZ0_raw!$T$16</f>
        <v>9103</v>
      </c>
      <c r="R28" s="44">
        <f>[1]To_SZ0_raw!$T$17</f>
        <v>9143</v>
      </c>
      <c r="S28" s="44">
        <f>[1]To_SZ0_raw!$T$18</f>
        <v>8402</v>
      </c>
      <c r="T28" s="106">
        <f>[1]To_SZ0_raw!$T$19</f>
        <v>8021</v>
      </c>
    </row>
    <row r="30" spans="2:20">
      <c r="G30" s="158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[2]To_SZ0_raw!$A$2</f>
        <v>Total</v>
      </c>
      <c r="I3" s="223"/>
      <c r="J3" s="224"/>
      <c r="L3" s="52" t="s">
        <v>2</v>
      </c>
      <c r="M3" s="222" t="str">
        <f>[2]To_SZ0_raw!$B$2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+[2]To_SZ0_raw!$D$2</f>
        <v>36183</v>
      </c>
      <c r="D10" s="44">
        <f>+[2]To_SZ0_raw!$D$3</f>
        <v>37237</v>
      </c>
      <c r="E10" s="43">
        <f>+[2]To_SZ0_raw!$D$4</f>
        <v>36487</v>
      </c>
      <c r="F10" s="44">
        <f>+[2]To_SZ0_raw!$D$5</f>
        <v>39031</v>
      </c>
      <c r="G10" s="44">
        <f>+[2]To_SZ0_raw!$D$6</f>
        <v>42747</v>
      </c>
      <c r="H10" s="44">
        <f>+[2]To_SZ0_raw!$D$7</f>
        <v>44278</v>
      </c>
      <c r="I10" s="44">
        <f>+[2]To_SZ0_raw!$D$8</f>
        <v>45659</v>
      </c>
      <c r="J10" s="44">
        <f>+[2]To_SZ0_raw!$D$9</f>
        <v>44259</v>
      </c>
      <c r="K10" s="44">
        <f>+[2]To_SZ0_raw!$D$10</f>
        <v>43264</v>
      </c>
      <c r="L10" s="44">
        <f>+[2]To_SZ0_raw!$D$11</f>
        <v>41935</v>
      </c>
      <c r="M10" s="44">
        <f>+[2]To_SZ0_raw!$D$12</f>
        <v>42286</v>
      </c>
      <c r="N10" s="44">
        <f>+[2]To_SZ0_raw!$D$13</f>
        <v>44234</v>
      </c>
      <c r="O10" s="44">
        <f>+[2]To_SZ0_raw!$D$14</f>
        <v>43551</v>
      </c>
      <c r="P10" s="44">
        <f>+[2]To_SZ0_raw!$D$15</f>
        <v>42057</v>
      </c>
      <c r="Q10" s="44">
        <f>+[2]To_SZ0_raw!$D$16</f>
        <v>41535</v>
      </c>
      <c r="R10" s="44">
        <f>+[2]To_SZ0_raw!$D$17</f>
        <v>40341</v>
      </c>
      <c r="S10" s="44">
        <f>+[2]To_SZ0_raw!$D$18</f>
        <v>38920</v>
      </c>
      <c r="T10" s="106">
        <f>+[2]To_SZ0_raw!$D$19</f>
        <v>29424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[2]To_SZ0_raw!$F$2</f>
        <v>7.3432273864746094</v>
      </c>
      <c r="D12" s="27">
        <f>[2]To_SZ0_raw!$F$3</f>
        <v>7.1461181640625</v>
      </c>
      <c r="E12" s="27">
        <f>[2]To_SZ0_raw!$F$4</f>
        <v>7.7370023727416992</v>
      </c>
      <c r="F12" s="27">
        <f>[2]To_SZ0_raw!$F$5</f>
        <v>8.4855623245239258</v>
      </c>
      <c r="G12" s="28">
        <f>[2]To_SZ0_raw!$F$6</f>
        <v>8.9924440383911133</v>
      </c>
      <c r="H12" s="28">
        <f>[2]To_SZ0_raw!$F$7</f>
        <v>10.124667167663574</v>
      </c>
      <c r="I12" s="28">
        <f>[2]To_SZ0_raw!$F$8</f>
        <v>10.359403610229492</v>
      </c>
      <c r="J12" s="28">
        <f>[2]To_SZ0_raw!$F$9</f>
        <v>10.248763084411621</v>
      </c>
      <c r="K12" s="28">
        <f>[2]To_SZ0_raw!$F$10</f>
        <v>10.09615421295166</v>
      </c>
      <c r="L12" s="28">
        <f>[2]To_SZ0_raw!$F$11</f>
        <v>10.95028018951416</v>
      </c>
      <c r="M12" s="28">
        <f>[2]To_SZ0_raw!$F$12</f>
        <v>9.7762851715087891</v>
      </c>
      <c r="N12" s="28">
        <f>[2]To_SZ0_raw!$F$13</f>
        <v>8.8710041046142578</v>
      </c>
      <c r="O12" s="28">
        <f>[2]To_SZ0_raw!$F$14</f>
        <v>9.9033317565917969</v>
      </c>
      <c r="P12" s="28">
        <f>[2]To_SZ0_raw!$F$15</f>
        <v>11.163420677185059</v>
      </c>
      <c r="Q12" s="28">
        <f>[2]To_SZ0_raw!$F$16</f>
        <v>11.862284660339355</v>
      </c>
      <c r="R12" s="28">
        <f>[2]To_SZ0_raw!$F$17</f>
        <v>12.979351043701172</v>
      </c>
      <c r="S12" s="28">
        <f>[2]To_SZ0_raw!$F$18</f>
        <v>14.843268394470215</v>
      </c>
      <c r="T12" s="108">
        <f>[2]To_SZ0_raw!$F$19</f>
        <v>15.341217994689941</v>
      </c>
    </row>
    <row r="13" spans="2:20" ht="12" customHeight="1">
      <c r="B13" s="6" t="s">
        <v>340</v>
      </c>
      <c r="C13" s="27">
        <f>[2]To_SZ0_raw!$G$2</f>
        <v>10.383329391479492</v>
      </c>
      <c r="D13" s="27">
        <f>[2]To_SZ0_raw!$G$3</f>
        <v>9.8933858871459961</v>
      </c>
      <c r="E13" s="27">
        <f>[2]To_SZ0_raw!$G$4</f>
        <v>10.590073585510254</v>
      </c>
      <c r="F13" s="27">
        <f>[2]To_SZ0_raw!$G$5</f>
        <v>12.003279685974121</v>
      </c>
      <c r="G13" s="28">
        <f>[2]To_SZ0_raw!$G$6</f>
        <v>13.19390869140625</v>
      </c>
      <c r="H13" s="28">
        <f>[2]To_SZ0_raw!$G$7</f>
        <v>14.305072784423828</v>
      </c>
      <c r="I13" s="28">
        <f>[2]To_SZ0_raw!$G$8</f>
        <v>14.122078895568848</v>
      </c>
      <c r="J13" s="28">
        <f>[2]To_SZ0_raw!$G$9</f>
        <v>13.658239364624023</v>
      </c>
      <c r="K13" s="28">
        <f>[2]To_SZ0_raw!$G$10</f>
        <v>12.45377254486084</v>
      </c>
      <c r="L13" s="28">
        <f>[2]To_SZ0_raw!$G$11</f>
        <v>14.427089691162109</v>
      </c>
      <c r="M13" s="28">
        <f>[2]To_SZ0_raw!$G$12</f>
        <v>14.820508003234863</v>
      </c>
      <c r="N13" s="28">
        <f>[2]To_SZ0_raw!$G$13</f>
        <v>15.610163688659668</v>
      </c>
      <c r="O13" s="28">
        <f>[2]To_SZ0_raw!$G$14</f>
        <v>16.302724838256836</v>
      </c>
      <c r="P13" s="28">
        <f>[2]To_SZ0_raw!$G$15</f>
        <v>18.479682922363281</v>
      </c>
      <c r="Q13" s="28">
        <f>[2]To_SZ0_raw!$G$16</f>
        <v>21.028049468994141</v>
      </c>
      <c r="R13" s="28">
        <f>[2]To_SZ0_raw!$G$17</f>
        <v>23.670707702636719</v>
      </c>
      <c r="S13" s="28">
        <f>[2]To_SZ0_raw!$G$18</f>
        <v>28.293935775756836</v>
      </c>
      <c r="T13" s="108">
        <f>[2]To_SZ0_raw!$G$19</f>
        <v>31.375747680664063</v>
      </c>
    </row>
    <row r="14" spans="2:20" ht="12" customHeight="1">
      <c r="B14" s="6" t="s">
        <v>341</v>
      </c>
      <c r="C14" s="29">
        <f>[2]To_SZ0_raw!$H$2</f>
        <v>9.8112373352050781</v>
      </c>
      <c r="D14" s="29">
        <f>[2]To_SZ0_raw!$H$3</f>
        <v>9.224696159362793</v>
      </c>
      <c r="E14" s="29">
        <f>[2]To_SZ0_raw!$H$4</f>
        <v>9.660975456237793</v>
      </c>
      <c r="F14" s="29">
        <f>[2]To_SZ0_raw!$H$5</f>
        <v>10.814480781555176</v>
      </c>
      <c r="G14" s="30">
        <f>[2]To_SZ0_raw!$H$6</f>
        <v>11.708423614501953</v>
      </c>
      <c r="H14" s="30">
        <f>[2]To_SZ0_raw!$H$7</f>
        <v>12.778354644775391</v>
      </c>
      <c r="I14" s="30">
        <f>[2]To_SZ0_raw!$H$8</f>
        <v>12.748855590820313</v>
      </c>
      <c r="J14" s="30">
        <f>[2]To_SZ0_raw!$H$9</f>
        <v>11.706093788146973</v>
      </c>
      <c r="K14" s="30">
        <f>[2]To_SZ0_raw!$H$10</f>
        <v>11.145524978637695</v>
      </c>
      <c r="L14" s="30">
        <f>[2]To_SZ0_raw!$H$11</f>
        <v>12.042447090148926</v>
      </c>
      <c r="M14" s="30">
        <f>[2]To_SZ0_raw!$H$12</f>
        <v>12.753629684448242</v>
      </c>
      <c r="N14" s="30">
        <f>[2]To_SZ0_raw!$H$13</f>
        <v>13.304245948791504</v>
      </c>
      <c r="O14" s="30">
        <f>[2]To_SZ0_raw!$H$14</f>
        <v>14.789557456970215</v>
      </c>
      <c r="P14" s="30">
        <f>[2]To_SZ0_raw!$H$15</f>
        <v>16.068668365478516</v>
      </c>
      <c r="Q14" s="30">
        <f>[2]To_SZ0_raw!$H$16</f>
        <v>17.211990356445313</v>
      </c>
      <c r="R14" s="30">
        <f>[2]To_SZ0_raw!$H$17</f>
        <v>17.842889785766602</v>
      </c>
      <c r="S14" s="30">
        <f>[2]To_SZ0_raw!$H$18</f>
        <v>18.32990837097168</v>
      </c>
      <c r="T14" s="109">
        <f>[2]To_SZ0_raw!$H$19</f>
        <v>18.192632675170898</v>
      </c>
    </row>
    <row r="15" spans="2:20" ht="12" customHeight="1">
      <c r="B15" s="6" t="s">
        <v>342</v>
      </c>
      <c r="C15" s="31">
        <f>[2]To_SZ0_raw!$I$2</f>
        <v>14.097781181335449</v>
      </c>
      <c r="D15" s="31">
        <f>[2]To_SZ0_raw!$I$3</f>
        <v>12.621854782104492</v>
      </c>
      <c r="E15" s="31">
        <f>[2]To_SZ0_raw!$I$4</f>
        <v>13.486995697021484</v>
      </c>
      <c r="F15" s="31">
        <f>[2]To_SZ0_raw!$I$5</f>
        <v>13.650688171386719</v>
      </c>
      <c r="G15" s="32">
        <f>[2]To_SZ0_raw!$I$6</f>
        <v>14.730857849121094</v>
      </c>
      <c r="H15" s="32">
        <f>[2]To_SZ0_raw!$I$7</f>
        <v>14.851619720458984</v>
      </c>
      <c r="I15" s="32">
        <f>[2]To_SZ0_raw!$I$8</f>
        <v>15.287238121032715</v>
      </c>
      <c r="J15" s="32">
        <f>[2]To_SZ0_raw!$I$9</f>
        <v>15.104272842407227</v>
      </c>
      <c r="K15" s="32">
        <f>[2]To_SZ0_raw!$I$10</f>
        <v>14.372226715087891</v>
      </c>
      <c r="L15" s="32">
        <f>[2]To_SZ0_raw!$I$11</f>
        <v>14.808632850646973</v>
      </c>
      <c r="M15" s="32">
        <f>[2]To_SZ0_raw!$I$12</f>
        <v>14.874899864196777</v>
      </c>
      <c r="N15" s="32">
        <f>[2]To_SZ0_raw!$I$13</f>
        <v>15.356965065002441</v>
      </c>
      <c r="O15" s="32">
        <f>[2]To_SZ0_raw!$I$14</f>
        <v>15.609285354614258</v>
      </c>
      <c r="P15" s="32">
        <f>[2]To_SZ0_raw!$I$15</f>
        <v>15.854673385620117</v>
      </c>
      <c r="Q15" s="32">
        <f>[2]To_SZ0_raw!$I$16</f>
        <v>15.374984741210938</v>
      </c>
      <c r="R15" s="32">
        <f>[2]To_SZ0_raw!$I$17</f>
        <v>14.40717887878418</v>
      </c>
      <c r="S15" s="32">
        <f>[2]To_SZ0_raw!$I$18</f>
        <v>12.862281799316406</v>
      </c>
      <c r="T15" s="110">
        <f>[2]To_SZ0_raw!$I$19</f>
        <v>11.752310752868652</v>
      </c>
    </row>
    <row r="16" spans="2:20" ht="12" customHeight="1">
      <c r="B16" s="6" t="s">
        <v>343</v>
      </c>
      <c r="C16" s="31">
        <f>[2]To_SZ0_raw!$J$2</f>
        <v>40.720779418945313</v>
      </c>
      <c r="D16" s="31">
        <f>[2]To_SZ0_raw!$J$3</f>
        <v>40.918979644775391</v>
      </c>
      <c r="E16" s="31">
        <f>[2]To_SZ0_raw!$J$4</f>
        <v>40.518539428710938</v>
      </c>
      <c r="F16" s="31">
        <f>[2]To_SZ0_raw!$J$5</f>
        <v>38.382312774658203</v>
      </c>
      <c r="G16" s="32">
        <f>[2]To_SZ0_raw!$J$6</f>
        <v>35.773269653320313</v>
      </c>
      <c r="H16" s="32">
        <f>[2]To_SZ0_raw!$J$7</f>
        <v>33.635215759277344</v>
      </c>
      <c r="I16" s="32">
        <f>[2]To_SZ0_raw!$J$8</f>
        <v>32.405441284179688</v>
      </c>
      <c r="J16" s="32">
        <f>[2]To_SZ0_raw!$J$9</f>
        <v>33.340110778808594</v>
      </c>
      <c r="K16" s="32">
        <f>[2]To_SZ0_raw!$J$10</f>
        <v>34.347263336181641</v>
      </c>
      <c r="L16" s="32">
        <f>[2]To_SZ0_raw!$J$11</f>
        <v>32.588531494140625</v>
      </c>
      <c r="M16" s="32">
        <f>[2]To_SZ0_raw!$J$12</f>
        <v>30.811616897583008</v>
      </c>
      <c r="N16" s="32">
        <f>[2]To_SZ0_raw!$J$13</f>
        <v>29.341682434082031</v>
      </c>
      <c r="O16" s="32">
        <f>[2]To_SZ0_raw!$J$14</f>
        <v>27.358728408813477</v>
      </c>
      <c r="P16" s="32">
        <f>[2]To_SZ0_raw!$J$15</f>
        <v>24.390707015991211</v>
      </c>
      <c r="Q16" s="32">
        <f>[2]To_SZ0_raw!$J$16</f>
        <v>21.687732696533203</v>
      </c>
      <c r="R16" s="32">
        <f>[2]To_SZ0_raw!$J$17</f>
        <v>18.936069488525391</v>
      </c>
      <c r="S16" s="32">
        <f>[2]To_SZ0_raw!$J$18</f>
        <v>15.729701995849609</v>
      </c>
      <c r="T16" s="110">
        <f>[2]To_SZ0_raw!$J$19</f>
        <v>13.964790344238281</v>
      </c>
    </row>
    <row r="17" spans="2:20" ht="12" customHeight="1">
      <c r="B17" s="7" t="s">
        <v>240</v>
      </c>
      <c r="C17" s="37">
        <f>[2]To_SZ0_raw!$K$2</f>
        <v>17.643644332885742</v>
      </c>
      <c r="D17" s="38">
        <f>[2]To_SZ0_raw!$K$3</f>
        <v>20.194967269897461</v>
      </c>
      <c r="E17" s="37">
        <f>[2]To_SZ0_raw!$K$4</f>
        <v>18.006412506103516</v>
      </c>
      <c r="F17" s="38">
        <f>[2]To_SZ0_raw!$K$5</f>
        <v>16.663677215576172</v>
      </c>
      <c r="G17" s="38">
        <f>[2]To_SZ0_raw!$K$6</f>
        <v>15.601095199584961</v>
      </c>
      <c r="H17" s="38">
        <f>[2]To_SZ0_raw!$K$7</f>
        <v>14.305072784423828</v>
      </c>
      <c r="I17" s="38">
        <f>[2]To_SZ0_raw!$K$8</f>
        <v>15.076983451843262</v>
      </c>
      <c r="J17" s="38">
        <f>[2]To_SZ0_raw!$K$9</f>
        <v>15.942520141601563</v>
      </c>
      <c r="K17" s="38">
        <f>[2]To_SZ0_raw!$K$10</f>
        <v>17.585060119628906</v>
      </c>
      <c r="L17" s="38">
        <f>[2]To_SZ0_raw!$K$11</f>
        <v>15.183021545410156</v>
      </c>
      <c r="M17" s="38">
        <f>[2]To_SZ0_raw!$K$12</f>
        <v>16.96306037902832</v>
      </c>
      <c r="N17" s="38">
        <f>[2]To_SZ0_raw!$K$13</f>
        <v>17.515937805175781</v>
      </c>
      <c r="O17" s="38">
        <f>[2]To_SZ0_raw!$K$14</f>
        <v>16.036371231079102</v>
      </c>
      <c r="P17" s="38">
        <f>[2]To_SZ0_raw!$K$15</f>
        <v>14.0428466796875</v>
      </c>
      <c r="Q17" s="38">
        <f>[2]To_SZ0_raw!$K$16</f>
        <v>12.834958076477051</v>
      </c>
      <c r="R17" s="38">
        <f>[2]To_SZ0_raw!$K$17</f>
        <v>12.163803100585938</v>
      </c>
      <c r="S17" s="38">
        <f>[2]To_SZ0_raw!$K$18</f>
        <v>9.9409046173095703</v>
      </c>
      <c r="T17" s="111">
        <f>[2]To_SZ0_raw!$K$19</f>
        <v>9.3733005523681641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[2]To_SZ0_raw!$L$2</f>
        <v>0.63626724481582642</v>
      </c>
      <c r="D19" s="38">
        <f>[2]To_SZ0_raw!$L$3</f>
        <v>0.64599484205245972</v>
      </c>
      <c r="E19" s="37">
        <f>[2]To_SZ0_raw!$L$4</f>
        <v>0.62015503644943237</v>
      </c>
      <c r="F19" s="38">
        <f>[2]To_SZ0_raw!$L$5</f>
        <v>0.52910053730010986</v>
      </c>
      <c r="G19" s="38">
        <f>[2]To_SZ0_raw!$L$6</f>
        <v>0.50761419534683228</v>
      </c>
      <c r="H19" s="38">
        <f>[2]To_SZ0_raw!$L$7</f>
        <v>0.43634471297264099</v>
      </c>
      <c r="I19" s="38">
        <f>[2]To_SZ0_raw!$L$8</f>
        <v>0.41137751936912537</v>
      </c>
      <c r="J19" s="38">
        <f>[2]To_SZ0_raw!$L$9</f>
        <v>0.39560440182685852</v>
      </c>
      <c r="K19" s="38">
        <f>[2]To_SZ0_raw!$L$10</f>
        <v>0.39817973971366882</v>
      </c>
      <c r="L19" s="38">
        <f>[2]To_SZ0_raw!$L$11</f>
        <v>0.37593984603881836</v>
      </c>
      <c r="M19" s="38">
        <f>[2]To_SZ0_raw!$L$12</f>
        <v>0.48097476363182068</v>
      </c>
      <c r="N19" s="38">
        <f>[2]To_SZ0_raw!$L$13</f>
        <v>0.53859966993331909</v>
      </c>
      <c r="O19" s="38">
        <f>[2]To_SZ0_raw!$L$14</f>
        <v>0.4799237847328186</v>
      </c>
      <c r="P19" s="38">
        <f>[2]To_SZ0_raw!$L$15</f>
        <v>0.4166666567325592</v>
      </c>
      <c r="Q19" s="38">
        <f>[2]To_SZ0_raw!$L$16</f>
        <v>0.39028620719909668</v>
      </c>
      <c r="R19" s="38">
        <f>[2]To_SZ0_raw!$L$17</f>
        <v>0.36697247624397278</v>
      </c>
      <c r="S19" s="38">
        <f>[2]To_SZ0_raw!$L$18</f>
        <v>0.31208553910255432</v>
      </c>
      <c r="T19" s="111">
        <f>[2]To_SZ0_raw!$L$19</f>
        <v>0.3021148145198822</v>
      </c>
    </row>
    <row r="20" spans="2:20" ht="12" customHeight="1">
      <c r="B20" s="6" t="s">
        <v>33</v>
      </c>
      <c r="C20" s="37">
        <f>[2]To_SZ0_raw!$M$2</f>
        <v>1.4168530702590942</v>
      </c>
      <c r="D20" s="38">
        <f>[2]To_SZ0_raw!$M$3</f>
        <v>1.452784538269043</v>
      </c>
      <c r="E20" s="37">
        <f>[2]To_SZ0_raw!$M$4</f>
        <v>1.3572542667388916</v>
      </c>
      <c r="F20" s="38">
        <f>[2]To_SZ0_raw!$M$5</f>
        <v>1.2048193216323853</v>
      </c>
      <c r="G20" s="38">
        <f>[2]To_SZ0_raw!$M$6</f>
        <v>1.1248593330383301</v>
      </c>
      <c r="H20" s="38">
        <f>[2]To_SZ0_raw!$M$7</f>
        <v>0.98231828212738037</v>
      </c>
      <c r="I20" s="38">
        <f>[2]To_SZ0_raw!$M$8</f>
        <v>0.96125262975692749</v>
      </c>
      <c r="J20" s="38">
        <f>[2]To_SZ0_raw!$M$9</f>
        <v>0.96196866035461426</v>
      </c>
      <c r="K20" s="38">
        <f>[2]To_SZ0_raw!$M$10</f>
        <v>0.98522168397903442</v>
      </c>
      <c r="L20" s="38">
        <f>[2]To_SZ0_raw!$M$11</f>
        <v>0.89887642860412598</v>
      </c>
      <c r="M20" s="38">
        <f>[2]To_SZ0_raw!$M$12</f>
        <v>1.0204081535339355</v>
      </c>
      <c r="N20" s="38">
        <f>[2]To_SZ0_raw!$M$13</f>
        <v>1.1235954761505127</v>
      </c>
      <c r="O20" s="38">
        <f>[2]To_SZ0_raw!$M$14</f>
        <v>1.0065183639526367</v>
      </c>
      <c r="P20" s="38">
        <f>[2]To_SZ0_raw!$M$15</f>
        <v>0.88597840070724487</v>
      </c>
      <c r="Q20" s="38">
        <f>[2]To_SZ0_raw!$M$16</f>
        <v>0.82752615213394165</v>
      </c>
      <c r="R20" s="38">
        <f>[2]To_SZ0_raw!$M$17</f>
        <v>0.76080340147018433</v>
      </c>
      <c r="S20" s="38">
        <f>[2]To_SZ0_raw!$M$18</f>
        <v>0.67695283889770508</v>
      </c>
      <c r="T20" s="111">
        <f>[2]To_SZ0_raw!$M$19</f>
        <v>0.65359479188919067</v>
      </c>
    </row>
    <row r="21" spans="2:20" ht="12" customHeight="1">
      <c r="B21" s="6" t="s">
        <v>11</v>
      </c>
      <c r="C21" s="37">
        <f>[2]To_SZ0_raw!$N$2</f>
        <v>3.2825322151184082</v>
      </c>
      <c r="D21" s="38">
        <f>[2]To_SZ0_raw!$N$3</f>
        <v>3.3755273818969727</v>
      </c>
      <c r="E21" s="37">
        <f>[2]To_SZ0_raw!$N$4</f>
        <v>3.2128610610961914</v>
      </c>
      <c r="F21" s="38">
        <f>[2]To_SZ0_raw!$N$5</f>
        <v>2.9475982189178467</v>
      </c>
      <c r="G21" s="38">
        <f>[2]To_SZ0_raw!$N$6</f>
        <v>2.7624309062957764</v>
      </c>
      <c r="H21" s="38">
        <f>[2]To_SZ0_raw!$N$7</f>
        <v>2.5442478656768799</v>
      </c>
      <c r="I21" s="38">
        <f>[2]To_SZ0_raw!$N$8</f>
        <v>2.5440313816070557</v>
      </c>
      <c r="J21" s="38">
        <f>[2]To_SZ0_raw!$N$9</f>
        <v>2.6143791675567627</v>
      </c>
      <c r="K21" s="38">
        <f>[2]To_SZ0_raw!$N$10</f>
        <v>2.7449188232421875</v>
      </c>
      <c r="L21" s="38">
        <f>[2]To_SZ0_raw!$N$11</f>
        <v>2.4636642932891846</v>
      </c>
      <c r="M21" s="38">
        <f>[2]To_SZ0_raw!$N$12</f>
        <v>2.5316455364227295</v>
      </c>
      <c r="N21" s="38">
        <f>[2]To_SZ0_raw!$N$13</f>
        <v>2.539114236831665</v>
      </c>
      <c r="O21" s="38">
        <f>[2]To_SZ0_raw!$N$14</f>
        <v>2.4026362895965576</v>
      </c>
      <c r="P21" s="38">
        <f>[2]To_SZ0_raw!$N$15</f>
        <v>2.1739130020141602</v>
      </c>
      <c r="Q21" s="38">
        <f>[2]To_SZ0_raw!$N$16</f>
        <v>2.0042192935943604</v>
      </c>
      <c r="R21" s="38">
        <f>[2]To_SZ0_raw!$N$17</f>
        <v>1.8150389194488525</v>
      </c>
      <c r="S21" s="38">
        <f>[2]To_SZ0_raw!$N$18</f>
        <v>1.5948214530944824</v>
      </c>
      <c r="T21" s="111">
        <f>[2]To_SZ0_raw!$N$19</f>
        <v>1.5123870372772217</v>
      </c>
    </row>
    <row r="22" spans="2:20" ht="12" customHeight="1">
      <c r="B22" s="6" t="s">
        <v>12</v>
      </c>
      <c r="C22" s="37">
        <f>[2]To_SZ0_raw!$O$2</f>
        <v>5.0176224708557129</v>
      </c>
      <c r="D22" s="38">
        <f>[2]To_SZ0_raw!$O$3</f>
        <v>5.2152786254882813</v>
      </c>
      <c r="E22" s="37">
        <f>[2]To_SZ0_raw!$O$4</f>
        <v>5.0348567962646484</v>
      </c>
      <c r="F22" s="38">
        <f>[2]To_SZ0_raw!$O$5</f>
        <v>4.8043727874755859</v>
      </c>
      <c r="G22" s="38">
        <f>[2]To_SZ0_raw!$O$6</f>
        <v>4.5859003067016602</v>
      </c>
      <c r="H22" s="38">
        <f>[2]To_SZ0_raw!$O$7</f>
        <v>4.3585553169250488</v>
      </c>
      <c r="I22" s="38">
        <f>[2]To_SZ0_raw!$O$8</f>
        <v>4.3388428688049316</v>
      </c>
      <c r="J22" s="38">
        <f>[2]To_SZ0_raw!$O$9</f>
        <v>4.4546852111816406</v>
      </c>
      <c r="K22" s="38">
        <f>[2]To_SZ0_raw!$O$10</f>
        <v>4.6220355033874512</v>
      </c>
      <c r="L22" s="38">
        <f>[2]To_SZ0_raw!$O$11</f>
        <v>4.3628206253051758</v>
      </c>
      <c r="M22" s="38">
        <f>[2]To_SZ0_raw!$O$12</f>
        <v>4.3504824638366699</v>
      </c>
      <c r="N22" s="38">
        <f>[2]To_SZ0_raw!$O$13</f>
        <v>4.2966690063476563</v>
      </c>
      <c r="O22" s="38">
        <f>[2]To_SZ0_raw!$O$14</f>
        <v>4.0685224533081055</v>
      </c>
      <c r="P22" s="38">
        <f>[2]To_SZ0_raw!$O$15</f>
        <v>3.7579081058502197</v>
      </c>
      <c r="Q22" s="38">
        <f>[2]To_SZ0_raw!$O$16</f>
        <v>3.4928848743438721</v>
      </c>
      <c r="R22" s="38">
        <f>[2]To_SZ0_raw!$O$17</f>
        <v>3.2353129386901855</v>
      </c>
      <c r="S22" s="38">
        <f>[2]To_SZ0_raw!$O$18</f>
        <v>2.8439822196960449</v>
      </c>
      <c r="T22" s="111">
        <f>[2]To_SZ0_raw!$O$19</f>
        <v>2.6562962532043457</v>
      </c>
    </row>
    <row r="23" spans="2:20" ht="12" customHeight="1">
      <c r="B23" s="6" t="s">
        <v>13</v>
      </c>
      <c r="C23" s="39">
        <f>[2]To_SZ0_raw!$P$2</f>
        <v>6.6856331825256348</v>
      </c>
      <c r="D23" s="40">
        <f>[2]To_SZ0_raw!$P$3</f>
        <v>6.9818582534790039</v>
      </c>
      <c r="E23" s="39">
        <f>[2]To_SZ0_raw!$P$4</f>
        <v>6.7258882522583008</v>
      </c>
      <c r="F23" s="40">
        <f>[2]To_SZ0_raw!$P$5</f>
        <v>6.5252852439880371</v>
      </c>
      <c r="G23" s="40">
        <f>[2]To_SZ0_raw!$P$6</f>
        <v>6.341463565826416</v>
      </c>
      <c r="H23" s="40">
        <f>[2]To_SZ0_raw!$P$7</f>
        <v>6.1130743026733398</v>
      </c>
      <c r="I23" s="40">
        <f>[2]To_SZ0_raw!$P$8</f>
        <v>6.1585836410522461</v>
      </c>
      <c r="J23" s="40">
        <f>[2]To_SZ0_raw!$P$9</f>
        <v>6.2801933288574219</v>
      </c>
      <c r="K23" s="40">
        <f>[2]To_SZ0_raw!$P$10</f>
        <v>6.5209360122680664</v>
      </c>
      <c r="L23" s="40">
        <f>[2]To_SZ0_raw!$P$11</f>
        <v>6.1855669021606445</v>
      </c>
      <c r="M23" s="40">
        <f>[2]To_SZ0_raw!$P$12</f>
        <v>6.354708194732666</v>
      </c>
      <c r="N23" s="40">
        <f>[2]To_SZ0_raw!$P$13</f>
        <v>6.3674392700195313</v>
      </c>
      <c r="O23" s="40">
        <f>[2]To_SZ0_raw!$P$14</f>
        <v>6.0773482322692871</v>
      </c>
      <c r="P23" s="40">
        <f>[2]To_SZ0_raw!$P$15</f>
        <v>5.6680159568786621</v>
      </c>
      <c r="Q23" s="40">
        <f>[2]To_SZ0_raw!$P$16</f>
        <v>5.3763442039489746</v>
      </c>
      <c r="R23" s="40">
        <f>[2]To_SZ0_raw!$P$17</f>
        <v>5.086705207824707</v>
      </c>
      <c r="S23" s="40">
        <f>[2]To_SZ0_raw!$P$18</f>
        <v>4.5602970123291016</v>
      </c>
      <c r="T23" s="113">
        <f>[2]To_SZ0_raw!$P$19</f>
        <v>4.3336009979248047</v>
      </c>
    </row>
    <row r="24" spans="2:20" ht="12" customHeight="1">
      <c r="B24" s="8" t="s">
        <v>15</v>
      </c>
      <c r="C24" s="39">
        <f>[2]To_SZ0_raw!$Q$2</f>
        <v>8.9594211578369141</v>
      </c>
      <c r="D24" s="40">
        <f>[2]To_SZ0_raw!$Q$3</f>
        <v>9.4117650985717773</v>
      </c>
      <c r="E24" s="39">
        <f>[2]To_SZ0_raw!$Q$4</f>
        <v>9.0733060836791992</v>
      </c>
      <c r="F24" s="40">
        <f>[2]To_SZ0_raw!$Q$5</f>
        <v>8.870356559753418</v>
      </c>
      <c r="G24" s="40">
        <f>[2]To_SZ0_raw!$Q$6</f>
        <v>8.6757993698120117</v>
      </c>
      <c r="H24" s="40">
        <f>[2]To_SZ0_raw!$Q$7</f>
        <v>8.4976205825805664</v>
      </c>
      <c r="I24" s="40">
        <f>[2]To_SZ0_raw!$Q$8</f>
        <v>8.7058820724487305</v>
      </c>
      <c r="J24" s="40">
        <f>[2]To_SZ0_raw!$Q$9</f>
        <v>8.9531679153442383</v>
      </c>
      <c r="K24" s="40">
        <f>[2]To_SZ0_raw!$Q$10</f>
        <v>9.285548210144043</v>
      </c>
      <c r="L24" s="40">
        <f>[2]To_SZ0_raw!$Q$11</f>
        <v>8.7452468872070313</v>
      </c>
      <c r="M24" s="40">
        <f>[2]To_SZ0_raw!$Q$12</f>
        <v>9.4817657470703125</v>
      </c>
      <c r="N24" s="40">
        <f>[2]To_SZ0_raw!$Q$13</f>
        <v>9.6695222854614258</v>
      </c>
      <c r="O24" s="40">
        <f>[2]To_SZ0_raw!$Q$14</f>
        <v>9.356724739074707</v>
      </c>
      <c r="P24" s="40">
        <f>[2]To_SZ0_raw!$Q$15</f>
        <v>8.8353414535522461</v>
      </c>
      <c r="Q24" s="40">
        <f>[2]To_SZ0_raw!$Q$16</f>
        <v>8.4879589080810547</v>
      </c>
      <c r="R24" s="40">
        <f>[2]To_SZ0_raw!$Q$17</f>
        <v>8.3149776458740234</v>
      </c>
      <c r="S24" s="40">
        <f>[2]To_SZ0_raw!$Q$18</f>
        <v>7.4756317138671875</v>
      </c>
      <c r="T24" s="113">
        <f>[2]To_SZ0_raw!$Q$19</f>
        <v>7.2483220100402832</v>
      </c>
    </row>
    <row r="25" spans="2:20" ht="12" customHeight="1">
      <c r="B25" s="8" t="s">
        <v>16</v>
      </c>
      <c r="C25" s="41">
        <f>[2]To_SZ0_raw!$R$2</f>
        <v>11.364153861999512</v>
      </c>
      <c r="D25" s="42">
        <f>[2]To_SZ0_raw!$R$3</f>
        <v>11.946902275085449</v>
      </c>
      <c r="E25" s="41">
        <f>[2]To_SZ0_raw!$R$4</f>
        <v>11.538461685180664</v>
      </c>
      <c r="F25" s="42">
        <f>[2]To_SZ0_raw!$R$5</f>
        <v>11.333659172058105</v>
      </c>
      <c r="G25" s="42">
        <f>[2]To_SZ0_raw!$R$6</f>
        <v>11.023622512817383</v>
      </c>
      <c r="H25" s="42">
        <f>[2]To_SZ0_raw!$R$7</f>
        <v>10.912052154541016</v>
      </c>
      <c r="I25" s="42">
        <f>[2]To_SZ0_raw!$R$8</f>
        <v>11.293859481811523</v>
      </c>
      <c r="J25" s="42">
        <f>[2]To_SZ0_raw!$R$9</f>
        <v>11.764705657958984</v>
      </c>
      <c r="K25" s="42">
        <f>[2]To_SZ0_raw!$R$10</f>
        <v>12.273972511291504</v>
      </c>
      <c r="L25" s="42">
        <f>[2]To_SZ0_raw!$R$11</f>
        <v>11.454545021057129</v>
      </c>
      <c r="M25" s="42">
        <f>[2]To_SZ0_raw!$R$12</f>
        <v>13.135442733764648</v>
      </c>
      <c r="N25" s="42">
        <f>[2]To_SZ0_raw!$R$13</f>
        <v>13.445378303527832</v>
      </c>
      <c r="O25" s="42">
        <f>[2]To_SZ0_raw!$R$14</f>
        <v>13.103287696838379</v>
      </c>
      <c r="P25" s="42">
        <f>[2]To_SZ0_raw!$R$15</f>
        <v>12.42241096496582</v>
      </c>
      <c r="Q25" s="42">
        <f>[2]To_SZ0_raw!$R$16</f>
        <v>12.053851127624512</v>
      </c>
      <c r="R25" s="42">
        <f>[2]To_SZ0_raw!$R$17</f>
        <v>11.722488403320313</v>
      </c>
      <c r="S25" s="42">
        <f>[2]To_SZ0_raw!$R$18</f>
        <v>10.666666984558105</v>
      </c>
      <c r="T25" s="114">
        <f>[2]To_SZ0_raw!$R$19</f>
        <v>10.598705291748047</v>
      </c>
    </row>
    <row r="26" spans="2:20" ht="12" customHeight="1">
      <c r="B26" s="7" t="s">
        <v>14</v>
      </c>
      <c r="C26" s="41">
        <f>[2]To_SZ0_raw!$S$2</f>
        <v>4.8677902221679688</v>
      </c>
      <c r="D26" s="42">
        <f>[2]To_SZ0_raw!$S$3</f>
        <v>5.2422394752502441</v>
      </c>
      <c r="E26" s="41">
        <f>[2]To_SZ0_raw!$S$4</f>
        <v>5.087376594543457</v>
      </c>
      <c r="F26" s="42">
        <f>[2]To_SZ0_raw!$S$5</f>
        <v>4.3999538421630859</v>
      </c>
      <c r="G26" s="42">
        <f>[2]To_SZ0_raw!$S$6</f>
        <v>4.170720100402832</v>
      </c>
      <c r="H26" s="42">
        <f>[2]To_SZ0_raw!$S$7</f>
        <v>4.0425214767456055</v>
      </c>
      <c r="I26" s="42">
        <f>[2]To_SZ0_raw!$S$8</f>
        <v>4.0816311836242676</v>
      </c>
      <c r="J26" s="42">
        <f>[2]To_SZ0_raw!$S$9</f>
        <v>4.5486459732055664</v>
      </c>
      <c r="K26" s="42">
        <f>[2]To_SZ0_raw!$S$10</f>
        <v>4.5430107116699219</v>
      </c>
      <c r="L26" s="42">
        <f>[2]To_SZ0_raw!$S$11</f>
        <v>3.8496360778808594</v>
      </c>
      <c r="M26" s="42">
        <f>[2]To_SZ0_raw!$S$12</f>
        <v>4.6464900970458984</v>
      </c>
      <c r="N26" s="42">
        <f>[2]To_SZ0_raw!$S$13</f>
        <v>4.5870232582092285</v>
      </c>
      <c r="O26" s="42">
        <f>[2]To_SZ0_raw!$S$14</f>
        <v>4.012052059173584</v>
      </c>
      <c r="P26" s="42">
        <f>[2]To_SZ0_raw!$S$15</f>
        <v>3.9121270179748535</v>
      </c>
      <c r="Q26" s="42">
        <f>[2]To_SZ0_raw!$S$16</f>
        <v>4.1311168670654297</v>
      </c>
      <c r="R26" s="42">
        <f>[2]To_SZ0_raw!$S$17</f>
        <v>4.6344699859619141</v>
      </c>
      <c r="S26" s="42">
        <f>[2]To_SZ0_raw!$S$18</f>
        <v>2.9640235900878906</v>
      </c>
      <c r="T26" s="114">
        <f>[2]To_SZ0_raw!$S$19</f>
        <v>3.0122063159942627</v>
      </c>
    </row>
    <row r="27" spans="2:20" ht="12" customHeight="1">
      <c r="B27" s="18" t="s">
        <v>483</v>
      </c>
      <c r="C27" s="43">
        <f>[2]To_SZ0_raw!$E$2</f>
        <v>14</v>
      </c>
      <c r="D27" s="44">
        <f>[2]To_SZ0_raw!$E$3</f>
        <v>18</v>
      </c>
      <c r="E27" s="43">
        <f>[2]To_SZ0_raw!$E$4</f>
        <v>19</v>
      </c>
      <c r="F27" s="44">
        <f>[2]To_SZ0_raw!$E$5</f>
        <v>19</v>
      </c>
      <c r="G27" s="44">
        <f>[2]To_SZ0_raw!$E$6</f>
        <v>36</v>
      </c>
      <c r="H27" s="44">
        <f>[2]To_SZ0_raw!$E$7</f>
        <v>40</v>
      </c>
      <c r="I27" s="44">
        <f>[2]To_SZ0_raw!$E$8</f>
        <v>40</v>
      </c>
      <c r="J27" s="44">
        <f>[2]To_SZ0_raw!$E$9</f>
        <v>51</v>
      </c>
      <c r="K27" s="44">
        <f>[2]To_SZ0_raw!$E$10</f>
        <v>45</v>
      </c>
      <c r="L27" s="44">
        <f>[2]To_SZ0_raw!$E$11</f>
        <v>42</v>
      </c>
      <c r="M27" s="44">
        <f>[2]To_SZ0_raw!$E$12</f>
        <v>43</v>
      </c>
      <c r="N27" s="44">
        <f>[2]To_SZ0_raw!$E$13</f>
        <v>35</v>
      </c>
      <c r="O27" s="44">
        <f>[2]To_SZ0_raw!$E$14</f>
        <v>41</v>
      </c>
      <c r="P27" s="44">
        <f>[2]To_SZ0_raw!$E$15</f>
        <v>48</v>
      </c>
      <c r="Q27" s="44">
        <f>[2]To_SZ0_raw!$E$16</f>
        <v>43</v>
      </c>
      <c r="R27" s="44">
        <f>[2]To_SZ0_raw!$E$17</f>
        <v>39</v>
      </c>
      <c r="S27" s="44">
        <f>[2]To_SZ0_raw!$E$18</f>
        <v>43</v>
      </c>
      <c r="T27" s="106">
        <f>[2]To_SZ0_raw!$E$19</f>
        <v>22</v>
      </c>
    </row>
    <row r="28" spans="2:20" ht="12" customHeight="1">
      <c r="B28" s="18" t="s">
        <v>484</v>
      </c>
      <c r="C28" s="43">
        <f>[2]To_SZ0_raw!$T$2</f>
        <v>36197</v>
      </c>
      <c r="D28" s="44">
        <f>[2]To_SZ0_raw!$T$3</f>
        <v>37255</v>
      </c>
      <c r="E28" s="43">
        <f>[2]To_SZ0_raw!$T$4</f>
        <v>36506</v>
      </c>
      <c r="F28" s="44">
        <f>[2]To_SZ0_raw!$T$5</f>
        <v>39050</v>
      </c>
      <c r="G28" s="44">
        <f>[2]To_SZ0_raw!$T$6</f>
        <v>42783</v>
      </c>
      <c r="H28" s="44">
        <f>[2]To_SZ0_raw!$T$7</f>
        <v>44318</v>
      </c>
      <c r="I28" s="44">
        <f>[2]To_SZ0_raw!$T$8</f>
        <v>45699</v>
      </c>
      <c r="J28" s="44">
        <f>[2]To_SZ0_raw!$T$9</f>
        <v>44310</v>
      </c>
      <c r="K28" s="44">
        <f>[2]To_SZ0_raw!$T$10</f>
        <v>43309</v>
      </c>
      <c r="L28" s="44">
        <f>[2]To_SZ0_raw!$T$11</f>
        <v>41977</v>
      </c>
      <c r="M28" s="44">
        <f>[2]To_SZ0_raw!$T$12</f>
        <v>42329</v>
      </c>
      <c r="N28" s="44">
        <f>[2]To_SZ0_raw!$T$13</f>
        <v>44269</v>
      </c>
      <c r="O28" s="44">
        <f>[2]To_SZ0_raw!$T$14</f>
        <v>43592</v>
      </c>
      <c r="P28" s="44">
        <f>[2]To_SZ0_raw!$T$15</f>
        <v>42105</v>
      </c>
      <c r="Q28" s="44">
        <f>[2]To_SZ0_raw!$T$16</f>
        <v>41578</v>
      </c>
      <c r="R28" s="44">
        <f>[2]To_SZ0_raw!$T$17</f>
        <v>40380</v>
      </c>
      <c r="S28" s="44">
        <f>[2]To_SZ0_raw!$T$18</f>
        <v>38963</v>
      </c>
      <c r="T28" s="106">
        <f>[2]To_SZ0_raw!$T$19</f>
        <v>29446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[2]To_SZ1_raw!$A$2</f>
        <v>Total</v>
      </c>
      <c r="I3" s="223"/>
      <c r="J3" s="224"/>
      <c r="L3" s="52" t="s">
        <v>2</v>
      </c>
      <c r="M3" s="222" t="str">
        <f>[2]To_SZ1_raw!$B$2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+[2]To_SZ1_raw!$D$2</f>
        <v>11047</v>
      </c>
      <c r="D10" s="44">
        <f>+[2]To_SZ1_raw!$D$3</f>
        <v>11934</v>
      </c>
      <c r="E10" s="43">
        <f>+[2]To_SZ1_raw!$D$4</f>
        <v>13838</v>
      </c>
      <c r="F10" s="44">
        <f>+[2]To_SZ1_raw!$D$5</f>
        <v>17608</v>
      </c>
      <c r="G10" s="44">
        <f>+[2]To_SZ1_raw!$D$6</f>
        <v>20872</v>
      </c>
      <c r="H10" s="44">
        <f>+[2]To_SZ1_raw!$D$7</f>
        <v>21584</v>
      </c>
      <c r="I10" s="44">
        <f>+[2]To_SZ1_raw!$D$8</f>
        <v>18796</v>
      </c>
      <c r="J10" s="44">
        <f>+[2]To_SZ1_raw!$D$9</f>
        <v>17398</v>
      </c>
      <c r="K10" s="44">
        <f>+[2]To_SZ1_raw!$D$10</f>
        <v>18473</v>
      </c>
      <c r="L10" s="44">
        <f>+[2]To_SZ1_raw!$D$11</f>
        <v>20263</v>
      </c>
      <c r="M10" s="44">
        <f>+[2]To_SZ1_raw!$D$12</f>
        <v>20563</v>
      </c>
      <c r="N10" s="44">
        <f>+[2]To_SZ1_raw!$D$13</f>
        <v>20790</v>
      </c>
      <c r="O10" s="44">
        <f>+[2]To_SZ1_raw!$D$14</f>
        <v>21540</v>
      </c>
      <c r="P10" s="44">
        <f>+[2]To_SZ1_raw!$D$15</f>
        <v>21311</v>
      </c>
      <c r="Q10" s="44">
        <f>+[2]To_SZ1_raw!$D$16</f>
        <v>21317</v>
      </c>
      <c r="R10" s="44">
        <f>+[2]To_SZ1_raw!$D$17</f>
        <v>19903</v>
      </c>
      <c r="S10" s="44">
        <f>+[2]To_SZ1_raw!$D$18</f>
        <v>16996</v>
      </c>
      <c r="T10" s="106">
        <f>+[2]To_SZ1_raw!$D$19</f>
        <v>9874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[2]To_SZ1_raw!$F$2</f>
        <v>3.8019371032714844</v>
      </c>
      <c r="D12" s="27">
        <f>[2]To_SZ1_raw!$F$3</f>
        <v>3.561253547668457</v>
      </c>
      <c r="E12" s="27">
        <f>[2]To_SZ1_raw!$F$4</f>
        <v>3.6710507869720459</v>
      </c>
      <c r="F12" s="27">
        <f>[2]To_SZ1_raw!$F$5</f>
        <v>3.5949568748474121</v>
      </c>
      <c r="G12" s="28">
        <f>[2]To_SZ1_raw!$F$6</f>
        <v>3.6843619346618652</v>
      </c>
      <c r="H12" s="28">
        <f>[2]To_SZ1_raw!$F$7</f>
        <v>3.8732395172119141</v>
      </c>
      <c r="I12" s="28">
        <f>[2]To_SZ1_raw!$F$8</f>
        <v>4.2136626243591309</v>
      </c>
      <c r="J12" s="28">
        <f>[2]To_SZ1_raw!$F$9</f>
        <v>4.4143004417419434</v>
      </c>
      <c r="K12" s="28">
        <f>[2]To_SZ1_raw!$F$10</f>
        <v>4.152005672454834</v>
      </c>
      <c r="L12" s="28">
        <f>[2]To_SZ1_raw!$F$11</f>
        <v>4.0221090316772461</v>
      </c>
      <c r="M12" s="28">
        <f>[2]To_SZ1_raw!$F$12</f>
        <v>4.547001838684082</v>
      </c>
      <c r="N12" s="28">
        <f>[2]To_SZ1_raw!$F$13</f>
        <v>4.2664742469787598</v>
      </c>
      <c r="O12" s="28">
        <f>[2]To_SZ1_raw!$F$14</f>
        <v>4.5403900146484375</v>
      </c>
      <c r="P12" s="28">
        <f>[2]To_SZ1_raw!$F$15</f>
        <v>4.8754162788391113</v>
      </c>
      <c r="Q12" s="28">
        <f>[2]To_SZ1_raw!$F$16</f>
        <v>5.7418961524963379</v>
      </c>
      <c r="R12" s="28">
        <f>[2]To_SZ1_raw!$F$17</f>
        <v>6.7678241729736328</v>
      </c>
      <c r="S12" s="28">
        <f>[2]To_SZ1_raw!$F$18</f>
        <v>7.6194400787353516</v>
      </c>
      <c r="T12" s="108">
        <f>[2]To_SZ1_raw!$F$19</f>
        <v>8.7299976348876953</v>
      </c>
    </row>
    <row r="13" spans="2:20" ht="12" customHeight="1">
      <c r="B13" s="6" t="s">
        <v>340</v>
      </c>
      <c r="C13" s="27">
        <f>[2]To_SZ1_raw!$G$2</f>
        <v>10.826468467712402</v>
      </c>
      <c r="D13" s="27">
        <f>[2]To_SZ1_raw!$G$3</f>
        <v>10.599966049194336</v>
      </c>
      <c r="E13" s="27">
        <f>[2]To_SZ1_raw!$G$4</f>
        <v>11.034832000732422</v>
      </c>
      <c r="F13" s="27">
        <f>[2]To_SZ1_raw!$G$5</f>
        <v>11.63675594329834</v>
      </c>
      <c r="G13" s="28">
        <f>[2]To_SZ1_raw!$G$6</f>
        <v>12.480835914611816</v>
      </c>
      <c r="H13" s="28">
        <f>[2]To_SZ1_raw!$G$7</f>
        <v>13.18569278717041</v>
      </c>
      <c r="I13" s="28">
        <f>[2]To_SZ1_raw!$G$8</f>
        <v>13.768886566162109</v>
      </c>
      <c r="J13" s="28">
        <f>[2]To_SZ1_raw!$G$9</f>
        <v>13.478560447692871</v>
      </c>
      <c r="K13" s="28">
        <f>[2]To_SZ1_raw!$G$10</f>
        <v>12.856601715087891</v>
      </c>
      <c r="L13" s="28">
        <f>[2]To_SZ1_raw!$G$11</f>
        <v>13.892315864562988</v>
      </c>
      <c r="M13" s="28">
        <f>[2]To_SZ1_raw!$G$12</f>
        <v>14.842192649841309</v>
      </c>
      <c r="N13" s="28">
        <f>[2]To_SZ1_raw!$G$13</f>
        <v>15.767195701599121</v>
      </c>
      <c r="O13" s="28">
        <f>[2]To_SZ1_raw!$G$14</f>
        <v>16.908077239990234</v>
      </c>
      <c r="P13" s="28">
        <f>[2]To_SZ1_raw!$G$15</f>
        <v>18.764957427978516</v>
      </c>
      <c r="Q13" s="28">
        <f>[2]To_SZ1_raw!$G$16</f>
        <v>21.489891052246094</v>
      </c>
      <c r="R13" s="28">
        <f>[2]To_SZ1_raw!$G$17</f>
        <v>23.905942916870117</v>
      </c>
      <c r="S13" s="28">
        <f>[2]To_SZ1_raw!$G$18</f>
        <v>27.806543350219727</v>
      </c>
      <c r="T13" s="108">
        <f>[2]To_SZ1_raw!$G$19</f>
        <v>32.023494720458984</v>
      </c>
    </row>
    <row r="14" spans="2:20" ht="12" customHeight="1">
      <c r="B14" s="6" t="s">
        <v>341</v>
      </c>
      <c r="C14" s="29">
        <f>[2]To_SZ1_raw!$H$2</f>
        <v>9.8759841918945313</v>
      </c>
      <c r="D14" s="29">
        <f>[2]To_SZ1_raw!$H$3</f>
        <v>9.7704038619995117</v>
      </c>
      <c r="E14" s="29">
        <f>[2]To_SZ1_raw!$H$4</f>
        <v>10.001445770263672</v>
      </c>
      <c r="F14" s="29">
        <f>[2]To_SZ1_raw!$H$5</f>
        <v>10.620172500610352</v>
      </c>
      <c r="G14" s="30">
        <f>[2]To_SZ1_raw!$H$6</f>
        <v>11.402836799621582</v>
      </c>
      <c r="H14" s="30">
        <f>[2]To_SZ1_raw!$H$7</f>
        <v>12.643625259399414</v>
      </c>
      <c r="I14" s="30">
        <f>[2]To_SZ1_raw!$H$8</f>
        <v>12.374973297119141</v>
      </c>
      <c r="J14" s="30">
        <f>[2]To_SZ1_raw!$H$9</f>
        <v>12.214047431945801</v>
      </c>
      <c r="K14" s="30">
        <f>[2]To_SZ1_raw!$H$10</f>
        <v>12.201591491699219</v>
      </c>
      <c r="L14" s="30">
        <f>[2]To_SZ1_raw!$H$11</f>
        <v>12.609189033508301</v>
      </c>
      <c r="M14" s="30">
        <f>[2]To_SZ1_raw!$H$12</f>
        <v>13.2227783203125</v>
      </c>
      <c r="N14" s="30">
        <f>[2]To_SZ1_raw!$H$13</f>
        <v>14.203944206237793</v>
      </c>
      <c r="O14" s="30">
        <f>[2]To_SZ1_raw!$H$14</f>
        <v>14.935004234313965</v>
      </c>
      <c r="P14" s="30">
        <f>[2]To_SZ1_raw!$H$15</f>
        <v>16.104358673095703</v>
      </c>
      <c r="Q14" s="30">
        <f>[2]To_SZ1_raw!$H$16</f>
        <v>17.816766738891602</v>
      </c>
      <c r="R14" s="30">
        <f>[2]To_SZ1_raw!$H$17</f>
        <v>19.193086624145508</v>
      </c>
      <c r="S14" s="30">
        <f>[2]To_SZ1_raw!$H$18</f>
        <v>19.481054306030273</v>
      </c>
      <c r="T14" s="109">
        <f>[2]To_SZ1_raw!$H$19</f>
        <v>19.981769561767578</v>
      </c>
    </row>
    <row r="15" spans="2:20" ht="12" customHeight="1">
      <c r="B15" s="6" t="s">
        <v>342</v>
      </c>
      <c r="C15" s="31">
        <f>[2]To_SZ1_raw!$I$2</f>
        <v>13.306779861450195</v>
      </c>
      <c r="D15" s="31">
        <f>[2]To_SZ1_raw!$I$3</f>
        <v>12.016088485717773</v>
      </c>
      <c r="E15" s="31">
        <f>[2]To_SZ1_raw!$I$4</f>
        <v>13.108830451965332</v>
      </c>
      <c r="F15" s="31">
        <f>[2]To_SZ1_raw!$I$5</f>
        <v>13.738073348999023</v>
      </c>
      <c r="G15" s="32">
        <f>[2]To_SZ1_raw!$I$6</f>
        <v>14.20084285736084</v>
      </c>
      <c r="H15" s="32">
        <f>[2]To_SZ1_raw!$I$7</f>
        <v>14.784099578857422</v>
      </c>
      <c r="I15" s="32">
        <f>[2]To_SZ1_raw!$I$8</f>
        <v>15.295807838439941</v>
      </c>
      <c r="J15" s="32">
        <f>[2]To_SZ1_raw!$I$9</f>
        <v>15.09368896484375</v>
      </c>
      <c r="K15" s="32">
        <f>[2]To_SZ1_raw!$I$10</f>
        <v>14.870351791381836</v>
      </c>
      <c r="L15" s="32">
        <f>[2]To_SZ1_raw!$I$11</f>
        <v>15.422198295593262</v>
      </c>
      <c r="M15" s="32">
        <f>[2]To_SZ1_raw!$I$12</f>
        <v>15.168020248413086</v>
      </c>
      <c r="N15" s="32">
        <f>[2]To_SZ1_raw!$I$13</f>
        <v>16.050985336303711</v>
      </c>
      <c r="O15" s="32">
        <f>[2]To_SZ1_raw!$I$14</f>
        <v>16.819869995117188</v>
      </c>
      <c r="P15" s="32">
        <f>[2]To_SZ1_raw!$I$15</f>
        <v>17.286848068237305</v>
      </c>
      <c r="Q15" s="32">
        <f>[2]To_SZ1_raw!$I$16</f>
        <v>17.57282829284668</v>
      </c>
      <c r="R15" s="32">
        <f>[2]To_SZ1_raw!$I$17</f>
        <v>16.299051284790039</v>
      </c>
      <c r="S15" s="32">
        <f>[2]To_SZ1_raw!$I$18</f>
        <v>15.38008975982666</v>
      </c>
      <c r="T15" s="110">
        <f>[2]To_SZ1_raw!$I$19</f>
        <v>13.905205726623535</v>
      </c>
    </row>
    <row r="16" spans="2:20" ht="12" customHeight="1">
      <c r="B16" s="6" t="s">
        <v>343</v>
      </c>
      <c r="C16" s="31">
        <f>[2]To_SZ1_raw!$J$2</f>
        <v>42.418754577636719</v>
      </c>
      <c r="D16" s="31">
        <f>[2]To_SZ1_raw!$J$3</f>
        <v>42.684764862060547</v>
      </c>
      <c r="E16" s="31">
        <f>[2]To_SZ1_raw!$J$4</f>
        <v>43.062580108642578</v>
      </c>
      <c r="F16" s="31">
        <f>[2]To_SZ1_raw!$J$5</f>
        <v>41.969558715820313</v>
      </c>
      <c r="G16" s="32">
        <f>[2]To_SZ1_raw!$J$6</f>
        <v>40.480068206787109</v>
      </c>
      <c r="H16" s="32">
        <f>[2]To_SZ1_raw!$J$7</f>
        <v>39.116939544677734</v>
      </c>
      <c r="I16" s="32">
        <f>[2]To_SZ1_raw!$J$8</f>
        <v>37.763355255126953</v>
      </c>
      <c r="J16" s="32">
        <f>[2]To_SZ1_raw!$J$9</f>
        <v>37.711231231689453</v>
      </c>
      <c r="K16" s="32">
        <f>[2]To_SZ1_raw!$J$10</f>
        <v>38.223354339599609</v>
      </c>
      <c r="L16" s="32">
        <f>[2]To_SZ1_raw!$J$11</f>
        <v>37.950946807861328</v>
      </c>
      <c r="M16" s="32">
        <f>[2]To_SZ1_raw!$J$12</f>
        <v>35.709770202636719</v>
      </c>
      <c r="N16" s="32">
        <f>[2]To_SZ1_raw!$J$13</f>
        <v>33.785472869873047</v>
      </c>
      <c r="O16" s="32">
        <f>[2]To_SZ1_raw!$J$14</f>
        <v>32.432682037353516</v>
      </c>
      <c r="P16" s="32">
        <f>[2]To_SZ1_raw!$J$15</f>
        <v>29.33696174621582</v>
      </c>
      <c r="Q16" s="32">
        <f>[2]To_SZ1_raw!$J$16</f>
        <v>25.641506195068359</v>
      </c>
      <c r="R16" s="32">
        <f>[2]To_SZ1_raw!$J$17</f>
        <v>23.207555770874023</v>
      </c>
      <c r="S16" s="32">
        <f>[2]To_SZ1_raw!$J$18</f>
        <v>20.104730606079102</v>
      </c>
      <c r="T16" s="110">
        <f>[2]To_SZ1_raw!$J$19</f>
        <v>17.378974914550781</v>
      </c>
    </row>
    <row r="17" spans="2:20" ht="12" customHeight="1">
      <c r="B17" s="7" t="s">
        <v>240</v>
      </c>
      <c r="C17" s="37">
        <f>[2]To_SZ1_raw!$K$2</f>
        <v>19.770072937011719</v>
      </c>
      <c r="D17" s="38">
        <f>[2]To_SZ1_raw!$K$3</f>
        <v>21.367521286010742</v>
      </c>
      <c r="E17" s="37">
        <f>[2]To_SZ1_raw!$K$4</f>
        <v>19.121259689331055</v>
      </c>
      <c r="F17" s="38">
        <f>[2]To_SZ1_raw!$K$5</f>
        <v>18.440481185913086</v>
      </c>
      <c r="G17" s="38">
        <f>[2]To_SZ1_raw!$K$6</f>
        <v>17.751054763793945</v>
      </c>
      <c r="H17" s="38">
        <f>[2]To_SZ1_raw!$K$7</f>
        <v>16.396404266357422</v>
      </c>
      <c r="I17" s="38">
        <f>[2]To_SZ1_raw!$K$8</f>
        <v>16.583314895629883</v>
      </c>
      <c r="J17" s="38">
        <f>[2]To_SZ1_raw!$K$9</f>
        <v>17.088171005249023</v>
      </c>
      <c r="K17" s="38">
        <f>[2]To_SZ1_raw!$K$10</f>
        <v>17.696096420288086</v>
      </c>
      <c r="L17" s="38">
        <f>[2]To_SZ1_raw!$K$11</f>
        <v>16.103242874145508</v>
      </c>
      <c r="M17" s="38">
        <f>[2]To_SZ1_raw!$K$12</f>
        <v>16.510236740112305</v>
      </c>
      <c r="N17" s="38">
        <f>[2]To_SZ1_raw!$K$13</f>
        <v>15.925926208496094</v>
      </c>
      <c r="O17" s="38">
        <f>[2]To_SZ1_raw!$K$14</f>
        <v>14.363973617553711</v>
      </c>
      <c r="P17" s="38">
        <f>[2]To_SZ1_raw!$K$15</f>
        <v>13.631458282470703</v>
      </c>
      <c r="Q17" s="38">
        <f>[2]To_SZ1_raw!$K$16</f>
        <v>11.73711109161377</v>
      </c>
      <c r="R17" s="38">
        <f>[2]To_SZ1_raw!$K$17</f>
        <v>10.626538276672363</v>
      </c>
      <c r="S17" s="38">
        <f>[2]To_SZ1_raw!$K$18</f>
        <v>9.6081428527832031</v>
      </c>
      <c r="T17" s="111">
        <f>[2]To_SZ1_raw!$K$19</f>
        <v>7.9805550575256348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[2]To_SZ1_raw!$L$2</f>
        <v>1.2048193216323853</v>
      </c>
      <c r="D19" s="38">
        <f>[2]To_SZ1_raw!$L$3</f>
        <v>1.2269939184188843</v>
      </c>
      <c r="E19" s="37">
        <f>[2]To_SZ1_raw!$L$4</f>
        <v>1.2322858572006226</v>
      </c>
      <c r="F19" s="38">
        <f>[2]To_SZ1_raw!$L$5</f>
        <v>1.2031314373016357</v>
      </c>
      <c r="G19" s="38">
        <f>[2]To_SZ1_raw!$L$6</f>
        <v>1.1904761791229248</v>
      </c>
      <c r="H19" s="38">
        <f>[2]To_SZ1_raw!$L$7</f>
        <v>1.1608623266220093</v>
      </c>
      <c r="I19" s="38">
        <f>[2]To_SZ1_raw!$L$8</f>
        <v>1.1090573072433472</v>
      </c>
      <c r="J19" s="38">
        <f>[2]To_SZ1_raw!$L$9</f>
        <v>1.0752688646316528</v>
      </c>
      <c r="K19" s="38">
        <f>[2]To_SZ1_raw!$L$10</f>
        <v>1.1152416467666626</v>
      </c>
      <c r="L19" s="38">
        <f>[2]To_SZ1_raw!$L$11</f>
        <v>1.1406843662261963</v>
      </c>
      <c r="M19" s="38">
        <f>[2]To_SZ1_raw!$L$12</f>
        <v>1.0526316165924072</v>
      </c>
      <c r="N19" s="38">
        <f>[2]To_SZ1_raw!$L$13</f>
        <v>1.0851418972015381</v>
      </c>
      <c r="O19" s="38">
        <f>[2]To_SZ1_raw!$L$14</f>
        <v>1.0416666269302368</v>
      </c>
      <c r="P19" s="38">
        <f>[2]To_SZ1_raw!$L$15</f>
        <v>1.0101009607315063</v>
      </c>
      <c r="Q19" s="38">
        <f>[2]To_SZ1_raw!$L$16</f>
        <v>0.91356289386749268</v>
      </c>
      <c r="R19" s="38">
        <f>[2]To_SZ1_raw!$L$17</f>
        <v>0.83682006597518921</v>
      </c>
      <c r="S19" s="38">
        <f>[2]To_SZ1_raw!$L$18</f>
        <v>0.80000001192092896</v>
      </c>
      <c r="T19" s="111">
        <f>[2]To_SZ1_raw!$L$19</f>
        <v>0.75438207387924194</v>
      </c>
    </row>
    <row r="20" spans="2:20" ht="12" customHeight="1">
      <c r="B20" s="6" t="s">
        <v>33</v>
      </c>
      <c r="C20" s="37">
        <f>[2]To_SZ1_raw!$M$2</f>
        <v>1.923076868057251</v>
      </c>
      <c r="D20" s="38">
        <f>[2]To_SZ1_raw!$M$3</f>
        <v>1.9607843160629272</v>
      </c>
      <c r="E20" s="37">
        <f>[2]To_SZ1_raw!$M$4</f>
        <v>1.9607843160629272</v>
      </c>
      <c r="F20" s="38">
        <f>[2]To_SZ1_raw!$M$5</f>
        <v>1.8708354234695435</v>
      </c>
      <c r="G20" s="38">
        <f>[2]To_SZ1_raw!$M$6</f>
        <v>1.8181818723678589</v>
      </c>
      <c r="H20" s="38">
        <f>[2]To_SZ1_raw!$M$7</f>
        <v>1.7647058963775635</v>
      </c>
      <c r="I20" s="38">
        <f>[2]To_SZ1_raw!$M$8</f>
        <v>1.7012858390808105</v>
      </c>
      <c r="J20" s="38">
        <f>[2]To_SZ1_raw!$M$9</f>
        <v>1.680672287940979</v>
      </c>
      <c r="K20" s="38">
        <f>[2]To_SZ1_raw!$M$10</f>
        <v>1.7543859481811523</v>
      </c>
      <c r="L20" s="38">
        <f>[2]To_SZ1_raw!$M$11</f>
        <v>1.7241379022598267</v>
      </c>
      <c r="M20" s="38">
        <f>[2]To_SZ1_raw!$M$12</f>
        <v>1.6393442153930664</v>
      </c>
      <c r="N20" s="38">
        <f>[2]To_SZ1_raw!$M$13</f>
        <v>1.6393442153930664</v>
      </c>
      <c r="O20" s="38">
        <f>[2]To_SZ1_raw!$M$14</f>
        <v>1.5789474248886108</v>
      </c>
      <c r="P20" s="38">
        <f>[2]To_SZ1_raw!$M$15</f>
        <v>1.4814814329147339</v>
      </c>
      <c r="Q20" s="38">
        <f>[2]To_SZ1_raw!$M$16</f>
        <v>1.3513513803482056</v>
      </c>
      <c r="R20" s="38">
        <f>[2]To_SZ1_raw!$M$17</f>
        <v>1.2437810897827148</v>
      </c>
      <c r="S20" s="38">
        <f>[2]To_SZ1_raw!$M$18</f>
        <v>1.1450381278991699</v>
      </c>
      <c r="T20" s="111">
        <f>[2]To_SZ1_raw!$M$19</f>
        <v>1.063829779624939</v>
      </c>
    </row>
    <row r="21" spans="2:20" ht="12" customHeight="1">
      <c r="B21" s="6" t="s">
        <v>11</v>
      </c>
      <c r="C21" s="37">
        <f>[2]To_SZ1_raw!$N$2</f>
        <v>3.5443038940429688</v>
      </c>
      <c r="D21" s="38">
        <f>[2]To_SZ1_raw!$N$3</f>
        <v>3.6036036014556885</v>
      </c>
      <c r="E21" s="37">
        <f>[2]To_SZ1_raw!$N$4</f>
        <v>3.5269708633422852</v>
      </c>
      <c r="F21" s="38">
        <f>[2]To_SZ1_raw!$N$5</f>
        <v>3.4437470436096191</v>
      </c>
      <c r="G21" s="38">
        <f>[2]To_SZ1_raw!$N$6</f>
        <v>3.2855281829833984</v>
      </c>
      <c r="H21" s="38">
        <f>[2]To_SZ1_raw!$N$7</f>
        <v>3.1413612365722656</v>
      </c>
      <c r="I21" s="38">
        <f>[2]To_SZ1_raw!$N$8</f>
        <v>3.0991735458374023</v>
      </c>
      <c r="J21" s="38">
        <f>[2]To_SZ1_raw!$N$9</f>
        <v>3.0959751605987549</v>
      </c>
      <c r="K21" s="38">
        <f>[2]To_SZ1_raw!$N$10</f>
        <v>3.1674208641052246</v>
      </c>
      <c r="L21" s="38">
        <f>[2]To_SZ1_raw!$N$11</f>
        <v>3.076923131942749</v>
      </c>
      <c r="M21" s="38">
        <f>[2]To_SZ1_raw!$N$12</f>
        <v>2.9411764144897461</v>
      </c>
      <c r="N21" s="38">
        <f>[2]To_SZ1_raw!$N$13</f>
        <v>2.8571429252624512</v>
      </c>
      <c r="O21" s="38">
        <f>[2]To_SZ1_raw!$N$14</f>
        <v>2.7397260665893555</v>
      </c>
      <c r="P21" s="38">
        <f>[2]To_SZ1_raw!$N$15</f>
        <v>2.5773196220397949</v>
      </c>
      <c r="Q21" s="38">
        <f>[2]To_SZ1_raw!$N$16</f>
        <v>2.3584904670715332</v>
      </c>
      <c r="R21" s="38">
        <f>[2]To_SZ1_raw!$N$17</f>
        <v>2.1739130020141602</v>
      </c>
      <c r="S21" s="38">
        <f>[2]To_SZ1_raw!$N$18</f>
        <v>1.9823448657989502</v>
      </c>
      <c r="T21" s="111">
        <f>[2]To_SZ1_raw!$N$19</f>
        <v>1.8223234415054321</v>
      </c>
    </row>
    <row r="22" spans="2:20" ht="12" customHeight="1">
      <c r="B22" s="6" t="s">
        <v>12</v>
      </c>
      <c r="C22" s="37">
        <f>[2]To_SZ1_raw!$O$2</f>
        <v>5.263157844543457</v>
      </c>
      <c r="D22" s="38">
        <f>[2]To_SZ1_raw!$O$3</f>
        <v>5.4227075576782227</v>
      </c>
      <c r="E22" s="37">
        <f>[2]To_SZ1_raw!$O$4</f>
        <v>5.263157844543457</v>
      </c>
      <c r="F22" s="38">
        <f>[2]To_SZ1_raw!$O$5</f>
        <v>5.1724138259887695</v>
      </c>
      <c r="G22" s="38">
        <f>[2]To_SZ1_raw!$O$6</f>
        <v>5.0164518356323242</v>
      </c>
      <c r="H22" s="38">
        <f>[2]To_SZ1_raw!$O$7</f>
        <v>4.8264007568359375</v>
      </c>
      <c r="I22" s="38">
        <f>[2]To_SZ1_raw!$O$8</f>
        <v>4.7619047164916992</v>
      </c>
      <c r="J22" s="38">
        <f>[2]To_SZ1_raw!$O$9</f>
        <v>4.7619047164916992</v>
      </c>
      <c r="K22" s="38">
        <f>[2]To_SZ1_raw!$O$10</f>
        <v>4.842735767364502</v>
      </c>
      <c r="L22" s="38">
        <f>[2]To_SZ1_raw!$O$11</f>
        <v>4.736842155456543</v>
      </c>
      <c r="M22" s="38">
        <f>[2]To_SZ1_raw!$O$12</f>
        <v>4.6296296119689941</v>
      </c>
      <c r="N22" s="38">
        <f>[2]To_SZ1_raw!$O$13</f>
        <v>4.4776120185852051</v>
      </c>
      <c r="O22" s="38">
        <f>[2]To_SZ1_raw!$O$14</f>
        <v>4.3074045181274414</v>
      </c>
      <c r="P22" s="38">
        <f>[2]To_SZ1_raw!$O$15</f>
        <v>4.0816326141357422</v>
      </c>
      <c r="Q22" s="38">
        <f>[2]To_SZ1_raw!$O$16</f>
        <v>3.7735848426818848</v>
      </c>
      <c r="R22" s="38">
        <f>[2]To_SZ1_raw!$O$17</f>
        <v>3.5087718963623047</v>
      </c>
      <c r="S22" s="38">
        <f>[2]To_SZ1_raw!$O$18</f>
        <v>3.2258064746856689</v>
      </c>
      <c r="T22" s="111">
        <f>[2]To_SZ1_raw!$O$19</f>
        <v>2.9411764144897461</v>
      </c>
    </row>
    <row r="23" spans="2:20" ht="12" customHeight="1">
      <c r="B23" s="6" t="s">
        <v>13</v>
      </c>
      <c r="C23" s="39">
        <f>[2]To_SZ1_raw!$P$2</f>
        <v>6.9767441749572754</v>
      </c>
      <c r="D23" s="40">
        <f>[2]To_SZ1_raw!$P$3</f>
        <v>7.1428570747375488</v>
      </c>
      <c r="E23" s="39">
        <f>[2]To_SZ1_raw!$P$4</f>
        <v>6.8965516090393066</v>
      </c>
      <c r="F23" s="40">
        <f>[2]To_SZ1_raw!$P$5</f>
        <v>6.8181819915771484</v>
      </c>
      <c r="G23" s="40">
        <f>[2]To_SZ1_raw!$P$6</f>
        <v>6.6666665077209473</v>
      </c>
      <c r="H23" s="40">
        <f>[2]To_SZ1_raw!$P$7</f>
        <v>6.4748201370239258</v>
      </c>
      <c r="I23" s="40">
        <f>[2]To_SZ1_raw!$P$8</f>
        <v>6.5217390060424805</v>
      </c>
      <c r="J23" s="40">
        <f>[2]To_SZ1_raw!$P$9</f>
        <v>6.483790397644043</v>
      </c>
      <c r="K23" s="40">
        <f>[2]To_SZ1_raw!$P$10</f>
        <v>6.6048407554626465</v>
      </c>
      <c r="L23" s="40">
        <f>[2]To_SZ1_raw!$P$11</f>
        <v>6.4318528175354004</v>
      </c>
      <c r="M23" s="40">
        <f>[2]To_SZ1_raw!$P$12</f>
        <v>6.3829789161682129</v>
      </c>
      <c r="N23" s="40">
        <f>[2]To_SZ1_raw!$P$13</f>
        <v>6.25</v>
      </c>
      <c r="O23" s="40">
        <f>[2]To_SZ1_raw!$P$14</f>
        <v>6.0344829559326172</v>
      </c>
      <c r="P23" s="40">
        <f>[2]To_SZ1_raw!$P$15</f>
        <v>5.8394160270690918</v>
      </c>
      <c r="Q23" s="40">
        <f>[2]To_SZ1_raw!$P$16</f>
        <v>5.4644808769226074</v>
      </c>
      <c r="R23" s="40">
        <f>[2]To_SZ1_raw!$P$17</f>
        <v>5.2188553810119629</v>
      </c>
      <c r="S23" s="40">
        <f>[2]To_SZ1_raw!$P$18</f>
        <v>4.8880534172058105</v>
      </c>
      <c r="T23" s="113">
        <f>[2]To_SZ1_raw!$P$19</f>
        <v>4.5393409729003906</v>
      </c>
    </row>
    <row r="24" spans="2:20" ht="12" customHeight="1">
      <c r="B24" s="8" t="s">
        <v>15</v>
      </c>
      <c r="C24" s="39">
        <f>[2]To_SZ1_raw!$Q$2</f>
        <v>9.1397848129272461</v>
      </c>
      <c r="D24" s="40">
        <f>[2]To_SZ1_raw!$Q$3</f>
        <v>9.33660888671875</v>
      </c>
      <c r="E24" s="39">
        <f>[2]To_SZ1_raw!$Q$4</f>
        <v>9.0425529479980469</v>
      </c>
      <c r="F24" s="40">
        <f>[2]To_SZ1_raw!$Q$5</f>
        <v>8.9385471343994141</v>
      </c>
      <c r="G24" s="40">
        <f>[2]To_SZ1_raw!$Q$6</f>
        <v>8.8913278579711914</v>
      </c>
      <c r="H24" s="40">
        <f>[2]To_SZ1_raw!$Q$7</f>
        <v>8.6956520080566406</v>
      </c>
      <c r="I24" s="40">
        <f>[2]To_SZ1_raw!$Q$8</f>
        <v>8.9743585586547852</v>
      </c>
      <c r="J24" s="40">
        <f>[2]To_SZ1_raw!$Q$9</f>
        <v>9.0225563049316406</v>
      </c>
      <c r="K24" s="40">
        <f>[2]To_SZ1_raw!$Q$10</f>
        <v>9.0909090042114258</v>
      </c>
      <c r="L24" s="40">
        <f>[2]To_SZ1_raw!$Q$11</f>
        <v>8.7071237564086914</v>
      </c>
      <c r="M24" s="40">
        <f>[2]To_SZ1_raw!$Q$12</f>
        <v>8.9743585586547852</v>
      </c>
      <c r="N24" s="40">
        <f>[2]To_SZ1_raw!$Q$13</f>
        <v>9.0163936614990234</v>
      </c>
      <c r="O24" s="40">
        <f>[2]To_SZ1_raw!$Q$14</f>
        <v>8.6117515563964844</v>
      </c>
      <c r="P24" s="40">
        <f>[2]To_SZ1_raw!$Q$15</f>
        <v>8.4922008514404297</v>
      </c>
      <c r="Q24" s="40">
        <f>[2]To_SZ1_raw!$Q$16</f>
        <v>8</v>
      </c>
      <c r="R24" s="40">
        <f>[2]To_SZ1_raw!$Q$17</f>
        <v>7.6923074722290039</v>
      </c>
      <c r="S24" s="40">
        <f>[2]To_SZ1_raw!$Q$18</f>
        <v>7.3529410362243652</v>
      </c>
      <c r="T24" s="113">
        <f>[2]To_SZ1_raw!$Q$19</f>
        <v>6.8571429252624512</v>
      </c>
    </row>
    <row r="25" spans="2:20" ht="12" customHeight="1">
      <c r="B25" s="8" t="s">
        <v>16</v>
      </c>
      <c r="C25" s="41">
        <f>[2]To_SZ1_raw!$R$2</f>
        <v>11.267605781555176</v>
      </c>
      <c r="D25" s="42">
        <f>[2]To_SZ1_raw!$R$3</f>
        <v>11.538461685180664</v>
      </c>
      <c r="E25" s="41">
        <f>[2]To_SZ1_raw!$R$4</f>
        <v>11.111110687255859</v>
      </c>
      <c r="F25" s="42">
        <f>[2]To_SZ1_raw!$R$5</f>
        <v>11.068702697753906</v>
      </c>
      <c r="G25" s="42">
        <f>[2]To_SZ1_raw!$R$6</f>
        <v>11.111110687255859</v>
      </c>
      <c r="H25" s="42">
        <f>[2]To_SZ1_raw!$R$7</f>
        <v>10.810811042785645</v>
      </c>
      <c r="I25" s="42">
        <f>[2]To_SZ1_raw!$R$8</f>
        <v>11.347517967224121</v>
      </c>
      <c r="J25" s="42">
        <f>[2]To_SZ1_raw!$R$9</f>
        <v>11.388889312744141</v>
      </c>
      <c r="K25" s="42">
        <f>[2]To_SZ1_raw!$R$10</f>
        <v>11.363636016845703</v>
      </c>
      <c r="L25" s="42">
        <f>[2]To_SZ1_raw!$R$11</f>
        <v>11.111110687255859</v>
      </c>
      <c r="M25" s="42">
        <f>[2]To_SZ1_raw!$R$12</f>
        <v>11.538461685180664</v>
      </c>
      <c r="N25" s="42">
        <f>[2]To_SZ1_raw!$R$13</f>
        <v>11.855669975280762</v>
      </c>
      <c r="O25" s="42">
        <f>[2]To_SZ1_raw!$R$14</f>
        <v>11.140661239624023</v>
      </c>
      <c r="P25" s="42">
        <f>[2]To_SZ1_raw!$R$15</f>
        <v>11.111110687255859</v>
      </c>
      <c r="Q25" s="42">
        <f>[2]To_SZ1_raw!$R$16</f>
        <v>10.550458908081055</v>
      </c>
      <c r="R25" s="42">
        <f>[2]To_SZ1_raw!$R$17</f>
        <v>10.152284622192383</v>
      </c>
      <c r="S25" s="42">
        <f>[2]To_SZ1_raw!$R$18</f>
        <v>10</v>
      </c>
      <c r="T25" s="114">
        <f>[2]To_SZ1_raw!$R$19</f>
        <v>9.1216220855712891</v>
      </c>
    </row>
    <row r="26" spans="2:20" ht="12" customHeight="1">
      <c r="B26" s="7" t="s">
        <v>14</v>
      </c>
      <c r="C26" s="41">
        <f>[2]To_SZ1_raw!$S$2</f>
        <v>5.007512092590332</v>
      </c>
      <c r="D26" s="42">
        <f>[2]To_SZ1_raw!$S$3</f>
        <v>5.006843090057373</v>
      </c>
      <c r="E26" s="41">
        <f>[2]To_SZ1_raw!$S$4</f>
        <v>4.8282647132873535</v>
      </c>
      <c r="F26" s="42">
        <f>[2]To_SZ1_raw!$S$5</f>
        <v>4.7020797729492188</v>
      </c>
      <c r="G26" s="42">
        <f>[2]To_SZ1_raw!$S$6</f>
        <v>4.5920662879943848</v>
      </c>
      <c r="H26" s="42">
        <f>[2]To_SZ1_raw!$S$7</f>
        <v>4.442997932434082</v>
      </c>
      <c r="I26" s="42">
        <f>[2]To_SZ1_raw!$S$8</f>
        <v>4.3974032402038574</v>
      </c>
      <c r="J26" s="42">
        <f>[2]To_SZ1_raw!$S$9</f>
        <v>4.5413808822631836</v>
      </c>
      <c r="K26" s="42">
        <f>[2]To_SZ1_raw!$S$10</f>
        <v>4.5944943428039551</v>
      </c>
      <c r="L26" s="42">
        <f>[2]To_SZ1_raw!$S$11</f>
        <v>4.4565987586975098</v>
      </c>
      <c r="M26" s="42">
        <f>[2]To_SZ1_raw!$S$12</f>
        <v>4.2961044311523438</v>
      </c>
      <c r="N26" s="42">
        <f>[2]To_SZ1_raw!$S$13</f>
        <v>4.2039589881896973</v>
      </c>
      <c r="O26" s="42">
        <f>[2]To_SZ1_raw!$S$14</f>
        <v>4.0173258781433105</v>
      </c>
      <c r="P26" s="42">
        <f>[2]To_SZ1_raw!$S$15</f>
        <v>3.8186547756195068</v>
      </c>
      <c r="Q26" s="42">
        <f>[2]To_SZ1_raw!$S$16</f>
        <v>3.5051419734954834</v>
      </c>
      <c r="R26" s="42">
        <f>[2]To_SZ1_raw!$S$17</f>
        <v>3.2488913536071777</v>
      </c>
      <c r="S26" s="42">
        <f>[2]To_SZ1_raw!$S$18</f>
        <v>3.0594391822814941</v>
      </c>
      <c r="T26" s="114">
        <f>[2]To_SZ1_raw!$S$19</f>
        <v>2.7775607109069824</v>
      </c>
    </row>
    <row r="27" spans="2:20" ht="12" customHeight="1">
      <c r="B27" s="18" t="s">
        <v>483</v>
      </c>
      <c r="C27" s="43">
        <f>[2]To_SZ1_raw!$E$2</f>
        <v>77</v>
      </c>
      <c r="D27" s="44">
        <f>[2]To_SZ1_raw!$E$3</f>
        <v>88</v>
      </c>
      <c r="E27" s="43">
        <f>[2]To_SZ1_raw!$E$4</f>
        <v>149</v>
      </c>
      <c r="F27" s="44">
        <f>[2]To_SZ1_raw!$E$5</f>
        <v>195</v>
      </c>
      <c r="G27" s="44">
        <f>[2]To_SZ1_raw!$E$6</f>
        <v>253</v>
      </c>
      <c r="H27" s="44">
        <f>[2]To_SZ1_raw!$E$7</f>
        <v>303</v>
      </c>
      <c r="I27" s="44">
        <f>[2]To_SZ1_raw!$E$8</f>
        <v>425</v>
      </c>
      <c r="J27" s="44">
        <f>[2]To_SZ1_raw!$E$9</f>
        <v>343</v>
      </c>
      <c r="K27" s="44">
        <f>[2]To_SZ1_raw!$E$10</f>
        <v>384</v>
      </c>
      <c r="L27" s="44">
        <f>[2]To_SZ1_raw!$E$11</f>
        <v>405</v>
      </c>
      <c r="M27" s="44">
        <f>[2]To_SZ1_raw!$E$12</f>
        <v>417</v>
      </c>
      <c r="N27" s="44">
        <f>[2]To_SZ1_raw!$E$13</f>
        <v>450</v>
      </c>
      <c r="O27" s="44">
        <f>[2]To_SZ1_raw!$E$14</f>
        <v>493</v>
      </c>
      <c r="P27" s="44">
        <f>[2]To_SZ1_raw!$E$15</f>
        <v>447</v>
      </c>
      <c r="Q27" s="44">
        <f>[2]To_SZ1_raw!$E$16</f>
        <v>406</v>
      </c>
      <c r="R27" s="44">
        <f>[2]To_SZ1_raw!$E$17</f>
        <v>386</v>
      </c>
      <c r="S27" s="44">
        <f>[2]To_SZ1_raw!$E$18</f>
        <v>330</v>
      </c>
      <c r="T27" s="106">
        <f>[2]To_SZ1_raw!$E$19</f>
        <v>211</v>
      </c>
    </row>
    <row r="28" spans="2:20" ht="12" customHeight="1">
      <c r="B28" s="18" t="s">
        <v>484</v>
      </c>
      <c r="C28" s="43">
        <f>[2]To_SZ1_raw!$T$2</f>
        <v>11124</v>
      </c>
      <c r="D28" s="44">
        <f>[2]To_SZ1_raw!$T$3</f>
        <v>12022</v>
      </c>
      <c r="E28" s="43">
        <f>[2]To_SZ1_raw!$T$4</f>
        <v>13987</v>
      </c>
      <c r="F28" s="44">
        <f>[2]To_SZ1_raw!$T$5</f>
        <v>17803</v>
      </c>
      <c r="G28" s="44">
        <f>[2]To_SZ1_raw!$T$6</f>
        <v>21125</v>
      </c>
      <c r="H28" s="44">
        <f>[2]To_SZ1_raw!$T$7</f>
        <v>21887</v>
      </c>
      <c r="I28" s="44">
        <f>[2]To_SZ1_raw!$T$8</f>
        <v>19221</v>
      </c>
      <c r="J28" s="44">
        <f>[2]To_SZ1_raw!$T$9</f>
        <v>17741</v>
      </c>
      <c r="K28" s="44">
        <f>[2]To_SZ1_raw!$T$10</f>
        <v>18857</v>
      </c>
      <c r="L28" s="44">
        <f>[2]To_SZ1_raw!$T$11</f>
        <v>20668</v>
      </c>
      <c r="M28" s="44">
        <f>[2]To_SZ1_raw!$T$12</f>
        <v>20980</v>
      </c>
      <c r="N28" s="44">
        <f>[2]To_SZ1_raw!$T$13</f>
        <v>21240</v>
      </c>
      <c r="O28" s="44">
        <f>[2]To_SZ1_raw!$T$14</f>
        <v>22033</v>
      </c>
      <c r="P28" s="44">
        <f>[2]To_SZ1_raw!$T$15</f>
        <v>21758</v>
      </c>
      <c r="Q28" s="44">
        <f>[2]To_SZ1_raw!$T$16</f>
        <v>21723</v>
      </c>
      <c r="R28" s="44">
        <f>[2]To_SZ1_raw!$T$17</f>
        <v>20289</v>
      </c>
      <c r="S28" s="44">
        <f>[2]To_SZ1_raw!$T$18</f>
        <v>17326</v>
      </c>
      <c r="T28" s="106">
        <f>[2]To_SZ1_raw!$T$19</f>
        <v>10085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[2]To_SZ2_raw!$A$2</f>
        <v>Total</v>
      </c>
      <c r="I3" s="223"/>
      <c r="J3" s="224"/>
      <c r="L3" s="52" t="s">
        <v>2</v>
      </c>
      <c r="M3" s="222" t="str">
        <f>[2]To_SZ2_raw!$B$2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+[2]To_SZ2_raw!$D$2</f>
        <v>18502</v>
      </c>
      <c r="D10" s="44">
        <f>+[2]To_SZ2_raw!$D$3</f>
        <v>18958</v>
      </c>
      <c r="E10" s="43">
        <f>+[2]To_SZ2_raw!$D$4</f>
        <v>18780</v>
      </c>
      <c r="F10" s="44">
        <f>+[2]To_SZ2_raw!$D$5</f>
        <v>20730</v>
      </c>
      <c r="G10" s="44">
        <f>+[2]To_SZ2_raw!$D$6</f>
        <v>23264</v>
      </c>
      <c r="H10" s="44">
        <f>+[2]To_SZ2_raw!$D$7</f>
        <v>23373</v>
      </c>
      <c r="I10" s="44">
        <f>+[2]To_SZ2_raw!$D$8</f>
        <v>22724</v>
      </c>
      <c r="J10" s="44">
        <f>+[2]To_SZ2_raw!$D$9</f>
        <v>21527</v>
      </c>
      <c r="K10" s="44">
        <f>+[2]To_SZ2_raw!$D$10</f>
        <v>20812</v>
      </c>
      <c r="L10" s="44">
        <f>+[2]To_SZ2_raw!$D$11</f>
        <v>21100</v>
      </c>
      <c r="M10" s="44">
        <f>+[2]To_SZ2_raw!$D$12</f>
        <v>20998</v>
      </c>
      <c r="N10" s="44">
        <f>+[2]To_SZ2_raw!$D$13</f>
        <v>21629</v>
      </c>
      <c r="O10" s="44">
        <f>+[2]To_SZ2_raw!$D$14</f>
        <v>21320</v>
      </c>
      <c r="P10" s="44">
        <f>+[2]To_SZ2_raw!$D$15</f>
        <v>20678</v>
      </c>
      <c r="Q10" s="44">
        <f>+[2]To_SZ2_raw!$D$16</f>
        <v>20329</v>
      </c>
      <c r="R10" s="44">
        <f>+[2]To_SZ2_raw!$D$17</f>
        <v>19304</v>
      </c>
      <c r="S10" s="44">
        <f>+[2]To_SZ2_raw!$D$18</f>
        <v>18136</v>
      </c>
      <c r="T10" s="106">
        <f>+[2]To_SZ2_raw!$D$19</f>
        <v>13000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[2]To_SZ2_raw!$F$2</f>
        <v>5.5291318893432617</v>
      </c>
      <c r="D12" s="27">
        <f>[2]To_SZ2_raw!$F$3</f>
        <v>5.1693215370178223</v>
      </c>
      <c r="E12" s="27">
        <f>[2]To_SZ2_raw!$F$4</f>
        <v>5.5537805557250977</v>
      </c>
      <c r="F12" s="27">
        <f>[2]To_SZ2_raw!$F$5</f>
        <v>6.1215629577636719</v>
      </c>
      <c r="G12" s="28">
        <f>[2]To_SZ2_raw!$F$6</f>
        <v>6.3058805465698242</v>
      </c>
      <c r="H12" s="28">
        <f>[2]To_SZ2_raw!$F$7</f>
        <v>7.2006158828735352</v>
      </c>
      <c r="I12" s="28">
        <f>[2]To_SZ2_raw!$F$8</f>
        <v>6.8561873435974121</v>
      </c>
      <c r="J12" s="28">
        <f>[2]To_SZ2_raw!$F$9</f>
        <v>6.8936686515808105</v>
      </c>
      <c r="K12" s="28">
        <f>[2]To_SZ2_raw!$F$10</f>
        <v>6.7941570281982422</v>
      </c>
      <c r="L12" s="28">
        <f>[2]To_SZ2_raw!$F$11</f>
        <v>6.876777172088623</v>
      </c>
      <c r="M12" s="28">
        <f>[2]To_SZ2_raw!$F$12</f>
        <v>6.6673016548156738</v>
      </c>
      <c r="N12" s="28">
        <f>[2]To_SZ2_raw!$F$13</f>
        <v>6.5929999351501465</v>
      </c>
      <c r="O12" s="28">
        <f>[2]To_SZ2_raw!$F$14</f>
        <v>7.2045025825500488</v>
      </c>
      <c r="P12" s="28">
        <f>[2]To_SZ2_raw!$F$15</f>
        <v>7.9649868011474609</v>
      </c>
      <c r="Q12" s="28">
        <f>[2]To_SZ2_raw!$F$16</f>
        <v>8.7067737579345703</v>
      </c>
      <c r="R12" s="28">
        <f>[2]To_SZ2_raw!$F$17</f>
        <v>9.7440948486328125</v>
      </c>
      <c r="S12" s="28">
        <f>[2]To_SZ2_raw!$F$18</f>
        <v>11.353110313415527</v>
      </c>
      <c r="T12" s="108">
        <f>[2]To_SZ2_raw!$F$19</f>
        <v>11.823077201843262</v>
      </c>
    </row>
    <row r="13" spans="2:20" ht="12" customHeight="1">
      <c r="B13" s="6" t="s">
        <v>340</v>
      </c>
      <c r="C13" s="27">
        <f>[2]To_SZ2_raw!$G$2</f>
        <v>9.858393669128418</v>
      </c>
      <c r="D13" s="27">
        <f>[2]To_SZ2_raw!$G$3</f>
        <v>9.4682979583740234</v>
      </c>
      <c r="E13" s="27">
        <f>[2]To_SZ2_raw!$G$4</f>
        <v>9.6006393432617188</v>
      </c>
      <c r="F13" s="27">
        <f>[2]To_SZ2_raw!$G$5</f>
        <v>11.051615715026855</v>
      </c>
      <c r="G13" s="28">
        <f>[2]To_SZ2_raw!$G$6</f>
        <v>12.138927459716797</v>
      </c>
      <c r="H13" s="28">
        <f>[2]To_SZ2_raw!$G$7</f>
        <v>13.186155319213867</v>
      </c>
      <c r="I13" s="28">
        <f>[2]To_SZ2_raw!$G$8</f>
        <v>12.854250907897949</v>
      </c>
      <c r="J13" s="28">
        <f>[2]To_SZ2_raw!$G$9</f>
        <v>12.835043907165527</v>
      </c>
      <c r="K13" s="28">
        <f>[2]To_SZ2_raw!$G$10</f>
        <v>11.887372970581055</v>
      </c>
      <c r="L13" s="28">
        <f>[2]To_SZ2_raw!$G$11</f>
        <v>13.312796592712402</v>
      </c>
      <c r="M13" s="28">
        <f>[2]To_SZ2_raw!$G$12</f>
        <v>13.877511978149414</v>
      </c>
      <c r="N13" s="28">
        <f>[2]To_SZ2_raw!$G$13</f>
        <v>14.332609176635742</v>
      </c>
      <c r="O13" s="28">
        <f>[2]To_SZ2_raw!$G$14</f>
        <v>15.079737663269043</v>
      </c>
      <c r="P13" s="28">
        <f>[2]To_SZ2_raw!$G$15</f>
        <v>17.588741302490234</v>
      </c>
      <c r="Q13" s="28">
        <f>[2]To_SZ2_raw!$G$16</f>
        <v>20.173151016235352</v>
      </c>
      <c r="R13" s="28">
        <f>[2]To_SZ2_raw!$G$17</f>
        <v>23.057397842407227</v>
      </c>
      <c r="S13" s="28">
        <f>[2]To_SZ2_raw!$G$18</f>
        <v>27.304807662963867</v>
      </c>
      <c r="T13" s="108">
        <f>[2]To_SZ2_raw!$G$19</f>
        <v>30.476922988891602</v>
      </c>
    </row>
    <row r="14" spans="2:20" ht="12" customHeight="1">
      <c r="B14" s="6" t="s">
        <v>341</v>
      </c>
      <c r="C14" s="29">
        <f>[2]To_SZ2_raw!$H$2</f>
        <v>9.2962923049926758</v>
      </c>
      <c r="D14" s="29">
        <f>[2]To_SZ2_raw!$H$3</f>
        <v>9.1148853302001953</v>
      </c>
      <c r="E14" s="29">
        <f>[2]To_SZ2_raw!$H$4</f>
        <v>9.0788068771362305</v>
      </c>
      <c r="F14" s="29">
        <f>[2]To_SZ2_raw!$H$5</f>
        <v>10.30390739440918</v>
      </c>
      <c r="G14" s="30">
        <f>[2]To_SZ2_raw!$H$6</f>
        <v>10.892365455627441</v>
      </c>
      <c r="H14" s="30">
        <f>[2]To_SZ2_raw!$H$7</f>
        <v>12.25345516204834</v>
      </c>
      <c r="I14" s="30">
        <f>[2]To_SZ2_raw!$H$8</f>
        <v>12.229360580444336</v>
      </c>
      <c r="J14" s="30">
        <f>[2]To_SZ2_raw!$H$9</f>
        <v>11.241696357727051</v>
      </c>
      <c r="K14" s="30">
        <f>[2]To_SZ2_raw!$H$10</f>
        <v>11.157024383544922</v>
      </c>
      <c r="L14" s="30">
        <f>[2]To_SZ2_raw!$H$11</f>
        <v>11.530805587768555</v>
      </c>
      <c r="M14" s="30">
        <f>[2]To_SZ2_raw!$H$12</f>
        <v>12.396418571472168</v>
      </c>
      <c r="N14" s="30">
        <f>[2]To_SZ2_raw!$H$13</f>
        <v>12.91321849822998</v>
      </c>
      <c r="O14" s="30">
        <f>[2]To_SZ2_raw!$H$14</f>
        <v>14.657598495483398</v>
      </c>
      <c r="P14" s="30">
        <f>[2]To_SZ2_raw!$H$15</f>
        <v>15.949317932128906</v>
      </c>
      <c r="Q14" s="30">
        <f>[2]To_SZ2_raw!$H$16</f>
        <v>17.757883071899414</v>
      </c>
      <c r="R14" s="30">
        <f>[2]To_SZ2_raw!$H$17</f>
        <v>18.742229461669922</v>
      </c>
      <c r="S14" s="30">
        <f>[2]To_SZ2_raw!$H$18</f>
        <v>19.475076675415039</v>
      </c>
      <c r="T14" s="109">
        <f>[2]To_SZ2_raw!$H$19</f>
        <v>20.046154022216797</v>
      </c>
    </row>
    <row r="15" spans="2:20" ht="12" customHeight="1">
      <c r="B15" s="6" t="s">
        <v>342</v>
      </c>
      <c r="C15" s="31">
        <f>[2]To_SZ2_raw!$I$2</f>
        <v>13.425575256347656</v>
      </c>
      <c r="D15" s="31">
        <f>[2]To_SZ2_raw!$I$3</f>
        <v>11.915813446044922</v>
      </c>
      <c r="E15" s="31">
        <f>[2]To_SZ2_raw!$I$4</f>
        <v>12.838125228881836</v>
      </c>
      <c r="F15" s="31">
        <f>[2]To_SZ2_raw!$I$5</f>
        <v>12.981186866760254</v>
      </c>
      <c r="G15" s="32">
        <f>[2]To_SZ2_raw!$I$6</f>
        <v>14.412826538085938</v>
      </c>
      <c r="H15" s="32">
        <f>[2]To_SZ2_raw!$I$7</f>
        <v>14.452573776245117</v>
      </c>
      <c r="I15" s="32">
        <f>[2]To_SZ2_raw!$I$8</f>
        <v>15.208590507507324</v>
      </c>
      <c r="J15" s="32">
        <f>[2]To_SZ2_raw!$I$9</f>
        <v>15.074092864990234</v>
      </c>
      <c r="K15" s="32">
        <f>[2]To_SZ2_raw!$I$10</f>
        <v>14.539689064025879</v>
      </c>
      <c r="L15" s="32">
        <f>[2]To_SZ2_raw!$I$11</f>
        <v>14.890995025634766</v>
      </c>
      <c r="M15" s="32">
        <f>[2]To_SZ2_raw!$I$12</f>
        <v>15.453852653503418</v>
      </c>
      <c r="N15" s="32">
        <f>[2]To_SZ2_raw!$I$13</f>
        <v>15.678025245666504</v>
      </c>
      <c r="O15" s="32">
        <f>[2]To_SZ2_raw!$I$14</f>
        <v>16.444652557373047</v>
      </c>
      <c r="P15" s="32">
        <f>[2]To_SZ2_raw!$I$15</f>
        <v>17.003578186035156</v>
      </c>
      <c r="Q15" s="32">
        <f>[2]To_SZ2_raw!$I$16</f>
        <v>16.86260986328125</v>
      </c>
      <c r="R15" s="32">
        <f>[2]To_SZ2_raw!$I$17</f>
        <v>15.701409339904785</v>
      </c>
      <c r="S15" s="32">
        <f>[2]To_SZ2_raw!$I$18</f>
        <v>14.760697364807129</v>
      </c>
      <c r="T15" s="110">
        <f>[2]To_SZ2_raw!$I$19</f>
        <v>13.29230785369873</v>
      </c>
    </row>
    <row r="16" spans="2:20" ht="12" customHeight="1">
      <c r="B16" s="6" t="s">
        <v>343</v>
      </c>
      <c r="C16" s="31">
        <f>[2]To_SZ2_raw!$J$2</f>
        <v>42.114364624023438</v>
      </c>
      <c r="D16" s="31">
        <f>[2]To_SZ2_raw!$J$3</f>
        <v>42.108871459960938</v>
      </c>
      <c r="E16" s="31">
        <f>[2]To_SZ2_raw!$J$4</f>
        <v>42.944622039794922</v>
      </c>
      <c r="F16" s="31">
        <f>[2]To_SZ2_raw!$J$5</f>
        <v>41.321754455566406</v>
      </c>
      <c r="G16" s="32">
        <f>[2]To_SZ2_raw!$J$6</f>
        <v>39.107635498046875</v>
      </c>
      <c r="H16" s="32">
        <f>[2]To_SZ2_raw!$J$7</f>
        <v>37.427803039550781</v>
      </c>
      <c r="I16" s="32">
        <f>[2]To_SZ2_raw!$J$8</f>
        <v>36.160007476806641</v>
      </c>
      <c r="J16" s="32">
        <f>[2]To_SZ2_raw!$J$9</f>
        <v>36.660938262939453</v>
      </c>
      <c r="K16" s="32">
        <f>[2]To_SZ2_raw!$J$10</f>
        <v>37.281375885009766</v>
      </c>
      <c r="L16" s="32">
        <f>[2]To_SZ2_raw!$J$11</f>
        <v>37.293838500976563</v>
      </c>
      <c r="M16" s="32">
        <f>[2]To_SZ2_raw!$J$12</f>
        <v>35.008094787597656</v>
      </c>
      <c r="N16" s="32">
        <f>[2]To_SZ2_raw!$J$13</f>
        <v>33.145313262939453</v>
      </c>
      <c r="O16" s="32">
        <f>[2]To_SZ2_raw!$J$14</f>
        <v>30.816135406494141</v>
      </c>
      <c r="P16" s="32">
        <f>[2]To_SZ2_raw!$J$15</f>
        <v>27.758970260620117</v>
      </c>
      <c r="Q16" s="32">
        <f>[2]To_SZ2_raw!$J$16</f>
        <v>24.231393814086914</v>
      </c>
      <c r="R16" s="32">
        <f>[2]To_SZ2_raw!$J$17</f>
        <v>21.586198806762695</v>
      </c>
      <c r="S16" s="32">
        <f>[2]To_SZ2_raw!$J$18</f>
        <v>17.809881210327148</v>
      </c>
      <c r="T16" s="110">
        <f>[2]To_SZ2_raw!$J$19</f>
        <v>15.723076820373535</v>
      </c>
    </row>
    <row r="17" spans="2:23" ht="12" customHeight="1">
      <c r="B17" s="7" t="s">
        <v>240</v>
      </c>
      <c r="C17" s="37">
        <f>[2]To_SZ2_raw!$K$2</f>
        <v>19.776241302490234</v>
      </c>
      <c r="D17" s="38">
        <f>[2]To_SZ2_raw!$K$3</f>
        <v>22.222808837890625</v>
      </c>
      <c r="E17" s="37">
        <f>[2]To_SZ2_raw!$K$4</f>
        <v>19.984025955200195</v>
      </c>
      <c r="F17" s="38">
        <f>[2]To_SZ2_raw!$K$5</f>
        <v>18.219970703125</v>
      </c>
      <c r="G17" s="38">
        <f>[2]To_SZ2_raw!$K$6</f>
        <v>17.142366409301758</v>
      </c>
      <c r="H17" s="38">
        <f>[2]To_SZ2_raw!$K$7</f>
        <v>15.479399681091309</v>
      </c>
      <c r="I17" s="38">
        <f>[2]To_SZ2_raw!$K$8</f>
        <v>16.69160270690918</v>
      </c>
      <c r="J17" s="38">
        <f>[2]To_SZ2_raw!$K$9</f>
        <v>17.294559478759766</v>
      </c>
      <c r="K17" s="38">
        <f>[2]To_SZ2_raw!$K$10</f>
        <v>18.34037971496582</v>
      </c>
      <c r="L17" s="38">
        <f>[2]To_SZ2_raw!$K$11</f>
        <v>16.09478759765625</v>
      </c>
      <c r="M17" s="38">
        <f>[2]To_SZ2_raw!$K$12</f>
        <v>16.596818923950195</v>
      </c>
      <c r="N17" s="38">
        <f>[2]To_SZ2_raw!$K$13</f>
        <v>17.337833404541016</v>
      </c>
      <c r="O17" s="38">
        <f>[2]To_SZ2_raw!$K$14</f>
        <v>15.79737377166748</v>
      </c>
      <c r="P17" s="38">
        <f>[2]To_SZ2_raw!$K$15</f>
        <v>13.734403610229492</v>
      </c>
      <c r="Q17" s="38">
        <f>[2]To_SZ2_raw!$K$16</f>
        <v>12.2681884765625</v>
      </c>
      <c r="R17" s="38">
        <f>[2]To_SZ2_raw!$K$17</f>
        <v>11.168669700622559</v>
      </c>
      <c r="S17" s="38">
        <f>[2]To_SZ2_raw!$K$18</f>
        <v>9.2964267730712891</v>
      </c>
      <c r="T17" s="111">
        <f>[2]To_SZ2_raw!$K$19</f>
        <v>8.6384611129760742</v>
      </c>
    </row>
    <row r="18" spans="2:23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3" ht="12" customHeight="1">
      <c r="B19" s="6" t="s">
        <v>32</v>
      </c>
      <c r="C19" s="37">
        <f>[2]To_SZ2_raw!$L$2</f>
        <v>0.91743117570877075</v>
      </c>
      <c r="D19" s="38">
        <f>[2]To_SZ2_raw!$L$3</f>
        <v>0.97087377309799194</v>
      </c>
      <c r="E19" s="37">
        <f>[2]To_SZ2_raw!$L$4</f>
        <v>0.90909093618392944</v>
      </c>
      <c r="F19" s="38">
        <f>[2]To_SZ2_raw!$L$5</f>
        <v>0.83333331346511841</v>
      </c>
      <c r="G19" s="38">
        <f>[2]To_SZ2_raw!$L$6</f>
        <v>0.78895461559295654</v>
      </c>
      <c r="H19" s="38">
        <f>[2]To_SZ2_raw!$L$7</f>
        <v>0.72992700338363647</v>
      </c>
      <c r="I19" s="38">
        <f>[2]To_SZ2_raw!$L$8</f>
        <v>0.75872534513473511</v>
      </c>
      <c r="J19" s="38">
        <f>[2]To_SZ2_raw!$L$9</f>
        <v>0.75187969207763672</v>
      </c>
      <c r="K19" s="38">
        <f>[2]To_SZ2_raw!$L$10</f>
        <v>0.74074071645736694</v>
      </c>
      <c r="L19" s="38">
        <f>[2]To_SZ2_raw!$L$11</f>
        <v>0.76271241903305054</v>
      </c>
      <c r="M19" s="38">
        <f>[2]To_SZ2_raw!$L$12</f>
        <v>0.77605319023132324</v>
      </c>
      <c r="N19" s="38">
        <f>[2]To_SZ2_raw!$L$13</f>
        <v>0.78740155696868896</v>
      </c>
      <c r="O19" s="38">
        <f>[2]To_SZ2_raw!$L$14</f>
        <v>0.73260074853897095</v>
      </c>
      <c r="P19" s="38">
        <f>[2]To_SZ2_raw!$L$15</f>
        <v>0.68493151664733887</v>
      </c>
      <c r="Q19" s="38">
        <f>[2]To_SZ2_raw!$L$16</f>
        <v>0.62893080711364746</v>
      </c>
      <c r="R19" s="38">
        <f>[2]To_SZ2_raw!$L$17</f>
        <v>0.59171599149703979</v>
      </c>
      <c r="S19" s="38">
        <f>[2]To_SZ2_raw!$L$18</f>
        <v>0.52631580829620361</v>
      </c>
      <c r="T19" s="111">
        <f>[2]To_SZ2_raw!$L$19</f>
        <v>0.49968791007995605</v>
      </c>
    </row>
    <row r="20" spans="2:23" ht="12" customHeight="1">
      <c r="B20" s="6" t="s">
        <v>33</v>
      </c>
      <c r="C20" s="37">
        <f>[2]To_SZ2_raw!$M$2</f>
        <v>1.7274472713470459</v>
      </c>
      <c r="D20" s="38">
        <f>[2]To_SZ2_raw!$M$3</f>
        <v>1.7650638818740845</v>
      </c>
      <c r="E20" s="37">
        <f>[2]To_SZ2_raw!$M$4</f>
        <v>1.7432646751403809</v>
      </c>
      <c r="F20" s="38">
        <f>[2]To_SZ2_raw!$M$5</f>
        <v>1.5706806182861328</v>
      </c>
      <c r="G20" s="38">
        <f>[2]To_SZ2_raw!$M$6</f>
        <v>1.496259331703186</v>
      </c>
      <c r="H20" s="38">
        <f>[2]To_SZ2_raw!$M$7</f>
        <v>1.3574661016464233</v>
      </c>
      <c r="I20" s="38">
        <f>[2]To_SZ2_raw!$M$8</f>
        <v>1.3868962526321411</v>
      </c>
      <c r="J20" s="38">
        <f>[2]To_SZ2_raw!$M$9</f>
        <v>1.408450722694397</v>
      </c>
      <c r="K20" s="38">
        <f>[2]To_SZ2_raw!$M$10</f>
        <v>1.4629948139190674</v>
      </c>
      <c r="L20" s="38">
        <f>[2]To_SZ2_raw!$M$11</f>
        <v>1.3837511539459229</v>
      </c>
      <c r="M20" s="38">
        <f>[2]To_SZ2_raw!$M$12</f>
        <v>1.3937282562255859</v>
      </c>
      <c r="N20" s="38">
        <f>[2]To_SZ2_raw!$M$13</f>
        <v>1.403130054473877</v>
      </c>
      <c r="O20" s="38">
        <f>[2]To_SZ2_raw!$M$14</f>
        <v>1.3208589553833008</v>
      </c>
      <c r="P20" s="38">
        <f>[2]To_SZ2_raw!$M$15</f>
        <v>1.2072434425354004</v>
      </c>
      <c r="Q20" s="38">
        <f>[2]To_SZ2_raw!$M$16</f>
        <v>1.1111111640930176</v>
      </c>
      <c r="R20" s="38">
        <f>[2]To_SZ2_raw!$M$17</f>
        <v>1.0191082954406738</v>
      </c>
      <c r="S20" s="38">
        <f>[2]To_SZ2_raw!$M$18</f>
        <v>0.90845561027526855</v>
      </c>
      <c r="T20" s="111">
        <f>[2]To_SZ2_raw!$M$19</f>
        <v>0.87903511524200439</v>
      </c>
    </row>
    <row r="21" spans="2:23" ht="12" customHeight="1">
      <c r="B21" s="6" t="s">
        <v>11</v>
      </c>
      <c r="C21" s="37">
        <f>[2]To_SZ2_raw!$N$2</f>
        <v>3.529411792755127</v>
      </c>
      <c r="D21" s="38">
        <f>[2]To_SZ2_raw!$N$3</f>
        <v>3.6087369918823242</v>
      </c>
      <c r="E21" s="37">
        <f>[2]To_SZ2_raw!$N$4</f>
        <v>3.5714285373687744</v>
      </c>
      <c r="F21" s="38">
        <f>[2]To_SZ2_raw!$N$5</f>
        <v>3.2863850593566895</v>
      </c>
      <c r="G21" s="38">
        <f>[2]To_SZ2_raw!$N$6</f>
        <v>3.125</v>
      </c>
      <c r="H21" s="38">
        <f>[2]To_SZ2_raw!$N$7</f>
        <v>2.9177718162536621</v>
      </c>
      <c r="I21" s="38">
        <f>[2]To_SZ2_raw!$N$8</f>
        <v>2.985074520111084</v>
      </c>
      <c r="J21" s="38">
        <f>[2]To_SZ2_raw!$N$9</f>
        <v>3.0146424770355225</v>
      </c>
      <c r="K21" s="38">
        <f>[2]To_SZ2_raw!$N$10</f>
        <v>3.1047399044036865</v>
      </c>
      <c r="L21" s="38">
        <f>[2]To_SZ2_raw!$N$11</f>
        <v>2.9409089088439941</v>
      </c>
      <c r="M21" s="38">
        <f>[2]To_SZ2_raw!$N$12</f>
        <v>2.884615421295166</v>
      </c>
      <c r="N21" s="38">
        <f>[2]To_SZ2_raw!$N$13</f>
        <v>2.8301887512207031</v>
      </c>
      <c r="O21" s="38">
        <f>[2]To_SZ2_raw!$N$14</f>
        <v>2.6988794803619385</v>
      </c>
      <c r="P21" s="38">
        <f>[2]To_SZ2_raw!$N$15</f>
        <v>2.4526197910308838</v>
      </c>
      <c r="Q21" s="38">
        <f>[2]To_SZ2_raw!$N$16</f>
        <v>2.264150857925415</v>
      </c>
      <c r="R21" s="38">
        <f>[2]To_SZ2_raw!$N$17</f>
        <v>2.0442459583282471</v>
      </c>
      <c r="S21" s="38">
        <f>[2]To_SZ2_raw!$N$18</f>
        <v>1.8181818723678589</v>
      </c>
      <c r="T21" s="111">
        <f>[2]To_SZ2_raw!$N$19</f>
        <v>1.7214637994766235</v>
      </c>
    </row>
    <row r="22" spans="2:23" ht="12" customHeight="1">
      <c r="B22" s="6" t="s">
        <v>12</v>
      </c>
      <c r="C22" s="37">
        <f>[2]To_SZ2_raw!$O$2</f>
        <v>5.263157844543457</v>
      </c>
      <c r="D22" s="38">
        <f>[2]To_SZ2_raw!$O$3</f>
        <v>5.4246120452880859</v>
      </c>
      <c r="E22" s="37">
        <f>[2]To_SZ2_raw!$O$4</f>
        <v>5.2921314239501953</v>
      </c>
      <c r="F22" s="38">
        <f>[2]To_SZ2_raw!$O$5</f>
        <v>5.0713152885437012</v>
      </c>
      <c r="G22" s="38">
        <f>[2]To_SZ2_raw!$O$6</f>
        <v>4.8917427062988281</v>
      </c>
      <c r="H22" s="38">
        <f>[2]To_SZ2_raw!$O$7</f>
        <v>4.6731653213500977</v>
      </c>
      <c r="I22" s="38">
        <f>[2]To_SZ2_raw!$O$8</f>
        <v>4.6632122993469238</v>
      </c>
      <c r="J22" s="38">
        <f>[2]To_SZ2_raw!$O$9</f>
        <v>4.7380156517028809</v>
      </c>
      <c r="K22" s="38">
        <f>[2]To_SZ2_raw!$O$10</f>
        <v>4.8197851181030273</v>
      </c>
      <c r="L22" s="38">
        <f>[2]To_SZ2_raw!$O$11</f>
        <v>4.7033185958862305</v>
      </c>
      <c r="M22" s="38">
        <f>[2]To_SZ2_raw!$O$12</f>
        <v>4.5893139839172363</v>
      </c>
      <c r="N22" s="38">
        <f>[2]To_SZ2_raw!$O$13</f>
        <v>4.5287637710571289</v>
      </c>
      <c r="O22" s="38">
        <f>[2]To_SZ2_raw!$O$14</f>
        <v>4.2895293235778809</v>
      </c>
      <c r="P22" s="38">
        <f>[2]To_SZ2_raw!$O$15</f>
        <v>3.9927947521209717</v>
      </c>
      <c r="Q22" s="38">
        <f>[2]To_SZ2_raw!$O$16</f>
        <v>3.6912751197814941</v>
      </c>
      <c r="R22" s="38">
        <f>[2]To_SZ2_raw!$O$17</f>
        <v>3.4150514602661133</v>
      </c>
      <c r="S22" s="38">
        <f>[2]To_SZ2_raw!$O$18</f>
        <v>3.0574333667755127</v>
      </c>
      <c r="T22" s="111">
        <f>[2]To_SZ2_raw!$O$19</f>
        <v>2.8368794918060303</v>
      </c>
    </row>
    <row r="23" spans="2:23" ht="12" customHeight="1">
      <c r="B23" s="6" t="s">
        <v>13</v>
      </c>
      <c r="C23" s="39">
        <f>[2]To_SZ2_raw!$P$2</f>
        <v>6.9731230735778809</v>
      </c>
      <c r="D23" s="40">
        <f>[2]To_SZ2_raw!$P$3</f>
        <v>7.223114013671875</v>
      </c>
      <c r="E23" s="39">
        <f>[2]To_SZ2_raw!$P$4</f>
        <v>6.9679050445556641</v>
      </c>
      <c r="F23" s="40">
        <f>[2]To_SZ2_raw!$P$5</f>
        <v>6.7773165702819824</v>
      </c>
      <c r="G23" s="40">
        <f>[2]To_SZ2_raw!$P$6</f>
        <v>6.6098904609680176</v>
      </c>
      <c r="H23" s="40">
        <f>[2]To_SZ2_raw!$P$7</f>
        <v>6.3786005973815918</v>
      </c>
      <c r="I23" s="40">
        <f>[2]To_SZ2_raw!$P$8</f>
        <v>6.4814815521240234</v>
      </c>
      <c r="J23" s="40">
        <f>[2]To_SZ2_raw!$P$9</f>
        <v>6.527249813079834</v>
      </c>
      <c r="K23" s="40">
        <f>[2]To_SZ2_raw!$P$10</f>
        <v>6.6448569297790527</v>
      </c>
      <c r="L23" s="40">
        <f>[2]To_SZ2_raw!$P$11</f>
        <v>6.4220185279846191</v>
      </c>
      <c r="M23" s="40">
        <f>[2]To_SZ2_raw!$P$12</f>
        <v>6.4237184524536133</v>
      </c>
      <c r="N23" s="40">
        <f>[2]To_SZ2_raw!$P$13</f>
        <v>6.4516129493713379</v>
      </c>
      <c r="O23" s="40">
        <f>[2]To_SZ2_raw!$P$14</f>
        <v>6.1904764175415039</v>
      </c>
      <c r="P23" s="40">
        <f>[2]To_SZ2_raw!$P$15</f>
        <v>5.7918553352355957</v>
      </c>
      <c r="Q23" s="40">
        <f>[2]To_SZ2_raw!$P$16</f>
        <v>5.4706354141235352</v>
      </c>
      <c r="R23" s="40">
        <f>[2]To_SZ2_raw!$P$17</f>
        <v>5.1431989669799805</v>
      </c>
      <c r="S23" s="40">
        <f>[2]To_SZ2_raw!$P$18</f>
        <v>4.7031993865966797</v>
      </c>
      <c r="T23" s="113">
        <f>[2]To_SZ2_raw!$P$19</f>
        <v>4.442509651184082</v>
      </c>
    </row>
    <row r="24" spans="2:23" ht="12" customHeight="1">
      <c r="B24" s="8" t="s">
        <v>15</v>
      </c>
      <c r="C24" s="39">
        <f>[2]To_SZ2_raw!$Q$2</f>
        <v>9.1531219482421875</v>
      </c>
      <c r="D24" s="40">
        <f>[2]To_SZ2_raw!$Q$3</f>
        <v>9.5940961837768555</v>
      </c>
      <c r="E24" s="39">
        <f>[2]To_SZ2_raw!$Q$4</f>
        <v>9.2228231430053711</v>
      </c>
      <c r="F24" s="40">
        <f>[2]To_SZ2_raw!$Q$5</f>
        <v>9.0234737396240234</v>
      </c>
      <c r="G24" s="40">
        <f>[2]To_SZ2_raw!$Q$6</f>
        <v>8.8235292434692383</v>
      </c>
      <c r="H24" s="40">
        <f>[2]To_SZ2_raw!$Q$7</f>
        <v>8.6538457870483398</v>
      </c>
      <c r="I24" s="40">
        <f>[2]To_SZ2_raw!$Q$8</f>
        <v>8.8825216293334961</v>
      </c>
      <c r="J24" s="40">
        <f>[2]To_SZ2_raw!$Q$9</f>
        <v>9.0719499588012695</v>
      </c>
      <c r="K24" s="40">
        <f>[2]To_SZ2_raw!$Q$10</f>
        <v>9.2708330154418945</v>
      </c>
      <c r="L24" s="40">
        <f>[2]To_SZ2_raw!$Q$11</f>
        <v>8.8026542663574219</v>
      </c>
      <c r="M24" s="40">
        <f>[2]To_SZ2_raw!$Q$12</f>
        <v>9.0909090042114258</v>
      </c>
      <c r="N24" s="40">
        <f>[2]To_SZ2_raw!$Q$13</f>
        <v>9.3023252487182617</v>
      </c>
      <c r="O24" s="40">
        <f>[2]To_SZ2_raw!$Q$14</f>
        <v>9.0476188659667969</v>
      </c>
      <c r="P24" s="40">
        <f>[2]To_SZ2_raw!$Q$15</f>
        <v>8.5991678237915039</v>
      </c>
      <c r="Q24" s="40">
        <f>[2]To_SZ2_raw!$Q$16</f>
        <v>8.2089548110961914</v>
      </c>
      <c r="R24" s="40">
        <f>[2]To_SZ2_raw!$Q$17</f>
        <v>7.8947367668151855</v>
      </c>
      <c r="S24" s="40">
        <f>[2]To_SZ2_raw!$Q$18</f>
        <v>7.2727274894714355</v>
      </c>
      <c r="T24" s="113">
        <f>[2]To_SZ2_raw!$Q$19</f>
        <v>7.0175437927246094</v>
      </c>
    </row>
    <row r="25" spans="2:23" ht="12" customHeight="1">
      <c r="B25" s="8" t="s">
        <v>16</v>
      </c>
      <c r="C25" s="41">
        <f>[2]To_SZ2_raw!$R$2</f>
        <v>11.526479721069336</v>
      </c>
      <c r="D25" s="42">
        <f>[2]To_SZ2_raw!$R$3</f>
        <v>11.996161460876465</v>
      </c>
      <c r="E25" s="41">
        <f>[2]To_SZ2_raw!$R$4</f>
        <v>11.632368087768555</v>
      </c>
      <c r="F25" s="42">
        <f>[2]To_SZ2_raw!$R$5</f>
        <v>11.329304695129395</v>
      </c>
      <c r="G25" s="42">
        <f>[2]To_SZ2_raw!$R$6</f>
        <v>11.020408630371094</v>
      </c>
      <c r="H25" s="42">
        <f>[2]To_SZ2_raw!$R$7</f>
        <v>10.909090995788574</v>
      </c>
      <c r="I25" s="42">
        <f>[2]To_SZ2_raw!$R$8</f>
        <v>11.242603302001953</v>
      </c>
      <c r="J25" s="42">
        <f>[2]To_SZ2_raw!$R$9</f>
        <v>11.764705657958984</v>
      </c>
      <c r="K25" s="42">
        <f>[2]To_SZ2_raw!$R$10</f>
        <v>11.792452812194824</v>
      </c>
      <c r="L25" s="42">
        <f>[2]To_SZ2_raw!$R$11</f>
        <v>11.111110687255859</v>
      </c>
      <c r="M25" s="42">
        <f>[2]To_SZ2_raw!$R$12</f>
        <v>11.940298080444336</v>
      </c>
      <c r="N25" s="42">
        <f>[2]To_SZ2_raw!$R$13</f>
        <v>12.5</v>
      </c>
      <c r="O25" s="42">
        <f>[2]To_SZ2_raw!$R$14</f>
        <v>12.199024200439453</v>
      </c>
      <c r="P25" s="42">
        <f>[2]To_SZ2_raw!$R$15</f>
        <v>11.627906799316406</v>
      </c>
      <c r="Q25" s="42">
        <f>[2]To_SZ2_raw!$R$16</f>
        <v>11.111110687255859</v>
      </c>
      <c r="R25" s="42">
        <f>[2]To_SZ2_raw!$R$17</f>
        <v>10.714285850524902</v>
      </c>
      <c r="S25" s="42">
        <f>[2]To_SZ2_raw!$R$18</f>
        <v>10</v>
      </c>
      <c r="T25" s="114">
        <f>[2]To_SZ2_raw!$R$19</f>
        <v>9.8004064559936523</v>
      </c>
      <c r="W25" s="159" t="s">
        <v>467</v>
      </c>
    </row>
    <row r="26" spans="2:23" ht="12" customHeight="1">
      <c r="B26" s="7" t="s">
        <v>14</v>
      </c>
      <c r="C26" s="41">
        <f>[2]To_SZ2_raw!$S$2</f>
        <v>4.9655575752258301</v>
      </c>
      <c r="D26" s="42">
        <f>[2]To_SZ2_raw!$S$3</f>
        <v>5.1596846580505371</v>
      </c>
      <c r="E26" s="41">
        <f>[2]To_SZ2_raw!$S$4</f>
        <v>4.9938521385192871</v>
      </c>
      <c r="F26" s="42">
        <f>[2]To_SZ2_raw!$S$5</f>
        <v>4.800879955291748</v>
      </c>
      <c r="G26" s="42">
        <f>[2]To_SZ2_raw!$S$6</f>
        <v>4.6349124908447266</v>
      </c>
      <c r="H26" s="42">
        <f>[2]To_SZ2_raw!$S$7</f>
        <v>4.471038818359375</v>
      </c>
      <c r="I26" s="42">
        <f>[2]To_SZ2_raw!$S$8</f>
        <v>4.4170122146606445</v>
      </c>
      <c r="J26" s="42">
        <f>[2]To_SZ2_raw!$S$9</f>
        <v>4.477665901184082</v>
      </c>
      <c r="K26" s="42">
        <f>[2]To_SZ2_raw!$S$10</f>
        <v>4.648007869720459</v>
      </c>
      <c r="L26" s="42">
        <f>[2]To_SZ2_raw!$S$11</f>
        <v>4.4086933135986328</v>
      </c>
      <c r="M26" s="42">
        <f>[2]To_SZ2_raw!$S$12</f>
        <v>4.3006010055541992</v>
      </c>
      <c r="N26" s="42">
        <f>[2]To_SZ2_raw!$S$13</f>
        <v>4.2542338371276855</v>
      </c>
      <c r="O26" s="42">
        <f>[2]To_SZ2_raw!$S$14</f>
        <v>4.0596270561218262</v>
      </c>
      <c r="P26" s="42">
        <f>[2]To_SZ2_raw!$S$15</f>
        <v>3.8414700031280518</v>
      </c>
      <c r="Q26" s="42">
        <f>[2]To_SZ2_raw!$S$16</f>
        <v>3.6253325939178467</v>
      </c>
      <c r="R26" s="42">
        <f>[2]To_SZ2_raw!$S$17</f>
        <v>3.4659578800201416</v>
      </c>
      <c r="S26" s="42">
        <f>[2]To_SZ2_raw!$S$18</f>
        <v>3.0598862171173096</v>
      </c>
      <c r="T26" s="114">
        <f>[2]To_SZ2_raw!$S$19</f>
        <v>2.7902326583862305</v>
      </c>
    </row>
    <row r="27" spans="2:23" ht="12" customHeight="1">
      <c r="B27" s="18" t="s">
        <v>483</v>
      </c>
      <c r="C27" s="43">
        <f>[2]To_SZ2_raw!$E$2</f>
        <v>11</v>
      </c>
      <c r="D27" s="44">
        <f>[2]To_SZ2_raw!$E$3</f>
        <v>11</v>
      </c>
      <c r="E27" s="43">
        <f>[2]To_SZ2_raw!$E$4</f>
        <v>14</v>
      </c>
      <c r="F27" s="44">
        <f>[2]To_SZ2_raw!$E$5</f>
        <v>14</v>
      </c>
      <c r="G27" s="44">
        <f>[2]To_SZ2_raw!$E$6</f>
        <v>25</v>
      </c>
      <c r="H27" s="44">
        <f>[2]To_SZ2_raw!$E$7</f>
        <v>25</v>
      </c>
      <c r="I27" s="44">
        <f>[2]To_SZ2_raw!$E$8</f>
        <v>33</v>
      </c>
      <c r="J27" s="44">
        <f>[2]To_SZ2_raw!$E$9</f>
        <v>32</v>
      </c>
      <c r="K27" s="44">
        <f>[2]To_SZ2_raw!$E$10</f>
        <v>22</v>
      </c>
      <c r="L27" s="44">
        <f>[2]To_SZ2_raw!$E$11</f>
        <v>30</v>
      </c>
      <c r="M27" s="44">
        <f>[2]To_SZ2_raw!$E$12</f>
        <v>34</v>
      </c>
      <c r="N27" s="44">
        <f>[2]To_SZ2_raw!$E$13</f>
        <v>26</v>
      </c>
      <c r="O27" s="44">
        <f>[2]To_SZ2_raw!$E$14</f>
        <v>33</v>
      </c>
      <c r="P27" s="44">
        <f>[2]To_SZ2_raw!$E$15</f>
        <v>39</v>
      </c>
      <c r="Q27" s="44">
        <f>[2]To_SZ2_raw!$E$16</f>
        <v>29</v>
      </c>
      <c r="R27" s="44">
        <f>[2]To_SZ2_raw!$E$17</f>
        <v>32</v>
      </c>
      <c r="S27" s="44">
        <f>[2]To_SZ2_raw!$E$18</f>
        <v>31</v>
      </c>
      <c r="T27" s="106">
        <f>[2]To_SZ2_raw!$E$19</f>
        <v>17</v>
      </c>
    </row>
    <row r="28" spans="2:23" ht="12" customHeight="1">
      <c r="B28" s="18" t="s">
        <v>484</v>
      </c>
      <c r="C28" s="43">
        <f>[2]To_SZ2_raw!$T$2</f>
        <v>18513</v>
      </c>
      <c r="D28" s="44">
        <f>[2]To_SZ2_raw!$T$3</f>
        <v>18969</v>
      </c>
      <c r="E28" s="43">
        <f>[2]To_SZ2_raw!$T$4</f>
        <v>18794</v>
      </c>
      <c r="F28" s="44">
        <f>[2]To_SZ2_raw!$T$5</f>
        <v>20744</v>
      </c>
      <c r="G28" s="44">
        <f>[2]To_SZ2_raw!$T$6</f>
        <v>23289</v>
      </c>
      <c r="H28" s="44">
        <f>[2]To_SZ2_raw!$T$7</f>
        <v>23398</v>
      </c>
      <c r="I28" s="44">
        <f>[2]To_SZ2_raw!$T$8</f>
        <v>22757</v>
      </c>
      <c r="J28" s="44">
        <f>[2]To_SZ2_raw!$T$9</f>
        <v>21559</v>
      </c>
      <c r="K28" s="44">
        <f>[2]To_SZ2_raw!$T$10</f>
        <v>20834</v>
      </c>
      <c r="L28" s="44">
        <f>[2]To_SZ2_raw!$T$11</f>
        <v>21130</v>
      </c>
      <c r="M28" s="44">
        <f>[2]To_SZ2_raw!$T$12</f>
        <v>21032</v>
      </c>
      <c r="N28" s="44">
        <f>[2]To_SZ2_raw!$T$13</f>
        <v>21655</v>
      </c>
      <c r="O28" s="44">
        <f>[2]To_SZ2_raw!$T$14</f>
        <v>21353</v>
      </c>
      <c r="P28" s="44">
        <f>[2]To_SZ2_raw!$T$15</f>
        <v>20717</v>
      </c>
      <c r="Q28" s="44">
        <f>[2]To_SZ2_raw!$T$16</f>
        <v>20358</v>
      </c>
      <c r="R28" s="44">
        <f>[2]To_SZ2_raw!$T$17</f>
        <v>19336</v>
      </c>
      <c r="S28" s="44">
        <f>[2]To_SZ2_raw!$T$18</f>
        <v>18167</v>
      </c>
      <c r="T28" s="106">
        <f>[2]To_SZ2_raw!$T$19</f>
        <v>13017</v>
      </c>
    </row>
    <row r="32" spans="2:23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[2]To_SZ3_raw!$A$2</f>
        <v>Total</v>
      </c>
      <c r="I3" s="223"/>
      <c r="J3" s="224"/>
      <c r="L3" s="52" t="s">
        <v>2</v>
      </c>
      <c r="M3" s="222" t="str">
        <f>[2]To_SZ3_raw!$B$2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+[2]To_SZ3_raw!$D$2</f>
        <v>12495</v>
      </c>
      <c r="D10" s="44">
        <f>+[2]To_SZ3_raw!$D$3</f>
        <v>12803</v>
      </c>
      <c r="E10" s="43">
        <f>+[2]To_SZ3_raw!$D$4</f>
        <v>12478</v>
      </c>
      <c r="F10" s="44">
        <f>+[2]To_SZ3_raw!$D$5</f>
        <v>12989</v>
      </c>
      <c r="G10" s="44">
        <f>+[2]To_SZ3_raw!$D$6</f>
        <v>13893</v>
      </c>
      <c r="H10" s="44">
        <f>+[2]To_SZ3_raw!$D$7</f>
        <v>14949</v>
      </c>
      <c r="I10" s="44">
        <f>+[2]To_SZ3_raw!$D$8</f>
        <v>16364</v>
      </c>
      <c r="J10" s="44">
        <f>+[2]To_SZ3_raw!$D$9</f>
        <v>15962</v>
      </c>
      <c r="K10" s="44">
        <f>+[2]To_SZ3_raw!$D$10</f>
        <v>15574</v>
      </c>
      <c r="L10" s="44">
        <f>+[2]To_SZ3_raw!$D$11</f>
        <v>14694</v>
      </c>
      <c r="M10" s="44">
        <f>+[2]To_SZ3_raw!$D$12</f>
        <v>14733</v>
      </c>
      <c r="N10" s="44">
        <f>+[2]To_SZ3_raw!$D$13</f>
        <v>15693</v>
      </c>
      <c r="O10" s="44">
        <f>+[2]To_SZ3_raw!$D$14</f>
        <v>15380</v>
      </c>
      <c r="P10" s="44">
        <f>+[2]To_SZ3_raw!$D$15</f>
        <v>14740</v>
      </c>
      <c r="Q10" s="44">
        <f>+[2]To_SZ3_raw!$D$16</f>
        <v>14516</v>
      </c>
      <c r="R10" s="44">
        <f>+[2]To_SZ3_raw!$D$17</f>
        <v>14290</v>
      </c>
      <c r="S10" s="44">
        <f>+[2]To_SZ3_raw!$D$18</f>
        <v>13861</v>
      </c>
      <c r="T10" s="106">
        <f>+[2]To_SZ3_raw!$D$19</f>
        <v>10753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[2]To_SZ3_raw!$F$2</f>
        <v>7.4429774284362793</v>
      </c>
      <c r="D12" s="27">
        <f>[2]To_SZ3_raw!$F$3</f>
        <v>7.4748106002807617</v>
      </c>
      <c r="E12" s="27">
        <f>[2]To_SZ3_raw!$F$4</f>
        <v>8.2144575119018555</v>
      </c>
      <c r="F12" s="27">
        <f>[2]To_SZ3_raw!$F$5</f>
        <v>9.2616825103759766</v>
      </c>
      <c r="G12" s="28">
        <f>[2]To_SZ3_raw!$F$6</f>
        <v>9.8178939819335938</v>
      </c>
      <c r="H12" s="28">
        <f>[2]To_SZ3_raw!$F$7</f>
        <v>10.903738975524902</v>
      </c>
      <c r="I12" s="28">
        <f>[2]To_SZ3_raw!$F$8</f>
        <v>12.032510757446289</v>
      </c>
      <c r="J12" s="28">
        <f>[2]To_SZ3_raw!$F$9</f>
        <v>11.45219898223877</v>
      </c>
      <c r="K12" s="28">
        <f>[2]To_SZ3_raw!$F$10</f>
        <v>11.435726165771484</v>
      </c>
      <c r="L12" s="28">
        <f>[2]To_SZ3_raw!$F$11</f>
        <v>12.726283073425293</v>
      </c>
      <c r="M12" s="28">
        <f>[2]To_SZ3_raw!$F$12</f>
        <v>11.545510292053223</v>
      </c>
      <c r="N12" s="28">
        <f>[2]To_SZ3_raw!$F$13</f>
        <v>10.157395362854004</v>
      </c>
      <c r="O12" s="28">
        <f>[2]To_SZ3_raw!$F$14</f>
        <v>11.67750358581543</v>
      </c>
      <c r="P12" s="28">
        <f>[2]To_SZ3_raw!$F$15</f>
        <v>13.629579544067383</v>
      </c>
      <c r="Q12" s="28">
        <f>[2]To_SZ3_raw!$F$16</f>
        <v>14.384127616882324</v>
      </c>
      <c r="R12" s="28">
        <f>[2]To_SZ3_raw!$F$17</f>
        <v>15.612316131591797</v>
      </c>
      <c r="S12" s="28">
        <f>[2]To_SZ3_raw!$F$18</f>
        <v>16.961257934570313</v>
      </c>
      <c r="T12" s="108">
        <f>[2]To_SZ3_raw!$F$19</f>
        <v>17.371896743774414</v>
      </c>
    </row>
    <row r="13" spans="2:20" ht="12" customHeight="1">
      <c r="B13" s="6" t="s">
        <v>340</v>
      </c>
      <c r="C13" s="27">
        <f>[2]To_SZ3_raw!$G$2</f>
        <v>9.9399757385253906</v>
      </c>
      <c r="D13" s="27">
        <f>[2]To_SZ3_raw!$G$3</f>
        <v>9.505584716796875</v>
      </c>
      <c r="E13" s="27">
        <f>[2]To_SZ3_raw!$G$4</f>
        <v>10.57060432434082</v>
      </c>
      <c r="F13" s="27">
        <f>[2]To_SZ3_raw!$G$5</f>
        <v>11.794595718383789</v>
      </c>
      <c r="G13" s="28">
        <f>[2]To_SZ3_raw!$G$6</f>
        <v>13.157705307006836</v>
      </c>
      <c r="H13" s="28">
        <f>[2]To_SZ3_raw!$G$7</f>
        <v>14.395611763000488</v>
      </c>
      <c r="I13" s="28">
        <f>[2]To_SZ3_raw!$G$8</f>
        <v>14.324126243591309</v>
      </c>
      <c r="J13" s="28">
        <f>[2]To_SZ3_raw!$G$9</f>
        <v>13.801528930664063</v>
      </c>
      <c r="K13" s="28">
        <f>[2]To_SZ3_raw!$G$10</f>
        <v>12.360343933105469</v>
      </c>
      <c r="L13" s="28">
        <f>[2]To_SZ3_raw!$G$11</f>
        <v>14.543351173400879</v>
      </c>
      <c r="M13" s="28">
        <f>[2]To_SZ3_raw!$G$12</f>
        <v>14.891739845275879</v>
      </c>
      <c r="N13" s="28">
        <f>[2]To_SZ3_raw!$G$13</f>
        <v>16.204677581787109</v>
      </c>
      <c r="O13" s="28">
        <f>[2]To_SZ3_raw!$G$14</f>
        <v>16.872562408447266</v>
      </c>
      <c r="P13" s="28">
        <f>[2]To_SZ3_raw!$G$15</f>
        <v>18.968791961669922</v>
      </c>
      <c r="Q13" s="28">
        <f>[2]To_SZ3_raw!$G$16</f>
        <v>21.376411437988281</v>
      </c>
      <c r="R13" s="28">
        <f>[2]To_SZ3_raw!$G$17</f>
        <v>23.827852249145508</v>
      </c>
      <c r="S13" s="28">
        <f>[2]To_SZ3_raw!$G$18</f>
        <v>28.547723770141602</v>
      </c>
      <c r="T13" s="108">
        <f>[2]To_SZ3_raw!$G$19</f>
        <v>31.553985595703125</v>
      </c>
    </row>
    <row r="14" spans="2:20" ht="12" customHeight="1">
      <c r="B14" s="6" t="s">
        <v>341</v>
      </c>
      <c r="C14" s="29">
        <f>[2]To_SZ3_raw!$H$2</f>
        <v>9.8039216995239258</v>
      </c>
      <c r="D14" s="29">
        <f>[2]To_SZ3_raw!$H$3</f>
        <v>8.9119739532470703</v>
      </c>
      <c r="E14" s="29">
        <f>[2]To_SZ3_raw!$H$4</f>
        <v>9.6810388565063477</v>
      </c>
      <c r="F14" s="29">
        <f>[2]To_SZ3_raw!$H$5</f>
        <v>10.739856719970703</v>
      </c>
      <c r="G14" s="30">
        <f>[2]To_SZ3_raw!$H$6</f>
        <v>12.473907470703125</v>
      </c>
      <c r="H14" s="30">
        <f>[2]To_SZ3_raw!$H$7</f>
        <v>13.265101432800293</v>
      </c>
      <c r="I14" s="30">
        <f>[2]To_SZ3_raw!$H$8</f>
        <v>12.912490844726563</v>
      </c>
      <c r="J14" s="30">
        <f>[2]To_SZ3_raw!$H$9</f>
        <v>11.915800094604492</v>
      </c>
      <c r="K14" s="30">
        <f>[2]To_SZ3_raw!$H$10</f>
        <v>11.069731712341309</v>
      </c>
      <c r="L14" s="30">
        <f>[2]To_SZ3_raw!$H$11</f>
        <v>12.535728454589844</v>
      </c>
      <c r="M14" s="30">
        <f>[2]To_SZ3_raw!$H$12</f>
        <v>13.147356033325195</v>
      </c>
      <c r="N14" s="30">
        <f>[2]To_SZ3_raw!$H$13</f>
        <v>13.757726669311523</v>
      </c>
      <c r="O14" s="30">
        <f>[2]To_SZ3_raw!$H$14</f>
        <v>15.078022956848145</v>
      </c>
      <c r="P14" s="30">
        <f>[2]To_SZ3_raw!$H$15</f>
        <v>16.112619400024414</v>
      </c>
      <c r="Q14" s="30">
        <f>[2]To_SZ3_raw!$H$16</f>
        <v>17.153486251831055</v>
      </c>
      <c r="R14" s="30">
        <f>[2]To_SZ3_raw!$H$17</f>
        <v>17.4947509765625</v>
      </c>
      <c r="S14" s="30">
        <f>[2]To_SZ3_raw!$H$18</f>
        <v>18.065074920654297</v>
      </c>
      <c r="T14" s="109">
        <f>[2]To_SZ3_raw!$H$19</f>
        <v>17.994977951049805</v>
      </c>
    </row>
    <row r="15" spans="2:20" ht="12" customHeight="1">
      <c r="B15" s="6" t="s">
        <v>342</v>
      </c>
      <c r="C15" s="31">
        <f>[2]To_SZ3_raw!$I$2</f>
        <v>14.613845825195313</v>
      </c>
      <c r="D15" s="31">
        <f>[2]To_SZ3_raw!$I$3</f>
        <v>12.825119018554688</v>
      </c>
      <c r="E15" s="31">
        <f>[2]To_SZ3_raw!$I$4</f>
        <v>13.976598739624023</v>
      </c>
      <c r="F15" s="31">
        <f>[2]To_SZ3_raw!$I$5</f>
        <v>14.296712875366211</v>
      </c>
      <c r="G15" s="32">
        <f>[2]To_SZ3_raw!$I$6</f>
        <v>15.295472145080566</v>
      </c>
      <c r="H15" s="32">
        <f>[2]To_SZ3_raw!$I$7</f>
        <v>15.746872901916504</v>
      </c>
      <c r="I15" s="32">
        <f>[2]To_SZ3_raw!$I$8</f>
        <v>15.796871185302734</v>
      </c>
      <c r="J15" s="32">
        <f>[2]To_SZ3_raw!$I$9</f>
        <v>15.655932426452637</v>
      </c>
      <c r="K15" s="32">
        <f>[2]To_SZ3_raw!$I$10</f>
        <v>14.415050506591797</v>
      </c>
      <c r="L15" s="32">
        <f>[2]To_SZ3_raw!$I$11</f>
        <v>15.278345108032227</v>
      </c>
      <c r="M15" s="32">
        <f>[2]To_SZ3_raw!$I$12</f>
        <v>14.973189353942871</v>
      </c>
      <c r="N15" s="32">
        <f>[2]To_SZ3_raw!$I$13</f>
        <v>15.650289535522461</v>
      </c>
      <c r="O15" s="32">
        <f>[2]To_SZ3_raw!$I$14</f>
        <v>15.32509708404541</v>
      </c>
      <c r="P15" s="32">
        <f>[2]To_SZ3_raw!$I$15</f>
        <v>15.535956382751465</v>
      </c>
      <c r="Q15" s="32">
        <f>[2]To_SZ3_raw!$I$16</f>
        <v>14.811243057250977</v>
      </c>
      <c r="R15" s="32">
        <f>[2]To_SZ3_raw!$I$17</f>
        <v>14.065780639648438</v>
      </c>
      <c r="S15" s="32">
        <f>[2]To_SZ3_raw!$I$18</f>
        <v>11.954404830932617</v>
      </c>
      <c r="T15" s="110">
        <f>[2]To_SZ3_raw!$I$19</f>
        <v>11.26197338104248</v>
      </c>
    </row>
    <row r="16" spans="2:20" ht="12" customHeight="1">
      <c r="B16" s="6" t="s">
        <v>343</v>
      </c>
      <c r="C16" s="31">
        <f>[2]To_SZ3_raw!$J$2</f>
        <v>41.680671691894531</v>
      </c>
      <c r="D16" s="31">
        <f>[2]To_SZ3_raw!$J$3</f>
        <v>42.240100860595703</v>
      </c>
      <c r="E16" s="31">
        <f>[2]To_SZ3_raw!$J$4</f>
        <v>40.599456787109375</v>
      </c>
      <c r="F16" s="31">
        <f>[2]To_SZ3_raw!$J$5</f>
        <v>38.01678466796875</v>
      </c>
      <c r="G16" s="32">
        <f>[2]To_SZ3_raw!$J$6</f>
        <v>34.535377502441406</v>
      </c>
      <c r="H16" s="32">
        <f>[2]To_SZ3_raw!$J$7</f>
        <v>32.189445495605469</v>
      </c>
      <c r="I16" s="32">
        <f>[2]To_SZ3_raw!$J$8</f>
        <v>31.074310302734375</v>
      </c>
      <c r="J16" s="32">
        <f>[2]To_SZ3_raw!$J$9</f>
        <v>32.264125823974609</v>
      </c>
      <c r="K16" s="32">
        <f>[2]To_SZ3_raw!$J$10</f>
        <v>33.677925109863281</v>
      </c>
      <c r="L16" s="32">
        <f>[2]To_SZ3_raw!$J$11</f>
        <v>30.025861740112305</v>
      </c>
      <c r="M16" s="32">
        <f>[2]To_SZ3_raw!$J$12</f>
        <v>28.588882446289063</v>
      </c>
      <c r="N16" s="32">
        <f>[2]To_SZ3_raw!$J$13</f>
        <v>27.247817993164063</v>
      </c>
      <c r="O16" s="32">
        <f>[2]To_SZ3_raw!$J$14</f>
        <v>25.266580581665039</v>
      </c>
      <c r="P16" s="32">
        <f>[2]To_SZ3_raw!$J$15</f>
        <v>22.225236892700195</v>
      </c>
      <c r="Q16" s="32">
        <f>[2]To_SZ3_raw!$J$16</f>
        <v>20.115734100341797</v>
      </c>
      <c r="R16" s="32">
        <f>[2]To_SZ3_raw!$J$17</f>
        <v>17.179845809936523</v>
      </c>
      <c r="S16" s="32">
        <f>[2]To_SZ3_raw!$J$18</f>
        <v>14.472260475158691</v>
      </c>
      <c r="T16" s="110">
        <f>[2]To_SZ3_raw!$J$19</f>
        <v>12.963824272155762</v>
      </c>
    </row>
    <row r="17" spans="2:20" ht="12" customHeight="1">
      <c r="B17" s="7" t="s">
        <v>240</v>
      </c>
      <c r="C17" s="37">
        <f>[2]To_SZ3_raw!$K$2</f>
        <v>16.518608093261719</v>
      </c>
      <c r="D17" s="38">
        <f>[2]To_SZ3_raw!$K$3</f>
        <v>19.042411804199219</v>
      </c>
      <c r="E17" s="37">
        <f>[2]To_SZ3_raw!$K$4</f>
        <v>16.957845687866211</v>
      </c>
      <c r="F17" s="38">
        <f>[2]To_SZ3_raw!$K$5</f>
        <v>15.890368461608887</v>
      </c>
      <c r="G17" s="38">
        <f>[2]To_SZ3_raw!$K$6</f>
        <v>14.719642639160156</v>
      </c>
      <c r="H17" s="38">
        <f>[2]To_SZ3_raw!$K$7</f>
        <v>13.49923038482666</v>
      </c>
      <c r="I17" s="38">
        <f>[2]To_SZ3_raw!$K$8</f>
        <v>13.859691619873047</v>
      </c>
      <c r="J17" s="38">
        <f>[2]To_SZ3_raw!$K$9</f>
        <v>14.910411834716797</v>
      </c>
      <c r="K17" s="38">
        <f>[2]To_SZ3_raw!$K$10</f>
        <v>17.041221618652344</v>
      </c>
      <c r="L17" s="38">
        <f>[2]To_SZ3_raw!$K$11</f>
        <v>14.89043140411377</v>
      </c>
      <c r="M17" s="38">
        <f>[2]To_SZ3_raw!$K$12</f>
        <v>16.853322982788086</v>
      </c>
      <c r="N17" s="38">
        <f>[2]To_SZ3_raw!$K$13</f>
        <v>16.982093811035156</v>
      </c>
      <c r="O17" s="38">
        <f>[2]To_SZ3_raw!$K$14</f>
        <v>15.780234336853027</v>
      </c>
      <c r="P17" s="38">
        <f>[2]To_SZ3_raw!$K$15</f>
        <v>13.527815818786621</v>
      </c>
      <c r="Q17" s="38">
        <f>[2]To_SZ3_raw!$K$16</f>
        <v>12.15899658203125</v>
      </c>
      <c r="R17" s="38">
        <f>[2]To_SZ3_raw!$K$17</f>
        <v>11.819454193115234</v>
      </c>
      <c r="S17" s="38">
        <f>[2]To_SZ3_raw!$K$18</f>
        <v>9.9992790222167969</v>
      </c>
      <c r="T17" s="111">
        <f>[2]To_SZ3_raw!$K$19</f>
        <v>8.8533430099487305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[2]To_SZ3_raw!$L$2</f>
        <v>0.58139532804489136</v>
      </c>
      <c r="D19" s="38">
        <f>[2]To_SZ3_raw!$L$3</f>
        <v>0.59241706132888794</v>
      </c>
      <c r="E19" s="37">
        <f>[2]To_SZ3_raw!$L$4</f>
        <v>0.52938061952590942</v>
      </c>
      <c r="F19" s="38">
        <f>[2]To_SZ3_raw!$L$5</f>
        <v>0.45766589045524597</v>
      </c>
      <c r="G19" s="38">
        <f>[2]To_SZ3_raw!$L$6</f>
        <v>0.39510074257850647</v>
      </c>
      <c r="H19" s="38">
        <f>[2]To_SZ3_raw!$L$7</f>
        <v>0.36297640204429626</v>
      </c>
      <c r="I19" s="38">
        <f>[2]To_SZ3_raw!$L$8</f>
        <v>0.30030030012130737</v>
      </c>
      <c r="J19" s="38">
        <f>[2]To_SZ3_raw!$L$9</f>
        <v>0.31298905611038208</v>
      </c>
      <c r="K19" s="38">
        <f>[2]To_SZ3_raw!$L$10</f>
        <v>0.31678986549377441</v>
      </c>
      <c r="L19" s="38">
        <f>[2]To_SZ3_raw!$L$11</f>
        <v>0.29041627049446106</v>
      </c>
      <c r="M19" s="38">
        <f>[2]To_SZ3_raw!$L$12</f>
        <v>0.3454231321811676</v>
      </c>
      <c r="N19" s="38">
        <f>[2]To_SZ3_raw!$L$13</f>
        <v>0.42656916379928589</v>
      </c>
      <c r="O19" s="38">
        <f>[2]To_SZ3_raw!$L$14</f>
        <v>0.36297640204429626</v>
      </c>
      <c r="P19" s="38">
        <f>[2]To_SZ3_raw!$L$15</f>
        <v>0.26344677805900574</v>
      </c>
      <c r="Q19" s="38">
        <f>[2]To_SZ3_raw!$L$16</f>
        <v>0.24627846479415894</v>
      </c>
      <c r="R19" s="38">
        <f>[2]To_SZ3_raw!$L$17</f>
        <v>0.22727273404598236</v>
      </c>
      <c r="S19" s="38">
        <f>[2]To_SZ3_raw!$L$18</f>
        <v>0.20147749781608582</v>
      </c>
      <c r="T19" s="111">
        <f>[2]To_SZ3_raw!$L$19</f>
        <v>0.22160664200782776</v>
      </c>
    </row>
    <row r="20" spans="2:20" ht="12" customHeight="1">
      <c r="B20" s="6" t="s">
        <v>33</v>
      </c>
      <c r="C20" s="37">
        <f>[2]To_SZ3_raw!$M$2</f>
        <v>1.4462809562683105</v>
      </c>
      <c r="D20" s="38">
        <f>[2]To_SZ3_raw!$M$3</f>
        <v>1.4285714626312256</v>
      </c>
      <c r="E20" s="37">
        <f>[2]To_SZ3_raw!$M$4</f>
        <v>1.2820513248443604</v>
      </c>
      <c r="F20" s="38">
        <f>[2]To_SZ3_raw!$M$5</f>
        <v>1.1073814630508423</v>
      </c>
      <c r="G20" s="38">
        <f>[2]To_SZ3_raw!$M$6</f>
        <v>1.015625</v>
      </c>
      <c r="H20" s="38">
        <f>[2]To_SZ3_raw!$M$7</f>
        <v>0.90142583847045898</v>
      </c>
      <c r="I20" s="38">
        <f>[2]To_SZ3_raw!$M$8</f>
        <v>0.79665666818618774</v>
      </c>
      <c r="J20" s="38">
        <f>[2]To_SZ3_raw!$M$9</f>
        <v>0.82135522365570068</v>
      </c>
      <c r="K20" s="38">
        <f>[2]To_SZ3_raw!$M$10</f>
        <v>0.84243369102478027</v>
      </c>
      <c r="L20" s="38">
        <f>[2]To_SZ3_raw!$M$11</f>
        <v>0.72886300086975098</v>
      </c>
      <c r="M20" s="38">
        <f>[2]To_SZ3_raw!$M$12</f>
        <v>0.84309130907058716</v>
      </c>
      <c r="N20" s="38">
        <f>[2]To_SZ3_raw!$M$13</f>
        <v>0.98765432834625244</v>
      </c>
      <c r="O20" s="38">
        <f>[2]To_SZ3_raw!$M$14</f>
        <v>0.84381937980651855</v>
      </c>
      <c r="P20" s="38">
        <f>[2]To_SZ3_raw!$M$15</f>
        <v>0.66913259029388428</v>
      </c>
      <c r="Q20" s="38">
        <f>[2]To_SZ3_raw!$M$16</f>
        <v>0.62111800909042358</v>
      </c>
      <c r="R20" s="38">
        <f>[2]To_SZ3_raw!$M$17</f>
        <v>0.58459663391113281</v>
      </c>
      <c r="S20" s="38">
        <f>[2]To_SZ3_raw!$M$18</f>
        <v>0.52610278129577637</v>
      </c>
      <c r="T20" s="111">
        <f>[2]To_SZ3_raw!$M$19</f>
        <v>0.53715306520462036</v>
      </c>
    </row>
    <row r="21" spans="2:20" ht="12" customHeight="1">
      <c r="B21" s="6" t="s">
        <v>11</v>
      </c>
      <c r="C21" s="37">
        <f>[2]To_SZ3_raw!$N$2</f>
        <v>3.3079650402069092</v>
      </c>
      <c r="D21" s="38">
        <f>[2]To_SZ3_raw!$N$3</f>
        <v>3.420184850692749</v>
      </c>
      <c r="E21" s="37">
        <f>[2]To_SZ3_raw!$N$4</f>
        <v>3.1787452697753906</v>
      </c>
      <c r="F21" s="38">
        <f>[2]To_SZ3_raw!$N$5</f>
        <v>2.8972246646881104</v>
      </c>
      <c r="G21" s="38">
        <f>[2]To_SZ3_raw!$N$6</f>
        <v>2.6818280220031738</v>
      </c>
      <c r="H21" s="38">
        <f>[2]To_SZ3_raw!$N$7</f>
        <v>2.4752476215362549</v>
      </c>
      <c r="I21" s="38">
        <f>[2]To_SZ3_raw!$N$8</f>
        <v>2.3726027011871338</v>
      </c>
      <c r="J21" s="38">
        <f>[2]To_SZ3_raw!$N$9</f>
        <v>2.4780786037445068</v>
      </c>
      <c r="K21" s="38">
        <f>[2]To_SZ3_raw!$N$10</f>
        <v>2.639296293258667</v>
      </c>
      <c r="L21" s="38">
        <f>[2]To_SZ3_raw!$N$11</f>
        <v>2.2987165451049805</v>
      </c>
      <c r="M21" s="38">
        <f>[2]To_SZ3_raw!$N$12</f>
        <v>2.3736264705657959</v>
      </c>
      <c r="N21" s="38">
        <f>[2]To_SZ3_raw!$N$13</f>
        <v>2.3833045959472656</v>
      </c>
      <c r="O21" s="38">
        <f>[2]To_SZ3_raw!$N$14</f>
        <v>2.2207410335540771</v>
      </c>
      <c r="P21" s="38">
        <f>[2]To_SZ3_raw!$N$15</f>
        <v>1.9738317728042603</v>
      </c>
      <c r="Q21" s="38">
        <f>[2]To_SZ3_raw!$N$16</f>
        <v>1.8124239444732666</v>
      </c>
      <c r="R21" s="38">
        <f>[2]To_SZ3_raw!$N$17</f>
        <v>1.647183895111084</v>
      </c>
      <c r="S21" s="38">
        <f>[2]To_SZ3_raw!$N$18</f>
        <v>1.4798253774642944</v>
      </c>
      <c r="T21" s="111">
        <f>[2]To_SZ3_raw!$N$19</f>
        <v>1.3993003368377686</v>
      </c>
    </row>
    <row r="22" spans="2:20" ht="12" customHeight="1">
      <c r="B22" s="6" t="s">
        <v>12</v>
      </c>
      <c r="C22" s="37">
        <f>[2]To_SZ3_raw!$O$2</f>
        <v>4.9799909591674805</v>
      </c>
      <c r="D22" s="38">
        <f>[2]To_SZ3_raw!$O$3</f>
        <v>5.1933388710021973</v>
      </c>
      <c r="E22" s="37">
        <f>[2]To_SZ3_raw!$O$4</f>
        <v>4.9565887451171875</v>
      </c>
      <c r="F22" s="38">
        <f>[2]To_SZ3_raw!$O$5</f>
        <v>4.736842155456543</v>
      </c>
      <c r="G22" s="38">
        <f>[2]To_SZ3_raw!$O$6</f>
        <v>4.4584155082702637</v>
      </c>
      <c r="H22" s="38">
        <f>[2]To_SZ3_raw!$O$7</f>
        <v>4.2253522872924805</v>
      </c>
      <c r="I22" s="38">
        <f>[2]To_SZ3_raw!$O$8</f>
        <v>4.1947231292724609</v>
      </c>
      <c r="J22" s="38">
        <f>[2]To_SZ3_raw!$O$9</f>
        <v>4.3209877014160156</v>
      </c>
      <c r="K22" s="38">
        <f>[2]To_SZ3_raw!$O$10</f>
        <v>4.5454545021057129</v>
      </c>
      <c r="L22" s="38">
        <f>[2]To_SZ3_raw!$O$11</f>
        <v>4.1777129173278809</v>
      </c>
      <c r="M22" s="38">
        <f>[2]To_SZ3_raw!$O$12</f>
        <v>4.1851615905761719</v>
      </c>
      <c r="N22" s="38">
        <f>[2]To_SZ3_raw!$O$13</f>
        <v>4.1343669891357422</v>
      </c>
      <c r="O22" s="38">
        <f>[2]To_SZ3_raw!$O$14</f>
        <v>3.9181194305419922</v>
      </c>
      <c r="P22" s="38">
        <f>[2]To_SZ3_raw!$O$15</f>
        <v>3.5750553607940674</v>
      </c>
      <c r="Q22" s="38">
        <f>[2]To_SZ3_raw!$O$16</f>
        <v>3.3406887054443359</v>
      </c>
      <c r="R22" s="38">
        <f>[2]To_SZ3_raw!$O$17</f>
        <v>3.075892448425293</v>
      </c>
      <c r="S22" s="38">
        <f>[2]To_SZ3_raw!$O$18</f>
        <v>2.7227132320404053</v>
      </c>
      <c r="T22" s="111">
        <f>[2]To_SZ3_raw!$O$19</f>
        <v>2.5510203838348389</v>
      </c>
    </row>
    <row r="23" spans="2:20" ht="12" customHeight="1">
      <c r="B23" s="6" t="s">
        <v>13</v>
      </c>
      <c r="C23" s="39">
        <f>[2]To_SZ3_raw!$P$2</f>
        <v>6.5407648086547852</v>
      </c>
      <c r="D23" s="40">
        <f>[2]To_SZ3_raw!$P$3</f>
        <v>6.8554954528808594</v>
      </c>
      <c r="E23" s="39">
        <f>[2]To_SZ3_raw!$P$4</f>
        <v>6.5928535461425781</v>
      </c>
      <c r="F23" s="40">
        <f>[2]To_SZ3_raw!$P$5</f>
        <v>6.3708844184875488</v>
      </c>
      <c r="G23" s="40">
        <f>[2]To_SZ3_raw!$P$6</f>
        <v>6.148867130279541</v>
      </c>
      <c r="H23" s="40">
        <f>[2]To_SZ3_raw!$P$7</f>
        <v>5.9036941528320313</v>
      </c>
      <c r="I23" s="40">
        <f>[2]To_SZ3_raw!$P$8</f>
        <v>5.9582991600036621</v>
      </c>
      <c r="J23" s="40">
        <f>[2]To_SZ3_raw!$P$9</f>
        <v>6.1074576377868652</v>
      </c>
      <c r="K23" s="40">
        <f>[2]To_SZ3_raw!$P$10</f>
        <v>6.4440264701843262</v>
      </c>
      <c r="L23" s="40">
        <f>[2]To_SZ3_raw!$P$11</f>
        <v>6.0333185195922852</v>
      </c>
      <c r="M23" s="40">
        <f>[2]To_SZ3_raw!$P$12</f>
        <v>6.3036808967590332</v>
      </c>
      <c r="N23" s="40">
        <f>[2]To_SZ3_raw!$P$13</f>
        <v>6.2421970367431641</v>
      </c>
      <c r="O23" s="40">
        <f>[2]To_SZ3_raw!$P$14</f>
        <v>5.9256248474121094</v>
      </c>
      <c r="P23" s="40">
        <f>[2]To_SZ3_raw!$P$15</f>
        <v>5.4804668426513672</v>
      </c>
      <c r="Q23" s="40">
        <f>[2]To_SZ3_raw!$P$16</f>
        <v>5.1920986175537109</v>
      </c>
      <c r="R23" s="40">
        <f>[2]To_SZ3_raw!$P$17</f>
        <v>4.9227004051208496</v>
      </c>
      <c r="S23" s="40">
        <f>[2]To_SZ3_raw!$P$18</f>
        <v>4.446169376373291</v>
      </c>
      <c r="T23" s="113">
        <f>[2]To_SZ3_raw!$P$19</f>
        <v>4.1493778228759766</v>
      </c>
    </row>
    <row r="24" spans="2:20" ht="12" customHeight="1">
      <c r="B24" s="8" t="s">
        <v>15</v>
      </c>
      <c r="C24" s="39">
        <f>[2]To_SZ3_raw!$Q$2</f>
        <v>8.8427944183349609</v>
      </c>
      <c r="D24" s="40">
        <f>[2]To_SZ3_raw!$Q$3</f>
        <v>9.3465671539306641</v>
      </c>
      <c r="E24" s="39">
        <f>[2]To_SZ3_raw!$Q$4</f>
        <v>8.9225587844848633</v>
      </c>
      <c r="F24" s="40">
        <f>[2]To_SZ3_raw!$Q$5</f>
        <v>8.7794427871704102</v>
      </c>
      <c r="G24" s="40">
        <f>[2]To_SZ3_raw!$Q$6</f>
        <v>8.5462284088134766</v>
      </c>
      <c r="H24" s="40">
        <f>[2]To_SZ3_raw!$Q$7</f>
        <v>8.3488883972167969</v>
      </c>
      <c r="I24" s="40">
        <f>[2]To_SZ3_raw!$Q$8</f>
        <v>8.5077648162841797</v>
      </c>
      <c r="J24" s="40">
        <f>[2]To_SZ3_raw!$Q$9</f>
        <v>8.730158805847168</v>
      </c>
      <c r="K24" s="40">
        <f>[2]To_SZ3_raw!$Q$10</f>
        <v>9.2486982345581055</v>
      </c>
      <c r="L24" s="40">
        <f>[2]To_SZ3_raw!$Q$11</f>
        <v>8.7533159255981445</v>
      </c>
      <c r="M24" s="40">
        <f>[2]To_SZ3_raw!$Q$12</f>
        <v>9.6242494583129883</v>
      </c>
      <c r="N24" s="40">
        <f>[2]To_SZ3_raw!$Q$13</f>
        <v>9.6950387954711914</v>
      </c>
      <c r="O24" s="40">
        <f>[2]To_SZ3_raw!$Q$14</f>
        <v>9.3757219314575195</v>
      </c>
      <c r="P24" s="40">
        <f>[2]To_SZ3_raw!$Q$15</f>
        <v>8.7623958587646484</v>
      </c>
      <c r="Q24" s="40">
        <f>[2]To_SZ3_raw!$Q$16</f>
        <v>8.3173885345458984</v>
      </c>
      <c r="R24" s="40">
        <f>[2]To_SZ3_raw!$Q$17</f>
        <v>8.2240505218505859</v>
      </c>
      <c r="S24" s="40">
        <f>[2]To_SZ3_raw!$Q$18</f>
        <v>7.4973969459533691</v>
      </c>
      <c r="T24" s="113">
        <f>[2]To_SZ3_raw!$Q$19</f>
        <v>6.9767441749572754</v>
      </c>
    </row>
    <row r="25" spans="2:20" ht="12" customHeight="1">
      <c r="B25" s="8" t="s">
        <v>16</v>
      </c>
      <c r="C25" s="41">
        <f>[2]To_SZ3_raw!$R$2</f>
        <v>11.22773551940918</v>
      </c>
      <c r="D25" s="42">
        <f>[2]To_SZ3_raw!$R$3</f>
        <v>12.037914276123047</v>
      </c>
      <c r="E25" s="41">
        <f>[2]To_SZ3_raw!$R$4</f>
        <v>11.346055030822754</v>
      </c>
      <c r="F25" s="42">
        <f>[2]To_SZ3_raw!$R$5</f>
        <v>11.345522880554199</v>
      </c>
      <c r="G25" s="42">
        <f>[2]To_SZ3_raw!$R$6</f>
        <v>11.08951473236084</v>
      </c>
      <c r="H25" s="42">
        <f>[2]To_SZ3_raw!$R$7</f>
        <v>10.933758735656738</v>
      </c>
      <c r="I25" s="42">
        <f>[2]To_SZ3_raw!$R$8</f>
        <v>11.21212100982666</v>
      </c>
      <c r="J25" s="42">
        <f>[2]To_SZ3_raw!$R$9</f>
        <v>11.67180061340332</v>
      </c>
      <c r="K25" s="42">
        <f>[2]To_SZ3_raw!$R$10</f>
        <v>12.518601417541504</v>
      </c>
      <c r="L25" s="42">
        <f>[2]To_SZ3_raw!$R$11</f>
        <v>11.820330619812012</v>
      </c>
      <c r="M25" s="42">
        <f>[2]To_SZ3_raw!$R$12</f>
        <v>13.755458831787109</v>
      </c>
      <c r="N25" s="42">
        <f>[2]To_SZ3_raw!$R$13</f>
        <v>13.446969985961914</v>
      </c>
      <c r="O25" s="42">
        <f>[2]To_SZ3_raw!$R$14</f>
        <v>13.319875717163086</v>
      </c>
      <c r="P25" s="42">
        <f>[2]To_SZ3_raw!$R$15</f>
        <v>12.560949325561523</v>
      </c>
      <c r="Q25" s="42">
        <f>[2]To_SZ3_raw!$R$16</f>
        <v>11.860276222229004</v>
      </c>
      <c r="R25" s="42">
        <f>[2]To_SZ3_raw!$R$17</f>
        <v>11.688311576843262</v>
      </c>
      <c r="S25" s="42">
        <f>[2]To_SZ3_raw!$R$18</f>
        <v>10.544218063354492</v>
      </c>
      <c r="T25" s="114">
        <f>[2]To_SZ3_raw!$R$19</f>
        <v>10.16865062713623</v>
      </c>
    </row>
    <row r="26" spans="2:20" ht="12" customHeight="1">
      <c r="B26" s="7" t="s">
        <v>14</v>
      </c>
      <c r="C26" s="41">
        <f>[2]To_SZ3_raw!$S$2</f>
        <v>4.7823729515075684</v>
      </c>
      <c r="D26" s="42">
        <f>[2]To_SZ3_raw!$S$3</f>
        <v>4.8843131065368652</v>
      </c>
      <c r="E26" s="41">
        <f>[2]To_SZ3_raw!$S$4</f>
        <v>4.7126312255859375</v>
      </c>
      <c r="F26" s="42">
        <f>[2]To_SZ3_raw!$S$5</f>
        <v>4.5175414085388184</v>
      </c>
      <c r="G26" s="42">
        <f>[2]To_SZ3_raw!$S$6</f>
        <v>4.3623647689819336</v>
      </c>
      <c r="H26" s="42">
        <f>[2]To_SZ3_raw!$S$7</f>
        <v>4.2466263771057129</v>
      </c>
      <c r="I26" s="42">
        <f>[2]To_SZ3_raw!$S$8</f>
        <v>4.1112008094787598</v>
      </c>
      <c r="J26" s="42">
        <f>[2]To_SZ3_raw!$S$9</f>
        <v>4.2713918685913086</v>
      </c>
      <c r="K26" s="42">
        <f>[2]To_SZ3_raw!$S$10</f>
        <v>4.4533767700195313</v>
      </c>
      <c r="L26" s="42">
        <f>[2]To_SZ3_raw!$S$11</f>
        <v>4.1499719619750977</v>
      </c>
      <c r="M26" s="42">
        <f>[2]To_SZ3_raw!$S$12</f>
        <v>4.1543741226196289</v>
      </c>
      <c r="N26" s="42">
        <f>[2]To_SZ3_raw!$S$13</f>
        <v>4.1407327651977539</v>
      </c>
      <c r="O26" s="42">
        <f>[2]To_SZ3_raw!$S$14</f>
        <v>3.9599690437316895</v>
      </c>
      <c r="P26" s="42">
        <f>[2]To_SZ3_raw!$S$15</f>
        <v>3.7529366016387939</v>
      </c>
      <c r="Q26" s="42">
        <f>[2]To_SZ3_raw!$S$16</f>
        <v>3.5323588848114014</v>
      </c>
      <c r="R26" s="42">
        <f>[2]To_SZ3_raw!$S$17</f>
        <v>3.3177318572998047</v>
      </c>
      <c r="S26" s="42">
        <f>[2]To_SZ3_raw!$S$18</f>
        <v>2.8878734111785889</v>
      </c>
      <c r="T26" s="114">
        <f>[2]To_SZ3_raw!$S$19</f>
        <v>2.672487735748291</v>
      </c>
    </row>
    <row r="27" spans="2:20" ht="12" customHeight="1">
      <c r="B27" s="18" t="s">
        <v>483</v>
      </c>
      <c r="C27" s="43">
        <f>[2]To_SZ3_raw!$E$2</f>
        <v>2</v>
      </c>
      <c r="D27" s="44">
        <f>[2]To_SZ3_raw!$E$3</f>
        <v>5</v>
      </c>
      <c r="E27" s="43">
        <f>[2]To_SZ3_raw!$E$4</f>
        <v>5</v>
      </c>
      <c r="F27" s="44">
        <f>[2]To_SZ3_raw!$E$5</f>
        <v>5</v>
      </c>
      <c r="G27" s="44">
        <f>[2]To_SZ3_raw!$E$6</f>
        <v>8</v>
      </c>
      <c r="H27" s="44">
        <f>[2]To_SZ3_raw!$E$7</f>
        <v>15</v>
      </c>
      <c r="I27" s="44">
        <f>[2]To_SZ3_raw!$E$8</f>
        <v>7</v>
      </c>
      <c r="J27" s="44">
        <f>[2]To_SZ3_raw!$E$9</f>
        <v>15</v>
      </c>
      <c r="K27" s="44">
        <f>[2]To_SZ3_raw!$E$10</f>
        <v>19</v>
      </c>
      <c r="L27" s="44">
        <f>[2]To_SZ3_raw!$E$11</f>
        <v>11</v>
      </c>
      <c r="M27" s="44">
        <f>[2]To_SZ3_raw!$E$12</f>
        <v>8</v>
      </c>
      <c r="N27" s="44">
        <f>[2]To_SZ3_raw!$E$13</f>
        <v>7</v>
      </c>
      <c r="O27" s="44">
        <f>[2]To_SZ3_raw!$E$14</f>
        <v>7</v>
      </c>
      <c r="P27" s="44">
        <f>[2]To_SZ3_raw!$E$15</f>
        <v>7</v>
      </c>
      <c r="Q27" s="44">
        <f>[2]To_SZ3_raw!$E$16</f>
        <v>14</v>
      </c>
      <c r="R27" s="44">
        <f>[2]To_SZ3_raw!$E$17</f>
        <v>6</v>
      </c>
      <c r="S27" s="44">
        <f>[2]To_SZ3_raw!$E$18</f>
        <v>11</v>
      </c>
      <c r="T27" s="106">
        <f>[2]To_SZ3_raw!$E$19</f>
        <v>4</v>
      </c>
    </row>
    <row r="28" spans="2:20" ht="12" customHeight="1">
      <c r="B28" s="18" t="s">
        <v>484</v>
      </c>
      <c r="C28" s="43">
        <f>[2]To_SZ3_raw!$T$2</f>
        <v>12497</v>
      </c>
      <c r="D28" s="44">
        <f>[2]To_SZ3_raw!$T$3</f>
        <v>12808</v>
      </c>
      <c r="E28" s="43">
        <f>[2]To_SZ3_raw!$T$4</f>
        <v>12483</v>
      </c>
      <c r="F28" s="44">
        <f>[2]To_SZ3_raw!$T$5</f>
        <v>12994</v>
      </c>
      <c r="G28" s="44">
        <f>[2]To_SZ3_raw!$T$6</f>
        <v>13901</v>
      </c>
      <c r="H28" s="44">
        <f>[2]To_SZ3_raw!$T$7</f>
        <v>14964</v>
      </c>
      <c r="I28" s="44">
        <f>[2]To_SZ3_raw!$T$8</f>
        <v>16371</v>
      </c>
      <c r="J28" s="44">
        <f>[2]To_SZ3_raw!$T$9</f>
        <v>15977</v>
      </c>
      <c r="K28" s="44">
        <f>[2]To_SZ3_raw!$T$10</f>
        <v>15593</v>
      </c>
      <c r="L28" s="44">
        <f>[2]To_SZ3_raw!$T$11</f>
        <v>14705</v>
      </c>
      <c r="M28" s="44">
        <f>[2]To_SZ3_raw!$T$12</f>
        <v>14741</v>
      </c>
      <c r="N28" s="44">
        <f>[2]To_SZ3_raw!$T$13</f>
        <v>15700</v>
      </c>
      <c r="O28" s="44">
        <f>[2]To_SZ3_raw!$T$14</f>
        <v>15387</v>
      </c>
      <c r="P28" s="44">
        <f>[2]To_SZ3_raw!$T$15</f>
        <v>14747</v>
      </c>
      <c r="Q28" s="44">
        <f>[2]To_SZ3_raw!$T$16</f>
        <v>14530</v>
      </c>
      <c r="R28" s="44">
        <f>[2]To_SZ3_raw!$T$17</f>
        <v>14296</v>
      </c>
      <c r="S28" s="44">
        <f>[2]To_SZ3_raw!$T$18</f>
        <v>13872</v>
      </c>
      <c r="T28" s="106">
        <f>[2]To_SZ3_raw!$T$19</f>
        <v>10757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[2]To_SZ4_raw!$A$2</f>
        <v>Total</v>
      </c>
      <c r="I3" s="223"/>
      <c r="J3" s="224"/>
      <c r="L3" s="52" t="s">
        <v>2</v>
      </c>
      <c r="M3" s="222" t="str">
        <f>[2]To_SZ4_raw!$B$2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+[2]To_SZ4_raw!$D$2</f>
        <v>5186</v>
      </c>
      <c r="D10" s="44">
        <f>+[2]To_SZ4_raw!$D$3</f>
        <v>5476</v>
      </c>
      <c r="E10" s="43">
        <f>+[2]To_SZ4_raw!$D$4</f>
        <v>5229</v>
      </c>
      <c r="F10" s="44">
        <f>+[2]To_SZ4_raw!$D$5</f>
        <v>5312</v>
      </c>
      <c r="G10" s="44">
        <f>+[2]To_SZ4_raw!$D$6</f>
        <v>5590</v>
      </c>
      <c r="H10" s="44">
        <f>+[2]To_SZ4_raw!$D$7</f>
        <v>5956</v>
      </c>
      <c r="I10" s="44">
        <f>+[2]To_SZ4_raw!$D$8</f>
        <v>6571</v>
      </c>
      <c r="J10" s="44">
        <f>+[2]To_SZ4_raw!$D$9</f>
        <v>6770</v>
      </c>
      <c r="K10" s="44">
        <f>+[2]To_SZ4_raw!$D$10</f>
        <v>6878</v>
      </c>
      <c r="L10" s="44">
        <f>+[2]To_SZ4_raw!$D$11</f>
        <v>6141</v>
      </c>
      <c r="M10" s="44">
        <f>+[2]To_SZ4_raw!$D$12</f>
        <v>6555</v>
      </c>
      <c r="N10" s="44">
        <f>+[2]To_SZ4_raw!$D$13</f>
        <v>6912</v>
      </c>
      <c r="O10" s="44">
        <f>+[2]To_SZ4_raw!$D$14</f>
        <v>6851</v>
      </c>
      <c r="P10" s="44">
        <f>+[2]To_SZ4_raw!$D$15</f>
        <v>6639</v>
      </c>
      <c r="Q10" s="44">
        <f>+[2]To_SZ4_raw!$D$16</f>
        <v>6690</v>
      </c>
      <c r="R10" s="44">
        <f>+[2]To_SZ4_raw!$D$17</f>
        <v>6747</v>
      </c>
      <c r="S10" s="44">
        <f>+[2]To_SZ4_raw!$D$18</f>
        <v>6923</v>
      </c>
      <c r="T10" s="106">
        <f>+[2]To_SZ4_raw!$D$19</f>
        <v>5671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[2]To_SZ4_raw!$F$2</f>
        <v>13.575009346008301</v>
      </c>
      <c r="D12" s="27">
        <f>[2]To_SZ4_raw!$F$3</f>
        <v>13.221329689025879</v>
      </c>
      <c r="E12" s="27">
        <f>[2]To_SZ4_raw!$F$4</f>
        <v>14.43870735168457</v>
      </c>
      <c r="F12" s="27">
        <f>[2]To_SZ4_raw!$F$5</f>
        <v>15.813253402709961</v>
      </c>
      <c r="G12" s="28">
        <f>[2]To_SZ4_raw!$F$6</f>
        <v>18.121644973754883</v>
      </c>
      <c r="H12" s="28">
        <f>[2]To_SZ4_raw!$F$7</f>
        <v>19.64405632019043</v>
      </c>
      <c r="I12" s="28">
        <f>[2]To_SZ4_raw!$F$8</f>
        <v>18.307716369628906</v>
      </c>
      <c r="J12" s="28">
        <f>[2]To_SZ4_raw!$F$9</f>
        <v>18.079763412475586</v>
      </c>
      <c r="K12" s="28">
        <f>[2]To_SZ4_raw!$F$10</f>
        <v>17.054376602172852</v>
      </c>
      <c r="L12" s="28">
        <f>[2]To_SZ4_raw!$F$11</f>
        <v>20.696954727172852</v>
      </c>
      <c r="M12" s="28">
        <f>[2]To_SZ4_raw!$F$12</f>
        <v>15.758962631225586</v>
      </c>
      <c r="N12" s="28">
        <f>[2]To_SZ4_raw!$F$13</f>
        <v>13.078703880310059</v>
      </c>
      <c r="O12" s="28">
        <f>[2]To_SZ4_raw!$F$14</f>
        <v>14.319077491760254</v>
      </c>
      <c r="P12" s="28">
        <f>[2]To_SZ4_raw!$F$15</f>
        <v>15.649947166442871</v>
      </c>
      <c r="Q12" s="28">
        <f>[2]To_SZ4_raw!$F$16</f>
        <v>15.979073524475098</v>
      </c>
      <c r="R12" s="28">
        <f>[2]To_SZ4_raw!$F$17</f>
        <v>16.659255981445313</v>
      </c>
      <c r="S12" s="28">
        <f>[2]To_SZ4_raw!$F$18</f>
        <v>19.74577522277832</v>
      </c>
      <c r="T12" s="108">
        <f>[2]To_SZ4_raw!$F$19</f>
        <v>19.555633544921875</v>
      </c>
    </row>
    <row r="13" spans="2:20" ht="12" customHeight="1">
      <c r="B13" s="6" t="s">
        <v>340</v>
      </c>
      <c r="C13" s="27">
        <f>[2]To_SZ4_raw!$G$2</f>
        <v>13.324335098266602</v>
      </c>
      <c r="D13" s="27">
        <f>[2]To_SZ4_raw!$G$3</f>
        <v>12.271731376647949</v>
      </c>
      <c r="E13" s="27">
        <f>[2]To_SZ4_raw!$G$4</f>
        <v>14.190093994140625</v>
      </c>
      <c r="F13" s="27">
        <f>[2]To_SZ4_raw!$G$5</f>
        <v>16.227409362792969</v>
      </c>
      <c r="G13" s="28">
        <f>[2]To_SZ4_raw!$G$6</f>
        <v>17.674419403076172</v>
      </c>
      <c r="H13" s="28">
        <f>[2]To_SZ4_raw!$G$7</f>
        <v>18.468770980834961</v>
      </c>
      <c r="I13" s="28">
        <f>[2]To_SZ4_raw!$G$8</f>
        <v>18.003347396850586</v>
      </c>
      <c r="J13" s="28">
        <f>[2]To_SZ4_raw!$G$9</f>
        <v>15.937961578369141</v>
      </c>
      <c r="K13" s="28">
        <f>[2]To_SZ4_raw!$G$10</f>
        <v>14.379179954528809</v>
      </c>
      <c r="L13" s="28">
        <f>[2]To_SZ4_raw!$G$11</f>
        <v>17.977527618408203</v>
      </c>
      <c r="M13" s="28">
        <f>[2]To_SZ4_raw!$G$12</f>
        <v>17.681159973144531</v>
      </c>
      <c r="N13" s="28">
        <f>[2]To_SZ4_raw!$G$13</f>
        <v>18.258102416992188</v>
      </c>
      <c r="O13" s="28">
        <f>[2]To_SZ4_raw!$G$14</f>
        <v>18.829368591308594</v>
      </c>
      <c r="P13" s="28">
        <f>[2]To_SZ4_raw!$G$15</f>
        <v>20.168699264526367</v>
      </c>
      <c r="Q13" s="28">
        <f>[2]To_SZ4_raw!$G$16</f>
        <v>22.869955062866211</v>
      </c>
      <c r="R13" s="28">
        <f>[2]To_SZ4_raw!$G$17</f>
        <v>25.092634201049805</v>
      </c>
      <c r="S13" s="28">
        <f>[2]To_SZ4_raw!$G$18</f>
        <v>30.377004623413086</v>
      </c>
      <c r="T13" s="108">
        <f>[2]To_SZ4_raw!$G$19</f>
        <v>33.098220825195313</v>
      </c>
    </row>
    <row r="14" spans="2:20" ht="12" customHeight="1">
      <c r="B14" s="6" t="s">
        <v>341</v>
      </c>
      <c r="C14" s="29">
        <f>[2]To_SZ4_raw!$H$2</f>
        <v>11.666024208068848</v>
      </c>
      <c r="D14" s="29">
        <f>[2]To_SZ4_raw!$H$3</f>
        <v>10.33601188659668</v>
      </c>
      <c r="E14" s="29">
        <f>[2]To_SZ4_raw!$H$4</f>
        <v>11.703958511352539</v>
      </c>
      <c r="F14" s="29">
        <f>[2]To_SZ4_raw!$H$5</f>
        <v>12.989458084106445</v>
      </c>
      <c r="G14" s="30">
        <f>[2]To_SZ4_raw!$H$6</f>
        <v>13.202146530151367</v>
      </c>
      <c r="H14" s="30">
        <f>[2]To_SZ4_raw!$H$7</f>
        <v>13.616520881652832</v>
      </c>
      <c r="I14" s="30">
        <f>[2]To_SZ4_raw!$H$8</f>
        <v>14.13787841796875</v>
      </c>
      <c r="J14" s="30">
        <f>[2]To_SZ4_raw!$H$9</f>
        <v>12.68833065032959</v>
      </c>
      <c r="K14" s="30">
        <f>[2]To_SZ4_raw!$H$10</f>
        <v>11.282349586486816</v>
      </c>
      <c r="L14" s="30">
        <f>[2]To_SZ4_raw!$H$11</f>
        <v>12.620094299316406</v>
      </c>
      <c r="M14" s="30">
        <f>[2]To_SZ4_raw!$H$12</f>
        <v>13.012967109680176</v>
      </c>
      <c r="N14" s="30">
        <f>[2]To_SZ4_raw!$H$13</f>
        <v>13.498264312744141</v>
      </c>
      <c r="O14" s="30">
        <f>[2]To_SZ4_raw!$H$14</f>
        <v>14.552619934082031</v>
      </c>
      <c r="P14" s="30">
        <f>[2]To_SZ4_raw!$H$15</f>
        <v>16.342823028564453</v>
      </c>
      <c r="Q14" s="30">
        <f>[2]To_SZ4_raw!$H$16</f>
        <v>15.680119514465332</v>
      </c>
      <c r="R14" s="30">
        <f>[2]To_SZ4_raw!$H$17</f>
        <v>16.007114410400391</v>
      </c>
      <c r="S14" s="30">
        <f>[2]To_SZ4_raw!$H$18</f>
        <v>15.860176086425781</v>
      </c>
      <c r="T14" s="109">
        <f>[2]To_SZ4_raw!$H$19</f>
        <v>14.318462371826172</v>
      </c>
    </row>
    <row r="15" spans="2:20" ht="12" customHeight="1">
      <c r="B15" s="6" t="s">
        <v>342</v>
      </c>
      <c r="C15" s="31">
        <f>[2]To_SZ4_raw!$I$2</f>
        <v>15.252603530883789</v>
      </c>
      <c r="D15" s="31">
        <f>[2]To_SZ4_raw!$I$3</f>
        <v>14.5909423828125</v>
      </c>
      <c r="E15" s="31">
        <f>[2]To_SZ4_raw!$I$4</f>
        <v>14.649072647094727</v>
      </c>
      <c r="F15" s="31">
        <f>[2]To_SZ4_raw!$I$5</f>
        <v>14.683734893798828</v>
      </c>
      <c r="G15" s="32">
        <f>[2]To_SZ4_raw!$I$6</f>
        <v>14.651163101196289</v>
      </c>
      <c r="H15" s="32">
        <f>[2]To_SZ4_raw!$I$7</f>
        <v>14.170584678649902</v>
      </c>
      <c r="I15" s="32">
        <f>[2]To_SZ4_raw!$I$8</f>
        <v>14.290061950683594</v>
      </c>
      <c r="J15" s="32">
        <f>[2]To_SZ4_raw!$I$9</f>
        <v>13.899557113647461</v>
      </c>
      <c r="K15" s="32">
        <f>[2]To_SZ4_raw!$I$10</f>
        <v>13.768537521362305</v>
      </c>
      <c r="L15" s="32">
        <f>[2]To_SZ4_raw!$I$11</f>
        <v>13.401725769042969</v>
      </c>
      <c r="M15" s="32">
        <f>[2]To_SZ4_raw!$I$12</f>
        <v>12.799389839172363</v>
      </c>
      <c r="N15" s="32">
        <f>[2]To_SZ4_raw!$I$13</f>
        <v>13.686342239379883</v>
      </c>
      <c r="O15" s="32">
        <f>[2]To_SZ4_raw!$I$14</f>
        <v>13.647643089294434</v>
      </c>
      <c r="P15" s="32">
        <f>[2]To_SZ4_raw!$I$15</f>
        <v>12.983882904052734</v>
      </c>
      <c r="Q15" s="32">
        <f>[2]To_SZ4_raw!$I$16</f>
        <v>12.077728271484375</v>
      </c>
      <c r="R15" s="32">
        <f>[2]To_SZ4_raw!$I$17</f>
        <v>11.427301406860352</v>
      </c>
      <c r="S15" s="32">
        <f>[2]To_SZ4_raw!$I$18</f>
        <v>9.7067747116088867</v>
      </c>
      <c r="T15" s="110">
        <f>[2]To_SZ4_raw!$I$19</f>
        <v>9.151824951171875</v>
      </c>
    </row>
    <row r="16" spans="2:20" ht="12" customHeight="1">
      <c r="B16" s="6" t="s">
        <v>343</v>
      </c>
      <c r="C16" s="31">
        <f>[2]To_SZ4_raw!$J$2</f>
        <v>33.436172485351563</v>
      </c>
      <c r="D16" s="31">
        <f>[2]To_SZ4_raw!$J$3</f>
        <v>33.710739135742188</v>
      </c>
      <c r="E16" s="31">
        <f>[2]To_SZ4_raw!$J$4</f>
        <v>31.612163543701172</v>
      </c>
      <c r="F16" s="31">
        <f>[2]To_SZ4_raw!$J$5</f>
        <v>27.804969787597656</v>
      </c>
      <c r="G16" s="32">
        <f>[2]To_SZ4_raw!$J$6</f>
        <v>24.973165512084961</v>
      </c>
      <c r="H16" s="32">
        <f>[2]To_SZ4_raw!$J$7</f>
        <v>22.380792617797852</v>
      </c>
      <c r="I16" s="32">
        <f>[2]To_SZ4_raw!$J$8</f>
        <v>22.736265182495117</v>
      </c>
      <c r="J16" s="32">
        <f>[2]To_SZ4_raw!$J$9</f>
        <v>25.317577362060547</v>
      </c>
      <c r="K16" s="32">
        <f>[2]To_SZ4_raw!$J$10</f>
        <v>26.984588623046875</v>
      </c>
      <c r="L16" s="32">
        <f>[2]To_SZ4_raw!$J$11</f>
        <v>22.553329467773438</v>
      </c>
      <c r="M16" s="32">
        <f>[2]To_SZ4_raw!$J$12</f>
        <v>22.364606857299805</v>
      </c>
      <c r="N16" s="32">
        <f>[2]To_SZ4_raw!$J$13</f>
        <v>22.193286895751953</v>
      </c>
      <c r="O16" s="32">
        <f>[2]To_SZ4_raw!$J$14</f>
        <v>21.296161651611328</v>
      </c>
      <c r="P16" s="32">
        <f>[2]To_SZ4_raw!$J$15</f>
        <v>18.707635879516602</v>
      </c>
      <c r="Q16" s="32">
        <f>[2]To_SZ4_raw!$J$16</f>
        <v>17.369207382202148</v>
      </c>
      <c r="R16" s="32">
        <f>[2]To_SZ4_raw!$J$17</f>
        <v>15.073366165161133</v>
      </c>
      <c r="S16" s="32">
        <f>[2]To_SZ4_raw!$J$18</f>
        <v>12.797920227050781</v>
      </c>
      <c r="T16" s="110">
        <f>[2]To_SZ4_raw!$J$19</f>
        <v>11.832128524780273</v>
      </c>
    </row>
    <row r="17" spans="2:20" ht="12" customHeight="1">
      <c r="B17" s="7" t="s">
        <v>240</v>
      </c>
      <c r="C17" s="37">
        <f>[2]To_SZ4_raw!$K$2</f>
        <v>12.745854377746582</v>
      </c>
      <c r="D17" s="38">
        <f>[2]To_SZ4_raw!$K$3</f>
        <v>15.869247436523438</v>
      </c>
      <c r="E17" s="37">
        <f>[2]To_SZ4_raw!$K$4</f>
        <v>13.406004905700684</v>
      </c>
      <c r="F17" s="38">
        <f>[2]To_SZ4_raw!$K$5</f>
        <v>12.481174468994141</v>
      </c>
      <c r="G17" s="38">
        <f>[2]To_SZ4_raw!$K$6</f>
        <v>11.377459526062012</v>
      </c>
      <c r="H17" s="38">
        <f>[2]To_SZ4_raw!$K$7</f>
        <v>11.719274520874023</v>
      </c>
      <c r="I17" s="38">
        <f>[2]To_SZ4_raw!$K$8</f>
        <v>12.52472972869873</v>
      </c>
      <c r="J17" s="38">
        <f>[2]To_SZ4_raw!$K$9</f>
        <v>14.076809883117676</v>
      </c>
      <c r="K17" s="38">
        <f>[2]To_SZ4_raw!$K$10</f>
        <v>16.530967712402344</v>
      </c>
      <c r="L17" s="38">
        <f>[2]To_SZ4_raw!$K$11</f>
        <v>12.7503662109375</v>
      </c>
      <c r="M17" s="38">
        <f>[2]To_SZ4_raw!$K$12</f>
        <v>18.382913589477539</v>
      </c>
      <c r="N17" s="38">
        <f>[2]To_SZ4_raw!$K$13</f>
        <v>19.285301208496094</v>
      </c>
      <c r="O17" s="38">
        <f>[2]To_SZ4_raw!$K$14</f>
        <v>17.355131149291992</v>
      </c>
      <c r="P17" s="38">
        <f>[2]To_SZ4_raw!$K$15</f>
        <v>16.147010803222656</v>
      </c>
      <c r="Q17" s="38">
        <f>[2]To_SZ4_raw!$K$16</f>
        <v>16.023916244506836</v>
      </c>
      <c r="R17" s="38">
        <f>[2]To_SZ4_raw!$K$17</f>
        <v>15.740328788757324</v>
      </c>
      <c r="S17" s="38">
        <f>[2]To_SZ4_raw!$K$18</f>
        <v>11.512350082397461</v>
      </c>
      <c r="T17" s="111">
        <f>[2]To_SZ4_raw!$K$19</f>
        <v>12.043731689453125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[2]To_SZ4_raw!$L$2</f>
        <v>0.17421603202819824</v>
      </c>
      <c r="D19" s="38">
        <f>[2]To_SZ4_raw!$L$3</f>
        <v>0.19379845261573792</v>
      </c>
      <c r="E19" s="37">
        <f>[2]To_SZ4_raw!$L$4</f>
        <v>0.19377635419368744</v>
      </c>
      <c r="F19" s="38">
        <f>[2]To_SZ4_raw!$L$5</f>
        <v>0.14621527493000031</v>
      </c>
      <c r="G19" s="38">
        <f>[2]To_SZ4_raw!$L$6</f>
        <v>0.11645963042974472</v>
      </c>
      <c r="H19" s="38">
        <f>[2]To_SZ4_raw!$L$7</f>
        <v>9.8425194621086121E-2</v>
      </c>
      <c r="I19" s="38">
        <f>[2]To_SZ4_raw!$L$8</f>
        <v>9.9756591022014618E-2</v>
      </c>
      <c r="J19" s="38">
        <f>[2]To_SZ4_raw!$L$9</f>
        <v>9.9950022995471954E-2</v>
      </c>
      <c r="K19" s="38">
        <f>[2]To_SZ4_raw!$L$10</f>
        <v>0.10060855746269226</v>
      </c>
      <c r="L19" s="38">
        <f>[2]To_SZ4_raw!$L$11</f>
        <v>9.3847759068012238E-2</v>
      </c>
      <c r="M19" s="38">
        <f>[2]To_SZ4_raw!$L$12</f>
        <v>0.18302202224731445</v>
      </c>
      <c r="N19" s="38">
        <f>[2]To_SZ4_raw!$L$13</f>
        <v>0.2466566413640976</v>
      </c>
      <c r="O19" s="38">
        <f>[2]To_SZ4_raw!$L$14</f>
        <v>0.21935169398784637</v>
      </c>
      <c r="P19" s="38">
        <f>[2]To_SZ4_raw!$L$15</f>
        <v>0.21101732552051544</v>
      </c>
      <c r="Q19" s="38">
        <f>[2]To_SZ4_raw!$L$16</f>
        <v>0.21501126885414124</v>
      </c>
      <c r="R19" s="38">
        <f>[2]To_SZ4_raw!$L$17</f>
        <v>0.18532818555831909</v>
      </c>
      <c r="S19" s="38">
        <f>[2]To_SZ4_raw!$L$18</f>
        <v>0.14693877100944519</v>
      </c>
      <c r="T19" s="111">
        <f>[2]To_SZ4_raw!$L$19</f>
        <v>0.15390753746032715</v>
      </c>
    </row>
    <row r="20" spans="2:20" ht="12" customHeight="1">
      <c r="B20" s="6" t="s">
        <v>33</v>
      </c>
      <c r="C20" s="37">
        <f>[2]To_SZ4_raw!$M$2</f>
        <v>0.62576937675476074</v>
      </c>
      <c r="D20" s="38">
        <f>[2]To_SZ4_raw!$M$3</f>
        <v>0.60790276527404785</v>
      </c>
      <c r="E20" s="37">
        <f>[2]To_SZ4_raw!$M$4</f>
        <v>0.5771450400352478</v>
      </c>
      <c r="F20" s="38">
        <f>[2]To_SZ4_raw!$M$5</f>
        <v>0.48112508654594421</v>
      </c>
      <c r="G20" s="38">
        <f>[2]To_SZ4_raw!$M$6</f>
        <v>0.40883117914199829</v>
      </c>
      <c r="H20" s="38">
        <f>[2]To_SZ4_raw!$M$7</f>
        <v>0.32045575976371765</v>
      </c>
      <c r="I20" s="38">
        <f>[2]To_SZ4_raw!$M$8</f>
        <v>0.35513466596603394</v>
      </c>
      <c r="J20" s="38">
        <f>[2]To_SZ4_raw!$M$9</f>
        <v>0.32577276229858398</v>
      </c>
      <c r="K20" s="38">
        <f>[2]To_SZ4_raw!$M$10</f>
        <v>0.3571428656578064</v>
      </c>
      <c r="L20" s="38">
        <f>[2]To_SZ4_raw!$M$11</f>
        <v>0.27198198437690735</v>
      </c>
      <c r="M20" s="38">
        <f>[2]To_SZ4_raw!$M$12</f>
        <v>0.5104561448097229</v>
      </c>
      <c r="N20" s="38">
        <f>[2]To_SZ4_raw!$M$13</f>
        <v>0.6803547739982605</v>
      </c>
      <c r="O20" s="38">
        <f>[2]To_SZ4_raw!$M$14</f>
        <v>0.61296230554580688</v>
      </c>
      <c r="P20" s="38">
        <f>[2]To_SZ4_raw!$M$15</f>
        <v>0.56107032299041748</v>
      </c>
      <c r="Q20" s="38">
        <f>[2]To_SZ4_raw!$M$16</f>
        <v>0.55814725160598755</v>
      </c>
      <c r="R20" s="38">
        <f>[2]To_SZ4_raw!$M$17</f>
        <v>0.52219319343566895</v>
      </c>
      <c r="S20" s="38">
        <f>[2]To_SZ4_raw!$M$18</f>
        <v>0.41407868266105652</v>
      </c>
      <c r="T20" s="111">
        <f>[2]To_SZ4_raw!$M$19</f>
        <v>0.43236565589904785</v>
      </c>
    </row>
    <row r="21" spans="2:20" ht="12" customHeight="1">
      <c r="B21" s="6" t="s">
        <v>11</v>
      </c>
      <c r="C21" s="37">
        <f>[2]To_SZ4_raw!$N$2</f>
        <v>2.2941176891326904</v>
      </c>
      <c r="D21" s="38">
        <f>[2]To_SZ4_raw!$N$3</f>
        <v>2.4295134544372559</v>
      </c>
      <c r="E21" s="37">
        <f>[2]To_SZ4_raw!$N$4</f>
        <v>2.1358509063720703</v>
      </c>
      <c r="F21" s="38">
        <f>[2]To_SZ4_raw!$N$5</f>
        <v>1.8607664108276367</v>
      </c>
      <c r="G21" s="38">
        <f>[2]To_SZ4_raw!$N$6</f>
        <v>1.558834433555603</v>
      </c>
      <c r="H21" s="38">
        <f>[2]To_SZ4_raw!$N$7</f>
        <v>1.4388965368270874</v>
      </c>
      <c r="I21" s="38">
        <f>[2]To_SZ4_raw!$N$8</f>
        <v>1.5526970624923706</v>
      </c>
      <c r="J21" s="38">
        <f>[2]To_SZ4_raw!$N$9</f>
        <v>1.626958966255188</v>
      </c>
      <c r="K21" s="38">
        <f>[2]To_SZ4_raw!$N$10</f>
        <v>1.8287614583969116</v>
      </c>
      <c r="L21" s="38">
        <f>[2]To_SZ4_raw!$N$11</f>
        <v>1.3274335861206055</v>
      </c>
      <c r="M21" s="38">
        <f>[2]To_SZ4_raw!$N$12</f>
        <v>1.8032121658325195</v>
      </c>
      <c r="N21" s="38">
        <f>[2]To_SZ4_raw!$N$13</f>
        <v>2.0073060989379883</v>
      </c>
      <c r="O21" s="38">
        <f>[2]To_SZ4_raw!$N$14</f>
        <v>1.861142635345459</v>
      </c>
      <c r="P21" s="38">
        <f>[2]To_SZ4_raw!$N$15</f>
        <v>1.7179707288742065</v>
      </c>
      <c r="Q21" s="38">
        <f>[2]To_SZ4_raw!$N$16</f>
        <v>1.6123452186584473</v>
      </c>
      <c r="R21" s="38">
        <f>[2]To_SZ4_raw!$N$17</f>
        <v>1.516028881072998</v>
      </c>
      <c r="S21" s="38">
        <f>[2]To_SZ4_raw!$N$18</f>
        <v>1.2633310556411743</v>
      </c>
      <c r="T21" s="111">
        <f>[2]To_SZ4_raw!$N$19</f>
        <v>1.2640221118927002</v>
      </c>
    </row>
    <row r="22" spans="2:20" ht="12" customHeight="1">
      <c r="B22" s="6" t="s">
        <v>12</v>
      </c>
      <c r="C22" s="37">
        <f>[2]To_SZ4_raw!$O$2</f>
        <v>4.2472200393676758</v>
      </c>
      <c r="D22" s="38">
        <f>[2]To_SZ4_raw!$O$3</f>
        <v>4.480006217956543</v>
      </c>
      <c r="E22" s="37">
        <f>[2]To_SZ4_raw!$O$4</f>
        <v>4.1624059677124023</v>
      </c>
      <c r="F22" s="38">
        <f>[2]To_SZ4_raw!$O$5</f>
        <v>3.8195366859436035</v>
      </c>
      <c r="G22" s="38">
        <f>[2]To_SZ4_raw!$O$6</f>
        <v>3.5795993804931641</v>
      </c>
      <c r="H22" s="38">
        <f>[2]To_SZ4_raw!$O$7</f>
        <v>3.3813433647155762</v>
      </c>
      <c r="I22" s="38">
        <f>[2]To_SZ4_raw!$O$8</f>
        <v>3.4655234813690186</v>
      </c>
      <c r="J22" s="38">
        <f>[2]To_SZ4_raw!$O$9</f>
        <v>3.7314279079437256</v>
      </c>
      <c r="K22" s="38">
        <f>[2]To_SZ4_raw!$O$10</f>
        <v>4.0392413139343262</v>
      </c>
      <c r="L22" s="38">
        <f>[2]To_SZ4_raw!$O$11</f>
        <v>3.3840479850769043</v>
      </c>
      <c r="M22" s="38">
        <f>[2]To_SZ4_raw!$O$12</f>
        <v>3.7457602024078369</v>
      </c>
      <c r="N22" s="38">
        <f>[2]To_SZ4_raw!$O$13</f>
        <v>3.8400547504425049</v>
      </c>
      <c r="O22" s="38">
        <f>[2]To_SZ4_raw!$O$14</f>
        <v>3.6745433807373047</v>
      </c>
      <c r="P22" s="38">
        <f>[2]To_SZ4_raw!$O$15</f>
        <v>3.366382360458374</v>
      </c>
      <c r="Q22" s="38">
        <f>[2]To_SZ4_raw!$O$16</f>
        <v>3.203463077545166</v>
      </c>
      <c r="R22" s="38">
        <f>[2]To_SZ4_raw!$O$17</f>
        <v>2.9742059707641602</v>
      </c>
      <c r="S22" s="38">
        <f>[2]To_SZ4_raw!$O$18</f>
        <v>2.4978165626525879</v>
      </c>
      <c r="T22" s="111">
        <f>[2]To_SZ4_raw!$O$19</f>
        <v>2.3717949390411377</v>
      </c>
    </row>
    <row r="23" spans="2:20" ht="12" customHeight="1">
      <c r="B23" s="6" t="s">
        <v>13</v>
      </c>
      <c r="C23" s="39">
        <f>[2]To_SZ4_raw!$P$2</f>
        <v>5.8985490798950195</v>
      </c>
      <c r="D23" s="40">
        <f>[2]To_SZ4_raw!$P$3</f>
        <v>6.2610101699829102</v>
      </c>
      <c r="E23" s="39">
        <f>[2]To_SZ4_raw!$P$4</f>
        <v>5.928614616394043</v>
      </c>
      <c r="F23" s="40">
        <f>[2]To_SZ4_raw!$P$5</f>
        <v>5.6864848136901855</v>
      </c>
      <c r="G23" s="40">
        <f>[2]To_SZ4_raw!$P$6</f>
        <v>5.3966789245605469</v>
      </c>
      <c r="H23" s="40">
        <f>[2]To_SZ4_raw!$P$7</f>
        <v>5.3074131011962891</v>
      </c>
      <c r="I23" s="40">
        <f>[2]To_SZ4_raw!$P$8</f>
        <v>5.4007434844970703</v>
      </c>
      <c r="J23" s="40">
        <f>[2]To_SZ4_raw!$P$9</f>
        <v>5.7048215866088867</v>
      </c>
      <c r="K23" s="40">
        <f>[2]To_SZ4_raw!$P$10</f>
        <v>6.2140865325927734</v>
      </c>
      <c r="L23" s="40">
        <f>[2]To_SZ4_raw!$P$11</f>
        <v>5.4604392051696777</v>
      </c>
      <c r="M23" s="40">
        <f>[2]To_SZ4_raw!$P$12</f>
        <v>6.2194504737854004</v>
      </c>
      <c r="N23" s="40">
        <f>[2]To_SZ4_raw!$P$13</f>
        <v>6.4290218353271484</v>
      </c>
      <c r="O23" s="40">
        <f>[2]To_SZ4_raw!$P$14</f>
        <v>6.0119695663452148</v>
      </c>
      <c r="P23" s="40">
        <f>[2]To_SZ4_raw!$P$15</f>
        <v>5.6071772575378418</v>
      </c>
      <c r="Q23" s="40">
        <f>[2]To_SZ4_raw!$P$16</f>
        <v>5.4434413909912109</v>
      </c>
      <c r="R23" s="40">
        <f>[2]To_SZ4_raw!$P$17</f>
        <v>5.300267219543457</v>
      </c>
      <c r="S23" s="40">
        <f>[2]To_SZ4_raw!$P$18</f>
        <v>4.4002294540405273</v>
      </c>
      <c r="T23" s="113">
        <f>[2]To_SZ4_raw!$P$19</f>
        <v>4.3537416458129883</v>
      </c>
    </row>
    <row r="24" spans="2:20" ht="12" customHeight="1">
      <c r="B24" s="8" t="s">
        <v>15</v>
      </c>
      <c r="C24" s="39">
        <f>[2]To_SZ4_raw!$Q$2</f>
        <v>8.3092489242553711</v>
      </c>
      <c r="D24" s="40">
        <f>[2]To_SZ4_raw!$Q$3</f>
        <v>8.7396173477172852</v>
      </c>
      <c r="E24" s="39">
        <f>[2]To_SZ4_raw!$Q$4</f>
        <v>8.5743780136108398</v>
      </c>
      <c r="F24" s="40">
        <f>[2]To_SZ4_raw!$Q$5</f>
        <v>8.3035202026367188</v>
      </c>
      <c r="G24" s="40">
        <f>[2]To_SZ4_raw!$Q$6</f>
        <v>8.0269966125488281</v>
      </c>
      <c r="H24" s="40">
        <f>[2]To_SZ4_raw!$Q$7</f>
        <v>8.0703334808349609</v>
      </c>
      <c r="I24" s="40">
        <f>[2]To_SZ4_raw!$Q$8</f>
        <v>8.4727811813354492</v>
      </c>
      <c r="J24" s="40">
        <f>[2]To_SZ4_raw!$Q$9</f>
        <v>8.7845172882080078</v>
      </c>
      <c r="K24" s="40">
        <f>[2]To_SZ4_raw!$Q$10</f>
        <v>9.4495410919189453</v>
      </c>
      <c r="L24" s="40">
        <f>[2]To_SZ4_raw!$Q$11</f>
        <v>8.4579582214355469</v>
      </c>
      <c r="M24" s="40">
        <f>[2]To_SZ4_raw!$Q$12</f>
        <v>10.872246742248535</v>
      </c>
      <c r="N24" s="40">
        <f>[2]To_SZ4_raw!$Q$13</f>
        <v>11.17042350769043</v>
      </c>
      <c r="O24" s="40">
        <f>[2]To_SZ4_raw!$Q$14</f>
        <v>10.539187431335449</v>
      </c>
      <c r="P24" s="40">
        <f>[2]To_SZ4_raw!$Q$15</f>
        <v>9.9734878540039063</v>
      </c>
      <c r="Q24" s="40">
        <f>[2]To_SZ4_raw!$Q$16</f>
        <v>10.32634162902832</v>
      </c>
      <c r="R24" s="40">
        <f>[2]To_SZ4_raw!$Q$17</f>
        <v>10.532299995422363</v>
      </c>
      <c r="S24" s="40">
        <f>[2]To_SZ4_raw!$Q$18</f>
        <v>8.2371454238891602</v>
      </c>
      <c r="T24" s="113">
        <f>[2]To_SZ4_raw!$Q$19</f>
        <v>8.6449737548828125</v>
      </c>
    </row>
    <row r="25" spans="2:20" ht="12" customHeight="1">
      <c r="B25" s="8" t="s">
        <v>16</v>
      </c>
      <c r="C25" s="41">
        <f>[2]To_SZ4_raw!$R$2</f>
        <v>10.825462341308594</v>
      </c>
      <c r="D25" s="42">
        <f>[2]To_SZ4_raw!$R$3</f>
        <v>11.60572338104248</v>
      </c>
      <c r="E25" s="41">
        <f>[2]To_SZ4_raw!$R$4</f>
        <v>11.653469085693359</v>
      </c>
      <c r="F25" s="42">
        <f>[2]To_SZ4_raw!$R$5</f>
        <v>11.322606086730957</v>
      </c>
      <c r="G25" s="42">
        <f>[2]To_SZ4_raw!$R$6</f>
        <v>10.749409675598145</v>
      </c>
      <c r="H25" s="42">
        <f>[2]To_SZ4_raw!$R$7</f>
        <v>10.920963287353516</v>
      </c>
      <c r="I25" s="42">
        <f>[2]To_SZ4_raw!$R$8</f>
        <v>11.531711578369141</v>
      </c>
      <c r="J25" s="42">
        <f>[2]To_SZ4_raw!$R$9</f>
        <v>11.958763122558594</v>
      </c>
      <c r="K25" s="42">
        <f>[2]To_SZ4_raw!$R$10</f>
        <v>13.636363983154297</v>
      </c>
      <c r="L25" s="42">
        <f>[2]To_SZ4_raw!$R$11</f>
        <v>11.792452812194824</v>
      </c>
      <c r="M25" s="42">
        <f>[2]To_SZ4_raw!$R$12</f>
        <v>16.403402328491211</v>
      </c>
      <c r="N25" s="42">
        <f>[2]To_SZ4_raw!$R$13</f>
        <v>16.986337661743164</v>
      </c>
      <c r="O25" s="42">
        <f>[2]To_SZ4_raw!$R$14</f>
        <v>15.645371437072754</v>
      </c>
      <c r="P25" s="42">
        <f>[2]To_SZ4_raw!$R$15</f>
        <v>15.472833633422852</v>
      </c>
      <c r="Q25" s="42">
        <f>[2]To_SZ4_raw!$R$16</f>
        <v>15.688949584960938</v>
      </c>
      <c r="R25" s="42">
        <f>[2]To_SZ4_raw!$R$17</f>
        <v>16.213018417358398</v>
      </c>
      <c r="S25" s="42">
        <f>[2]To_SZ4_raw!$R$18</f>
        <v>12.253903388977051</v>
      </c>
      <c r="T25" s="114">
        <f>[2]To_SZ4_raw!$R$19</f>
        <v>13.201319694519043</v>
      </c>
    </row>
    <row r="26" spans="2:20" ht="12" customHeight="1">
      <c r="B26" s="7" t="s">
        <v>14</v>
      </c>
      <c r="C26" s="41">
        <f>[2]To_SZ4_raw!$S$2</f>
        <v>4.8776979446411133</v>
      </c>
      <c r="D26" s="42">
        <f>[2]To_SZ4_raw!$S$3</f>
        <v>5.3187546730041504</v>
      </c>
      <c r="E26" s="41">
        <f>[2]To_SZ4_raw!$S$4</f>
        <v>5.1676244735717773</v>
      </c>
      <c r="F26" s="42">
        <f>[2]To_SZ4_raw!$S$5</f>
        <v>4.3460230827331543</v>
      </c>
      <c r="G26" s="42">
        <f>[2]To_SZ4_raw!$S$6</f>
        <v>4.0858244895935059</v>
      </c>
      <c r="H26" s="42">
        <f>[2]To_SZ4_raw!$S$7</f>
        <v>3.960662841796875</v>
      </c>
      <c r="I26" s="42">
        <f>[2]To_SZ4_raw!$S$8</f>
        <v>4.0475068092346191</v>
      </c>
      <c r="J26" s="42">
        <f>[2]To_SZ4_raw!$S$9</f>
        <v>4.6160221099853516</v>
      </c>
      <c r="K26" s="42">
        <f>[2]To_SZ4_raw!$S$10</f>
        <v>4.5539689064025879</v>
      </c>
      <c r="L26" s="42">
        <f>[2]To_SZ4_raw!$S$11</f>
        <v>3.7506999969482422</v>
      </c>
      <c r="M26" s="42">
        <f>[2]To_SZ4_raw!$S$12</f>
        <v>4.7537074089050293</v>
      </c>
      <c r="N26" s="42">
        <f>[2]To_SZ4_raw!$S$13</f>
        <v>4.6924862861633301</v>
      </c>
      <c r="O26" s="42">
        <f>[2]To_SZ4_raw!$S$14</f>
        <v>4.0180201530456543</v>
      </c>
      <c r="P26" s="42">
        <f>[2]To_SZ4_raw!$S$15</f>
        <v>3.9430074691772461</v>
      </c>
      <c r="Q26" s="42">
        <f>[2]To_SZ4_raw!$S$16</f>
        <v>4.2576742172241211</v>
      </c>
      <c r="R26" s="42">
        <f>[2]To_SZ4_raw!$S$17</f>
        <v>4.9036903381347656</v>
      </c>
      <c r="S26" s="42">
        <f>[2]To_SZ4_raw!$S$18</f>
        <v>2.9700336456298828</v>
      </c>
      <c r="T26" s="114">
        <f>[2]To_SZ4_raw!$S$19</f>
        <v>3.05936598777771</v>
      </c>
    </row>
    <row r="27" spans="2:20" ht="12" customHeight="1">
      <c r="B27" s="18" t="s">
        <v>483</v>
      </c>
      <c r="C27" s="43">
        <f>[2]To_SZ4_raw!$E$2</f>
        <v>1</v>
      </c>
      <c r="D27" s="44">
        <f>[2]To_SZ4_raw!$E$3</f>
        <v>2</v>
      </c>
      <c r="E27" s="43">
        <f>[2]To_SZ4_raw!$E$4</f>
        <v>0</v>
      </c>
      <c r="F27" s="44">
        <f>[2]To_SZ4_raw!$E$5</f>
        <v>0</v>
      </c>
      <c r="G27" s="44">
        <f>[2]To_SZ4_raw!$E$6</f>
        <v>3</v>
      </c>
      <c r="H27" s="44">
        <f>[2]To_SZ4_raw!$E$7</f>
        <v>0</v>
      </c>
      <c r="I27" s="44">
        <f>[2]To_SZ4_raw!$E$8</f>
        <v>0</v>
      </c>
      <c r="J27" s="44">
        <f>[2]To_SZ4_raw!$E$9</f>
        <v>4</v>
      </c>
      <c r="K27" s="44">
        <f>[2]To_SZ4_raw!$E$10</f>
        <v>4</v>
      </c>
      <c r="L27" s="44">
        <f>[2]To_SZ4_raw!$E$11</f>
        <v>1</v>
      </c>
      <c r="M27" s="44">
        <f>[2]To_SZ4_raw!$E$12</f>
        <v>1</v>
      </c>
      <c r="N27" s="44">
        <f>[2]To_SZ4_raw!$E$13</f>
        <v>2</v>
      </c>
      <c r="O27" s="44">
        <f>[2]To_SZ4_raw!$E$14</f>
        <v>1</v>
      </c>
      <c r="P27" s="44">
        <f>[2]To_SZ4_raw!$E$15</f>
        <v>2</v>
      </c>
      <c r="Q27" s="44">
        <f>[2]To_SZ4_raw!$E$16</f>
        <v>0</v>
      </c>
      <c r="R27" s="44">
        <f>[2]To_SZ4_raw!$E$17</f>
        <v>1</v>
      </c>
      <c r="S27" s="44">
        <f>[2]To_SZ4_raw!$E$18</f>
        <v>1</v>
      </c>
      <c r="T27" s="106">
        <f>[2]To_SZ4_raw!$E$19</f>
        <v>1</v>
      </c>
    </row>
    <row r="28" spans="2:20" ht="12" customHeight="1">
      <c r="B28" s="18" t="s">
        <v>484</v>
      </c>
      <c r="C28" s="43">
        <f>[2]To_SZ4_raw!$T$2</f>
        <v>5187</v>
      </c>
      <c r="D28" s="44">
        <f>[2]To_SZ4_raw!$T$3</f>
        <v>5478</v>
      </c>
      <c r="E28" s="43">
        <f>[2]To_SZ4_raw!$T$4</f>
        <v>5229</v>
      </c>
      <c r="F28" s="44">
        <f>[2]To_SZ4_raw!$T$5</f>
        <v>5312</v>
      </c>
      <c r="G28" s="44">
        <f>[2]To_SZ4_raw!$T$6</f>
        <v>5593</v>
      </c>
      <c r="H28" s="44">
        <f>[2]To_SZ4_raw!$T$7</f>
        <v>5956</v>
      </c>
      <c r="I28" s="44">
        <f>[2]To_SZ4_raw!$T$8</f>
        <v>6571</v>
      </c>
      <c r="J28" s="44">
        <f>[2]To_SZ4_raw!$T$9</f>
        <v>6774</v>
      </c>
      <c r="K28" s="44">
        <f>[2]To_SZ4_raw!$T$10</f>
        <v>6882</v>
      </c>
      <c r="L28" s="44">
        <f>[2]To_SZ4_raw!$T$11</f>
        <v>6142</v>
      </c>
      <c r="M28" s="44">
        <f>[2]To_SZ4_raw!$T$12</f>
        <v>6556</v>
      </c>
      <c r="N28" s="44">
        <f>[2]To_SZ4_raw!$T$13</f>
        <v>6914</v>
      </c>
      <c r="O28" s="44">
        <f>[2]To_SZ4_raw!$T$14</f>
        <v>6852</v>
      </c>
      <c r="P28" s="44">
        <f>[2]To_SZ4_raw!$T$15</f>
        <v>6641</v>
      </c>
      <c r="Q28" s="44">
        <f>[2]To_SZ4_raw!$T$16</f>
        <v>6690</v>
      </c>
      <c r="R28" s="44">
        <f>[2]To_SZ4_raw!$T$17</f>
        <v>6748</v>
      </c>
      <c r="S28" s="44">
        <f>[2]To_SZ4_raw!$T$18</f>
        <v>6924</v>
      </c>
      <c r="T28" s="106">
        <f>[2]To_SZ4_raw!$T$19</f>
        <v>5672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[2]A_SZ0_raw!$A$2</f>
        <v>Agriculture, Mining, etc.</v>
      </c>
      <c r="I3" s="223"/>
      <c r="J3" s="224"/>
      <c r="L3" s="52" t="s">
        <v>2</v>
      </c>
      <c r="M3" s="222" t="str">
        <f>[2]A_SZ0_raw!$B$2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+[2]A_SZ0_raw!$D$2</f>
        <v>393</v>
      </c>
      <c r="D10" s="44">
        <f>+[2]A_SZ0_raw!$D$3</f>
        <v>443</v>
      </c>
      <c r="E10" s="43">
        <f>+[2]A_SZ0_raw!$D$4</f>
        <v>440</v>
      </c>
      <c r="F10" s="44">
        <f>+[2]A_SZ0_raw!$D$5</f>
        <v>461</v>
      </c>
      <c r="G10" s="44">
        <f>+[2]A_SZ0_raw!$D$6</f>
        <v>515</v>
      </c>
      <c r="H10" s="44">
        <f>+[2]A_SZ0_raw!$D$7</f>
        <v>531</v>
      </c>
      <c r="I10" s="44">
        <f>+[2]A_SZ0_raw!$D$8</f>
        <v>533</v>
      </c>
      <c r="J10" s="44">
        <f>+[2]A_SZ0_raw!$D$9</f>
        <v>479</v>
      </c>
      <c r="K10" s="44">
        <f>+[2]A_SZ0_raw!$D$10</f>
        <v>467</v>
      </c>
      <c r="L10" s="44">
        <f>+[2]A_SZ0_raw!$D$11</f>
        <v>448</v>
      </c>
      <c r="M10" s="44">
        <f>+[2]A_SZ0_raw!$D$12</f>
        <v>461</v>
      </c>
      <c r="N10" s="44">
        <f>+[2]A_SZ0_raw!$D$13</f>
        <v>485</v>
      </c>
      <c r="O10" s="44">
        <f>+[2]A_SZ0_raw!$D$14</f>
        <v>507</v>
      </c>
      <c r="P10" s="44">
        <f>+[2]A_SZ0_raw!$D$15</f>
        <v>495</v>
      </c>
      <c r="Q10" s="44">
        <f>+[2]A_SZ0_raw!$D$16</f>
        <v>477</v>
      </c>
      <c r="R10" s="44">
        <f>+[2]A_SZ0_raw!$D$17</f>
        <v>467</v>
      </c>
      <c r="S10" s="44">
        <f>+[2]A_SZ0_raw!$D$18</f>
        <v>450</v>
      </c>
      <c r="T10" s="106">
        <f>+[2]A_SZ0_raw!$D$19</f>
        <v>370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[2]A_SZ0_raw!$F$2</f>
        <v>4.3256998062133789</v>
      </c>
      <c r="D12" s="27">
        <f>[2]A_SZ0_raw!$F$3</f>
        <v>4.0632052421569824</v>
      </c>
      <c r="E12" s="27">
        <f>[2]A_SZ0_raw!$F$4</f>
        <v>4.7727274894714355</v>
      </c>
      <c r="F12" s="27">
        <f>[2]A_SZ0_raw!$F$5</f>
        <v>4.3383946418762207</v>
      </c>
      <c r="G12" s="28">
        <f>[2]A_SZ0_raw!$F$6</f>
        <v>3.3009707927703857</v>
      </c>
      <c r="H12" s="28">
        <f>[2]A_SZ0_raw!$F$7</f>
        <v>6.5913372039794922</v>
      </c>
      <c r="I12" s="28">
        <f>[2]A_SZ0_raw!$F$8</f>
        <v>5.4409003257751465</v>
      </c>
      <c r="J12" s="28">
        <f>[2]A_SZ0_raw!$F$9</f>
        <v>5.0104384422302246</v>
      </c>
      <c r="K12" s="28">
        <f>[2]A_SZ0_raw!$F$10</f>
        <v>4.925053596496582</v>
      </c>
      <c r="L12" s="28">
        <f>[2]A_SZ0_raw!$F$11</f>
        <v>4.4642858505249023</v>
      </c>
      <c r="M12" s="28">
        <f>[2]A_SZ0_raw!$F$12</f>
        <v>2.8199565410614014</v>
      </c>
      <c r="N12" s="28">
        <f>[2]A_SZ0_raw!$F$13</f>
        <v>2.6804122924804688</v>
      </c>
      <c r="O12" s="28">
        <f>[2]A_SZ0_raw!$F$14</f>
        <v>4.5364890098571777</v>
      </c>
      <c r="P12" s="28">
        <f>[2]A_SZ0_raw!$F$15</f>
        <v>4.848484992980957</v>
      </c>
      <c r="Q12" s="28">
        <f>[2]A_SZ0_raw!$F$16</f>
        <v>4.1928720474243164</v>
      </c>
      <c r="R12" s="28">
        <f>[2]A_SZ0_raw!$F$17</f>
        <v>5.1391863822937012</v>
      </c>
      <c r="S12" s="28">
        <f>[2]A_SZ0_raw!$F$18</f>
        <v>6.8888888359069824</v>
      </c>
      <c r="T12" s="108">
        <f>[2]A_SZ0_raw!$F$19</f>
        <v>8.3783779144287109</v>
      </c>
    </row>
    <row r="13" spans="2:20" ht="12" customHeight="1">
      <c r="B13" s="6" t="s">
        <v>340</v>
      </c>
      <c r="C13" s="27">
        <f>[2]A_SZ0_raw!$G$2</f>
        <v>10.687023162841797</v>
      </c>
      <c r="D13" s="27">
        <f>[2]A_SZ0_raw!$G$3</f>
        <v>9.7065458297729492</v>
      </c>
      <c r="E13" s="27">
        <f>[2]A_SZ0_raw!$G$4</f>
        <v>7.9545454978942871</v>
      </c>
      <c r="F13" s="27">
        <f>[2]A_SZ0_raw!$G$5</f>
        <v>9.1106290817260742</v>
      </c>
      <c r="G13" s="28">
        <f>[2]A_SZ0_raw!$G$6</f>
        <v>11.650485038757324</v>
      </c>
      <c r="H13" s="28">
        <f>[2]A_SZ0_raw!$G$7</f>
        <v>10.734463691711426</v>
      </c>
      <c r="I13" s="28">
        <f>[2]A_SZ0_raw!$G$8</f>
        <v>11.069417953491211</v>
      </c>
      <c r="J13" s="28">
        <f>[2]A_SZ0_raw!$G$9</f>
        <v>9.3945722579956055</v>
      </c>
      <c r="K13" s="28">
        <f>[2]A_SZ0_raw!$G$10</f>
        <v>7.2805137634277344</v>
      </c>
      <c r="L13" s="28">
        <f>[2]A_SZ0_raw!$G$11</f>
        <v>9.1517858505249023</v>
      </c>
      <c r="M13" s="28">
        <f>[2]A_SZ0_raw!$G$12</f>
        <v>8.459869384765625</v>
      </c>
      <c r="N13" s="28">
        <f>[2]A_SZ0_raw!$G$13</f>
        <v>9.278350830078125</v>
      </c>
      <c r="O13" s="28">
        <f>[2]A_SZ0_raw!$G$14</f>
        <v>8.2840232849121094</v>
      </c>
      <c r="P13" s="28">
        <f>[2]A_SZ0_raw!$G$15</f>
        <v>10.505050659179688</v>
      </c>
      <c r="Q13" s="28">
        <f>[2]A_SZ0_raw!$G$16</f>
        <v>15.723270416259766</v>
      </c>
      <c r="R13" s="28">
        <f>[2]A_SZ0_raw!$G$17</f>
        <v>18.415416717529297</v>
      </c>
      <c r="S13" s="28">
        <f>[2]A_SZ0_raw!$G$18</f>
        <v>24.666666030883789</v>
      </c>
      <c r="T13" s="108">
        <f>[2]A_SZ0_raw!$G$19</f>
        <v>32.702701568603516</v>
      </c>
    </row>
    <row r="14" spans="2:20" ht="12" customHeight="1">
      <c r="B14" s="6" t="s">
        <v>341</v>
      </c>
      <c r="C14" s="29">
        <f>[2]A_SZ0_raw!$H$2</f>
        <v>9.6692113876342773</v>
      </c>
      <c r="D14" s="29">
        <f>[2]A_SZ0_raw!$H$3</f>
        <v>12.641083717346191</v>
      </c>
      <c r="E14" s="29">
        <f>[2]A_SZ0_raw!$H$4</f>
        <v>12.727272987365723</v>
      </c>
      <c r="F14" s="29">
        <f>[2]A_SZ0_raw!$H$5</f>
        <v>9.761387825012207</v>
      </c>
      <c r="G14" s="30">
        <f>[2]A_SZ0_raw!$H$6</f>
        <v>13.009708404541016</v>
      </c>
      <c r="H14" s="30">
        <f>[2]A_SZ0_raw!$H$7</f>
        <v>12.052730560302734</v>
      </c>
      <c r="I14" s="30">
        <f>[2]A_SZ0_raw!$H$8</f>
        <v>14.446529388427734</v>
      </c>
      <c r="J14" s="30">
        <f>[2]A_SZ0_raw!$H$9</f>
        <v>12.526096343994141</v>
      </c>
      <c r="K14" s="30">
        <f>[2]A_SZ0_raw!$H$10</f>
        <v>10.706638336181641</v>
      </c>
      <c r="L14" s="30">
        <f>[2]A_SZ0_raw!$H$11</f>
        <v>15.401785850524902</v>
      </c>
      <c r="M14" s="30">
        <f>[2]A_SZ0_raw!$H$12</f>
        <v>15.835141181945801</v>
      </c>
      <c r="N14" s="30">
        <f>[2]A_SZ0_raw!$H$13</f>
        <v>13.608247756958008</v>
      </c>
      <c r="O14" s="30">
        <f>[2]A_SZ0_raw!$H$14</f>
        <v>15.97633171081543</v>
      </c>
      <c r="P14" s="30">
        <f>[2]A_SZ0_raw!$H$15</f>
        <v>23.030303955078125</v>
      </c>
      <c r="Q14" s="30">
        <f>[2]A_SZ0_raw!$H$16</f>
        <v>27.882598876953125</v>
      </c>
      <c r="R14" s="30">
        <f>[2]A_SZ0_raw!$H$17</f>
        <v>30.192720413208008</v>
      </c>
      <c r="S14" s="30">
        <f>[2]A_SZ0_raw!$H$18</f>
        <v>31.55555534362793</v>
      </c>
      <c r="T14" s="109">
        <f>[2]A_SZ0_raw!$H$19</f>
        <v>29.45945930480957</v>
      </c>
    </row>
    <row r="15" spans="2:20" ht="12" customHeight="1">
      <c r="B15" s="6" t="s">
        <v>342</v>
      </c>
      <c r="C15" s="31">
        <f>[2]A_SZ0_raw!$I$2</f>
        <v>15.776081085205078</v>
      </c>
      <c r="D15" s="31">
        <f>[2]A_SZ0_raw!$I$3</f>
        <v>8.8036117553710938</v>
      </c>
      <c r="E15" s="31">
        <f>[2]A_SZ0_raw!$I$4</f>
        <v>15.227272987365723</v>
      </c>
      <c r="F15" s="31">
        <f>[2]A_SZ0_raw!$I$5</f>
        <v>15.618221282958984</v>
      </c>
      <c r="G15" s="32">
        <f>[2]A_SZ0_raw!$I$6</f>
        <v>16.699029922485352</v>
      </c>
      <c r="H15" s="32">
        <f>[2]A_SZ0_raw!$I$7</f>
        <v>20.903955459594727</v>
      </c>
      <c r="I15" s="32">
        <f>[2]A_SZ0_raw!$I$8</f>
        <v>21.388368606567383</v>
      </c>
      <c r="J15" s="32">
        <f>[2]A_SZ0_raw!$I$9</f>
        <v>19.832984924316406</v>
      </c>
      <c r="K15" s="32">
        <f>[2]A_SZ0_raw!$I$10</f>
        <v>19.057815551757813</v>
      </c>
      <c r="L15" s="32">
        <f>[2]A_SZ0_raw!$I$11</f>
        <v>18.526784896850586</v>
      </c>
      <c r="M15" s="32">
        <f>[2]A_SZ0_raw!$I$12</f>
        <v>21.258134841918945</v>
      </c>
      <c r="N15" s="32">
        <f>[2]A_SZ0_raw!$I$13</f>
        <v>25.360824584960938</v>
      </c>
      <c r="O15" s="32">
        <f>[2]A_SZ0_raw!$I$14</f>
        <v>25.838264465332031</v>
      </c>
      <c r="P15" s="32">
        <f>[2]A_SZ0_raw!$I$15</f>
        <v>24.44444465637207</v>
      </c>
      <c r="Q15" s="32">
        <f>[2]A_SZ0_raw!$I$16</f>
        <v>25.157232284545898</v>
      </c>
      <c r="R15" s="32">
        <f>[2]A_SZ0_raw!$I$17</f>
        <v>24.197002410888672</v>
      </c>
      <c r="S15" s="32">
        <f>[2]A_SZ0_raw!$I$18</f>
        <v>19.111110687255859</v>
      </c>
      <c r="T15" s="110">
        <f>[2]A_SZ0_raw!$I$19</f>
        <v>11.351351737976074</v>
      </c>
    </row>
    <row r="16" spans="2:20" ht="12" customHeight="1">
      <c r="B16" s="6" t="s">
        <v>343</v>
      </c>
      <c r="C16" s="31">
        <f>[2]A_SZ0_raw!$J$2</f>
        <v>41.475826263427734</v>
      </c>
      <c r="D16" s="31">
        <f>[2]A_SZ0_raw!$J$3</f>
        <v>46.726863861083984</v>
      </c>
      <c r="E16" s="31">
        <f>[2]A_SZ0_raw!$J$4</f>
        <v>44.318180084228516</v>
      </c>
      <c r="F16" s="31">
        <f>[2]A_SZ0_raw!$J$5</f>
        <v>44.685466766357422</v>
      </c>
      <c r="G16" s="32">
        <f>[2]A_SZ0_raw!$J$6</f>
        <v>43.300971984863281</v>
      </c>
      <c r="H16" s="32">
        <f>[2]A_SZ0_raw!$J$7</f>
        <v>40.866291046142578</v>
      </c>
      <c r="I16" s="32">
        <f>[2]A_SZ0_raw!$J$8</f>
        <v>36.772983551025391</v>
      </c>
      <c r="J16" s="32">
        <f>[2]A_SZ0_raw!$J$9</f>
        <v>43.841335296630859</v>
      </c>
      <c r="K16" s="32">
        <f>[2]A_SZ0_raw!$J$10</f>
        <v>46.895076751708984</v>
      </c>
      <c r="L16" s="32">
        <f>[2]A_SZ0_raw!$J$11</f>
        <v>46.205356597900391</v>
      </c>
      <c r="M16" s="32">
        <f>[2]A_SZ0_raw!$J$12</f>
        <v>42.082427978515625</v>
      </c>
      <c r="N16" s="32">
        <f>[2]A_SZ0_raw!$J$13</f>
        <v>40.618556976318359</v>
      </c>
      <c r="O16" s="32">
        <f>[2]A_SZ0_raw!$J$14</f>
        <v>36.883628845214844</v>
      </c>
      <c r="P16" s="32">
        <f>[2]A_SZ0_raw!$J$15</f>
        <v>30.909090042114258</v>
      </c>
      <c r="Q16" s="32">
        <f>[2]A_SZ0_raw!$J$16</f>
        <v>20.964361190795898</v>
      </c>
      <c r="R16" s="32">
        <f>[2]A_SZ0_raw!$J$17</f>
        <v>14.775160789489746</v>
      </c>
      <c r="S16" s="32">
        <f>[2]A_SZ0_raw!$J$18</f>
        <v>11.111110687255859</v>
      </c>
      <c r="T16" s="110">
        <f>[2]A_SZ0_raw!$J$19</f>
        <v>10</v>
      </c>
    </row>
    <row r="17" spans="2:20" ht="12" customHeight="1">
      <c r="B17" s="7" t="s">
        <v>240</v>
      </c>
      <c r="C17" s="37">
        <f>[2]A_SZ0_raw!$K$2</f>
        <v>18.066158294677734</v>
      </c>
      <c r="D17" s="38">
        <f>[2]A_SZ0_raw!$K$3</f>
        <v>18.058691024780273</v>
      </c>
      <c r="E17" s="37">
        <f>[2]A_SZ0_raw!$K$4</f>
        <v>15</v>
      </c>
      <c r="F17" s="38">
        <f>[2]A_SZ0_raw!$K$5</f>
        <v>16.48590087890625</v>
      </c>
      <c r="G17" s="38">
        <f>[2]A_SZ0_raw!$K$6</f>
        <v>12.038834571838379</v>
      </c>
      <c r="H17" s="38">
        <f>[2]A_SZ0_raw!$K$7</f>
        <v>8.8512239456176758</v>
      </c>
      <c r="I17" s="38">
        <f>[2]A_SZ0_raw!$K$8</f>
        <v>10.881800651550293</v>
      </c>
      <c r="J17" s="38">
        <f>[2]A_SZ0_raw!$K$9</f>
        <v>9.3945722579956055</v>
      </c>
      <c r="K17" s="38">
        <f>[2]A_SZ0_raw!$K$10</f>
        <v>11.134903907775879</v>
      </c>
      <c r="L17" s="38">
        <f>[2]A_SZ0_raw!$K$11</f>
        <v>6.25</v>
      </c>
      <c r="M17" s="38">
        <f>[2]A_SZ0_raw!$K$12</f>
        <v>9.544468879699707</v>
      </c>
      <c r="N17" s="38">
        <f>[2]A_SZ0_raw!$K$13</f>
        <v>8.453608512878418</v>
      </c>
      <c r="O17" s="38">
        <f>[2]A_SZ0_raw!$K$14</f>
        <v>8.48126220703125</v>
      </c>
      <c r="P17" s="38">
        <f>[2]A_SZ0_raw!$K$15</f>
        <v>6.2626261711120605</v>
      </c>
      <c r="Q17" s="38">
        <f>[2]A_SZ0_raw!$K$16</f>
        <v>6.0796647071838379</v>
      </c>
      <c r="R17" s="38">
        <f>[2]A_SZ0_raw!$K$17</f>
        <v>7.2805137634277344</v>
      </c>
      <c r="S17" s="38">
        <f>[2]A_SZ0_raw!$K$18</f>
        <v>6.6666665077209473</v>
      </c>
      <c r="T17" s="111">
        <f>[2]A_SZ0_raw!$K$19</f>
        <v>8.1081085205078125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[2]A_SZ0_raw!$L$2</f>
        <v>1.1111111640930176</v>
      </c>
      <c r="D19" s="38">
        <f>[2]A_SZ0_raw!$L$3</f>
        <v>1.2505390644073486</v>
      </c>
      <c r="E19" s="37">
        <f>[2]A_SZ0_raw!$L$4</f>
        <v>1.1503255367279053</v>
      </c>
      <c r="F19" s="38">
        <f>[2]A_SZ0_raw!$L$5</f>
        <v>1.2770137786865234</v>
      </c>
      <c r="G19" s="38">
        <f>[2]A_SZ0_raw!$L$6</f>
        <v>1.2658227682113647</v>
      </c>
      <c r="H19" s="38">
        <f>[2]A_SZ0_raw!$L$7</f>
        <v>0.72625696659088135</v>
      </c>
      <c r="I19" s="38">
        <f>[2]A_SZ0_raw!$L$8</f>
        <v>0.93457943201065063</v>
      </c>
      <c r="J19" s="38">
        <f>[2]A_SZ0_raw!$L$9</f>
        <v>0.92041146755218506</v>
      </c>
      <c r="K19" s="38">
        <f>[2]A_SZ0_raw!$L$10</f>
        <v>1</v>
      </c>
      <c r="L19" s="38">
        <f>[2]A_SZ0_raw!$L$11</f>
        <v>1.1780822277069092</v>
      </c>
      <c r="M19" s="38">
        <f>[2]A_SZ0_raw!$L$12</f>
        <v>1.5151515007019043</v>
      </c>
      <c r="N19" s="38">
        <f>[2]A_SZ0_raw!$L$13</f>
        <v>1.8018018007278442</v>
      </c>
      <c r="O19" s="38">
        <f>[2]A_SZ0_raw!$L$14</f>
        <v>1.1082251071929932</v>
      </c>
      <c r="P19" s="38">
        <f>[2]A_SZ0_raw!$L$15</f>
        <v>1.0074747800827026</v>
      </c>
      <c r="Q19" s="38">
        <f>[2]A_SZ0_raw!$L$16</f>
        <v>1.0752688646316528</v>
      </c>
      <c r="R19" s="38">
        <f>[2]A_SZ0_raw!$L$17</f>
        <v>0.9700888991355896</v>
      </c>
      <c r="S19" s="38">
        <f>[2]A_SZ0_raw!$L$18</f>
        <v>0.75454950332641602</v>
      </c>
      <c r="T19" s="111">
        <f>[2]A_SZ0_raw!$L$19</f>
        <v>0.66592675447463989</v>
      </c>
    </row>
    <row r="20" spans="2:20" ht="12" customHeight="1">
      <c r="B20" s="6" t="s">
        <v>33</v>
      </c>
      <c r="C20" s="37">
        <f>[2]A_SZ0_raw!$M$2</f>
        <v>1.8475750684738159</v>
      </c>
      <c r="D20" s="38">
        <f>[2]A_SZ0_raw!$M$3</f>
        <v>1.9002375602722168</v>
      </c>
      <c r="E20" s="37">
        <f>[2]A_SZ0_raw!$M$4</f>
        <v>1.9274158477783203</v>
      </c>
      <c r="F20" s="38">
        <f>[2]A_SZ0_raw!$M$5</f>
        <v>2.1048228740692139</v>
      </c>
      <c r="G20" s="38">
        <f>[2]A_SZ0_raw!$M$6</f>
        <v>1.9826518297195435</v>
      </c>
      <c r="H20" s="38">
        <f>[2]A_SZ0_raw!$M$7</f>
        <v>1.8032786846160889</v>
      </c>
      <c r="I20" s="38">
        <f>[2]A_SZ0_raw!$M$8</f>
        <v>1.5531660318374634</v>
      </c>
      <c r="J20" s="38">
        <f>[2]A_SZ0_raw!$M$9</f>
        <v>1.8960244655609131</v>
      </c>
      <c r="K20" s="38">
        <f>[2]A_SZ0_raw!$M$10</f>
        <v>2.0552799701690674</v>
      </c>
      <c r="L20" s="38">
        <f>[2]A_SZ0_raw!$M$11</f>
        <v>1.9450447559356689</v>
      </c>
      <c r="M20" s="38">
        <f>[2]A_SZ0_raw!$M$12</f>
        <v>2.3004059791564941</v>
      </c>
      <c r="N20" s="38">
        <f>[2]A_SZ0_raw!$M$13</f>
        <v>2.2004890441894531</v>
      </c>
      <c r="O20" s="38">
        <f>[2]A_SZ0_raw!$M$14</f>
        <v>2.2471909523010254</v>
      </c>
      <c r="P20" s="38">
        <f>[2]A_SZ0_raw!$M$15</f>
        <v>2.0555355548858643</v>
      </c>
      <c r="Q20" s="38">
        <f>[2]A_SZ0_raw!$M$16</f>
        <v>1.7886178493499756</v>
      </c>
      <c r="R20" s="38">
        <f>[2]A_SZ0_raw!$M$17</f>
        <v>1.6641452312469482</v>
      </c>
      <c r="S20" s="38">
        <f>[2]A_SZ0_raw!$M$18</f>
        <v>1.3662352561950684</v>
      </c>
      <c r="T20" s="111">
        <f>[2]A_SZ0_raw!$M$19</f>
        <v>1.0690628290176392</v>
      </c>
    </row>
    <row r="21" spans="2:20" ht="12" customHeight="1">
      <c r="B21" s="6" t="s">
        <v>11</v>
      </c>
      <c r="C21" s="37">
        <f>[2]A_SZ0_raw!$N$2</f>
        <v>3.5347776412963867</v>
      </c>
      <c r="D21" s="38">
        <f>[2]A_SZ0_raw!$N$3</f>
        <v>3.3928570747375488</v>
      </c>
      <c r="E21" s="37">
        <f>[2]A_SZ0_raw!$N$4</f>
        <v>3.4634370803833008</v>
      </c>
      <c r="F21" s="38">
        <f>[2]A_SZ0_raw!$N$5</f>
        <v>3.6005434989929199</v>
      </c>
      <c r="G21" s="38">
        <f>[2]A_SZ0_raw!$N$6</f>
        <v>3.2567050457000732</v>
      </c>
      <c r="H21" s="38">
        <f>[2]A_SZ0_raw!$N$7</f>
        <v>3.125</v>
      </c>
      <c r="I21" s="38">
        <f>[2]A_SZ0_raw!$N$8</f>
        <v>3.187251091003418</v>
      </c>
      <c r="J21" s="38">
        <f>[2]A_SZ0_raw!$N$9</f>
        <v>3.3834586143493652</v>
      </c>
      <c r="K21" s="38">
        <f>[2]A_SZ0_raw!$N$10</f>
        <v>3.6909871101379395</v>
      </c>
      <c r="L21" s="38">
        <f>[2]A_SZ0_raw!$N$11</f>
        <v>3.3244819641113281</v>
      </c>
      <c r="M21" s="38">
        <f>[2]A_SZ0_raw!$N$12</f>
        <v>3.3863165378570557</v>
      </c>
      <c r="N21" s="38">
        <f>[2]A_SZ0_raw!$N$13</f>
        <v>3.4822103977203369</v>
      </c>
      <c r="O21" s="38">
        <f>[2]A_SZ0_raw!$N$14</f>
        <v>3.3001246452331543</v>
      </c>
      <c r="P21" s="38">
        <f>[2]A_SZ0_raw!$N$15</f>
        <v>3.0267295837402344</v>
      </c>
      <c r="Q21" s="38">
        <f>[2]A_SZ0_raw!$N$16</f>
        <v>2.6823134422302246</v>
      </c>
      <c r="R21" s="38">
        <f>[2]A_SZ0_raw!$N$17</f>
        <v>2.5316455364227295</v>
      </c>
      <c r="S21" s="38">
        <f>[2]A_SZ0_raw!$N$18</f>
        <v>2.2740523815155029</v>
      </c>
      <c r="T21" s="111">
        <f>[2]A_SZ0_raw!$N$19</f>
        <v>1.8886679410934448</v>
      </c>
    </row>
    <row r="22" spans="2:20" ht="12" customHeight="1">
      <c r="B22" s="6" t="s">
        <v>12</v>
      </c>
      <c r="C22" s="37">
        <f>[2]A_SZ0_raw!$O$2</f>
        <v>5.2529182434082031</v>
      </c>
      <c r="D22" s="38">
        <f>[2]A_SZ0_raw!$O$3</f>
        <v>5.4258241653442383</v>
      </c>
      <c r="E22" s="37">
        <f>[2]A_SZ0_raw!$O$4</f>
        <v>5.0387516021728516</v>
      </c>
      <c r="F22" s="38">
        <f>[2]A_SZ0_raw!$O$5</f>
        <v>5.1383399963378906</v>
      </c>
      <c r="G22" s="38">
        <f>[2]A_SZ0_raw!$O$6</f>
        <v>4.8361935615539551</v>
      </c>
      <c r="H22" s="38">
        <f>[2]A_SZ0_raw!$O$7</f>
        <v>4.4911880493164063</v>
      </c>
      <c r="I22" s="38">
        <f>[2]A_SZ0_raw!$O$8</f>
        <v>4.3606362342834473</v>
      </c>
      <c r="J22" s="38">
        <f>[2]A_SZ0_raw!$O$9</f>
        <v>4.7080979347229004</v>
      </c>
      <c r="K22" s="38">
        <f>[2]A_SZ0_raw!$O$10</f>
        <v>4.8476452827453613</v>
      </c>
      <c r="L22" s="38">
        <f>[2]A_SZ0_raw!$O$11</f>
        <v>4.5925064086914063</v>
      </c>
      <c r="M22" s="38">
        <f>[2]A_SZ0_raw!$O$12</f>
        <v>4.5595855712890625</v>
      </c>
      <c r="N22" s="38">
        <f>[2]A_SZ0_raw!$O$13</f>
        <v>4.453125</v>
      </c>
      <c r="O22" s="38">
        <f>[2]A_SZ0_raw!$O$14</f>
        <v>4.332129955291748</v>
      </c>
      <c r="P22" s="38">
        <f>[2]A_SZ0_raw!$O$15</f>
        <v>3.9656581878662109</v>
      </c>
      <c r="Q22" s="38">
        <f>[2]A_SZ0_raw!$O$16</f>
        <v>3.5569694042205811</v>
      </c>
      <c r="R22" s="38">
        <f>[2]A_SZ0_raw!$O$17</f>
        <v>3.3968091011047363</v>
      </c>
      <c r="S22" s="38">
        <f>[2]A_SZ0_raw!$O$18</f>
        <v>3.0757899284362793</v>
      </c>
      <c r="T22" s="111">
        <f>[2]A_SZ0_raw!$O$19</f>
        <v>2.7852864265441895</v>
      </c>
    </row>
    <row r="23" spans="2:20" ht="12" customHeight="1">
      <c r="B23" s="6" t="s">
        <v>13</v>
      </c>
      <c r="C23" s="39">
        <f>[2]A_SZ0_raw!$P$2</f>
        <v>6.8313460350036621</v>
      </c>
      <c r="D23" s="40">
        <f>[2]A_SZ0_raw!$P$3</f>
        <v>6.9309077262878418</v>
      </c>
      <c r="E23" s="39">
        <f>[2]A_SZ0_raw!$P$4</f>
        <v>6.6277575492858887</v>
      </c>
      <c r="F23" s="40">
        <f>[2]A_SZ0_raw!$P$5</f>
        <v>6.6551723480224609</v>
      </c>
      <c r="G23" s="40">
        <f>[2]A_SZ0_raw!$P$6</f>
        <v>6.1744966506958008</v>
      </c>
      <c r="H23" s="40">
        <f>[2]A_SZ0_raw!$P$7</f>
        <v>5.8224163055419922</v>
      </c>
      <c r="I23" s="40">
        <f>[2]A_SZ0_raw!$P$8</f>
        <v>5.840611457824707</v>
      </c>
      <c r="J23" s="40">
        <f>[2]A_SZ0_raw!$P$9</f>
        <v>5.7614474296569824</v>
      </c>
      <c r="K23" s="40">
        <f>[2]A_SZ0_raw!$P$10</f>
        <v>5.9322032928466797</v>
      </c>
      <c r="L23" s="40">
        <f>[2]A_SZ0_raw!$P$11</f>
        <v>5.6936445236206055</v>
      </c>
      <c r="M23" s="40">
        <f>[2]A_SZ0_raw!$P$12</f>
        <v>5.932734489440918</v>
      </c>
      <c r="N23" s="40">
        <f>[2]A_SZ0_raw!$P$13</f>
        <v>5.6910567283630371</v>
      </c>
      <c r="O23" s="40">
        <f>[2]A_SZ0_raw!$P$14</f>
        <v>5.5007705688476563</v>
      </c>
      <c r="P23" s="40">
        <f>[2]A_SZ0_raw!$P$15</f>
        <v>5.0333085060119629</v>
      </c>
      <c r="Q23" s="40">
        <f>[2]A_SZ0_raw!$P$16</f>
        <v>4.5933418273925781</v>
      </c>
      <c r="R23" s="40">
        <f>[2]A_SZ0_raw!$P$17</f>
        <v>4.3729085922241211</v>
      </c>
      <c r="S23" s="40">
        <f>[2]A_SZ0_raw!$P$18</f>
        <v>4.0510787963867188</v>
      </c>
      <c r="T23" s="113">
        <f>[2]A_SZ0_raw!$P$19</f>
        <v>3.8340969085693359</v>
      </c>
    </row>
    <row r="24" spans="2:20" ht="12" customHeight="1">
      <c r="B24" s="8" t="s">
        <v>15</v>
      </c>
      <c r="C24" s="39">
        <f>[2]A_SZ0_raw!$Q$2</f>
        <v>8.9813804626464844</v>
      </c>
      <c r="D24" s="40">
        <f>[2]A_SZ0_raw!$Q$3</f>
        <v>9.0502796173095703</v>
      </c>
      <c r="E24" s="39">
        <f>[2]A_SZ0_raw!$Q$4</f>
        <v>8.2362842559814453</v>
      </c>
      <c r="F24" s="40">
        <f>[2]A_SZ0_raw!$Q$5</f>
        <v>8.4905662536621094</v>
      </c>
      <c r="G24" s="40">
        <f>[2]A_SZ0_raw!$Q$6</f>
        <v>7.9493088722229004</v>
      </c>
      <c r="H24" s="40">
        <f>[2]A_SZ0_raw!$Q$7</f>
        <v>7.2909698486328125</v>
      </c>
      <c r="I24" s="40">
        <f>[2]A_SZ0_raw!$Q$8</f>
        <v>7.6215505599975586</v>
      </c>
      <c r="J24" s="40">
        <f>[2]A_SZ0_raw!$Q$9</f>
        <v>7.3961639404296875</v>
      </c>
      <c r="K24" s="40">
        <f>[2]A_SZ0_raw!$Q$10</f>
        <v>7.9020977020263672</v>
      </c>
      <c r="L24" s="40">
        <f>[2]A_SZ0_raw!$Q$11</f>
        <v>6.9274654388427734</v>
      </c>
      <c r="M24" s="40">
        <f>[2]A_SZ0_raw!$Q$12</f>
        <v>7.4685816764831543</v>
      </c>
      <c r="N24" s="40">
        <f>[2]A_SZ0_raw!$Q$13</f>
        <v>6.8851218223571777</v>
      </c>
      <c r="O24" s="40">
        <f>[2]A_SZ0_raw!$Q$14</f>
        <v>7.0949187278747559</v>
      </c>
      <c r="P24" s="40">
        <f>[2]A_SZ0_raw!$Q$15</f>
        <v>6.5215959548950195</v>
      </c>
      <c r="Q24" s="40">
        <f>[2]A_SZ0_raw!$Q$16</f>
        <v>6.4019627571105957</v>
      </c>
      <c r="R24" s="40">
        <f>[2]A_SZ0_raw!$Q$17</f>
        <v>6.398378849029541</v>
      </c>
      <c r="S24" s="40">
        <f>[2]A_SZ0_raw!$Q$18</f>
        <v>6.2106647491455078</v>
      </c>
      <c r="T24" s="113">
        <f>[2]A_SZ0_raw!$Q$19</f>
        <v>6.5308933258056641</v>
      </c>
    </row>
    <row r="25" spans="2:20" ht="12" customHeight="1">
      <c r="B25" s="8" t="s">
        <v>16</v>
      </c>
      <c r="C25" s="41">
        <f>[2]A_SZ0_raw!$R$2</f>
        <v>10.484406471252441</v>
      </c>
      <c r="D25" s="42">
        <f>[2]A_SZ0_raw!$R$3</f>
        <v>11.378556251525879</v>
      </c>
      <c r="E25" s="41">
        <f>[2]A_SZ0_raw!$R$4</f>
        <v>10.583102226257324</v>
      </c>
      <c r="F25" s="42">
        <f>[2]A_SZ0_raw!$R$5</f>
        <v>11.417323112487793</v>
      </c>
      <c r="G25" s="42">
        <f>[2]A_SZ0_raw!$R$6</f>
        <v>9.4007053375244141</v>
      </c>
      <c r="H25" s="42">
        <f>[2]A_SZ0_raw!$R$7</f>
        <v>9.3406591415405273</v>
      </c>
      <c r="I25" s="42">
        <f>[2]A_SZ0_raw!$R$8</f>
        <v>9.8352212905883789</v>
      </c>
      <c r="J25" s="42">
        <f>[2]A_SZ0_raw!$R$9</f>
        <v>9.132420539855957</v>
      </c>
      <c r="K25" s="42">
        <f>[2]A_SZ0_raw!$R$10</f>
        <v>9.652928352355957</v>
      </c>
      <c r="L25" s="42">
        <f>[2]A_SZ0_raw!$R$11</f>
        <v>8.2865171432495117</v>
      </c>
      <c r="M25" s="42">
        <f>[2]A_SZ0_raw!$R$12</f>
        <v>9.7902097702026367</v>
      </c>
      <c r="N25" s="42">
        <f>[2]A_SZ0_raw!$R$13</f>
        <v>8.6956520080566406</v>
      </c>
      <c r="O25" s="42">
        <f>[2]A_SZ0_raw!$R$14</f>
        <v>8.75</v>
      </c>
      <c r="P25" s="42">
        <f>[2]A_SZ0_raw!$R$15</f>
        <v>8.5284280776977539</v>
      </c>
      <c r="Q25" s="42">
        <f>[2]A_SZ0_raw!$R$16</f>
        <v>7.9901151657104492</v>
      </c>
      <c r="R25" s="42">
        <f>[2]A_SZ0_raw!$R$17</f>
        <v>9.0802574157714844</v>
      </c>
      <c r="S25" s="42">
        <f>[2]A_SZ0_raw!$R$18</f>
        <v>9.7014923095703125</v>
      </c>
      <c r="T25" s="114">
        <f>[2]A_SZ0_raw!$R$19</f>
        <v>10.169491767883301</v>
      </c>
    </row>
    <row r="26" spans="2:20" ht="12" customHeight="1">
      <c r="B26" s="7" t="s">
        <v>14</v>
      </c>
      <c r="C26" s="41">
        <f>[2]A_SZ0_raw!$S$2</f>
        <v>4.8042759895324707</v>
      </c>
      <c r="D26" s="42">
        <f>[2]A_SZ0_raw!$S$3</f>
        <v>4.4861788749694824</v>
      </c>
      <c r="E26" s="41">
        <f>[2]A_SZ0_raw!$S$4</f>
        <v>3.4825925827026367</v>
      </c>
      <c r="F26" s="42">
        <f>[2]A_SZ0_raw!$S$5</f>
        <v>3.7675426006317139</v>
      </c>
      <c r="G26" s="42">
        <f>[2]A_SZ0_raw!$S$6</f>
        <v>3.2533512115478516</v>
      </c>
      <c r="H26" s="42">
        <f>[2]A_SZ0_raw!$S$7</f>
        <v>2.9620370864868164</v>
      </c>
      <c r="I26" s="42">
        <f>[2]A_SZ0_raw!$S$8</f>
        <v>3.4279448986053467</v>
      </c>
      <c r="J26" s="42">
        <f>[2]A_SZ0_raw!$S$9</f>
        <v>2.6783742904663086</v>
      </c>
      <c r="K26" s="42">
        <f>[2]A_SZ0_raw!$S$10</f>
        <v>2.5105428695678711</v>
      </c>
      <c r="L26" s="42">
        <f>[2]A_SZ0_raw!$S$11</f>
        <v>3.0659677982330322</v>
      </c>
      <c r="M26" s="42">
        <f>[2]A_SZ0_raw!$S$12</f>
        <v>4.9187345504760742</v>
      </c>
      <c r="N26" s="42">
        <f>[2]A_SZ0_raw!$S$13</f>
        <v>3.5520250797271729</v>
      </c>
      <c r="O26" s="42">
        <f>[2]A_SZ0_raw!$S$14</f>
        <v>4.1531229019165039</v>
      </c>
      <c r="P26" s="42">
        <f>[2]A_SZ0_raw!$S$15</f>
        <v>2.6283388137817383</v>
      </c>
      <c r="Q26" s="42">
        <f>[2]A_SZ0_raw!$S$16</f>
        <v>2.6724529266357422</v>
      </c>
      <c r="R26" s="42">
        <f>[2]A_SZ0_raw!$S$17</f>
        <v>6.1570916175842285</v>
      </c>
      <c r="S26" s="42">
        <f>[2]A_SZ0_raw!$S$18</f>
        <v>7.6536803245544434</v>
      </c>
      <c r="T26" s="114">
        <f>[2]A_SZ0_raw!$S$19</f>
        <v>8.3882417678833008</v>
      </c>
    </row>
    <row r="27" spans="2:20" ht="12" customHeight="1">
      <c r="B27" s="18" t="s">
        <v>483</v>
      </c>
      <c r="C27" s="43">
        <f>[2]A_SZ0_raw!$E$2</f>
        <v>0</v>
      </c>
      <c r="D27" s="44">
        <f>[2]A_SZ0_raw!$E$3</f>
        <v>0</v>
      </c>
      <c r="E27" s="43">
        <f>[2]A_SZ0_raw!$E$4</f>
        <v>1</v>
      </c>
      <c r="F27" s="44">
        <f>[2]A_SZ0_raw!$E$5</f>
        <v>0</v>
      </c>
      <c r="G27" s="44">
        <f>[2]A_SZ0_raw!$E$6</f>
        <v>1</v>
      </c>
      <c r="H27" s="44">
        <f>[2]A_SZ0_raw!$E$7</f>
        <v>0</v>
      </c>
      <c r="I27" s="44">
        <f>[2]A_SZ0_raw!$E$8</f>
        <v>1</v>
      </c>
      <c r="J27" s="44">
        <f>[2]A_SZ0_raw!$E$9</f>
        <v>2</v>
      </c>
      <c r="K27" s="44">
        <f>[2]A_SZ0_raw!$E$10</f>
        <v>3</v>
      </c>
      <c r="L27" s="44">
        <f>[2]A_SZ0_raw!$E$11</f>
        <v>2</v>
      </c>
      <c r="M27" s="44">
        <f>[2]A_SZ0_raw!$E$12</f>
        <v>3</v>
      </c>
      <c r="N27" s="44">
        <f>[2]A_SZ0_raw!$E$13</f>
        <v>2</v>
      </c>
      <c r="O27" s="44">
        <f>[2]A_SZ0_raw!$E$14</f>
        <v>1</v>
      </c>
      <c r="P27" s="44">
        <f>[2]A_SZ0_raw!$E$15</f>
        <v>1</v>
      </c>
      <c r="Q27" s="44">
        <f>[2]A_SZ0_raw!$E$16</f>
        <v>0</v>
      </c>
      <c r="R27" s="44">
        <f>[2]A_SZ0_raw!$E$17</f>
        <v>0</v>
      </c>
      <c r="S27" s="44">
        <f>[2]A_SZ0_raw!$E$18</f>
        <v>0</v>
      </c>
      <c r="T27" s="106">
        <f>[2]A_SZ0_raw!$E$19</f>
        <v>0</v>
      </c>
    </row>
    <row r="28" spans="2:20" ht="12" customHeight="1">
      <c r="B28" s="18" t="s">
        <v>484</v>
      </c>
      <c r="C28" s="43">
        <f>[2]A_SZ0_raw!$T$2</f>
        <v>393</v>
      </c>
      <c r="D28" s="44">
        <f>[2]A_SZ0_raw!$T$3</f>
        <v>443</v>
      </c>
      <c r="E28" s="43">
        <f>[2]A_SZ0_raw!$T$4</f>
        <v>441</v>
      </c>
      <c r="F28" s="44">
        <f>[2]A_SZ0_raw!$T$5</f>
        <v>461</v>
      </c>
      <c r="G28" s="44">
        <f>[2]A_SZ0_raw!$T$6</f>
        <v>516</v>
      </c>
      <c r="H28" s="44">
        <f>[2]A_SZ0_raw!$T$7</f>
        <v>531</v>
      </c>
      <c r="I28" s="44">
        <f>[2]A_SZ0_raw!$T$8</f>
        <v>534</v>
      </c>
      <c r="J28" s="44">
        <f>[2]A_SZ0_raw!$T$9</f>
        <v>481</v>
      </c>
      <c r="K28" s="44">
        <f>[2]A_SZ0_raw!$T$10</f>
        <v>470</v>
      </c>
      <c r="L28" s="44">
        <f>[2]A_SZ0_raw!$T$11</f>
        <v>450</v>
      </c>
      <c r="M28" s="44">
        <f>[2]A_SZ0_raw!$T$12</f>
        <v>464</v>
      </c>
      <c r="N28" s="44">
        <f>[2]A_SZ0_raw!$T$13</f>
        <v>487</v>
      </c>
      <c r="O28" s="44">
        <f>[2]A_SZ0_raw!$T$14</f>
        <v>508</v>
      </c>
      <c r="P28" s="44">
        <f>[2]A_SZ0_raw!$T$15</f>
        <v>496</v>
      </c>
      <c r="Q28" s="44">
        <f>[2]A_SZ0_raw!$T$16</f>
        <v>477</v>
      </c>
      <c r="R28" s="44">
        <f>[2]A_SZ0_raw!$T$17</f>
        <v>467</v>
      </c>
      <c r="S28" s="44">
        <f>[2]A_SZ0_raw!$T$18</f>
        <v>450</v>
      </c>
      <c r="T28" s="106">
        <f>[2]A_SZ0_raw!$T$19</f>
        <v>370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[2]A_SZ1_raw!$A$2</f>
        <v>Agriculture, Mining, etc.</v>
      </c>
      <c r="I3" s="223"/>
      <c r="J3" s="224"/>
      <c r="L3" s="52" t="s">
        <v>2</v>
      </c>
      <c r="M3" s="222" t="str">
        <f>[2]A_SZ1_raw!$B$2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+[2]A_SZ1_raw!$D$2</f>
        <v>355</v>
      </c>
      <c r="D10" s="44">
        <f>+[2]A_SZ1_raw!$D$3</f>
        <v>371</v>
      </c>
      <c r="E10" s="43">
        <f>+[2]A_SZ1_raw!$D$4</f>
        <v>429</v>
      </c>
      <c r="F10" s="44">
        <f>+[2]A_SZ1_raw!$D$5</f>
        <v>528</v>
      </c>
      <c r="G10" s="44">
        <f>+[2]A_SZ1_raw!$D$6</f>
        <v>553</v>
      </c>
      <c r="H10" s="44">
        <f>+[2]A_SZ1_raw!$D$7</f>
        <v>532</v>
      </c>
      <c r="I10" s="44">
        <f>+[2]A_SZ1_raw!$D$8</f>
        <v>409</v>
      </c>
      <c r="J10" s="44">
        <f>+[2]A_SZ1_raw!$D$9</f>
        <v>333</v>
      </c>
      <c r="K10" s="44">
        <f>+[2]A_SZ1_raw!$D$10</f>
        <v>317</v>
      </c>
      <c r="L10" s="44">
        <f>+[2]A_SZ1_raw!$D$11</f>
        <v>338</v>
      </c>
      <c r="M10" s="44">
        <f>+[2]A_SZ1_raw!$D$12</f>
        <v>320</v>
      </c>
      <c r="N10" s="44">
        <f>+[2]A_SZ1_raw!$D$13</f>
        <v>344</v>
      </c>
      <c r="O10" s="44">
        <f>+[2]A_SZ1_raw!$D$14</f>
        <v>372</v>
      </c>
      <c r="P10" s="44">
        <f>+[2]A_SZ1_raw!$D$15</f>
        <v>356</v>
      </c>
      <c r="Q10" s="44">
        <f>+[2]A_SZ1_raw!$D$16</f>
        <v>306</v>
      </c>
      <c r="R10" s="44">
        <f>+[2]A_SZ1_raw!$D$17</f>
        <v>289</v>
      </c>
      <c r="S10" s="44">
        <f>+[2]A_SZ1_raw!$D$18</f>
        <v>282</v>
      </c>
      <c r="T10" s="106">
        <f>+[2]A_SZ1_raw!$D$19</f>
        <v>204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[2]A_SZ1_raw!$F$2</f>
        <v>3.6619718074798584</v>
      </c>
      <c r="D12" s="27">
        <f>[2]A_SZ1_raw!$F$3</f>
        <v>2.9649596214294434</v>
      </c>
      <c r="E12" s="27">
        <f>[2]A_SZ1_raw!$F$4</f>
        <v>3.0303030014038086</v>
      </c>
      <c r="F12" s="27">
        <f>[2]A_SZ1_raw!$F$5</f>
        <v>2.8409090042114258</v>
      </c>
      <c r="G12" s="28">
        <f>[2]A_SZ1_raw!$F$6</f>
        <v>2.5316455364227295</v>
      </c>
      <c r="H12" s="28">
        <f>[2]A_SZ1_raw!$F$7</f>
        <v>2.6315789222717285</v>
      </c>
      <c r="I12" s="28">
        <f>[2]A_SZ1_raw!$F$8</f>
        <v>4.1564793586730957</v>
      </c>
      <c r="J12" s="28">
        <f>[2]A_SZ1_raw!$F$9</f>
        <v>4.804804801940918</v>
      </c>
      <c r="K12" s="28">
        <f>[2]A_SZ1_raw!$F$10</f>
        <v>3.7854888439178467</v>
      </c>
      <c r="L12" s="28">
        <f>[2]A_SZ1_raw!$F$11</f>
        <v>4.1420116424560547</v>
      </c>
      <c r="M12" s="28">
        <f>[2]A_SZ1_raw!$F$12</f>
        <v>3.4375</v>
      </c>
      <c r="N12" s="28">
        <f>[2]A_SZ1_raw!$F$13</f>
        <v>5.5232558250427246</v>
      </c>
      <c r="O12" s="28">
        <f>[2]A_SZ1_raw!$F$14</f>
        <v>5.6451611518859863</v>
      </c>
      <c r="P12" s="28">
        <f>[2]A_SZ1_raw!$F$15</f>
        <v>4.7752809524536133</v>
      </c>
      <c r="Q12" s="28">
        <f>[2]A_SZ1_raw!$F$16</f>
        <v>7.843137264251709</v>
      </c>
      <c r="R12" s="28">
        <f>[2]A_SZ1_raw!$F$17</f>
        <v>9.6885814666748047</v>
      </c>
      <c r="S12" s="28">
        <f>[2]A_SZ1_raw!$F$18</f>
        <v>7.8014183044433594</v>
      </c>
      <c r="T12" s="108">
        <f>[2]A_SZ1_raw!$F$19</f>
        <v>12.745098114013672</v>
      </c>
    </row>
    <row r="13" spans="2:20" ht="12" customHeight="1">
      <c r="B13" s="6" t="s">
        <v>340</v>
      </c>
      <c r="C13" s="27">
        <f>[2]A_SZ1_raw!$G$2</f>
        <v>10.422534942626953</v>
      </c>
      <c r="D13" s="27">
        <f>[2]A_SZ1_raw!$G$3</f>
        <v>10.242588043212891</v>
      </c>
      <c r="E13" s="27">
        <f>[2]A_SZ1_raw!$G$4</f>
        <v>10.489510536193848</v>
      </c>
      <c r="F13" s="27">
        <f>[2]A_SZ1_raw!$G$5</f>
        <v>8.1439390182495117</v>
      </c>
      <c r="G13" s="28">
        <f>[2]A_SZ1_raw!$G$6</f>
        <v>11.030741691589355</v>
      </c>
      <c r="H13" s="28">
        <f>[2]A_SZ1_raw!$G$7</f>
        <v>10.526315689086914</v>
      </c>
      <c r="I13" s="28">
        <f>[2]A_SZ1_raw!$G$8</f>
        <v>10.268948554992676</v>
      </c>
      <c r="J13" s="28">
        <f>[2]A_SZ1_raw!$G$9</f>
        <v>11.411411285400391</v>
      </c>
      <c r="K13" s="28">
        <f>[2]A_SZ1_raw!$G$10</f>
        <v>8.8328075408935547</v>
      </c>
      <c r="L13" s="28">
        <f>[2]A_SZ1_raw!$G$11</f>
        <v>10.650887489318848</v>
      </c>
      <c r="M13" s="28">
        <f>[2]A_SZ1_raw!$G$12</f>
        <v>11.875</v>
      </c>
      <c r="N13" s="28">
        <f>[2]A_SZ1_raw!$G$13</f>
        <v>12.209301948547363</v>
      </c>
      <c r="O13" s="28">
        <f>[2]A_SZ1_raw!$G$14</f>
        <v>15.591398239135742</v>
      </c>
      <c r="P13" s="28">
        <f>[2]A_SZ1_raw!$G$15</f>
        <v>15.730337142944336</v>
      </c>
      <c r="Q13" s="28">
        <f>[2]A_SZ1_raw!$G$16</f>
        <v>20.588235855102539</v>
      </c>
      <c r="R13" s="28">
        <f>[2]A_SZ1_raw!$G$17</f>
        <v>24.221452713012695</v>
      </c>
      <c r="S13" s="28">
        <f>[2]A_SZ1_raw!$G$18</f>
        <v>23.758865356445313</v>
      </c>
      <c r="T13" s="108">
        <f>[2]A_SZ1_raw!$G$19</f>
        <v>31.86274528503418</v>
      </c>
    </row>
    <row r="14" spans="2:20" ht="12" customHeight="1">
      <c r="B14" s="6" t="s">
        <v>341</v>
      </c>
      <c r="C14" s="29">
        <f>[2]A_SZ1_raw!$H$2</f>
        <v>7.8873238563537598</v>
      </c>
      <c r="D14" s="29">
        <f>[2]A_SZ1_raw!$H$3</f>
        <v>8.6253366470336914</v>
      </c>
      <c r="E14" s="29">
        <f>[2]A_SZ1_raw!$H$4</f>
        <v>9.3240089416503906</v>
      </c>
      <c r="F14" s="29">
        <f>[2]A_SZ1_raw!$H$5</f>
        <v>12.121212005615234</v>
      </c>
      <c r="G14" s="30">
        <f>[2]A_SZ1_raw!$H$6</f>
        <v>9.2224235534667969</v>
      </c>
      <c r="H14" s="30">
        <f>[2]A_SZ1_raw!$H$7</f>
        <v>11.654135704040527</v>
      </c>
      <c r="I14" s="30">
        <f>[2]A_SZ1_raw!$H$8</f>
        <v>11.980440139770508</v>
      </c>
      <c r="J14" s="30">
        <f>[2]A_SZ1_raw!$H$9</f>
        <v>12.612612724304199</v>
      </c>
      <c r="K14" s="30">
        <f>[2]A_SZ1_raw!$H$10</f>
        <v>13.880125999450684</v>
      </c>
      <c r="L14" s="30">
        <f>[2]A_SZ1_raw!$H$11</f>
        <v>10.946745872497559</v>
      </c>
      <c r="M14" s="30">
        <f>[2]A_SZ1_raw!$H$12</f>
        <v>9.375</v>
      </c>
      <c r="N14" s="30">
        <f>[2]A_SZ1_raw!$H$13</f>
        <v>14.825581550598145</v>
      </c>
      <c r="O14" s="30">
        <f>[2]A_SZ1_raw!$H$14</f>
        <v>12.634408950805664</v>
      </c>
      <c r="P14" s="30">
        <f>[2]A_SZ1_raw!$H$15</f>
        <v>18.258426666259766</v>
      </c>
      <c r="Q14" s="30">
        <f>[2]A_SZ1_raw!$H$16</f>
        <v>18.954248428344727</v>
      </c>
      <c r="R14" s="30">
        <f>[2]A_SZ1_raw!$H$17</f>
        <v>17.993080139160156</v>
      </c>
      <c r="S14" s="30">
        <f>[2]A_SZ1_raw!$H$18</f>
        <v>25.531915664672852</v>
      </c>
      <c r="T14" s="109">
        <f>[2]A_SZ1_raw!$H$19</f>
        <v>21.078432083129883</v>
      </c>
    </row>
    <row r="15" spans="2:20" ht="12" customHeight="1">
      <c r="B15" s="6" t="s">
        <v>342</v>
      </c>
      <c r="C15" s="31">
        <f>[2]A_SZ1_raw!$I$2</f>
        <v>13.802817344665527</v>
      </c>
      <c r="D15" s="31">
        <f>[2]A_SZ1_raw!$I$3</f>
        <v>11.590296745300293</v>
      </c>
      <c r="E15" s="31">
        <f>[2]A_SZ1_raw!$I$4</f>
        <v>12.58741283416748</v>
      </c>
      <c r="F15" s="31">
        <f>[2]A_SZ1_raw!$I$5</f>
        <v>13.636363983154297</v>
      </c>
      <c r="G15" s="32">
        <f>[2]A_SZ1_raw!$I$6</f>
        <v>15.009041786193848</v>
      </c>
      <c r="H15" s="32">
        <f>[2]A_SZ1_raw!$I$7</f>
        <v>12.218045234680176</v>
      </c>
      <c r="I15" s="32">
        <f>[2]A_SZ1_raw!$I$8</f>
        <v>15.892420768737793</v>
      </c>
      <c r="J15" s="32">
        <f>[2]A_SZ1_raw!$I$9</f>
        <v>16.516515731811523</v>
      </c>
      <c r="K15" s="32">
        <f>[2]A_SZ1_raw!$I$10</f>
        <v>19.242902755737305</v>
      </c>
      <c r="L15" s="32">
        <f>[2]A_SZ1_raw!$I$11</f>
        <v>14.201183319091797</v>
      </c>
      <c r="M15" s="32">
        <f>[2]A_SZ1_raw!$I$12</f>
        <v>15.9375</v>
      </c>
      <c r="N15" s="32">
        <f>[2]A_SZ1_raw!$I$13</f>
        <v>18.604650497436523</v>
      </c>
      <c r="O15" s="32">
        <f>[2]A_SZ1_raw!$I$14</f>
        <v>21.505376815795898</v>
      </c>
      <c r="P15" s="32">
        <f>[2]A_SZ1_raw!$I$15</f>
        <v>21.910112380981445</v>
      </c>
      <c r="Q15" s="32">
        <f>[2]A_SZ1_raw!$I$16</f>
        <v>18.627450942993164</v>
      </c>
      <c r="R15" s="32">
        <f>[2]A_SZ1_raw!$I$17</f>
        <v>21.453287124633789</v>
      </c>
      <c r="S15" s="32">
        <f>[2]A_SZ1_raw!$I$18</f>
        <v>21.985815048217773</v>
      </c>
      <c r="T15" s="110">
        <f>[2]A_SZ1_raw!$I$19</f>
        <v>17.156862258911133</v>
      </c>
    </row>
    <row r="16" spans="2:20" ht="12" customHeight="1">
      <c r="B16" s="6" t="s">
        <v>343</v>
      </c>
      <c r="C16" s="31">
        <f>[2]A_SZ1_raw!$J$2</f>
        <v>42.253520965576172</v>
      </c>
      <c r="D16" s="31">
        <f>[2]A_SZ1_raw!$J$3</f>
        <v>43.126686096191406</v>
      </c>
      <c r="E16" s="31">
        <f>[2]A_SZ1_raw!$J$4</f>
        <v>43.589744567871094</v>
      </c>
      <c r="F16" s="31">
        <f>[2]A_SZ1_raw!$J$5</f>
        <v>46.022727966308594</v>
      </c>
      <c r="G16" s="32">
        <f>[2]A_SZ1_raw!$J$6</f>
        <v>43.761302947998047</v>
      </c>
      <c r="H16" s="32">
        <f>[2]A_SZ1_raw!$J$7</f>
        <v>46.804512023925781</v>
      </c>
      <c r="I16" s="32">
        <f>[2]A_SZ1_raw!$J$8</f>
        <v>40.342296600341797</v>
      </c>
      <c r="J16" s="32">
        <f>[2]A_SZ1_raw!$J$9</f>
        <v>39.639640808105469</v>
      </c>
      <c r="K16" s="32">
        <f>[2]A_SZ1_raw!$J$10</f>
        <v>38.485805511474609</v>
      </c>
      <c r="L16" s="32">
        <f>[2]A_SZ1_raw!$J$11</f>
        <v>47.337276458740234</v>
      </c>
      <c r="M16" s="32">
        <f>[2]A_SZ1_raw!$J$12</f>
        <v>42.1875</v>
      </c>
      <c r="N16" s="32">
        <f>[2]A_SZ1_raw!$J$13</f>
        <v>37.790699005126953</v>
      </c>
      <c r="O16" s="32">
        <f>[2]A_SZ1_raw!$J$14</f>
        <v>37.096775054931641</v>
      </c>
      <c r="P16" s="32">
        <f>[2]A_SZ1_raw!$J$15</f>
        <v>31.460674285888672</v>
      </c>
      <c r="Q16" s="32">
        <f>[2]A_SZ1_raw!$J$16</f>
        <v>26.470588684082031</v>
      </c>
      <c r="R16" s="32">
        <f>[2]A_SZ1_raw!$J$17</f>
        <v>23.183391571044922</v>
      </c>
      <c r="S16" s="32">
        <f>[2]A_SZ1_raw!$J$18</f>
        <v>15.957447052001953</v>
      </c>
      <c r="T16" s="110">
        <f>[2]A_SZ1_raw!$J$19</f>
        <v>13.725490570068359</v>
      </c>
    </row>
    <row r="17" spans="2:20" ht="12" customHeight="1">
      <c r="B17" s="7" t="s">
        <v>240</v>
      </c>
      <c r="C17" s="37">
        <f>[2]A_SZ1_raw!$K$2</f>
        <v>21.971830368041992</v>
      </c>
      <c r="D17" s="38">
        <f>[2]A_SZ1_raw!$K$3</f>
        <v>23.45013427734375</v>
      </c>
      <c r="E17" s="37">
        <f>[2]A_SZ1_raw!$K$4</f>
        <v>20.979021072387695</v>
      </c>
      <c r="F17" s="38">
        <f>[2]A_SZ1_raw!$K$5</f>
        <v>17.234848022460938</v>
      </c>
      <c r="G17" s="38">
        <f>[2]A_SZ1_raw!$K$6</f>
        <v>18.444847106933594</v>
      </c>
      <c r="H17" s="38">
        <f>[2]A_SZ1_raw!$K$7</f>
        <v>16.165412902832031</v>
      </c>
      <c r="I17" s="38">
        <f>[2]A_SZ1_raw!$K$8</f>
        <v>17.359413146972656</v>
      </c>
      <c r="J17" s="38">
        <f>[2]A_SZ1_raw!$K$9</f>
        <v>15.0150146484375</v>
      </c>
      <c r="K17" s="38">
        <f>[2]A_SZ1_raw!$K$10</f>
        <v>15.772871017456055</v>
      </c>
      <c r="L17" s="38">
        <f>[2]A_SZ1_raw!$K$11</f>
        <v>12.721893310546875</v>
      </c>
      <c r="M17" s="38">
        <f>[2]A_SZ1_raw!$K$12</f>
        <v>17.1875</v>
      </c>
      <c r="N17" s="38">
        <f>[2]A_SZ1_raw!$K$13</f>
        <v>11.046511650085449</v>
      </c>
      <c r="O17" s="38">
        <f>[2]A_SZ1_raw!$K$14</f>
        <v>7.5268816947937012</v>
      </c>
      <c r="P17" s="38">
        <f>[2]A_SZ1_raw!$K$15</f>
        <v>7.865168571472168</v>
      </c>
      <c r="Q17" s="38">
        <f>[2]A_SZ1_raw!$K$16</f>
        <v>7.5163397789001465</v>
      </c>
      <c r="R17" s="38">
        <f>[2]A_SZ1_raw!$K$17</f>
        <v>3.4602077007293701</v>
      </c>
      <c r="S17" s="38">
        <f>[2]A_SZ1_raw!$K$18</f>
        <v>4.9645390510559082</v>
      </c>
      <c r="T17" s="111">
        <f>[2]A_SZ1_raw!$K$19</f>
        <v>3.4313726425170898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[2]A_SZ1_raw!$L$2</f>
        <v>1.2232415676116943</v>
      </c>
      <c r="D19" s="38">
        <f>[2]A_SZ1_raw!$L$3</f>
        <v>1.3986014127731323</v>
      </c>
      <c r="E19" s="37">
        <f>[2]A_SZ1_raw!$L$4</f>
        <v>1.470588207244873</v>
      </c>
      <c r="F19" s="38">
        <f>[2]A_SZ1_raw!$L$5</f>
        <v>1.4446227550506592</v>
      </c>
      <c r="G19" s="38">
        <f>[2]A_SZ1_raw!$L$6</f>
        <v>1.3698630332946777</v>
      </c>
      <c r="H19" s="38">
        <f>[2]A_SZ1_raw!$L$7</f>
        <v>1.3761467933654785</v>
      </c>
      <c r="I19" s="38">
        <f>[2]A_SZ1_raw!$L$8</f>
        <v>1.3363028764724731</v>
      </c>
      <c r="J19" s="38">
        <f>[2]A_SZ1_raw!$L$9</f>
        <v>1.0810810327529907</v>
      </c>
      <c r="K19" s="38">
        <f>[2]A_SZ1_raw!$L$10</f>
        <v>1.1673151254653931</v>
      </c>
      <c r="L19" s="38">
        <f>[2]A_SZ1_raw!$L$11</f>
        <v>1.0494753122329712</v>
      </c>
      <c r="M19" s="38">
        <f>[2]A_SZ1_raw!$L$12</f>
        <v>1.0937125682830811</v>
      </c>
      <c r="N19" s="38">
        <f>[2]A_SZ1_raw!$L$13</f>
        <v>0.96153843402862549</v>
      </c>
      <c r="O19" s="38">
        <f>[2]A_SZ1_raw!$L$14</f>
        <v>0.91743117570877075</v>
      </c>
      <c r="P19" s="38">
        <f>[2]A_SZ1_raw!$L$15</f>
        <v>1.0416666269302368</v>
      </c>
      <c r="Q19" s="38">
        <f>[2]A_SZ1_raw!$L$16</f>
        <v>0.66626286506652832</v>
      </c>
      <c r="R19" s="38">
        <f>[2]A_SZ1_raw!$L$17</f>
        <v>0.55679285526275635</v>
      </c>
      <c r="S19" s="38">
        <f>[2]A_SZ1_raw!$L$18</f>
        <v>0.67567569017410278</v>
      </c>
      <c r="T19" s="111">
        <f>[2]A_SZ1_raw!$L$19</f>
        <v>0.53333336114883423</v>
      </c>
    </row>
    <row r="20" spans="2:20" ht="12" customHeight="1">
      <c r="B20" s="6" t="s">
        <v>33</v>
      </c>
      <c r="C20" s="37">
        <f>[2]A_SZ1_raw!$M$2</f>
        <v>2.0091323852539063</v>
      </c>
      <c r="D20" s="38">
        <f>[2]A_SZ1_raw!$M$3</f>
        <v>2.1136064529418945</v>
      </c>
      <c r="E20" s="37">
        <f>[2]A_SZ1_raw!$M$4</f>
        <v>2.2727272510528564</v>
      </c>
      <c r="F20" s="38">
        <f>[2]A_SZ1_raw!$M$5</f>
        <v>2.3622047901153564</v>
      </c>
      <c r="G20" s="38">
        <f>[2]A_SZ1_raw!$M$6</f>
        <v>2.0861372947692871</v>
      </c>
      <c r="H20" s="38">
        <f>[2]A_SZ1_raw!$M$7</f>
        <v>2.166776180267334</v>
      </c>
      <c r="I20" s="38">
        <f>[2]A_SZ1_raw!$M$8</f>
        <v>2.1276595592498779</v>
      </c>
      <c r="J20" s="38">
        <f>[2]A_SZ1_raw!$M$9</f>
        <v>1.9108279943466187</v>
      </c>
      <c r="K20" s="38">
        <f>[2]A_SZ1_raw!$M$10</f>
        <v>2.1103897094726563</v>
      </c>
      <c r="L20" s="38">
        <f>[2]A_SZ1_raw!$M$11</f>
        <v>2</v>
      </c>
      <c r="M20" s="38">
        <f>[2]A_SZ1_raw!$M$12</f>
        <v>1.8001813888549805</v>
      </c>
      <c r="N20" s="38">
        <f>[2]A_SZ1_raw!$M$13</f>
        <v>1.3043478727340698</v>
      </c>
      <c r="O20" s="38">
        <f>[2]A_SZ1_raw!$M$14</f>
        <v>1.5550239086151123</v>
      </c>
      <c r="P20" s="38">
        <f>[2]A_SZ1_raw!$M$15</f>
        <v>1.6483516693115234</v>
      </c>
      <c r="Q20" s="38">
        <f>[2]A_SZ1_raw!$M$16</f>
        <v>1.25</v>
      </c>
      <c r="R20" s="38">
        <f>[2]A_SZ1_raw!$M$17</f>
        <v>1.0101009607315063</v>
      </c>
      <c r="S20" s="38">
        <f>[2]A_SZ1_raw!$M$18</f>
        <v>1.1296243667602539</v>
      </c>
      <c r="T20" s="111">
        <f>[2]A_SZ1_raw!$M$19</f>
        <v>0.8314436674118042</v>
      </c>
    </row>
    <row r="21" spans="2:20" ht="12" customHeight="1">
      <c r="B21" s="6" t="s">
        <v>11</v>
      </c>
      <c r="C21" s="37">
        <f>[2]A_SZ1_raw!$N$2</f>
        <v>3.8036808967590332</v>
      </c>
      <c r="D21" s="38">
        <f>[2]A_SZ1_raw!$N$3</f>
        <v>3.6496350765228271</v>
      </c>
      <c r="E21" s="37">
        <f>[2]A_SZ1_raw!$N$4</f>
        <v>3.6585366725921631</v>
      </c>
      <c r="F21" s="38">
        <f>[2]A_SZ1_raw!$N$5</f>
        <v>3.6148467063903809</v>
      </c>
      <c r="G21" s="38">
        <f>[2]A_SZ1_raw!$N$6</f>
        <v>3.6585366725921631</v>
      </c>
      <c r="H21" s="38">
        <f>[2]A_SZ1_raw!$N$7</f>
        <v>3.5097665786743164</v>
      </c>
      <c r="I21" s="38">
        <f>[2]A_SZ1_raw!$N$8</f>
        <v>3.3333332538604736</v>
      </c>
      <c r="J21" s="38">
        <f>[2]A_SZ1_raw!$N$9</f>
        <v>3.1796503067016602</v>
      </c>
      <c r="K21" s="38">
        <f>[2]A_SZ1_raw!$N$10</f>
        <v>3.4055726528167725</v>
      </c>
      <c r="L21" s="38">
        <f>[2]A_SZ1_raw!$N$11</f>
        <v>3.351351261138916</v>
      </c>
      <c r="M21" s="38">
        <f>[2]A_SZ1_raw!$N$12</f>
        <v>3.5256819725036621</v>
      </c>
      <c r="N21" s="38">
        <f>[2]A_SZ1_raw!$N$13</f>
        <v>3.0288071632385254</v>
      </c>
      <c r="O21" s="38">
        <f>[2]A_SZ1_raw!$N$14</f>
        <v>2.7815866470336914</v>
      </c>
      <c r="P21" s="38">
        <f>[2]A_SZ1_raw!$N$15</f>
        <v>2.8407721519470215</v>
      </c>
      <c r="Q21" s="38">
        <f>[2]A_SZ1_raw!$N$16</f>
        <v>2.2662889957427979</v>
      </c>
      <c r="R21" s="38">
        <f>[2]A_SZ1_raw!$N$17</f>
        <v>2.0176253318786621</v>
      </c>
      <c r="S21" s="38">
        <f>[2]A_SZ1_raw!$N$18</f>
        <v>2.1276595592498779</v>
      </c>
      <c r="T21" s="111">
        <f>[2]A_SZ1_raw!$N$19</f>
        <v>1.5590064525604248</v>
      </c>
    </row>
    <row r="22" spans="2:20" ht="12" customHeight="1">
      <c r="B22" s="6" t="s">
        <v>12</v>
      </c>
      <c r="C22" s="37">
        <f>[2]A_SZ1_raw!$O$2</f>
        <v>5.5118112564086914</v>
      </c>
      <c r="D22" s="38">
        <f>[2]A_SZ1_raw!$O$3</f>
        <v>5.8043117523193359</v>
      </c>
      <c r="E22" s="37">
        <f>[2]A_SZ1_raw!$O$4</f>
        <v>5.5</v>
      </c>
      <c r="F22" s="38">
        <f>[2]A_SZ1_raw!$O$5</f>
        <v>5.2811117172241211</v>
      </c>
      <c r="G22" s="38">
        <f>[2]A_SZ1_raw!$O$6</f>
        <v>5.141657829284668</v>
      </c>
      <c r="H22" s="38">
        <f>[2]A_SZ1_raw!$O$7</f>
        <v>5.1628084182739258</v>
      </c>
      <c r="I22" s="38">
        <f>[2]A_SZ1_raw!$O$8</f>
        <v>5</v>
      </c>
      <c r="J22" s="38">
        <f>[2]A_SZ1_raw!$O$9</f>
        <v>4.6666665077209473</v>
      </c>
      <c r="K22" s="38">
        <f>[2]A_SZ1_raw!$O$10</f>
        <v>4.787592887878418</v>
      </c>
      <c r="L22" s="38">
        <f>[2]A_SZ1_raw!$O$11</f>
        <v>4.9979095458984375</v>
      </c>
      <c r="M22" s="38">
        <f>[2]A_SZ1_raw!$O$12</f>
        <v>4.8704156875610352</v>
      </c>
      <c r="N22" s="38">
        <f>[2]A_SZ1_raw!$O$13</f>
        <v>4.446894645690918</v>
      </c>
      <c r="O22" s="38">
        <f>[2]A_SZ1_raw!$O$14</f>
        <v>4.2042350769042969</v>
      </c>
      <c r="P22" s="38">
        <f>[2]A_SZ1_raw!$O$15</f>
        <v>4.0501537322998047</v>
      </c>
      <c r="Q22" s="38">
        <f>[2]A_SZ1_raw!$O$16</f>
        <v>3.6879243850708008</v>
      </c>
      <c r="R22" s="38">
        <f>[2]A_SZ1_raw!$O$17</f>
        <v>3.4327011108398438</v>
      </c>
      <c r="S22" s="38">
        <f>[2]A_SZ1_raw!$O$18</f>
        <v>3.1759305000305176</v>
      </c>
      <c r="T22" s="111">
        <f>[2]A_SZ1_raw!$O$19</f>
        <v>2.7280974388122559</v>
      </c>
    </row>
    <row r="23" spans="2:20" ht="12" customHeight="1">
      <c r="B23" s="6" t="s">
        <v>13</v>
      </c>
      <c r="C23" s="39">
        <f>[2]A_SZ1_raw!$P$2</f>
        <v>7.2079534530639648</v>
      </c>
      <c r="D23" s="40">
        <f>[2]A_SZ1_raw!$P$3</f>
        <v>7.3738679885864258</v>
      </c>
      <c r="E23" s="39">
        <f>[2]A_SZ1_raw!$P$4</f>
        <v>7.0175437927246094</v>
      </c>
      <c r="F23" s="40">
        <f>[2]A_SZ1_raw!$P$5</f>
        <v>6.8056912422180176</v>
      </c>
      <c r="G23" s="40">
        <f>[2]A_SZ1_raw!$P$6</f>
        <v>6.7796611785888672</v>
      </c>
      <c r="H23" s="40">
        <f>[2]A_SZ1_raw!$P$7</f>
        <v>6.6597490310668945</v>
      </c>
      <c r="I23" s="40">
        <f>[2]A_SZ1_raw!$P$8</f>
        <v>6.3037247657775879</v>
      </c>
      <c r="J23" s="40">
        <f>[2]A_SZ1_raw!$P$9</f>
        <v>6.232813835144043</v>
      </c>
      <c r="K23" s="40">
        <f>[2]A_SZ1_raw!$P$10</f>
        <v>6.4638781547546387</v>
      </c>
      <c r="L23" s="40">
        <f>[2]A_SZ1_raw!$P$11</f>
        <v>6.4083456993103027</v>
      </c>
      <c r="M23" s="40">
        <f>[2]A_SZ1_raw!$P$12</f>
        <v>6.4903507232666016</v>
      </c>
      <c r="N23" s="40">
        <f>[2]A_SZ1_raw!$P$13</f>
        <v>5.8425636291503906</v>
      </c>
      <c r="O23" s="40">
        <f>[2]A_SZ1_raw!$P$14</f>
        <v>5.4732518196105957</v>
      </c>
      <c r="P23" s="40">
        <f>[2]A_SZ1_raw!$P$15</f>
        <v>4.9845647811889648</v>
      </c>
      <c r="Q23" s="40">
        <f>[2]A_SZ1_raw!$P$16</f>
        <v>5.0420169830322266</v>
      </c>
      <c r="R23" s="40">
        <f>[2]A_SZ1_raw!$P$17</f>
        <v>4.7337279319763184</v>
      </c>
      <c r="S23" s="40">
        <f>[2]A_SZ1_raw!$P$18</f>
        <v>4.253544807434082</v>
      </c>
      <c r="T23" s="113">
        <f>[2]A_SZ1_raw!$P$19</f>
        <v>3.8515481948852539</v>
      </c>
    </row>
    <row r="24" spans="2:20" ht="12" customHeight="1">
      <c r="B24" s="8" t="s">
        <v>15</v>
      </c>
      <c r="C24" s="39">
        <f>[2]A_SZ1_raw!$Q$2</f>
        <v>9.5367851257324219</v>
      </c>
      <c r="D24" s="40">
        <f>[2]A_SZ1_raw!$Q$3</f>
        <v>10.256410598754883</v>
      </c>
      <c r="E24" s="39">
        <f>[2]A_SZ1_raw!$Q$4</f>
        <v>9.345794677734375</v>
      </c>
      <c r="F24" s="40">
        <f>[2]A_SZ1_raw!$Q$5</f>
        <v>8.943089485168457</v>
      </c>
      <c r="G24" s="40">
        <f>[2]A_SZ1_raw!$Q$6</f>
        <v>9.1787443161010742</v>
      </c>
      <c r="H24" s="40">
        <f>[2]A_SZ1_raw!$Q$7</f>
        <v>8.7356319427490234</v>
      </c>
      <c r="I24" s="40">
        <f>[2]A_SZ1_raw!$Q$8</f>
        <v>9.0909090042114258</v>
      </c>
      <c r="J24" s="40">
        <f>[2]A_SZ1_raw!$Q$9</f>
        <v>8.5405406951904297</v>
      </c>
      <c r="K24" s="40">
        <f>[2]A_SZ1_raw!$Q$10</f>
        <v>8.4595956802368164</v>
      </c>
      <c r="L24" s="40">
        <f>[2]A_SZ1_raw!$Q$11</f>
        <v>8.1871347427368164</v>
      </c>
      <c r="M24" s="40">
        <f>[2]A_SZ1_raw!$Q$12</f>
        <v>8.8365440368652344</v>
      </c>
      <c r="N24" s="40">
        <f>[2]A_SZ1_raw!$Q$13</f>
        <v>7.6323986053466797</v>
      </c>
      <c r="O24" s="40">
        <f>[2]A_SZ1_raw!$Q$14</f>
        <v>6.927711009979248</v>
      </c>
      <c r="P24" s="40">
        <f>[2]A_SZ1_raw!$Q$15</f>
        <v>6.6572237014770508</v>
      </c>
      <c r="Q24" s="40">
        <f>[2]A_SZ1_raw!$Q$16</f>
        <v>6.6433568000793457</v>
      </c>
      <c r="R24" s="40">
        <f>[2]A_SZ1_raw!$Q$17</f>
        <v>6.0606060028076172</v>
      </c>
      <c r="S24" s="40">
        <f>[2]A_SZ1_raw!$Q$18</f>
        <v>5.9313216209411621</v>
      </c>
      <c r="T24" s="113">
        <f>[2]A_SZ1_raw!$Q$19</f>
        <v>5.3470606803894043</v>
      </c>
    </row>
    <row r="25" spans="2:20" ht="12" customHeight="1">
      <c r="B25" s="8" t="s">
        <v>16</v>
      </c>
      <c r="C25" s="41">
        <f>[2]A_SZ1_raw!$R$2</f>
        <v>11.792452812194824</v>
      </c>
      <c r="D25" s="42">
        <f>[2]A_SZ1_raw!$R$3</f>
        <v>12.352941513061523</v>
      </c>
      <c r="E25" s="41">
        <f>[2]A_SZ1_raw!$R$4</f>
        <v>11.764705657958984</v>
      </c>
      <c r="F25" s="42">
        <f>[2]A_SZ1_raw!$R$5</f>
        <v>11.194029808044434</v>
      </c>
      <c r="G25" s="42">
        <f>[2]A_SZ1_raw!$R$6</f>
        <v>11.285266876220703</v>
      </c>
      <c r="H25" s="42">
        <f>[2]A_SZ1_raw!$R$7</f>
        <v>10.485933303833008</v>
      </c>
      <c r="I25" s="42">
        <f>[2]A_SZ1_raw!$R$8</f>
        <v>11.88811206817627</v>
      </c>
      <c r="J25" s="42">
        <f>[2]A_SZ1_raw!$R$9</f>
        <v>11.20218563079834</v>
      </c>
      <c r="K25" s="42">
        <f>[2]A_SZ1_raw!$R$10</f>
        <v>11.594202995300293</v>
      </c>
      <c r="L25" s="42">
        <f>[2]A_SZ1_raw!$R$11</f>
        <v>9.7303638458251953</v>
      </c>
      <c r="M25" s="42">
        <f>[2]A_SZ1_raw!$R$12</f>
        <v>10.229202270507813</v>
      </c>
      <c r="N25" s="42">
        <f>[2]A_SZ1_raw!$R$13</f>
        <v>10.099337577819824</v>
      </c>
      <c r="O25" s="42">
        <f>[2]A_SZ1_raw!$R$14</f>
        <v>8.7837839126586914</v>
      </c>
      <c r="P25" s="42">
        <f>[2]A_SZ1_raw!$R$15</f>
        <v>8.8388214111328125</v>
      </c>
      <c r="Q25" s="42">
        <f>[2]A_SZ1_raw!$R$16</f>
        <v>8.4905662536621094</v>
      </c>
      <c r="R25" s="42">
        <f>[2]A_SZ1_raw!$R$17</f>
        <v>7.237635612487793</v>
      </c>
      <c r="S25" s="42">
        <f>[2]A_SZ1_raw!$R$18</f>
        <v>7.3770489692687988</v>
      </c>
      <c r="T25" s="114">
        <f>[2]A_SZ1_raw!$R$19</f>
        <v>6.1930785179138184</v>
      </c>
    </row>
    <row r="26" spans="2:20" ht="12" customHeight="1">
      <c r="B26" s="7" t="s">
        <v>14</v>
      </c>
      <c r="C26" s="41">
        <f>[2]A_SZ1_raw!$S$2</f>
        <v>5.0059027671813965</v>
      </c>
      <c r="D26" s="42">
        <f>[2]A_SZ1_raw!$S$3</f>
        <v>5.2736063003540039</v>
      </c>
      <c r="E26" s="41">
        <f>[2]A_SZ1_raw!$S$4</f>
        <v>5.1630444526672363</v>
      </c>
      <c r="F26" s="42">
        <f>[2]A_SZ1_raw!$S$5</f>
        <v>5.2373957633972168</v>
      </c>
      <c r="G26" s="42">
        <f>[2]A_SZ1_raw!$S$6</f>
        <v>5.1501650810241699</v>
      </c>
      <c r="H26" s="42">
        <f>[2]A_SZ1_raw!$S$7</f>
        <v>5.0344910621643066</v>
      </c>
      <c r="I26" s="42">
        <f>[2]A_SZ1_raw!$S$8</f>
        <v>4.8502640724182129</v>
      </c>
      <c r="J26" s="42">
        <f>[2]A_SZ1_raw!$S$9</f>
        <v>4.7139863967895508</v>
      </c>
      <c r="K26" s="42">
        <f>[2]A_SZ1_raw!$S$10</f>
        <v>4.6870732307434082</v>
      </c>
      <c r="L26" s="42">
        <f>[2]A_SZ1_raw!$S$11</f>
        <v>4.745457649230957</v>
      </c>
      <c r="M26" s="42">
        <f>[2]A_SZ1_raw!$S$12</f>
        <v>4.7639255523681641</v>
      </c>
      <c r="N26" s="42">
        <f>[2]A_SZ1_raw!$S$13</f>
        <v>4.1723365783691406</v>
      </c>
      <c r="O26" s="42">
        <f>[2]A_SZ1_raw!$S$14</f>
        <v>4.1025280952453613</v>
      </c>
      <c r="P26" s="42">
        <f>[2]A_SZ1_raw!$S$15</f>
        <v>3.9389376640319824</v>
      </c>
      <c r="Q26" s="42">
        <f>[2]A_SZ1_raw!$S$16</f>
        <v>3.8667454719543457</v>
      </c>
      <c r="R26" s="42">
        <f>[2]A_SZ1_raw!$S$17</f>
        <v>3.2145805358886719</v>
      </c>
      <c r="S26" s="42">
        <f>[2]A_SZ1_raw!$S$18</f>
        <v>3.1456987857818604</v>
      </c>
      <c r="T26" s="114">
        <f>[2]A_SZ1_raw!$S$19</f>
        <v>2.6386702060699463</v>
      </c>
    </row>
    <row r="27" spans="2:20" ht="12" customHeight="1">
      <c r="B27" s="18" t="s">
        <v>483</v>
      </c>
      <c r="C27" s="43">
        <f>[2]A_SZ1_raw!$E$2</f>
        <v>1</v>
      </c>
      <c r="D27" s="44">
        <f>[2]A_SZ1_raw!$E$3</f>
        <v>2</v>
      </c>
      <c r="E27" s="43">
        <f>[2]A_SZ1_raw!$E$4</f>
        <v>3</v>
      </c>
      <c r="F27" s="44">
        <f>[2]A_SZ1_raw!$E$5</f>
        <v>3</v>
      </c>
      <c r="G27" s="44">
        <f>[2]A_SZ1_raw!$E$6</f>
        <v>3</v>
      </c>
      <c r="H27" s="44">
        <f>[2]A_SZ1_raw!$E$7</f>
        <v>3</v>
      </c>
      <c r="I27" s="44">
        <f>[2]A_SZ1_raw!$E$8</f>
        <v>7</v>
      </c>
      <c r="J27" s="44">
        <f>[2]A_SZ1_raw!$E$9</f>
        <v>3</v>
      </c>
      <c r="K27" s="44">
        <f>[2]A_SZ1_raw!$E$10</f>
        <v>1</v>
      </c>
      <c r="L27" s="44">
        <f>[2]A_SZ1_raw!$E$11</f>
        <v>5</v>
      </c>
      <c r="M27" s="44">
        <f>[2]A_SZ1_raw!$E$12</f>
        <v>2</v>
      </c>
      <c r="N27" s="44">
        <f>[2]A_SZ1_raw!$E$13</f>
        <v>4</v>
      </c>
      <c r="O27" s="44">
        <f>[2]A_SZ1_raw!$E$14</f>
        <v>3</v>
      </c>
      <c r="P27" s="44">
        <f>[2]A_SZ1_raw!$E$15</f>
        <v>4</v>
      </c>
      <c r="Q27" s="44">
        <f>[2]A_SZ1_raw!$E$16</f>
        <v>4</v>
      </c>
      <c r="R27" s="44">
        <f>[2]A_SZ1_raw!$E$17</f>
        <v>4</v>
      </c>
      <c r="S27" s="44">
        <f>[2]A_SZ1_raw!$E$18</f>
        <v>5</v>
      </c>
      <c r="T27" s="106">
        <f>[2]A_SZ1_raw!$E$19</f>
        <v>3</v>
      </c>
    </row>
    <row r="28" spans="2:20" ht="12" customHeight="1">
      <c r="B28" s="18" t="s">
        <v>484</v>
      </c>
      <c r="C28" s="43">
        <f>[2]A_SZ1_raw!$T$2</f>
        <v>356</v>
      </c>
      <c r="D28" s="44">
        <f>[2]A_SZ1_raw!$T$3</f>
        <v>373</v>
      </c>
      <c r="E28" s="43">
        <f>[2]A_SZ1_raw!$T$4</f>
        <v>432</v>
      </c>
      <c r="F28" s="44">
        <f>[2]A_SZ1_raw!$T$5</f>
        <v>531</v>
      </c>
      <c r="G28" s="44">
        <f>[2]A_SZ1_raw!$T$6</f>
        <v>556</v>
      </c>
      <c r="H28" s="44">
        <f>[2]A_SZ1_raw!$T$7</f>
        <v>535</v>
      </c>
      <c r="I28" s="44">
        <f>[2]A_SZ1_raw!$T$8</f>
        <v>416</v>
      </c>
      <c r="J28" s="44">
        <f>[2]A_SZ1_raw!$T$9</f>
        <v>336</v>
      </c>
      <c r="K28" s="44">
        <f>[2]A_SZ1_raw!$T$10</f>
        <v>318</v>
      </c>
      <c r="L28" s="44">
        <f>[2]A_SZ1_raw!$T$11</f>
        <v>343</v>
      </c>
      <c r="M28" s="44">
        <f>[2]A_SZ1_raw!$T$12</f>
        <v>322</v>
      </c>
      <c r="N28" s="44">
        <f>[2]A_SZ1_raw!$T$13</f>
        <v>348</v>
      </c>
      <c r="O28" s="44">
        <f>[2]A_SZ1_raw!$T$14</f>
        <v>375</v>
      </c>
      <c r="P28" s="44">
        <f>[2]A_SZ1_raw!$T$15</f>
        <v>360</v>
      </c>
      <c r="Q28" s="44">
        <f>[2]A_SZ1_raw!$T$16</f>
        <v>310</v>
      </c>
      <c r="R28" s="44">
        <f>[2]A_SZ1_raw!$T$17</f>
        <v>293</v>
      </c>
      <c r="S28" s="44">
        <f>[2]A_SZ1_raw!$T$18</f>
        <v>287</v>
      </c>
      <c r="T28" s="106">
        <f>[2]A_SZ1_raw!$T$19</f>
        <v>207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[2]A_SZ2_raw!$A$2</f>
        <v>Agriculture, Mining, etc.</v>
      </c>
      <c r="I3" s="223"/>
      <c r="J3" s="224"/>
      <c r="L3" s="52" t="s">
        <v>2</v>
      </c>
      <c r="M3" s="222" t="str">
        <f>[2]A_SZ2_raw!$B$2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+[2]A_SZ2_raw!$D$2</f>
        <v>306</v>
      </c>
      <c r="D10" s="44">
        <f>+[2]A_SZ2_raw!$D$3</f>
        <v>336</v>
      </c>
      <c r="E10" s="43">
        <f>+[2]A_SZ2_raw!$D$4</f>
        <v>342</v>
      </c>
      <c r="F10" s="44">
        <f>+[2]A_SZ2_raw!$D$5</f>
        <v>369</v>
      </c>
      <c r="G10" s="44">
        <f>+[2]A_SZ2_raw!$D$6</f>
        <v>419</v>
      </c>
      <c r="H10" s="44">
        <f>+[2]A_SZ2_raw!$D$7</f>
        <v>423</v>
      </c>
      <c r="I10" s="44">
        <f>+[2]A_SZ2_raw!$D$8</f>
        <v>418</v>
      </c>
      <c r="J10" s="44">
        <f>+[2]A_SZ2_raw!$D$9</f>
        <v>359</v>
      </c>
      <c r="K10" s="44">
        <f>+[2]A_SZ2_raw!$D$10</f>
        <v>345</v>
      </c>
      <c r="L10" s="44">
        <f>+[2]A_SZ2_raw!$D$11</f>
        <v>338</v>
      </c>
      <c r="M10" s="44">
        <f>+[2]A_SZ2_raw!$D$12</f>
        <v>344</v>
      </c>
      <c r="N10" s="44">
        <f>+[2]A_SZ2_raw!$D$13</f>
        <v>362</v>
      </c>
      <c r="O10" s="44">
        <f>+[2]A_SZ2_raw!$D$14</f>
        <v>382</v>
      </c>
      <c r="P10" s="44">
        <f>+[2]A_SZ2_raw!$D$15</f>
        <v>368</v>
      </c>
      <c r="Q10" s="44">
        <f>+[2]A_SZ2_raw!$D$16</f>
        <v>347</v>
      </c>
      <c r="R10" s="44">
        <f>+[2]A_SZ2_raw!$D$17</f>
        <v>343</v>
      </c>
      <c r="S10" s="44">
        <f>+[2]A_SZ2_raw!$D$18</f>
        <v>336</v>
      </c>
      <c r="T10" s="106">
        <f>+[2]A_SZ2_raw!$D$19</f>
        <v>270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[2]A_SZ2_raw!$F$2</f>
        <v>3.2679738998413086</v>
      </c>
      <c r="D12" s="27">
        <f>[2]A_SZ2_raw!$F$3</f>
        <v>2.6785714626312256</v>
      </c>
      <c r="E12" s="27">
        <f>[2]A_SZ2_raw!$F$4</f>
        <v>2.3391811847686768</v>
      </c>
      <c r="F12" s="27">
        <f>[2]A_SZ2_raw!$F$5</f>
        <v>3.2520325183868408</v>
      </c>
      <c r="G12" s="28">
        <f>[2]A_SZ2_raw!$F$6</f>
        <v>1.1933174133300781</v>
      </c>
      <c r="H12" s="28">
        <f>[2]A_SZ2_raw!$F$7</f>
        <v>3.0732860565185547</v>
      </c>
      <c r="I12" s="28">
        <f>[2]A_SZ2_raw!$F$8</f>
        <v>3.5885167121887207</v>
      </c>
      <c r="J12" s="28">
        <f>[2]A_SZ2_raw!$F$9</f>
        <v>3.342618465423584</v>
      </c>
      <c r="K12" s="28">
        <f>[2]A_SZ2_raw!$F$10</f>
        <v>2.318840503692627</v>
      </c>
      <c r="L12" s="28">
        <f>[2]A_SZ2_raw!$F$11</f>
        <v>1.7751479148864746</v>
      </c>
      <c r="M12" s="28">
        <f>[2]A_SZ2_raw!$F$12</f>
        <v>0.58139532804489136</v>
      </c>
      <c r="N12" s="28">
        <f>[2]A_SZ2_raw!$F$13</f>
        <v>1.9337016344070435</v>
      </c>
      <c r="O12" s="28">
        <f>[2]A_SZ2_raw!$F$14</f>
        <v>2.8795812129974365</v>
      </c>
      <c r="P12" s="28">
        <f>[2]A_SZ2_raw!$F$15</f>
        <v>3.5326087474822998</v>
      </c>
      <c r="Q12" s="28">
        <f>[2]A_SZ2_raw!$F$16</f>
        <v>3.1700289249420166</v>
      </c>
      <c r="R12" s="28">
        <f>[2]A_SZ2_raw!$F$17</f>
        <v>4.3731780052185059</v>
      </c>
      <c r="S12" s="28">
        <f>[2]A_SZ2_raw!$F$18</f>
        <v>6.25</v>
      </c>
      <c r="T12" s="108">
        <f>[2]A_SZ2_raw!$F$19</f>
        <v>8.1481485366821289</v>
      </c>
    </row>
    <row r="13" spans="2:20" ht="12" customHeight="1">
      <c r="B13" s="6" t="s">
        <v>340</v>
      </c>
      <c r="C13" s="27">
        <f>[2]A_SZ2_raw!$G$2</f>
        <v>10.457516670227051</v>
      </c>
      <c r="D13" s="27">
        <f>[2]A_SZ2_raw!$G$3</f>
        <v>8.9285717010498047</v>
      </c>
      <c r="E13" s="27">
        <f>[2]A_SZ2_raw!$G$4</f>
        <v>8.1871347427368164</v>
      </c>
      <c r="F13" s="27">
        <f>[2]A_SZ2_raw!$G$5</f>
        <v>7.0460705757141113</v>
      </c>
      <c r="G13" s="28">
        <f>[2]A_SZ2_raw!$G$6</f>
        <v>11.455846786499023</v>
      </c>
      <c r="H13" s="28">
        <f>[2]A_SZ2_raw!$G$7</f>
        <v>11.111110687255859</v>
      </c>
      <c r="I13" s="28">
        <f>[2]A_SZ2_raw!$G$8</f>
        <v>8.1339712142944336</v>
      </c>
      <c r="J13" s="28">
        <f>[2]A_SZ2_raw!$G$9</f>
        <v>6.9637885093688965</v>
      </c>
      <c r="K13" s="28">
        <f>[2]A_SZ2_raw!$G$10</f>
        <v>5.2173914909362793</v>
      </c>
      <c r="L13" s="28">
        <f>[2]A_SZ2_raw!$G$11</f>
        <v>7.3964495658874512</v>
      </c>
      <c r="M13" s="28">
        <f>[2]A_SZ2_raw!$G$12</f>
        <v>7.2674417495727539</v>
      </c>
      <c r="N13" s="28">
        <f>[2]A_SZ2_raw!$G$13</f>
        <v>7.4585633277893066</v>
      </c>
      <c r="O13" s="28">
        <f>[2]A_SZ2_raw!$G$14</f>
        <v>7.8534030914306641</v>
      </c>
      <c r="P13" s="28">
        <f>[2]A_SZ2_raw!$G$15</f>
        <v>9.5108699798583984</v>
      </c>
      <c r="Q13" s="28">
        <f>[2]A_SZ2_raw!$G$16</f>
        <v>14.697406768798828</v>
      </c>
      <c r="R13" s="28">
        <f>[2]A_SZ2_raw!$G$17</f>
        <v>18.950437545776367</v>
      </c>
      <c r="S13" s="28">
        <f>[2]A_SZ2_raw!$G$18</f>
        <v>24.107143402099609</v>
      </c>
      <c r="T13" s="108">
        <f>[2]A_SZ2_raw!$G$19</f>
        <v>31.111110687255859</v>
      </c>
    </row>
    <row r="14" spans="2:20" ht="12" customHeight="1">
      <c r="B14" s="6" t="s">
        <v>341</v>
      </c>
      <c r="C14" s="29">
        <f>[2]A_SZ2_raw!$H$2</f>
        <v>10.130719184875488</v>
      </c>
      <c r="D14" s="29">
        <f>[2]A_SZ2_raw!$H$3</f>
        <v>13.988095283508301</v>
      </c>
      <c r="E14" s="29">
        <f>[2]A_SZ2_raw!$H$4</f>
        <v>11.403509140014648</v>
      </c>
      <c r="F14" s="29">
        <f>[2]A_SZ2_raw!$H$5</f>
        <v>9.7560977935791016</v>
      </c>
      <c r="G14" s="30">
        <f>[2]A_SZ2_raw!$H$6</f>
        <v>13.126491546630859</v>
      </c>
      <c r="H14" s="30">
        <f>[2]A_SZ2_raw!$H$7</f>
        <v>12.056737899780273</v>
      </c>
      <c r="I14" s="30">
        <f>[2]A_SZ2_raw!$H$8</f>
        <v>15.550239562988281</v>
      </c>
      <c r="J14" s="30">
        <f>[2]A_SZ2_raw!$H$9</f>
        <v>13.927577018737793</v>
      </c>
      <c r="K14" s="30">
        <f>[2]A_SZ2_raw!$H$10</f>
        <v>9.855072021484375</v>
      </c>
      <c r="L14" s="30">
        <f>[2]A_SZ2_raw!$H$11</f>
        <v>13.905325889587402</v>
      </c>
      <c r="M14" s="30">
        <f>[2]A_SZ2_raw!$H$12</f>
        <v>15.988371849060059</v>
      </c>
      <c r="N14" s="30">
        <f>[2]A_SZ2_raw!$H$13</f>
        <v>14.088397979736328</v>
      </c>
      <c r="O14" s="30">
        <f>[2]A_SZ2_raw!$H$14</f>
        <v>15.706806182861328</v>
      </c>
      <c r="P14" s="30">
        <f>[2]A_SZ2_raw!$H$15</f>
        <v>22.282608032226563</v>
      </c>
      <c r="Q14" s="30">
        <f>[2]A_SZ2_raw!$H$16</f>
        <v>28.818443298339844</v>
      </c>
      <c r="R14" s="30">
        <f>[2]A_SZ2_raw!$H$17</f>
        <v>30.903789520263672</v>
      </c>
      <c r="S14" s="30">
        <f>[2]A_SZ2_raw!$H$18</f>
        <v>33.630950927734375</v>
      </c>
      <c r="T14" s="109">
        <f>[2]A_SZ2_raw!$H$19</f>
        <v>32.592594146728516</v>
      </c>
    </row>
    <row r="15" spans="2:20" ht="12" customHeight="1">
      <c r="B15" s="6" t="s">
        <v>342</v>
      </c>
      <c r="C15" s="31">
        <f>[2]A_SZ2_raw!$I$2</f>
        <v>15.686274528503418</v>
      </c>
      <c r="D15" s="31">
        <f>[2]A_SZ2_raw!$I$3</f>
        <v>8.6309528350830078</v>
      </c>
      <c r="E15" s="31">
        <f>[2]A_SZ2_raw!$I$4</f>
        <v>16.081871032714844</v>
      </c>
      <c r="F15" s="31">
        <f>[2]A_SZ2_raw!$I$5</f>
        <v>15.718156814575195</v>
      </c>
      <c r="G15" s="32">
        <f>[2]A_SZ2_raw!$I$6</f>
        <v>17.661098480224609</v>
      </c>
      <c r="H15" s="32">
        <f>[2]A_SZ2_raw!$I$7</f>
        <v>20.803783416748047</v>
      </c>
      <c r="I15" s="32">
        <f>[2]A_SZ2_raw!$I$8</f>
        <v>22.248804092407227</v>
      </c>
      <c r="J15" s="32">
        <f>[2]A_SZ2_raw!$I$9</f>
        <v>20.055709838867188</v>
      </c>
      <c r="K15" s="32">
        <f>[2]A_SZ2_raw!$I$10</f>
        <v>21.159420013427734</v>
      </c>
      <c r="L15" s="32">
        <f>[2]A_SZ2_raw!$I$11</f>
        <v>20.710060119628906</v>
      </c>
      <c r="M15" s="32">
        <f>[2]A_SZ2_raw!$I$12</f>
        <v>25</v>
      </c>
      <c r="N15" s="32">
        <f>[2]A_SZ2_raw!$I$13</f>
        <v>27.071823120117188</v>
      </c>
      <c r="O15" s="32">
        <f>[2]A_SZ2_raw!$I$14</f>
        <v>26.701570510864258</v>
      </c>
      <c r="P15" s="32">
        <f>[2]A_SZ2_raw!$I$15</f>
        <v>26.086956024169922</v>
      </c>
      <c r="Q15" s="32">
        <f>[2]A_SZ2_raw!$I$16</f>
        <v>27.953889846801758</v>
      </c>
      <c r="R15" s="32">
        <f>[2]A_SZ2_raw!$I$17</f>
        <v>28.571428298950195</v>
      </c>
      <c r="S15" s="32">
        <f>[2]A_SZ2_raw!$I$18</f>
        <v>21.428571701049805</v>
      </c>
      <c r="T15" s="110">
        <f>[2]A_SZ2_raw!$I$19</f>
        <v>14.074073791503906</v>
      </c>
    </row>
    <row r="16" spans="2:20" ht="12" customHeight="1">
      <c r="B16" s="6" t="s">
        <v>343</v>
      </c>
      <c r="C16" s="31">
        <f>[2]A_SZ2_raw!$J$2</f>
        <v>42.156864166259766</v>
      </c>
      <c r="D16" s="31">
        <f>[2]A_SZ2_raw!$J$3</f>
        <v>47.619049072265625</v>
      </c>
      <c r="E16" s="31">
        <f>[2]A_SZ2_raw!$J$4</f>
        <v>47.076023101806641</v>
      </c>
      <c r="F16" s="31">
        <f>[2]A_SZ2_raw!$J$5</f>
        <v>47.42547607421875</v>
      </c>
      <c r="G16" s="32">
        <f>[2]A_SZ2_raw!$J$6</f>
        <v>43.914081573486328</v>
      </c>
      <c r="H16" s="32">
        <f>[2]A_SZ2_raw!$J$7</f>
        <v>43.026004791259766</v>
      </c>
      <c r="I16" s="32">
        <f>[2]A_SZ2_raw!$J$8</f>
        <v>38.7559814453125</v>
      </c>
      <c r="J16" s="32">
        <f>[2]A_SZ2_raw!$J$9</f>
        <v>46.239555358886719</v>
      </c>
      <c r="K16" s="32">
        <f>[2]A_SZ2_raw!$J$10</f>
        <v>51.304347991943359</v>
      </c>
      <c r="L16" s="32">
        <f>[2]A_SZ2_raw!$J$11</f>
        <v>50</v>
      </c>
      <c r="M16" s="32">
        <f>[2]A_SZ2_raw!$J$12</f>
        <v>43.604652404785156</v>
      </c>
      <c r="N16" s="32">
        <f>[2]A_SZ2_raw!$J$13</f>
        <v>40.883979797363281</v>
      </c>
      <c r="O16" s="32">
        <f>[2]A_SZ2_raw!$J$14</f>
        <v>39.528797149658203</v>
      </c>
      <c r="P16" s="32">
        <f>[2]A_SZ2_raw!$J$15</f>
        <v>33.967391967773438</v>
      </c>
      <c r="Q16" s="32">
        <f>[2]A_SZ2_raw!$J$16</f>
        <v>21.037464141845703</v>
      </c>
      <c r="R16" s="32">
        <f>[2]A_SZ2_raw!$J$17</f>
        <v>13.994169235229492</v>
      </c>
      <c r="S16" s="32">
        <f>[2]A_SZ2_raw!$J$18</f>
        <v>10.714285850524902</v>
      </c>
      <c r="T16" s="110">
        <f>[2]A_SZ2_raw!$J$19</f>
        <v>9.6296300888061523</v>
      </c>
    </row>
    <row r="17" spans="2:20" ht="12" customHeight="1">
      <c r="B17" s="7" t="s">
        <v>240</v>
      </c>
      <c r="C17" s="37">
        <f>[2]A_SZ2_raw!$K$2</f>
        <v>18.300653457641602</v>
      </c>
      <c r="D17" s="38">
        <f>[2]A_SZ2_raw!$K$3</f>
        <v>18.154762268066406</v>
      </c>
      <c r="E17" s="37">
        <f>[2]A_SZ2_raw!$K$4</f>
        <v>14.912281036376953</v>
      </c>
      <c r="F17" s="38">
        <f>[2]A_SZ2_raw!$K$5</f>
        <v>16.802167892456055</v>
      </c>
      <c r="G17" s="38">
        <f>[2]A_SZ2_raw!$K$6</f>
        <v>12.649165153503418</v>
      </c>
      <c r="H17" s="38">
        <f>[2]A_SZ2_raw!$K$7</f>
        <v>9.9290781021118164</v>
      </c>
      <c r="I17" s="38">
        <f>[2]A_SZ2_raw!$K$8</f>
        <v>11.722488403320313</v>
      </c>
      <c r="J17" s="38">
        <f>[2]A_SZ2_raw!$K$9</f>
        <v>9.4707517623901367</v>
      </c>
      <c r="K17" s="38">
        <f>[2]A_SZ2_raw!$K$10</f>
        <v>10.144927978515625</v>
      </c>
      <c r="L17" s="38">
        <f>[2]A_SZ2_raw!$K$11</f>
        <v>6.2130179405212402</v>
      </c>
      <c r="M17" s="38">
        <f>[2]A_SZ2_raw!$K$12</f>
        <v>7.5581393241882324</v>
      </c>
      <c r="N17" s="38">
        <f>[2]A_SZ2_raw!$K$13</f>
        <v>8.5635356903076172</v>
      </c>
      <c r="O17" s="38">
        <f>[2]A_SZ2_raw!$K$14</f>
        <v>7.3298430442810059</v>
      </c>
      <c r="P17" s="38">
        <f>[2]A_SZ2_raw!$K$15</f>
        <v>4.6195650100708008</v>
      </c>
      <c r="Q17" s="38">
        <f>[2]A_SZ2_raw!$K$16</f>
        <v>4.3227667808532715</v>
      </c>
      <c r="R17" s="38">
        <f>[2]A_SZ2_raw!$K$17</f>
        <v>3.2069971561431885</v>
      </c>
      <c r="S17" s="38">
        <f>[2]A_SZ2_raw!$K$18</f>
        <v>3.8690476417541504</v>
      </c>
      <c r="T17" s="111">
        <f>[2]A_SZ2_raw!$K$19</f>
        <v>4.4444446563720703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[2]A_SZ2_raw!$L$2</f>
        <v>1.4240506887435913</v>
      </c>
      <c r="D19" s="38">
        <f>[2]A_SZ2_raw!$L$3</f>
        <v>1.3888888359069824</v>
      </c>
      <c r="E19" s="37">
        <f>[2]A_SZ2_raw!$L$4</f>
        <v>1.503164529800415</v>
      </c>
      <c r="F19" s="38">
        <f>[2]A_SZ2_raw!$L$5</f>
        <v>1.6772700548171997</v>
      </c>
      <c r="G19" s="38">
        <f>[2]A_SZ2_raw!$L$6</f>
        <v>1.5249266624450684</v>
      </c>
      <c r="H19" s="38">
        <f>[2]A_SZ2_raw!$L$7</f>
        <v>1.470588207244873</v>
      </c>
      <c r="I19" s="38">
        <f>[2]A_SZ2_raw!$L$8</f>
        <v>1.3315416574478149</v>
      </c>
      <c r="J19" s="38">
        <f>[2]A_SZ2_raw!$L$9</f>
        <v>1.4625228643417358</v>
      </c>
      <c r="K19" s="38">
        <f>[2]A_SZ2_raw!$L$10</f>
        <v>1.9607843160629272</v>
      </c>
      <c r="L19" s="38">
        <f>[2]A_SZ2_raw!$L$11</f>
        <v>1.8539977073669434</v>
      </c>
      <c r="M19" s="38">
        <f>[2]A_SZ2_raw!$L$12</f>
        <v>2.1215043067932129</v>
      </c>
      <c r="N19" s="38">
        <f>[2]A_SZ2_raw!$L$13</f>
        <v>1.9578869342803955</v>
      </c>
      <c r="O19" s="38">
        <f>[2]A_SZ2_raw!$L$14</f>
        <v>1.5027322769165039</v>
      </c>
      <c r="P19" s="38">
        <f>[2]A_SZ2_raw!$L$15</f>
        <v>1.1811023950576782</v>
      </c>
      <c r="Q19" s="38">
        <f>[2]A_SZ2_raw!$L$16</f>
        <v>1.302931547164917</v>
      </c>
      <c r="R19" s="38">
        <f>[2]A_SZ2_raw!$L$17</f>
        <v>1.0801591873168945</v>
      </c>
      <c r="S19" s="38">
        <f>[2]A_SZ2_raw!$L$18</f>
        <v>0.90845561027526855</v>
      </c>
      <c r="T19" s="111">
        <f>[2]A_SZ2_raw!$L$19</f>
        <v>0.68728524446487427</v>
      </c>
    </row>
    <row r="20" spans="2:20" ht="12" customHeight="1">
      <c r="B20" s="6" t="s">
        <v>33</v>
      </c>
      <c r="C20" s="37">
        <f>[2]A_SZ2_raw!$M$2</f>
        <v>1.96877121925354</v>
      </c>
      <c r="D20" s="38">
        <f>[2]A_SZ2_raw!$M$3</f>
        <v>2.3489933013916016</v>
      </c>
      <c r="E20" s="37">
        <f>[2]A_SZ2_raw!$M$4</f>
        <v>2.3573200702667236</v>
      </c>
      <c r="F20" s="38">
        <f>[2]A_SZ2_raw!$M$5</f>
        <v>2.4761905670166016</v>
      </c>
      <c r="G20" s="38">
        <f>[2]A_SZ2_raw!$M$6</f>
        <v>2.2108843326568604</v>
      </c>
      <c r="H20" s="38">
        <f>[2]A_SZ2_raw!$M$7</f>
        <v>2.1097047328948975</v>
      </c>
      <c r="I20" s="38">
        <f>[2]A_SZ2_raw!$M$8</f>
        <v>2.0807833671569824</v>
      </c>
      <c r="J20" s="38">
        <f>[2]A_SZ2_raw!$M$9</f>
        <v>2.4464831352233887</v>
      </c>
      <c r="K20" s="38">
        <f>[2]A_SZ2_raw!$M$10</f>
        <v>2.6509573459625244</v>
      </c>
      <c r="L20" s="38">
        <f>[2]A_SZ2_raw!$M$11</f>
        <v>2.6190476417541504</v>
      </c>
      <c r="M20" s="38">
        <f>[2]A_SZ2_raw!$M$12</f>
        <v>2.6714801788330078</v>
      </c>
      <c r="N20" s="38">
        <f>[2]A_SZ2_raw!$M$13</f>
        <v>2.5904202461242676</v>
      </c>
      <c r="O20" s="38">
        <f>[2]A_SZ2_raw!$M$14</f>
        <v>2.4570024013519287</v>
      </c>
      <c r="P20" s="38">
        <f>[2]A_SZ2_raw!$M$15</f>
        <v>2.1276595592498779</v>
      </c>
      <c r="Q20" s="38">
        <f>[2]A_SZ2_raw!$M$16</f>
        <v>1.9821605682373047</v>
      </c>
      <c r="R20" s="38">
        <f>[2]A_SZ2_raw!$M$17</f>
        <v>1.7043325901031494</v>
      </c>
      <c r="S20" s="38">
        <f>[2]A_SZ2_raw!$M$18</f>
        <v>1.5420088768005371</v>
      </c>
      <c r="T20" s="111">
        <f>[2]A_SZ2_raw!$M$19</f>
        <v>1.0684691667556763</v>
      </c>
    </row>
    <row r="21" spans="2:20" ht="12" customHeight="1">
      <c r="B21" s="6" t="s">
        <v>11</v>
      </c>
      <c r="C21" s="37">
        <f>[2]A_SZ2_raw!$N$2</f>
        <v>3.5885167121887207</v>
      </c>
      <c r="D21" s="38">
        <f>[2]A_SZ2_raw!$N$3</f>
        <v>3.4512584209442139</v>
      </c>
      <c r="E21" s="37">
        <f>[2]A_SZ2_raw!$N$4</f>
        <v>3.6986918449401855</v>
      </c>
      <c r="F21" s="38">
        <f>[2]A_SZ2_raw!$N$5</f>
        <v>3.7260468006134033</v>
      </c>
      <c r="G21" s="38">
        <f>[2]A_SZ2_raw!$N$6</f>
        <v>3.433476448059082</v>
      </c>
      <c r="H21" s="38">
        <f>[2]A_SZ2_raw!$N$7</f>
        <v>3.3557047843933105</v>
      </c>
      <c r="I21" s="38">
        <f>[2]A_SZ2_raw!$N$8</f>
        <v>3.3519554138183594</v>
      </c>
      <c r="J21" s="38">
        <f>[2]A_SZ2_raw!$N$9</f>
        <v>3.5143768787384033</v>
      </c>
      <c r="K21" s="38">
        <f>[2]A_SZ2_raw!$N$10</f>
        <v>3.9488530158996582</v>
      </c>
      <c r="L21" s="38">
        <f>[2]A_SZ2_raw!$N$11</f>
        <v>3.6269431114196777</v>
      </c>
      <c r="M21" s="38">
        <f>[2]A_SZ2_raw!$N$12</f>
        <v>3.5513901710510254</v>
      </c>
      <c r="N21" s="38">
        <f>[2]A_SZ2_raw!$N$13</f>
        <v>3.5673186779022217</v>
      </c>
      <c r="O21" s="38">
        <f>[2]A_SZ2_raw!$N$14</f>
        <v>3.4109020233154297</v>
      </c>
      <c r="P21" s="38">
        <f>[2]A_SZ2_raw!$N$15</f>
        <v>3.0913054943084717</v>
      </c>
      <c r="Q21" s="38">
        <f>[2]A_SZ2_raw!$N$16</f>
        <v>2.7559056282043457</v>
      </c>
      <c r="R21" s="38">
        <f>[2]A_SZ2_raw!$N$17</f>
        <v>2.5608599185943604</v>
      </c>
      <c r="S21" s="38">
        <f>[2]A_SZ2_raw!$N$18</f>
        <v>2.343879222869873</v>
      </c>
      <c r="T21" s="111">
        <f>[2]A_SZ2_raw!$N$19</f>
        <v>2.040015697479248</v>
      </c>
    </row>
    <row r="22" spans="2:20" ht="12" customHeight="1">
      <c r="B22" s="6" t="s">
        <v>12</v>
      </c>
      <c r="C22" s="37">
        <f>[2]A_SZ2_raw!$O$2</f>
        <v>5.3590965270996094</v>
      </c>
      <c r="D22" s="38">
        <f>[2]A_SZ2_raw!$O$3</f>
        <v>5.4555625915527344</v>
      </c>
      <c r="E22" s="37">
        <f>[2]A_SZ2_raw!$O$4</f>
        <v>5.2808971405029297</v>
      </c>
      <c r="F22" s="38">
        <f>[2]A_SZ2_raw!$O$5</f>
        <v>5.2924790382385254</v>
      </c>
      <c r="G22" s="38">
        <f>[2]A_SZ2_raw!$O$6</f>
        <v>4.9180326461791992</v>
      </c>
      <c r="H22" s="38">
        <f>[2]A_SZ2_raw!$O$7</f>
        <v>4.6370968818664551</v>
      </c>
      <c r="I22" s="38">
        <f>[2]A_SZ2_raw!$O$8</f>
        <v>4.5054712295532227</v>
      </c>
      <c r="J22" s="38">
        <f>[2]A_SZ2_raw!$O$9</f>
        <v>4.7619047164916992</v>
      </c>
      <c r="K22" s="38">
        <f>[2]A_SZ2_raw!$O$10</f>
        <v>4.9157304763793945</v>
      </c>
      <c r="L22" s="38">
        <f>[2]A_SZ2_raw!$O$11</f>
        <v>4.6836514472961426</v>
      </c>
      <c r="M22" s="38">
        <f>[2]A_SZ2_raw!$O$12</f>
        <v>4.5429067611694336</v>
      </c>
      <c r="N22" s="38">
        <f>[2]A_SZ2_raw!$O$13</f>
        <v>4.4621896743774414</v>
      </c>
      <c r="O22" s="38">
        <f>[2]A_SZ2_raw!$O$14</f>
        <v>4.3632192611694336</v>
      </c>
      <c r="P22" s="38">
        <f>[2]A_SZ2_raw!$O$15</f>
        <v>4.0235896110534668</v>
      </c>
      <c r="Q22" s="38">
        <f>[2]A_SZ2_raw!$O$16</f>
        <v>3.5852179527282715</v>
      </c>
      <c r="R22" s="38">
        <f>[2]A_SZ2_raw!$O$17</f>
        <v>3.3746054172515869</v>
      </c>
      <c r="S22" s="38">
        <f>[2]A_SZ2_raw!$O$18</f>
        <v>3.0981969833374023</v>
      </c>
      <c r="T22" s="111">
        <f>[2]A_SZ2_raw!$O$19</f>
        <v>2.8551216125488281</v>
      </c>
    </row>
    <row r="23" spans="2:20" ht="12" customHeight="1">
      <c r="B23" s="6" t="s">
        <v>13</v>
      </c>
      <c r="C23" s="39">
        <f>[2]A_SZ2_raw!$P$2</f>
        <v>6.8672332763671875</v>
      </c>
      <c r="D23" s="40">
        <f>[2]A_SZ2_raw!$P$3</f>
        <v>7.0022659301757813</v>
      </c>
      <c r="E23" s="39">
        <f>[2]A_SZ2_raw!$P$4</f>
        <v>6.7400274276733398</v>
      </c>
      <c r="F23" s="40">
        <f>[2]A_SZ2_raw!$P$5</f>
        <v>6.6666665077209473</v>
      </c>
      <c r="G23" s="40">
        <f>[2]A_SZ2_raw!$P$6</f>
        <v>6.2234792709350586</v>
      </c>
      <c r="H23" s="40">
        <f>[2]A_SZ2_raw!$P$7</f>
        <v>5.9285712242126465</v>
      </c>
      <c r="I23" s="40">
        <f>[2]A_SZ2_raw!$P$8</f>
        <v>5.9855842590332031</v>
      </c>
      <c r="J23" s="40">
        <f>[2]A_SZ2_raw!$P$9</f>
        <v>5.8581705093383789</v>
      </c>
      <c r="K23" s="40">
        <f>[2]A_SZ2_raw!$P$10</f>
        <v>6.0127773284912109</v>
      </c>
      <c r="L23" s="40">
        <f>[2]A_SZ2_raw!$P$11</f>
        <v>5.7851238250732422</v>
      </c>
      <c r="M23" s="40">
        <f>[2]A_SZ2_raw!$P$12</f>
        <v>5.8592777252197266</v>
      </c>
      <c r="N23" s="40">
        <f>[2]A_SZ2_raw!$P$13</f>
        <v>5.6910567283630371</v>
      </c>
      <c r="O23" s="40">
        <f>[2]A_SZ2_raw!$P$14</f>
        <v>5.421412467956543</v>
      </c>
      <c r="P23" s="40">
        <f>[2]A_SZ2_raw!$P$15</f>
        <v>4.9818615913391113</v>
      </c>
      <c r="Q23" s="40">
        <f>[2]A_SZ2_raw!$P$16</f>
        <v>4.5309123992919922</v>
      </c>
      <c r="R23" s="40">
        <f>[2]A_SZ2_raw!$P$17</f>
        <v>4.1618494987487793</v>
      </c>
      <c r="S23" s="40">
        <f>[2]A_SZ2_raw!$P$18</f>
        <v>3.9614284038543701</v>
      </c>
      <c r="T23" s="113">
        <f>[2]A_SZ2_raw!$P$19</f>
        <v>3.7599754333496094</v>
      </c>
    </row>
    <row r="24" spans="2:20" ht="12" customHeight="1">
      <c r="B24" s="8" t="s">
        <v>15</v>
      </c>
      <c r="C24" s="39">
        <f>[2]A_SZ2_raw!$Q$2</f>
        <v>8.8761177062988281</v>
      </c>
      <c r="D24" s="40">
        <f>[2]A_SZ2_raw!$Q$3</f>
        <v>8.9763774871826172</v>
      </c>
      <c r="E24" s="39">
        <f>[2]A_SZ2_raw!$Q$4</f>
        <v>8.158116340637207</v>
      </c>
      <c r="F24" s="40">
        <f>[2]A_SZ2_raw!$Q$5</f>
        <v>8.4592142105102539</v>
      </c>
      <c r="G24" s="40">
        <f>[2]A_SZ2_raw!$Q$6</f>
        <v>7.9861111640930176</v>
      </c>
      <c r="H24" s="40">
        <f>[2]A_SZ2_raw!$Q$7</f>
        <v>7.448979377746582</v>
      </c>
      <c r="I24" s="40">
        <f>[2]A_SZ2_raw!$Q$8</f>
        <v>7.7253217697143555</v>
      </c>
      <c r="J24" s="40">
        <f>[2]A_SZ2_raw!$Q$9</f>
        <v>7.4403557777404785</v>
      </c>
      <c r="K24" s="40">
        <f>[2]A_SZ2_raw!$Q$10</f>
        <v>7.5432524681091309</v>
      </c>
      <c r="L24" s="40">
        <f>[2]A_SZ2_raw!$Q$11</f>
        <v>7.0175437927246094</v>
      </c>
      <c r="M24" s="40">
        <f>[2]A_SZ2_raw!$Q$12</f>
        <v>6.9945354461669922</v>
      </c>
      <c r="N24" s="40">
        <f>[2]A_SZ2_raw!$Q$13</f>
        <v>6.8322982788085938</v>
      </c>
      <c r="O24" s="40">
        <f>[2]A_SZ2_raw!$Q$14</f>
        <v>6.6666665077209473</v>
      </c>
      <c r="P24" s="40">
        <f>[2]A_SZ2_raw!$Q$15</f>
        <v>6.2222223281860352</v>
      </c>
      <c r="Q24" s="40">
        <f>[2]A_SZ2_raw!$Q$16</f>
        <v>5.9982485771179199</v>
      </c>
      <c r="R24" s="40">
        <f>[2]A_SZ2_raw!$Q$17</f>
        <v>5.1359515190124512</v>
      </c>
      <c r="S24" s="40">
        <f>[2]A_SZ2_raw!$Q$18</f>
        <v>4.9344038963317871</v>
      </c>
      <c r="T24" s="113">
        <f>[2]A_SZ2_raw!$Q$19</f>
        <v>5.2683000564575195</v>
      </c>
    </row>
    <row r="25" spans="2:20" ht="12" customHeight="1">
      <c r="B25" s="8" t="s">
        <v>16</v>
      </c>
      <c r="C25" s="41">
        <f>[2]A_SZ2_raw!$R$2</f>
        <v>10.484406471252441</v>
      </c>
      <c r="D25" s="42">
        <f>[2]A_SZ2_raw!$R$3</f>
        <v>11.378556251525879</v>
      </c>
      <c r="E25" s="41">
        <f>[2]A_SZ2_raw!$R$4</f>
        <v>10.024972915649414</v>
      </c>
      <c r="F25" s="42">
        <f>[2]A_SZ2_raw!$R$5</f>
        <v>11.417323112487793</v>
      </c>
      <c r="G25" s="42">
        <f>[2]A_SZ2_raw!$R$6</f>
        <v>9.6096096038818359</v>
      </c>
      <c r="H25" s="42">
        <f>[2]A_SZ2_raw!$R$7</f>
        <v>9.3406591415405273</v>
      </c>
      <c r="I25" s="42">
        <f>[2]A_SZ2_raw!$R$8</f>
        <v>9.682948112487793</v>
      </c>
      <c r="J25" s="42">
        <f>[2]A_SZ2_raw!$R$9</f>
        <v>9.2672815322875977</v>
      </c>
      <c r="K25" s="42">
        <f>[2]A_SZ2_raw!$R$10</f>
        <v>9.0132827758789063</v>
      </c>
      <c r="L25" s="42">
        <f>[2]A_SZ2_raw!$R$11</f>
        <v>8.2865171432495117</v>
      </c>
      <c r="M25" s="42">
        <f>[2]A_SZ2_raw!$R$12</f>
        <v>9.0584030151367188</v>
      </c>
      <c r="N25" s="42">
        <f>[2]A_SZ2_raw!$R$13</f>
        <v>8.6956520080566406</v>
      </c>
      <c r="O25" s="42">
        <f>[2]A_SZ2_raw!$R$14</f>
        <v>8.2397003173828125</v>
      </c>
      <c r="P25" s="42">
        <f>[2]A_SZ2_raw!$R$15</f>
        <v>7.4821081161499023</v>
      </c>
      <c r="Q25" s="42">
        <f>[2]A_SZ2_raw!$R$16</f>
        <v>7.3260073661804199</v>
      </c>
      <c r="R25" s="42">
        <f>[2]A_SZ2_raw!$R$17</f>
        <v>6.6993465423583984</v>
      </c>
      <c r="S25" s="42">
        <f>[2]A_SZ2_raw!$R$18</f>
        <v>6.8912711143493652</v>
      </c>
      <c r="T25" s="114">
        <f>[2]A_SZ2_raw!$R$19</f>
        <v>7.1455912590026855</v>
      </c>
    </row>
    <row r="26" spans="2:20" ht="12" customHeight="1">
      <c r="B26" s="7" t="s">
        <v>14</v>
      </c>
      <c r="C26" s="41">
        <f>[2]A_SZ2_raw!$S$2</f>
        <v>5.307157039642334</v>
      </c>
      <c r="D26" s="42">
        <f>[2]A_SZ2_raw!$S$3</f>
        <v>5.1578412055969238</v>
      </c>
      <c r="E26" s="41">
        <f>[2]A_SZ2_raw!$S$4</f>
        <v>5.1306161880493164</v>
      </c>
      <c r="F26" s="42">
        <f>[2]A_SZ2_raw!$S$5</f>
        <v>5.2503194808959961</v>
      </c>
      <c r="G26" s="42">
        <f>[2]A_SZ2_raw!$S$6</f>
        <v>4.762519359588623</v>
      </c>
      <c r="H26" s="42">
        <f>[2]A_SZ2_raw!$S$7</f>
        <v>4.5449366569519043</v>
      </c>
      <c r="I26" s="42">
        <f>[2]A_SZ2_raw!$S$8</f>
        <v>4.7112698554992676</v>
      </c>
      <c r="J26" s="42">
        <f>[2]A_SZ2_raw!$S$9</f>
        <v>4.8159875869750977</v>
      </c>
      <c r="K26" s="42">
        <f>[2]A_SZ2_raw!$S$10</f>
        <v>4.969264030456543</v>
      </c>
      <c r="L26" s="42">
        <f>[2]A_SZ2_raw!$S$11</f>
        <v>4.7420101165771484</v>
      </c>
      <c r="M26" s="42">
        <f>[2]A_SZ2_raw!$S$12</f>
        <v>4.6389255523681641</v>
      </c>
      <c r="N26" s="42">
        <f>[2]A_SZ2_raw!$S$13</f>
        <v>4.620244026184082</v>
      </c>
      <c r="O26" s="42">
        <f>[2]A_SZ2_raw!$S$14</f>
        <v>4.3600125312805176</v>
      </c>
      <c r="P26" s="42">
        <f>[2]A_SZ2_raw!$S$15</f>
        <v>4.1111202239990234</v>
      </c>
      <c r="Q26" s="42">
        <f>[2]A_SZ2_raw!$S$16</f>
        <v>3.6882576942443848</v>
      </c>
      <c r="R26" s="42">
        <f>[2]A_SZ2_raw!$S$17</f>
        <v>3.3840854167938232</v>
      </c>
      <c r="S26" s="42">
        <f>[2]A_SZ2_raw!$S$18</f>
        <v>3.1606762409210205</v>
      </c>
      <c r="T26" s="114">
        <f>[2]A_SZ2_raw!$S$19</f>
        <v>2.8666398525238037</v>
      </c>
    </row>
    <row r="27" spans="2:20" ht="12" customHeight="1">
      <c r="B27" s="18" t="s">
        <v>483</v>
      </c>
      <c r="C27" s="43">
        <f>[2]A_SZ2_raw!$E$2</f>
        <v>0</v>
      </c>
      <c r="D27" s="44">
        <f>[2]A_SZ2_raw!$E$3</f>
        <v>0</v>
      </c>
      <c r="E27" s="43">
        <f>[2]A_SZ2_raw!$E$4</f>
        <v>1</v>
      </c>
      <c r="F27" s="44">
        <f>[2]A_SZ2_raw!$E$5</f>
        <v>0</v>
      </c>
      <c r="G27" s="44">
        <f>[2]A_SZ2_raw!$E$6</f>
        <v>1</v>
      </c>
      <c r="H27" s="44">
        <f>[2]A_SZ2_raw!$E$7</f>
        <v>0</v>
      </c>
      <c r="I27" s="44">
        <f>[2]A_SZ2_raw!$E$8</f>
        <v>1</v>
      </c>
      <c r="J27" s="44">
        <f>[2]A_SZ2_raw!$E$9</f>
        <v>1</v>
      </c>
      <c r="K27" s="44">
        <f>[2]A_SZ2_raw!$E$10</f>
        <v>1</v>
      </c>
      <c r="L27" s="44">
        <f>[2]A_SZ2_raw!$E$11</f>
        <v>1</v>
      </c>
      <c r="M27" s="44">
        <f>[2]A_SZ2_raw!$E$12</f>
        <v>1</v>
      </c>
      <c r="N27" s="44">
        <f>[2]A_SZ2_raw!$E$13</f>
        <v>1</v>
      </c>
      <c r="O27" s="44">
        <f>[2]A_SZ2_raw!$E$14</f>
        <v>1</v>
      </c>
      <c r="P27" s="44">
        <f>[2]A_SZ2_raw!$E$15</f>
        <v>1</v>
      </c>
      <c r="Q27" s="44">
        <f>[2]A_SZ2_raw!$E$16</f>
        <v>0</v>
      </c>
      <c r="R27" s="44">
        <f>[2]A_SZ2_raw!$E$17</f>
        <v>0</v>
      </c>
      <c r="S27" s="44">
        <f>[2]A_SZ2_raw!$E$18</f>
        <v>0</v>
      </c>
      <c r="T27" s="106">
        <f>[2]A_SZ2_raw!$E$19</f>
        <v>0</v>
      </c>
    </row>
    <row r="28" spans="2:20" ht="12" customHeight="1">
      <c r="B28" s="18" t="s">
        <v>484</v>
      </c>
      <c r="C28" s="43">
        <f>[2]A_SZ2_raw!$T$2</f>
        <v>306</v>
      </c>
      <c r="D28" s="44">
        <f>[2]A_SZ2_raw!$T$3</f>
        <v>336</v>
      </c>
      <c r="E28" s="43">
        <f>[2]A_SZ2_raw!$T$4</f>
        <v>343</v>
      </c>
      <c r="F28" s="44">
        <f>[2]A_SZ2_raw!$T$5</f>
        <v>369</v>
      </c>
      <c r="G28" s="44">
        <f>[2]A_SZ2_raw!$T$6</f>
        <v>420</v>
      </c>
      <c r="H28" s="44">
        <f>[2]A_SZ2_raw!$T$7</f>
        <v>423</v>
      </c>
      <c r="I28" s="44">
        <f>[2]A_SZ2_raw!$T$8</f>
        <v>419</v>
      </c>
      <c r="J28" s="44">
        <f>[2]A_SZ2_raw!$T$9</f>
        <v>360</v>
      </c>
      <c r="K28" s="44">
        <f>[2]A_SZ2_raw!$T$10</f>
        <v>346</v>
      </c>
      <c r="L28" s="44">
        <f>[2]A_SZ2_raw!$T$11</f>
        <v>339</v>
      </c>
      <c r="M28" s="44">
        <f>[2]A_SZ2_raw!$T$12</f>
        <v>345</v>
      </c>
      <c r="N28" s="44">
        <f>[2]A_SZ2_raw!$T$13</f>
        <v>363</v>
      </c>
      <c r="O28" s="44">
        <f>[2]A_SZ2_raw!$T$14</f>
        <v>383</v>
      </c>
      <c r="P28" s="44">
        <f>[2]A_SZ2_raw!$T$15</f>
        <v>369</v>
      </c>
      <c r="Q28" s="44">
        <f>[2]A_SZ2_raw!$T$16</f>
        <v>347</v>
      </c>
      <c r="R28" s="44">
        <f>[2]A_SZ2_raw!$T$17</f>
        <v>343</v>
      </c>
      <c r="S28" s="44">
        <f>[2]A_SZ2_raw!$T$18</f>
        <v>336</v>
      </c>
      <c r="T28" s="106">
        <f>[2]A_SZ2_raw!$T$19</f>
        <v>270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[2]A_SZ3_raw!$A$2</f>
        <v>Agriculture, Mining, etc.</v>
      </c>
      <c r="I3" s="223"/>
      <c r="J3" s="224"/>
      <c r="L3" s="52" t="s">
        <v>2</v>
      </c>
      <c r="M3" s="222" t="str">
        <f>[2]A_SZ3_raw!$B$2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+[2]A_SZ3_raw!$D$2</f>
        <v>59</v>
      </c>
      <c r="D10" s="44">
        <f>+[2]A_SZ3_raw!$D$3</f>
        <v>73</v>
      </c>
      <c r="E10" s="43">
        <f>+[2]A_SZ3_raw!$D$4</f>
        <v>64</v>
      </c>
      <c r="F10" s="44">
        <f>+[2]A_SZ3_raw!$D$5</f>
        <v>59</v>
      </c>
      <c r="G10" s="44">
        <f>+[2]A_SZ3_raw!$D$6</f>
        <v>67</v>
      </c>
      <c r="H10" s="44">
        <f>+[2]A_SZ3_raw!$D$7</f>
        <v>73</v>
      </c>
      <c r="I10" s="44">
        <f>+[2]A_SZ3_raw!$D$8</f>
        <v>78</v>
      </c>
      <c r="J10" s="44">
        <f>+[2]A_SZ3_raw!$D$9</f>
        <v>86</v>
      </c>
      <c r="K10" s="44">
        <f>+[2]A_SZ3_raw!$D$10</f>
        <v>87</v>
      </c>
      <c r="L10" s="44">
        <f>+[2]A_SZ3_raw!$D$11</f>
        <v>77</v>
      </c>
      <c r="M10" s="44">
        <f>+[2]A_SZ3_raw!$D$12</f>
        <v>82</v>
      </c>
      <c r="N10" s="44">
        <f>+[2]A_SZ3_raw!$D$13</f>
        <v>90</v>
      </c>
      <c r="O10" s="44">
        <f>+[2]A_SZ3_raw!$D$14</f>
        <v>90</v>
      </c>
      <c r="P10" s="44">
        <f>+[2]A_SZ3_raw!$D$15</f>
        <v>92</v>
      </c>
      <c r="Q10" s="44">
        <f>+[2]A_SZ3_raw!$D$16</f>
        <v>97</v>
      </c>
      <c r="R10" s="44">
        <f>+[2]A_SZ3_raw!$D$17</f>
        <v>83</v>
      </c>
      <c r="S10" s="44">
        <f>+[2]A_SZ3_raw!$D$18</f>
        <v>80</v>
      </c>
      <c r="T10" s="106">
        <f>+[2]A_SZ3_raw!$D$19</f>
        <v>69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[2]A_SZ3_raw!$F$2</f>
        <v>5.0847458839416504</v>
      </c>
      <c r="D12" s="27">
        <f>[2]A_SZ3_raw!$F$3</f>
        <v>6.8493151664733887</v>
      </c>
      <c r="E12" s="27">
        <f>[2]A_SZ3_raw!$F$4</f>
        <v>7.8125</v>
      </c>
      <c r="F12" s="27">
        <f>[2]A_SZ3_raw!$F$5</f>
        <v>1.6949152946472168</v>
      </c>
      <c r="G12" s="28">
        <f>[2]A_SZ3_raw!$F$6</f>
        <v>8.9552240371704102</v>
      </c>
      <c r="H12" s="28">
        <f>[2]A_SZ3_raw!$F$7</f>
        <v>16.438356399536133</v>
      </c>
      <c r="I12" s="28">
        <f>[2]A_SZ3_raw!$F$8</f>
        <v>7.6923074722290039</v>
      </c>
      <c r="J12" s="28">
        <f>[2]A_SZ3_raw!$F$9</f>
        <v>8.1395349502563477</v>
      </c>
      <c r="K12" s="28">
        <f>[2]A_SZ3_raw!$F$10</f>
        <v>6.8965516090393066</v>
      </c>
      <c r="L12" s="28">
        <f>[2]A_SZ3_raw!$F$11</f>
        <v>3.8961038589477539</v>
      </c>
      <c r="M12" s="28">
        <f>[2]A_SZ3_raw!$F$12</f>
        <v>3.6585366725921631</v>
      </c>
      <c r="N12" s="28">
        <f>[2]A_SZ3_raw!$F$13</f>
        <v>2.2222223281860352</v>
      </c>
      <c r="O12" s="28">
        <f>[2]A_SZ3_raw!$F$14</f>
        <v>4.4444446563720703</v>
      </c>
      <c r="P12" s="28">
        <f>[2]A_SZ3_raw!$F$15</f>
        <v>7.6086955070495605</v>
      </c>
      <c r="Q12" s="28">
        <f>[2]A_SZ3_raw!$F$16</f>
        <v>5.1546392440795898</v>
      </c>
      <c r="R12" s="28">
        <f>[2]A_SZ3_raw!$F$17</f>
        <v>6.0240964889526367</v>
      </c>
      <c r="S12" s="28">
        <f>[2]A_SZ3_raw!$F$18</f>
        <v>10</v>
      </c>
      <c r="T12" s="108">
        <f>[2]A_SZ3_raw!$F$19</f>
        <v>10.144927978515625</v>
      </c>
    </row>
    <row r="13" spans="2:20" ht="12" customHeight="1">
      <c r="B13" s="6" t="s">
        <v>340</v>
      </c>
      <c r="C13" s="27">
        <f>[2]A_SZ3_raw!$G$2</f>
        <v>11.864406585693359</v>
      </c>
      <c r="D13" s="27">
        <f>[2]A_SZ3_raw!$G$3</f>
        <v>10.958904266357422</v>
      </c>
      <c r="E13" s="27">
        <f>[2]A_SZ3_raw!$G$4</f>
        <v>7.8125</v>
      </c>
      <c r="F13" s="27">
        <f>[2]A_SZ3_raw!$G$5</f>
        <v>15.254237174987793</v>
      </c>
      <c r="G13" s="28">
        <f>[2]A_SZ3_raw!$G$6</f>
        <v>11.940298080444336</v>
      </c>
      <c r="H13" s="28">
        <f>[2]A_SZ3_raw!$G$7</f>
        <v>6.8493151664733887</v>
      </c>
      <c r="I13" s="28">
        <f>[2]A_SZ3_raw!$G$8</f>
        <v>21.794872283935547</v>
      </c>
      <c r="J13" s="28">
        <f>[2]A_SZ3_raw!$G$9</f>
        <v>11.627906799316406</v>
      </c>
      <c r="K13" s="28">
        <f>[2]A_SZ3_raw!$G$10</f>
        <v>12.643677711486816</v>
      </c>
      <c r="L13" s="28">
        <f>[2]A_SZ3_raw!$G$11</f>
        <v>12.98701286315918</v>
      </c>
      <c r="M13" s="28">
        <f>[2]A_SZ3_raw!$G$12</f>
        <v>8.536585807800293</v>
      </c>
      <c r="N13" s="28">
        <f>[2]A_SZ3_raw!$G$13</f>
        <v>12.222222328186035</v>
      </c>
      <c r="O13" s="28">
        <f>[2]A_SZ3_raw!$G$14</f>
        <v>8.8888893127441406</v>
      </c>
      <c r="P13" s="28">
        <f>[2]A_SZ3_raw!$G$15</f>
        <v>10.869565010070801</v>
      </c>
      <c r="Q13" s="28">
        <f>[2]A_SZ3_raw!$G$16</f>
        <v>19.587629318237305</v>
      </c>
      <c r="R13" s="28">
        <f>[2]A_SZ3_raw!$G$17</f>
        <v>19.277109146118164</v>
      </c>
      <c r="S13" s="28">
        <f>[2]A_SZ3_raw!$G$18</f>
        <v>31.25</v>
      </c>
      <c r="T13" s="108">
        <f>[2]A_SZ3_raw!$G$19</f>
        <v>39.130435943603516</v>
      </c>
    </row>
    <row r="14" spans="2:20" ht="12" customHeight="1">
      <c r="B14" s="6" t="s">
        <v>341</v>
      </c>
      <c r="C14" s="29">
        <f>[2]A_SZ3_raw!$H$2</f>
        <v>6.7796611785888672</v>
      </c>
      <c r="D14" s="29">
        <f>[2]A_SZ3_raw!$H$3</f>
        <v>6.8493151664733887</v>
      </c>
      <c r="E14" s="29">
        <f>[2]A_SZ3_raw!$H$4</f>
        <v>10.9375</v>
      </c>
      <c r="F14" s="29">
        <f>[2]A_SZ3_raw!$H$5</f>
        <v>10.169491767883301</v>
      </c>
      <c r="G14" s="30">
        <f>[2]A_SZ3_raw!$H$6</f>
        <v>10.447761535644531</v>
      </c>
      <c r="H14" s="30">
        <f>[2]A_SZ3_raw!$H$7</f>
        <v>10.958904266357422</v>
      </c>
      <c r="I14" s="30">
        <f>[2]A_SZ3_raw!$H$8</f>
        <v>12.820512771606445</v>
      </c>
      <c r="J14" s="30">
        <f>[2]A_SZ3_raw!$H$9</f>
        <v>10.465116500854492</v>
      </c>
      <c r="K14" s="30">
        <f>[2]A_SZ3_raw!$H$10</f>
        <v>13.793103218078613</v>
      </c>
      <c r="L14" s="30">
        <f>[2]A_SZ3_raw!$H$11</f>
        <v>20.779220581054688</v>
      </c>
      <c r="M14" s="30">
        <f>[2]A_SZ3_raw!$H$12</f>
        <v>17.073171615600586</v>
      </c>
      <c r="N14" s="30">
        <f>[2]A_SZ3_raw!$H$13</f>
        <v>11.111110687255859</v>
      </c>
      <c r="O14" s="30">
        <f>[2]A_SZ3_raw!$H$14</f>
        <v>17.777778625488281</v>
      </c>
      <c r="P14" s="30">
        <f>[2]A_SZ3_raw!$H$15</f>
        <v>25</v>
      </c>
      <c r="Q14" s="30">
        <f>[2]A_SZ3_raw!$H$16</f>
        <v>25.773195266723633</v>
      </c>
      <c r="R14" s="30">
        <f>[2]A_SZ3_raw!$H$17</f>
        <v>31.325302124023438</v>
      </c>
      <c r="S14" s="30">
        <f>[2]A_SZ3_raw!$H$18</f>
        <v>25</v>
      </c>
      <c r="T14" s="109">
        <f>[2]A_SZ3_raw!$H$19</f>
        <v>26.086956024169922</v>
      </c>
    </row>
    <row r="15" spans="2:20" ht="12" customHeight="1">
      <c r="B15" s="6" t="s">
        <v>342</v>
      </c>
      <c r="C15" s="31">
        <f>[2]A_SZ3_raw!$I$2</f>
        <v>13.559322357177734</v>
      </c>
      <c r="D15" s="31">
        <f>[2]A_SZ3_raw!$I$3</f>
        <v>9.5890407562255859</v>
      </c>
      <c r="E15" s="31">
        <f>[2]A_SZ3_raw!$I$4</f>
        <v>12.5</v>
      </c>
      <c r="F15" s="31">
        <f>[2]A_SZ3_raw!$I$5</f>
        <v>18.644067764282227</v>
      </c>
      <c r="G15" s="32">
        <f>[2]A_SZ3_raw!$I$6</f>
        <v>13.432835578918457</v>
      </c>
      <c r="H15" s="32">
        <f>[2]A_SZ3_raw!$I$7</f>
        <v>21.917808532714844</v>
      </c>
      <c r="I15" s="32">
        <f>[2]A_SZ3_raw!$I$8</f>
        <v>17.94871711730957</v>
      </c>
      <c r="J15" s="32">
        <f>[2]A_SZ3_raw!$I$9</f>
        <v>22.093023300170898</v>
      </c>
      <c r="K15" s="32">
        <f>[2]A_SZ3_raw!$I$10</f>
        <v>11.494253158569336</v>
      </c>
      <c r="L15" s="32">
        <f>[2]A_SZ3_raw!$I$11</f>
        <v>15.584415435791016</v>
      </c>
      <c r="M15" s="32">
        <f>[2]A_SZ3_raw!$I$12</f>
        <v>12.195121765136719</v>
      </c>
      <c r="N15" s="32">
        <f>[2]A_SZ3_raw!$I$13</f>
        <v>23.333333969116211</v>
      </c>
      <c r="O15" s="32">
        <f>[2]A_SZ3_raw!$I$14</f>
        <v>25.55555534362793</v>
      </c>
      <c r="P15" s="32">
        <f>[2]A_SZ3_raw!$I$15</f>
        <v>23.913043975830078</v>
      </c>
      <c r="Q15" s="32">
        <f>[2]A_SZ3_raw!$I$16</f>
        <v>20.618556976318359</v>
      </c>
      <c r="R15" s="32">
        <f>[2]A_SZ3_raw!$I$17</f>
        <v>14.457831382751465</v>
      </c>
      <c r="S15" s="32">
        <f>[2]A_SZ3_raw!$I$18</f>
        <v>12.5</v>
      </c>
      <c r="T15" s="110">
        <f>[2]A_SZ3_raw!$I$19</f>
        <v>2.8985507488250732</v>
      </c>
    </row>
    <row r="16" spans="2:20" ht="12" customHeight="1">
      <c r="B16" s="6" t="s">
        <v>343</v>
      </c>
      <c r="C16" s="31">
        <f>[2]A_SZ3_raw!$J$2</f>
        <v>44.067794799804688</v>
      </c>
      <c r="D16" s="31">
        <f>[2]A_SZ3_raw!$J$3</f>
        <v>45.205478668212891</v>
      </c>
      <c r="E16" s="31">
        <f>[2]A_SZ3_raw!$J$4</f>
        <v>43.75</v>
      </c>
      <c r="F16" s="31">
        <f>[2]A_SZ3_raw!$J$5</f>
        <v>42.372882843017578</v>
      </c>
      <c r="G16" s="32">
        <f>[2]A_SZ3_raw!$J$6</f>
        <v>46.268657684326172</v>
      </c>
      <c r="H16" s="32">
        <f>[2]A_SZ3_raw!$J$7</f>
        <v>39.726028442382813</v>
      </c>
      <c r="I16" s="32">
        <f>[2]A_SZ3_raw!$J$8</f>
        <v>33.333332061767578</v>
      </c>
      <c r="J16" s="32">
        <f>[2]A_SZ3_raw!$J$9</f>
        <v>39.534885406494141</v>
      </c>
      <c r="K16" s="32">
        <f>[2]A_SZ3_raw!$J$10</f>
        <v>42.528736114501953</v>
      </c>
      <c r="L16" s="32">
        <f>[2]A_SZ3_raw!$J$11</f>
        <v>38.961040496826172</v>
      </c>
      <c r="M16" s="32">
        <f>[2]A_SZ3_raw!$J$12</f>
        <v>43.902439117431641</v>
      </c>
      <c r="N16" s="32">
        <f>[2]A_SZ3_raw!$J$13</f>
        <v>41.111110687255859</v>
      </c>
      <c r="O16" s="32">
        <f>[2]A_SZ3_raw!$J$14</f>
        <v>30</v>
      </c>
      <c r="P16" s="32">
        <f>[2]A_SZ3_raw!$J$15</f>
        <v>23.913043975830078</v>
      </c>
      <c r="Q16" s="32">
        <f>[2]A_SZ3_raw!$J$16</f>
        <v>19.587629318237305</v>
      </c>
      <c r="R16" s="32">
        <f>[2]A_SZ3_raw!$J$17</f>
        <v>18.072288513183594</v>
      </c>
      <c r="S16" s="32">
        <f>[2]A_SZ3_raw!$J$18</f>
        <v>11.25</v>
      </c>
      <c r="T16" s="110">
        <f>[2]A_SZ3_raw!$J$19</f>
        <v>13.043478012084961</v>
      </c>
    </row>
    <row r="17" spans="2:20" ht="12" customHeight="1">
      <c r="B17" s="7" t="s">
        <v>240</v>
      </c>
      <c r="C17" s="37">
        <f>[2]A_SZ3_raw!$K$2</f>
        <v>18.644067764282227</v>
      </c>
      <c r="D17" s="38">
        <f>[2]A_SZ3_raw!$K$3</f>
        <v>20.547945022583008</v>
      </c>
      <c r="E17" s="37">
        <f>[2]A_SZ3_raw!$K$4</f>
        <v>17.1875</v>
      </c>
      <c r="F17" s="38">
        <f>[2]A_SZ3_raw!$K$5</f>
        <v>11.864406585693359</v>
      </c>
      <c r="G17" s="38">
        <f>[2]A_SZ3_raw!$K$6</f>
        <v>8.9552240371704102</v>
      </c>
      <c r="H17" s="38">
        <f>[2]A_SZ3_raw!$K$7</f>
        <v>4.1095890998840332</v>
      </c>
      <c r="I17" s="38">
        <f>[2]A_SZ3_raw!$K$8</f>
        <v>6.4102563858032227</v>
      </c>
      <c r="J17" s="38">
        <f>[2]A_SZ3_raw!$K$9</f>
        <v>8.1395349502563477</v>
      </c>
      <c r="K17" s="38">
        <f>[2]A_SZ3_raw!$K$10</f>
        <v>12.643677711486816</v>
      </c>
      <c r="L17" s="38">
        <f>[2]A_SZ3_raw!$K$11</f>
        <v>7.7922077178955078</v>
      </c>
      <c r="M17" s="38">
        <f>[2]A_SZ3_raw!$K$12</f>
        <v>14.634146690368652</v>
      </c>
      <c r="N17" s="38">
        <f>[2]A_SZ3_raw!$K$13</f>
        <v>10</v>
      </c>
      <c r="O17" s="38">
        <f>[2]A_SZ3_raw!$K$14</f>
        <v>13.333333015441895</v>
      </c>
      <c r="P17" s="38">
        <f>[2]A_SZ3_raw!$K$15</f>
        <v>8.6956520080566406</v>
      </c>
      <c r="Q17" s="38">
        <f>[2]A_SZ3_raw!$K$16</f>
        <v>9.278350830078125</v>
      </c>
      <c r="R17" s="38">
        <f>[2]A_SZ3_raw!$K$17</f>
        <v>10.84337329864502</v>
      </c>
      <c r="S17" s="38">
        <f>[2]A_SZ3_raw!$K$18</f>
        <v>10</v>
      </c>
      <c r="T17" s="111">
        <f>[2]A_SZ3_raw!$K$19</f>
        <v>8.6956520080566406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[2]A_SZ3_raw!$L$2</f>
        <v>0.76190477609634399</v>
      </c>
      <c r="D19" s="38">
        <f>[2]A_SZ3_raw!$L$3</f>
        <v>0.22831049561500549</v>
      </c>
      <c r="E19" s="37">
        <f>[2]A_SZ3_raw!$L$4</f>
        <v>0.54522925615310669</v>
      </c>
      <c r="F19" s="38">
        <f>[2]A_SZ3_raw!$L$5</f>
        <v>1.2770137786865234</v>
      </c>
      <c r="G19" s="38">
        <f>[2]A_SZ3_raw!$L$6</f>
        <v>0.32613125443458557</v>
      </c>
      <c r="H19" s="38">
        <f>[2]A_SZ3_raw!$L$7</f>
        <v>0.25935658812522888</v>
      </c>
      <c r="I19" s="38">
        <f>[2]A_SZ3_raw!$L$8</f>
        <v>0.5728834867477417</v>
      </c>
      <c r="J19" s="38">
        <f>[2]A_SZ3_raw!$L$9</f>
        <v>0.62893080711364746</v>
      </c>
      <c r="K19" s="38">
        <f>[2]A_SZ3_raw!$L$10</f>
        <v>0.81767016649246216</v>
      </c>
      <c r="L19" s="38">
        <f>[2]A_SZ3_raw!$L$11</f>
        <v>1.0985791683197021</v>
      </c>
      <c r="M19" s="38">
        <f>[2]A_SZ3_raw!$L$12</f>
        <v>1.2801706790924072</v>
      </c>
      <c r="N19" s="38">
        <f>[2]A_SZ3_raw!$L$13</f>
        <v>1.4557074308395386</v>
      </c>
      <c r="O19" s="38">
        <f>[2]A_SZ3_raw!$L$14</f>
        <v>1.1252163648605347</v>
      </c>
      <c r="P19" s="38">
        <f>[2]A_SZ3_raw!$L$15</f>
        <v>0.48602673411369324</v>
      </c>
      <c r="Q19" s="38">
        <f>[2]A_SZ3_raw!$L$16</f>
        <v>0.73775988817214966</v>
      </c>
      <c r="R19" s="38">
        <f>[2]A_SZ3_raw!$L$17</f>
        <v>0.93708163499832153</v>
      </c>
      <c r="S19" s="38">
        <f>[2]A_SZ3_raw!$L$18</f>
        <v>0.46939212083816528</v>
      </c>
      <c r="T19" s="111">
        <f>[2]A_SZ3_raw!$L$19</f>
        <v>0.45474573969841003</v>
      </c>
    </row>
    <row r="20" spans="2:20" ht="12" customHeight="1">
      <c r="B20" s="6" t="s">
        <v>33</v>
      </c>
      <c r="C20" s="37">
        <f>[2]A_SZ3_raw!$M$2</f>
        <v>1.7062419652938843</v>
      </c>
      <c r="D20" s="38">
        <f>[2]A_SZ3_raw!$M$3</f>
        <v>1.5824176073074341</v>
      </c>
      <c r="E20" s="37">
        <f>[2]A_SZ3_raw!$M$4</f>
        <v>1.2893983125686646</v>
      </c>
      <c r="F20" s="38">
        <f>[2]A_SZ3_raw!$M$5</f>
        <v>1.8567639589309692</v>
      </c>
      <c r="G20" s="38">
        <f>[2]A_SZ3_raw!$M$6</f>
        <v>1.2285012006759644</v>
      </c>
      <c r="H20" s="38">
        <f>[2]A_SZ3_raw!$M$7</f>
        <v>0.56222361326217651</v>
      </c>
      <c r="I20" s="38">
        <f>[2]A_SZ3_raw!$M$8</f>
        <v>1.0301692485809326</v>
      </c>
      <c r="J20" s="38">
        <f>[2]A_SZ3_raw!$M$9</f>
        <v>1.682692289352417</v>
      </c>
      <c r="K20" s="38">
        <f>[2]A_SZ3_raw!$M$10</f>
        <v>1.247401237487793</v>
      </c>
      <c r="L20" s="38">
        <f>[2]A_SZ3_raw!$M$11</f>
        <v>1.485148549079895</v>
      </c>
      <c r="M20" s="38">
        <f>[2]A_SZ3_raw!$M$12</f>
        <v>2.3980815410614014</v>
      </c>
      <c r="N20" s="38">
        <f>[2]A_SZ3_raw!$M$13</f>
        <v>2.0508012771606445</v>
      </c>
      <c r="O20" s="38">
        <f>[2]A_SZ3_raw!$M$14</f>
        <v>2.3217096328735352</v>
      </c>
      <c r="P20" s="38">
        <f>[2]A_SZ3_raw!$M$15</f>
        <v>2.1078536510467529</v>
      </c>
      <c r="Q20" s="38">
        <f>[2]A_SZ3_raw!$M$16</f>
        <v>1.6289592981338501</v>
      </c>
      <c r="R20" s="38">
        <f>[2]A_SZ3_raw!$M$17</f>
        <v>1.4524573087692261</v>
      </c>
      <c r="S20" s="38">
        <f>[2]A_SZ3_raw!$M$18</f>
        <v>0.83523917198181152</v>
      </c>
      <c r="T20" s="111">
        <f>[2]A_SZ3_raw!$M$19</f>
        <v>0.77092510461807251</v>
      </c>
    </row>
    <row r="21" spans="2:20" ht="12" customHeight="1">
      <c r="B21" s="6" t="s">
        <v>11</v>
      </c>
      <c r="C21" s="37">
        <f>[2]A_SZ3_raw!$N$2</f>
        <v>3.646918773651123</v>
      </c>
      <c r="D21" s="38">
        <f>[2]A_SZ3_raw!$N$3</f>
        <v>3.5230352878570557</v>
      </c>
      <c r="E21" s="37">
        <f>[2]A_SZ3_raw!$N$4</f>
        <v>3.1989424228668213</v>
      </c>
      <c r="F21" s="38">
        <f>[2]A_SZ3_raw!$N$5</f>
        <v>3.1584582328796387</v>
      </c>
      <c r="G21" s="38">
        <f>[2]A_SZ3_raw!$N$6</f>
        <v>2.6708154678344727</v>
      </c>
      <c r="H21" s="38">
        <f>[2]A_SZ3_raw!$N$7</f>
        <v>2.6408450603485107</v>
      </c>
      <c r="I21" s="38">
        <f>[2]A_SZ3_raw!$N$8</f>
        <v>2.2067363262176514</v>
      </c>
      <c r="J21" s="38">
        <f>[2]A_SZ3_raw!$N$9</f>
        <v>3.2258064746856689</v>
      </c>
      <c r="K21" s="38">
        <f>[2]A_SZ3_raw!$N$10</f>
        <v>3.0972328186035156</v>
      </c>
      <c r="L21" s="38">
        <f>[2]A_SZ3_raw!$N$11</f>
        <v>3.3197057247161865</v>
      </c>
      <c r="M21" s="38">
        <f>[2]A_SZ3_raw!$N$12</f>
        <v>3.2786884307861328</v>
      </c>
      <c r="N21" s="38">
        <f>[2]A_SZ3_raw!$N$13</f>
        <v>3.4953112602233887</v>
      </c>
      <c r="O21" s="38">
        <f>[2]A_SZ3_raw!$N$14</f>
        <v>3.2695202827453613</v>
      </c>
      <c r="P21" s="38">
        <f>[2]A_SZ3_raw!$N$15</f>
        <v>2.7508573532104492</v>
      </c>
      <c r="Q21" s="38">
        <f>[2]A_SZ3_raw!$N$16</f>
        <v>2.5462963581085205</v>
      </c>
      <c r="R21" s="38">
        <f>[2]A_SZ3_raw!$N$17</f>
        <v>2.3064711093902588</v>
      </c>
      <c r="S21" s="38">
        <f>[2]A_SZ3_raw!$N$18</f>
        <v>1.7219555377960205</v>
      </c>
      <c r="T21" s="111">
        <f>[2]A_SZ3_raw!$N$19</f>
        <v>1.5906680822372437</v>
      </c>
    </row>
    <row r="22" spans="2:20" ht="12" customHeight="1">
      <c r="B22" s="6" t="s">
        <v>12</v>
      </c>
      <c r="C22" s="37">
        <f>[2]A_SZ3_raw!$O$2</f>
        <v>5.346684455871582</v>
      </c>
      <c r="D22" s="38">
        <f>[2]A_SZ3_raw!$O$3</f>
        <v>5.4492812156677246</v>
      </c>
      <c r="E22" s="37">
        <f>[2]A_SZ3_raw!$O$4</f>
        <v>4.859100341796875</v>
      </c>
      <c r="F22" s="38">
        <f>[2]A_SZ3_raw!$O$5</f>
        <v>4.794520378112793</v>
      </c>
      <c r="G22" s="38">
        <f>[2]A_SZ3_raw!$O$6</f>
        <v>4.6571135520935059</v>
      </c>
      <c r="H22" s="38">
        <f>[2]A_SZ3_raw!$O$7</f>
        <v>4.3541364669799805</v>
      </c>
      <c r="I22" s="38">
        <f>[2]A_SZ3_raw!$O$8</f>
        <v>3.9385945796966553</v>
      </c>
      <c r="J22" s="38">
        <f>[2]A_SZ3_raw!$O$9</f>
        <v>4.3464784622192383</v>
      </c>
      <c r="K22" s="38">
        <f>[2]A_SZ3_raw!$O$10</f>
        <v>4.8218626976013184</v>
      </c>
      <c r="L22" s="38">
        <f>[2]A_SZ3_raw!$O$11</f>
        <v>4.2213969230651855</v>
      </c>
      <c r="M22" s="38">
        <f>[2]A_SZ3_raw!$O$12</f>
        <v>4.8975210189819336</v>
      </c>
      <c r="N22" s="38">
        <f>[2]A_SZ3_raw!$O$13</f>
        <v>4.5336675643920898</v>
      </c>
      <c r="O22" s="38">
        <f>[2]A_SZ3_raw!$O$14</f>
        <v>4.1686267852783203</v>
      </c>
      <c r="P22" s="38">
        <f>[2]A_SZ3_raw!$O$15</f>
        <v>3.6955549716949463</v>
      </c>
      <c r="Q22" s="38">
        <f>[2]A_SZ3_raw!$O$16</f>
        <v>3.4555120468139648</v>
      </c>
      <c r="R22" s="38">
        <f>[2]A_SZ3_raw!$O$17</f>
        <v>3.209099292755127</v>
      </c>
      <c r="S22" s="38">
        <f>[2]A_SZ3_raw!$O$18</f>
        <v>2.7717757225036621</v>
      </c>
      <c r="T22" s="111">
        <f>[2]A_SZ3_raw!$O$19</f>
        <v>2.5316455364227295</v>
      </c>
    </row>
    <row r="23" spans="2:20" ht="12" customHeight="1">
      <c r="B23" s="6" t="s">
        <v>13</v>
      </c>
      <c r="C23" s="39">
        <f>[2]A_SZ3_raw!$P$2</f>
        <v>6.963470458984375</v>
      </c>
      <c r="D23" s="40">
        <f>[2]A_SZ3_raw!$P$3</f>
        <v>7.0484580993652344</v>
      </c>
      <c r="E23" s="39">
        <f>[2]A_SZ3_raw!$P$4</f>
        <v>6.263911247253418</v>
      </c>
      <c r="F23" s="40">
        <f>[2]A_SZ3_raw!$P$5</f>
        <v>6.582768440246582</v>
      </c>
      <c r="G23" s="40">
        <f>[2]A_SZ3_raw!$P$6</f>
        <v>6.0450549125671387</v>
      </c>
      <c r="H23" s="40">
        <f>[2]A_SZ3_raw!$P$7</f>
        <v>5.4408059120178223</v>
      </c>
      <c r="I23" s="40">
        <f>[2]A_SZ3_raw!$P$8</f>
        <v>5.2486186027526855</v>
      </c>
      <c r="J23" s="40">
        <f>[2]A_SZ3_raw!$P$9</f>
        <v>5.2689352035522461</v>
      </c>
      <c r="K23" s="40">
        <f>[2]A_SZ3_raw!$P$10</f>
        <v>5.7749905586242676</v>
      </c>
      <c r="L23" s="40">
        <f>[2]A_SZ3_raw!$P$11</f>
        <v>5.6237826347351074</v>
      </c>
      <c r="M23" s="40">
        <f>[2]A_SZ3_raw!$P$12</f>
        <v>6.8754253387451172</v>
      </c>
      <c r="N23" s="40">
        <f>[2]A_SZ3_raw!$P$13</f>
        <v>5.8389797210693359</v>
      </c>
      <c r="O23" s="40">
        <f>[2]A_SZ3_raw!$P$14</f>
        <v>5.9098343849182129</v>
      </c>
      <c r="P23" s="40">
        <f>[2]A_SZ3_raw!$P$15</f>
        <v>5.2834043502807617</v>
      </c>
      <c r="Q23" s="40">
        <f>[2]A_SZ3_raw!$P$16</f>
        <v>4.7455792427062988</v>
      </c>
      <c r="R23" s="40">
        <f>[2]A_SZ3_raw!$P$17</f>
        <v>5.0813007354736328</v>
      </c>
      <c r="S23" s="40">
        <f>[2]A_SZ3_raw!$P$18</f>
        <v>4.1248569488525391</v>
      </c>
      <c r="T23" s="113">
        <f>[2]A_SZ3_raw!$P$19</f>
        <v>3.400263786315918</v>
      </c>
    </row>
    <row r="24" spans="2:20" ht="12" customHeight="1">
      <c r="B24" s="8" t="s">
        <v>15</v>
      </c>
      <c r="C24" s="39">
        <f>[2]A_SZ3_raw!$Q$2</f>
        <v>9.7139768600463867</v>
      </c>
      <c r="D24" s="40">
        <f>[2]A_SZ3_raw!$Q$3</f>
        <v>10.202116966247559</v>
      </c>
      <c r="E24" s="39">
        <f>[2]A_SZ3_raw!$Q$4</f>
        <v>9.095982551574707</v>
      </c>
      <c r="F24" s="40">
        <f>[2]A_SZ3_raw!$Q$5</f>
        <v>8.304041862487793</v>
      </c>
      <c r="G24" s="40">
        <f>[2]A_SZ3_raw!$Q$6</f>
        <v>7.2264633178710938</v>
      </c>
      <c r="H24" s="40">
        <f>[2]A_SZ3_raw!$Q$7</f>
        <v>6.3918304443359375</v>
      </c>
      <c r="I24" s="40">
        <f>[2]A_SZ3_raw!$Q$8</f>
        <v>7.1391620635986328</v>
      </c>
      <c r="J24" s="40">
        <f>[2]A_SZ3_raw!$Q$9</f>
        <v>7.3359403610229492</v>
      </c>
      <c r="K24" s="40">
        <f>[2]A_SZ3_raw!$Q$10</f>
        <v>7.9020977020263672</v>
      </c>
      <c r="L24" s="40">
        <f>[2]A_SZ3_raw!$Q$11</f>
        <v>6.5583634376525879</v>
      </c>
      <c r="M24" s="40">
        <f>[2]A_SZ3_raw!$Q$12</f>
        <v>9.0638933181762695</v>
      </c>
      <c r="N24" s="40">
        <f>[2]A_SZ3_raw!$Q$13</f>
        <v>7.4980554580688477</v>
      </c>
      <c r="O24" s="40">
        <f>[2]A_SZ3_raw!$Q$14</f>
        <v>8.2685480117797852</v>
      </c>
      <c r="P24" s="40">
        <f>[2]A_SZ3_raw!$Q$15</f>
        <v>7.2347269058227539</v>
      </c>
      <c r="Q24" s="40">
        <f>[2]A_SZ3_raw!$Q$16</f>
        <v>7.2826085090637207</v>
      </c>
      <c r="R24" s="40">
        <f>[2]A_SZ3_raw!$Q$17</f>
        <v>7.5642967224121094</v>
      </c>
      <c r="S24" s="40">
        <f>[2]A_SZ3_raw!$Q$18</f>
        <v>7.509005069732666</v>
      </c>
      <c r="T24" s="113">
        <f>[2]A_SZ3_raw!$Q$19</f>
        <v>7.0826306343078613</v>
      </c>
    </row>
    <row r="25" spans="2:20" ht="12" customHeight="1">
      <c r="B25" s="8" t="s">
        <v>16</v>
      </c>
      <c r="C25" s="41">
        <f>[2]A_SZ3_raw!$R$2</f>
        <v>10.470588684082031</v>
      </c>
      <c r="D25" s="42">
        <f>[2]A_SZ3_raw!$R$3</f>
        <v>12.109638214111328</v>
      </c>
      <c r="E25" s="41">
        <f>[2]A_SZ3_raw!$R$4</f>
        <v>13.395946502685547</v>
      </c>
      <c r="F25" s="42">
        <f>[2]A_SZ3_raw!$R$5</f>
        <v>14.704754829406738</v>
      </c>
      <c r="G25" s="42">
        <f>[2]A_SZ3_raw!$R$6</f>
        <v>8.567774772644043</v>
      </c>
      <c r="H25" s="42">
        <f>[2]A_SZ3_raw!$R$7</f>
        <v>7.2611708641052246</v>
      </c>
      <c r="I25" s="42">
        <f>[2]A_SZ3_raw!$R$8</f>
        <v>8.8807783126831055</v>
      </c>
      <c r="J25" s="42">
        <f>[2]A_SZ3_raw!$R$9</f>
        <v>8.0271339416503906</v>
      </c>
      <c r="K25" s="42">
        <f>[2]A_SZ3_raw!$R$10</f>
        <v>9.7060098648071289</v>
      </c>
      <c r="L25" s="42">
        <f>[2]A_SZ3_raw!$R$11</f>
        <v>10.424851417541504</v>
      </c>
      <c r="M25" s="42">
        <f>[2]A_SZ3_raw!$R$12</f>
        <v>14.857583045959473</v>
      </c>
      <c r="N25" s="42">
        <f>[2]A_SZ3_raw!$R$13</f>
        <v>9.6815290451049805</v>
      </c>
      <c r="O25" s="42">
        <f>[2]A_SZ3_raw!$R$14</f>
        <v>9.9856319427490234</v>
      </c>
      <c r="P25" s="42">
        <f>[2]A_SZ3_raw!$R$15</f>
        <v>9.921971321105957</v>
      </c>
      <c r="Q25" s="42">
        <f>[2]A_SZ3_raw!$R$16</f>
        <v>8.4848480224609375</v>
      </c>
      <c r="R25" s="42">
        <f>[2]A_SZ3_raw!$R$17</f>
        <v>9.305760383605957</v>
      </c>
      <c r="S25" s="42">
        <f>[2]A_SZ3_raw!$R$18</f>
        <v>9.8579025268554688</v>
      </c>
      <c r="T25" s="114">
        <f>[2]A_SZ3_raw!$R$19</f>
        <v>10.860655784606934</v>
      </c>
    </row>
    <row r="26" spans="2:20" ht="12" customHeight="1">
      <c r="B26" s="7" t="s">
        <v>14</v>
      </c>
      <c r="C26" s="41">
        <f>[2]A_SZ3_raw!$S$2</f>
        <v>4.6234736442565918</v>
      </c>
      <c r="D26" s="42">
        <f>[2]A_SZ3_raw!$S$3</f>
        <v>5.4521431922912598</v>
      </c>
      <c r="E26" s="41">
        <f>[2]A_SZ3_raw!$S$4</f>
        <v>4.9940276145935059</v>
      </c>
      <c r="F26" s="42">
        <f>[2]A_SZ3_raw!$S$5</f>
        <v>4.414738655090332</v>
      </c>
      <c r="G26" s="42">
        <f>[2]A_SZ3_raw!$S$6</f>
        <v>4.5734624862670898</v>
      </c>
      <c r="H26" s="42">
        <f>[2]A_SZ3_raw!$S$7</f>
        <v>3.4773335456848145</v>
      </c>
      <c r="I26" s="42">
        <f>[2]A_SZ3_raw!$S$8</f>
        <v>3.7615334987640381</v>
      </c>
      <c r="J26" s="42">
        <f>[2]A_SZ3_raw!$S$9</f>
        <v>4.6730842590332031</v>
      </c>
      <c r="K26" s="42">
        <f>[2]A_SZ3_raw!$S$10</f>
        <v>5.3086686134338379</v>
      </c>
      <c r="L26" s="42">
        <f>[2]A_SZ3_raw!$S$11</f>
        <v>4.414949893951416</v>
      </c>
      <c r="M26" s="42">
        <f>[2]A_SZ3_raw!$S$12</f>
        <v>5.1386094093322754</v>
      </c>
      <c r="N26" s="42">
        <f>[2]A_SZ3_raw!$S$13</f>
        <v>4.4975581169128418</v>
      </c>
      <c r="O26" s="42">
        <f>[2]A_SZ3_raw!$S$14</f>
        <v>4.242671012878418</v>
      </c>
      <c r="P26" s="42">
        <f>[2]A_SZ3_raw!$S$15</f>
        <v>3.8418035507202148</v>
      </c>
      <c r="Q26" s="42">
        <f>[2]A_SZ3_raw!$S$16</f>
        <v>3.4992566108703613</v>
      </c>
      <c r="R26" s="42">
        <f>[2]A_SZ3_raw!$S$17</f>
        <v>3.7490589618682861</v>
      </c>
      <c r="S26" s="42">
        <f>[2]A_SZ3_raw!$S$18</f>
        <v>3.1912932395935059</v>
      </c>
      <c r="T26" s="114">
        <f>[2]A_SZ3_raw!$S$19</f>
        <v>2.8986244201660156</v>
      </c>
    </row>
    <row r="27" spans="2:20" ht="12" customHeight="1">
      <c r="B27" s="18" t="s">
        <v>483</v>
      </c>
      <c r="C27" s="43">
        <f>[2]A_SZ3_raw!$E$2</f>
        <v>0</v>
      </c>
      <c r="D27" s="44">
        <f>[2]A_SZ3_raw!$E$3</f>
        <v>0</v>
      </c>
      <c r="E27" s="43">
        <f>[2]A_SZ3_raw!$E$4</f>
        <v>0</v>
      </c>
      <c r="F27" s="44">
        <f>[2]A_SZ3_raw!$E$5</f>
        <v>0</v>
      </c>
      <c r="G27" s="44">
        <f>[2]A_SZ3_raw!$E$6</f>
        <v>0</v>
      </c>
      <c r="H27" s="44">
        <f>[2]A_SZ3_raw!$E$7</f>
        <v>0</v>
      </c>
      <c r="I27" s="44">
        <f>[2]A_SZ3_raw!$E$8</f>
        <v>0</v>
      </c>
      <c r="J27" s="44">
        <f>[2]A_SZ3_raw!$E$9</f>
        <v>0</v>
      </c>
      <c r="K27" s="44">
        <f>[2]A_SZ3_raw!$E$10</f>
        <v>2</v>
      </c>
      <c r="L27" s="44">
        <f>[2]A_SZ3_raw!$E$11</f>
        <v>1</v>
      </c>
      <c r="M27" s="44">
        <f>[2]A_SZ3_raw!$E$12</f>
        <v>2</v>
      </c>
      <c r="N27" s="44">
        <f>[2]A_SZ3_raw!$E$13</f>
        <v>1</v>
      </c>
      <c r="O27" s="44">
        <f>[2]A_SZ3_raw!$E$14</f>
        <v>0</v>
      </c>
      <c r="P27" s="44">
        <f>[2]A_SZ3_raw!$E$15</f>
        <v>0</v>
      </c>
      <c r="Q27" s="44">
        <f>[2]A_SZ3_raw!$E$16</f>
        <v>0</v>
      </c>
      <c r="R27" s="44">
        <f>[2]A_SZ3_raw!$E$17</f>
        <v>0</v>
      </c>
      <c r="S27" s="44">
        <f>[2]A_SZ3_raw!$E$18</f>
        <v>0</v>
      </c>
      <c r="T27" s="106">
        <f>[2]A_SZ3_raw!$E$19</f>
        <v>0</v>
      </c>
    </row>
    <row r="28" spans="2:20" ht="12" customHeight="1">
      <c r="B28" s="18" t="s">
        <v>484</v>
      </c>
      <c r="C28" s="43">
        <f>[2]A_SZ3_raw!$T$2</f>
        <v>59</v>
      </c>
      <c r="D28" s="44">
        <f>[2]A_SZ3_raw!$T$3</f>
        <v>73</v>
      </c>
      <c r="E28" s="43">
        <f>[2]A_SZ3_raw!$T$4</f>
        <v>64</v>
      </c>
      <c r="F28" s="44">
        <f>[2]A_SZ3_raw!$T$5</f>
        <v>59</v>
      </c>
      <c r="G28" s="44">
        <f>[2]A_SZ3_raw!$T$6</f>
        <v>67</v>
      </c>
      <c r="H28" s="44">
        <f>[2]A_SZ3_raw!$T$7</f>
        <v>73</v>
      </c>
      <c r="I28" s="44">
        <f>[2]A_SZ3_raw!$T$8</f>
        <v>78</v>
      </c>
      <c r="J28" s="44">
        <f>[2]A_SZ3_raw!$T$9</f>
        <v>86</v>
      </c>
      <c r="K28" s="44">
        <f>[2]A_SZ3_raw!$T$10</f>
        <v>89</v>
      </c>
      <c r="L28" s="44">
        <f>[2]A_SZ3_raw!$T$11</f>
        <v>78</v>
      </c>
      <c r="M28" s="44">
        <f>[2]A_SZ3_raw!$T$12</f>
        <v>84</v>
      </c>
      <c r="N28" s="44">
        <f>[2]A_SZ3_raw!$T$13</f>
        <v>91</v>
      </c>
      <c r="O28" s="44">
        <f>[2]A_SZ3_raw!$T$14</f>
        <v>90</v>
      </c>
      <c r="P28" s="44">
        <f>[2]A_SZ3_raw!$T$15</f>
        <v>92</v>
      </c>
      <c r="Q28" s="44">
        <f>[2]A_SZ3_raw!$T$16</f>
        <v>97</v>
      </c>
      <c r="R28" s="44">
        <f>[2]A_SZ3_raw!$T$17</f>
        <v>83</v>
      </c>
      <c r="S28" s="44">
        <f>[2]A_SZ3_raw!$T$18</f>
        <v>80</v>
      </c>
      <c r="T28" s="106">
        <f>[2]A_SZ3_raw!$T$19</f>
        <v>69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[2]A_SZ4_raw!$A$2</f>
        <v>Agriculture, Mining, etc.</v>
      </c>
      <c r="I3" s="223"/>
      <c r="J3" s="224"/>
      <c r="L3" s="52" t="s">
        <v>2</v>
      </c>
      <c r="M3" s="222" t="str">
        <f>[2]A_SZ4_raw!$B$2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+[2]A_SZ4_raw!$D$2</f>
        <v>28</v>
      </c>
      <c r="D10" s="44">
        <f>+[2]A_SZ4_raw!$D$3</f>
        <v>34</v>
      </c>
      <c r="E10" s="43">
        <f>+[2]A_SZ4_raw!$D$4</f>
        <v>34</v>
      </c>
      <c r="F10" s="44">
        <f>+[2]A_SZ4_raw!$D$5</f>
        <v>33</v>
      </c>
      <c r="G10" s="44">
        <f>+[2]A_SZ4_raw!$D$6</f>
        <v>29</v>
      </c>
      <c r="H10" s="44">
        <f>+[2]A_SZ4_raw!$D$7</f>
        <v>35</v>
      </c>
      <c r="I10" s="44">
        <f>+[2]A_SZ4_raw!$D$8</f>
        <v>37</v>
      </c>
      <c r="J10" s="44">
        <f>+[2]A_SZ4_raw!$D$9</f>
        <v>34</v>
      </c>
      <c r="K10" s="44">
        <f>+[2]A_SZ4_raw!$D$10</f>
        <v>35</v>
      </c>
      <c r="L10" s="44">
        <f>+[2]A_SZ4_raw!$D$11</f>
        <v>33</v>
      </c>
      <c r="M10" s="44">
        <f>+[2]A_SZ4_raw!$D$12</f>
        <v>35</v>
      </c>
      <c r="N10" s="44">
        <f>+[2]A_SZ4_raw!$D$13</f>
        <v>33</v>
      </c>
      <c r="O10" s="44">
        <f>+[2]A_SZ4_raw!$D$14</f>
        <v>35</v>
      </c>
      <c r="P10" s="44">
        <f>+[2]A_SZ4_raw!$D$15</f>
        <v>35</v>
      </c>
      <c r="Q10" s="44">
        <f>+[2]A_SZ4_raw!$D$16</f>
        <v>33</v>
      </c>
      <c r="R10" s="44">
        <f>+[2]A_SZ4_raw!$D$17</f>
        <v>41</v>
      </c>
      <c r="S10" s="44">
        <f>+[2]A_SZ4_raw!$D$18</f>
        <v>34</v>
      </c>
      <c r="T10" s="106">
        <f>+[2]A_SZ4_raw!$D$19</f>
        <v>31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 t="str">
        <f>[2]A_SZ4_raw!$F$2</f>
        <v>.</v>
      </c>
      <c r="D12" s="27">
        <f>[2]A_SZ4_raw!$F$3</f>
        <v>11.764705657958984</v>
      </c>
      <c r="E12" s="27">
        <f>[2]A_SZ4_raw!$F$4</f>
        <v>23.529411315917969</v>
      </c>
      <c r="F12" s="27">
        <f>[2]A_SZ4_raw!$F$5</f>
        <v>21.212121963500977</v>
      </c>
      <c r="G12" s="28" t="str">
        <f>[2]A_SZ4_raw!$F$6</f>
        <v>.</v>
      </c>
      <c r="H12" s="28">
        <f>[2]A_SZ4_raw!$F$7</f>
        <v>28.571428298950195</v>
      </c>
      <c r="I12" s="28">
        <f>[2]A_SZ4_raw!$F$8</f>
        <v>21.621622085571289</v>
      </c>
      <c r="J12" s="28">
        <f>[2]A_SZ4_raw!$F$9</f>
        <v>14.70588207244873</v>
      </c>
      <c r="K12" s="28">
        <f>[2]A_SZ4_raw!$F$10</f>
        <v>25.714284896850586</v>
      </c>
      <c r="L12" s="28">
        <f>[2]A_SZ4_raw!$F$11</f>
        <v>33.333332061767578</v>
      </c>
      <c r="M12" s="28">
        <f>[2]A_SZ4_raw!$F$12</f>
        <v>22.857143402099609</v>
      </c>
      <c r="N12" s="28">
        <f>[2]A_SZ4_raw!$F$13</f>
        <v>12.121212005615234</v>
      </c>
      <c r="O12" s="28">
        <f>[2]A_SZ4_raw!$F$14</f>
        <v>22.857143402099609</v>
      </c>
      <c r="P12" s="28">
        <f>[2]A_SZ4_raw!$F$15</f>
        <v>11.428571701049805</v>
      </c>
      <c r="Q12" s="28">
        <f>[2]A_SZ4_raw!$F$16</f>
        <v>12.121212005615234</v>
      </c>
      <c r="R12" s="28">
        <f>[2]A_SZ4_raw!$F$17</f>
        <v>9.7560977935791016</v>
      </c>
      <c r="S12" s="28">
        <f>[2]A_SZ4_raw!$F$18</f>
        <v>5.8823528289794922</v>
      </c>
      <c r="T12" s="108">
        <f>[2]A_SZ4_raw!$F$19</f>
        <v>6.4516129493713379</v>
      </c>
    </row>
    <row r="13" spans="2:20" ht="12" customHeight="1">
      <c r="B13" s="6" t="s">
        <v>340</v>
      </c>
      <c r="C13" s="27" t="str">
        <f>[2]A_SZ4_raw!$G$2</f>
        <v>.</v>
      </c>
      <c r="D13" s="27">
        <f>[2]A_SZ4_raw!$G$3</f>
        <v>14.70588207244873</v>
      </c>
      <c r="E13" s="27">
        <f>[2]A_SZ4_raw!$G$4</f>
        <v>5.8823528289794922</v>
      </c>
      <c r="F13" s="27">
        <f>[2]A_SZ4_raw!$G$5</f>
        <v>21.212121963500977</v>
      </c>
      <c r="G13" s="28" t="str">
        <f>[2]A_SZ4_raw!$G$6</f>
        <v>.</v>
      </c>
      <c r="H13" s="28">
        <f>[2]A_SZ4_raw!$G$7</f>
        <v>14.285714149475098</v>
      </c>
      <c r="I13" s="28">
        <f>[2]A_SZ4_raw!$G$8</f>
        <v>21.621622085571289</v>
      </c>
      <c r="J13" s="28">
        <f>[2]A_SZ4_raw!$G$9</f>
        <v>29.411764144897461</v>
      </c>
      <c r="K13" s="28">
        <f>[2]A_SZ4_raw!$G$10</f>
        <v>14.285714149475098</v>
      </c>
      <c r="L13" s="28">
        <f>[2]A_SZ4_raw!$G$11</f>
        <v>18.181818008422852</v>
      </c>
      <c r="M13" s="28">
        <f>[2]A_SZ4_raw!$G$12</f>
        <v>20</v>
      </c>
      <c r="N13" s="28">
        <f>[2]A_SZ4_raw!$G$13</f>
        <v>21.212121963500977</v>
      </c>
      <c r="O13" s="28">
        <f>[2]A_SZ4_raw!$G$14</f>
        <v>11.428571701049805</v>
      </c>
      <c r="P13" s="28">
        <f>[2]A_SZ4_raw!$G$15</f>
        <v>20</v>
      </c>
      <c r="Q13" s="28">
        <f>[2]A_SZ4_raw!$G$16</f>
        <v>15.151515007019043</v>
      </c>
      <c r="R13" s="28">
        <f>[2]A_SZ4_raw!$G$17</f>
        <v>12.195121765136719</v>
      </c>
      <c r="S13" s="28">
        <f>[2]A_SZ4_raw!$G$18</f>
        <v>14.70588207244873</v>
      </c>
      <c r="T13" s="108">
        <f>[2]A_SZ4_raw!$G$19</f>
        <v>32.258064270019531</v>
      </c>
    </row>
    <row r="14" spans="2:20" ht="12" customHeight="1">
      <c r="B14" s="6" t="s">
        <v>341</v>
      </c>
      <c r="C14" s="29" t="str">
        <f>[2]A_SZ4_raw!$H$2</f>
        <v>.</v>
      </c>
      <c r="D14" s="29">
        <f>[2]A_SZ4_raw!$H$3</f>
        <v>11.764705657958984</v>
      </c>
      <c r="E14" s="29">
        <f>[2]A_SZ4_raw!$H$4</f>
        <v>29.411764144897461</v>
      </c>
      <c r="F14" s="29">
        <f>[2]A_SZ4_raw!$H$5</f>
        <v>9.0909090042114258</v>
      </c>
      <c r="G14" s="30" t="str">
        <f>[2]A_SZ4_raw!$H$6</f>
        <v>.</v>
      </c>
      <c r="H14" s="30">
        <f>[2]A_SZ4_raw!$H$7</f>
        <v>14.285714149475098</v>
      </c>
      <c r="I14" s="30">
        <f>[2]A_SZ4_raw!$H$8</f>
        <v>5.4054055213928223</v>
      </c>
      <c r="J14" s="30">
        <f>[2]A_SZ4_raw!$H$9</f>
        <v>2.9411764144897461</v>
      </c>
      <c r="K14" s="30">
        <f>[2]A_SZ4_raw!$H$10</f>
        <v>11.428571701049805</v>
      </c>
      <c r="L14" s="30">
        <f>[2]A_SZ4_raw!$H$11</f>
        <v>18.181818008422852</v>
      </c>
      <c r="M14" s="30">
        <f>[2]A_SZ4_raw!$H$12</f>
        <v>11.428571701049805</v>
      </c>
      <c r="N14" s="30">
        <f>[2]A_SZ4_raw!$H$13</f>
        <v>15.151515007019043</v>
      </c>
      <c r="O14" s="30">
        <f>[2]A_SZ4_raw!$H$14</f>
        <v>14.285714149475098</v>
      </c>
      <c r="P14" s="30">
        <f>[2]A_SZ4_raw!$H$15</f>
        <v>25.714284896850586</v>
      </c>
      <c r="Q14" s="30">
        <f>[2]A_SZ4_raw!$H$16</f>
        <v>24.242424011230469</v>
      </c>
      <c r="R14" s="30">
        <f>[2]A_SZ4_raw!$H$17</f>
        <v>21.95121955871582</v>
      </c>
      <c r="S14" s="30">
        <f>[2]A_SZ4_raw!$H$18</f>
        <v>26.470588684082031</v>
      </c>
      <c r="T14" s="109">
        <f>[2]A_SZ4_raw!$H$19</f>
        <v>9.6774196624755859</v>
      </c>
    </row>
    <row r="15" spans="2:20" ht="12" customHeight="1">
      <c r="B15" s="6" t="s">
        <v>342</v>
      </c>
      <c r="C15" s="31" t="str">
        <f>[2]A_SZ4_raw!$I$2</f>
        <v>.</v>
      </c>
      <c r="D15" s="31">
        <f>[2]A_SZ4_raw!$I$3</f>
        <v>8.8235292434692383</v>
      </c>
      <c r="E15" s="31">
        <f>[2]A_SZ4_raw!$I$4</f>
        <v>11.764705657958984</v>
      </c>
      <c r="F15" s="31">
        <f>[2]A_SZ4_raw!$I$5</f>
        <v>9.0909090042114258</v>
      </c>
      <c r="G15" s="32" t="str">
        <f>[2]A_SZ4_raw!$I$6</f>
        <v>.</v>
      </c>
      <c r="H15" s="32">
        <f>[2]A_SZ4_raw!$I$7</f>
        <v>20</v>
      </c>
      <c r="I15" s="32">
        <f>[2]A_SZ4_raw!$I$8</f>
        <v>18.918918609619141</v>
      </c>
      <c r="J15" s="32">
        <f>[2]A_SZ4_raw!$I$9</f>
        <v>11.764705657958984</v>
      </c>
      <c r="K15" s="32">
        <f>[2]A_SZ4_raw!$I$10</f>
        <v>17.142856597900391</v>
      </c>
      <c r="L15" s="32">
        <f>[2]A_SZ4_raw!$I$11</f>
        <v>3.0303030014038086</v>
      </c>
      <c r="M15" s="32">
        <f>[2]A_SZ4_raw!$I$12</f>
        <v>5.7142858505249023</v>
      </c>
      <c r="N15" s="32">
        <f>[2]A_SZ4_raw!$I$13</f>
        <v>12.121212005615234</v>
      </c>
      <c r="O15" s="32">
        <f>[2]A_SZ4_raw!$I$14</f>
        <v>17.142856597900391</v>
      </c>
      <c r="P15" s="32">
        <f>[2]A_SZ4_raw!$I$15</f>
        <v>8.5714282989501953</v>
      </c>
      <c r="Q15" s="32">
        <f>[2]A_SZ4_raw!$I$16</f>
        <v>9.0909090042114258</v>
      </c>
      <c r="R15" s="32">
        <f>[2]A_SZ4_raw!$I$17</f>
        <v>7.3170733451843262</v>
      </c>
      <c r="S15" s="32">
        <f>[2]A_SZ4_raw!$I$18</f>
        <v>11.764705657958984</v>
      </c>
      <c r="T15" s="110">
        <f>[2]A_SZ4_raw!$I$19</f>
        <v>6.4516129493713379</v>
      </c>
    </row>
    <row r="16" spans="2:20" ht="12" customHeight="1">
      <c r="B16" s="6" t="s">
        <v>343</v>
      </c>
      <c r="C16" s="31" t="str">
        <f>[2]A_SZ4_raw!$J$2</f>
        <v>.</v>
      </c>
      <c r="D16" s="31">
        <f>[2]A_SZ4_raw!$J$3</f>
        <v>41.176471710205078</v>
      </c>
      <c r="E16" s="31">
        <f>[2]A_SZ4_raw!$J$4</f>
        <v>17.647058486938477</v>
      </c>
      <c r="F16" s="31">
        <f>[2]A_SZ4_raw!$J$5</f>
        <v>18.181818008422852</v>
      </c>
      <c r="G16" s="32" t="str">
        <f>[2]A_SZ4_raw!$J$6</f>
        <v>.</v>
      </c>
      <c r="H16" s="32">
        <f>[2]A_SZ4_raw!$J$7</f>
        <v>17.142856597900391</v>
      </c>
      <c r="I16" s="32">
        <f>[2]A_SZ4_raw!$J$8</f>
        <v>21.621622085571289</v>
      </c>
      <c r="J16" s="32">
        <f>[2]A_SZ4_raw!$J$9</f>
        <v>29.411764144897461</v>
      </c>
      <c r="K16" s="32">
        <f>[2]A_SZ4_raw!$J$10</f>
        <v>14.285714149475098</v>
      </c>
      <c r="L16" s="32">
        <f>[2]A_SZ4_raw!$J$11</f>
        <v>24.242424011230469</v>
      </c>
      <c r="M16" s="32">
        <f>[2]A_SZ4_raw!$J$12</f>
        <v>22.857143402099609</v>
      </c>
      <c r="N16" s="32">
        <f>[2]A_SZ4_raw!$J$13</f>
        <v>36.363636016845703</v>
      </c>
      <c r="O16" s="32">
        <f>[2]A_SZ4_raw!$J$14</f>
        <v>25.714284896850586</v>
      </c>
      <c r="P16" s="32">
        <f>[2]A_SZ4_raw!$J$15</f>
        <v>17.142856597900391</v>
      </c>
      <c r="Q16" s="32">
        <f>[2]A_SZ4_raw!$J$16</f>
        <v>24.242424011230469</v>
      </c>
      <c r="R16" s="32">
        <f>[2]A_SZ4_raw!$J$17</f>
        <v>14.634146690368652</v>
      </c>
      <c r="S16" s="32">
        <f>[2]A_SZ4_raw!$J$18</f>
        <v>14.70588207244873</v>
      </c>
      <c r="T16" s="110">
        <f>[2]A_SZ4_raw!$J$19</f>
        <v>6.4516129493713379</v>
      </c>
    </row>
    <row r="17" spans="2:20" ht="12" customHeight="1">
      <c r="B17" s="7" t="s">
        <v>240</v>
      </c>
      <c r="C17" s="37" t="str">
        <f>[2]A_SZ4_raw!$K$2</f>
        <v>.</v>
      </c>
      <c r="D17" s="38">
        <f>[2]A_SZ4_raw!$K$3</f>
        <v>11.764705657958984</v>
      </c>
      <c r="E17" s="37">
        <f>[2]A_SZ4_raw!$K$4</f>
        <v>11.764705657958984</v>
      </c>
      <c r="F17" s="38">
        <f>[2]A_SZ4_raw!$K$5</f>
        <v>21.212121963500977</v>
      </c>
      <c r="G17" s="38" t="str">
        <f>[2]A_SZ4_raw!$K$6</f>
        <v>.</v>
      </c>
      <c r="H17" s="38">
        <f>[2]A_SZ4_raw!$K$7</f>
        <v>5.7142858505249023</v>
      </c>
      <c r="I17" s="38">
        <f>[2]A_SZ4_raw!$K$8</f>
        <v>10.810811042785645</v>
      </c>
      <c r="J17" s="38">
        <f>[2]A_SZ4_raw!$K$9</f>
        <v>11.764705657958984</v>
      </c>
      <c r="K17" s="38">
        <f>[2]A_SZ4_raw!$K$10</f>
        <v>17.142856597900391</v>
      </c>
      <c r="L17" s="38">
        <f>[2]A_SZ4_raw!$K$11</f>
        <v>3.0303030014038086</v>
      </c>
      <c r="M17" s="38">
        <f>[2]A_SZ4_raw!$K$12</f>
        <v>17.142856597900391</v>
      </c>
      <c r="N17" s="38">
        <f>[2]A_SZ4_raw!$K$13</f>
        <v>3.0303030014038086</v>
      </c>
      <c r="O17" s="38">
        <f>[2]A_SZ4_raw!$K$14</f>
        <v>8.5714282989501953</v>
      </c>
      <c r="P17" s="38">
        <f>[2]A_SZ4_raw!$K$15</f>
        <v>17.142856597900391</v>
      </c>
      <c r="Q17" s="38">
        <f>[2]A_SZ4_raw!$K$16</f>
        <v>15.151515007019043</v>
      </c>
      <c r="R17" s="38">
        <f>[2]A_SZ4_raw!$K$17</f>
        <v>34.146343231201172</v>
      </c>
      <c r="S17" s="38">
        <f>[2]A_SZ4_raw!$K$18</f>
        <v>26.470588684082031</v>
      </c>
      <c r="T17" s="111">
        <f>[2]A_SZ4_raw!$K$19</f>
        <v>38.709678649902344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 t="str">
        <f>[2]A_SZ4_raw!$L$2</f>
        <v>.</v>
      </c>
      <c r="D19" s="38">
        <f>[2]A_SZ4_raw!$L$3</f>
        <v>0.10161741077899933</v>
      </c>
      <c r="E19" s="37">
        <f>[2]A_SZ4_raw!$L$4</f>
        <v>3.6330606788396835E-2</v>
      </c>
      <c r="F19" s="38">
        <f>[2]A_SZ4_raw!$L$5</f>
        <v>4.1686374694108963E-2</v>
      </c>
      <c r="G19" s="38" t="str">
        <f>[2]A_SZ4_raw!$L$6</f>
        <v>.</v>
      </c>
      <c r="H19" s="38">
        <f>[2]A_SZ4_raw!$L$7</f>
        <v>1.3175808824598789E-2</v>
      </c>
      <c r="I19" s="38">
        <f>[2]A_SZ4_raw!$L$8</f>
        <v>7.9189106822013855E-2</v>
      </c>
      <c r="J19" s="38">
        <f>[2]A_SZ4_raw!$L$9</f>
        <v>4.366176575422287E-2</v>
      </c>
      <c r="K19" s="38">
        <f>[2]A_SZ4_raw!$L$10</f>
        <v>2.5834785774350166E-2</v>
      </c>
      <c r="L19" s="38">
        <f>[2]A_SZ4_raw!$L$11</f>
        <v>0.11334727704524994</v>
      </c>
      <c r="M19" s="38">
        <f>[2]A_SZ4_raw!$L$12</f>
        <v>0.10857763141393661</v>
      </c>
      <c r="N19" s="38">
        <f>[2]A_SZ4_raw!$L$13</f>
        <v>0.60893100500106812</v>
      </c>
      <c r="O19" s="38">
        <f>[2]A_SZ4_raw!$L$14</f>
        <v>0.21013633906841278</v>
      </c>
      <c r="P19" s="38">
        <f>[2]A_SZ4_raw!$L$15</f>
        <v>0.25354388356208801</v>
      </c>
      <c r="Q19" s="38">
        <f>[2]A_SZ4_raw!$L$16</f>
        <v>0.31558415293693542</v>
      </c>
      <c r="R19" s="38">
        <f>[2]A_SZ4_raw!$L$17</f>
        <v>0.78586363792419434</v>
      </c>
      <c r="S19" s="38">
        <f>[2]A_SZ4_raw!$L$18</f>
        <v>0.96055358648300171</v>
      </c>
      <c r="T19" s="111">
        <f>[2]A_SZ4_raw!$L$19</f>
        <v>0.9833904504776001</v>
      </c>
    </row>
    <row r="20" spans="2:20" ht="12" customHeight="1">
      <c r="B20" s="6" t="s">
        <v>33</v>
      </c>
      <c r="C20" s="37" t="str">
        <f>[2]A_SZ4_raw!$M$2</f>
        <v>.</v>
      </c>
      <c r="D20" s="38">
        <f>[2]A_SZ4_raw!$M$3</f>
        <v>0.94717866182327271</v>
      </c>
      <c r="E20" s="37">
        <f>[2]A_SZ4_raw!$M$4</f>
        <v>0.23484201729297638</v>
      </c>
      <c r="F20" s="38">
        <f>[2]A_SZ4_raw!$M$5</f>
        <v>0.30548825860023499</v>
      </c>
      <c r="G20" s="38" t="str">
        <f>[2]A_SZ4_raw!$M$6</f>
        <v>.</v>
      </c>
      <c r="H20" s="38">
        <f>[2]A_SZ4_raw!$M$7</f>
        <v>3.388107568025589E-2</v>
      </c>
      <c r="I20" s="38">
        <f>[2]A_SZ4_raw!$M$8</f>
        <v>0.3034663200378418</v>
      </c>
      <c r="J20" s="38">
        <f>[2]A_SZ4_raw!$M$9</f>
        <v>0.24230457842350006</v>
      </c>
      <c r="K20" s="38">
        <f>[2]A_SZ4_raw!$M$10</f>
        <v>6.6844917833805084E-2</v>
      </c>
      <c r="L20" s="38">
        <f>[2]A_SZ4_raw!$M$11</f>
        <v>0.3174099326133728</v>
      </c>
      <c r="M20" s="38">
        <f>[2]A_SZ4_raw!$M$12</f>
        <v>0.35022124648094177</v>
      </c>
      <c r="N20" s="38">
        <f>[2]A_SZ4_raw!$M$13</f>
        <v>0.80928921699523926</v>
      </c>
      <c r="O20" s="38">
        <f>[2]A_SZ4_raw!$M$14</f>
        <v>0.47708150744438171</v>
      </c>
      <c r="P20" s="38">
        <f>[2]A_SZ4_raw!$M$15</f>
        <v>0.71355760097503662</v>
      </c>
      <c r="Q20" s="38">
        <f>[2]A_SZ4_raw!$M$16</f>
        <v>0.61835271120071411</v>
      </c>
      <c r="R20" s="38">
        <f>[2]A_SZ4_raw!$M$17</f>
        <v>1.3949671983718872</v>
      </c>
      <c r="S20" s="38">
        <f>[2]A_SZ4_raw!$M$18</f>
        <v>1.4469453096389771</v>
      </c>
      <c r="T20" s="111">
        <f>[2]A_SZ4_raw!$M$19</f>
        <v>1.4345487356185913</v>
      </c>
    </row>
    <row r="21" spans="2:20" ht="12" customHeight="1">
      <c r="B21" s="6" t="s">
        <v>11</v>
      </c>
      <c r="C21" s="37" t="str">
        <f>[2]A_SZ4_raw!$N$2</f>
        <v>.</v>
      </c>
      <c r="D21" s="38">
        <f>[2]A_SZ4_raw!$N$3</f>
        <v>2.433459997177124</v>
      </c>
      <c r="E21" s="37">
        <f>[2]A_SZ4_raw!$N$4</f>
        <v>1.5882606506347656</v>
      </c>
      <c r="F21" s="38">
        <f>[2]A_SZ4_raw!$N$5</f>
        <v>1.5894099473953247</v>
      </c>
      <c r="G21" s="38" t="str">
        <f>[2]A_SZ4_raw!$N$6</f>
        <v>.</v>
      </c>
      <c r="H21" s="38">
        <f>[2]A_SZ4_raw!$N$7</f>
        <v>0.61303174495697021</v>
      </c>
      <c r="I21" s="38">
        <f>[2]A_SZ4_raw!$N$8</f>
        <v>1.218291163444519</v>
      </c>
      <c r="J21" s="38">
        <f>[2]A_SZ4_raw!$N$9</f>
        <v>1.3581129312515259</v>
      </c>
      <c r="K21" s="38">
        <f>[2]A_SZ4_raw!$N$10</f>
        <v>0.92153865098953247</v>
      </c>
      <c r="L21" s="38">
        <f>[2]A_SZ4_raw!$N$11</f>
        <v>0.51792174577713013</v>
      </c>
      <c r="M21" s="38">
        <f>[2]A_SZ4_raw!$N$12</f>
        <v>1.1633317470550537</v>
      </c>
      <c r="N21" s="38">
        <f>[2]A_SZ4_raw!$N$13</f>
        <v>2.1419827938079834</v>
      </c>
      <c r="O21" s="38">
        <f>[2]A_SZ4_raw!$N$14</f>
        <v>1.5281062126159668</v>
      </c>
      <c r="P21" s="38">
        <f>[2]A_SZ4_raw!$N$15</f>
        <v>2.2082018852233887</v>
      </c>
      <c r="Q21" s="38">
        <f>[2]A_SZ4_raw!$N$16</f>
        <v>2.27490234375</v>
      </c>
      <c r="R21" s="38">
        <f>[2]A_SZ4_raw!$N$17</f>
        <v>2.5668282508850098</v>
      </c>
      <c r="S21" s="38">
        <f>[2]A_SZ4_raw!$N$18</f>
        <v>2.5497164726257324</v>
      </c>
      <c r="T21" s="111">
        <f>[2]A_SZ4_raw!$N$19</f>
        <v>1.936619758605957</v>
      </c>
    </row>
    <row r="22" spans="2:20" ht="12" customHeight="1">
      <c r="B22" s="6" t="s">
        <v>12</v>
      </c>
      <c r="C22" s="37" t="str">
        <f>[2]A_SZ4_raw!$O$2</f>
        <v>.</v>
      </c>
      <c r="D22" s="38">
        <f>[2]A_SZ4_raw!$O$3</f>
        <v>4.6757197380065918</v>
      </c>
      <c r="E22" s="37">
        <f>[2]A_SZ4_raw!$O$4</f>
        <v>3.1269974708557129</v>
      </c>
      <c r="F22" s="38">
        <f>[2]A_SZ4_raw!$O$5</f>
        <v>3.0247478485107422</v>
      </c>
      <c r="G22" s="38" t="str">
        <f>[2]A_SZ4_raw!$O$6</f>
        <v>.</v>
      </c>
      <c r="H22" s="38">
        <f>[2]A_SZ4_raw!$O$7</f>
        <v>3.1238889694213867</v>
      </c>
      <c r="I22" s="38">
        <f>[2]A_SZ4_raw!$O$8</f>
        <v>3.6290323734283447</v>
      </c>
      <c r="J22" s="38">
        <f>[2]A_SZ4_raw!$O$9</f>
        <v>3.7550020217895508</v>
      </c>
      <c r="K22" s="38">
        <f>[2]A_SZ4_raw!$O$10</f>
        <v>3.3291449546813965</v>
      </c>
      <c r="L22" s="38">
        <f>[2]A_SZ4_raw!$O$11</f>
        <v>2.2084195613861084</v>
      </c>
      <c r="M22" s="38">
        <f>[2]A_SZ4_raw!$O$12</f>
        <v>3.214984655380249</v>
      </c>
      <c r="N22" s="38">
        <f>[2]A_SZ4_raw!$O$13</f>
        <v>3.5587270259857178</v>
      </c>
      <c r="O22" s="38">
        <f>[2]A_SZ4_raw!$O$14</f>
        <v>3.9179103374481201</v>
      </c>
      <c r="P22" s="38">
        <f>[2]A_SZ4_raw!$O$15</f>
        <v>3.1774957180023193</v>
      </c>
      <c r="Q22" s="38">
        <f>[2]A_SZ4_raw!$O$16</f>
        <v>3.3177781105041504</v>
      </c>
      <c r="R22" s="38">
        <f>[2]A_SZ4_raw!$O$17</f>
        <v>4.0329704284667969</v>
      </c>
      <c r="S22" s="38">
        <f>[2]A_SZ4_raw!$O$18</f>
        <v>3.7595648765563965</v>
      </c>
      <c r="T22" s="111">
        <f>[2]A_SZ4_raw!$O$19</f>
        <v>3.7579200267791748</v>
      </c>
    </row>
    <row r="23" spans="2:20" ht="12" customHeight="1">
      <c r="B23" s="6" t="s">
        <v>13</v>
      </c>
      <c r="C23" s="39" t="str">
        <f>[2]A_SZ4_raw!$P$2</f>
        <v>.</v>
      </c>
      <c r="D23" s="40">
        <f>[2]A_SZ4_raw!$P$3</f>
        <v>5.802431583404541</v>
      </c>
      <c r="E23" s="39">
        <f>[2]A_SZ4_raw!$P$4</f>
        <v>4.7167110443115234</v>
      </c>
      <c r="F23" s="40">
        <f>[2]A_SZ4_raw!$P$5</f>
        <v>5.6191420555114746</v>
      </c>
      <c r="G23" s="40" t="str">
        <f>[2]A_SZ4_raw!$P$6</f>
        <v>.</v>
      </c>
      <c r="H23" s="40">
        <f>[2]A_SZ4_raw!$P$7</f>
        <v>4.4902982711791992</v>
      </c>
      <c r="I23" s="40">
        <f>[2]A_SZ4_raw!$P$8</f>
        <v>4.9454283714294434</v>
      </c>
      <c r="J23" s="40">
        <f>[2]A_SZ4_raw!$P$9</f>
        <v>5.2822022438049316</v>
      </c>
      <c r="K23" s="40">
        <f>[2]A_SZ4_raw!$P$10</f>
        <v>5.5886411666870117</v>
      </c>
      <c r="L23" s="40">
        <f>[2]A_SZ4_raw!$P$11</f>
        <v>4.7098178863525391</v>
      </c>
      <c r="M23" s="40">
        <f>[2]A_SZ4_raw!$P$12</f>
        <v>6.7911787033081055</v>
      </c>
      <c r="N23" s="40">
        <f>[2]A_SZ4_raw!$P$13</f>
        <v>5.4857897758483887</v>
      </c>
      <c r="O23" s="40">
        <f>[2]A_SZ4_raw!$P$14</f>
        <v>5.6767020225524902</v>
      </c>
      <c r="P23" s="40">
        <f>[2]A_SZ4_raw!$P$15</f>
        <v>6.5215959548950195</v>
      </c>
      <c r="Q23" s="40">
        <f>[2]A_SZ4_raw!$P$16</f>
        <v>4.8667817115783691</v>
      </c>
      <c r="R23" s="40">
        <f>[2]A_SZ4_raw!$P$17</f>
        <v>12.702098846435547</v>
      </c>
      <c r="S23" s="40">
        <f>[2]A_SZ4_raw!$P$18</f>
        <v>15.992292404174805</v>
      </c>
      <c r="T23" s="113">
        <f>[2]A_SZ4_raw!$P$19</f>
        <v>13.446372032165527</v>
      </c>
    </row>
    <row r="24" spans="2:20" ht="12" customHeight="1">
      <c r="B24" s="8" t="s">
        <v>15</v>
      </c>
      <c r="C24" s="39" t="str">
        <f>[2]A_SZ4_raw!$Q$2</f>
        <v>.</v>
      </c>
      <c r="D24" s="40">
        <f>[2]A_SZ4_raw!$Q$3</f>
        <v>8.5769433975219727</v>
      </c>
      <c r="E24" s="39">
        <f>[2]A_SZ4_raw!$Q$4</f>
        <v>7.7165355682373047</v>
      </c>
      <c r="F24" s="40">
        <f>[2]A_SZ4_raw!$Q$5</f>
        <v>9.548675537109375</v>
      </c>
      <c r="G24" s="40" t="str">
        <f>[2]A_SZ4_raw!$Q$6</f>
        <v>.</v>
      </c>
      <c r="H24" s="40">
        <f>[2]A_SZ4_raw!$Q$7</f>
        <v>6.5943727493286133</v>
      </c>
      <c r="I24" s="40">
        <f>[2]A_SZ4_raw!$Q$8</f>
        <v>12.134119033813477</v>
      </c>
      <c r="J24" s="40">
        <f>[2]A_SZ4_raw!$Q$9</f>
        <v>7.592534065246582</v>
      </c>
      <c r="K24" s="40">
        <f>[2]A_SZ4_raw!$Q$10</f>
        <v>11.407064437866211</v>
      </c>
      <c r="L24" s="40">
        <f>[2]A_SZ4_raw!$Q$11</f>
        <v>6.1756787300109863</v>
      </c>
      <c r="M24" s="40">
        <f>[2]A_SZ4_raw!$Q$12</f>
        <v>9.1229515075683594</v>
      </c>
      <c r="N24" s="40">
        <f>[2]A_SZ4_raw!$Q$13</f>
        <v>5.9581847190856934</v>
      </c>
      <c r="O24" s="40">
        <f>[2]A_SZ4_raw!$Q$14</f>
        <v>7.2820935249328613</v>
      </c>
      <c r="P24" s="40">
        <f>[2]A_SZ4_raw!$Q$15</f>
        <v>9.2929115295410156</v>
      </c>
      <c r="Q24" s="40">
        <f>[2]A_SZ4_raw!$Q$16</f>
        <v>8.8724126815795898</v>
      </c>
      <c r="R24" s="40">
        <f>[2]A_SZ4_raw!$Q$17</f>
        <v>33.098590850830078</v>
      </c>
      <c r="S24" s="40">
        <f>[2]A_SZ4_raw!$Q$18</f>
        <v>48.070175170898438</v>
      </c>
      <c r="T24" s="113">
        <f>[2]A_SZ4_raw!$Q$19</f>
        <v>31.924095153808594</v>
      </c>
    </row>
    <row r="25" spans="2:20" ht="12" customHeight="1">
      <c r="B25" s="8" t="s">
        <v>16</v>
      </c>
      <c r="C25" s="41" t="str">
        <f>[2]A_SZ4_raw!$R$2</f>
        <v>.</v>
      </c>
      <c r="D25" s="42">
        <f>[2]A_SZ4_raw!$R$3</f>
        <v>9.8462820053100586</v>
      </c>
      <c r="E25" s="41">
        <f>[2]A_SZ4_raw!$R$4</f>
        <v>11.473272323608398</v>
      </c>
      <c r="F25" s="42">
        <f>[2]A_SZ4_raw!$R$5</f>
        <v>12.691631317138672</v>
      </c>
      <c r="G25" s="42" t="str">
        <f>[2]A_SZ4_raw!$R$6</f>
        <v>.</v>
      </c>
      <c r="H25" s="42">
        <f>[2]A_SZ4_raw!$R$7</f>
        <v>12.341832160949707</v>
      </c>
      <c r="I25" s="42">
        <f>[2]A_SZ4_raw!$R$8</f>
        <v>16.06202507019043</v>
      </c>
      <c r="J25" s="42">
        <f>[2]A_SZ4_raw!$R$9</f>
        <v>15.773138999938965</v>
      </c>
      <c r="K25" s="42">
        <f>[2]A_SZ4_raw!$R$10</f>
        <v>15.552645683288574</v>
      </c>
      <c r="L25" s="42">
        <f>[2]A_SZ4_raw!$R$11</f>
        <v>7.0032157897949219</v>
      </c>
      <c r="M25" s="42">
        <f>[2]A_SZ4_raw!$R$12</f>
        <v>17.005298614501953</v>
      </c>
      <c r="N25" s="42">
        <f>[2]A_SZ4_raw!$R$13</f>
        <v>7.4065251350402832</v>
      </c>
      <c r="O25" s="42">
        <f>[2]A_SZ4_raw!$R$14</f>
        <v>9.2886056900024414</v>
      </c>
      <c r="P25" s="42">
        <f>[2]A_SZ4_raw!$R$15</f>
        <v>11.030622482299805</v>
      </c>
      <c r="Q25" s="42">
        <f>[2]A_SZ4_raw!$R$16</f>
        <v>25.458572387695313</v>
      </c>
      <c r="R25" s="42">
        <f>[2]A_SZ4_raw!$R$17</f>
        <v>43.335716247558594</v>
      </c>
      <c r="S25" s="42">
        <f>[2]A_SZ4_raw!$R$18</f>
        <v>62.124874114990234</v>
      </c>
      <c r="T25" s="114">
        <f>[2]A_SZ4_raw!$R$19</f>
        <v>50.353607177734375</v>
      </c>
    </row>
    <row r="26" spans="2:20" ht="12" customHeight="1">
      <c r="B26" s="7" t="s">
        <v>14</v>
      </c>
      <c r="C26" s="41" t="str">
        <f>[2]A_SZ4_raw!$S$2</f>
        <v>.</v>
      </c>
      <c r="D26" s="42">
        <f>[2]A_SZ4_raw!$S$3</f>
        <v>4.290989875793457</v>
      </c>
      <c r="E26" s="41">
        <f>[2]A_SZ4_raw!$S$4</f>
        <v>3.1782395839691162</v>
      </c>
      <c r="F26" s="42">
        <f>[2]A_SZ4_raw!$S$5</f>
        <v>3.460554838180542</v>
      </c>
      <c r="G26" s="42" t="str">
        <f>[2]A_SZ4_raw!$S$6</f>
        <v>.</v>
      </c>
      <c r="H26" s="42">
        <f>[2]A_SZ4_raw!$S$7</f>
        <v>2.556255578994751</v>
      </c>
      <c r="I26" s="42">
        <f>[2]A_SZ4_raw!$S$8</f>
        <v>3.0906362533569336</v>
      </c>
      <c r="J26" s="42">
        <f>[2]A_SZ4_raw!$S$9</f>
        <v>2.1751055717468262</v>
      </c>
      <c r="K26" s="42">
        <f>[2]A_SZ4_raw!$S$10</f>
        <v>2.0406365394592285</v>
      </c>
      <c r="L26" s="42">
        <f>[2]A_SZ4_raw!$S$11</f>
        <v>2.3562917709350586</v>
      </c>
      <c r="M26" s="42">
        <f>[2]A_SZ4_raw!$S$12</f>
        <v>4.9463939666748047</v>
      </c>
      <c r="N26" s="42">
        <f>[2]A_SZ4_raw!$S$13</f>
        <v>3.0188851356506348</v>
      </c>
      <c r="O26" s="42">
        <f>[2]A_SZ4_raw!$S$14</f>
        <v>4.0273547172546387</v>
      </c>
      <c r="P26" s="42">
        <f>[2]A_SZ4_raw!$S$15</f>
        <v>2.1853814125061035</v>
      </c>
      <c r="Q26" s="42">
        <f>[2]A_SZ4_raw!$S$16</f>
        <v>2.3577938079833984</v>
      </c>
      <c r="R26" s="42">
        <f>[2]A_SZ4_raw!$S$17</f>
        <v>6.6690058708190918</v>
      </c>
      <c r="S26" s="42">
        <f>[2]A_SZ4_raw!$S$18</f>
        <v>8.6939811706542969</v>
      </c>
      <c r="T26" s="114">
        <f>[2]A_SZ4_raw!$S$19</f>
        <v>9.4679450988769531</v>
      </c>
    </row>
    <row r="27" spans="2:20" ht="12" customHeight="1">
      <c r="B27" s="18" t="s">
        <v>483</v>
      </c>
      <c r="C27" s="43">
        <f>[2]A_SZ4_raw!$E$2</f>
        <v>0</v>
      </c>
      <c r="D27" s="44">
        <f>[2]A_SZ4_raw!$E$3</f>
        <v>0</v>
      </c>
      <c r="E27" s="43">
        <f>[2]A_SZ4_raw!$E$4</f>
        <v>0</v>
      </c>
      <c r="F27" s="44">
        <f>[2]A_SZ4_raw!$E$5</f>
        <v>0</v>
      </c>
      <c r="G27" s="44">
        <f>[2]A_SZ4_raw!$E$6</f>
        <v>0</v>
      </c>
      <c r="H27" s="44">
        <f>[2]A_SZ4_raw!$E$7</f>
        <v>0</v>
      </c>
      <c r="I27" s="44">
        <f>[2]A_SZ4_raw!$E$8</f>
        <v>0</v>
      </c>
      <c r="J27" s="44">
        <f>[2]A_SZ4_raw!$E$9</f>
        <v>1</v>
      </c>
      <c r="K27" s="44">
        <f>[2]A_SZ4_raw!$E$10</f>
        <v>0</v>
      </c>
      <c r="L27" s="44">
        <f>[2]A_SZ4_raw!$E$11</f>
        <v>0</v>
      </c>
      <c r="M27" s="44">
        <f>[2]A_SZ4_raw!$E$12</f>
        <v>0</v>
      </c>
      <c r="N27" s="44">
        <f>[2]A_SZ4_raw!$E$13</f>
        <v>0</v>
      </c>
      <c r="O27" s="44">
        <f>[2]A_SZ4_raw!$E$14</f>
        <v>0</v>
      </c>
      <c r="P27" s="44">
        <f>[2]A_SZ4_raw!$E$15</f>
        <v>0</v>
      </c>
      <c r="Q27" s="44">
        <f>[2]A_SZ4_raw!$E$16</f>
        <v>0</v>
      </c>
      <c r="R27" s="44">
        <f>[2]A_SZ4_raw!$E$17</f>
        <v>0</v>
      </c>
      <c r="S27" s="44">
        <f>[2]A_SZ4_raw!$E$18</f>
        <v>0</v>
      </c>
      <c r="T27" s="106">
        <f>[2]A_SZ4_raw!$E$19</f>
        <v>0</v>
      </c>
    </row>
    <row r="28" spans="2:20" ht="12" customHeight="1">
      <c r="B28" s="18" t="s">
        <v>484</v>
      </c>
      <c r="C28" s="43">
        <f>[2]A_SZ4_raw!$T$2</f>
        <v>28</v>
      </c>
      <c r="D28" s="44">
        <f>[2]A_SZ4_raw!$T$3</f>
        <v>34</v>
      </c>
      <c r="E28" s="43">
        <f>[2]A_SZ4_raw!$T$4</f>
        <v>34</v>
      </c>
      <c r="F28" s="44">
        <f>[2]A_SZ4_raw!$T$5</f>
        <v>33</v>
      </c>
      <c r="G28" s="44">
        <f>[2]A_SZ4_raw!$T$6</f>
        <v>29</v>
      </c>
      <c r="H28" s="44">
        <f>[2]A_SZ4_raw!$T$7</f>
        <v>35</v>
      </c>
      <c r="I28" s="44">
        <f>[2]A_SZ4_raw!$T$8</f>
        <v>37</v>
      </c>
      <c r="J28" s="44">
        <f>[2]A_SZ4_raw!$T$9</f>
        <v>35</v>
      </c>
      <c r="K28" s="44">
        <f>[2]A_SZ4_raw!$T$10</f>
        <v>35</v>
      </c>
      <c r="L28" s="44">
        <f>[2]A_SZ4_raw!$T$11</f>
        <v>33</v>
      </c>
      <c r="M28" s="44">
        <f>[2]A_SZ4_raw!$T$12</f>
        <v>35</v>
      </c>
      <c r="N28" s="44">
        <f>[2]A_SZ4_raw!$T$13</f>
        <v>33</v>
      </c>
      <c r="O28" s="44">
        <f>[2]A_SZ4_raw!$T$14</f>
        <v>35</v>
      </c>
      <c r="P28" s="44">
        <f>[2]A_SZ4_raw!$T$15</f>
        <v>35</v>
      </c>
      <c r="Q28" s="44">
        <f>[2]A_SZ4_raw!$T$16</f>
        <v>33</v>
      </c>
      <c r="R28" s="44">
        <f>[2]A_SZ4_raw!$T$17</f>
        <v>41</v>
      </c>
      <c r="S28" s="44">
        <f>[2]A_SZ4_raw!$T$18</f>
        <v>34</v>
      </c>
      <c r="T28" s="106">
        <f>[2]A_SZ4_raw!$T$19</f>
        <v>31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[1]To_SZ2_raw!$A$2</f>
        <v>Total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+[1]To_SZ1_raw!$D$2</f>
        <v>1793</v>
      </c>
      <c r="D10" s="44">
        <f>+[1]To_SZ1_raw!$D$3</f>
        <v>1811</v>
      </c>
      <c r="E10" s="43">
        <f>+[1]To_SZ1_raw!$D$4</f>
        <v>1815</v>
      </c>
      <c r="F10" s="44">
        <f>+[1]To_SZ1_raw!$D$5</f>
        <v>1839</v>
      </c>
      <c r="G10" s="44">
        <f>+[1]To_SZ1_raw!$D$6</f>
        <v>1780</v>
      </c>
      <c r="H10" s="44">
        <f>+[1]To_SZ1_raw!$D$7</f>
        <v>1808</v>
      </c>
      <c r="I10" s="44">
        <f>+[1]To_SZ1_raw!$D$8</f>
        <v>1864</v>
      </c>
      <c r="J10" s="44">
        <f>+[1]To_SZ1_raw!$D$9</f>
        <v>1983</v>
      </c>
      <c r="K10" s="44">
        <f>+[1]To_SZ1_raw!$D$10</f>
        <v>2059</v>
      </c>
      <c r="L10" s="44">
        <f>+[1]To_SZ1_raw!$D$11</f>
        <v>2147</v>
      </c>
      <c r="M10" s="44">
        <f>+[1]To_SZ1_raw!$D$12</f>
        <v>2459</v>
      </c>
      <c r="N10" s="44">
        <f>+[1]To_SZ1_raw!$D$13</f>
        <v>2651</v>
      </c>
      <c r="O10" s="44">
        <f>+[1]To_SZ1_raw!$D$14</f>
        <v>2793</v>
      </c>
      <c r="P10" s="44">
        <f>+[1]To_SZ1_raw!$D$15</f>
        <v>2898</v>
      </c>
      <c r="Q10" s="44">
        <f>+[1]To_SZ1_raw!$D$16</f>
        <v>3042</v>
      </c>
      <c r="R10" s="44">
        <f>+[1]To_SZ1_raw!$D$17</f>
        <v>3114</v>
      </c>
      <c r="S10" s="44">
        <f>+[1]To_SZ1_raw!$D$18</f>
        <v>2301</v>
      </c>
      <c r="T10" s="106">
        <f>+[1]To_SZ1_raw!$D$19</f>
        <v>1947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[1]To_SZ1_raw!$F$2</f>
        <v>7.3061909675598145</v>
      </c>
      <c r="D12" s="27">
        <f>[1]To_SZ1_raw!$F$3</f>
        <v>6.2948646545410156</v>
      </c>
      <c r="E12" s="27">
        <f>[1]To_SZ1_raw!$F$4</f>
        <v>4.3526172637939453</v>
      </c>
      <c r="F12" s="27">
        <f>[1]To_SZ1_raw!$F$5</f>
        <v>5.2746057510375977</v>
      </c>
      <c r="G12" s="28">
        <f>[1]To_SZ1_raw!$F$6</f>
        <v>4.4382023811340332</v>
      </c>
      <c r="H12" s="28">
        <f>[1]To_SZ1_raw!$F$7</f>
        <v>4.3141593933105469</v>
      </c>
      <c r="I12" s="28">
        <f>[1]To_SZ1_raw!$F$8</f>
        <v>6.1695280075073242</v>
      </c>
      <c r="J12" s="28">
        <f>[1]To_SZ1_raw!$F$9</f>
        <v>6.0514373779296875</v>
      </c>
      <c r="K12" s="28">
        <f>[1]To_SZ1_raw!$F$10</f>
        <v>4.9538612365722656</v>
      </c>
      <c r="L12" s="28">
        <f>[1]To_SZ1_raw!$F$11</f>
        <v>7.8714485168457031</v>
      </c>
      <c r="M12" s="28">
        <f>[1]To_SZ1_raw!$F$12</f>
        <v>8.3367223739624023</v>
      </c>
      <c r="N12" s="28">
        <f>[1]To_SZ1_raw!$F$13</f>
        <v>6.9784984588623047</v>
      </c>
      <c r="O12" s="28">
        <f>[1]To_SZ1_raw!$F$14</f>
        <v>8.3780879974365234</v>
      </c>
      <c r="P12" s="28">
        <f>[1]To_SZ1_raw!$F$15</f>
        <v>8.1435470581054688</v>
      </c>
      <c r="Q12" s="28">
        <f>[1]To_SZ1_raw!$F$16</f>
        <v>9.1387243270874023</v>
      </c>
      <c r="R12" s="28">
        <f>[1]To_SZ1_raw!$F$17</f>
        <v>10.629415512084961</v>
      </c>
      <c r="S12" s="28">
        <f>[1]To_SZ1_raw!$F$18</f>
        <v>11.299434661865234</v>
      </c>
      <c r="T12" s="108">
        <f>[1]To_SZ1_raw!$F$19</f>
        <v>13.918849945068359</v>
      </c>
    </row>
    <row r="13" spans="2:20" ht="12" customHeight="1">
      <c r="B13" s="6" t="s">
        <v>340</v>
      </c>
      <c r="C13" s="27">
        <f>[1]To_SZ1_raw!$G$2</f>
        <v>6.6926937103271484</v>
      </c>
      <c r="D13" s="27">
        <f>[1]To_SZ1_raw!$G$3</f>
        <v>6.5157370567321777</v>
      </c>
      <c r="E13" s="27">
        <f>[1]To_SZ1_raw!$G$4</f>
        <v>6.8319559097290039</v>
      </c>
      <c r="F13" s="27">
        <f>[1]To_SZ1_raw!$G$5</f>
        <v>8.2653617858886719</v>
      </c>
      <c r="G13" s="28">
        <f>[1]To_SZ1_raw!$G$6</f>
        <v>8.9887638092041016</v>
      </c>
      <c r="H13" s="28">
        <f>[1]To_SZ1_raw!$G$7</f>
        <v>8.3517694473266602</v>
      </c>
      <c r="I13" s="28">
        <f>[1]To_SZ1_raw!$G$8</f>
        <v>6.4377684593200684</v>
      </c>
      <c r="J13" s="28">
        <f>[1]To_SZ1_raw!$G$9</f>
        <v>5.900151252746582</v>
      </c>
      <c r="K13" s="28">
        <f>[1]To_SZ1_raw!$G$10</f>
        <v>4.7110247611999512</v>
      </c>
      <c r="L13" s="28">
        <f>[1]To_SZ1_raw!$G$11</f>
        <v>9.8276662826538086</v>
      </c>
      <c r="M13" s="28">
        <f>[1]To_SZ1_raw!$G$12</f>
        <v>14.030093193054199</v>
      </c>
      <c r="N13" s="28">
        <f>[1]To_SZ1_raw!$G$13</f>
        <v>11.618257522583008</v>
      </c>
      <c r="O13" s="28">
        <f>[1]To_SZ1_raw!$G$14</f>
        <v>13.498030662536621</v>
      </c>
      <c r="P13" s="28">
        <f>[1]To_SZ1_raw!$G$15</f>
        <v>18.012422561645508</v>
      </c>
      <c r="Q13" s="28">
        <f>[1]To_SZ1_raw!$G$16</f>
        <v>17.817226409912109</v>
      </c>
      <c r="R13" s="28">
        <f>[1]To_SZ1_raw!$G$17</f>
        <v>21.162492752075195</v>
      </c>
      <c r="S13" s="28">
        <f>[1]To_SZ1_raw!$G$18</f>
        <v>24.076488494873047</v>
      </c>
      <c r="T13" s="108">
        <f>[1]To_SZ1_raw!$G$19</f>
        <v>28.608114242553711</v>
      </c>
    </row>
    <row r="14" spans="2:20" ht="12" customHeight="1">
      <c r="B14" s="6" t="s">
        <v>341</v>
      </c>
      <c r="C14" s="29">
        <f>[1]To_SZ1_raw!$H$2</f>
        <v>6.4696040153503418</v>
      </c>
      <c r="D14" s="29">
        <f>[1]To_SZ1_raw!$H$3</f>
        <v>5.5770292282104492</v>
      </c>
      <c r="E14" s="29">
        <f>[1]To_SZ1_raw!$H$4</f>
        <v>6.5564737319946289</v>
      </c>
      <c r="F14" s="29">
        <f>[1]To_SZ1_raw!$H$5</f>
        <v>9.4072866439819336</v>
      </c>
      <c r="G14" s="30">
        <f>[1]To_SZ1_raw!$H$6</f>
        <v>11.85393238067627</v>
      </c>
      <c r="H14" s="30">
        <f>[1]To_SZ1_raw!$H$7</f>
        <v>12.555309295654297</v>
      </c>
      <c r="I14" s="30">
        <f>[1]To_SZ1_raw!$H$8</f>
        <v>10.515021324157715</v>
      </c>
      <c r="J14" s="30">
        <f>[1]To_SZ1_raw!$H$9</f>
        <v>6.5052947998046875</v>
      </c>
      <c r="K14" s="30">
        <f>[1]To_SZ1_raw!$H$10</f>
        <v>4.808159351348877</v>
      </c>
      <c r="L14" s="30">
        <f>[1]To_SZ1_raw!$H$11</f>
        <v>10.293432235717773</v>
      </c>
      <c r="M14" s="30">
        <f>[1]To_SZ1_raw!$H$12</f>
        <v>9.5973968505859375</v>
      </c>
      <c r="N14" s="30">
        <f>[1]To_SZ1_raw!$H$13</f>
        <v>11.429649353027344</v>
      </c>
      <c r="O14" s="30">
        <f>[1]To_SZ1_raw!$H$14</f>
        <v>12.030075073242188</v>
      </c>
      <c r="P14" s="30">
        <f>[1]To_SZ1_raw!$H$15</f>
        <v>12.594893455505371</v>
      </c>
      <c r="Q14" s="30">
        <f>[1]To_SZ1_raw!$H$16</f>
        <v>13.445101737976074</v>
      </c>
      <c r="R14" s="30">
        <f>[1]To_SZ1_raw!$H$17</f>
        <v>13.872832298278809</v>
      </c>
      <c r="S14" s="30">
        <f>[1]To_SZ1_raw!$H$18</f>
        <v>14.732725143432617</v>
      </c>
      <c r="T14" s="109">
        <f>[1]To_SZ1_raw!$H$19</f>
        <v>15.511042594909668</v>
      </c>
    </row>
    <row r="15" spans="2:20" ht="12" customHeight="1">
      <c r="B15" s="6" t="s">
        <v>342</v>
      </c>
      <c r="C15" s="31">
        <f>[1]To_SZ1_raw!$I$2</f>
        <v>10.764082908630371</v>
      </c>
      <c r="D15" s="31">
        <f>[1]To_SZ1_raw!$I$3</f>
        <v>8.0066261291503906</v>
      </c>
      <c r="E15" s="31">
        <f>[1]To_SZ1_raw!$I$4</f>
        <v>12.727272987365723</v>
      </c>
      <c r="F15" s="31">
        <f>[1]To_SZ1_raw!$I$5</f>
        <v>13.322458267211914</v>
      </c>
      <c r="G15" s="32">
        <f>[1]To_SZ1_raw!$I$6</f>
        <v>13.258426666259766</v>
      </c>
      <c r="H15" s="32">
        <f>[1]To_SZ1_raw!$I$7</f>
        <v>14.546460151672363</v>
      </c>
      <c r="I15" s="32">
        <f>[1]To_SZ1_raw!$I$8</f>
        <v>16.309013366699219</v>
      </c>
      <c r="J15" s="32">
        <f>[1]To_SZ1_raw!$I$9</f>
        <v>12.203731536865234</v>
      </c>
      <c r="K15" s="32">
        <f>[1]To_SZ1_raw!$I$10</f>
        <v>8.790675163269043</v>
      </c>
      <c r="L15" s="32">
        <f>[1]To_SZ1_raw!$I$11</f>
        <v>11.411271095275879</v>
      </c>
      <c r="M15" s="32">
        <f>[1]To_SZ1_raw!$I$12</f>
        <v>10.858072280883789</v>
      </c>
      <c r="N15" s="32">
        <f>[1]To_SZ1_raw!$I$13</f>
        <v>12.976235389709473</v>
      </c>
      <c r="O15" s="32">
        <f>[1]To_SZ1_raw!$I$14</f>
        <v>13.927676200866699</v>
      </c>
      <c r="P15" s="32">
        <f>[1]To_SZ1_raw!$I$15</f>
        <v>14.83781909942627</v>
      </c>
      <c r="Q15" s="32">
        <f>[1]To_SZ1_raw!$I$16</f>
        <v>14.990138053894043</v>
      </c>
      <c r="R15" s="32">
        <f>[1]To_SZ1_raw!$I$17</f>
        <v>15.061015129089355</v>
      </c>
      <c r="S15" s="32">
        <f>[1]To_SZ1_raw!$I$18</f>
        <v>11.951325416564941</v>
      </c>
      <c r="T15" s="110">
        <f>[1]To_SZ1_raw!$I$19</f>
        <v>11.248073577880859</v>
      </c>
    </row>
    <row r="16" spans="2:20" ht="12" customHeight="1">
      <c r="B16" s="6" t="s">
        <v>343</v>
      </c>
      <c r="C16" s="31">
        <f>[1]To_SZ1_raw!$J$2</f>
        <v>38.650306701660156</v>
      </c>
      <c r="D16" s="31">
        <f>[1]To_SZ1_raw!$J$3</f>
        <v>40.971839904785156</v>
      </c>
      <c r="E16" s="31">
        <f>[1]To_SZ1_raw!$J$4</f>
        <v>39.559226989746094</v>
      </c>
      <c r="F16" s="31">
        <f>[1]To_SZ1_raw!$J$5</f>
        <v>33.931484222412109</v>
      </c>
      <c r="G16" s="32">
        <f>[1]To_SZ1_raw!$J$6</f>
        <v>32.471908569335938</v>
      </c>
      <c r="H16" s="32">
        <f>[1]To_SZ1_raw!$J$7</f>
        <v>32.522125244140625</v>
      </c>
      <c r="I16" s="32">
        <f>[1]To_SZ1_raw!$J$8</f>
        <v>33.369098663330078</v>
      </c>
      <c r="J16" s="32">
        <f>[1]To_SZ1_raw!$J$9</f>
        <v>44.982349395751953</v>
      </c>
      <c r="K16" s="32">
        <f>[1]To_SZ1_raw!$J$10</f>
        <v>46.770275115966797</v>
      </c>
      <c r="L16" s="32">
        <f>[1]To_SZ1_raw!$J$11</f>
        <v>36.562644958496094</v>
      </c>
      <c r="M16" s="32">
        <f>[1]To_SZ1_raw!$J$12</f>
        <v>35.054901123046875</v>
      </c>
      <c r="N16" s="32">
        <f>[1]To_SZ1_raw!$J$13</f>
        <v>35.420597076416016</v>
      </c>
      <c r="O16" s="32">
        <f>[1]To_SZ1_raw!$J$14</f>
        <v>32.474040985107422</v>
      </c>
      <c r="P16" s="32">
        <f>[1]To_SZ1_raw!$J$15</f>
        <v>28.64044189453125</v>
      </c>
      <c r="Q16" s="32">
        <f>[1]To_SZ1_raw!$J$16</f>
        <v>27.580539703369141</v>
      </c>
      <c r="R16" s="32">
        <f>[1]To_SZ1_raw!$J$17</f>
        <v>23.44251823425293</v>
      </c>
      <c r="S16" s="32">
        <f>[1]To_SZ1_raw!$J$18</f>
        <v>21.729682922363281</v>
      </c>
      <c r="T16" s="110">
        <f>[1]To_SZ1_raw!$J$19</f>
        <v>18.746789932250977</v>
      </c>
    </row>
    <row r="17" spans="2:20" ht="12" customHeight="1">
      <c r="B17" s="7" t="s">
        <v>240</v>
      </c>
      <c r="C17" s="37">
        <f>[1]To_SZ1_raw!$K$2</f>
        <v>30.117122650146484</v>
      </c>
      <c r="D17" s="38">
        <f>[1]To_SZ1_raw!$K$3</f>
        <v>32.633903503417969</v>
      </c>
      <c r="E17" s="37">
        <f>[1]To_SZ1_raw!$K$4</f>
        <v>29.972452163696289</v>
      </c>
      <c r="F17" s="38">
        <f>[1]To_SZ1_raw!$K$5</f>
        <v>29.798803329467773</v>
      </c>
      <c r="G17" s="38">
        <f>[1]To_SZ1_raw!$K$6</f>
        <v>28.988763809204102</v>
      </c>
      <c r="H17" s="38">
        <f>[1]To_SZ1_raw!$K$7</f>
        <v>27.710176467895508</v>
      </c>
      <c r="I17" s="38">
        <f>[1]To_SZ1_raw!$K$8</f>
        <v>27.19957160949707</v>
      </c>
      <c r="J17" s="38">
        <f>[1]To_SZ1_raw!$K$9</f>
        <v>24.357034683227539</v>
      </c>
      <c r="K17" s="38">
        <f>[1]To_SZ1_raw!$K$10</f>
        <v>29.96600341796875</v>
      </c>
      <c r="L17" s="38">
        <f>[1]To_SZ1_raw!$K$11</f>
        <v>24.033535003662109</v>
      </c>
      <c r="M17" s="38">
        <f>[1]To_SZ1_raw!$K$12</f>
        <v>22.122814178466797</v>
      </c>
      <c r="N17" s="38">
        <f>[1]To_SZ1_raw!$K$13</f>
        <v>21.576763153076172</v>
      </c>
      <c r="O17" s="38">
        <f>[1]To_SZ1_raw!$K$14</f>
        <v>19.692087173461914</v>
      </c>
      <c r="P17" s="38">
        <f>[1]To_SZ1_raw!$K$15</f>
        <v>17.770875930786133</v>
      </c>
      <c r="Q17" s="38">
        <f>[1]To_SZ1_raw!$K$16</f>
        <v>17.028270721435547</v>
      </c>
      <c r="R17" s="38">
        <f>[1]To_SZ1_raw!$K$17</f>
        <v>15.831727981567383</v>
      </c>
      <c r="S17" s="38">
        <f>[1]To_SZ1_raw!$K$18</f>
        <v>16.210342407226563</v>
      </c>
      <c r="T17" s="111">
        <f>[1]To_SZ1_raw!$K$19</f>
        <v>11.967128753662109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[1]To_SZ1_raw!$L$2</f>
        <v>0.41852894425392151</v>
      </c>
      <c r="D19" s="38">
        <f>[1]To_SZ1_raw!$L$3</f>
        <v>0.63600784540176392</v>
      </c>
      <c r="E19" s="37">
        <f>[1]To_SZ1_raw!$L$4</f>
        <v>1.2345678806304932</v>
      </c>
      <c r="F19" s="38">
        <f>[1]To_SZ1_raw!$L$5</f>
        <v>0.95890408754348755</v>
      </c>
      <c r="G19" s="38">
        <f>[1]To_SZ1_raw!$L$6</f>
        <v>1.1697688102722168</v>
      </c>
      <c r="H19" s="38">
        <f>[1]To_SZ1_raw!$L$7</f>
        <v>1.1396011114120483</v>
      </c>
      <c r="I19" s="38">
        <f>[1]To_SZ1_raw!$L$8</f>
        <v>0.61529195308685303</v>
      </c>
      <c r="J19" s="38">
        <f>[1]To_SZ1_raw!$L$9</f>
        <v>0.69493943452835083</v>
      </c>
      <c r="K19" s="38">
        <f>[1]To_SZ1_raw!$L$10</f>
        <v>1.0153448581695557</v>
      </c>
      <c r="L19" s="38">
        <f>[1]To_SZ1_raw!$L$11</f>
        <v>0.43428570032119751</v>
      </c>
      <c r="M19" s="38">
        <f>[1]To_SZ1_raw!$L$12</f>
        <v>0.51677864789962769</v>
      </c>
      <c r="N19" s="38">
        <f>[1]To_SZ1_raw!$L$13</f>
        <v>0.61186438798904419</v>
      </c>
      <c r="O19" s="38">
        <f>[1]To_SZ1_raw!$L$14</f>
        <v>0.4340912401676178</v>
      </c>
      <c r="P19" s="38">
        <f>[1]To_SZ1_raw!$L$15</f>
        <v>0.46995952725410461</v>
      </c>
      <c r="Q19" s="38">
        <f>[1]To_SZ1_raw!$L$16</f>
        <v>0.4473145604133606</v>
      </c>
      <c r="R19" s="38">
        <f>[1]To_SZ1_raw!$L$17</f>
        <v>0.44050011038780212</v>
      </c>
      <c r="S19" s="38">
        <f>[1]To_SZ1_raw!$L$18</f>
        <v>0.37459701299667358</v>
      </c>
      <c r="T19" s="111">
        <f>[1]To_SZ1_raw!$L$19</f>
        <v>0.28257143497467041</v>
      </c>
    </row>
    <row r="20" spans="2:20" ht="12" customHeight="1">
      <c r="B20" s="6" t="s">
        <v>33</v>
      </c>
      <c r="C20" s="37">
        <f>[1]To_SZ1_raw!$M$2</f>
        <v>1.806729793548584</v>
      </c>
      <c r="D20" s="38">
        <f>[1]To_SZ1_raw!$M$3</f>
        <v>2.0481927394866943</v>
      </c>
      <c r="E20" s="37">
        <f>[1]To_SZ1_raw!$M$4</f>
        <v>2.3468575477600098</v>
      </c>
      <c r="F20" s="38">
        <f>[1]To_SZ1_raw!$M$5</f>
        <v>2.1526980400085449</v>
      </c>
      <c r="G20" s="38">
        <f>[1]To_SZ1_raw!$M$6</f>
        <v>2.1813454627990723</v>
      </c>
      <c r="H20" s="38">
        <f>[1]To_SZ1_raw!$M$7</f>
        <v>2.2727272510528564</v>
      </c>
      <c r="I20" s="38">
        <f>[1]To_SZ1_raw!$M$8</f>
        <v>2.1035833358764648</v>
      </c>
      <c r="J20" s="38">
        <f>[1]To_SZ1_raw!$M$9</f>
        <v>2.1005215644836426</v>
      </c>
      <c r="K20" s="38">
        <f>[1]To_SZ1_raw!$M$10</f>
        <v>2.5802531242370605</v>
      </c>
      <c r="L20" s="38">
        <f>[1]To_SZ1_raw!$M$11</f>
        <v>1.4064865112304688</v>
      </c>
      <c r="M20" s="38">
        <f>[1]To_SZ1_raw!$M$12</f>
        <v>1.2623559236526489</v>
      </c>
      <c r="N20" s="38">
        <f>[1]To_SZ1_raw!$M$13</f>
        <v>1.5519890785217285</v>
      </c>
      <c r="O20" s="38">
        <f>[1]To_SZ1_raw!$M$14</f>
        <v>1.2551494836807251</v>
      </c>
      <c r="P20" s="38">
        <f>[1]To_SZ1_raw!$M$15</f>
        <v>1.2580629587173462</v>
      </c>
      <c r="Q20" s="38">
        <f>[1]To_SZ1_raw!$M$16</f>
        <v>1.1330417394638062</v>
      </c>
      <c r="R20" s="38">
        <f>[1]To_SZ1_raw!$M$17</f>
        <v>0.94342100620269775</v>
      </c>
      <c r="S20" s="38">
        <f>[1]To_SZ1_raw!$M$18</f>
        <v>0.88703829050064087</v>
      </c>
      <c r="T20" s="111">
        <f>[1]To_SZ1_raw!$M$19</f>
        <v>0.74832504987716675</v>
      </c>
    </row>
    <row r="21" spans="2:20" ht="12" customHeight="1">
      <c r="B21" s="6" t="s">
        <v>11</v>
      </c>
      <c r="C21" s="37">
        <f>[1]To_SZ1_raw!$N$2</f>
        <v>4.0325045585632324</v>
      </c>
      <c r="D21" s="38">
        <f>[1]To_SZ1_raw!$N$3</f>
        <v>4.3915977478027344</v>
      </c>
      <c r="E21" s="37">
        <f>[1]To_SZ1_raw!$N$4</f>
        <v>4.098360538482666</v>
      </c>
      <c r="F21" s="38">
        <f>[1]To_SZ1_raw!$N$5</f>
        <v>3.672316312789917</v>
      </c>
      <c r="G21" s="38">
        <f>[1]To_SZ1_raw!$N$6</f>
        <v>3.4798886775970459</v>
      </c>
      <c r="H21" s="38">
        <f>[1]To_SZ1_raw!$N$7</f>
        <v>3.4752416610717773</v>
      </c>
      <c r="I21" s="38">
        <f>[1]To_SZ1_raw!$N$8</f>
        <v>3.6506240367889404</v>
      </c>
      <c r="J21" s="38">
        <f>[1]To_SZ1_raw!$N$9</f>
        <v>4.1566615104675293</v>
      </c>
      <c r="K21" s="38">
        <f>[1]To_SZ1_raw!$N$10</f>
        <v>4.623499870300293</v>
      </c>
      <c r="L21" s="38">
        <f>[1]To_SZ1_raw!$N$11</f>
        <v>3.1892659664154053</v>
      </c>
      <c r="M21" s="38">
        <f>[1]To_SZ1_raw!$N$12</f>
        <v>2.7592203617095947</v>
      </c>
      <c r="N21" s="38">
        <f>[1]To_SZ1_raw!$N$13</f>
        <v>3.0592594146728516</v>
      </c>
      <c r="O21" s="38">
        <f>[1]To_SZ1_raw!$N$14</f>
        <v>2.7759237289428711</v>
      </c>
      <c r="P21" s="38">
        <f>[1]To_SZ1_raw!$N$15</f>
        <v>2.4189934730529785</v>
      </c>
      <c r="Q21" s="38">
        <f>[1]To_SZ1_raw!$N$16</f>
        <v>2.317678689956665</v>
      </c>
      <c r="R21" s="38">
        <f>[1]To_SZ1_raw!$N$17</f>
        <v>2.0669891834259033</v>
      </c>
      <c r="S21" s="38">
        <f>[1]To_SZ1_raw!$N$18</f>
        <v>1.9013314247131348</v>
      </c>
      <c r="T21" s="111">
        <f>[1]To_SZ1_raw!$N$19</f>
        <v>1.6907596588134766</v>
      </c>
    </row>
    <row r="22" spans="2:20" ht="12" customHeight="1">
      <c r="B22" s="6" t="s">
        <v>12</v>
      </c>
      <c r="C22" s="37">
        <f>[1]To_SZ1_raw!$O$2</f>
        <v>5.7599515914916992</v>
      </c>
      <c r="D22" s="38">
        <f>[1]To_SZ1_raw!$O$3</f>
        <v>6.0206947326660156</v>
      </c>
      <c r="E22" s="37">
        <f>[1]To_SZ1_raw!$O$4</f>
        <v>5.8823528289794922</v>
      </c>
      <c r="F22" s="38">
        <f>[1]To_SZ1_raw!$O$5</f>
        <v>5.596107006072998</v>
      </c>
      <c r="G22" s="38">
        <f>[1]To_SZ1_raw!$O$6</f>
        <v>5.4353823661804199</v>
      </c>
      <c r="H22" s="38">
        <f>[1]To_SZ1_raw!$O$7</f>
        <v>5.2481451034545898</v>
      </c>
      <c r="I22" s="38">
        <f>[1]To_SZ1_raw!$O$8</f>
        <v>5.0962095260620117</v>
      </c>
      <c r="J22" s="38">
        <f>[1]To_SZ1_raw!$O$9</f>
        <v>5.3586316108703613</v>
      </c>
      <c r="K22" s="38">
        <f>[1]To_SZ1_raw!$O$10</f>
        <v>5.8695554733276367</v>
      </c>
      <c r="L22" s="38">
        <f>[1]To_SZ1_raw!$O$11</f>
        <v>5.260685920715332</v>
      </c>
      <c r="M22" s="38">
        <f>[1]To_SZ1_raw!$O$12</f>
        <v>5.0552663803100586</v>
      </c>
      <c r="N22" s="38">
        <f>[1]To_SZ1_raw!$O$13</f>
        <v>4.9741053581237793</v>
      </c>
      <c r="O22" s="38">
        <f>[1]To_SZ1_raw!$O$14</f>
        <v>4.65142822265625</v>
      </c>
      <c r="P22" s="38">
        <f>[1]To_SZ1_raw!$O$15</f>
        <v>4.2521185874938965</v>
      </c>
      <c r="Q22" s="38">
        <f>[1]To_SZ1_raw!$O$16</f>
        <v>4.0738191604614258</v>
      </c>
      <c r="R22" s="38">
        <f>[1]To_SZ1_raw!$O$17</f>
        <v>3.7676305770874023</v>
      </c>
      <c r="S22" s="38">
        <f>[1]To_SZ1_raw!$O$18</f>
        <v>3.492774486541748</v>
      </c>
      <c r="T22" s="111">
        <f>[1]To_SZ1_raw!$O$19</f>
        <v>2.9774994850158691</v>
      </c>
    </row>
    <row r="23" spans="2:20" ht="12" customHeight="1">
      <c r="B23" s="6" t="s">
        <v>13</v>
      </c>
      <c r="C23" s="39">
        <f>[1]To_SZ1_raw!$P$2</f>
        <v>8.2790317535400391</v>
      </c>
      <c r="D23" s="40">
        <f>[1]To_SZ1_raw!$P$3</f>
        <v>8.9552240371704102</v>
      </c>
      <c r="E23" s="39">
        <f>[1]To_SZ1_raw!$P$4</f>
        <v>8.1632652282714844</v>
      </c>
      <c r="F23" s="40">
        <f>[1]To_SZ1_raw!$P$5</f>
        <v>8.3194675445556641</v>
      </c>
      <c r="G23" s="40">
        <f>[1]To_SZ1_raw!$P$6</f>
        <v>8.0174770355224609</v>
      </c>
      <c r="H23" s="40">
        <f>[1]To_SZ1_raw!$P$7</f>
        <v>7.9881033897399902</v>
      </c>
      <c r="I23" s="40">
        <f>[1]To_SZ1_raw!$P$8</f>
        <v>7.8107342720031738</v>
      </c>
      <c r="J23" s="40">
        <f>[1]To_SZ1_raw!$P$9</f>
        <v>7.4136910438537598</v>
      </c>
      <c r="K23" s="40">
        <f>[1]To_SZ1_raw!$P$10</f>
        <v>8.118189811706543</v>
      </c>
      <c r="L23" s="40">
        <f>[1]To_SZ1_raw!$P$11</f>
        <v>7.3344001770019531</v>
      </c>
      <c r="M23" s="40">
        <f>[1]To_SZ1_raw!$P$12</f>
        <v>7.0841307640075684</v>
      </c>
      <c r="N23" s="40">
        <f>[1]To_SZ1_raw!$P$13</f>
        <v>7.0000009536743164</v>
      </c>
      <c r="O23" s="40">
        <f>[1]To_SZ1_raw!$P$14</f>
        <v>6.6585655212402344</v>
      </c>
      <c r="P23" s="40">
        <f>[1]To_SZ1_raw!$P$15</f>
        <v>6.2646670341491699</v>
      </c>
      <c r="Q23" s="40">
        <f>[1]To_SZ1_raw!$P$16</f>
        <v>6.1500692367553711</v>
      </c>
      <c r="R23" s="40">
        <f>[1]To_SZ1_raw!$P$17</f>
        <v>5.8111357688903809</v>
      </c>
      <c r="S23" s="40">
        <f>[1]To_SZ1_raw!$P$18</f>
        <v>5.8647136688232422</v>
      </c>
      <c r="T23" s="113">
        <f>[1]To_SZ1_raw!$P$19</f>
        <v>5.0937180519104004</v>
      </c>
    </row>
    <row r="24" spans="2:20" ht="12" customHeight="1">
      <c r="B24" s="8" t="s">
        <v>15</v>
      </c>
      <c r="C24" s="39">
        <f>[1]To_SZ1_raw!$Q$2</f>
        <v>14.331007957458496</v>
      </c>
      <c r="D24" s="40">
        <f>[1]To_SZ1_raw!$Q$3</f>
        <v>15.596330642700195</v>
      </c>
      <c r="E24" s="39">
        <f>[1]To_SZ1_raw!$Q$4</f>
        <v>13.043478012084961</v>
      </c>
      <c r="F24" s="40">
        <f>[1]To_SZ1_raw!$Q$5</f>
        <v>14.285714149475098</v>
      </c>
      <c r="G24" s="40">
        <f>[1]To_SZ1_raw!$Q$6</f>
        <v>13.479446411132813</v>
      </c>
      <c r="H24" s="40">
        <f>[1]To_SZ1_raw!$Q$7</f>
        <v>13.725490570068359</v>
      </c>
      <c r="I24" s="40">
        <f>[1]To_SZ1_raw!$Q$8</f>
        <v>13.491642951965332</v>
      </c>
      <c r="J24" s="40">
        <f>[1]To_SZ1_raw!$Q$9</f>
        <v>12.775203704833984</v>
      </c>
      <c r="K24" s="40">
        <f>[1]To_SZ1_raw!$Q$10</f>
        <v>14.251323699951172</v>
      </c>
      <c r="L24" s="40">
        <f>[1]To_SZ1_raw!$Q$11</f>
        <v>12.693202972412109</v>
      </c>
      <c r="M24" s="40">
        <f>[1]To_SZ1_raw!$Q$12</f>
        <v>12.184707641601563</v>
      </c>
      <c r="N24" s="40">
        <f>[1]To_SZ1_raw!$Q$13</f>
        <v>12.089887619018555</v>
      </c>
      <c r="O24" s="40">
        <f>[1]To_SZ1_raw!$Q$14</f>
        <v>10.935470581054688</v>
      </c>
      <c r="P24" s="40">
        <f>[1]To_SZ1_raw!$Q$15</f>
        <v>10.661772727966309</v>
      </c>
      <c r="Q24" s="40">
        <f>[1]To_SZ1_raw!$Q$16</f>
        <v>10.142192840576172</v>
      </c>
      <c r="R24" s="40">
        <f>[1]To_SZ1_raw!$Q$17</f>
        <v>9.692286491394043</v>
      </c>
      <c r="S24" s="40">
        <f>[1]To_SZ1_raw!$Q$18</f>
        <v>10.288065910339355</v>
      </c>
      <c r="T24" s="113">
        <f>[1]To_SZ1_raw!$Q$19</f>
        <v>8.5220918655395508</v>
      </c>
    </row>
    <row r="25" spans="2:20" ht="12" customHeight="1">
      <c r="B25" s="8" t="s">
        <v>16</v>
      </c>
      <c r="C25" s="41">
        <f>[1]To_SZ1_raw!$R$2</f>
        <v>22.004491806030273</v>
      </c>
      <c r="D25" s="42">
        <f>[1]To_SZ1_raw!$R$3</f>
        <v>24.096385955810547</v>
      </c>
      <c r="E25" s="41">
        <f>[1]To_SZ1_raw!$R$4</f>
        <v>19.397993087768555</v>
      </c>
      <c r="F25" s="42">
        <f>[1]To_SZ1_raw!$R$5</f>
        <v>23.076923370361328</v>
      </c>
      <c r="G25" s="42">
        <f>[1]To_SZ1_raw!$R$6</f>
        <v>20.349010467529297</v>
      </c>
      <c r="H25" s="42">
        <f>[1]To_SZ1_raw!$R$7</f>
        <v>20.698925018310547</v>
      </c>
      <c r="I25" s="42">
        <f>[1]To_SZ1_raw!$R$8</f>
        <v>20.286445617675781</v>
      </c>
      <c r="J25" s="42">
        <f>[1]To_SZ1_raw!$R$9</f>
        <v>18.768312454223633</v>
      </c>
      <c r="K25" s="42">
        <f>[1]To_SZ1_raw!$R$10</f>
        <v>21.729875564575195</v>
      </c>
      <c r="L25" s="42">
        <f>[1]To_SZ1_raw!$R$11</f>
        <v>19.750967025756836</v>
      </c>
      <c r="M25" s="42">
        <f>[1]To_SZ1_raw!$R$12</f>
        <v>17.333580017089844</v>
      </c>
      <c r="N25" s="42">
        <f>[1]To_SZ1_raw!$R$13</f>
        <v>17.673280715942383</v>
      </c>
      <c r="O25" s="42">
        <f>[1]To_SZ1_raw!$R$14</f>
        <v>16.306272506713867</v>
      </c>
      <c r="P25" s="42">
        <f>[1]To_SZ1_raw!$R$15</f>
        <v>15.980999946594238</v>
      </c>
      <c r="Q25" s="42">
        <f>[1]To_SZ1_raw!$R$16</f>
        <v>15.225000381469727</v>
      </c>
      <c r="R25" s="42">
        <f>[1]To_SZ1_raw!$R$17</f>
        <v>14.81635570526123</v>
      </c>
      <c r="S25" s="42">
        <f>[1]To_SZ1_raw!$R$18</f>
        <v>14.965056419372559</v>
      </c>
      <c r="T25" s="114">
        <f>[1]To_SZ1_raw!$R$19</f>
        <v>12.362436294555664</v>
      </c>
    </row>
    <row r="26" spans="2:20" ht="12" customHeight="1">
      <c r="B26" s="7" t="s">
        <v>14</v>
      </c>
      <c r="C26" s="41">
        <f>[1]To_SZ1_raw!$S$2</f>
        <v>5.754638671875</v>
      </c>
      <c r="D26" s="42">
        <f>[1]To_SZ1_raw!$S$3</f>
        <v>4.5610184669494629</v>
      </c>
      <c r="E26" s="41">
        <f>[1]To_SZ1_raw!$S$4</f>
        <v>3.7482309341430664</v>
      </c>
      <c r="F26" s="42">
        <f>[1]To_SZ1_raw!$S$5</f>
        <v>4.153724193572998</v>
      </c>
      <c r="G26" s="42">
        <f>[1]To_SZ1_raw!$S$6</f>
        <v>4.3882694244384766</v>
      </c>
      <c r="H26" s="42">
        <f>[1]To_SZ1_raw!$S$7</f>
        <v>4.3216724395751953</v>
      </c>
      <c r="I26" s="42">
        <f>[1]To_SZ1_raw!$S$8</f>
        <v>4.8528070449829102</v>
      </c>
      <c r="J26" s="42">
        <f>[1]To_SZ1_raw!$S$9</f>
        <v>4.5597476959228516</v>
      </c>
      <c r="K26" s="42">
        <f>[1]To_SZ1_raw!$S$10</f>
        <v>5.376136302947998</v>
      </c>
      <c r="L26" s="42">
        <f>[1]To_SZ1_raw!$S$11</f>
        <v>4.2046236991882324</v>
      </c>
      <c r="M26" s="42">
        <f>[1]To_SZ1_raw!$S$12</f>
        <v>4.0460176467895508</v>
      </c>
      <c r="N26" s="42">
        <f>[1]To_SZ1_raw!$S$13</f>
        <v>3.8978226184844971</v>
      </c>
      <c r="O26" s="42">
        <f>[1]To_SZ1_raw!$S$14</f>
        <v>3.9188294410705566</v>
      </c>
      <c r="P26" s="42">
        <f>[1]To_SZ1_raw!$S$15</f>
        <v>3.7139956951141357</v>
      </c>
      <c r="Q26" s="42">
        <f>[1]To_SZ1_raw!$S$16</f>
        <v>3.5945615768432617</v>
      </c>
      <c r="R26" s="42">
        <f>[1]To_SZ1_raw!$S$17</f>
        <v>3.2535698413848877</v>
      </c>
      <c r="S26" s="42">
        <f>[1]To_SZ1_raw!$S$18</f>
        <v>2.8650028705596924</v>
      </c>
      <c r="T26" s="114">
        <f>[1]To_SZ1_raw!$S$19</f>
        <v>2.7001452445983887</v>
      </c>
    </row>
    <row r="27" spans="2:20" ht="12" customHeight="1">
      <c r="B27" s="18" t="s">
        <v>483</v>
      </c>
      <c r="C27" s="43">
        <f>[1]To_SZ1_raw!$E$2</f>
        <v>1123</v>
      </c>
      <c r="D27" s="44">
        <f>[1]To_SZ1_raw!$E$3</f>
        <v>1280</v>
      </c>
      <c r="E27" s="43">
        <f>[1]To_SZ1_raw!$E$4</f>
        <v>1598</v>
      </c>
      <c r="F27" s="44">
        <f>[1]To_SZ1_raw!$E$5</f>
        <v>1662</v>
      </c>
      <c r="G27" s="44">
        <f>[1]To_SZ1_raw!$E$6</f>
        <v>1708</v>
      </c>
      <c r="H27" s="44">
        <f>[1]To_SZ1_raw!$E$7</f>
        <v>1716</v>
      </c>
      <c r="I27" s="44">
        <f>[1]To_SZ1_raw!$E$8</f>
        <v>1339</v>
      </c>
      <c r="J27" s="44">
        <f>[1]To_SZ1_raw!$E$9</f>
        <v>1298</v>
      </c>
      <c r="K27" s="44">
        <f>[1]To_SZ1_raw!$E$10</f>
        <v>1275</v>
      </c>
      <c r="L27" s="44">
        <f>[1]To_SZ1_raw!$E$11</f>
        <v>1342</v>
      </c>
      <c r="M27" s="44">
        <f>[1]To_SZ1_raw!$E$12</f>
        <v>1450</v>
      </c>
      <c r="N27" s="44">
        <f>[1]To_SZ1_raw!$E$13</f>
        <v>1475</v>
      </c>
      <c r="O27" s="44">
        <f>[1]To_SZ1_raw!$E$14</f>
        <v>1575</v>
      </c>
      <c r="P27" s="44">
        <f>[1]To_SZ1_raw!$E$15</f>
        <v>1642</v>
      </c>
      <c r="Q27" s="44">
        <f>[1]To_SZ1_raw!$E$16</f>
        <v>1715</v>
      </c>
      <c r="R27" s="44">
        <f>[1]To_SZ1_raw!$E$17</f>
        <v>1702</v>
      </c>
      <c r="S27" s="44">
        <f>[1]To_SZ1_raw!$E$18</f>
        <v>1451</v>
      </c>
      <c r="T27" s="106">
        <f>[1]To_SZ1_raw!$E$19</f>
        <v>1227</v>
      </c>
    </row>
    <row r="28" spans="2:20" ht="12" customHeight="1">
      <c r="B28" s="18" t="s">
        <v>484</v>
      </c>
      <c r="C28" s="43">
        <f>[1]To_SZ1_raw!$T$2</f>
        <v>2916</v>
      </c>
      <c r="D28" s="44">
        <f>[1]To_SZ1_raw!$T$3</f>
        <v>3091</v>
      </c>
      <c r="E28" s="43">
        <f>[1]To_SZ1_raw!$T$4</f>
        <v>3413</v>
      </c>
      <c r="F28" s="44">
        <f>[1]To_SZ1_raw!$T$5</f>
        <v>3501</v>
      </c>
      <c r="G28" s="44">
        <f>[1]To_SZ1_raw!$T$6</f>
        <v>3488</v>
      </c>
      <c r="H28" s="44">
        <f>[1]To_SZ1_raw!$T$7</f>
        <v>3524</v>
      </c>
      <c r="I28" s="44">
        <f>[1]To_SZ1_raw!$T$8</f>
        <v>3203</v>
      </c>
      <c r="J28" s="44">
        <f>[1]To_SZ1_raw!$T$9</f>
        <v>3281</v>
      </c>
      <c r="K28" s="44">
        <f>[1]To_SZ1_raw!$T$10</f>
        <v>3334</v>
      </c>
      <c r="L28" s="44">
        <f>[1]To_SZ1_raw!$T$11</f>
        <v>3489</v>
      </c>
      <c r="M28" s="44">
        <f>[1]To_SZ1_raw!$T$12</f>
        <v>3909</v>
      </c>
      <c r="N28" s="44">
        <f>[1]To_SZ1_raw!$T$13</f>
        <v>4126</v>
      </c>
      <c r="O28" s="44">
        <f>[1]To_SZ1_raw!$T$14</f>
        <v>4368</v>
      </c>
      <c r="P28" s="44">
        <f>[1]To_SZ1_raw!$T$15</f>
        <v>4540</v>
      </c>
      <c r="Q28" s="44">
        <f>[1]To_SZ1_raw!$T$16</f>
        <v>4757</v>
      </c>
      <c r="R28" s="44">
        <f>[1]To_SZ1_raw!$T$17</f>
        <v>4816</v>
      </c>
      <c r="S28" s="44">
        <f>[1]To_SZ1_raw!$T$18</f>
        <v>3752</v>
      </c>
      <c r="T28" s="106">
        <f>[1]To_SZ1_raw!$T$19</f>
        <v>3174</v>
      </c>
    </row>
    <row r="30" spans="2:20">
      <c r="G30" s="158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[2]C_SZ0_raw!$A$2</f>
        <v>Manufacturing</v>
      </c>
      <c r="I3" s="223"/>
      <c r="J3" s="224"/>
      <c r="L3" s="52" t="s">
        <v>2</v>
      </c>
      <c r="M3" s="222" t="str">
        <f>[2]C_SZ0_raw!$B$2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+[2]C_SZ0_raw!$D$2</f>
        <v>11460</v>
      </c>
      <c r="D10" s="44">
        <f>+[2]C_SZ0_raw!$D$3</f>
        <v>11825</v>
      </c>
      <c r="E10" s="43">
        <f>+[2]C_SZ0_raw!$D$4</f>
        <v>11566</v>
      </c>
      <c r="F10" s="44">
        <f>+[2]C_SZ0_raw!$D$5</f>
        <v>12002</v>
      </c>
      <c r="G10" s="44">
        <f>+[2]C_SZ0_raw!$D$6</f>
        <v>13093</v>
      </c>
      <c r="H10" s="44">
        <f>+[2]C_SZ0_raw!$D$7</f>
        <v>13549</v>
      </c>
      <c r="I10" s="44">
        <f>+[2]C_SZ0_raw!$D$8</f>
        <v>13785</v>
      </c>
      <c r="J10" s="44">
        <f>+[2]C_SZ0_raw!$D$9</f>
        <v>13595</v>
      </c>
      <c r="K10" s="44">
        <f>+[2]C_SZ0_raw!$D$10</f>
        <v>12905</v>
      </c>
      <c r="L10" s="44">
        <f>+[2]C_SZ0_raw!$D$11</f>
        <v>12242</v>
      </c>
      <c r="M10" s="44">
        <f>+[2]C_SZ0_raw!$D$12</f>
        <v>12389</v>
      </c>
      <c r="N10" s="44">
        <f>+[2]C_SZ0_raw!$D$13</f>
        <v>12733</v>
      </c>
      <c r="O10" s="44">
        <f>+[2]C_SZ0_raw!$D$14</f>
        <v>12344</v>
      </c>
      <c r="P10" s="44">
        <f>+[2]C_SZ0_raw!$D$15</f>
        <v>11807</v>
      </c>
      <c r="Q10" s="44">
        <f>+[2]C_SZ0_raw!$D$16</f>
        <v>11516</v>
      </c>
      <c r="R10" s="44">
        <f>+[2]C_SZ0_raw!$D$17</f>
        <v>11029</v>
      </c>
      <c r="S10" s="44">
        <f>+[2]C_SZ0_raw!$D$18</f>
        <v>10574</v>
      </c>
      <c r="T10" s="106">
        <f>+[2]C_SZ0_raw!$D$19</f>
        <v>8176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[2]C_SZ0_raw!$F$2</f>
        <v>6.4310646057128906</v>
      </c>
      <c r="D12" s="27">
        <f>[2]C_SZ0_raw!$F$3</f>
        <v>5.9957718849182129</v>
      </c>
      <c r="E12" s="27">
        <f>[2]C_SZ0_raw!$F$4</f>
        <v>6.5796298980712891</v>
      </c>
      <c r="F12" s="27">
        <f>[2]C_SZ0_raw!$F$5</f>
        <v>7.2904515266418457</v>
      </c>
      <c r="G12" s="28">
        <f>[2]C_SZ0_raw!$F$6</f>
        <v>7.6605820655822754</v>
      </c>
      <c r="H12" s="28">
        <f>[2]C_SZ0_raw!$F$7</f>
        <v>8.8198394775390625</v>
      </c>
      <c r="I12" s="28">
        <f>[2]C_SZ0_raw!$F$8</f>
        <v>8.610809326171875</v>
      </c>
      <c r="J12" s="28">
        <f>[2]C_SZ0_raw!$F$9</f>
        <v>8.2089004516601563</v>
      </c>
      <c r="K12" s="28">
        <f>[2]C_SZ0_raw!$F$10</f>
        <v>8.0976362228393555</v>
      </c>
      <c r="L12" s="28">
        <f>[2]C_SZ0_raw!$F$11</f>
        <v>8.7404022216796875</v>
      </c>
      <c r="M12" s="28">
        <f>[2]C_SZ0_raw!$F$12</f>
        <v>6.4492692947387695</v>
      </c>
      <c r="N12" s="28">
        <f>[2]C_SZ0_raw!$F$13</f>
        <v>5.772402286529541</v>
      </c>
      <c r="O12" s="28">
        <f>[2]C_SZ0_raw!$F$14</f>
        <v>6.6023979187011719</v>
      </c>
      <c r="P12" s="28">
        <f>[2]C_SZ0_raw!$F$15</f>
        <v>7.3854494094848633</v>
      </c>
      <c r="Q12" s="28">
        <f>[2]C_SZ0_raw!$F$16</f>
        <v>8.0757207870483398</v>
      </c>
      <c r="R12" s="28">
        <f>[2]C_SZ0_raw!$F$17</f>
        <v>9.0307369232177734</v>
      </c>
      <c r="S12" s="28">
        <f>[2]C_SZ0_raw!$F$18</f>
        <v>10.979762077331543</v>
      </c>
      <c r="T12" s="108">
        <f>[2]C_SZ0_raw!$F$19</f>
        <v>11.66829776763916</v>
      </c>
    </row>
    <row r="13" spans="2:20" ht="12" customHeight="1">
      <c r="B13" s="6" t="s">
        <v>340</v>
      </c>
      <c r="C13" s="27">
        <f>[2]C_SZ0_raw!$G$2</f>
        <v>9.869110107421875</v>
      </c>
      <c r="D13" s="27">
        <f>[2]C_SZ0_raw!$G$3</f>
        <v>9.1585626602172852</v>
      </c>
      <c r="E13" s="27">
        <f>[2]C_SZ0_raw!$G$4</f>
        <v>9.8478298187255859</v>
      </c>
      <c r="F13" s="27">
        <f>[2]C_SZ0_raw!$G$5</f>
        <v>10.923179626464844</v>
      </c>
      <c r="G13" s="28">
        <f>[2]C_SZ0_raw!$G$6</f>
        <v>12.411211967468262</v>
      </c>
      <c r="H13" s="28">
        <f>[2]C_SZ0_raw!$G$7</f>
        <v>13.137500762939453</v>
      </c>
      <c r="I13" s="28">
        <f>[2]C_SZ0_raw!$G$8</f>
        <v>12.404788017272949</v>
      </c>
      <c r="J13" s="28">
        <f>[2]C_SZ0_raw!$G$9</f>
        <v>11.916145324707031</v>
      </c>
      <c r="K13" s="28">
        <f>[2]C_SZ0_raw!$G$10</f>
        <v>10.709027290344238</v>
      </c>
      <c r="L13" s="28">
        <f>[2]C_SZ0_raw!$G$11</f>
        <v>12.694004058837891</v>
      </c>
      <c r="M13" s="28">
        <f>[2]C_SZ0_raw!$G$12</f>
        <v>12.54338550567627</v>
      </c>
      <c r="N13" s="28">
        <f>[2]C_SZ0_raw!$G$13</f>
        <v>12.542213439941406</v>
      </c>
      <c r="O13" s="28">
        <f>[2]C_SZ0_raw!$G$14</f>
        <v>13.763772010803223</v>
      </c>
      <c r="P13" s="28">
        <f>[2]C_SZ0_raw!$G$15</f>
        <v>16.278478622436523</v>
      </c>
      <c r="Q13" s="28">
        <f>[2]C_SZ0_raw!$G$16</f>
        <v>17.940256118774414</v>
      </c>
      <c r="R13" s="28">
        <f>[2]C_SZ0_raw!$G$17</f>
        <v>20.464231491088867</v>
      </c>
      <c r="S13" s="28">
        <f>[2]C_SZ0_raw!$G$18</f>
        <v>24.91015625</v>
      </c>
      <c r="T13" s="108">
        <f>[2]C_SZ0_raw!$G$19</f>
        <v>27.336105346679688</v>
      </c>
    </row>
    <row r="14" spans="2:20" ht="12" customHeight="1">
      <c r="B14" s="6" t="s">
        <v>341</v>
      </c>
      <c r="C14" s="29">
        <f>[2]C_SZ0_raw!$H$2</f>
        <v>10.095986366271973</v>
      </c>
      <c r="D14" s="29">
        <f>[2]C_SZ0_raw!$H$3</f>
        <v>8.7949256896972656</v>
      </c>
      <c r="E14" s="29">
        <f>[2]C_SZ0_raw!$H$4</f>
        <v>9.6316795349121094</v>
      </c>
      <c r="F14" s="29">
        <f>[2]C_SZ0_raw!$H$5</f>
        <v>10.731544494628906</v>
      </c>
      <c r="G14" s="30">
        <f>[2]C_SZ0_raw!$H$6</f>
        <v>11.303750038146973</v>
      </c>
      <c r="H14" s="30">
        <f>[2]C_SZ0_raw!$H$7</f>
        <v>12.32563304901123</v>
      </c>
      <c r="I14" s="30">
        <f>[2]C_SZ0_raw!$H$8</f>
        <v>12.361262321472168</v>
      </c>
      <c r="J14" s="30">
        <f>[2]C_SZ0_raw!$H$9</f>
        <v>11.290915489196777</v>
      </c>
      <c r="K14" s="30">
        <f>[2]C_SZ0_raw!$H$10</f>
        <v>10.220844268798828</v>
      </c>
      <c r="L14" s="30">
        <f>[2]C_SZ0_raw!$H$11</f>
        <v>10.986766815185547</v>
      </c>
      <c r="M14" s="30">
        <f>[2]C_SZ0_raw!$H$12</f>
        <v>11.631285667419434</v>
      </c>
      <c r="N14" s="30">
        <f>[2]C_SZ0_raw!$H$13</f>
        <v>11.32490348815918</v>
      </c>
      <c r="O14" s="30">
        <f>[2]C_SZ0_raw!$H$14</f>
        <v>12.410887718200684</v>
      </c>
      <c r="P14" s="30">
        <f>[2]C_SZ0_raw!$H$15</f>
        <v>14.093334197998047</v>
      </c>
      <c r="Q14" s="30">
        <f>[2]C_SZ0_raw!$H$16</f>
        <v>15.039944648742676</v>
      </c>
      <c r="R14" s="30">
        <f>[2]C_SZ0_raw!$H$17</f>
        <v>16.447547912597656</v>
      </c>
      <c r="S14" s="30">
        <f>[2]C_SZ0_raw!$H$18</f>
        <v>17.183658599853516</v>
      </c>
      <c r="T14" s="109">
        <f>[2]C_SZ0_raw!$H$19</f>
        <v>16.890899658203125</v>
      </c>
    </row>
    <row r="15" spans="2:20" ht="12" customHeight="1">
      <c r="B15" s="6" t="s">
        <v>342</v>
      </c>
      <c r="C15" s="31">
        <f>[2]C_SZ0_raw!$I$2</f>
        <v>15.04362964630127</v>
      </c>
      <c r="D15" s="31">
        <f>[2]C_SZ0_raw!$I$3</f>
        <v>13.767441749572754</v>
      </c>
      <c r="E15" s="31">
        <f>[2]C_SZ0_raw!$I$4</f>
        <v>14.136260986328125</v>
      </c>
      <c r="F15" s="31">
        <f>[2]C_SZ0_raw!$I$5</f>
        <v>13.406099319458008</v>
      </c>
      <c r="G15" s="32">
        <f>[2]C_SZ0_raw!$I$6</f>
        <v>14.267166137695313</v>
      </c>
      <c r="H15" s="32">
        <f>[2]C_SZ0_raw!$I$7</f>
        <v>14.414347648620605</v>
      </c>
      <c r="I15" s="32">
        <f>[2]C_SZ0_raw!$I$8</f>
        <v>14.602828979492188</v>
      </c>
      <c r="J15" s="32">
        <f>[2]C_SZ0_raw!$I$9</f>
        <v>14.43177604675293</v>
      </c>
      <c r="K15" s="32">
        <f>[2]C_SZ0_raw!$I$10</f>
        <v>14.010073661804199</v>
      </c>
      <c r="L15" s="32">
        <f>[2]C_SZ0_raw!$I$11</f>
        <v>14.295049667358398</v>
      </c>
      <c r="M15" s="32">
        <f>[2]C_SZ0_raw!$I$12</f>
        <v>13.084187507629395</v>
      </c>
      <c r="N15" s="32">
        <f>[2]C_SZ0_raw!$I$13</f>
        <v>13.893033981323242</v>
      </c>
      <c r="O15" s="32">
        <f>[2]C_SZ0_raw!$I$14</f>
        <v>14.095916748046875</v>
      </c>
      <c r="P15" s="32">
        <f>[2]C_SZ0_raw!$I$15</f>
        <v>14.474464416503906</v>
      </c>
      <c r="Q15" s="32">
        <f>[2]C_SZ0_raw!$I$16</f>
        <v>14.779437065124512</v>
      </c>
      <c r="R15" s="32">
        <f>[2]C_SZ0_raw!$I$17</f>
        <v>13.990388870239258</v>
      </c>
      <c r="S15" s="32">
        <f>[2]C_SZ0_raw!$I$18</f>
        <v>13.542652130126953</v>
      </c>
      <c r="T15" s="110">
        <f>[2]C_SZ0_raw!$I$19</f>
        <v>13.197162628173828</v>
      </c>
    </row>
    <row r="16" spans="2:20" ht="12" customHeight="1">
      <c r="B16" s="6" t="s">
        <v>343</v>
      </c>
      <c r="C16" s="31">
        <f>[2]C_SZ0_raw!$J$2</f>
        <v>42.792320251464844</v>
      </c>
      <c r="D16" s="31">
        <f>[2]C_SZ0_raw!$J$3</f>
        <v>43.399578094482422</v>
      </c>
      <c r="E16" s="31">
        <f>[2]C_SZ0_raw!$J$4</f>
        <v>42.841087341308594</v>
      </c>
      <c r="F16" s="31">
        <f>[2]C_SZ0_raw!$J$5</f>
        <v>40.793201446533203</v>
      </c>
      <c r="G16" s="32">
        <f>[2]C_SZ0_raw!$J$6</f>
        <v>38.623691558837891</v>
      </c>
      <c r="H16" s="32">
        <f>[2]C_SZ0_raw!$J$7</f>
        <v>36.113365173339844</v>
      </c>
      <c r="I16" s="32">
        <f>[2]C_SZ0_raw!$J$8</f>
        <v>35.574901580810547</v>
      </c>
      <c r="J16" s="32">
        <f>[2]C_SZ0_raw!$J$9</f>
        <v>36.138286590576172</v>
      </c>
      <c r="K16" s="32">
        <f>[2]C_SZ0_raw!$J$10</f>
        <v>37.295619964599609</v>
      </c>
      <c r="L16" s="32">
        <f>[2]C_SZ0_raw!$J$11</f>
        <v>36.105213165283203</v>
      </c>
      <c r="M16" s="32">
        <f>[2]C_SZ0_raw!$J$12</f>
        <v>34.7969970703125</v>
      </c>
      <c r="N16" s="32">
        <f>[2]C_SZ0_raw!$J$13</f>
        <v>33.637004852294922</v>
      </c>
      <c r="O16" s="32">
        <f>[2]C_SZ0_raw!$J$14</f>
        <v>31.764419555664063</v>
      </c>
      <c r="P16" s="32">
        <f>[2]C_SZ0_raw!$J$15</f>
        <v>29.135259628295898</v>
      </c>
      <c r="Q16" s="32">
        <f>[2]C_SZ0_raw!$J$16</f>
        <v>26.840917587280273</v>
      </c>
      <c r="R16" s="32">
        <f>[2]C_SZ0_raw!$J$17</f>
        <v>23.537944793701172</v>
      </c>
      <c r="S16" s="32">
        <f>[2]C_SZ0_raw!$J$18</f>
        <v>19.793834686279297</v>
      </c>
      <c r="T16" s="110">
        <f>[2]C_SZ0_raw!$J$19</f>
        <v>17.734832763671875</v>
      </c>
    </row>
    <row r="17" spans="2:20" ht="12" customHeight="1">
      <c r="B17" s="7" t="s">
        <v>240</v>
      </c>
      <c r="C17" s="37">
        <f>[2]C_SZ0_raw!$K$2</f>
        <v>15.767888069152832</v>
      </c>
      <c r="D17" s="38">
        <f>[2]C_SZ0_raw!$K$3</f>
        <v>18.883720397949219</v>
      </c>
      <c r="E17" s="37">
        <f>[2]C_SZ0_raw!$K$4</f>
        <v>16.96351432800293</v>
      </c>
      <c r="F17" s="38">
        <f>[2]C_SZ0_raw!$K$5</f>
        <v>16.855524063110352</v>
      </c>
      <c r="G17" s="38">
        <f>[2]C_SZ0_raw!$K$6</f>
        <v>15.733597755432129</v>
      </c>
      <c r="H17" s="38">
        <f>[2]C_SZ0_raw!$K$7</f>
        <v>15.189312934875488</v>
      </c>
      <c r="I17" s="38">
        <f>[2]C_SZ0_raw!$K$8</f>
        <v>16.445411682128906</v>
      </c>
      <c r="J17" s="38">
        <f>[2]C_SZ0_raw!$K$9</f>
        <v>18.013975143432617</v>
      </c>
      <c r="K17" s="38">
        <f>[2]C_SZ0_raw!$K$10</f>
        <v>19.66679573059082</v>
      </c>
      <c r="L17" s="38">
        <f>[2]C_SZ0_raw!$K$11</f>
        <v>17.178565979003906</v>
      </c>
      <c r="M17" s="38">
        <f>[2]C_SZ0_raw!$K$12</f>
        <v>21.494874954223633</v>
      </c>
      <c r="N17" s="38">
        <f>[2]C_SZ0_raw!$K$13</f>
        <v>22.830440521240234</v>
      </c>
      <c r="O17" s="38">
        <f>[2]C_SZ0_raw!$K$14</f>
        <v>21.362606048583984</v>
      </c>
      <c r="P17" s="38">
        <f>[2]C_SZ0_raw!$K$15</f>
        <v>18.633014678955078</v>
      </c>
      <c r="Q17" s="38">
        <f>[2]C_SZ0_raw!$K$16</f>
        <v>17.323722839355469</v>
      </c>
      <c r="R17" s="38">
        <f>[2]C_SZ0_raw!$K$17</f>
        <v>16.529150009155273</v>
      </c>
      <c r="S17" s="38">
        <f>[2]C_SZ0_raw!$K$18</f>
        <v>13.589937210083008</v>
      </c>
      <c r="T17" s="111">
        <f>[2]C_SZ0_raw!$K$19</f>
        <v>13.172700881958008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[2]C_SZ0_raw!$L$2</f>
        <v>0.73837071657180786</v>
      </c>
      <c r="D19" s="38">
        <f>[2]C_SZ0_raw!$L$3</f>
        <v>0.78534030914306641</v>
      </c>
      <c r="E19" s="37">
        <f>[2]C_SZ0_raw!$L$4</f>
        <v>0.74394047260284424</v>
      </c>
      <c r="F19" s="38">
        <f>[2]C_SZ0_raw!$L$5</f>
        <v>0.67409145832061768</v>
      </c>
      <c r="G19" s="38">
        <f>[2]C_SZ0_raw!$L$6</f>
        <v>0.59880238771438599</v>
      </c>
      <c r="H19" s="38">
        <f>[2]C_SZ0_raw!$L$7</f>
        <v>0.51020407676696777</v>
      </c>
      <c r="I19" s="38">
        <f>[2]C_SZ0_raw!$L$8</f>
        <v>0.5478895902633667</v>
      </c>
      <c r="J19" s="38">
        <f>[2]C_SZ0_raw!$L$9</f>
        <v>0.53238683938980103</v>
      </c>
      <c r="K19" s="38">
        <f>[2]C_SZ0_raw!$L$10</f>
        <v>0.53191488981246948</v>
      </c>
      <c r="L19" s="38">
        <f>[2]C_SZ0_raw!$L$11</f>
        <v>0.52301257848739624</v>
      </c>
      <c r="M19" s="38">
        <f>[2]C_SZ0_raw!$L$12</f>
        <v>0.76314300298690796</v>
      </c>
      <c r="N19" s="38">
        <f>[2]C_SZ0_raw!$L$13</f>
        <v>0.86830681562423706</v>
      </c>
      <c r="O19" s="38">
        <f>[2]C_SZ0_raw!$L$14</f>
        <v>0.80321288108825684</v>
      </c>
      <c r="P19" s="38">
        <f>[2]C_SZ0_raw!$L$15</f>
        <v>0.71362495422363281</v>
      </c>
      <c r="Q19" s="38">
        <f>[2]C_SZ0_raw!$L$16</f>
        <v>0.65703022480010986</v>
      </c>
      <c r="R19" s="38">
        <f>[2]C_SZ0_raw!$L$17</f>
        <v>0.61608576774597168</v>
      </c>
      <c r="S19" s="38">
        <f>[2]C_SZ0_raw!$L$18</f>
        <v>0.52246606349945068</v>
      </c>
      <c r="T19" s="111">
        <f>[2]C_SZ0_raw!$L$19</f>
        <v>0.514018714427948</v>
      </c>
    </row>
    <row r="20" spans="2:20" ht="12" customHeight="1">
      <c r="B20" s="6" t="s">
        <v>33</v>
      </c>
      <c r="C20" s="37">
        <f>[2]C_SZ0_raw!$M$2</f>
        <v>1.5905046463012695</v>
      </c>
      <c r="D20" s="38">
        <f>[2]C_SZ0_raw!$M$3</f>
        <v>1.6738660335540771</v>
      </c>
      <c r="E20" s="37">
        <f>[2]C_SZ0_raw!$M$4</f>
        <v>1.5869417190551758</v>
      </c>
      <c r="F20" s="38">
        <f>[2]C_SZ0_raw!$M$5</f>
        <v>1.408450722694397</v>
      </c>
      <c r="G20" s="38">
        <f>[2]C_SZ0_raw!$M$6</f>
        <v>1.2840589284896851</v>
      </c>
      <c r="H20" s="38">
        <f>[2]C_SZ0_raw!$M$7</f>
        <v>1.1642156839370728</v>
      </c>
      <c r="I20" s="38">
        <f>[2]C_SZ0_raw!$M$8</f>
        <v>1.1834319829940796</v>
      </c>
      <c r="J20" s="38">
        <f>[2]C_SZ0_raw!$M$9</f>
        <v>1.2345678806304932</v>
      </c>
      <c r="K20" s="38">
        <f>[2]C_SZ0_raw!$M$10</f>
        <v>1.3169447183609009</v>
      </c>
      <c r="L20" s="38">
        <f>[2]C_SZ0_raw!$M$11</f>
        <v>1.1510123014450073</v>
      </c>
      <c r="M20" s="38">
        <f>[2]C_SZ0_raw!$M$12</f>
        <v>1.4623430967330933</v>
      </c>
      <c r="N20" s="38">
        <f>[2]C_SZ0_raw!$M$13</f>
        <v>1.5887713432312012</v>
      </c>
      <c r="O20" s="38">
        <f>[2]C_SZ0_raw!$M$14</f>
        <v>1.4388489723205566</v>
      </c>
      <c r="P20" s="38">
        <f>[2]C_SZ0_raw!$M$15</f>
        <v>1.2824839353561401</v>
      </c>
      <c r="Q20" s="38">
        <f>[2]C_SZ0_raw!$M$16</f>
        <v>1.1961722373962402</v>
      </c>
      <c r="R20" s="38">
        <f>[2]C_SZ0_raw!$M$17</f>
        <v>1.0785824060440063</v>
      </c>
      <c r="S20" s="38">
        <f>[2]C_SZ0_raw!$M$18</f>
        <v>0.91875708103179932</v>
      </c>
      <c r="T20" s="111">
        <f>[2]C_SZ0_raw!$M$19</f>
        <v>0.8849557638168335</v>
      </c>
    </row>
    <row r="21" spans="2:20" ht="12" customHeight="1">
      <c r="B21" s="6" t="s">
        <v>11</v>
      </c>
      <c r="C21" s="37">
        <f>[2]C_SZ0_raw!$N$2</f>
        <v>3.3707864284515381</v>
      </c>
      <c r="D21" s="38">
        <f>[2]C_SZ0_raw!$N$3</f>
        <v>3.5820896625518799</v>
      </c>
      <c r="E21" s="37">
        <f>[2]C_SZ0_raw!$N$4</f>
        <v>3.3898305892944336</v>
      </c>
      <c r="F21" s="38">
        <f>[2]C_SZ0_raw!$N$5</f>
        <v>3.1746032238006592</v>
      </c>
      <c r="G21" s="38">
        <f>[2]C_SZ0_raw!$N$6</f>
        <v>2.9669325351715088</v>
      </c>
      <c r="H21" s="38">
        <f>[2]C_SZ0_raw!$N$7</f>
        <v>2.7548208236694336</v>
      </c>
      <c r="I21" s="38">
        <f>[2]C_SZ0_raw!$N$8</f>
        <v>2.8769841194152832</v>
      </c>
      <c r="J21" s="38">
        <f>[2]C_SZ0_raw!$N$9</f>
        <v>2.97029709815979</v>
      </c>
      <c r="K21" s="38">
        <f>[2]C_SZ0_raw!$N$10</f>
        <v>3.1377899646759033</v>
      </c>
      <c r="L21" s="38">
        <f>[2]C_SZ0_raw!$N$11</f>
        <v>2.8213808536529541</v>
      </c>
      <c r="M21" s="38">
        <f>[2]C_SZ0_raw!$N$12</f>
        <v>3.0456852912902832</v>
      </c>
      <c r="N21" s="38">
        <f>[2]C_SZ0_raw!$N$13</f>
        <v>3.1220436096191406</v>
      </c>
      <c r="O21" s="38">
        <f>[2]C_SZ0_raw!$N$14</f>
        <v>2.8714137077331543</v>
      </c>
      <c r="P21" s="38">
        <f>[2]C_SZ0_raw!$N$15</f>
        <v>2.6030368804931641</v>
      </c>
      <c r="Q21" s="38">
        <f>[2]C_SZ0_raw!$N$16</f>
        <v>2.4245924949645996</v>
      </c>
      <c r="R21" s="38">
        <f>[2]C_SZ0_raw!$N$17</f>
        <v>2.2222223281860352</v>
      </c>
      <c r="S21" s="38">
        <f>[2]C_SZ0_raw!$N$18</f>
        <v>1.8912529945373535</v>
      </c>
      <c r="T21" s="111">
        <f>[2]C_SZ0_raw!$N$19</f>
        <v>1.7723550796508789</v>
      </c>
    </row>
    <row r="22" spans="2:20" ht="12" customHeight="1">
      <c r="B22" s="6" t="s">
        <v>12</v>
      </c>
      <c r="C22" s="37">
        <f>[2]C_SZ0_raw!$O$2</f>
        <v>4.9905538558959961</v>
      </c>
      <c r="D22" s="38">
        <f>[2]C_SZ0_raw!$O$3</f>
        <v>5.2495379447937012</v>
      </c>
      <c r="E22" s="37">
        <f>[2]C_SZ0_raw!$O$4</f>
        <v>5.0835909843444824</v>
      </c>
      <c r="F22" s="38">
        <f>[2]C_SZ0_raw!$O$5</f>
        <v>4.9653019905090332</v>
      </c>
      <c r="G22" s="38">
        <f>[2]C_SZ0_raw!$O$6</f>
        <v>4.7685832977294922</v>
      </c>
      <c r="H22" s="38">
        <f>[2]C_SZ0_raw!$O$7</f>
        <v>4.5751633644104004</v>
      </c>
      <c r="I22" s="38">
        <f>[2]C_SZ0_raw!$O$8</f>
        <v>4.6263346672058105</v>
      </c>
      <c r="J22" s="38">
        <f>[2]C_SZ0_raw!$O$9</f>
        <v>4.7619047164916992</v>
      </c>
      <c r="K22" s="38">
        <f>[2]C_SZ0_raw!$O$10</f>
        <v>4.9700484275817871</v>
      </c>
      <c r="L22" s="38">
        <f>[2]C_SZ0_raw!$O$11</f>
        <v>4.733281135559082</v>
      </c>
      <c r="M22" s="38">
        <f>[2]C_SZ0_raw!$O$12</f>
        <v>4.9261598587036133</v>
      </c>
      <c r="N22" s="38">
        <f>[2]C_SZ0_raw!$O$13</f>
        <v>4.9382715225219727</v>
      </c>
      <c r="O22" s="38">
        <f>[2]C_SZ0_raw!$O$14</f>
        <v>4.7164106369018555</v>
      </c>
      <c r="P22" s="38">
        <f>[2]C_SZ0_raw!$O$15</f>
        <v>4.3420171737670898</v>
      </c>
      <c r="Q22" s="38">
        <f>[2]C_SZ0_raw!$O$16</f>
        <v>4.0964393615722656</v>
      </c>
      <c r="R22" s="38">
        <f>[2]C_SZ0_raw!$O$17</f>
        <v>3.7846076488494873</v>
      </c>
      <c r="S22" s="38">
        <f>[2]C_SZ0_raw!$O$18</f>
        <v>3.3018867969512939</v>
      </c>
      <c r="T22" s="111">
        <f>[2]C_SZ0_raw!$O$19</f>
        <v>3.0940065383911133</v>
      </c>
    </row>
    <row r="23" spans="2:20" ht="12" customHeight="1">
      <c r="B23" s="6" t="s">
        <v>13</v>
      </c>
      <c r="C23" s="39">
        <f>[2]C_SZ0_raw!$P$2</f>
        <v>6.5550079345703125</v>
      </c>
      <c r="D23" s="40">
        <f>[2]C_SZ0_raw!$P$3</f>
        <v>6.8965516090393066</v>
      </c>
      <c r="E23" s="39">
        <f>[2]C_SZ0_raw!$P$4</f>
        <v>6.7127342224121094</v>
      </c>
      <c r="F23" s="40">
        <f>[2]C_SZ0_raw!$P$5</f>
        <v>6.6140179634094238</v>
      </c>
      <c r="G23" s="40">
        <f>[2]C_SZ0_raw!$P$6</f>
        <v>6.4759035110473633</v>
      </c>
      <c r="H23" s="40">
        <f>[2]C_SZ0_raw!$P$7</f>
        <v>6.3153347969055176</v>
      </c>
      <c r="I23" s="40">
        <f>[2]C_SZ0_raw!$P$8</f>
        <v>6.4548497200012207</v>
      </c>
      <c r="J23" s="40">
        <f>[2]C_SZ0_raw!$P$9</f>
        <v>6.6604995727539063</v>
      </c>
      <c r="K23" s="40">
        <f>[2]C_SZ0_raw!$P$10</f>
        <v>6.8493151664733887</v>
      </c>
      <c r="L23" s="40">
        <f>[2]C_SZ0_raw!$P$11</f>
        <v>6.5603160858154297</v>
      </c>
      <c r="M23" s="40">
        <f>[2]C_SZ0_raw!$P$12</f>
        <v>7.0490565299987793</v>
      </c>
      <c r="N23" s="40">
        <f>[2]C_SZ0_raw!$P$13</f>
        <v>7.1939735412597656</v>
      </c>
      <c r="O23" s="40">
        <f>[2]C_SZ0_raw!$P$14</f>
        <v>6.9467825889587402</v>
      </c>
      <c r="P23" s="40">
        <f>[2]C_SZ0_raw!$P$15</f>
        <v>6.5384616851806641</v>
      </c>
      <c r="Q23" s="40">
        <f>[2]C_SZ0_raw!$P$16</f>
        <v>6.3157896995544434</v>
      </c>
      <c r="R23" s="40">
        <f>[2]C_SZ0_raw!$P$17</f>
        <v>5.9832820892333984</v>
      </c>
      <c r="S23" s="40">
        <f>[2]C_SZ0_raw!$P$18</f>
        <v>5.3758087158203125</v>
      </c>
      <c r="T23" s="113">
        <f>[2]C_SZ0_raw!$P$19</f>
        <v>5.1405906677246094</v>
      </c>
    </row>
    <row r="24" spans="2:20" ht="12" customHeight="1">
      <c r="B24" s="8" t="s">
        <v>15</v>
      </c>
      <c r="C24" s="39">
        <f>[2]C_SZ0_raw!$Q$2</f>
        <v>8.5875377655029297</v>
      </c>
      <c r="D24" s="40">
        <f>[2]C_SZ0_raw!$Q$3</f>
        <v>8.9570550918579102</v>
      </c>
      <c r="E24" s="39">
        <f>[2]C_SZ0_raw!$Q$4</f>
        <v>8.7667160034179688</v>
      </c>
      <c r="F24" s="40">
        <f>[2]C_SZ0_raw!$Q$5</f>
        <v>8.730158805847168</v>
      </c>
      <c r="G24" s="40">
        <f>[2]C_SZ0_raw!$Q$6</f>
        <v>8.4967317581176758</v>
      </c>
      <c r="H24" s="40">
        <f>[2]C_SZ0_raw!$Q$7</f>
        <v>8.5084037780761719</v>
      </c>
      <c r="I24" s="40">
        <f>[2]C_SZ0_raw!$Q$8</f>
        <v>8.8495578765869141</v>
      </c>
      <c r="J24" s="40">
        <f>[2]C_SZ0_raw!$Q$9</f>
        <v>9.1819696426391602</v>
      </c>
      <c r="K24" s="40">
        <f>[2]C_SZ0_raw!$Q$10</f>
        <v>9.436619758605957</v>
      </c>
      <c r="L24" s="40">
        <f>[2]C_SZ0_raw!$Q$11</f>
        <v>8.984375</v>
      </c>
      <c r="M24" s="40">
        <f>[2]C_SZ0_raw!$Q$12</f>
        <v>10.604353904724121</v>
      </c>
      <c r="N24" s="40">
        <f>[2]C_SZ0_raw!$Q$13</f>
        <v>10.9375</v>
      </c>
      <c r="O24" s="40">
        <f>[2]C_SZ0_raw!$Q$14</f>
        <v>10.679108619689941</v>
      </c>
      <c r="P24" s="40">
        <f>[2]C_SZ0_raw!$Q$15</f>
        <v>10.239760398864746</v>
      </c>
      <c r="Q24" s="40">
        <f>[2]C_SZ0_raw!$Q$16</f>
        <v>9.9009904861450195</v>
      </c>
      <c r="R24" s="40">
        <f>[2]C_SZ0_raw!$Q$17</f>
        <v>9.9567098617553711</v>
      </c>
      <c r="S24" s="40">
        <f>[2]C_SZ0_raw!$Q$18</f>
        <v>8.9009990692138672</v>
      </c>
      <c r="T24" s="113">
        <f>[2]C_SZ0_raw!$Q$19</f>
        <v>8.778965950012207</v>
      </c>
    </row>
    <row r="25" spans="2:20" ht="12" customHeight="1">
      <c r="B25" s="8" t="s">
        <v>16</v>
      </c>
      <c r="C25" s="41">
        <f>[2]C_SZ0_raw!$R$2</f>
        <v>10.550315856933594</v>
      </c>
      <c r="D25" s="42">
        <f>[2]C_SZ0_raw!$R$3</f>
        <v>11.083744049072266</v>
      </c>
      <c r="E25" s="41">
        <f>[2]C_SZ0_raw!$R$4</f>
        <v>10.897994995117188</v>
      </c>
      <c r="F25" s="42">
        <f>[2]C_SZ0_raw!$R$5</f>
        <v>10.958904266357422</v>
      </c>
      <c r="G25" s="42">
        <f>[2]C_SZ0_raw!$R$6</f>
        <v>10.485537528991699</v>
      </c>
      <c r="H25" s="42">
        <f>[2]C_SZ0_raw!$R$7</f>
        <v>10.70038890838623</v>
      </c>
      <c r="I25" s="42">
        <f>[2]C_SZ0_raw!$R$8</f>
        <v>11.357586860656738</v>
      </c>
      <c r="J25" s="42">
        <f>[2]C_SZ0_raw!$R$9</f>
        <v>11.780104637145996</v>
      </c>
      <c r="K25" s="42">
        <f>[2]C_SZ0_raw!$R$10</f>
        <v>12.360302925109863</v>
      </c>
      <c r="L25" s="42">
        <f>[2]C_SZ0_raw!$R$11</f>
        <v>11.344085693359375</v>
      </c>
      <c r="M25" s="42">
        <f>[2]C_SZ0_raw!$R$12</f>
        <v>14.814814567565918</v>
      </c>
      <c r="N25" s="42">
        <f>[2]C_SZ0_raw!$R$13</f>
        <v>15.271785736083984</v>
      </c>
      <c r="O25" s="42">
        <f>[2]C_SZ0_raw!$R$14</f>
        <v>15.029927253723145</v>
      </c>
      <c r="P25" s="42">
        <f>[2]C_SZ0_raw!$R$15</f>
        <v>14.629795074462891</v>
      </c>
      <c r="Q25" s="42">
        <f>[2]C_SZ0_raw!$R$16</f>
        <v>14.375118255615234</v>
      </c>
      <c r="R25" s="42">
        <f>[2]C_SZ0_raw!$R$17</f>
        <v>14.218009948730469</v>
      </c>
      <c r="S25" s="42">
        <f>[2]C_SZ0_raw!$R$18</f>
        <v>12.903225898742676</v>
      </c>
      <c r="T25" s="114">
        <f>[2]C_SZ0_raw!$R$19</f>
        <v>13.396148681640625</v>
      </c>
    </row>
    <row r="26" spans="2:20" ht="12" customHeight="1">
      <c r="B26" s="7" t="s">
        <v>14</v>
      </c>
      <c r="C26" s="41">
        <f>[2]C_SZ0_raw!$S$2</f>
        <v>5.1217861175537109</v>
      </c>
      <c r="D26" s="42">
        <f>[2]C_SZ0_raw!$S$3</f>
        <v>5.800567626953125</v>
      </c>
      <c r="E26" s="41">
        <f>[2]C_SZ0_raw!$S$4</f>
        <v>5.3782601356506348</v>
      </c>
      <c r="F26" s="42">
        <f>[2]C_SZ0_raw!$S$5</f>
        <v>4.3965620994567871</v>
      </c>
      <c r="G26" s="42">
        <f>[2]C_SZ0_raw!$S$6</f>
        <v>4.0577197074890137</v>
      </c>
      <c r="H26" s="42">
        <f>[2]C_SZ0_raw!$S$7</f>
        <v>3.8954918384552002</v>
      </c>
      <c r="I26" s="42">
        <f>[2]C_SZ0_raw!$S$8</f>
        <v>4.0672125816345215</v>
      </c>
      <c r="J26" s="42">
        <f>[2]C_SZ0_raw!$S$9</f>
        <v>5.1774368286132813</v>
      </c>
      <c r="K26" s="42">
        <f>[2]C_SZ0_raw!$S$10</f>
        <v>4.9572410583496094</v>
      </c>
      <c r="L26" s="42">
        <f>[2]C_SZ0_raw!$S$11</f>
        <v>4.1543798446655273</v>
      </c>
      <c r="M26" s="42">
        <f>[2]C_SZ0_raw!$S$12</f>
        <v>5.2123641967773438</v>
      </c>
      <c r="N26" s="42">
        <f>[2]C_SZ0_raw!$S$13</f>
        <v>5.6538619995117188</v>
      </c>
      <c r="O26" s="42">
        <f>[2]C_SZ0_raw!$S$14</f>
        <v>4.557584285736084</v>
      </c>
      <c r="P26" s="42">
        <f>[2]C_SZ0_raw!$S$15</f>
        <v>4.396388053894043</v>
      </c>
      <c r="Q26" s="42">
        <f>[2]C_SZ0_raw!$S$16</f>
        <v>4.5226254463195801</v>
      </c>
      <c r="R26" s="42">
        <f>[2]C_SZ0_raw!$S$17</f>
        <v>5.9380440711975098</v>
      </c>
      <c r="S26" s="42">
        <f>[2]C_SZ0_raw!$S$18</f>
        <v>3.0776698589324951</v>
      </c>
      <c r="T26" s="114">
        <f>[2]C_SZ0_raw!$S$19</f>
        <v>3.3812596797943115</v>
      </c>
    </row>
    <row r="27" spans="2:20" ht="12" customHeight="1">
      <c r="B27" s="18" t="s">
        <v>483</v>
      </c>
      <c r="C27" s="43">
        <f>[2]C_SZ0_raw!$E$2</f>
        <v>1</v>
      </c>
      <c r="D27" s="44">
        <f>[2]C_SZ0_raw!$E$3</f>
        <v>4</v>
      </c>
      <c r="E27" s="43">
        <f>[2]C_SZ0_raw!$E$4</f>
        <v>4</v>
      </c>
      <c r="F27" s="44">
        <f>[2]C_SZ0_raw!$E$5</f>
        <v>1</v>
      </c>
      <c r="G27" s="44">
        <f>[2]C_SZ0_raw!$E$6</f>
        <v>7</v>
      </c>
      <c r="H27" s="44">
        <f>[2]C_SZ0_raw!$E$7</f>
        <v>8</v>
      </c>
      <c r="I27" s="44">
        <f>[2]C_SZ0_raw!$E$8</f>
        <v>6</v>
      </c>
      <c r="J27" s="44">
        <f>[2]C_SZ0_raw!$E$9</f>
        <v>6</v>
      </c>
      <c r="K27" s="44">
        <f>[2]C_SZ0_raw!$E$10</f>
        <v>7</v>
      </c>
      <c r="L27" s="44">
        <f>[2]C_SZ0_raw!$E$11</f>
        <v>5</v>
      </c>
      <c r="M27" s="44">
        <f>[2]C_SZ0_raw!$E$12</f>
        <v>6</v>
      </c>
      <c r="N27" s="44">
        <f>[2]C_SZ0_raw!$E$13</f>
        <v>4</v>
      </c>
      <c r="O27" s="44">
        <f>[2]C_SZ0_raw!$E$14</f>
        <v>4</v>
      </c>
      <c r="P27" s="44">
        <f>[2]C_SZ0_raw!$E$15</f>
        <v>6</v>
      </c>
      <c r="Q27" s="44">
        <f>[2]C_SZ0_raw!$E$16</f>
        <v>7</v>
      </c>
      <c r="R27" s="44">
        <f>[2]C_SZ0_raw!$E$17</f>
        <v>4</v>
      </c>
      <c r="S27" s="44">
        <f>[2]C_SZ0_raw!$E$18</f>
        <v>7</v>
      </c>
      <c r="T27" s="106">
        <f>[2]C_SZ0_raw!$E$19</f>
        <v>5</v>
      </c>
    </row>
    <row r="28" spans="2:20" ht="12" customHeight="1">
      <c r="B28" s="18" t="s">
        <v>484</v>
      </c>
      <c r="C28" s="43">
        <f>[2]C_SZ0_raw!$T$2</f>
        <v>11461</v>
      </c>
      <c r="D28" s="44">
        <f>[2]C_SZ0_raw!$T$3</f>
        <v>11829</v>
      </c>
      <c r="E28" s="43">
        <f>[2]C_SZ0_raw!$T$4</f>
        <v>11570</v>
      </c>
      <c r="F28" s="44">
        <f>[2]C_SZ0_raw!$T$5</f>
        <v>12003</v>
      </c>
      <c r="G28" s="44">
        <f>[2]C_SZ0_raw!$T$6</f>
        <v>13100</v>
      </c>
      <c r="H28" s="44">
        <f>[2]C_SZ0_raw!$T$7</f>
        <v>13557</v>
      </c>
      <c r="I28" s="44">
        <f>[2]C_SZ0_raw!$T$8</f>
        <v>13791</v>
      </c>
      <c r="J28" s="44">
        <f>[2]C_SZ0_raw!$T$9</f>
        <v>13601</v>
      </c>
      <c r="K28" s="44">
        <f>[2]C_SZ0_raw!$T$10</f>
        <v>12912</v>
      </c>
      <c r="L28" s="44">
        <f>[2]C_SZ0_raw!$T$11</f>
        <v>12247</v>
      </c>
      <c r="M28" s="44">
        <f>[2]C_SZ0_raw!$T$12</f>
        <v>12395</v>
      </c>
      <c r="N28" s="44">
        <f>[2]C_SZ0_raw!$T$13</f>
        <v>12737</v>
      </c>
      <c r="O28" s="44">
        <f>[2]C_SZ0_raw!$T$14</f>
        <v>12348</v>
      </c>
      <c r="P28" s="44">
        <f>[2]C_SZ0_raw!$T$15</f>
        <v>11813</v>
      </c>
      <c r="Q28" s="44">
        <f>[2]C_SZ0_raw!$T$16</f>
        <v>11523</v>
      </c>
      <c r="R28" s="44">
        <f>[2]C_SZ0_raw!$T$17</f>
        <v>11033</v>
      </c>
      <c r="S28" s="44">
        <f>[2]C_SZ0_raw!$T$18</f>
        <v>10581</v>
      </c>
      <c r="T28" s="106">
        <f>[2]C_SZ0_raw!$T$19</f>
        <v>8181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[2]C_SZ1_raw!$A$2</f>
        <v>Manufacturing</v>
      </c>
      <c r="I3" s="223"/>
      <c r="J3" s="224"/>
      <c r="L3" s="52" t="s">
        <v>2</v>
      </c>
      <c r="M3" s="222" t="str">
        <f>[2]C_SZ1_raw!$B$2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+[2]C_SZ1_raw!$D$2</f>
        <v>1813</v>
      </c>
      <c r="D10" s="44">
        <f>+[2]C_SZ1_raw!$D$3</f>
        <v>1883</v>
      </c>
      <c r="E10" s="43">
        <f>+[2]C_SZ1_raw!$D$4</f>
        <v>2151</v>
      </c>
      <c r="F10" s="44">
        <f>+[2]C_SZ1_raw!$D$5</f>
        <v>2743</v>
      </c>
      <c r="G10" s="44">
        <f>+[2]C_SZ1_raw!$D$6</f>
        <v>3312</v>
      </c>
      <c r="H10" s="44">
        <f>+[2]C_SZ1_raw!$D$7</f>
        <v>3412</v>
      </c>
      <c r="I10" s="44">
        <f>+[2]C_SZ1_raw!$D$8</f>
        <v>2781</v>
      </c>
      <c r="J10" s="44">
        <f>+[2]C_SZ1_raw!$D$9</f>
        <v>2451</v>
      </c>
      <c r="K10" s="44">
        <f>+[2]C_SZ1_raw!$D$10</f>
        <v>2516</v>
      </c>
      <c r="L10" s="44">
        <f>+[2]C_SZ1_raw!$D$11</f>
        <v>2959</v>
      </c>
      <c r="M10" s="44">
        <f>+[2]C_SZ1_raw!$D$12</f>
        <v>2919</v>
      </c>
      <c r="N10" s="44">
        <f>+[2]C_SZ1_raw!$D$13</f>
        <v>2826</v>
      </c>
      <c r="O10" s="44">
        <f>+[2]C_SZ1_raw!$D$14</f>
        <v>2885</v>
      </c>
      <c r="P10" s="44">
        <f>+[2]C_SZ1_raw!$D$15</f>
        <v>2876</v>
      </c>
      <c r="Q10" s="44">
        <f>+[2]C_SZ1_raw!$D$16</f>
        <v>2756</v>
      </c>
      <c r="R10" s="44">
        <f>+[2]C_SZ1_raw!$D$17</f>
        <v>2490</v>
      </c>
      <c r="S10" s="44">
        <f>+[2]C_SZ1_raw!$D$18</f>
        <v>2171</v>
      </c>
      <c r="T10" s="106">
        <f>+[2]C_SZ1_raw!$D$19</f>
        <v>1278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[2]C_SZ1_raw!$F$2</f>
        <v>3.916161060333252</v>
      </c>
      <c r="D12" s="27">
        <f>[2]C_SZ1_raw!$F$3</f>
        <v>3.8236856460571289</v>
      </c>
      <c r="E12" s="27">
        <f>[2]C_SZ1_raw!$F$4</f>
        <v>3.1613202095031738</v>
      </c>
      <c r="F12" s="27">
        <f>[2]C_SZ1_raw!$F$5</f>
        <v>2.5519504547119141</v>
      </c>
      <c r="G12" s="28">
        <f>[2]C_SZ1_raw!$F$6</f>
        <v>2.6871981620788574</v>
      </c>
      <c r="H12" s="28">
        <f>[2]C_SZ1_raw!$F$7</f>
        <v>2.8135991096496582</v>
      </c>
      <c r="I12" s="28">
        <f>[2]C_SZ1_raw!$F$8</f>
        <v>3.0564544200897217</v>
      </c>
      <c r="J12" s="28">
        <f>[2]C_SZ1_raw!$F$9</f>
        <v>3.1415748596191406</v>
      </c>
      <c r="K12" s="28">
        <f>[2]C_SZ1_raw!$F$10</f>
        <v>3.5771064758300781</v>
      </c>
      <c r="L12" s="28">
        <f>[2]C_SZ1_raw!$F$11</f>
        <v>3.0415680408477783</v>
      </c>
      <c r="M12" s="28">
        <f>[2]C_SZ1_raw!$F$12</f>
        <v>3.5628640651702881</v>
      </c>
      <c r="N12" s="28">
        <f>[2]C_SZ1_raw!$F$13</f>
        <v>3.3970274925231934</v>
      </c>
      <c r="O12" s="28">
        <f>[2]C_SZ1_raw!$F$14</f>
        <v>3.6741766929626465</v>
      </c>
      <c r="P12" s="28">
        <f>[2]C_SZ1_raw!$F$15</f>
        <v>3.4770514965057373</v>
      </c>
      <c r="Q12" s="28">
        <f>[2]C_SZ1_raw!$F$16</f>
        <v>5.0072569847106934</v>
      </c>
      <c r="R12" s="28">
        <f>[2]C_SZ1_raw!$F$17</f>
        <v>5.0200800895690918</v>
      </c>
      <c r="S12" s="28">
        <f>[2]C_SZ1_raw!$F$18</f>
        <v>5.619530200958252</v>
      </c>
      <c r="T12" s="108">
        <f>[2]C_SZ1_raw!$F$19</f>
        <v>6.0250391960144043</v>
      </c>
    </row>
    <row r="13" spans="2:20" ht="12" customHeight="1">
      <c r="B13" s="6" t="s">
        <v>340</v>
      </c>
      <c r="C13" s="27">
        <f>[2]C_SZ1_raw!$G$2</f>
        <v>10.093767166137695</v>
      </c>
      <c r="D13" s="27">
        <f>[2]C_SZ1_raw!$G$3</f>
        <v>10.515135765075684</v>
      </c>
      <c r="E13" s="27">
        <f>[2]C_SZ1_raw!$G$4</f>
        <v>9.4374713897705078</v>
      </c>
      <c r="F13" s="27">
        <f>[2]C_SZ1_raw!$G$5</f>
        <v>10.827561378479004</v>
      </c>
      <c r="G13" s="28">
        <f>[2]C_SZ1_raw!$G$6</f>
        <v>10.386473655700684</v>
      </c>
      <c r="H13" s="28">
        <f>[2]C_SZ1_raw!$G$7</f>
        <v>11.342321395874023</v>
      </c>
      <c r="I13" s="28">
        <f>[2]C_SZ1_raw!$G$8</f>
        <v>11.686443328857422</v>
      </c>
      <c r="J13" s="28">
        <f>[2]C_SZ1_raw!$G$9</f>
        <v>11.097511291503906</v>
      </c>
      <c r="K13" s="28">
        <f>[2]C_SZ1_raw!$G$10</f>
        <v>11.009538650512695</v>
      </c>
      <c r="L13" s="28">
        <f>[2]C_SZ1_raw!$G$11</f>
        <v>12.132476806640625</v>
      </c>
      <c r="M13" s="28">
        <f>[2]C_SZ1_raw!$G$12</f>
        <v>12.435765266418457</v>
      </c>
      <c r="N13" s="28">
        <f>[2]C_SZ1_raw!$G$13</f>
        <v>13.269639015197754</v>
      </c>
      <c r="O13" s="28">
        <f>[2]C_SZ1_raw!$G$14</f>
        <v>14.107452392578125</v>
      </c>
      <c r="P13" s="28">
        <f>[2]C_SZ1_raw!$G$15</f>
        <v>15.855354309082031</v>
      </c>
      <c r="Q13" s="28">
        <f>[2]C_SZ1_raw!$G$16</f>
        <v>16.763425827026367</v>
      </c>
      <c r="R13" s="28">
        <f>[2]C_SZ1_raw!$G$17</f>
        <v>18.714859008789063</v>
      </c>
      <c r="S13" s="28">
        <f>[2]C_SZ1_raw!$G$18</f>
        <v>23.399354934692383</v>
      </c>
      <c r="T13" s="108">
        <f>[2]C_SZ1_raw!$G$19</f>
        <v>26.212833404541016</v>
      </c>
    </row>
    <row r="14" spans="2:20" ht="12" customHeight="1">
      <c r="B14" s="6" t="s">
        <v>341</v>
      </c>
      <c r="C14" s="29">
        <f>[2]C_SZ1_raw!$H$2</f>
        <v>8.5493659973144531</v>
      </c>
      <c r="D14" s="29">
        <f>[2]C_SZ1_raw!$H$3</f>
        <v>9.2936801910400391</v>
      </c>
      <c r="E14" s="29">
        <f>[2]C_SZ1_raw!$H$4</f>
        <v>8.6006507873535156</v>
      </c>
      <c r="F14" s="29">
        <f>[2]C_SZ1_raw!$H$5</f>
        <v>8.676630973815918</v>
      </c>
      <c r="G14" s="30">
        <f>[2]C_SZ1_raw!$H$6</f>
        <v>10.74879264831543</v>
      </c>
      <c r="H14" s="30">
        <f>[2]C_SZ1_raw!$H$7</f>
        <v>10.990621566772461</v>
      </c>
      <c r="I14" s="30">
        <f>[2]C_SZ1_raw!$H$8</f>
        <v>11.003235816955566</v>
      </c>
      <c r="J14" s="30">
        <f>[2]C_SZ1_raw!$H$9</f>
        <v>11.58710765838623</v>
      </c>
      <c r="K14" s="30">
        <f>[2]C_SZ1_raw!$H$10</f>
        <v>11.406994819641113</v>
      </c>
      <c r="L14" s="30">
        <f>[2]C_SZ1_raw!$H$11</f>
        <v>10.47651195526123</v>
      </c>
      <c r="M14" s="30">
        <f>[2]C_SZ1_raw!$H$12</f>
        <v>11.408016204833984</v>
      </c>
      <c r="N14" s="30">
        <f>[2]C_SZ1_raw!$H$13</f>
        <v>11.748053550720215</v>
      </c>
      <c r="O14" s="30">
        <f>[2]C_SZ1_raw!$H$14</f>
        <v>12.374350547790527</v>
      </c>
      <c r="P14" s="30">
        <f>[2]C_SZ1_raw!$H$15</f>
        <v>14.464533805847168</v>
      </c>
      <c r="Q14" s="30">
        <f>[2]C_SZ1_raw!$H$16</f>
        <v>15.602322578430176</v>
      </c>
      <c r="R14" s="30">
        <f>[2]C_SZ1_raw!$H$17</f>
        <v>16.907630920410156</v>
      </c>
      <c r="S14" s="30">
        <f>[2]C_SZ1_raw!$H$18</f>
        <v>17.319208145141602</v>
      </c>
      <c r="T14" s="109">
        <f>[2]C_SZ1_raw!$H$19</f>
        <v>17.527385711669922</v>
      </c>
    </row>
    <row r="15" spans="2:20" ht="12" customHeight="1">
      <c r="B15" s="6" t="s">
        <v>342</v>
      </c>
      <c r="C15" s="31">
        <f>[2]C_SZ1_raw!$I$2</f>
        <v>13.678984642028809</v>
      </c>
      <c r="D15" s="31">
        <f>[2]C_SZ1_raw!$I$3</f>
        <v>11.205523490905762</v>
      </c>
      <c r="E15" s="31">
        <f>[2]C_SZ1_raw!$I$4</f>
        <v>12.738261222839355</v>
      </c>
      <c r="F15" s="31">
        <f>[2]C_SZ1_raw!$I$5</f>
        <v>13.525337219238281</v>
      </c>
      <c r="G15" s="32">
        <f>[2]C_SZ1_raw!$I$6</f>
        <v>13.224637985229492</v>
      </c>
      <c r="H15" s="32">
        <f>[2]C_SZ1_raw!$I$7</f>
        <v>14.067995071411133</v>
      </c>
      <c r="I15" s="32">
        <f>[2]C_SZ1_raw!$I$8</f>
        <v>14.275440216064453</v>
      </c>
      <c r="J15" s="32">
        <f>[2]C_SZ1_raw!$I$9</f>
        <v>13.586291313171387</v>
      </c>
      <c r="K15" s="32">
        <f>[2]C_SZ1_raw!$I$10</f>
        <v>13.712242126464844</v>
      </c>
      <c r="L15" s="32">
        <f>[2]C_SZ1_raw!$I$11</f>
        <v>15.174045562744141</v>
      </c>
      <c r="M15" s="32">
        <f>[2]C_SZ1_raw!$I$12</f>
        <v>13.77184009552002</v>
      </c>
      <c r="N15" s="32">
        <f>[2]C_SZ1_raw!$I$13</f>
        <v>13.76503849029541</v>
      </c>
      <c r="O15" s="32">
        <f>[2]C_SZ1_raw!$I$14</f>
        <v>13.968804359436035</v>
      </c>
      <c r="P15" s="32">
        <f>[2]C_SZ1_raw!$I$15</f>
        <v>15.194714546203613</v>
      </c>
      <c r="Q15" s="32">
        <f>[2]C_SZ1_raw!$I$16</f>
        <v>15.529753684997559</v>
      </c>
      <c r="R15" s="32">
        <f>[2]C_SZ1_raw!$I$17</f>
        <v>16.14457893371582</v>
      </c>
      <c r="S15" s="32">
        <f>[2]C_SZ1_raw!$I$18</f>
        <v>14.463380813598633</v>
      </c>
      <c r="T15" s="110">
        <f>[2]C_SZ1_raw!$I$19</f>
        <v>15.10172176361084</v>
      </c>
    </row>
    <row r="16" spans="2:20" ht="12" customHeight="1">
      <c r="B16" s="6" t="s">
        <v>343</v>
      </c>
      <c r="C16" s="31">
        <f>[2]C_SZ1_raw!$J$2</f>
        <v>44.511859893798828</v>
      </c>
      <c r="D16" s="31">
        <f>[2]C_SZ1_raw!$J$3</f>
        <v>44.184810638427734</v>
      </c>
      <c r="E16" s="31">
        <f>[2]C_SZ1_raw!$J$4</f>
        <v>45.792655944824219</v>
      </c>
      <c r="F16" s="31">
        <f>[2]C_SZ1_raw!$J$5</f>
        <v>44.5133056640625</v>
      </c>
      <c r="G16" s="32">
        <f>[2]C_SZ1_raw!$J$6</f>
        <v>43.176326751708984</v>
      </c>
      <c r="H16" s="32">
        <f>[2]C_SZ1_raw!$J$7</f>
        <v>43.083236694335938</v>
      </c>
      <c r="I16" s="32">
        <f>[2]C_SZ1_raw!$J$8</f>
        <v>40.596908569335938</v>
      </c>
      <c r="J16" s="32">
        <f>[2]C_SZ1_raw!$J$9</f>
        <v>40.1060791015625</v>
      </c>
      <c r="K16" s="32">
        <f>[2]C_SZ1_raw!$J$10</f>
        <v>39.785373687744141</v>
      </c>
      <c r="L16" s="32">
        <f>[2]C_SZ1_raw!$J$11</f>
        <v>40.621829986572266</v>
      </c>
      <c r="M16" s="32">
        <f>[2]C_SZ1_raw!$J$12</f>
        <v>38.232273101806641</v>
      </c>
      <c r="N16" s="32">
        <f>[2]C_SZ1_raw!$J$13</f>
        <v>37.721160888671875</v>
      </c>
      <c r="O16" s="32">
        <f>[2]C_SZ1_raw!$J$14</f>
        <v>37.331024169921875</v>
      </c>
      <c r="P16" s="32">
        <f>[2]C_SZ1_raw!$J$15</f>
        <v>33.58831787109375</v>
      </c>
      <c r="Q16" s="32">
        <f>[2]C_SZ1_raw!$J$16</f>
        <v>31.640058517456055</v>
      </c>
      <c r="R16" s="32">
        <f>[2]C_SZ1_raw!$J$17</f>
        <v>28.755020141601563</v>
      </c>
      <c r="S16" s="32">
        <f>[2]C_SZ1_raw!$J$18</f>
        <v>26.255182266235352</v>
      </c>
      <c r="T16" s="110">
        <f>[2]C_SZ1_raw!$J$19</f>
        <v>22.535211563110352</v>
      </c>
    </row>
    <row r="17" spans="2:20" ht="12" customHeight="1">
      <c r="B17" s="7" t="s">
        <v>240</v>
      </c>
      <c r="C17" s="37">
        <f>[2]C_SZ1_raw!$K$2</f>
        <v>19.249862670898438</v>
      </c>
      <c r="D17" s="38">
        <f>[2]C_SZ1_raw!$K$3</f>
        <v>20.977163314819336</v>
      </c>
      <c r="E17" s="37">
        <f>[2]C_SZ1_raw!$K$4</f>
        <v>20.269641876220703</v>
      </c>
      <c r="F17" s="38">
        <f>[2]C_SZ1_raw!$K$5</f>
        <v>19.90521240234375</v>
      </c>
      <c r="G17" s="38">
        <f>[2]C_SZ1_raw!$K$6</f>
        <v>19.776569366455078</v>
      </c>
      <c r="H17" s="38">
        <f>[2]C_SZ1_raw!$K$7</f>
        <v>17.702226638793945</v>
      </c>
      <c r="I17" s="38">
        <f>[2]C_SZ1_raw!$K$8</f>
        <v>19.38151741027832</v>
      </c>
      <c r="J17" s="38">
        <f>[2]C_SZ1_raw!$K$9</f>
        <v>20.481435775756836</v>
      </c>
      <c r="K17" s="38">
        <f>[2]C_SZ1_raw!$K$10</f>
        <v>20.508743286132813</v>
      </c>
      <c r="L17" s="38">
        <f>[2]C_SZ1_raw!$K$11</f>
        <v>18.553565979003906</v>
      </c>
      <c r="M17" s="38">
        <f>[2]C_SZ1_raw!$K$12</f>
        <v>20.589242935180664</v>
      </c>
      <c r="N17" s="38">
        <f>[2]C_SZ1_raw!$K$13</f>
        <v>20.099079132080078</v>
      </c>
      <c r="O17" s="38">
        <f>[2]C_SZ1_raw!$K$14</f>
        <v>18.544193267822266</v>
      </c>
      <c r="P17" s="38">
        <f>[2]C_SZ1_raw!$K$15</f>
        <v>17.420028686523438</v>
      </c>
      <c r="Q17" s="38">
        <f>[2]C_SZ1_raw!$K$16</f>
        <v>15.457184791564941</v>
      </c>
      <c r="R17" s="38">
        <f>[2]C_SZ1_raw!$K$17</f>
        <v>14.457831382751465</v>
      </c>
      <c r="S17" s="38">
        <f>[2]C_SZ1_raw!$K$18</f>
        <v>12.943344116210938</v>
      </c>
      <c r="T17" s="111">
        <f>[2]C_SZ1_raw!$K$19</f>
        <v>12.597808837890625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[2]C_SZ1_raw!$L$2</f>
        <v>1.1428571939468384</v>
      </c>
      <c r="D19" s="38">
        <f>[2]C_SZ1_raw!$L$3</f>
        <v>1.1904761791229248</v>
      </c>
      <c r="E19" s="37">
        <f>[2]C_SZ1_raw!$L$4</f>
        <v>1.3513513803482056</v>
      </c>
      <c r="F19" s="38">
        <f>[2]C_SZ1_raw!$L$5</f>
        <v>1.3513513803482056</v>
      </c>
      <c r="G19" s="38">
        <f>[2]C_SZ1_raw!$L$6</f>
        <v>1.3888888359069824</v>
      </c>
      <c r="H19" s="38">
        <f>[2]C_SZ1_raw!$L$7</f>
        <v>1.3192611932754517</v>
      </c>
      <c r="I19" s="38">
        <f>[2]C_SZ1_raw!$L$8</f>
        <v>1.3513513803482056</v>
      </c>
      <c r="J19" s="38">
        <f>[2]C_SZ1_raw!$L$9</f>
        <v>1.25</v>
      </c>
      <c r="K19" s="38">
        <f>[2]C_SZ1_raw!$L$10</f>
        <v>1.25</v>
      </c>
      <c r="L19" s="38">
        <f>[2]C_SZ1_raw!$L$11</f>
        <v>1.3303769826889038</v>
      </c>
      <c r="M19" s="38">
        <f>[2]C_SZ1_raw!$L$12</f>
        <v>1.25</v>
      </c>
      <c r="N19" s="38">
        <f>[2]C_SZ1_raw!$L$13</f>
        <v>1.2195122241973877</v>
      </c>
      <c r="O19" s="38">
        <f>[2]C_SZ1_raw!$L$14</f>
        <v>1.1764706373214722</v>
      </c>
      <c r="P19" s="38">
        <f>[2]C_SZ1_raw!$L$15</f>
        <v>1.2531328201293945</v>
      </c>
      <c r="Q19" s="38">
        <f>[2]C_SZ1_raw!$L$16</f>
        <v>0.99009901285171509</v>
      </c>
      <c r="R19" s="38">
        <f>[2]C_SZ1_raw!$L$17</f>
        <v>0.99778270721435547</v>
      </c>
      <c r="S19" s="38">
        <f>[2]C_SZ1_raw!$L$18</f>
        <v>0.94339621067047119</v>
      </c>
      <c r="T19" s="111">
        <f>[2]C_SZ1_raw!$L$19</f>
        <v>0.86956518888473511</v>
      </c>
    </row>
    <row r="20" spans="2:20" ht="12" customHeight="1">
      <c r="B20" s="6" t="s">
        <v>33</v>
      </c>
      <c r="C20" s="37">
        <f>[2]C_SZ1_raw!$M$2</f>
        <v>1.923076868057251</v>
      </c>
      <c r="D20" s="38">
        <f>[2]C_SZ1_raw!$M$3</f>
        <v>1.9354838132858276</v>
      </c>
      <c r="E20" s="37">
        <f>[2]C_SZ1_raw!$M$4</f>
        <v>2.2058823108673096</v>
      </c>
      <c r="F20" s="38">
        <f>[2]C_SZ1_raw!$M$5</f>
        <v>2.0316026210784912</v>
      </c>
      <c r="G20" s="38">
        <f>[2]C_SZ1_raw!$M$6</f>
        <v>2.0833332538604736</v>
      </c>
      <c r="H20" s="38">
        <f>[2]C_SZ1_raw!$M$7</f>
        <v>1.9801980257034302</v>
      </c>
      <c r="I20" s="38">
        <f>[2]C_SZ1_raw!$M$8</f>
        <v>1.9607843160629272</v>
      </c>
      <c r="J20" s="38">
        <f>[2]C_SZ1_raw!$M$9</f>
        <v>1.9736841917037964</v>
      </c>
      <c r="K20" s="38">
        <f>[2]C_SZ1_raw!$M$10</f>
        <v>1.9108279943466187</v>
      </c>
      <c r="L20" s="38">
        <f>[2]C_SZ1_raw!$M$11</f>
        <v>1.923076868057251</v>
      </c>
      <c r="M20" s="38">
        <f>[2]C_SZ1_raw!$M$12</f>
        <v>1.8942101001739502</v>
      </c>
      <c r="N20" s="38">
        <f>[2]C_SZ1_raw!$M$13</f>
        <v>1.8772894144058228</v>
      </c>
      <c r="O20" s="38">
        <f>[2]C_SZ1_raw!$M$14</f>
        <v>1.7543859481811523</v>
      </c>
      <c r="P20" s="38">
        <f>[2]C_SZ1_raw!$M$15</f>
        <v>1.7543859481811523</v>
      </c>
      <c r="Q20" s="38">
        <f>[2]C_SZ1_raw!$M$16</f>
        <v>1.5151515007019043</v>
      </c>
      <c r="R20" s="38">
        <f>[2]C_SZ1_raw!$M$17</f>
        <v>1.5384615659713745</v>
      </c>
      <c r="S20" s="38">
        <f>[2]C_SZ1_raw!$M$18</f>
        <v>1.3605442047119141</v>
      </c>
      <c r="T20" s="111">
        <f>[2]C_SZ1_raw!$M$19</f>
        <v>1.25</v>
      </c>
    </row>
    <row r="21" spans="2:20" ht="12" customHeight="1">
      <c r="B21" s="6" t="s">
        <v>11</v>
      </c>
      <c r="C21" s="37">
        <f>[2]C_SZ1_raw!$N$2</f>
        <v>3.7037036418914795</v>
      </c>
      <c r="D21" s="38">
        <f>[2]C_SZ1_raw!$N$3</f>
        <v>3.6290323734283447</v>
      </c>
      <c r="E21" s="37">
        <f>[2]C_SZ1_raw!$N$4</f>
        <v>3.8216559886932373</v>
      </c>
      <c r="F21" s="38">
        <f>[2]C_SZ1_raw!$N$5</f>
        <v>3.7037036418914795</v>
      </c>
      <c r="G21" s="38">
        <f>[2]C_SZ1_raw!$N$6</f>
        <v>3.5835566520690918</v>
      </c>
      <c r="H21" s="38">
        <f>[2]C_SZ1_raw!$N$7</f>
        <v>3.4735629558563232</v>
      </c>
      <c r="I21" s="38">
        <f>[2]C_SZ1_raw!$N$8</f>
        <v>3.4482758045196533</v>
      </c>
      <c r="J21" s="38">
        <f>[2]C_SZ1_raw!$N$9</f>
        <v>3.4482758045196533</v>
      </c>
      <c r="K21" s="38">
        <f>[2]C_SZ1_raw!$N$10</f>
        <v>3.4026587009429932</v>
      </c>
      <c r="L21" s="38">
        <f>[2]C_SZ1_raw!$N$11</f>
        <v>3.4482758045196533</v>
      </c>
      <c r="M21" s="38">
        <f>[2]C_SZ1_raw!$N$12</f>
        <v>3.3333332538604736</v>
      </c>
      <c r="N21" s="38">
        <f>[2]C_SZ1_raw!$N$13</f>
        <v>3.2299742698669434</v>
      </c>
      <c r="O21" s="38">
        <f>[2]C_SZ1_raw!$N$14</f>
        <v>3.125</v>
      </c>
      <c r="P21" s="38">
        <f>[2]C_SZ1_raw!$N$15</f>
        <v>2.9187397956848145</v>
      </c>
      <c r="Q21" s="38">
        <f>[2]C_SZ1_raw!$N$16</f>
        <v>2.7027027606964111</v>
      </c>
      <c r="R21" s="38">
        <f>[2]C_SZ1_raw!$N$17</f>
        <v>2.5380711555480957</v>
      </c>
      <c r="S21" s="38">
        <f>[2]C_SZ1_raw!$N$18</f>
        <v>2.2727272510528564</v>
      </c>
      <c r="T21" s="111">
        <f>[2]C_SZ1_raw!$N$19</f>
        <v>2.1148035526275635</v>
      </c>
    </row>
    <row r="22" spans="2:20" ht="12" customHeight="1">
      <c r="B22" s="6" t="s">
        <v>12</v>
      </c>
      <c r="C22" s="37">
        <f>[2]C_SZ1_raw!$O$2</f>
        <v>5.4054055213928223</v>
      </c>
      <c r="D22" s="38">
        <f>[2]C_SZ1_raw!$O$3</f>
        <v>5.4455447196960449</v>
      </c>
      <c r="E22" s="37">
        <f>[2]C_SZ1_raw!$O$4</f>
        <v>5.4307117462158203</v>
      </c>
      <c r="F22" s="38">
        <f>[2]C_SZ1_raw!$O$5</f>
        <v>5.3872056007385254</v>
      </c>
      <c r="G22" s="38">
        <f>[2]C_SZ1_raw!$O$6</f>
        <v>5.263157844543457</v>
      </c>
      <c r="H22" s="38">
        <f>[2]C_SZ1_raw!$O$7</f>
        <v>5.1154537200927734</v>
      </c>
      <c r="I22" s="38">
        <f>[2]C_SZ1_raw!$O$8</f>
        <v>5.1401867866516113</v>
      </c>
      <c r="J22" s="38">
        <f>[2]C_SZ1_raw!$O$9</f>
        <v>5.115511417388916</v>
      </c>
      <c r="K22" s="38">
        <f>[2]C_SZ1_raw!$O$10</f>
        <v>5.0579185485839844</v>
      </c>
      <c r="L22" s="38">
        <f>[2]C_SZ1_raw!$O$11</f>
        <v>5.1020407676696777</v>
      </c>
      <c r="M22" s="38">
        <f>[2]C_SZ1_raw!$O$12</f>
        <v>5.1212940216064453</v>
      </c>
      <c r="N22" s="38">
        <f>[2]C_SZ1_raw!$O$13</f>
        <v>5.0152115821838379</v>
      </c>
      <c r="O22" s="38">
        <f>[2]C_SZ1_raw!$O$14</f>
        <v>4.8780488967895508</v>
      </c>
      <c r="P22" s="38">
        <f>[2]C_SZ1_raw!$O$15</f>
        <v>4.575798511505127</v>
      </c>
      <c r="Q22" s="38">
        <f>[2]C_SZ1_raw!$O$16</f>
        <v>4.3240246772766113</v>
      </c>
      <c r="R22" s="38">
        <f>[2]C_SZ1_raw!$O$17</f>
        <v>4.0886344909667969</v>
      </c>
      <c r="S22" s="38">
        <f>[2]C_SZ1_raw!$O$18</f>
        <v>3.7383177280426025</v>
      </c>
      <c r="T22" s="111">
        <f>[2]C_SZ1_raw!$O$19</f>
        <v>3.5064074993133545</v>
      </c>
    </row>
    <row r="23" spans="2:20" ht="12" customHeight="1">
      <c r="B23" s="6" t="s">
        <v>13</v>
      </c>
      <c r="C23" s="39">
        <f>[2]C_SZ1_raw!$P$2</f>
        <v>7.0247936248779297</v>
      </c>
      <c r="D23" s="40">
        <f>[2]C_SZ1_raw!$P$3</f>
        <v>7.1428570747375488</v>
      </c>
      <c r="E23" s="39">
        <f>[2]C_SZ1_raw!$P$4</f>
        <v>7.0967741012573242</v>
      </c>
      <c r="F23" s="40">
        <f>[2]C_SZ1_raw!$P$5</f>
        <v>7.0129871368408203</v>
      </c>
      <c r="G23" s="40">
        <f>[2]C_SZ1_raw!$P$6</f>
        <v>6.9545063972473145</v>
      </c>
      <c r="H23" s="40">
        <f>[2]C_SZ1_raw!$P$7</f>
        <v>6.7647056579589844</v>
      </c>
      <c r="I23" s="40">
        <f>[2]C_SZ1_raw!$P$8</f>
        <v>6.9230771064758301</v>
      </c>
      <c r="J23" s="40">
        <f>[2]C_SZ1_raw!$P$9</f>
        <v>6.9029850959777832</v>
      </c>
      <c r="K23" s="40">
        <f>[2]C_SZ1_raw!$P$10</f>
        <v>6.9767441749572754</v>
      </c>
      <c r="L23" s="40">
        <f>[2]C_SZ1_raw!$P$11</f>
        <v>6.8181819915771484</v>
      </c>
      <c r="M23" s="40">
        <f>[2]C_SZ1_raw!$P$12</f>
        <v>7.0247936248779297</v>
      </c>
      <c r="N23" s="40">
        <f>[2]C_SZ1_raw!$P$13</f>
        <v>6.9609508514404297</v>
      </c>
      <c r="O23" s="40">
        <f>[2]C_SZ1_raw!$P$14</f>
        <v>6.7010307312011719</v>
      </c>
      <c r="P23" s="40">
        <f>[2]C_SZ1_raw!$P$15</f>
        <v>6.5754594802856445</v>
      </c>
      <c r="Q23" s="40">
        <f>[2]C_SZ1_raw!$P$16</f>
        <v>6.1855669021606445</v>
      </c>
      <c r="R23" s="40">
        <f>[2]C_SZ1_raw!$P$17</f>
        <v>5.9090909957885742</v>
      </c>
      <c r="S23" s="40">
        <f>[2]C_SZ1_raw!$P$18</f>
        <v>5.6338028907775879</v>
      </c>
      <c r="T23" s="113">
        <f>[2]C_SZ1_raw!$P$19</f>
        <v>5.4156169891357422</v>
      </c>
    </row>
    <row r="24" spans="2:20" ht="12" customHeight="1">
      <c r="B24" s="8" t="s">
        <v>15</v>
      </c>
      <c r="C24" s="39">
        <f>[2]C_SZ1_raw!$Q$2</f>
        <v>8.943089485168457</v>
      </c>
      <c r="D24" s="40">
        <f>[2]C_SZ1_raw!$Q$3</f>
        <v>9.1603050231933594</v>
      </c>
      <c r="E24" s="39">
        <f>[2]C_SZ1_raw!$Q$4</f>
        <v>8.9347076416015625</v>
      </c>
      <c r="F24" s="40">
        <f>[2]C_SZ1_raw!$Q$5</f>
        <v>9.0909090042114258</v>
      </c>
      <c r="G24" s="40">
        <f>[2]C_SZ1_raw!$Q$6</f>
        <v>8.90625</v>
      </c>
      <c r="H24" s="40">
        <f>[2]C_SZ1_raw!$Q$7</f>
        <v>8.6956520080566406</v>
      </c>
      <c r="I24" s="40">
        <f>[2]C_SZ1_raw!$Q$8</f>
        <v>9.3023252487182617</v>
      </c>
      <c r="J24" s="40">
        <f>[2]C_SZ1_raw!$Q$9</f>
        <v>9.375</v>
      </c>
      <c r="K24" s="40">
        <f>[2]C_SZ1_raw!$Q$10</f>
        <v>9.7222223281860352</v>
      </c>
      <c r="L24" s="40">
        <f>[2]C_SZ1_raw!$Q$11</f>
        <v>8.9385471343994141</v>
      </c>
      <c r="M24" s="40">
        <f>[2]C_SZ1_raw!$Q$12</f>
        <v>9.4488191604614258</v>
      </c>
      <c r="N24" s="40">
        <f>[2]C_SZ1_raw!$Q$13</f>
        <v>9.5115680694580078</v>
      </c>
      <c r="O24" s="40">
        <f>[2]C_SZ1_raw!$Q$14</f>
        <v>9.4594593048095703</v>
      </c>
      <c r="P24" s="40">
        <f>[2]C_SZ1_raw!$Q$15</f>
        <v>9.4808130264282227</v>
      </c>
      <c r="Q24" s="40">
        <f>[2]C_SZ1_raw!$Q$16</f>
        <v>8.8737201690673828</v>
      </c>
      <c r="R24" s="40">
        <f>[2]C_SZ1_raw!$Q$17</f>
        <v>8.6739492416381836</v>
      </c>
      <c r="S24" s="40">
        <f>[2]C_SZ1_raw!$Q$18</f>
        <v>8.3333330154418945</v>
      </c>
      <c r="T24" s="113">
        <f>[2]C_SZ1_raw!$Q$19</f>
        <v>8.4070796966552734</v>
      </c>
    </row>
    <row r="25" spans="2:20" ht="12" customHeight="1">
      <c r="B25" s="8" t="s">
        <v>16</v>
      </c>
      <c r="C25" s="41">
        <f>[2]C_SZ1_raw!$R$2</f>
        <v>10.714285850524902</v>
      </c>
      <c r="D25" s="42">
        <f>[2]C_SZ1_raw!$R$3</f>
        <v>10.869565010070801</v>
      </c>
      <c r="E25" s="41">
        <f>[2]C_SZ1_raw!$R$4</f>
        <v>10.569106101989746</v>
      </c>
      <c r="F25" s="42">
        <f>[2]C_SZ1_raw!$R$5</f>
        <v>10.752688407897949</v>
      </c>
      <c r="G25" s="42">
        <f>[2]C_SZ1_raw!$R$6</f>
        <v>10.89108943939209</v>
      </c>
      <c r="H25" s="42">
        <f>[2]C_SZ1_raw!$R$7</f>
        <v>10.447761535644531</v>
      </c>
      <c r="I25" s="42">
        <f>[2]C_SZ1_raw!$R$8</f>
        <v>11.272727012634277</v>
      </c>
      <c r="J25" s="42">
        <f>[2]C_SZ1_raw!$R$9</f>
        <v>12</v>
      </c>
      <c r="K25" s="42">
        <f>[2]C_SZ1_raw!$R$10</f>
        <v>12.068965911865234</v>
      </c>
      <c r="L25" s="42">
        <f>[2]C_SZ1_raw!$R$11</f>
        <v>11.214953422546387</v>
      </c>
      <c r="M25" s="42">
        <f>[2]C_SZ1_raw!$R$12</f>
        <v>12.5</v>
      </c>
      <c r="N25" s="42">
        <f>[2]C_SZ1_raw!$R$13</f>
        <v>12.5</v>
      </c>
      <c r="O25" s="42">
        <f>[2]C_SZ1_raw!$R$14</f>
        <v>12.598424911499023</v>
      </c>
      <c r="P25" s="42">
        <f>[2]C_SZ1_raw!$R$15</f>
        <v>12.164579391479492</v>
      </c>
      <c r="Q25" s="42">
        <f>[2]C_SZ1_raw!$R$16</f>
        <v>11.570247650146484</v>
      </c>
      <c r="R25" s="42">
        <f>[2]C_SZ1_raw!$R$17</f>
        <v>11.111110687255859</v>
      </c>
      <c r="S25" s="42">
        <f>[2]C_SZ1_raw!$R$18</f>
        <v>11.111110687255859</v>
      </c>
      <c r="T25" s="114">
        <f>[2]C_SZ1_raw!$R$19</f>
        <v>10.810811042785645</v>
      </c>
    </row>
    <row r="26" spans="2:20" ht="12" customHeight="1">
      <c r="B26" s="7" t="s">
        <v>14</v>
      </c>
      <c r="C26" s="41">
        <f>[2]C_SZ1_raw!$S$2</f>
        <v>5.3326239585876465</v>
      </c>
      <c r="D26" s="42">
        <f>[2]C_SZ1_raw!$S$3</f>
        <v>5.4416217803955078</v>
      </c>
      <c r="E26" s="41">
        <f>[2]C_SZ1_raw!$S$4</f>
        <v>5.411445140838623</v>
      </c>
      <c r="F26" s="42">
        <f>[2]C_SZ1_raw!$S$5</f>
        <v>5.3700175285339355</v>
      </c>
      <c r="G26" s="42">
        <f>[2]C_SZ1_raw!$S$6</f>
        <v>5.3294110298156738</v>
      </c>
      <c r="H26" s="42">
        <f>[2]C_SZ1_raw!$S$7</f>
        <v>5.148320198059082</v>
      </c>
      <c r="I26" s="42">
        <f>[2]C_SZ1_raw!$S$8</f>
        <v>5.1026420593261719</v>
      </c>
      <c r="J26" s="42">
        <f>[2]C_SZ1_raw!$S$9</f>
        <v>5.1282696723937988</v>
      </c>
      <c r="K26" s="42">
        <f>[2]C_SZ1_raw!$S$10</f>
        <v>5.1045780181884766</v>
      </c>
      <c r="L26" s="42">
        <f>[2]C_SZ1_raw!$S$11</f>
        <v>5.0834064483642578</v>
      </c>
      <c r="M26" s="42">
        <f>[2]C_SZ1_raw!$S$12</f>
        <v>5.0979347229003906</v>
      </c>
      <c r="N26" s="42">
        <f>[2]C_SZ1_raw!$S$13</f>
        <v>5.0634174346923828</v>
      </c>
      <c r="O26" s="42">
        <f>[2]C_SZ1_raw!$S$14</f>
        <v>4.8104863166809082</v>
      </c>
      <c r="P26" s="42">
        <f>[2]C_SZ1_raw!$S$15</f>
        <v>4.6253013610839844</v>
      </c>
      <c r="Q26" s="42">
        <f>[2]C_SZ1_raw!$S$16</f>
        <v>4.4059219360351563</v>
      </c>
      <c r="R26" s="42">
        <f>[2]C_SZ1_raw!$S$17</f>
        <v>4.1575398445129395</v>
      </c>
      <c r="S26" s="42">
        <f>[2]C_SZ1_raw!$S$18</f>
        <v>3.7943334579467773</v>
      </c>
      <c r="T26" s="114">
        <f>[2]C_SZ1_raw!$S$19</f>
        <v>3.5483574867248535</v>
      </c>
    </row>
    <row r="27" spans="2:20" ht="12" customHeight="1">
      <c r="B27" s="18" t="s">
        <v>483</v>
      </c>
      <c r="C27" s="43">
        <f>[2]C_SZ1_raw!$E$2</f>
        <v>7</v>
      </c>
      <c r="D27" s="44">
        <f>[2]C_SZ1_raw!$E$3</f>
        <v>7</v>
      </c>
      <c r="E27" s="43">
        <f>[2]C_SZ1_raw!$E$4</f>
        <v>13</v>
      </c>
      <c r="F27" s="44">
        <f>[2]C_SZ1_raw!$E$5</f>
        <v>13</v>
      </c>
      <c r="G27" s="44">
        <f>[2]C_SZ1_raw!$E$6</f>
        <v>17</v>
      </c>
      <c r="H27" s="44">
        <f>[2]C_SZ1_raw!$E$7</f>
        <v>25</v>
      </c>
      <c r="I27" s="44">
        <f>[2]C_SZ1_raw!$E$8</f>
        <v>33</v>
      </c>
      <c r="J27" s="44">
        <f>[2]C_SZ1_raw!$E$9</f>
        <v>30</v>
      </c>
      <c r="K27" s="44">
        <f>[2]C_SZ1_raw!$E$10</f>
        <v>26</v>
      </c>
      <c r="L27" s="44">
        <f>[2]C_SZ1_raw!$E$11</f>
        <v>34</v>
      </c>
      <c r="M27" s="44">
        <f>[2]C_SZ1_raw!$E$12</f>
        <v>25</v>
      </c>
      <c r="N27" s="44">
        <f>[2]C_SZ1_raw!$E$13</f>
        <v>20</v>
      </c>
      <c r="O27" s="44">
        <f>[2]C_SZ1_raw!$E$14</f>
        <v>31</v>
      </c>
      <c r="P27" s="44">
        <f>[2]C_SZ1_raw!$E$15</f>
        <v>29</v>
      </c>
      <c r="Q27" s="44">
        <f>[2]C_SZ1_raw!$E$16</f>
        <v>17</v>
      </c>
      <c r="R27" s="44">
        <f>[2]C_SZ1_raw!$E$17</f>
        <v>20</v>
      </c>
      <c r="S27" s="44">
        <f>[2]C_SZ1_raw!$E$18</f>
        <v>18</v>
      </c>
      <c r="T27" s="106">
        <f>[2]C_SZ1_raw!$E$19</f>
        <v>17</v>
      </c>
    </row>
    <row r="28" spans="2:20" ht="12" customHeight="1">
      <c r="B28" s="18" t="s">
        <v>484</v>
      </c>
      <c r="C28" s="43">
        <f>[2]C_SZ1_raw!$T$2</f>
        <v>1820</v>
      </c>
      <c r="D28" s="44">
        <f>[2]C_SZ1_raw!$T$3</f>
        <v>1890</v>
      </c>
      <c r="E28" s="43">
        <f>[2]C_SZ1_raw!$T$4</f>
        <v>2164</v>
      </c>
      <c r="F28" s="44">
        <f>[2]C_SZ1_raw!$T$5</f>
        <v>2756</v>
      </c>
      <c r="G28" s="44">
        <f>[2]C_SZ1_raw!$T$6</f>
        <v>3329</v>
      </c>
      <c r="H28" s="44">
        <f>[2]C_SZ1_raw!$T$7</f>
        <v>3437</v>
      </c>
      <c r="I28" s="44">
        <f>[2]C_SZ1_raw!$T$8</f>
        <v>2814</v>
      </c>
      <c r="J28" s="44">
        <f>[2]C_SZ1_raw!$T$9</f>
        <v>2481</v>
      </c>
      <c r="K28" s="44">
        <f>[2]C_SZ1_raw!$T$10</f>
        <v>2542</v>
      </c>
      <c r="L28" s="44">
        <f>[2]C_SZ1_raw!$T$11</f>
        <v>2993</v>
      </c>
      <c r="M28" s="44">
        <f>[2]C_SZ1_raw!$T$12</f>
        <v>2944</v>
      </c>
      <c r="N28" s="44">
        <f>[2]C_SZ1_raw!$T$13</f>
        <v>2846</v>
      </c>
      <c r="O28" s="44">
        <f>[2]C_SZ1_raw!$T$14</f>
        <v>2916</v>
      </c>
      <c r="P28" s="44">
        <f>[2]C_SZ1_raw!$T$15</f>
        <v>2905</v>
      </c>
      <c r="Q28" s="44">
        <f>[2]C_SZ1_raw!$T$16</f>
        <v>2773</v>
      </c>
      <c r="R28" s="44">
        <f>[2]C_SZ1_raw!$T$17</f>
        <v>2510</v>
      </c>
      <c r="S28" s="44">
        <f>[2]C_SZ1_raw!$T$18</f>
        <v>2189</v>
      </c>
      <c r="T28" s="106">
        <f>[2]C_SZ1_raw!$T$19</f>
        <v>1295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[2]C_SZ2_raw!$A$2</f>
        <v>Manufacturing</v>
      </c>
      <c r="I3" s="223"/>
      <c r="J3" s="224"/>
      <c r="L3" s="52" t="s">
        <v>2</v>
      </c>
      <c r="M3" s="222" t="str">
        <f>[2]C_SZ2_raw!$B$2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+[2]C_SZ2_raw!$D$2</f>
        <v>4938</v>
      </c>
      <c r="D10" s="44">
        <f>+[2]C_SZ2_raw!$D$3</f>
        <v>5022</v>
      </c>
      <c r="E10" s="43">
        <f>+[2]C_SZ2_raw!$D$4</f>
        <v>4974</v>
      </c>
      <c r="F10" s="44">
        <f>+[2]C_SZ2_raw!$D$5</f>
        <v>5328</v>
      </c>
      <c r="G10" s="44">
        <f>+[2]C_SZ2_raw!$D$6</f>
        <v>5991</v>
      </c>
      <c r="H10" s="44">
        <f>+[2]C_SZ2_raw!$D$7</f>
        <v>6001</v>
      </c>
      <c r="I10" s="44">
        <f>+[2]C_SZ2_raw!$D$8</f>
        <v>5782</v>
      </c>
      <c r="J10" s="44">
        <f>+[2]C_SZ2_raw!$D$9</f>
        <v>5547</v>
      </c>
      <c r="K10" s="44">
        <f>+[2]C_SZ2_raw!$D$10</f>
        <v>5113</v>
      </c>
      <c r="L10" s="44">
        <f>+[2]C_SZ2_raw!$D$11</f>
        <v>5265</v>
      </c>
      <c r="M10" s="44">
        <f>+[2]C_SZ2_raw!$D$12</f>
        <v>5202</v>
      </c>
      <c r="N10" s="44">
        <f>+[2]C_SZ2_raw!$D$13</f>
        <v>5172</v>
      </c>
      <c r="O10" s="44">
        <f>+[2]C_SZ2_raw!$D$14</f>
        <v>5004</v>
      </c>
      <c r="P10" s="44">
        <f>+[2]C_SZ2_raw!$D$15</f>
        <v>4812</v>
      </c>
      <c r="Q10" s="44">
        <f>+[2]C_SZ2_raw!$D$16</f>
        <v>4586</v>
      </c>
      <c r="R10" s="44">
        <f>+[2]C_SZ2_raw!$D$17</f>
        <v>4300</v>
      </c>
      <c r="S10" s="44">
        <f>+[2]C_SZ2_raw!$D$18</f>
        <v>3944</v>
      </c>
      <c r="T10" s="106">
        <f>+[2]C_SZ2_raw!$D$19</f>
        <v>2942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[2]C_SZ2_raw!$F$2</f>
        <v>4.4957470893859863</v>
      </c>
      <c r="D12" s="27">
        <f>[2]C_SZ2_raw!$F$3</f>
        <v>3.9426522254943848</v>
      </c>
      <c r="E12" s="27">
        <f>[2]C_SZ2_raw!$F$4</f>
        <v>4.7647767066955566</v>
      </c>
      <c r="F12" s="27">
        <f>[2]C_SZ2_raw!$F$5</f>
        <v>4.8423423767089844</v>
      </c>
      <c r="G12" s="28">
        <f>[2]C_SZ2_raw!$F$6</f>
        <v>5.141045093536377</v>
      </c>
      <c r="H12" s="28">
        <f>[2]C_SZ2_raw!$F$7</f>
        <v>5.8323612213134766</v>
      </c>
      <c r="I12" s="28">
        <f>[2]C_SZ2_raw!$F$8</f>
        <v>5.5517120361328125</v>
      </c>
      <c r="J12" s="28">
        <f>[2]C_SZ2_raw!$F$9</f>
        <v>5.3001623153686523</v>
      </c>
      <c r="K12" s="28">
        <f>[2]C_SZ2_raw!$F$10</f>
        <v>5.4762368202209473</v>
      </c>
      <c r="L12" s="28">
        <f>[2]C_SZ2_raw!$F$11</f>
        <v>5.1092119216918945</v>
      </c>
      <c r="M12" s="28">
        <f>[2]C_SZ2_raw!$F$12</f>
        <v>4.7289505004882813</v>
      </c>
      <c r="N12" s="28">
        <f>[2]C_SZ2_raw!$F$13</f>
        <v>4.7950501441955566</v>
      </c>
      <c r="O12" s="28">
        <f>[2]C_SZ2_raw!$F$14</f>
        <v>5.5355715751647949</v>
      </c>
      <c r="P12" s="28">
        <f>[2]C_SZ2_raw!$F$15</f>
        <v>6.0266003608703613</v>
      </c>
      <c r="Q12" s="28">
        <f>[2]C_SZ2_raw!$F$16</f>
        <v>6.6942868232727051</v>
      </c>
      <c r="R12" s="28">
        <f>[2]C_SZ2_raw!$F$17</f>
        <v>6.9069766998291016</v>
      </c>
      <c r="S12" s="28">
        <f>[2]C_SZ2_raw!$F$18</f>
        <v>8.7221097946166992</v>
      </c>
      <c r="T12" s="108">
        <f>[2]C_SZ2_raw!$F$19</f>
        <v>10.163154602050781</v>
      </c>
    </row>
    <row r="13" spans="2:20" ht="12" customHeight="1">
      <c r="B13" s="6" t="s">
        <v>340</v>
      </c>
      <c r="C13" s="27">
        <f>[2]C_SZ2_raw!$G$2</f>
        <v>9.15350341796875</v>
      </c>
      <c r="D13" s="27">
        <f>[2]C_SZ2_raw!$G$3</f>
        <v>8.4428510665893555</v>
      </c>
      <c r="E13" s="27">
        <f>[2]C_SZ2_raw!$G$4</f>
        <v>8.4036989212036133</v>
      </c>
      <c r="F13" s="27">
        <f>[2]C_SZ2_raw!$G$5</f>
        <v>9.7409906387329102</v>
      </c>
      <c r="G13" s="28">
        <f>[2]C_SZ2_raw!$G$6</f>
        <v>10.54915714263916</v>
      </c>
      <c r="H13" s="28">
        <f>[2]C_SZ2_raw!$G$7</f>
        <v>10.831527709960938</v>
      </c>
      <c r="I13" s="28">
        <f>[2]C_SZ2_raw!$G$8</f>
        <v>10.446212768554688</v>
      </c>
      <c r="J13" s="28">
        <f>[2]C_SZ2_raw!$G$9</f>
        <v>11.700017929077148</v>
      </c>
      <c r="K13" s="28">
        <f>[2]C_SZ2_raw!$G$10</f>
        <v>10.522198677062988</v>
      </c>
      <c r="L13" s="28">
        <f>[2]C_SZ2_raw!$G$11</f>
        <v>11.111110687255859</v>
      </c>
      <c r="M13" s="28">
        <f>[2]C_SZ2_raw!$G$12</f>
        <v>11.20722770690918</v>
      </c>
      <c r="N13" s="28">
        <f>[2]C_SZ2_raw!$G$13</f>
        <v>11.40757942199707</v>
      </c>
      <c r="O13" s="28">
        <f>[2]C_SZ2_raw!$G$14</f>
        <v>12.470024108886719</v>
      </c>
      <c r="P13" s="28">
        <f>[2]C_SZ2_raw!$G$15</f>
        <v>15.295095443725586</v>
      </c>
      <c r="Q13" s="28">
        <f>[2]C_SZ2_raw!$G$16</f>
        <v>16.310510635375977</v>
      </c>
      <c r="R13" s="28">
        <f>[2]C_SZ2_raw!$G$17</f>
        <v>19.023256301879883</v>
      </c>
      <c r="S13" s="28">
        <f>[2]C_SZ2_raw!$G$18</f>
        <v>22.515213012695313</v>
      </c>
      <c r="T13" s="108">
        <f>[2]C_SZ2_raw!$G$19</f>
        <v>24.949014663696289</v>
      </c>
    </row>
    <row r="14" spans="2:20" ht="12" customHeight="1">
      <c r="B14" s="6" t="s">
        <v>341</v>
      </c>
      <c r="C14" s="29">
        <f>[2]C_SZ2_raw!$H$2</f>
        <v>8.8294858932495117</v>
      </c>
      <c r="D14" s="29">
        <f>[2]C_SZ2_raw!$H$3</f>
        <v>8.5225009918212891</v>
      </c>
      <c r="E14" s="29">
        <f>[2]C_SZ2_raw!$H$4</f>
        <v>8.4238033294677734</v>
      </c>
      <c r="F14" s="29">
        <f>[2]C_SZ2_raw!$H$5</f>
        <v>9.4969968795776367</v>
      </c>
      <c r="G14" s="30">
        <f>[2]C_SZ2_raw!$H$6</f>
        <v>9.3640460968017578</v>
      </c>
      <c r="H14" s="30">
        <f>[2]C_SZ2_raw!$H$7</f>
        <v>11.33144474029541</v>
      </c>
      <c r="I14" s="30">
        <f>[2]C_SZ2_raw!$H$8</f>
        <v>11.207194328308105</v>
      </c>
      <c r="J14" s="30">
        <f>[2]C_SZ2_raw!$H$9</f>
        <v>10.564269065856934</v>
      </c>
      <c r="K14" s="30">
        <f>[2]C_SZ2_raw!$H$10</f>
        <v>10.893799781799316</v>
      </c>
      <c r="L14" s="30">
        <f>[2]C_SZ2_raw!$H$11</f>
        <v>9.9905033111572266</v>
      </c>
      <c r="M14" s="30">
        <f>[2]C_SZ2_raw!$H$12</f>
        <v>11.341791152954102</v>
      </c>
      <c r="N14" s="30">
        <f>[2]C_SZ2_raw!$H$13</f>
        <v>10.866202354431152</v>
      </c>
      <c r="O14" s="30">
        <f>[2]C_SZ2_raw!$H$14</f>
        <v>11.91047191619873</v>
      </c>
      <c r="P14" s="30">
        <f>[2]C_SZ2_raw!$H$15</f>
        <v>13.653367042541504</v>
      </c>
      <c r="Q14" s="30">
        <f>[2]C_SZ2_raw!$H$16</f>
        <v>15.351068496704102</v>
      </c>
      <c r="R14" s="30">
        <f>[2]C_SZ2_raw!$H$17</f>
        <v>17.325580596923828</v>
      </c>
      <c r="S14" s="30">
        <f>[2]C_SZ2_raw!$H$18</f>
        <v>18.280933380126953</v>
      </c>
      <c r="T14" s="109">
        <f>[2]C_SZ2_raw!$H$19</f>
        <v>17.743032455444336</v>
      </c>
    </row>
    <row r="15" spans="2:20" ht="12" customHeight="1">
      <c r="B15" s="6" t="s">
        <v>342</v>
      </c>
      <c r="C15" s="31">
        <f>[2]C_SZ2_raw!$I$2</f>
        <v>14.337788581848145</v>
      </c>
      <c r="D15" s="31">
        <f>[2]C_SZ2_raw!$I$3</f>
        <v>12.943050384521484</v>
      </c>
      <c r="E15" s="31">
        <f>[2]C_SZ2_raw!$I$4</f>
        <v>12.786489486694336</v>
      </c>
      <c r="F15" s="31">
        <f>[2]C_SZ2_raw!$I$5</f>
        <v>12.293543815612793</v>
      </c>
      <c r="G15" s="32">
        <f>[2]C_SZ2_raw!$I$6</f>
        <v>13.670505523681641</v>
      </c>
      <c r="H15" s="32">
        <f>[2]C_SZ2_raw!$I$7</f>
        <v>13.86435604095459</v>
      </c>
      <c r="I15" s="32">
        <f>[2]C_SZ2_raw!$I$8</f>
        <v>14.337599754333496</v>
      </c>
      <c r="J15" s="32">
        <f>[2]C_SZ2_raw!$I$9</f>
        <v>13.484766960144043</v>
      </c>
      <c r="K15" s="32">
        <f>[2]C_SZ2_raw!$I$10</f>
        <v>13.944846153259277</v>
      </c>
      <c r="L15" s="32">
        <f>[2]C_SZ2_raw!$I$11</f>
        <v>14.377967834472656</v>
      </c>
      <c r="M15" s="32">
        <f>[2]C_SZ2_raw!$I$12</f>
        <v>13.706266403198242</v>
      </c>
      <c r="N15" s="32">
        <f>[2]C_SZ2_raw!$I$13</f>
        <v>14.191802024841309</v>
      </c>
      <c r="O15" s="32">
        <f>[2]C_SZ2_raw!$I$14</f>
        <v>14.748201370239258</v>
      </c>
      <c r="P15" s="32">
        <f>[2]C_SZ2_raw!$I$15</f>
        <v>14.775561332702637</v>
      </c>
      <c r="Q15" s="32">
        <f>[2]C_SZ2_raw!$I$16</f>
        <v>16.048843383789063</v>
      </c>
      <c r="R15" s="32">
        <f>[2]C_SZ2_raw!$I$17</f>
        <v>14.953488349914551</v>
      </c>
      <c r="S15" s="32">
        <f>[2]C_SZ2_raw!$I$18</f>
        <v>15.314401626586914</v>
      </c>
      <c r="T15" s="110">
        <f>[2]C_SZ2_raw!$I$19</f>
        <v>14.615907669067383</v>
      </c>
    </row>
    <row r="16" spans="2:20" ht="12" customHeight="1">
      <c r="B16" s="6" t="s">
        <v>343</v>
      </c>
      <c r="C16" s="31">
        <f>[2]C_SZ2_raw!$J$2</f>
        <v>45.524505615234375</v>
      </c>
      <c r="D16" s="31">
        <f>[2]C_SZ2_raw!$J$3</f>
        <v>45.878135681152344</v>
      </c>
      <c r="E16" s="31">
        <f>[2]C_SZ2_raw!$J$4</f>
        <v>47.366306304931641</v>
      </c>
      <c r="F16" s="31">
        <f>[2]C_SZ2_raw!$J$5</f>
        <v>45.289039611816406</v>
      </c>
      <c r="G16" s="32">
        <f>[2]C_SZ2_raw!$J$6</f>
        <v>44.166248321533203</v>
      </c>
      <c r="H16" s="32">
        <f>[2]C_SZ2_raw!$J$7</f>
        <v>41.676387786865234</v>
      </c>
      <c r="I16" s="32">
        <f>[2]C_SZ2_raw!$J$8</f>
        <v>40.141819000244141</v>
      </c>
      <c r="J16" s="32">
        <f>[2]C_SZ2_raw!$J$9</f>
        <v>39.102218627929688</v>
      </c>
      <c r="K16" s="32">
        <f>[2]C_SZ2_raw!$J$10</f>
        <v>39.33111572265625</v>
      </c>
      <c r="L16" s="32">
        <f>[2]C_SZ2_raw!$J$11</f>
        <v>41.310543060302734</v>
      </c>
      <c r="M16" s="32">
        <f>[2]C_SZ2_raw!$J$12</f>
        <v>39.177238464355469</v>
      </c>
      <c r="N16" s="32">
        <f>[2]C_SZ2_raw!$J$13</f>
        <v>37.703014373779297</v>
      </c>
      <c r="O16" s="32">
        <f>[2]C_SZ2_raw!$J$14</f>
        <v>35.091926574707031</v>
      </c>
      <c r="P16" s="32">
        <f>[2]C_SZ2_raw!$J$15</f>
        <v>33.000831604003906</v>
      </c>
      <c r="Q16" s="32">
        <f>[2]C_SZ2_raw!$J$16</f>
        <v>30.047971725463867</v>
      </c>
      <c r="R16" s="32">
        <f>[2]C_SZ2_raw!$J$17</f>
        <v>26.837209701538086</v>
      </c>
      <c r="S16" s="32">
        <f>[2]C_SZ2_raw!$J$18</f>
        <v>22.971601486206055</v>
      </c>
      <c r="T16" s="110">
        <f>[2]C_SZ2_raw!$J$19</f>
        <v>20.054384231567383</v>
      </c>
    </row>
    <row r="17" spans="2:20" ht="12" customHeight="1">
      <c r="B17" s="7" t="s">
        <v>240</v>
      </c>
      <c r="C17" s="37">
        <f>[2]C_SZ2_raw!$K$2</f>
        <v>17.658971786499023</v>
      </c>
      <c r="D17" s="38">
        <f>[2]C_SZ2_raw!$K$3</f>
        <v>20.270809173583984</v>
      </c>
      <c r="E17" s="37">
        <f>[2]C_SZ2_raw!$K$4</f>
        <v>18.254924774169922</v>
      </c>
      <c r="F17" s="38">
        <f>[2]C_SZ2_raw!$K$5</f>
        <v>18.337087631225586</v>
      </c>
      <c r="G17" s="38">
        <f>[2]C_SZ2_raw!$K$6</f>
        <v>17.108997344970703</v>
      </c>
      <c r="H17" s="38">
        <f>[2]C_SZ2_raw!$K$7</f>
        <v>16.463922500610352</v>
      </c>
      <c r="I17" s="38">
        <f>[2]C_SZ2_raw!$K$8</f>
        <v>18.315462112426758</v>
      </c>
      <c r="J17" s="38">
        <f>[2]C_SZ2_raw!$K$9</f>
        <v>19.848566055297852</v>
      </c>
      <c r="K17" s="38">
        <f>[2]C_SZ2_raw!$K$10</f>
        <v>19.83180046081543</v>
      </c>
      <c r="L17" s="38">
        <f>[2]C_SZ2_raw!$K$11</f>
        <v>18.100664138793945</v>
      </c>
      <c r="M17" s="38">
        <f>[2]C_SZ2_raw!$K$12</f>
        <v>19.838523864746094</v>
      </c>
      <c r="N17" s="38">
        <f>[2]C_SZ2_raw!$K$13</f>
        <v>21.036350250244141</v>
      </c>
      <c r="O17" s="38">
        <f>[2]C_SZ2_raw!$K$14</f>
        <v>20.243804931640625</v>
      </c>
      <c r="P17" s="38">
        <f>[2]C_SZ2_raw!$K$15</f>
        <v>17.248544692993164</v>
      </c>
      <c r="Q17" s="38">
        <f>[2]C_SZ2_raw!$K$16</f>
        <v>15.547317504882813</v>
      </c>
      <c r="R17" s="38">
        <f>[2]C_SZ2_raw!$K$17</f>
        <v>14.953488349914551</v>
      </c>
      <c r="S17" s="38">
        <f>[2]C_SZ2_raw!$K$18</f>
        <v>12.195740699768066</v>
      </c>
      <c r="T17" s="111">
        <f>[2]C_SZ2_raw!$K$19</f>
        <v>12.474507331848145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[2]C_SZ2_raw!$L$2</f>
        <v>1.0574017763137817</v>
      </c>
      <c r="D19" s="38">
        <f>[2]C_SZ2_raw!$L$3</f>
        <v>1.197604775428772</v>
      </c>
      <c r="E19" s="37">
        <f>[2]C_SZ2_raw!$L$4</f>
        <v>1.0817307233810425</v>
      </c>
      <c r="F19" s="38">
        <f>[2]C_SZ2_raw!$L$5</f>
        <v>1.0273972749710083</v>
      </c>
      <c r="G19" s="38">
        <f>[2]C_SZ2_raw!$L$6</f>
        <v>0.97560977935791016</v>
      </c>
      <c r="H19" s="38">
        <f>[2]C_SZ2_raw!$L$7</f>
        <v>0.89686095714569092</v>
      </c>
      <c r="I19" s="38">
        <f>[2]C_SZ2_raw!$L$8</f>
        <v>0.91743117570877075</v>
      </c>
      <c r="J19" s="38">
        <f>[2]C_SZ2_raw!$L$9</f>
        <v>0.94637221097946167</v>
      </c>
      <c r="K19" s="38">
        <f>[2]C_SZ2_raw!$L$10</f>
        <v>0.9025270938873291</v>
      </c>
      <c r="L19" s="38">
        <f>[2]C_SZ2_raw!$L$11</f>
        <v>0.99200880527496338</v>
      </c>
      <c r="M19" s="38">
        <f>[2]C_SZ2_raw!$L$12</f>
        <v>1.0416666269302368</v>
      </c>
      <c r="N19" s="38">
        <f>[2]C_SZ2_raw!$L$13</f>
        <v>1.0162601470947266</v>
      </c>
      <c r="O19" s="38">
        <f>[2]C_SZ2_raw!$L$14</f>
        <v>0.93896710872650146</v>
      </c>
      <c r="P19" s="38">
        <f>[2]C_SZ2_raw!$L$15</f>
        <v>0.85653102397918701</v>
      </c>
      <c r="Q19" s="38">
        <f>[2]C_SZ2_raw!$L$16</f>
        <v>0.78125</v>
      </c>
      <c r="R19" s="38">
        <f>[2]C_SZ2_raw!$L$17</f>
        <v>0.84151637554168701</v>
      </c>
      <c r="S19" s="38">
        <f>[2]C_SZ2_raw!$L$18</f>
        <v>0.69808030128479004</v>
      </c>
      <c r="T19" s="111">
        <f>[2]C_SZ2_raw!$L$19</f>
        <v>0.59880238771438599</v>
      </c>
    </row>
    <row r="20" spans="2:20" ht="12" customHeight="1">
      <c r="B20" s="6" t="s">
        <v>33</v>
      </c>
      <c r="C20" s="37">
        <f>[2]C_SZ2_raw!$M$2</f>
        <v>1.9512195587158203</v>
      </c>
      <c r="D20" s="38">
        <f>[2]C_SZ2_raw!$M$3</f>
        <v>2.1304926872253418</v>
      </c>
      <c r="E20" s="37">
        <f>[2]C_SZ2_raw!$M$4</f>
        <v>2.0477814674377441</v>
      </c>
      <c r="F20" s="38">
        <f>[2]C_SZ2_raw!$M$5</f>
        <v>1.8272424936294556</v>
      </c>
      <c r="G20" s="38">
        <f>[2]C_SZ2_raw!$M$6</f>
        <v>1.7543859481811523</v>
      </c>
      <c r="H20" s="38">
        <f>[2]C_SZ2_raw!$M$7</f>
        <v>1.6483516693115234</v>
      </c>
      <c r="I20" s="38">
        <f>[2]C_SZ2_raw!$M$8</f>
        <v>1.70496666431427</v>
      </c>
      <c r="J20" s="38">
        <f>[2]C_SZ2_raw!$M$9</f>
        <v>1.6611295938491821</v>
      </c>
      <c r="K20" s="38">
        <f>[2]C_SZ2_raw!$M$10</f>
        <v>1.7341040372848511</v>
      </c>
      <c r="L20" s="38">
        <f>[2]C_SZ2_raw!$M$11</f>
        <v>1.6694490909576416</v>
      </c>
      <c r="M20" s="38">
        <f>[2]C_SZ2_raw!$M$12</f>
        <v>1.7857142686843872</v>
      </c>
      <c r="N20" s="38">
        <f>[2]C_SZ2_raw!$M$13</f>
        <v>1.7391303777694702</v>
      </c>
      <c r="O20" s="38">
        <f>[2]C_SZ2_raw!$M$14</f>
        <v>1.5717092752456665</v>
      </c>
      <c r="P20" s="38">
        <f>[2]C_SZ2_raw!$M$15</f>
        <v>1.4792898893356323</v>
      </c>
      <c r="Q20" s="38">
        <f>[2]C_SZ2_raw!$M$16</f>
        <v>1.3771185874938965</v>
      </c>
      <c r="R20" s="38">
        <f>[2]C_SZ2_raw!$M$17</f>
        <v>1.2963271141052246</v>
      </c>
      <c r="S20" s="38">
        <f>[2]C_SZ2_raw!$M$18</f>
        <v>1.0989011526107788</v>
      </c>
      <c r="T20" s="111">
        <f>[2]C_SZ2_raw!$M$19</f>
        <v>0.97799509763717651</v>
      </c>
    </row>
    <row r="21" spans="2:20" ht="12" customHeight="1">
      <c r="B21" s="6" t="s">
        <v>11</v>
      </c>
      <c r="C21" s="37">
        <f>[2]C_SZ2_raw!$N$2</f>
        <v>3.6987223625183105</v>
      </c>
      <c r="D21" s="38">
        <f>[2]C_SZ2_raw!$N$3</f>
        <v>3.8363170623779297</v>
      </c>
      <c r="E21" s="37">
        <f>[2]C_SZ2_raw!$N$4</f>
        <v>3.7931034564971924</v>
      </c>
      <c r="F21" s="38">
        <f>[2]C_SZ2_raw!$N$5</f>
        <v>3.5714285373687744</v>
      </c>
      <c r="G21" s="38">
        <f>[2]C_SZ2_raw!$N$6</f>
        <v>3.4936997890472412</v>
      </c>
      <c r="H21" s="38">
        <f>[2]C_SZ2_raw!$N$7</f>
        <v>3.2677595615386963</v>
      </c>
      <c r="I21" s="38">
        <f>[2]C_SZ2_raw!$N$8</f>
        <v>3.3195021152496338</v>
      </c>
      <c r="J21" s="38">
        <f>[2]C_SZ2_raw!$N$9</f>
        <v>3.2710280418395996</v>
      </c>
      <c r="K21" s="38">
        <f>[2]C_SZ2_raw!$N$10</f>
        <v>3.3379693031311035</v>
      </c>
      <c r="L21" s="38">
        <f>[2]C_SZ2_raw!$N$11</f>
        <v>3.3875339031219482</v>
      </c>
      <c r="M21" s="38">
        <f>[2]C_SZ2_raw!$N$12</f>
        <v>3.30076003074646</v>
      </c>
      <c r="N21" s="38">
        <f>[2]C_SZ2_raw!$N$13</f>
        <v>3.3149170875549316</v>
      </c>
      <c r="O21" s="38">
        <f>[2]C_SZ2_raw!$N$14</f>
        <v>3.1102819442749023</v>
      </c>
      <c r="P21" s="38">
        <f>[2]C_SZ2_raw!$N$15</f>
        <v>2.8037383556365967</v>
      </c>
      <c r="Q21" s="38">
        <f>[2]C_SZ2_raw!$N$16</f>
        <v>2.6369168758392334</v>
      </c>
      <c r="R21" s="38">
        <f>[2]C_SZ2_raw!$N$17</f>
        <v>2.4318952560424805</v>
      </c>
      <c r="S21" s="38">
        <f>[2]C_SZ2_raw!$N$18</f>
        <v>2.1365346908569336</v>
      </c>
      <c r="T21" s="111">
        <f>[2]C_SZ2_raw!$N$19</f>
        <v>1.9769357442855835</v>
      </c>
    </row>
    <row r="22" spans="2:20" ht="12" customHeight="1">
      <c r="B22" s="6" t="s">
        <v>12</v>
      </c>
      <c r="C22" s="37">
        <f>[2]C_SZ2_raw!$O$2</f>
        <v>5.263157844543457</v>
      </c>
      <c r="D22" s="38">
        <f>[2]C_SZ2_raw!$O$3</f>
        <v>5.4696044921875</v>
      </c>
      <c r="E22" s="37">
        <f>[2]C_SZ2_raw!$O$4</f>
        <v>5.3636965751647949</v>
      </c>
      <c r="F22" s="38">
        <f>[2]C_SZ2_raw!$O$5</f>
        <v>5.2750229835510254</v>
      </c>
      <c r="G22" s="38">
        <f>[2]C_SZ2_raw!$O$6</f>
        <v>5.1520795822143555</v>
      </c>
      <c r="H22" s="38">
        <f>[2]C_SZ2_raw!$O$7</f>
        <v>4.9808430671691895</v>
      </c>
      <c r="I22" s="38">
        <f>[2]C_SZ2_raw!$O$8</f>
        <v>5.0184636116027832</v>
      </c>
      <c r="J22" s="38">
        <f>[2]C_SZ2_raw!$O$9</f>
        <v>5.0724639892578125</v>
      </c>
      <c r="K22" s="38">
        <f>[2]C_SZ2_raw!$O$10</f>
        <v>5.0940437316894531</v>
      </c>
      <c r="L22" s="38">
        <f>[2]C_SZ2_raw!$O$11</f>
        <v>5.0704226493835449</v>
      </c>
      <c r="M22" s="38">
        <f>[2]C_SZ2_raw!$O$12</f>
        <v>5.0648050308227539</v>
      </c>
      <c r="N22" s="38">
        <f>[2]C_SZ2_raw!$O$13</f>
        <v>5.0707941055297852</v>
      </c>
      <c r="O22" s="38">
        <f>[2]C_SZ2_raw!$O$14</f>
        <v>4.8604154586791992</v>
      </c>
      <c r="P22" s="38">
        <f>[2]C_SZ2_raw!$O$15</f>
        <v>4.5156402587890625</v>
      </c>
      <c r="Q22" s="38">
        <f>[2]C_SZ2_raw!$O$16</f>
        <v>4.2325048446655273</v>
      </c>
      <c r="R22" s="38">
        <f>[2]C_SZ2_raw!$O$17</f>
        <v>3.9532711505889893</v>
      </c>
      <c r="S22" s="38">
        <f>[2]C_SZ2_raw!$O$18</f>
        <v>3.5273380279541016</v>
      </c>
      <c r="T22" s="111">
        <f>[2]C_SZ2_raw!$O$19</f>
        <v>3.3187437057495117</v>
      </c>
    </row>
    <row r="23" spans="2:20" ht="12" customHeight="1">
      <c r="B23" s="6" t="s">
        <v>13</v>
      </c>
      <c r="C23" s="39">
        <f>[2]C_SZ2_raw!$P$2</f>
        <v>6.7961163520812988</v>
      </c>
      <c r="D23" s="40">
        <f>[2]C_SZ2_raw!$P$3</f>
        <v>7.1005916595458984</v>
      </c>
      <c r="E23" s="39">
        <f>[2]C_SZ2_raw!$P$4</f>
        <v>6.9090909957885742</v>
      </c>
      <c r="F23" s="40">
        <f>[2]C_SZ2_raw!$P$5</f>
        <v>6.8572969436645508</v>
      </c>
      <c r="G23" s="40">
        <f>[2]C_SZ2_raw!$P$6</f>
        <v>6.7264575958251953</v>
      </c>
      <c r="H23" s="40">
        <f>[2]C_SZ2_raw!$P$7</f>
        <v>6.5863451957702637</v>
      </c>
      <c r="I23" s="40">
        <f>[2]C_SZ2_raw!$P$8</f>
        <v>6.7567567825317383</v>
      </c>
      <c r="J23" s="40">
        <f>[2]C_SZ2_raw!$P$9</f>
        <v>6.9284062385559082</v>
      </c>
      <c r="K23" s="40">
        <f>[2]C_SZ2_raw!$P$10</f>
        <v>6.8765134811401367</v>
      </c>
      <c r="L23" s="40">
        <f>[2]C_SZ2_raw!$P$11</f>
        <v>6.7567567825317383</v>
      </c>
      <c r="M23" s="40">
        <f>[2]C_SZ2_raw!$P$12</f>
        <v>6.8965516090393066</v>
      </c>
      <c r="N23" s="40">
        <f>[2]C_SZ2_raw!$P$13</f>
        <v>7.0449132919311523</v>
      </c>
      <c r="O23" s="40">
        <f>[2]C_SZ2_raw!$P$14</f>
        <v>6.8534374237060547</v>
      </c>
      <c r="P23" s="40">
        <f>[2]C_SZ2_raw!$P$15</f>
        <v>6.4621696472167969</v>
      </c>
      <c r="Q23" s="40">
        <f>[2]C_SZ2_raw!$P$16</f>
        <v>6.2271060943603516</v>
      </c>
      <c r="R23" s="40">
        <f>[2]C_SZ2_raw!$P$17</f>
        <v>5.8689956665039063</v>
      </c>
      <c r="S23" s="40">
        <f>[2]C_SZ2_raw!$P$18</f>
        <v>5.4197044372558594</v>
      </c>
      <c r="T23" s="113">
        <f>[2]C_SZ2_raw!$P$19</f>
        <v>5.2610759735107422</v>
      </c>
    </row>
    <row r="24" spans="2:20" ht="12" customHeight="1">
      <c r="B24" s="8" t="s">
        <v>15</v>
      </c>
      <c r="C24" s="39">
        <f>[2]C_SZ2_raw!$Q$2</f>
        <v>8.7276554107666016</v>
      </c>
      <c r="D24" s="40">
        <f>[2]C_SZ2_raw!$Q$3</f>
        <v>9.0300998687744141</v>
      </c>
      <c r="E24" s="39">
        <f>[2]C_SZ2_raw!$Q$4</f>
        <v>8.760951042175293</v>
      </c>
      <c r="F24" s="40">
        <f>[2]C_SZ2_raw!$Q$5</f>
        <v>8.8435373306274414</v>
      </c>
      <c r="G24" s="40">
        <f>[2]C_SZ2_raw!$Q$6</f>
        <v>8.5858583450317383</v>
      </c>
      <c r="H24" s="40">
        <f>[2]C_SZ2_raw!$Q$7</f>
        <v>8.6409397125244141</v>
      </c>
      <c r="I24" s="40">
        <f>[2]C_SZ2_raw!$Q$8</f>
        <v>8.9709758758544922</v>
      </c>
      <c r="J24" s="40">
        <f>[2]C_SZ2_raw!$Q$9</f>
        <v>9.1482648849487305</v>
      </c>
      <c r="K24" s="40">
        <f>[2]C_SZ2_raw!$Q$10</f>
        <v>9.2827005386352539</v>
      </c>
      <c r="L24" s="40">
        <f>[2]C_SZ2_raw!$Q$11</f>
        <v>8.8825216293334961</v>
      </c>
      <c r="M24" s="40">
        <f>[2]C_SZ2_raw!$Q$12</f>
        <v>9.6491231918334961</v>
      </c>
      <c r="N24" s="40">
        <f>[2]C_SZ2_raw!$Q$13</f>
        <v>9.9908342361450195</v>
      </c>
      <c r="O24" s="40">
        <f>[2]C_SZ2_raw!$Q$14</f>
        <v>9.8956317901611328</v>
      </c>
      <c r="P24" s="40">
        <f>[2]C_SZ2_raw!$Q$15</f>
        <v>9.4117650985717773</v>
      </c>
      <c r="Q24" s="40">
        <f>[2]C_SZ2_raw!$Q$16</f>
        <v>8.9108915328979492</v>
      </c>
      <c r="R24" s="40">
        <f>[2]C_SZ2_raw!$Q$17</f>
        <v>8.8568077087402344</v>
      </c>
      <c r="S24" s="40">
        <f>[2]C_SZ2_raw!$Q$18</f>
        <v>8.125</v>
      </c>
      <c r="T24" s="113">
        <f>[2]C_SZ2_raw!$Q$19</f>
        <v>8.3707027435302734</v>
      </c>
    </row>
    <row r="25" spans="2:20" ht="12" customHeight="1">
      <c r="B25" s="8" t="s">
        <v>16</v>
      </c>
      <c r="C25" s="41">
        <f>[2]C_SZ2_raw!$R$2</f>
        <v>10.559005737304688</v>
      </c>
      <c r="D25" s="42">
        <f>[2]C_SZ2_raw!$R$3</f>
        <v>10.826210975646973</v>
      </c>
      <c r="E25" s="41">
        <f>[2]C_SZ2_raw!$R$4</f>
        <v>10.734463691711426</v>
      </c>
      <c r="F25" s="42">
        <f>[2]C_SZ2_raw!$R$5</f>
        <v>10.777626037597656</v>
      </c>
      <c r="G25" s="42">
        <f>[2]C_SZ2_raw!$R$6</f>
        <v>10.292729377746582</v>
      </c>
      <c r="H25" s="42">
        <f>[2]C_SZ2_raw!$R$7</f>
        <v>10.471203804016113</v>
      </c>
      <c r="I25" s="42">
        <f>[2]C_SZ2_raw!$R$8</f>
        <v>11.340206146240234</v>
      </c>
      <c r="J25" s="42">
        <f>[2]C_SZ2_raw!$R$9</f>
        <v>11.538461685180664</v>
      </c>
      <c r="K25" s="42">
        <f>[2]C_SZ2_raw!$R$10</f>
        <v>11.320755004882813</v>
      </c>
      <c r="L25" s="42">
        <f>[2]C_SZ2_raw!$R$11</f>
        <v>10.820895195007324</v>
      </c>
      <c r="M25" s="42">
        <f>[2]C_SZ2_raw!$R$12</f>
        <v>12.314539909362793</v>
      </c>
      <c r="N25" s="42">
        <f>[2]C_SZ2_raw!$R$13</f>
        <v>13.399014472961426</v>
      </c>
      <c r="O25" s="42">
        <f>[2]C_SZ2_raw!$R$14</f>
        <v>13.486842155456543</v>
      </c>
      <c r="P25" s="42">
        <f>[2]C_SZ2_raw!$R$15</f>
        <v>12.663755416870117</v>
      </c>
      <c r="Q25" s="42">
        <f>[2]C_SZ2_raw!$R$16</f>
        <v>12.383488655090332</v>
      </c>
      <c r="R25" s="42">
        <f>[2]C_SZ2_raw!$R$17</f>
        <v>11.68206787109375</v>
      </c>
      <c r="S25" s="42">
        <f>[2]C_SZ2_raw!$R$18</f>
        <v>11.63434886932373</v>
      </c>
      <c r="T25" s="114">
        <f>[2]C_SZ2_raw!$R$19</f>
        <v>12.244897842407227</v>
      </c>
    </row>
    <row r="26" spans="2:20" ht="12" customHeight="1">
      <c r="B26" s="7" t="s">
        <v>14</v>
      </c>
      <c r="C26" s="41">
        <f>[2]C_SZ2_raw!$S$2</f>
        <v>5.2665700912475586</v>
      </c>
      <c r="D26" s="42">
        <f>[2]C_SZ2_raw!$S$3</f>
        <v>5.5738997459411621</v>
      </c>
      <c r="E26" s="41">
        <f>[2]C_SZ2_raw!$S$4</f>
        <v>5.4384121894836426</v>
      </c>
      <c r="F26" s="42">
        <f>[2]C_SZ2_raw!$S$5</f>
        <v>5.3088183403015137</v>
      </c>
      <c r="G26" s="42">
        <f>[2]C_SZ2_raw!$S$6</f>
        <v>5.1380667686462402</v>
      </c>
      <c r="H26" s="42">
        <f>[2]C_SZ2_raw!$S$7</f>
        <v>5.0273113250732422</v>
      </c>
      <c r="I26" s="42">
        <f>[2]C_SZ2_raw!$S$8</f>
        <v>5.0345001220703125</v>
      </c>
      <c r="J26" s="42">
        <f>[2]C_SZ2_raw!$S$9</f>
        <v>5.2112517356872559</v>
      </c>
      <c r="K26" s="42">
        <f>[2]C_SZ2_raw!$S$10</f>
        <v>5.2339892387390137</v>
      </c>
      <c r="L26" s="42">
        <f>[2]C_SZ2_raw!$S$11</f>
        <v>5.0662984848022461</v>
      </c>
      <c r="M26" s="42">
        <f>[2]C_SZ2_raw!$S$12</f>
        <v>5.134737491607666</v>
      </c>
      <c r="N26" s="42">
        <f>[2]C_SZ2_raw!$S$13</f>
        <v>5.0739169120788574</v>
      </c>
      <c r="O26" s="42">
        <f>[2]C_SZ2_raw!$S$14</f>
        <v>4.8722615242004395</v>
      </c>
      <c r="P26" s="42">
        <f>[2]C_SZ2_raw!$S$15</f>
        <v>4.5192017555236816</v>
      </c>
      <c r="Q26" s="42">
        <f>[2]C_SZ2_raw!$S$16</f>
        <v>4.2874536514282227</v>
      </c>
      <c r="R26" s="42">
        <f>[2]C_SZ2_raw!$S$17</f>
        <v>4.1471357345581055</v>
      </c>
      <c r="S26" s="42">
        <f>[2]C_SZ2_raw!$S$18</f>
        <v>3.7250213623046875</v>
      </c>
      <c r="T26" s="114">
        <f>[2]C_SZ2_raw!$S$19</f>
        <v>3.4905500411987305</v>
      </c>
    </row>
    <row r="27" spans="2:20" ht="12" customHeight="1">
      <c r="B27" s="18" t="s">
        <v>483</v>
      </c>
      <c r="C27" s="43">
        <f>[2]C_SZ2_raw!$E$2</f>
        <v>1</v>
      </c>
      <c r="D27" s="44">
        <f>[2]C_SZ2_raw!$E$3</f>
        <v>4</v>
      </c>
      <c r="E27" s="43">
        <f>[2]C_SZ2_raw!$E$4</f>
        <v>3</v>
      </c>
      <c r="F27" s="44">
        <f>[2]C_SZ2_raw!$E$5</f>
        <v>0</v>
      </c>
      <c r="G27" s="44">
        <f>[2]C_SZ2_raw!$E$6</f>
        <v>4</v>
      </c>
      <c r="H27" s="44">
        <f>[2]C_SZ2_raw!$E$7</f>
        <v>5</v>
      </c>
      <c r="I27" s="44">
        <f>[2]C_SZ2_raw!$E$8</f>
        <v>4</v>
      </c>
      <c r="J27" s="44">
        <f>[2]C_SZ2_raw!$E$9</f>
        <v>3</v>
      </c>
      <c r="K27" s="44">
        <f>[2]C_SZ2_raw!$E$10</f>
        <v>5</v>
      </c>
      <c r="L27" s="44">
        <f>[2]C_SZ2_raw!$E$11</f>
        <v>4</v>
      </c>
      <c r="M27" s="44">
        <f>[2]C_SZ2_raw!$E$12</f>
        <v>4</v>
      </c>
      <c r="N27" s="44">
        <f>[2]C_SZ2_raw!$E$13</f>
        <v>3</v>
      </c>
      <c r="O27" s="44">
        <f>[2]C_SZ2_raw!$E$14</f>
        <v>3</v>
      </c>
      <c r="P27" s="44">
        <f>[2]C_SZ2_raw!$E$15</f>
        <v>2</v>
      </c>
      <c r="Q27" s="44">
        <f>[2]C_SZ2_raw!$E$16</f>
        <v>3</v>
      </c>
      <c r="R27" s="44">
        <f>[2]C_SZ2_raw!$E$17</f>
        <v>3</v>
      </c>
      <c r="S27" s="44">
        <f>[2]C_SZ2_raw!$E$18</f>
        <v>5</v>
      </c>
      <c r="T27" s="106">
        <f>[2]C_SZ2_raw!$E$19</f>
        <v>3</v>
      </c>
    </row>
    <row r="28" spans="2:20" ht="12" customHeight="1">
      <c r="B28" s="18" t="s">
        <v>484</v>
      </c>
      <c r="C28" s="43">
        <f>[2]C_SZ2_raw!$T$2</f>
        <v>4939</v>
      </c>
      <c r="D28" s="44">
        <f>[2]C_SZ2_raw!$T$3</f>
        <v>5026</v>
      </c>
      <c r="E28" s="43">
        <f>[2]C_SZ2_raw!$T$4</f>
        <v>4977</v>
      </c>
      <c r="F28" s="44">
        <f>[2]C_SZ2_raw!$T$5</f>
        <v>5328</v>
      </c>
      <c r="G28" s="44">
        <f>[2]C_SZ2_raw!$T$6</f>
        <v>5995</v>
      </c>
      <c r="H28" s="44">
        <f>[2]C_SZ2_raw!$T$7</f>
        <v>6006</v>
      </c>
      <c r="I28" s="44">
        <f>[2]C_SZ2_raw!$T$8</f>
        <v>5786</v>
      </c>
      <c r="J28" s="44">
        <f>[2]C_SZ2_raw!$T$9</f>
        <v>5550</v>
      </c>
      <c r="K28" s="44">
        <f>[2]C_SZ2_raw!$T$10</f>
        <v>5118</v>
      </c>
      <c r="L28" s="44">
        <f>[2]C_SZ2_raw!$T$11</f>
        <v>5269</v>
      </c>
      <c r="M28" s="44">
        <f>[2]C_SZ2_raw!$T$12</f>
        <v>5206</v>
      </c>
      <c r="N28" s="44">
        <f>[2]C_SZ2_raw!$T$13</f>
        <v>5175</v>
      </c>
      <c r="O28" s="44">
        <f>[2]C_SZ2_raw!$T$14</f>
        <v>5007</v>
      </c>
      <c r="P28" s="44">
        <f>[2]C_SZ2_raw!$T$15</f>
        <v>4814</v>
      </c>
      <c r="Q28" s="44">
        <f>[2]C_SZ2_raw!$T$16</f>
        <v>4589</v>
      </c>
      <c r="R28" s="44">
        <f>[2]C_SZ2_raw!$T$17</f>
        <v>4303</v>
      </c>
      <c r="S28" s="44">
        <f>[2]C_SZ2_raw!$T$18</f>
        <v>3949</v>
      </c>
      <c r="T28" s="106">
        <f>[2]C_SZ2_raw!$T$19</f>
        <v>2945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[2]C_SZ3_raw!$A$2</f>
        <v>Manufacturing</v>
      </c>
      <c r="I3" s="223"/>
      <c r="J3" s="224"/>
      <c r="L3" s="52" t="s">
        <v>2</v>
      </c>
      <c r="M3" s="222" t="str">
        <f>[2]C_SZ3_raw!$B$2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+[2]C_SZ3_raw!$D$2</f>
        <v>4289</v>
      </c>
      <c r="D10" s="44">
        <f>+[2]C_SZ3_raw!$D$3</f>
        <v>4443</v>
      </c>
      <c r="E10" s="43">
        <f>+[2]C_SZ3_raw!$D$4</f>
        <v>4341</v>
      </c>
      <c r="F10" s="44">
        <f>+[2]C_SZ3_raw!$D$5</f>
        <v>4444</v>
      </c>
      <c r="G10" s="44">
        <f>+[2]C_SZ3_raw!$D$6</f>
        <v>4765</v>
      </c>
      <c r="H10" s="44">
        <f>+[2]C_SZ3_raw!$D$7</f>
        <v>5097</v>
      </c>
      <c r="I10" s="44">
        <f>+[2]C_SZ3_raw!$D$8</f>
        <v>5368</v>
      </c>
      <c r="J10" s="44">
        <f>+[2]C_SZ3_raw!$D$9</f>
        <v>5260</v>
      </c>
      <c r="K10" s="44">
        <f>+[2]C_SZ3_raw!$D$10</f>
        <v>5035</v>
      </c>
      <c r="L10" s="44">
        <f>+[2]C_SZ3_raw!$D$11</f>
        <v>4649</v>
      </c>
      <c r="M10" s="44">
        <f>+[2]C_SZ3_raw!$D$12</f>
        <v>4674</v>
      </c>
      <c r="N10" s="44">
        <f>+[2]C_SZ3_raw!$D$13</f>
        <v>4891</v>
      </c>
      <c r="O10" s="44">
        <f>+[2]C_SZ3_raw!$D$14</f>
        <v>4752</v>
      </c>
      <c r="P10" s="44">
        <f>+[2]C_SZ3_raw!$D$15</f>
        <v>4480</v>
      </c>
      <c r="Q10" s="44">
        <f>+[2]C_SZ3_raw!$D$16</f>
        <v>4429</v>
      </c>
      <c r="R10" s="44">
        <f>+[2]C_SZ3_raw!$D$17</f>
        <v>4247</v>
      </c>
      <c r="S10" s="44">
        <f>+[2]C_SZ3_raw!$D$18</f>
        <v>4118</v>
      </c>
      <c r="T10" s="106">
        <f>+[2]C_SZ3_raw!$D$19</f>
        <v>3212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[2]C_SZ3_raw!$F$2</f>
        <v>6.2718582153320313</v>
      </c>
      <c r="D12" s="27">
        <f>[2]C_SZ3_raw!$F$3</f>
        <v>5.9194235801696777</v>
      </c>
      <c r="E12" s="27">
        <f>[2]C_SZ3_raw!$F$4</f>
        <v>6.1506567001342773</v>
      </c>
      <c r="F12" s="27">
        <f>[2]C_SZ3_raw!$F$5</f>
        <v>7.6957697868347168</v>
      </c>
      <c r="G12" s="28">
        <f>[2]C_SZ3_raw!$F$6</f>
        <v>7.4711437225341797</v>
      </c>
      <c r="H12" s="28">
        <f>[2]C_SZ3_raw!$F$7</f>
        <v>8.730626106262207</v>
      </c>
      <c r="I12" s="28">
        <f>[2]C_SZ3_raw!$F$8</f>
        <v>8.7555885314941406</v>
      </c>
      <c r="J12" s="28">
        <f>[2]C_SZ3_raw!$F$9</f>
        <v>8.1178703308105469</v>
      </c>
      <c r="K12" s="28">
        <f>[2]C_SZ3_raw!$F$10</f>
        <v>8.3018865585327148</v>
      </c>
      <c r="L12" s="28">
        <f>[2]C_SZ3_raw!$F$11</f>
        <v>9.2708110809326172</v>
      </c>
      <c r="M12" s="28">
        <f>[2]C_SZ3_raw!$F$12</f>
        <v>7.2742834091186523</v>
      </c>
      <c r="N12" s="28">
        <f>[2]C_SZ3_raw!$F$13</f>
        <v>6.3995094299316406</v>
      </c>
      <c r="O12" s="28">
        <f>[2]C_SZ3_raw!$F$14</f>
        <v>7.1759257316589355</v>
      </c>
      <c r="P12" s="28">
        <f>[2]C_SZ3_raw!$F$15</f>
        <v>8.125</v>
      </c>
      <c r="Q12" s="28">
        <f>[2]C_SZ3_raw!$F$16</f>
        <v>8.6249713897705078</v>
      </c>
      <c r="R12" s="28">
        <f>[2]C_SZ3_raw!$F$17</f>
        <v>10.619260787963867</v>
      </c>
      <c r="S12" s="28">
        <f>[2]C_SZ3_raw!$F$18</f>
        <v>11.510441780090332</v>
      </c>
      <c r="T12" s="108">
        <f>[2]C_SZ3_raw!$F$19</f>
        <v>12.048567771911621</v>
      </c>
    </row>
    <row r="13" spans="2:20" ht="12" customHeight="1">
      <c r="B13" s="6" t="s">
        <v>340</v>
      </c>
      <c r="C13" s="27">
        <f>[2]C_SZ3_raw!$G$2</f>
        <v>9.4427604675292969</v>
      </c>
      <c r="D13" s="27">
        <f>[2]C_SZ3_raw!$G$3</f>
        <v>8.7778530120849609</v>
      </c>
      <c r="E13" s="27">
        <f>[2]C_SZ3_raw!$G$4</f>
        <v>10.089840888977051</v>
      </c>
      <c r="F13" s="27">
        <f>[2]C_SZ3_raw!$G$5</f>
        <v>10.373537063598633</v>
      </c>
      <c r="G13" s="28">
        <f>[2]C_SZ3_raw!$G$6</f>
        <v>12.33997917175293</v>
      </c>
      <c r="H13" s="28">
        <f>[2]C_SZ3_raw!$G$7</f>
        <v>13.988620758056641</v>
      </c>
      <c r="I13" s="28">
        <f>[2]C_SZ3_raw!$G$8</f>
        <v>12.816691398620605</v>
      </c>
      <c r="J13" s="28">
        <f>[2]C_SZ3_raw!$G$9</f>
        <v>11.42585563659668</v>
      </c>
      <c r="K13" s="28">
        <f>[2]C_SZ3_raw!$G$10</f>
        <v>9.950347900390625</v>
      </c>
      <c r="L13" s="28">
        <f>[2]C_SZ3_raw!$G$11</f>
        <v>12.411271095275879</v>
      </c>
      <c r="M13" s="28">
        <f>[2]C_SZ3_raw!$G$12</f>
        <v>12.152332305908203</v>
      </c>
      <c r="N13" s="28">
        <f>[2]C_SZ3_raw!$G$13</f>
        <v>12.369658470153809</v>
      </c>
      <c r="O13" s="28">
        <f>[2]C_SZ3_raw!$G$14</f>
        <v>13.888889312744141</v>
      </c>
      <c r="P13" s="28">
        <f>[2]C_SZ3_raw!$G$15</f>
        <v>16.71875</v>
      </c>
      <c r="Q13" s="28">
        <f>[2]C_SZ3_raw!$G$16</f>
        <v>18.740121841430664</v>
      </c>
      <c r="R13" s="28">
        <f>[2]C_SZ3_raw!$G$17</f>
        <v>21.144336700439453</v>
      </c>
      <c r="S13" s="28">
        <f>[2]C_SZ3_raw!$G$18</f>
        <v>25.279262542724609</v>
      </c>
      <c r="T13" s="108">
        <f>[2]C_SZ3_raw!$G$19</f>
        <v>28.891656875610352</v>
      </c>
    </row>
    <row r="14" spans="2:20" ht="12" customHeight="1">
      <c r="B14" s="6" t="s">
        <v>341</v>
      </c>
      <c r="C14" s="29">
        <f>[2]C_SZ3_raw!$H$2</f>
        <v>10.212170600891113</v>
      </c>
      <c r="D14" s="29">
        <f>[2]C_SZ3_raw!$H$3</f>
        <v>8.575286865234375</v>
      </c>
      <c r="E14" s="29">
        <f>[2]C_SZ3_raw!$H$4</f>
        <v>9.9516239166259766</v>
      </c>
      <c r="F14" s="29">
        <f>[2]C_SZ3_raw!$H$5</f>
        <v>10.711071014404297</v>
      </c>
      <c r="G14" s="30">
        <f>[2]C_SZ3_raw!$H$6</f>
        <v>12.759706497192383</v>
      </c>
      <c r="H14" s="30">
        <f>[2]C_SZ3_raw!$H$7</f>
        <v>12.634882926940918</v>
      </c>
      <c r="I14" s="30">
        <f>[2]C_SZ3_raw!$H$8</f>
        <v>12.891206741333008</v>
      </c>
      <c r="J14" s="30">
        <f>[2]C_SZ3_raw!$H$9</f>
        <v>11.482890129089355</v>
      </c>
      <c r="K14" s="30">
        <f>[2]C_SZ3_raw!$H$10</f>
        <v>9.5531282424926758</v>
      </c>
      <c r="L14" s="30">
        <f>[2]C_SZ3_raw!$H$11</f>
        <v>11.744461059570313</v>
      </c>
      <c r="M14" s="30">
        <f>[2]C_SZ3_raw!$H$12</f>
        <v>11.95977783203125</v>
      </c>
      <c r="N14" s="30">
        <f>[2]C_SZ3_raw!$H$13</f>
        <v>12.083418846130371</v>
      </c>
      <c r="O14" s="30">
        <f>[2]C_SZ3_raw!$H$14</f>
        <v>12.962963104248047</v>
      </c>
      <c r="P14" s="30">
        <f>[2]C_SZ3_raw!$H$15</f>
        <v>14.375</v>
      </c>
      <c r="Q14" s="30">
        <f>[2]C_SZ3_raw!$H$16</f>
        <v>15.579137802124023</v>
      </c>
      <c r="R14" s="30">
        <f>[2]C_SZ3_raw!$H$17</f>
        <v>16.340946197509766</v>
      </c>
      <c r="S14" s="30">
        <f>[2]C_SZ3_raw!$H$18</f>
        <v>17.217096328735352</v>
      </c>
      <c r="T14" s="109">
        <f>[2]C_SZ3_raw!$H$19</f>
        <v>17.714818954467773</v>
      </c>
    </row>
    <row r="15" spans="2:20" ht="12" customHeight="1">
      <c r="B15" s="6" t="s">
        <v>342</v>
      </c>
      <c r="C15" s="31">
        <f>[2]C_SZ3_raw!$I$2</f>
        <v>15.644672393798828</v>
      </c>
      <c r="D15" s="31">
        <f>[2]C_SZ3_raw!$I$3</f>
        <v>13.864505767822266</v>
      </c>
      <c r="E15" s="31">
        <f>[2]C_SZ3_raw!$I$4</f>
        <v>14.720110893249512</v>
      </c>
      <c r="F15" s="31">
        <f>[2]C_SZ3_raw!$I$5</f>
        <v>13.816381454467773</v>
      </c>
      <c r="G15" s="32">
        <f>[2]C_SZ3_raw!$I$6</f>
        <v>14.858342170715332</v>
      </c>
      <c r="H15" s="32">
        <f>[2]C_SZ3_raw!$I$7</f>
        <v>15.244261741638184</v>
      </c>
      <c r="I15" s="32">
        <f>[2]C_SZ3_raw!$I$8</f>
        <v>14.940387725830078</v>
      </c>
      <c r="J15" s="32">
        <f>[2]C_SZ3_raw!$I$9</f>
        <v>15.532319068908691</v>
      </c>
      <c r="K15" s="32">
        <f>[2]C_SZ3_raw!$I$10</f>
        <v>13.783514976501465</v>
      </c>
      <c r="L15" s="32">
        <f>[2]C_SZ3_raw!$I$11</f>
        <v>15.078511238098145</v>
      </c>
      <c r="M15" s="32">
        <f>[2]C_SZ3_raw!$I$12</f>
        <v>13.050919532775879</v>
      </c>
      <c r="N15" s="32">
        <f>[2]C_SZ3_raw!$I$13</f>
        <v>14.168881416320801</v>
      </c>
      <c r="O15" s="32">
        <f>[2]C_SZ3_raw!$I$14</f>
        <v>13.8468017578125</v>
      </c>
      <c r="P15" s="32">
        <f>[2]C_SZ3_raw!$I$15</f>
        <v>15.044642448425293</v>
      </c>
      <c r="Q15" s="32">
        <f>[2]C_SZ3_raw!$I$16</f>
        <v>14.721156120300293</v>
      </c>
      <c r="R15" s="32">
        <f>[2]C_SZ3_raw!$I$17</f>
        <v>14.221803665161133</v>
      </c>
      <c r="S15" s="32">
        <f>[2]C_SZ3_raw!$I$18</f>
        <v>13.695968627929688</v>
      </c>
      <c r="T15" s="110">
        <f>[2]C_SZ3_raw!$I$19</f>
        <v>13.605230331420898</v>
      </c>
    </row>
    <row r="16" spans="2:20" ht="12" customHeight="1">
      <c r="B16" s="6" t="s">
        <v>343</v>
      </c>
      <c r="C16" s="31">
        <f>[2]C_SZ3_raw!$J$2</f>
        <v>43.669853210449219</v>
      </c>
      <c r="D16" s="31">
        <f>[2]C_SZ3_raw!$J$3</f>
        <v>44.789558410644531</v>
      </c>
      <c r="E16" s="31">
        <f>[2]C_SZ3_raw!$J$4</f>
        <v>42.686016082763672</v>
      </c>
      <c r="F16" s="31">
        <f>[2]C_SZ3_raw!$J$5</f>
        <v>41.066608428955078</v>
      </c>
      <c r="G16" s="32">
        <f>[2]C_SZ3_raw!$J$6</f>
        <v>37.481636047363281</v>
      </c>
      <c r="H16" s="32">
        <f>[2]C_SZ3_raw!$J$7</f>
        <v>35.138317108154297</v>
      </c>
      <c r="I16" s="32">
        <f>[2]C_SZ3_raw!$J$8</f>
        <v>35.227272033691406</v>
      </c>
      <c r="J16" s="32">
        <f>[2]C_SZ3_raw!$J$9</f>
        <v>36.787071228027344</v>
      </c>
      <c r="K16" s="32">
        <f>[2]C_SZ3_raw!$J$10</f>
        <v>39.344589233398438</v>
      </c>
      <c r="L16" s="32">
        <f>[2]C_SZ3_raw!$J$11</f>
        <v>34.803184509277344</v>
      </c>
      <c r="M16" s="32">
        <f>[2]C_SZ3_raw!$J$12</f>
        <v>34.36029052734375</v>
      </c>
      <c r="N16" s="32">
        <f>[2]C_SZ3_raw!$J$13</f>
        <v>32.754039764404297</v>
      </c>
      <c r="O16" s="32">
        <f>[2]C_SZ3_raw!$J$14</f>
        <v>31.397306442260742</v>
      </c>
      <c r="P16" s="32">
        <f>[2]C_SZ3_raw!$J$15</f>
        <v>28.080356597900391</v>
      </c>
      <c r="Q16" s="32">
        <f>[2]C_SZ3_raw!$J$16</f>
        <v>26.010385513305664</v>
      </c>
      <c r="R16" s="32">
        <f>[2]C_SZ3_raw!$J$17</f>
        <v>22.439369201660156</v>
      </c>
      <c r="S16" s="32">
        <f>[2]C_SZ3_raw!$J$18</f>
        <v>18.382709503173828</v>
      </c>
      <c r="T16" s="110">
        <f>[2]C_SZ3_raw!$J$19</f>
        <v>16.469490051269531</v>
      </c>
    </row>
    <row r="17" spans="2:20" ht="12" customHeight="1">
      <c r="B17" s="7" t="s">
        <v>240</v>
      </c>
      <c r="C17" s="37">
        <f>[2]C_SZ3_raw!$K$2</f>
        <v>14.758685111999512</v>
      </c>
      <c r="D17" s="38">
        <f>[2]C_SZ3_raw!$K$3</f>
        <v>18.073373794555664</v>
      </c>
      <c r="E17" s="37">
        <f>[2]C_SZ3_raw!$K$4</f>
        <v>16.401750564575195</v>
      </c>
      <c r="F17" s="38">
        <f>[2]C_SZ3_raw!$K$5</f>
        <v>16.336633682250977</v>
      </c>
      <c r="G17" s="38">
        <f>[2]C_SZ3_raw!$K$6</f>
        <v>15.089192390441895</v>
      </c>
      <c r="H17" s="38">
        <f>[2]C_SZ3_raw!$K$7</f>
        <v>14.26329231262207</v>
      </c>
      <c r="I17" s="38">
        <f>[2]C_SZ3_raw!$K$8</f>
        <v>15.368852615356445</v>
      </c>
      <c r="J17" s="38">
        <f>[2]C_SZ3_raw!$K$9</f>
        <v>16.65399169921875</v>
      </c>
      <c r="K17" s="38">
        <f>[2]C_SZ3_raw!$K$10</f>
        <v>19.066534042358398</v>
      </c>
      <c r="L17" s="38">
        <f>[2]C_SZ3_raw!$K$11</f>
        <v>16.691761016845703</v>
      </c>
      <c r="M17" s="38">
        <f>[2]C_SZ3_raw!$K$12</f>
        <v>21.202396392822266</v>
      </c>
      <c r="N17" s="38">
        <f>[2]C_SZ3_raw!$K$13</f>
        <v>22.224493026733398</v>
      </c>
      <c r="O17" s="38">
        <f>[2]C_SZ3_raw!$K$14</f>
        <v>20.728115081787109</v>
      </c>
      <c r="P17" s="38">
        <f>[2]C_SZ3_raw!$K$15</f>
        <v>17.65625</v>
      </c>
      <c r="Q17" s="38">
        <f>[2]C_SZ3_raw!$K$16</f>
        <v>16.324226379394531</v>
      </c>
      <c r="R17" s="38">
        <f>[2]C_SZ3_raw!$K$17</f>
        <v>15.234283447265625</v>
      </c>
      <c r="S17" s="38">
        <f>[2]C_SZ3_raw!$K$18</f>
        <v>13.914521217346191</v>
      </c>
      <c r="T17" s="111">
        <f>[2]C_SZ3_raw!$K$19</f>
        <v>11.270236968994141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[2]C_SZ3_raw!$L$2</f>
        <v>0.698272705078125</v>
      </c>
      <c r="D19" s="38">
        <f>[2]C_SZ3_raw!$L$3</f>
        <v>0.82736480236053467</v>
      </c>
      <c r="E19" s="37">
        <f>[2]C_SZ3_raw!$L$4</f>
        <v>0.80200499296188354</v>
      </c>
      <c r="F19" s="38">
        <f>[2]C_SZ3_raw!$L$5</f>
        <v>0.61871618032455444</v>
      </c>
      <c r="G19" s="38">
        <f>[2]C_SZ3_raw!$L$6</f>
        <v>0.55788004398345947</v>
      </c>
      <c r="H19" s="38">
        <f>[2]C_SZ3_raw!$L$7</f>
        <v>0.47846889495849609</v>
      </c>
      <c r="I19" s="38">
        <f>[2]C_SZ3_raw!$L$8</f>
        <v>0.5</v>
      </c>
      <c r="J19" s="38">
        <f>[2]C_SZ3_raw!$L$9</f>
        <v>0.49932956695556641</v>
      </c>
      <c r="K19" s="38">
        <f>[2]C_SZ3_raw!$L$10</f>
        <v>0.49423393607139587</v>
      </c>
      <c r="L19" s="38">
        <f>[2]C_SZ3_raw!$L$11</f>
        <v>0.48076921701431274</v>
      </c>
      <c r="M19" s="38">
        <f>[2]C_SZ3_raw!$L$12</f>
        <v>0.69348126649856567</v>
      </c>
      <c r="N19" s="38">
        <f>[2]C_SZ3_raw!$L$13</f>
        <v>0.78947371244430542</v>
      </c>
      <c r="O19" s="38">
        <f>[2]C_SZ3_raw!$L$14</f>
        <v>0.71283096075057983</v>
      </c>
      <c r="P19" s="38">
        <f>[2]C_SZ3_raw!$L$15</f>
        <v>0.64907115697860718</v>
      </c>
      <c r="Q19" s="38">
        <f>[2]C_SZ3_raw!$L$16</f>
        <v>0.59642148017883301</v>
      </c>
      <c r="R19" s="38">
        <f>[2]C_SZ3_raw!$L$17</f>
        <v>0.52020806074142456</v>
      </c>
      <c r="S19" s="38">
        <f>[2]C_SZ3_raw!$L$18</f>
        <v>0.45087802410125732</v>
      </c>
      <c r="T19" s="111">
        <f>[2]C_SZ3_raw!$L$19</f>
        <v>0.48097944259643555</v>
      </c>
    </row>
    <row r="20" spans="2:20" ht="12" customHeight="1">
      <c r="B20" s="6" t="s">
        <v>33</v>
      </c>
      <c r="C20" s="37">
        <f>[2]C_SZ3_raw!$M$2</f>
        <v>1.7006802558898926</v>
      </c>
      <c r="D20" s="38">
        <f>[2]C_SZ3_raw!$M$3</f>
        <v>1.7518619298934937</v>
      </c>
      <c r="E20" s="37">
        <f>[2]C_SZ3_raw!$M$4</f>
        <v>1.6472203731536865</v>
      </c>
      <c r="F20" s="38">
        <f>[2]C_SZ3_raw!$M$5</f>
        <v>1.3999999761581421</v>
      </c>
      <c r="G20" s="38">
        <f>[2]C_SZ3_raw!$M$6</f>
        <v>1.3032758235931396</v>
      </c>
      <c r="H20" s="38">
        <f>[2]C_SZ3_raw!$M$7</f>
        <v>1.1677695512771606</v>
      </c>
      <c r="I20" s="38">
        <f>[2]C_SZ3_raw!$M$8</f>
        <v>1.1662181615829468</v>
      </c>
      <c r="J20" s="38">
        <f>[2]C_SZ3_raw!$M$9</f>
        <v>1.2610654830932617</v>
      </c>
      <c r="K20" s="38">
        <f>[2]C_SZ3_raw!$M$10</f>
        <v>1.2915850877761841</v>
      </c>
      <c r="L20" s="38">
        <f>[2]C_SZ3_raw!$M$11</f>
        <v>1.0794897079467773</v>
      </c>
      <c r="M20" s="38">
        <f>[2]C_SZ3_raw!$M$12</f>
        <v>1.3641425371170044</v>
      </c>
      <c r="N20" s="38">
        <f>[2]C_SZ3_raw!$M$13</f>
        <v>1.5285511016845703</v>
      </c>
      <c r="O20" s="38">
        <f>[2]C_SZ3_raw!$M$14</f>
        <v>1.4134275913238525</v>
      </c>
      <c r="P20" s="38">
        <f>[2]C_SZ3_raw!$M$15</f>
        <v>1.208318829536438</v>
      </c>
      <c r="Q20" s="38">
        <f>[2]C_SZ3_raw!$M$16</f>
        <v>1.1403443813323975</v>
      </c>
      <c r="R20" s="38">
        <f>[2]C_SZ3_raw!$M$17</f>
        <v>0.9523809552192688</v>
      </c>
      <c r="S20" s="38">
        <f>[2]C_SZ3_raw!$M$18</f>
        <v>0.85995084047317505</v>
      </c>
      <c r="T20" s="111">
        <f>[2]C_SZ3_raw!$M$19</f>
        <v>0.85235923528671265</v>
      </c>
    </row>
    <row r="21" spans="2:20" ht="12" customHeight="1">
      <c r="B21" s="6" t="s">
        <v>11</v>
      </c>
      <c r="C21" s="37">
        <f>[2]C_SZ3_raw!$N$2</f>
        <v>3.4113061428070068</v>
      </c>
      <c r="D21" s="38">
        <f>[2]C_SZ3_raw!$N$3</f>
        <v>3.6334912776947021</v>
      </c>
      <c r="E21" s="37">
        <f>[2]C_SZ3_raw!$N$4</f>
        <v>3.3850493431091309</v>
      </c>
      <c r="F21" s="38">
        <f>[2]C_SZ3_raw!$N$5</f>
        <v>3.2183089256286621</v>
      </c>
      <c r="G21" s="38">
        <f>[2]C_SZ3_raw!$N$6</f>
        <v>2.9533371925354004</v>
      </c>
      <c r="H21" s="38">
        <f>[2]C_SZ3_raw!$N$7</f>
        <v>2.6724040508270264</v>
      </c>
      <c r="I21" s="38">
        <f>[2]C_SZ3_raw!$N$8</f>
        <v>2.8136649131774902</v>
      </c>
      <c r="J21" s="38">
        <f>[2]C_SZ3_raw!$N$9</f>
        <v>3.0167028903961182</v>
      </c>
      <c r="K21" s="38">
        <f>[2]C_SZ3_raw!$N$10</f>
        <v>3.2379300594329834</v>
      </c>
      <c r="L21" s="38">
        <f>[2]C_SZ3_raw!$N$11</f>
        <v>2.807283878326416</v>
      </c>
      <c r="M21" s="38">
        <f>[2]C_SZ3_raw!$N$12</f>
        <v>3.0023095607757568</v>
      </c>
      <c r="N21" s="38">
        <f>[2]C_SZ3_raw!$N$13</f>
        <v>3.0162413120269775</v>
      </c>
      <c r="O21" s="38">
        <f>[2]C_SZ3_raw!$N$14</f>
        <v>2.8239562511444092</v>
      </c>
      <c r="P21" s="38">
        <f>[2]C_SZ3_raw!$N$15</f>
        <v>2.5105459690093994</v>
      </c>
      <c r="Q21" s="38">
        <f>[2]C_SZ3_raw!$N$16</f>
        <v>2.3204419612884521</v>
      </c>
      <c r="R21" s="38">
        <f>[2]C_SZ3_raw!$N$17</f>
        <v>2.1246459484100342</v>
      </c>
      <c r="S21" s="38">
        <f>[2]C_SZ3_raw!$N$18</f>
        <v>1.8402103185653687</v>
      </c>
      <c r="T21" s="111">
        <f>[2]C_SZ3_raw!$N$19</f>
        <v>1.7143572568893433</v>
      </c>
    </row>
    <row r="22" spans="2:20" ht="12" customHeight="1">
      <c r="B22" s="6" t="s">
        <v>12</v>
      </c>
      <c r="C22" s="37">
        <f>[2]C_SZ3_raw!$O$2</f>
        <v>4.9542465209960938</v>
      </c>
      <c r="D22" s="38">
        <f>[2]C_SZ3_raw!$O$3</f>
        <v>5.2637734413146973</v>
      </c>
      <c r="E22" s="37">
        <f>[2]C_SZ3_raw!$O$4</f>
        <v>5.0573997497558594</v>
      </c>
      <c r="F22" s="38">
        <f>[2]C_SZ3_raw!$O$5</f>
        <v>4.950291633605957</v>
      </c>
      <c r="G22" s="38">
        <f>[2]C_SZ3_raw!$O$6</f>
        <v>4.6477313041687012</v>
      </c>
      <c r="H22" s="38">
        <f>[2]C_SZ3_raw!$O$7</f>
        <v>4.4422917366027832</v>
      </c>
      <c r="I22" s="38">
        <f>[2]C_SZ3_raw!$O$8</f>
        <v>4.5327963829040527</v>
      </c>
      <c r="J22" s="38">
        <f>[2]C_SZ3_raw!$O$9</f>
        <v>4.7100582122802734</v>
      </c>
      <c r="K22" s="38">
        <f>[2]C_SZ3_raw!$O$10</f>
        <v>5.0108933448791504</v>
      </c>
      <c r="L22" s="38">
        <f>[2]C_SZ3_raw!$O$11</f>
        <v>4.6103897094726563</v>
      </c>
      <c r="M22" s="38">
        <f>[2]C_SZ3_raw!$O$12</f>
        <v>4.8704795837402344</v>
      </c>
      <c r="N22" s="38">
        <f>[2]C_SZ3_raw!$O$13</f>
        <v>4.8228344917297363</v>
      </c>
      <c r="O22" s="38">
        <f>[2]C_SZ3_raw!$O$14</f>
        <v>4.6275677680969238</v>
      </c>
      <c r="P22" s="38">
        <f>[2]C_SZ3_raw!$O$15</f>
        <v>4.1987061500549316</v>
      </c>
      <c r="Q22" s="38">
        <f>[2]C_SZ3_raw!$O$16</f>
        <v>3.96333909034729</v>
      </c>
      <c r="R22" s="38">
        <f>[2]C_SZ3_raw!$O$17</f>
        <v>3.6078965663909912</v>
      </c>
      <c r="S22" s="38">
        <f>[2]C_SZ3_raw!$O$18</f>
        <v>3.2465305328369141</v>
      </c>
      <c r="T22" s="111">
        <f>[2]C_SZ3_raw!$O$19</f>
        <v>2.9542796611785889</v>
      </c>
    </row>
    <row r="23" spans="2:20" ht="12" customHeight="1">
      <c r="B23" s="6" t="s">
        <v>13</v>
      </c>
      <c r="C23" s="39">
        <f>[2]C_SZ3_raw!$P$2</f>
        <v>6.46942138671875</v>
      </c>
      <c r="D23" s="40">
        <f>[2]C_SZ3_raw!$P$3</f>
        <v>6.803685188293457</v>
      </c>
      <c r="E23" s="39">
        <f>[2]C_SZ3_raw!$P$4</f>
        <v>6.6447005271911621</v>
      </c>
      <c r="F23" s="40">
        <f>[2]C_SZ3_raw!$P$5</f>
        <v>6.5062651634216309</v>
      </c>
      <c r="G23" s="40">
        <f>[2]C_SZ3_raw!$P$6</f>
        <v>6.319115161895752</v>
      </c>
      <c r="H23" s="40">
        <f>[2]C_SZ3_raw!$P$7</f>
        <v>6.1310100555419922</v>
      </c>
      <c r="I23" s="40">
        <f>[2]C_SZ3_raw!$P$8</f>
        <v>6.3141446113586426</v>
      </c>
      <c r="J23" s="40">
        <f>[2]C_SZ3_raw!$P$9</f>
        <v>6.5299510955810547</v>
      </c>
      <c r="K23" s="40">
        <f>[2]C_SZ3_raw!$P$10</f>
        <v>6.8369026184082031</v>
      </c>
      <c r="L23" s="40">
        <f>[2]C_SZ3_raw!$P$11</f>
        <v>6.4493265151977539</v>
      </c>
      <c r="M23" s="40">
        <f>[2]C_SZ3_raw!$P$12</f>
        <v>7.0520963668823242</v>
      </c>
      <c r="N23" s="40">
        <f>[2]C_SZ3_raw!$P$13</f>
        <v>7.0929908752441406</v>
      </c>
      <c r="O23" s="40">
        <f>[2]C_SZ3_raw!$P$14</f>
        <v>6.8616118431091309</v>
      </c>
      <c r="P23" s="40">
        <f>[2]C_SZ3_raw!$P$15</f>
        <v>6.3851165771484375</v>
      </c>
      <c r="Q23" s="40">
        <f>[2]C_SZ3_raw!$P$16</f>
        <v>6.19488525390625</v>
      </c>
      <c r="R23" s="40">
        <f>[2]C_SZ3_raw!$P$17</f>
        <v>5.8071117401123047</v>
      </c>
      <c r="S23" s="40">
        <f>[2]C_SZ3_raw!$P$18</f>
        <v>5.2659292221069336</v>
      </c>
      <c r="T23" s="113">
        <f>[2]C_SZ3_raw!$P$19</f>
        <v>4.7778072357177734</v>
      </c>
    </row>
    <row r="24" spans="2:20" ht="12" customHeight="1">
      <c r="B24" s="8" t="s">
        <v>15</v>
      </c>
      <c r="C24" s="39">
        <f>[2]C_SZ3_raw!$Q$2</f>
        <v>8.4117765426635742</v>
      </c>
      <c r="D24" s="40">
        <f>[2]C_SZ3_raw!$Q$3</f>
        <v>8.8613367080688477</v>
      </c>
      <c r="E24" s="39">
        <f>[2]C_SZ3_raw!$Q$4</f>
        <v>8.6952533721923828</v>
      </c>
      <c r="F24" s="40">
        <f>[2]C_SZ3_raw!$Q$5</f>
        <v>8.6397056579589844</v>
      </c>
      <c r="G24" s="40">
        <f>[2]C_SZ3_raw!$Q$6</f>
        <v>8.444096565246582</v>
      </c>
      <c r="H24" s="40">
        <f>[2]C_SZ3_raw!$Q$7</f>
        <v>8.2987556457519531</v>
      </c>
      <c r="I24" s="40">
        <f>[2]C_SZ3_raw!$Q$8</f>
        <v>8.702702522277832</v>
      </c>
      <c r="J24" s="40">
        <f>[2]C_SZ3_raw!$Q$9</f>
        <v>9.0702457427978516</v>
      </c>
      <c r="K24" s="40">
        <f>[2]C_SZ3_raw!$Q$10</f>
        <v>9.3663911819458008</v>
      </c>
      <c r="L24" s="40">
        <f>[2]C_SZ3_raw!$Q$11</f>
        <v>9.0778093338012695</v>
      </c>
      <c r="M24" s="40">
        <f>[2]C_SZ3_raw!$Q$12</f>
        <v>10.39962100982666</v>
      </c>
      <c r="N24" s="40">
        <f>[2]C_SZ3_raw!$Q$13</f>
        <v>10.774731636047363</v>
      </c>
      <c r="O24" s="40">
        <f>[2]C_SZ3_raw!$Q$14</f>
        <v>10.556571960449219</v>
      </c>
      <c r="P24" s="40">
        <f>[2]C_SZ3_raw!$Q$15</f>
        <v>10.137796401977539</v>
      </c>
      <c r="Q24" s="40">
        <f>[2]C_SZ3_raw!$Q$16</f>
        <v>9.65625</v>
      </c>
      <c r="R24" s="40">
        <f>[2]C_SZ3_raw!$Q$17</f>
        <v>9.4302549362182617</v>
      </c>
      <c r="S24" s="40">
        <f>[2]C_SZ3_raw!$Q$18</f>
        <v>8.9795913696289063</v>
      </c>
      <c r="T24" s="113">
        <f>[2]C_SZ3_raw!$Q$19</f>
        <v>7.9600386619567871</v>
      </c>
    </row>
    <row r="25" spans="2:20" ht="12" customHeight="1">
      <c r="B25" s="8" t="s">
        <v>16</v>
      </c>
      <c r="C25" s="41">
        <f>[2]C_SZ3_raw!$R$2</f>
        <v>10.438413619995117</v>
      </c>
      <c r="D25" s="42">
        <f>[2]C_SZ3_raw!$R$3</f>
        <v>11.017425537109375</v>
      </c>
      <c r="E25" s="41">
        <f>[2]C_SZ3_raw!$R$4</f>
        <v>10.533453941345215</v>
      </c>
      <c r="F25" s="42">
        <f>[2]C_SZ3_raw!$R$5</f>
        <v>10.931900024414063</v>
      </c>
      <c r="G25" s="42">
        <f>[2]C_SZ3_raw!$R$6</f>
        <v>10.445938110351563</v>
      </c>
      <c r="H25" s="42">
        <f>[2]C_SZ3_raw!$R$7</f>
        <v>10.550458908081055</v>
      </c>
      <c r="I25" s="42">
        <f>[2]C_SZ3_raw!$R$8</f>
        <v>10.97202205657959</v>
      </c>
      <c r="J25" s="42">
        <f>[2]C_SZ3_raw!$R$9</f>
        <v>11.583877563476563</v>
      </c>
      <c r="K25" s="42">
        <f>[2]C_SZ3_raw!$R$10</f>
        <v>12.440944671630859</v>
      </c>
      <c r="L25" s="42">
        <f>[2]C_SZ3_raw!$R$11</f>
        <v>11.538461685180664</v>
      </c>
      <c r="M25" s="42">
        <f>[2]C_SZ3_raw!$R$12</f>
        <v>14.814814567565918</v>
      </c>
      <c r="N25" s="42">
        <f>[2]C_SZ3_raw!$R$13</f>
        <v>14.835948944091797</v>
      </c>
      <c r="O25" s="42">
        <f>[2]C_SZ3_raw!$R$14</f>
        <v>14.426945686340332</v>
      </c>
      <c r="P25" s="42">
        <f>[2]C_SZ3_raw!$R$15</f>
        <v>14.58687686920166</v>
      </c>
      <c r="Q25" s="42">
        <f>[2]C_SZ3_raw!$R$16</f>
        <v>13.889907836914063</v>
      </c>
      <c r="R25" s="42">
        <f>[2]C_SZ3_raw!$R$17</f>
        <v>13.255813598632813</v>
      </c>
      <c r="S25" s="42">
        <f>[2]C_SZ3_raw!$R$18</f>
        <v>12.785387992858887</v>
      </c>
      <c r="T25" s="114">
        <f>[2]C_SZ3_raw!$R$19</f>
        <v>11.891891479492188</v>
      </c>
    </row>
    <row r="26" spans="2:20" ht="12" customHeight="1">
      <c r="B26" s="7" t="s">
        <v>14</v>
      </c>
      <c r="C26" s="41">
        <f>[2]C_SZ3_raw!$S$2</f>
        <v>5.0411286354064941</v>
      </c>
      <c r="D26" s="42">
        <f>[2]C_SZ3_raw!$S$3</f>
        <v>5.2972030639648438</v>
      </c>
      <c r="E26" s="41">
        <f>[2]C_SZ3_raw!$S$4</f>
        <v>5.0540347099304199</v>
      </c>
      <c r="F26" s="42">
        <f>[2]C_SZ3_raw!$S$5</f>
        <v>4.8987030982971191</v>
      </c>
      <c r="G26" s="42">
        <f>[2]C_SZ3_raw!$S$6</f>
        <v>4.6211886405944824</v>
      </c>
      <c r="H26" s="42">
        <f>[2]C_SZ3_raw!$S$7</f>
        <v>4.4628586769104004</v>
      </c>
      <c r="I26" s="42">
        <f>[2]C_SZ3_raw!$S$8</f>
        <v>4.5056853294372559</v>
      </c>
      <c r="J26" s="42">
        <f>[2]C_SZ3_raw!$S$9</f>
        <v>4.8063902854919434</v>
      </c>
      <c r="K26" s="42">
        <f>[2]C_SZ3_raw!$S$10</f>
        <v>5.0971035957336426</v>
      </c>
      <c r="L26" s="42">
        <f>[2]C_SZ3_raw!$S$11</f>
        <v>4.624992847442627</v>
      </c>
      <c r="M26" s="42">
        <f>[2]C_SZ3_raw!$S$12</f>
        <v>4.7675318717956543</v>
      </c>
      <c r="N26" s="42">
        <f>[2]C_SZ3_raw!$S$13</f>
        <v>4.8178868293762207</v>
      </c>
      <c r="O26" s="42">
        <f>[2]C_SZ3_raw!$S$14</f>
        <v>4.5743517875671387</v>
      </c>
      <c r="P26" s="42">
        <f>[2]C_SZ3_raw!$S$15</f>
        <v>4.2810587882995605</v>
      </c>
      <c r="Q26" s="42">
        <f>[2]C_SZ3_raw!$S$16</f>
        <v>4.1944084167480469</v>
      </c>
      <c r="R26" s="42">
        <f>[2]C_SZ3_raw!$S$17</f>
        <v>3.8465619087219238</v>
      </c>
      <c r="S26" s="42">
        <f>[2]C_SZ3_raw!$S$18</f>
        <v>3.337580680847168</v>
      </c>
      <c r="T26" s="114">
        <f>[2]C_SZ3_raw!$S$19</f>
        <v>3.1572270393371582</v>
      </c>
    </row>
    <row r="27" spans="2:20" ht="12" customHeight="1">
      <c r="B27" s="18" t="s">
        <v>483</v>
      </c>
      <c r="C27" s="43">
        <f>[2]C_SZ3_raw!$E$2</f>
        <v>0</v>
      </c>
      <c r="D27" s="44">
        <f>[2]C_SZ3_raw!$E$3</f>
        <v>0</v>
      </c>
      <c r="E27" s="43">
        <f>[2]C_SZ3_raw!$E$4</f>
        <v>1</v>
      </c>
      <c r="F27" s="44">
        <f>[2]C_SZ3_raw!$E$5</f>
        <v>1</v>
      </c>
      <c r="G27" s="44">
        <f>[2]C_SZ3_raw!$E$6</f>
        <v>3</v>
      </c>
      <c r="H27" s="44">
        <f>[2]C_SZ3_raw!$E$7</f>
        <v>3</v>
      </c>
      <c r="I27" s="44">
        <f>[2]C_SZ3_raw!$E$8</f>
        <v>2</v>
      </c>
      <c r="J27" s="44">
        <f>[2]C_SZ3_raw!$E$9</f>
        <v>3</v>
      </c>
      <c r="K27" s="44">
        <f>[2]C_SZ3_raw!$E$10</f>
        <v>2</v>
      </c>
      <c r="L27" s="44">
        <f>[2]C_SZ3_raw!$E$11</f>
        <v>0</v>
      </c>
      <c r="M27" s="44">
        <f>[2]C_SZ3_raw!$E$12</f>
        <v>2</v>
      </c>
      <c r="N27" s="44">
        <f>[2]C_SZ3_raw!$E$13</f>
        <v>1</v>
      </c>
      <c r="O27" s="44">
        <f>[2]C_SZ3_raw!$E$14</f>
        <v>1</v>
      </c>
      <c r="P27" s="44">
        <f>[2]C_SZ3_raw!$E$15</f>
        <v>2</v>
      </c>
      <c r="Q27" s="44">
        <f>[2]C_SZ3_raw!$E$16</f>
        <v>4</v>
      </c>
      <c r="R27" s="44">
        <f>[2]C_SZ3_raw!$E$17</f>
        <v>1</v>
      </c>
      <c r="S27" s="44">
        <f>[2]C_SZ3_raw!$E$18</f>
        <v>2</v>
      </c>
      <c r="T27" s="106">
        <f>[2]C_SZ3_raw!$E$19</f>
        <v>2</v>
      </c>
    </row>
    <row r="28" spans="2:20" ht="12" customHeight="1">
      <c r="B28" s="18" t="s">
        <v>484</v>
      </c>
      <c r="C28" s="43">
        <f>[2]C_SZ3_raw!$T$2</f>
        <v>4289</v>
      </c>
      <c r="D28" s="44">
        <f>[2]C_SZ3_raw!$T$3</f>
        <v>4443</v>
      </c>
      <c r="E28" s="43">
        <f>[2]C_SZ3_raw!$T$4</f>
        <v>4342</v>
      </c>
      <c r="F28" s="44">
        <f>[2]C_SZ3_raw!$T$5</f>
        <v>4445</v>
      </c>
      <c r="G28" s="44">
        <f>[2]C_SZ3_raw!$T$6</f>
        <v>4768</v>
      </c>
      <c r="H28" s="44">
        <f>[2]C_SZ3_raw!$T$7</f>
        <v>5100</v>
      </c>
      <c r="I28" s="44">
        <f>[2]C_SZ3_raw!$T$8</f>
        <v>5370</v>
      </c>
      <c r="J28" s="44">
        <f>[2]C_SZ3_raw!$T$9</f>
        <v>5263</v>
      </c>
      <c r="K28" s="44">
        <f>[2]C_SZ3_raw!$T$10</f>
        <v>5037</v>
      </c>
      <c r="L28" s="44">
        <f>[2]C_SZ3_raw!$T$11</f>
        <v>4649</v>
      </c>
      <c r="M28" s="44">
        <f>[2]C_SZ3_raw!$T$12</f>
        <v>4676</v>
      </c>
      <c r="N28" s="44">
        <f>[2]C_SZ3_raw!$T$13</f>
        <v>4892</v>
      </c>
      <c r="O28" s="44">
        <f>[2]C_SZ3_raw!$T$14</f>
        <v>4753</v>
      </c>
      <c r="P28" s="44">
        <f>[2]C_SZ3_raw!$T$15</f>
        <v>4482</v>
      </c>
      <c r="Q28" s="44">
        <f>[2]C_SZ3_raw!$T$16</f>
        <v>4433</v>
      </c>
      <c r="R28" s="44">
        <f>[2]C_SZ3_raw!$T$17</f>
        <v>4248</v>
      </c>
      <c r="S28" s="44">
        <f>[2]C_SZ3_raw!$T$18</f>
        <v>4120</v>
      </c>
      <c r="T28" s="106">
        <f>[2]C_SZ3_raw!$T$19</f>
        <v>3214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[2]C_SZ4_raw!$A$2</f>
        <v>Manufacturing</v>
      </c>
      <c r="I3" s="223"/>
      <c r="J3" s="224"/>
      <c r="L3" s="52" t="s">
        <v>2</v>
      </c>
      <c r="M3" s="222" t="str">
        <f>[2]C_SZ4_raw!$B$2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+[2]C_SZ4_raw!$D$2</f>
        <v>2233</v>
      </c>
      <c r="D10" s="44">
        <f>+[2]C_SZ4_raw!$D$3</f>
        <v>2360</v>
      </c>
      <c r="E10" s="43">
        <f>+[2]C_SZ4_raw!$D$4</f>
        <v>2251</v>
      </c>
      <c r="F10" s="44">
        <f>+[2]C_SZ4_raw!$D$5</f>
        <v>2230</v>
      </c>
      <c r="G10" s="44">
        <f>+[2]C_SZ4_raw!$D$6</f>
        <v>2337</v>
      </c>
      <c r="H10" s="44">
        <f>+[2]C_SZ4_raw!$D$7</f>
        <v>2451</v>
      </c>
      <c r="I10" s="44">
        <f>+[2]C_SZ4_raw!$D$8</f>
        <v>2635</v>
      </c>
      <c r="J10" s="44">
        <f>+[2]C_SZ4_raw!$D$9</f>
        <v>2788</v>
      </c>
      <c r="K10" s="44">
        <f>+[2]C_SZ4_raw!$D$10</f>
        <v>2757</v>
      </c>
      <c r="L10" s="44">
        <f>+[2]C_SZ4_raw!$D$11</f>
        <v>2328</v>
      </c>
      <c r="M10" s="44">
        <f>+[2]C_SZ4_raw!$D$12</f>
        <v>2513</v>
      </c>
      <c r="N10" s="44">
        <f>+[2]C_SZ4_raw!$D$13</f>
        <v>2670</v>
      </c>
      <c r="O10" s="44">
        <f>+[2]C_SZ4_raw!$D$14</f>
        <v>2588</v>
      </c>
      <c r="P10" s="44">
        <f>+[2]C_SZ4_raw!$D$15</f>
        <v>2515</v>
      </c>
      <c r="Q10" s="44">
        <f>+[2]C_SZ4_raw!$D$16</f>
        <v>2501</v>
      </c>
      <c r="R10" s="44">
        <f>+[2]C_SZ4_raw!$D$17</f>
        <v>2482</v>
      </c>
      <c r="S10" s="44">
        <f>+[2]C_SZ4_raw!$D$18</f>
        <v>2512</v>
      </c>
      <c r="T10" s="106">
        <f>+[2]C_SZ4_raw!$D$19</f>
        <v>2022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[2]C_SZ4_raw!$F$2</f>
        <v>11.016570091247559</v>
      </c>
      <c r="D12" s="27">
        <f>[2]C_SZ4_raw!$F$3</f>
        <v>10.508474349975586</v>
      </c>
      <c r="E12" s="27">
        <f>[2]C_SZ4_raw!$F$4</f>
        <v>11.417147636413574</v>
      </c>
      <c r="F12" s="27">
        <f>[2]C_SZ4_raw!$F$5</f>
        <v>12.331838607788086</v>
      </c>
      <c r="G12" s="28">
        <f>[2]C_SZ4_raw!$F$6</f>
        <v>14.505776405334473</v>
      </c>
      <c r="H12" s="28">
        <f>[2]C_SZ4_raw!$F$7</f>
        <v>16.319869995117188</v>
      </c>
      <c r="I12" s="28">
        <f>[2]C_SZ4_raw!$F$8</f>
        <v>15.028463363647461</v>
      </c>
      <c r="J12" s="28">
        <f>[2]C_SZ4_raw!$F$9</f>
        <v>14.167861938476563</v>
      </c>
      <c r="K12" s="28">
        <f>[2]C_SZ4_raw!$F$10</f>
        <v>12.58614444732666</v>
      </c>
      <c r="L12" s="28">
        <f>[2]C_SZ4_raw!$F$11</f>
        <v>15.893470764160156</v>
      </c>
      <c r="M12" s="28">
        <f>[2]C_SZ4_raw!$F$12</f>
        <v>8.4759254455566406</v>
      </c>
      <c r="N12" s="28">
        <f>[2]C_SZ4_raw!$F$13</f>
        <v>6.5168538093566895</v>
      </c>
      <c r="O12" s="28">
        <f>[2]C_SZ4_raw!$F$14</f>
        <v>7.612055778503418</v>
      </c>
      <c r="P12" s="28">
        <f>[2]C_SZ4_raw!$F$15</f>
        <v>8.6679916381835938</v>
      </c>
      <c r="Q12" s="28">
        <f>[2]C_SZ4_raw!$F$16</f>
        <v>9.6361455917358398</v>
      </c>
      <c r="R12" s="28">
        <f>[2]C_SZ4_raw!$F$17</f>
        <v>9.9919424057006836</v>
      </c>
      <c r="S12" s="28">
        <f>[2]C_SZ4_raw!$F$18</f>
        <v>13.654458999633789</v>
      </c>
      <c r="T12" s="108">
        <f>[2]C_SZ4_raw!$F$19</f>
        <v>13.254203796386719</v>
      </c>
    </row>
    <row r="13" spans="2:20" ht="12" customHeight="1">
      <c r="B13" s="6" t="s">
        <v>340</v>
      </c>
      <c r="C13" s="27">
        <f>[2]C_SZ4_raw!$G$2</f>
        <v>12.270487785339355</v>
      </c>
      <c r="D13" s="27">
        <f>[2]C_SZ4_raw!$G$3</f>
        <v>11.39830493927002</v>
      </c>
      <c r="E13" s="27">
        <f>[2]C_SZ4_raw!$G$4</f>
        <v>12.572190284729004</v>
      </c>
      <c r="F13" s="27">
        <f>[2]C_SZ4_raw!$G$5</f>
        <v>14.843049049377441</v>
      </c>
      <c r="G13" s="28">
        <f>[2]C_SZ4_raw!$G$6</f>
        <v>17.329910278320313</v>
      </c>
      <c r="H13" s="28">
        <f>[2]C_SZ4_raw!$G$7</f>
        <v>17.013463973999023</v>
      </c>
      <c r="I13" s="28">
        <f>[2]C_SZ4_raw!$G$8</f>
        <v>15.863377571105957</v>
      </c>
      <c r="J13" s="28">
        <f>[2]C_SZ4_raw!$G$9</f>
        <v>13.271162033081055</v>
      </c>
      <c r="K13" s="28">
        <f>[2]C_SZ4_raw!$G$10</f>
        <v>12.441059112548828</v>
      </c>
      <c r="L13" s="28">
        <f>[2]C_SZ4_raw!$G$11</f>
        <v>16.83848762512207</v>
      </c>
      <c r="M13" s="28">
        <f>[2]C_SZ4_raw!$G$12</f>
        <v>16.036609649658203</v>
      </c>
      <c r="N13" s="28">
        <f>[2]C_SZ4_raw!$G$13</f>
        <v>15.056180000305176</v>
      </c>
      <c r="O13" s="28">
        <f>[2]C_SZ4_raw!$G$14</f>
        <v>16.035549163818359</v>
      </c>
      <c r="P13" s="28">
        <f>[2]C_SZ4_raw!$G$15</f>
        <v>17.37574577331543</v>
      </c>
      <c r="Q13" s="28">
        <f>[2]C_SZ4_raw!$G$16</f>
        <v>19.512195587158203</v>
      </c>
      <c r="R13" s="28">
        <f>[2]C_SZ4_raw!$G$17</f>
        <v>21.796937942504883</v>
      </c>
      <c r="S13" s="28">
        <f>[2]C_SZ4_raw!$G$18</f>
        <v>28.065286636352539</v>
      </c>
      <c r="T13" s="108">
        <f>[2]C_SZ4_raw!$G$19</f>
        <v>28.338279724121094</v>
      </c>
    </row>
    <row r="14" spans="2:20" ht="12" customHeight="1">
      <c r="B14" s="6" t="s">
        <v>341</v>
      </c>
      <c r="C14" s="29">
        <f>[2]C_SZ4_raw!$H$2</f>
        <v>12.67353343963623</v>
      </c>
      <c r="D14" s="29">
        <f>[2]C_SZ4_raw!$H$3</f>
        <v>9.7881355285644531</v>
      </c>
      <c r="E14" s="29">
        <f>[2]C_SZ4_raw!$H$4</f>
        <v>11.683695793151855</v>
      </c>
      <c r="F14" s="29">
        <f>[2]C_SZ4_raw!$H$5</f>
        <v>13.721973419189453</v>
      </c>
      <c r="G14" s="30">
        <f>[2]C_SZ4_raw!$H$6</f>
        <v>13.307659149169922</v>
      </c>
      <c r="H14" s="30">
        <f>[2]C_SZ4_raw!$H$7</f>
        <v>14.116686820983887</v>
      </c>
      <c r="I14" s="30">
        <f>[2]C_SZ4_raw!$H$8</f>
        <v>13.814042091369629</v>
      </c>
      <c r="J14" s="30">
        <f>[2]C_SZ4_raw!$H$9</f>
        <v>12.374462127685547</v>
      </c>
      <c r="K14" s="30">
        <f>[2]C_SZ4_raw!$H$10</f>
        <v>10.192237854003906</v>
      </c>
      <c r="L14" s="30">
        <f>[2]C_SZ4_raw!$H$11</f>
        <v>11.726803779602051</v>
      </c>
      <c r="M14" s="30">
        <f>[2]C_SZ4_raw!$H$12</f>
        <v>11.61957836151123</v>
      </c>
      <c r="N14" s="30">
        <f>[2]C_SZ4_raw!$H$13</f>
        <v>10.823969841003418</v>
      </c>
      <c r="O14" s="30">
        <f>[2]C_SZ4_raw!$H$14</f>
        <v>12.364760398864746</v>
      </c>
      <c r="P14" s="30">
        <f>[2]C_SZ4_raw!$H$15</f>
        <v>14.433399200439453</v>
      </c>
      <c r="Q14" s="30">
        <f>[2]C_SZ4_raw!$H$16</f>
        <v>13.514594078063965</v>
      </c>
      <c r="R14" s="30">
        <f>[2]C_SZ4_raw!$H$17</f>
        <v>15.108782768249512</v>
      </c>
      <c r="S14" s="30">
        <f>[2]C_SZ4_raw!$H$18</f>
        <v>15.406050682067871</v>
      </c>
      <c r="T14" s="109">
        <f>[2]C_SZ4_raw!$H$19</f>
        <v>14.342235565185547</v>
      </c>
    </row>
    <row r="15" spans="2:20" ht="12" customHeight="1">
      <c r="B15" s="6" t="s">
        <v>342</v>
      </c>
      <c r="C15" s="31">
        <f>[2]C_SZ4_raw!$I$2</f>
        <v>15.450067520141602</v>
      </c>
      <c r="D15" s="31">
        <f>[2]C_SZ4_raw!$I$3</f>
        <v>15.338982582092285</v>
      </c>
      <c r="E15" s="31">
        <f>[2]C_SZ4_raw!$I$4</f>
        <v>15.992892265319824</v>
      </c>
      <c r="F15" s="31">
        <f>[2]C_SZ4_raw!$I$5</f>
        <v>15.246636390686035</v>
      </c>
      <c r="G15" s="32">
        <f>[2]C_SZ4_raw!$I$6</f>
        <v>14.59135627746582</v>
      </c>
      <c r="H15" s="32">
        <f>[2]C_SZ4_raw!$I$7</f>
        <v>14.035087585449219</v>
      </c>
      <c r="I15" s="32">
        <f>[2]C_SZ4_raw!$I$8</f>
        <v>14.497153282165527</v>
      </c>
      <c r="J15" s="32">
        <f>[2]C_SZ4_raw!$I$9</f>
        <v>14.239598274230957</v>
      </c>
      <c r="K15" s="32">
        <f>[2]C_SZ4_raw!$I$10</f>
        <v>14.544795036315918</v>
      </c>
      <c r="L15" s="32">
        <f>[2]C_SZ4_raw!$I$11</f>
        <v>12.54295539855957</v>
      </c>
      <c r="M15" s="32">
        <f>[2]C_SZ4_raw!$I$12</f>
        <v>11.858336448669434</v>
      </c>
      <c r="N15" s="32">
        <f>[2]C_SZ4_raw!$I$13</f>
        <v>12.808988571166992</v>
      </c>
      <c r="O15" s="32">
        <f>[2]C_SZ4_raw!$I$14</f>
        <v>13.292117118835449</v>
      </c>
      <c r="P15" s="32">
        <f>[2]C_SZ4_raw!$I$15</f>
        <v>12.88270378112793</v>
      </c>
      <c r="Q15" s="32">
        <f>[2]C_SZ4_raw!$I$16</f>
        <v>12.554978370666504</v>
      </c>
      <c r="R15" s="32">
        <f>[2]C_SZ4_raw!$I$17</f>
        <v>11.92586612701416</v>
      </c>
      <c r="S15" s="32">
        <f>[2]C_SZ4_raw!$I$18</f>
        <v>10.509553909301758</v>
      </c>
      <c r="T15" s="110">
        <f>[2]C_SZ4_raw!$I$19</f>
        <v>10.484668731689453</v>
      </c>
    </row>
    <row r="16" spans="2:20" ht="12" customHeight="1">
      <c r="B16" s="6" t="s">
        <v>343</v>
      </c>
      <c r="C16" s="31">
        <f>[2]C_SZ4_raw!$J$2</f>
        <v>35.064933776855469</v>
      </c>
      <c r="D16" s="31">
        <f>[2]C_SZ4_raw!$J$3</f>
        <v>35.508476257324219</v>
      </c>
      <c r="E16" s="31">
        <f>[2]C_SZ4_raw!$J$4</f>
        <v>33.140827178955078</v>
      </c>
      <c r="F16" s="31">
        <f>[2]C_SZ4_raw!$J$5</f>
        <v>29.50672721862793</v>
      </c>
      <c r="G16" s="32">
        <f>[2]C_SZ4_raw!$J$6</f>
        <v>26.743688583374023</v>
      </c>
      <c r="H16" s="32">
        <f>[2]C_SZ4_raw!$J$7</f>
        <v>24.520603179931641</v>
      </c>
      <c r="I16" s="32">
        <f>[2]C_SZ4_raw!$J$8</f>
        <v>26.261859893798828</v>
      </c>
      <c r="J16" s="32">
        <f>[2]C_SZ4_raw!$J$9</f>
        <v>29.017215728759766</v>
      </c>
      <c r="K16" s="32">
        <f>[2]C_SZ4_raw!$J$10</f>
        <v>29.778745651245117</v>
      </c>
      <c r="L16" s="32">
        <f>[2]C_SZ4_raw!$J$11</f>
        <v>26.932989120483398</v>
      </c>
      <c r="M16" s="32">
        <f>[2]C_SZ4_raw!$J$12</f>
        <v>26.541980743408203</v>
      </c>
      <c r="N16" s="32">
        <f>[2]C_SZ4_raw!$J$13</f>
        <v>27.378276824951172</v>
      </c>
      <c r="O16" s="32">
        <f>[2]C_SZ4_raw!$J$14</f>
        <v>26.004636764526367</v>
      </c>
      <c r="P16" s="32">
        <f>[2]C_SZ4_raw!$J$15</f>
        <v>23.618289947509766</v>
      </c>
      <c r="Q16" s="32">
        <f>[2]C_SZ4_raw!$J$16</f>
        <v>22.431028366088867</v>
      </c>
      <c r="R16" s="32">
        <f>[2]C_SZ4_raw!$J$17</f>
        <v>19.701852798461914</v>
      </c>
      <c r="S16" s="32">
        <f>[2]C_SZ4_raw!$J$18</f>
        <v>17.117834091186523</v>
      </c>
      <c r="T16" s="110">
        <f>[2]C_SZ4_raw!$J$19</f>
        <v>16.369930267333984</v>
      </c>
    </row>
    <row r="17" spans="2:20" ht="12" customHeight="1">
      <c r="B17" s="7" t="s">
        <v>240</v>
      </c>
      <c r="C17" s="37">
        <f>[2]C_SZ4_raw!$K$2</f>
        <v>13.524406433105469</v>
      </c>
      <c r="D17" s="38">
        <f>[2]C_SZ4_raw!$K$3</f>
        <v>17.457626342773438</v>
      </c>
      <c r="E17" s="37">
        <f>[2]C_SZ4_raw!$K$4</f>
        <v>15.19324779510498</v>
      </c>
      <c r="F17" s="38">
        <f>[2]C_SZ4_raw!$K$5</f>
        <v>14.349775314331055</v>
      </c>
      <c r="G17" s="38">
        <f>[2]C_SZ4_raw!$K$6</f>
        <v>13.521609306335449</v>
      </c>
      <c r="H17" s="38">
        <f>[2]C_SZ4_raw!$K$7</f>
        <v>13.994288444519043</v>
      </c>
      <c r="I17" s="38">
        <f>[2]C_SZ4_raw!$K$8</f>
        <v>14.535104751586914</v>
      </c>
      <c r="J17" s="38">
        <f>[2]C_SZ4_raw!$K$9</f>
        <v>16.929698944091797</v>
      </c>
      <c r="K17" s="38">
        <f>[2]C_SZ4_raw!$K$10</f>
        <v>20.45701789855957</v>
      </c>
      <c r="L17" s="38">
        <f>[2]C_SZ4_raw!$K$11</f>
        <v>16.065292358398438</v>
      </c>
      <c r="M17" s="38">
        <f>[2]C_SZ4_raw!$K$12</f>
        <v>25.467569351196289</v>
      </c>
      <c r="N17" s="38">
        <f>[2]C_SZ4_raw!$K$13</f>
        <v>27.415729522705078</v>
      </c>
      <c r="O17" s="38">
        <f>[2]C_SZ4_raw!$K$14</f>
        <v>24.690881729125977</v>
      </c>
      <c r="P17" s="38">
        <f>[2]C_SZ4_raw!$K$15</f>
        <v>23.021869659423828</v>
      </c>
      <c r="Q17" s="38">
        <f>[2]C_SZ4_raw!$K$16</f>
        <v>22.351058959960938</v>
      </c>
      <c r="R17" s="38">
        <f>[2]C_SZ4_raw!$K$17</f>
        <v>21.474617004394531</v>
      </c>
      <c r="S17" s="38">
        <f>[2]C_SZ4_raw!$K$18</f>
        <v>15.24681568145752</v>
      </c>
      <c r="T17" s="111">
        <f>[2]C_SZ4_raw!$K$19</f>
        <v>17.210681915283203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[2]C_SZ4_raw!$L$2</f>
        <v>0.29256874322891235</v>
      </c>
      <c r="D19" s="38">
        <f>[2]C_SZ4_raw!$L$3</f>
        <v>0.28549295663833618</v>
      </c>
      <c r="E19" s="37">
        <f>[2]C_SZ4_raw!$L$4</f>
        <v>0.26243230700492859</v>
      </c>
      <c r="F19" s="38">
        <f>[2]C_SZ4_raw!$L$5</f>
        <v>0.22195009887218475</v>
      </c>
      <c r="G19" s="38">
        <f>[2]C_SZ4_raw!$L$6</f>
        <v>0.21184158325195313</v>
      </c>
      <c r="H19" s="38">
        <f>[2]C_SZ4_raw!$L$7</f>
        <v>0.16757436096668243</v>
      </c>
      <c r="I19" s="38">
        <f>[2]C_SZ4_raw!$L$8</f>
        <v>0.197628453373909</v>
      </c>
      <c r="J19" s="38">
        <f>[2]C_SZ4_raw!$L$9</f>
        <v>0.13867977261543274</v>
      </c>
      <c r="K19" s="38">
        <f>[2]C_SZ4_raw!$L$10</f>
        <v>0.18095909059047699</v>
      </c>
      <c r="L19" s="38">
        <f>[2]C_SZ4_raw!$L$11</f>
        <v>0.15937408804893494</v>
      </c>
      <c r="M19" s="38">
        <f>[2]C_SZ4_raw!$L$12</f>
        <v>0.53578025102615356</v>
      </c>
      <c r="N19" s="38">
        <f>[2]C_SZ4_raw!$L$13</f>
        <v>0.73956680297851563</v>
      </c>
      <c r="O19" s="38">
        <f>[2]C_SZ4_raw!$L$14</f>
        <v>0.6640172004699707</v>
      </c>
      <c r="P19" s="38">
        <f>[2]C_SZ4_raw!$L$15</f>
        <v>0.56499117612838745</v>
      </c>
      <c r="Q19" s="38">
        <f>[2]C_SZ4_raw!$L$16</f>
        <v>0.56294971704483032</v>
      </c>
      <c r="R19" s="38">
        <f>[2]C_SZ4_raw!$L$17</f>
        <v>0.48055189847946167</v>
      </c>
      <c r="S19" s="38">
        <f>[2]C_SZ4_raw!$L$18</f>
        <v>0.38466823101043701</v>
      </c>
      <c r="T19" s="111">
        <f>[2]C_SZ4_raw!$L$19</f>
        <v>0.40840369462966919</v>
      </c>
    </row>
    <row r="20" spans="2:20" ht="12" customHeight="1">
      <c r="B20" s="6" t="s">
        <v>33</v>
      </c>
      <c r="C20" s="37">
        <f>[2]C_SZ4_raw!$M$2</f>
        <v>0.8922041654586792</v>
      </c>
      <c r="D20" s="38">
        <f>[2]C_SZ4_raw!$M$3</f>
        <v>0.88654243946075439</v>
      </c>
      <c r="E20" s="37">
        <f>[2]C_SZ4_raw!$M$4</f>
        <v>0.8185538649559021</v>
      </c>
      <c r="F20" s="38">
        <f>[2]C_SZ4_raw!$M$5</f>
        <v>0.79524970054626465</v>
      </c>
      <c r="G20" s="38">
        <f>[2]C_SZ4_raw!$M$6</f>
        <v>0.58942270278930664</v>
      </c>
      <c r="H20" s="38">
        <f>[2]C_SZ4_raw!$M$7</f>
        <v>0.50505048036575317</v>
      </c>
      <c r="I20" s="38">
        <f>[2]C_SZ4_raw!$M$8</f>
        <v>0.56362771987915039</v>
      </c>
      <c r="J20" s="38">
        <f>[2]C_SZ4_raw!$M$9</f>
        <v>0.5494505763053894</v>
      </c>
      <c r="K20" s="38">
        <f>[2]C_SZ4_raw!$M$10</f>
        <v>0.66627472639083862</v>
      </c>
      <c r="L20" s="38">
        <f>[2]C_SZ4_raw!$M$11</f>
        <v>0.4809286892414093</v>
      </c>
      <c r="M20" s="38">
        <f>[2]C_SZ4_raw!$M$12</f>
        <v>1.1639991998672485</v>
      </c>
      <c r="N20" s="38">
        <f>[2]C_SZ4_raw!$M$13</f>
        <v>1.3981040716171265</v>
      </c>
      <c r="O20" s="38">
        <f>[2]C_SZ4_raw!$M$14</f>
        <v>1.2912768125534058</v>
      </c>
      <c r="P20" s="38">
        <f>[2]C_SZ4_raw!$M$15</f>
        <v>1.1404435634613037</v>
      </c>
      <c r="Q20" s="38">
        <f>[2]C_SZ4_raw!$M$16</f>
        <v>1.0327329635620117</v>
      </c>
      <c r="R20" s="38">
        <f>[2]C_SZ4_raw!$M$17</f>
        <v>1.0034478902816772</v>
      </c>
      <c r="S20" s="38">
        <f>[2]C_SZ4_raw!$M$18</f>
        <v>0.75735074281692505</v>
      </c>
      <c r="T20" s="111">
        <f>[2]C_SZ4_raw!$M$19</f>
        <v>0.80887448787689209</v>
      </c>
    </row>
    <row r="21" spans="2:20" ht="12" customHeight="1">
      <c r="B21" s="6" t="s">
        <v>11</v>
      </c>
      <c r="C21" s="37">
        <f>[2]C_SZ4_raw!$N$2</f>
        <v>2.6668548583984375</v>
      </c>
      <c r="D21" s="38">
        <f>[2]C_SZ4_raw!$N$3</f>
        <v>2.856593132019043</v>
      </c>
      <c r="E21" s="37">
        <f>[2]C_SZ4_raw!$N$4</f>
        <v>2.6161081790924072</v>
      </c>
      <c r="F21" s="38">
        <f>[2]C_SZ4_raw!$N$5</f>
        <v>2.3049356937408447</v>
      </c>
      <c r="G21" s="38">
        <f>[2]C_SZ4_raw!$N$6</f>
        <v>1.9757596254348755</v>
      </c>
      <c r="H21" s="38">
        <f>[2]C_SZ4_raw!$N$7</f>
        <v>1.807842493057251</v>
      </c>
      <c r="I21" s="38">
        <f>[2]C_SZ4_raw!$N$8</f>
        <v>1.9995403289794922</v>
      </c>
      <c r="J21" s="38">
        <f>[2]C_SZ4_raw!$N$9</f>
        <v>2.2749924659729004</v>
      </c>
      <c r="K21" s="38">
        <f>[2]C_SZ4_raw!$N$10</f>
        <v>2.4906187057495117</v>
      </c>
      <c r="L21" s="38">
        <f>[2]C_SZ4_raw!$N$11</f>
        <v>1.7890098094940186</v>
      </c>
      <c r="M21" s="38">
        <f>[2]C_SZ4_raw!$N$12</f>
        <v>2.5477707386016846</v>
      </c>
      <c r="N21" s="38">
        <f>[2]C_SZ4_raw!$N$13</f>
        <v>2.8428735733032227</v>
      </c>
      <c r="O21" s="38">
        <f>[2]C_SZ4_raw!$N$14</f>
        <v>2.6077542304992676</v>
      </c>
      <c r="P21" s="38">
        <f>[2]C_SZ4_raw!$N$15</f>
        <v>2.4157581329345703</v>
      </c>
      <c r="Q21" s="38">
        <f>[2]C_SZ4_raw!$N$16</f>
        <v>2.1779060363769531</v>
      </c>
      <c r="R21" s="38">
        <f>[2]C_SZ4_raw!$N$17</f>
        <v>2.0456235408782959</v>
      </c>
      <c r="S21" s="38">
        <f>[2]C_SZ4_raw!$N$18</f>
        <v>1.6326462030410767</v>
      </c>
      <c r="T21" s="111">
        <f>[2]C_SZ4_raw!$N$19</f>
        <v>1.6345211267471313</v>
      </c>
    </row>
    <row r="22" spans="2:20" ht="12" customHeight="1">
      <c r="B22" s="6" t="s">
        <v>12</v>
      </c>
      <c r="C22" s="37">
        <f>[2]C_SZ4_raw!$O$2</f>
        <v>4.4143962860107422</v>
      </c>
      <c r="D22" s="38">
        <f>[2]C_SZ4_raw!$O$3</f>
        <v>4.7258529663085938</v>
      </c>
      <c r="E22" s="37">
        <f>[2]C_SZ4_raw!$O$4</f>
        <v>4.402740478515625</v>
      </c>
      <c r="F22" s="38">
        <f>[2]C_SZ4_raw!$O$5</f>
        <v>4.1099958419799805</v>
      </c>
      <c r="G22" s="38">
        <f>[2]C_SZ4_raw!$O$6</f>
        <v>3.855140209197998</v>
      </c>
      <c r="H22" s="38">
        <f>[2]C_SZ4_raw!$O$7</f>
        <v>3.6775064468383789</v>
      </c>
      <c r="I22" s="38">
        <f>[2]C_SZ4_raw!$O$8</f>
        <v>3.8570723533630371</v>
      </c>
      <c r="J22" s="38">
        <f>[2]C_SZ4_raw!$O$9</f>
        <v>4.2092013359069824</v>
      </c>
      <c r="K22" s="38">
        <f>[2]C_SZ4_raw!$O$10</f>
        <v>4.527618408203125</v>
      </c>
      <c r="L22" s="38">
        <f>[2]C_SZ4_raw!$O$11</f>
        <v>3.8986263275146484</v>
      </c>
      <c r="M22" s="38">
        <f>[2]C_SZ4_raw!$O$12</f>
        <v>4.6478652954101563</v>
      </c>
      <c r="N22" s="38">
        <f>[2]C_SZ4_raw!$O$13</f>
        <v>4.8778753280639648</v>
      </c>
      <c r="O22" s="38">
        <f>[2]C_SZ4_raw!$O$14</f>
        <v>4.5447111129760742</v>
      </c>
      <c r="P22" s="38">
        <f>[2]C_SZ4_raw!$O$15</f>
        <v>4.1795310974121094</v>
      </c>
      <c r="Q22" s="38">
        <f>[2]C_SZ4_raw!$O$16</f>
        <v>3.9997847080230713</v>
      </c>
      <c r="R22" s="38">
        <f>[2]C_SZ4_raw!$O$17</f>
        <v>3.760474681854248</v>
      </c>
      <c r="S22" s="38">
        <f>[2]C_SZ4_raw!$O$18</f>
        <v>2.9810194969177246</v>
      </c>
      <c r="T22" s="111">
        <f>[2]C_SZ4_raw!$O$19</f>
        <v>3.0821027755737305</v>
      </c>
    </row>
    <row r="23" spans="2:20" ht="12" customHeight="1">
      <c r="B23" s="6" t="s">
        <v>13</v>
      </c>
      <c r="C23" s="39">
        <f>[2]C_SZ4_raw!$P$2</f>
        <v>6.0671277046203613</v>
      </c>
      <c r="D23" s="40">
        <f>[2]C_SZ4_raw!$P$3</f>
        <v>6.4960956573486328</v>
      </c>
      <c r="E23" s="39">
        <f>[2]C_SZ4_raw!$P$4</f>
        <v>6.1934447288513184</v>
      </c>
      <c r="F23" s="40">
        <f>[2]C_SZ4_raw!$P$5</f>
        <v>6.0834164619445801</v>
      </c>
      <c r="G23" s="40">
        <f>[2]C_SZ4_raw!$P$6</f>
        <v>5.7304039001464844</v>
      </c>
      <c r="H23" s="40">
        <f>[2]C_SZ4_raw!$P$7</f>
        <v>5.7581319808959961</v>
      </c>
      <c r="I23" s="40">
        <f>[2]C_SZ4_raw!$P$8</f>
        <v>5.8608059883117676</v>
      </c>
      <c r="J23" s="40">
        <f>[2]C_SZ4_raw!$P$9</f>
        <v>6.2942476272583008</v>
      </c>
      <c r="K23" s="40">
        <f>[2]C_SZ4_raw!$P$10</f>
        <v>6.8329124450683594</v>
      </c>
      <c r="L23" s="40">
        <f>[2]C_SZ4_raw!$P$11</f>
        <v>6.1263628005981445</v>
      </c>
      <c r="M23" s="40">
        <f>[2]C_SZ4_raw!$P$12</f>
        <v>7.5837998390197754</v>
      </c>
      <c r="N23" s="40">
        <f>[2]C_SZ4_raw!$P$13</f>
        <v>7.9900193214416504</v>
      </c>
      <c r="O23" s="40">
        <f>[2]C_SZ4_raw!$P$14</f>
        <v>7.4440822601318359</v>
      </c>
      <c r="P23" s="40">
        <f>[2]C_SZ4_raw!$P$15</f>
        <v>7.1369748115539551</v>
      </c>
      <c r="Q23" s="40">
        <f>[2]C_SZ4_raw!$P$16</f>
        <v>6.9770846366882324</v>
      </c>
      <c r="R23" s="40">
        <f>[2]C_SZ4_raw!$P$17</f>
        <v>6.7555770874023438</v>
      </c>
      <c r="S23" s="40">
        <f>[2]C_SZ4_raw!$P$18</f>
        <v>5.45440673828125</v>
      </c>
      <c r="T23" s="113">
        <f>[2]C_SZ4_raw!$P$19</f>
        <v>5.8487873077392578</v>
      </c>
    </row>
    <row r="24" spans="2:20" ht="12" customHeight="1">
      <c r="B24" s="8" t="s">
        <v>15</v>
      </c>
      <c r="C24" s="39">
        <f>[2]C_SZ4_raw!$Q$2</f>
        <v>8.5325202941894531</v>
      </c>
      <c r="D24" s="40">
        <f>[2]C_SZ4_raw!$Q$3</f>
        <v>8.8679275512695313</v>
      </c>
      <c r="E24" s="39">
        <f>[2]C_SZ4_raw!$Q$4</f>
        <v>9.0468912124633789</v>
      </c>
      <c r="F24" s="40">
        <f>[2]C_SZ4_raw!$Q$5</f>
        <v>8.6480045318603516</v>
      </c>
      <c r="G24" s="40">
        <f>[2]C_SZ4_raw!$Q$6</f>
        <v>8.4048023223876953</v>
      </c>
      <c r="H24" s="40">
        <f>[2]C_SZ4_raw!$Q$7</f>
        <v>8.6664876937866211</v>
      </c>
      <c r="I24" s="40">
        <f>[2]C_SZ4_raw!$Q$8</f>
        <v>8.834355354309082</v>
      </c>
      <c r="J24" s="40">
        <f>[2]C_SZ4_raw!$Q$9</f>
        <v>9.3993749618530273</v>
      </c>
      <c r="K24" s="40">
        <f>[2]C_SZ4_raw!$Q$10</f>
        <v>10.251322746276855</v>
      </c>
      <c r="L24" s="40">
        <f>[2]C_SZ4_raw!$Q$11</f>
        <v>9.2259063720703125</v>
      </c>
      <c r="M24" s="40">
        <f>[2]C_SZ4_raw!$Q$12</f>
        <v>13.511999130249023</v>
      </c>
      <c r="N24" s="40">
        <f>[2]C_SZ4_raw!$Q$13</f>
        <v>14.001970291137695</v>
      </c>
      <c r="O24" s="40">
        <f>[2]C_SZ4_raw!$Q$14</f>
        <v>13.119635581970215</v>
      </c>
      <c r="P24" s="40">
        <f>[2]C_SZ4_raw!$Q$15</f>
        <v>12.660799026489258</v>
      </c>
      <c r="Q24" s="40">
        <f>[2]C_SZ4_raw!$Q$16</f>
        <v>12.837737083435059</v>
      </c>
      <c r="R24" s="40">
        <f>[2]C_SZ4_raw!$Q$17</f>
        <v>12.924919128417969</v>
      </c>
      <c r="S24" s="40">
        <f>[2]C_SZ4_raw!$Q$18</f>
        <v>10.41295337677002</v>
      </c>
      <c r="T24" s="113">
        <f>[2]C_SZ4_raw!$Q$19</f>
        <v>11.457871437072754</v>
      </c>
    </row>
    <row r="25" spans="2:20" ht="12" customHeight="1">
      <c r="B25" s="8" t="s">
        <v>16</v>
      </c>
      <c r="C25" s="41">
        <f>[2]C_SZ4_raw!$R$2</f>
        <v>10.767882347106934</v>
      </c>
      <c r="D25" s="42">
        <f>[2]C_SZ4_raw!$R$3</f>
        <v>11.684813499450684</v>
      </c>
      <c r="E25" s="41">
        <f>[2]C_SZ4_raw!$R$4</f>
        <v>11.849209785461426</v>
      </c>
      <c r="F25" s="42">
        <f>[2]C_SZ4_raw!$R$5</f>
        <v>11.377086639404297</v>
      </c>
      <c r="G25" s="42">
        <f>[2]C_SZ4_raw!$R$6</f>
        <v>11.050371170043945</v>
      </c>
      <c r="H25" s="42">
        <f>[2]C_SZ4_raw!$R$7</f>
        <v>11.636595726013184</v>
      </c>
      <c r="I25" s="42">
        <f>[2]C_SZ4_raw!$R$8</f>
        <v>11.842104911804199</v>
      </c>
      <c r="J25" s="42">
        <f>[2]C_SZ4_raw!$R$9</f>
        <v>12.452324867248535</v>
      </c>
      <c r="K25" s="42">
        <f>[2]C_SZ4_raw!$R$10</f>
        <v>14.277419090270996</v>
      </c>
      <c r="L25" s="42">
        <f>[2]C_SZ4_raw!$R$11</f>
        <v>12.570428848266602</v>
      </c>
      <c r="M25" s="42">
        <f>[2]C_SZ4_raw!$R$12</f>
        <v>19.761852264404297</v>
      </c>
      <c r="N25" s="42">
        <f>[2]C_SZ4_raw!$R$13</f>
        <v>21.179302215576172</v>
      </c>
      <c r="O25" s="42">
        <f>[2]C_SZ4_raw!$R$14</f>
        <v>18.873073577880859</v>
      </c>
      <c r="P25" s="42">
        <f>[2]C_SZ4_raw!$R$15</f>
        <v>19.369369506835938</v>
      </c>
      <c r="Q25" s="42">
        <f>[2]C_SZ4_raw!$R$16</f>
        <v>19.313850402832031</v>
      </c>
      <c r="R25" s="42">
        <f>[2]C_SZ4_raw!$R$17</f>
        <v>20.412429809570313</v>
      </c>
      <c r="S25" s="42">
        <f>[2]C_SZ4_raw!$R$18</f>
        <v>14.771997451782227</v>
      </c>
      <c r="T25" s="114">
        <f>[2]C_SZ4_raw!$R$19</f>
        <v>17.050167083740234</v>
      </c>
    </row>
    <row r="26" spans="2:20" ht="12" customHeight="1">
      <c r="B26" s="7" t="s">
        <v>14</v>
      </c>
      <c r="C26" s="41">
        <f>[2]C_SZ4_raw!$S$2</f>
        <v>5.1256270408630371</v>
      </c>
      <c r="D26" s="42">
        <f>[2]C_SZ4_raw!$S$3</f>
        <v>5.8590302467346191</v>
      </c>
      <c r="E26" s="41">
        <f>[2]C_SZ4_raw!$S$4</f>
        <v>5.4089117050170898</v>
      </c>
      <c r="F26" s="42">
        <f>[2]C_SZ4_raw!$S$5</f>
        <v>4.322746753692627</v>
      </c>
      <c r="G26" s="42">
        <f>[2]C_SZ4_raw!$S$6</f>
        <v>3.9600517749786377</v>
      </c>
      <c r="H26" s="42">
        <f>[2]C_SZ4_raw!$S$7</f>
        <v>3.8056590557098389</v>
      </c>
      <c r="I26" s="42">
        <f>[2]C_SZ4_raw!$S$8</f>
        <v>4.0006380081176758</v>
      </c>
      <c r="J26" s="42">
        <f>[2]C_SZ4_raw!$S$9</f>
        <v>5.2116994857788086</v>
      </c>
      <c r="K26" s="42">
        <f>[2]C_SZ4_raw!$S$10</f>
        <v>4.9387097358703613</v>
      </c>
      <c r="L26" s="42">
        <f>[2]C_SZ4_raw!$S$11</f>
        <v>4.0815548896789551</v>
      </c>
      <c r="M26" s="42">
        <f>[2]C_SZ4_raw!$S$12</f>
        <v>5.2510886192321777</v>
      </c>
      <c r="N26" s="42">
        <f>[2]C_SZ4_raw!$S$13</f>
        <v>5.732144832611084</v>
      </c>
      <c r="O26" s="42">
        <f>[2]C_SZ4_raw!$S$14</f>
        <v>4.5507678985595703</v>
      </c>
      <c r="P26" s="42">
        <f>[2]C_SZ4_raw!$S$15</f>
        <v>4.4021430015563965</v>
      </c>
      <c r="Q26" s="42">
        <f>[2]C_SZ4_raw!$S$16</f>
        <v>4.5492172241210938</v>
      </c>
      <c r="R26" s="42">
        <f>[2]C_SZ4_raw!$S$17</f>
        <v>6.0915112495422363</v>
      </c>
      <c r="S26" s="42">
        <f>[2]C_SZ4_raw!$S$18</f>
        <v>3.0557060241699219</v>
      </c>
      <c r="T26" s="114">
        <f>[2]C_SZ4_raw!$S$19</f>
        <v>3.3886468410491943</v>
      </c>
    </row>
    <row r="27" spans="2:20" ht="12" customHeight="1">
      <c r="B27" s="18" t="s">
        <v>483</v>
      </c>
      <c r="C27" s="43">
        <f>[2]C_SZ4_raw!$E$2</f>
        <v>0</v>
      </c>
      <c r="D27" s="44">
        <f>[2]C_SZ4_raw!$E$3</f>
        <v>0</v>
      </c>
      <c r="E27" s="43">
        <f>[2]C_SZ4_raw!$E$4</f>
        <v>0</v>
      </c>
      <c r="F27" s="44">
        <f>[2]C_SZ4_raw!$E$5</f>
        <v>0</v>
      </c>
      <c r="G27" s="44">
        <f>[2]C_SZ4_raw!$E$6</f>
        <v>0</v>
      </c>
      <c r="H27" s="44">
        <f>[2]C_SZ4_raw!$E$7</f>
        <v>0</v>
      </c>
      <c r="I27" s="44">
        <f>[2]C_SZ4_raw!$E$8</f>
        <v>0</v>
      </c>
      <c r="J27" s="44">
        <f>[2]C_SZ4_raw!$E$9</f>
        <v>0</v>
      </c>
      <c r="K27" s="44">
        <f>[2]C_SZ4_raw!$E$10</f>
        <v>0</v>
      </c>
      <c r="L27" s="44">
        <f>[2]C_SZ4_raw!$E$11</f>
        <v>1</v>
      </c>
      <c r="M27" s="44">
        <f>[2]C_SZ4_raw!$E$12</f>
        <v>0</v>
      </c>
      <c r="N27" s="44">
        <f>[2]C_SZ4_raw!$E$13</f>
        <v>0</v>
      </c>
      <c r="O27" s="44">
        <f>[2]C_SZ4_raw!$E$14</f>
        <v>0</v>
      </c>
      <c r="P27" s="44">
        <f>[2]C_SZ4_raw!$E$15</f>
        <v>2</v>
      </c>
      <c r="Q27" s="44">
        <f>[2]C_SZ4_raw!$E$16</f>
        <v>0</v>
      </c>
      <c r="R27" s="44">
        <f>[2]C_SZ4_raw!$E$17</f>
        <v>0</v>
      </c>
      <c r="S27" s="44">
        <f>[2]C_SZ4_raw!$E$18</f>
        <v>0</v>
      </c>
      <c r="T27" s="106">
        <f>[2]C_SZ4_raw!$E$19</f>
        <v>0</v>
      </c>
    </row>
    <row r="28" spans="2:20" ht="12" customHeight="1">
      <c r="B28" s="18" t="s">
        <v>484</v>
      </c>
      <c r="C28" s="43">
        <f>[2]C_SZ4_raw!$T$2</f>
        <v>2233</v>
      </c>
      <c r="D28" s="44">
        <f>[2]C_SZ4_raw!$T$3</f>
        <v>2360</v>
      </c>
      <c r="E28" s="43">
        <f>[2]C_SZ4_raw!$T$4</f>
        <v>2251</v>
      </c>
      <c r="F28" s="44">
        <f>[2]C_SZ4_raw!$T$5</f>
        <v>2230</v>
      </c>
      <c r="G28" s="44">
        <f>[2]C_SZ4_raw!$T$6</f>
        <v>2337</v>
      </c>
      <c r="H28" s="44">
        <f>[2]C_SZ4_raw!$T$7</f>
        <v>2451</v>
      </c>
      <c r="I28" s="44">
        <f>[2]C_SZ4_raw!$T$8</f>
        <v>2635</v>
      </c>
      <c r="J28" s="44">
        <f>[2]C_SZ4_raw!$T$9</f>
        <v>2788</v>
      </c>
      <c r="K28" s="44">
        <f>[2]C_SZ4_raw!$T$10</f>
        <v>2757</v>
      </c>
      <c r="L28" s="44">
        <f>[2]C_SZ4_raw!$T$11</f>
        <v>2329</v>
      </c>
      <c r="M28" s="44">
        <f>[2]C_SZ4_raw!$T$12</f>
        <v>2513</v>
      </c>
      <c r="N28" s="44">
        <f>[2]C_SZ4_raw!$T$13</f>
        <v>2670</v>
      </c>
      <c r="O28" s="44">
        <f>[2]C_SZ4_raw!$T$14</f>
        <v>2588</v>
      </c>
      <c r="P28" s="44">
        <f>[2]C_SZ4_raw!$T$15</f>
        <v>2517</v>
      </c>
      <c r="Q28" s="44">
        <f>[2]C_SZ4_raw!$T$16</f>
        <v>2501</v>
      </c>
      <c r="R28" s="44">
        <f>[2]C_SZ4_raw!$T$17</f>
        <v>2482</v>
      </c>
      <c r="S28" s="44">
        <f>[2]C_SZ4_raw!$T$18</f>
        <v>2512</v>
      </c>
      <c r="T28" s="106">
        <f>[2]C_SZ4_raw!$T$19</f>
        <v>2022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[2]D_SZ0_raw!$A$2</f>
        <v>Energy and Water</v>
      </c>
      <c r="I3" s="223"/>
      <c r="J3" s="224"/>
      <c r="L3" s="52" t="s">
        <v>2</v>
      </c>
      <c r="M3" s="222" t="str">
        <f>[2]D_SZ0_raw!$B$2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+[2]D_SZ0_raw!$D$2</f>
        <v>1037</v>
      </c>
      <c r="D10" s="44">
        <f>+[2]D_SZ0_raw!$D$3</f>
        <v>1191</v>
      </c>
      <c r="E10" s="43">
        <f>+[2]D_SZ0_raw!$D$4</f>
        <v>1237</v>
      </c>
      <c r="F10" s="44">
        <f>+[2]D_SZ0_raw!$D$5</f>
        <v>1376</v>
      </c>
      <c r="G10" s="44">
        <f>+[2]D_SZ0_raw!$D$6</f>
        <v>1498</v>
      </c>
      <c r="H10" s="44">
        <f>+[2]D_SZ0_raw!$D$7</f>
        <v>1656</v>
      </c>
      <c r="I10" s="44">
        <f>+[2]D_SZ0_raw!$D$8</f>
        <v>1824</v>
      </c>
      <c r="J10" s="44">
        <f>+[2]D_SZ0_raw!$D$9</f>
        <v>1785</v>
      </c>
      <c r="K10" s="44">
        <f>+[2]D_SZ0_raw!$D$10</f>
        <v>1824</v>
      </c>
      <c r="L10" s="44">
        <f>+[2]D_SZ0_raw!$D$11</f>
        <v>1847</v>
      </c>
      <c r="M10" s="44">
        <f>+[2]D_SZ0_raw!$D$12</f>
        <v>1912</v>
      </c>
      <c r="N10" s="44">
        <f>+[2]D_SZ0_raw!$D$13</f>
        <v>2023</v>
      </c>
      <c r="O10" s="44">
        <f>+[2]D_SZ0_raw!$D$14</f>
        <v>2069</v>
      </c>
      <c r="P10" s="44">
        <f>+[2]D_SZ0_raw!$D$15</f>
        <v>2027</v>
      </c>
      <c r="Q10" s="44">
        <f>+[2]D_SZ0_raw!$D$16</f>
        <v>1978</v>
      </c>
      <c r="R10" s="44">
        <f>+[2]D_SZ0_raw!$D$17</f>
        <v>1943</v>
      </c>
      <c r="S10" s="44">
        <f>+[2]D_SZ0_raw!$D$18</f>
        <v>1914</v>
      </c>
      <c r="T10" s="106">
        <f>+[2]D_SZ0_raw!$D$19</f>
        <v>1518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[2]D_SZ0_raw!$F$2</f>
        <v>8.7753133773803711</v>
      </c>
      <c r="D12" s="27">
        <f>[2]D_SZ0_raw!$F$3</f>
        <v>9.151972770690918</v>
      </c>
      <c r="E12" s="27">
        <f>[2]D_SZ0_raw!$F$4</f>
        <v>8.0840740203857422</v>
      </c>
      <c r="F12" s="27">
        <f>[2]D_SZ0_raw!$F$5</f>
        <v>8.4302330017089844</v>
      </c>
      <c r="G12" s="28">
        <f>[2]D_SZ0_raw!$F$6</f>
        <v>9.5460615158081055</v>
      </c>
      <c r="H12" s="28">
        <f>[2]D_SZ0_raw!$F$7</f>
        <v>10.024154663085938</v>
      </c>
      <c r="I12" s="28">
        <f>[2]D_SZ0_raw!$F$8</f>
        <v>11.239034652709961</v>
      </c>
      <c r="J12" s="28">
        <f>[2]D_SZ0_raw!$F$9</f>
        <v>12.661064147949219</v>
      </c>
      <c r="K12" s="28">
        <f>[2]D_SZ0_raw!$F$10</f>
        <v>12.225876808166504</v>
      </c>
      <c r="L12" s="28">
        <f>[2]D_SZ0_raw!$F$11</f>
        <v>13.914455413818359</v>
      </c>
      <c r="M12" s="28">
        <f>[2]D_SZ0_raw!$F$12</f>
        <v>10.983263969421387</v>
      </c>
      <c r="N12" s="28">
        <f>[2]D_SZ0_raw!$F$13</f>
        <v>9.7380132675170898</v>
      </c>
      <c r="O12" s="28">
        <f>[2]D_SZ0_raw!$F$14</f>
        <v>10.778153419494629</v>
      </c>
      <c r="P12" s="28">
        <f>[2]D_SZ0_raw!$F$15</f>
        <v>12.234829902648926</v>
      </c>
      <c r="Q12" s="28">
        <f>[2]D_SZ0_raw!$F$16</f>
        <v>12.082912445068359</v>
      </c>
      <c r="R12" s="28">
        <f>[2]D_SZ0_raw!$F$17</f>
        <v>11.682964324951172</v>
      </c>
      <c r="S12" s="28">
        <f>[2]D_SZ0_raw!$F$18</f>
        <v>15.047021865844727</v>
      </c>
      <c r="T12" s="108">
        <f>[2]D_SZ0_raw!$F$19</f>
        <v>14.295125007629395</v>
      </c>
    </row>
    <row r="13" spans="2:20" ht="12" customHeight="1">
      <c r="B13" s="6" t="s">
        <v>340</v>
      </c>
      <c r="C13" s="27">
        <f>[2]D_SZ0_raw!$G$2</f>
        <v>9.9324979782104492</v>
      </c>
      <c r="D13" s="27">
        <f>[2]D_SZ0_raw!$G$3</f>
        <v>9.3198995590209961</v>
      </c>
      <c r="E13" s="27">
        <f>[2]D_SZ0_raw!$G$4</f>
        <v>11.641067504882813</v>
      </c>
      <c r="F13" s="27">
        <f>[2]D_SZ0_raw!$G$5</f>
        <v>12.063953399658203</v>
      </c>
      <c r="G13" s="28">
        <f>[2]D_SZ0_raw!$G$6</f>
        <v>12.550066947937012</v>
      </c>
      <c r="H13" s="28">
        <f>[2]D_SZ0_raw!$G$7</f>
        <v>15.458937644958496</v>
      </c>
      <c r="I13" s="28">
        <f>[2]D_SZ0_raw!$G$8</f>
        <v>15.405701637268066</v>
      </c>
      <c r="J13" s="28">
        <f>[2]D_SZ0_raw!$G$9</f>
        <v>14.733893394470215</v>
      </c>
      <c r="K13" s="28">
        <f>[2]D_SZ0_raw!$G$10</f>
        <v>14.035087585449219</v>
      </c>
      <c r="L13" s="28">
        <f>[2]D_SZ0_raw!$G$11</f>
        <v>17.32539176940918</v>
      </c>
      <c r="M13" s="28">
        <f>[2]D_SZ0_raw!$G$12</f>
        <v>16.788702011108398</v>
      </c>
      <c r="N13" s="28">
        <f>[2]D_SZ0_raw!$G$13</f>
        <v>18.339099884033203</v>
      </c>
      <c r="O13" s="28">
        <f>[2]D_SZ0_raw!$G$14</f>
        <v>19.188013076782227</v>
      </c>
      <c r="P13" s="28">
        <f>[2]D_SZ0_raw!$G$15</f>
        <v>19.930932998657227</v>
      </c>
      <c r="Q13" s="28">
        <f>[2]D_SZ0_raw!$G$16</f>
        <v>23.458038330078125</v>
      </c>
      <c r="R13" s="28">
        <f>[2]D_SZ0_raw!$G$17</f>
        <v>26.145135879516602</v>
      </c>
      <c r="S13" s="28">
        <f>[2]D_SZ0_raw!$G$18</f>
        <v>33.228839874267578</v>
      </c>
      <c r="T13" s="108">
        <f>[2]D_SZ0_raw!$G$19</f>
        <v>41.436100006103516</v>
      </c>
    </row>
    <row r="14" spans="2:20" ht="12" customHeight="1">
      <c r="B14" s="6" t="s">
        <v>341</v>
      </c>
      <c r="C14" s="29">
        <f>[2]D_SZ0_raw!$H$2</f>
        <v>10.221793174743652</v>
      </c>
      <c r="D14" s="29">
        <f>[2]D_SZ0_raw!$H$3</f>
        <v>9.9916038513183594</v>
      </c>
      <c r="E14" s="29">
        <f>[2]D_SZ0_raw!$H$4</f>
        <v>10.509296417236328</v>
      </c>
      <c r="F14" s="29">
        <f>[2]D_SZ0_raw!$H$5</f>
        <v>12.209301948547363</v>
      </c>
      <c r="G14" s="30">
        <f>[2]D_SZ0_raw!$H$6</f>
        <v>14.819759368896484</v>
      </c>
      <c r="H14" s="30">
        <f>[2]D_SZ0_raw!$H$7</f>
        <v>14.975845336914063</v>
      </c>
      <c r="I14" s="30">
        <f>[2]D_SZ0_raw!$H$8</f>
        <v>15.515351295471191</v>
      </c>
      <c r="J14" s="30">
        <f>[2]D_SZ0_raw!$H$9</f>
        <v>15.57422924041748</v>
      </c>
      <c r="K14" s="30">
        <f>[2]D_SZ0_raw!$H$10</f>
        <v>13.980262756347656</v>
      </c>
      <c r="L14" s="30">
        <f>[2]D_SZ0_raw!$H$11</f>
        <v>14.780725479125977</v>
      </c>
      <c r="M14" s="30">
        <f>[2]D_SZ0_raw!$H$12</f>
        <v>14.435146331787109</v>
      </c>
      <c r="N14" s="30">
        <f>[2]D_SZ0_raw!$H$13</f>
        <v>17.399900436401367</v>
      </c>
      <c r="O14" s="30">
        <f>[2]D_SZ0_raw!$H$14</f>
        <v>19.67133903503418</v>
      </c>
      <c r="P14" s="30">
        <f>[2]D_SZ0_raw!$H$15</f>
        <v>22.496299743652344</v>
      </c>
      <c r="Q14" s="30">
        <f>[2]D_SZ0_raw!$H$16</f>
        <v>24.519716262817383</v>
      </c>
      <c r="R14" s="30">
        <f>[2]D_SZ0_raw!$H$17</f>
        <v>24.034997940063477</v>
      </c>
      <c r="S14" s="30">
        <f>[2]D_SZ0_raw!$H$18</f>
        <v>23.301984786987305</v>
      </c>
      <c r="T14" s="109">
        <f>[2]D_SZ0_raw!$H$19</f>
        <v>20.158102035522461</v>
      </c>
    </row>
    <row r="15" spans="2:20" ht="12" customHeight="1">
      <c r="B15" s="6" t="s">
        <v>342</v>
      </c>
      <c r="C15" s="31">
        <f>[2]D_SZ0_raw!$I$2</f>
        <v>15.718418121337891</v>
      </c>
      <c r="D15" s="31">
        <f>[2]D_SZ0_raw!$I$3</f>
        <v>17.716205596923828</v>
      </c>
      <c r="E15" s="31">
        <f>[2]D_SZ0_raw!$I$4</f>
        <v>18.027486801147461</v>
      </c>
      <c r="F15" s="31">
        <f>[2]D_SZ0_raw!$I$5</f>
        <v>17.73255729675293</v>
      </c>
      <c r="G15" s="32">
        <f>[2]D_SZ0_raw!$I$6</f>
        <v>20.427236557006836</v>
      </c>
      <c r="H15" s="32">
        <f>[2]D_SZ0_raw!$I$7</f>
        <v>21.195652008056641</v>
      </c>
      <c r="I15" s="32">
        <f>[2]D_SZ0_raw!$I$8</f>
        <v>22.478069305419922</v>
      </c>
      <c r="J15" s="32">
        <f>[2]D_SZ0_raw!$I$9</f>
        <v>22.913166046142578</v>
      </c>
      <c r="K15" s="32">
        <f>[2]D_SZ0_raw!$I$10</f>
        <v>23.245613098144531</v>
      </c>
      <c r="L15" s="32">
        <f>[2]D_SZ0_raw!$I$11</f>
        <v>21.007038116455078</v>
      </c>
      <c r="M15" s="32">
        <f>[2]D_SZ0_raw!$I$12</f>
        <v>21.025104522705078</v>
      </c>
      <c r="N15" s="32">
        <f>[2]D_SZ0_raw!$I$13</f>
        <v>22.095897674560547</v>
      </c>
      <c r="O15" s="32">
        <f>[2]D_SZ0_raw!$I$14</f>
        <v>20.87965202331543</v>
      </c>
      <c r="P15" s="32">
        <f>[2]D_SZ0_raw!$I$15</f>
        <v>19.289590835571289</v>
      </c>
      <c r="Q15" s="32">
        <f>[2]D_SZ0_raw!$I$16</f>
        <v>15.52072811126709</v>
      </c>
      <c r="R15" s="32">
        <f>[2]D_SZ0_raw!$I$17</f>
        <v>15.851775169372559</v>
      </c>
      <c r="S15" s="32">
        <f>[2]D_SZ0_raw!$I$18</f>
        <v>11.024033546447754</v>
      </c>
      <c r="T15" s="110">
        <f>[2]D_SZ0_raw!$I$19</f>
        <v>9.5520420074462891</v>
      </c>
    </row>
    <row r="16" spans="2:20" ht="12" customHeight="1">
      <c r="B16" s="6" t="s">
        <v>343</v>
      </c>
      <c r="C16" s="31">
        <f>[2]D_SZ0_raw!$J$2</f>
        <v>47.733848571777344</v>
      </c>
      <c r="D16" s="31">
        <f>[2]D_SZ0_raw!$J$3</f>
        <v>44.920234680175781</v>
      </c>
      <c r="E16" s="31">
        <f>[2]D_SZ0_raw!$J$4</f>
        <v>44.381568908691406</v>
      </c>
      <c r="F16" s="31">
        <f>[2]D_SZ0_raw!$J$5</f>
        <v>42.151161193847656</v>
      </c>
      <c r="G16" s="32">
        <f>[2]D_SZ0_raw!$J$6</f>
        <v>36.315086364746094</v>
      </c>
      <c r="H16" s="32">
        <f>[2]D_SZ0_raw!$J$7</f>
        <v>32.669082641601563</v>
      </c>
      <c r="I16" s="32">
        <f>[2]D_SZ0_raw!$J$8</f>
        <v>29.385965347290039</v>
      </c>
      <c r="J16" s="32">
        <f>[2]D_SZ0_raw!$J$9</f>
        <v>27.058822631835938</v>
      </c>
      <c r="K16" s="32">
        <f>[2]D_SZ0_raw!$J$10</f>
        <v>29.057018280029297</v>
      </c>
      <c r="L16" s="32">
        <f>[2]D_SZ0_raw!$J$11</f>
        <v>25.609096527099609</v>
      </c>
      <c r="M16" s="32">
        <f>[2]D_SZ0_raw!$J$12</f>
        <v>27.092050552368164</v>
      </c>
      <c r="N16" s="32">
        <f>[2]D_SZ0_raw!$J$13</f>
        <v>23.47998046875</v>
      </c>
      <c r="O16" s="32">
        <f>[2]D_SZ0_raw!$J$14</f>
        <v>21.121315002441406</v>
      </c>
      <c r="P16" s="32">
        <f>[2]D_SZ0_raw!$J$15</f>
        <v>18.006906509399414</v>
      </c>
      <c r="Q16" s="32">
        <f>[2]D_SZ0_raw!$J$16</f>
        <v>15.166834831237793</v>
      </c>
      <c r="R16" s="32">
        <f>[2]D_SZ0_raw!$J$17</f>
        <v>13.021100997924805</v>
      </c>
      <c r="S16" s="32">
        <f>[2]D_SZ0_raw!$J$18</f>
        <v>10.867293357849121</v>
      </c>
      <c r="T16" s="110">
        <f>[2]D_SZ0_raw!$J$19</f>
        <v>8.4980239868164063</v>
      </c>
    </row>
    <row r="17" spans="2:20" ht="12" customHeight="1">
      <c r="B17" s="7" t="s">
        <v>240</v>
      </c>
      <c r="C17" s="37">
        <f>[2]D_SZ0_raw!$K$2</f>
        <v>7.6181292533874512</v>
      </c>
      <c r="D17" s="38">
        <f>[2]D_SZ0_raw!$K$3</f>
        <v>8.9000835418701172</v>
      </c>
      <c r="E17" s="37">
        <f>[2]D_SZ0_raw!$K$4</f>
        <v>7.3565077781677246</v>
      </c>
      <c r="F17" s="38">
        <f>[2]D_SZ0_raw!$K$5</f>
        <v>7.4127907752990723</v>
      </c>
      <c r="G17" s="38">
        <f>[2]D_SZ0_raw!$K$6</f>
        <v>6.3417892456054688</v>
      </c>
      <c r="H17" s="38">
        <f>[2]D_SZ0_raw!$K$7</f>
        <v>5.6763286590576172</v>
      </c>
      <c r="I17" s="38">
        <f>[2]D_SZ0_raw!$K$8</f>
        <v>5.9758772850036621</v>
      </c>
      <c r="J17" s="38">
        <f>[2]D_SZ0_raw!$K$9</f>
        <v>7.0588235855102539</v>
      </c>
      <c r="K17" s="38">
        <f>[2]D_SZ0_raw!$K$10</f>
        <v>7.4561405181884766</v>
      </c>
      <c r="L17" s="38">
        <f>[2]D_SZ0_raw!$K$11</f>
        <v>7.3632917404174805</v>
      </c>
      <c r="M17" s="38">
        <f>[2]D_SZ0_raw!$K$12</f>
        <v>9.6757326126098633</v>
      </c>
      <c r="N17" s="38">
        <f>[2]D_SZ0_raw!$K$13</f>
        <v>8.947108268737793</v>
      </c>
      <c r="O17" s="38">
        <f>[2]D_SZ0_raw!$K$14</f>
        <v>8.3615274429321289</v>
      </c>
      <c r="P17" s="38">
        <f>[2]D_SZ0_raw!$K$15</f>
        <v>8.0414409637451172</v>
      </c>
      <c r="Q17" s="38">
        <f>[2]D_SZ0_raw!$K$16</f>
        <v>9.2517690658569336</v>
      </c>
      <c r="R17" s="38">
        <f>[2]D_SZ0_raw!$K$17</f>
        <v>9.2640247344970703</v>
      </c>
      <c r="S17" s="38">
        <f>[2]D_SZ0_raw!$K$18</f>
        <v>6.5308256149291992</v>
      </c>
      <c r="T17" s="111">
        <f>[2]D_SZ0_raw!$K$19</f>
        <v>6.0606060028076172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[2]D_SZ0_raw!$L$2</f>
        <v>0.42238649725914001</v>
      </c>
      <c r="D19" s="38">
        <f>[2]D_SZ0_raw!$L$3</f>
        <v>0.38022813200950623</v>
      </c>
      <c r="E19" s="37">
        <f>[2]D_SZ0_raw!$L$4</f>
        <v>0.46445998549461365</v>
      </c>
      <c r="F19" s="38">
        <f>[2]D_SZ0_raw!$L$5</f>
        <v>0.47298726439476013</v>
      </c>
      <c r="G19" s="38">
        <f>[2]D_SZ0_raw!$L$6</f>
        <v>0.45448142290115356</v>
      </c>
      <c r="H19" s="38">
        <f>[2]D_SZ0_raw!$L$7</f>
        <v>0.34950932860374451</v>
      </c>
      <c r="I19" s="38">
        <f>[2]D_SZ0_raw!$L$8</f>
        <v>0.32392409443855286</v>
      </c>
      <c r="J19" s="38">
        <f>[2]D_SZ0_raw!$L$9</f>
        <v>0.2375296950340271</v>
      </c>
      <c r="K19" s="38">
        <f>[2]D_SZ0_raw!$L$10</f>
        <v>0.28089886903762817</v>
      </c>
      <c r="L19" s="38">
        <f>[2]D_SZ0_raw!$L$11</f>
        <v>0.20449897646903992</v>
      </c>
      <c r="M19" s="38">
        <f>[2]D_SZ0_raw!$L$12</f>
        <v>0.38510912656784058</v>
      </c>
      <c r="N19" s="38">
        <f>[2]D_SZ0_raw!$L$13</f>
        <v>0.43873298168182373</v>
      </c>
      <c r="O19" s="38">
        <f>[2]D_SZ0_raw!$L$14</f>
        <v>0.3906475305557251</v>
      </c>
      <c r="P19" s="38">
        <f>[2]D_SZ0_raw!$L$15</f>
        <v>0.37119525671005249</v>
      </c>
      <c r="Q19" s="38">
        <f>[2]D_SZ0_raw!$L$16</f>
        <v>0.41695621609687805</v>
      </c>
      <c r="R19" s="38">
        <f>[2]D_SZ0_raw!$L$17</f>
        <v>0.4065040647983551</v>
      </c>
      <c r="S19" s="38">
        <f>[2]D_SZ0_raw!$L$18</f>
        <v>0.27397260069847107</v>
      </c>
      <c r="T19" s="111">
        <f>[2]D_SZ0_raw!$L$19</f>
        <v>0.31083774566650391</v>
      </c>
    </row>
    <row r="20" spans="2:20" ht="12" customHeight="1">
      <c r="B20" s="6" t="s">
        <v>33</v>
      </c>
      <c r="C20" s="37">
        <f>[2]D_SZ0_raw!$M$2</f>
        <v>1.301518440246582</v>
      </c>
      <c r="D20" s="38">
        <f>[2]D_SZ0_raw!$M$3</f>
        <v>1.1545809507369995</v>
      </c>
      <c r="E20" s="37">
        <f>[2]D_SZ0_raw!$M$4</f>
        <v>1.273328423500061</v>
      </c>
      <c r="F20" s="38">
        <f>[2]D_SZ0_raw!$M$5</f>
        <v>1.2711864709854126</v>
      </c>
      <c r="G20" s="38">
        <f>[2]D_SZ0_raw!$M$6</f>
        <v>1.0714285373687744</v>
      </c>
      <c r="H20" s="38">
        <f>[2]D_SZ0_raw!$M$7</f>
        <v>0.98883301019668579</v>
      </c>
      <c r="I20" s="38">
        <f>[2]D_SZ0_raw!$M$8</f>
        <v>0.86505192518234253</v>
      </c>
      <c r="J20" s="38">
        <f>[2]D_SZ0_raw!$M$9</f>
        <v>0.72573655843734741</v>
      </c>
      <c r="K20" s="38">
        <f>[2]D_SZ0_raw!$M$10</f>
        <v>0.76238882541656494</v>
      </c>
      <c r="L20" s="38">
        <f>[2]D_SZ0_raw!$M$11</f>
        <v>0.58139532804489136</v>
      </c>
      <c r="M20" s="38">
        <f>[2]D_SZ0_raw!$M$12</f>
        <v>0.92502433061599731</v>
      </c>
      <c r="N20" s="38">
        <f>[2]D_SZ0_raw!$M$13</f>
        <v>1.0488100051879883</v>
      </c>
      <c r="O20" s="38">
        <f>[2]D_SZ0_raw!$M$14</f>
        <v>0.91923832893371582</v>
      </c>
      <c r="P20" s="38">
        <f>[2]D_SZ0_raw!$M$15</f>
        <v>0.74880874156951904</v>
      </c>
      <c r="Q20" s="38">
        <f>[2]D_SZ0_raw!$M$16</f>
        <v>0.83752095699310303</v>
      </c>
      <c r="R20" s="38">
        <f>[2]D_SZ0_raw!$M$17</f>
        <v>0.8474576473236084</v>
      </c>
      <c r="S20" s="38">
        <f>[2]D_SZ0_raw!$M$18</f>
        <v>0.60240966081619263</v>
      </c>
      <c r="T20" s="111">
        <f>[2]D_SZ0_raw!$M$19</f>
        <v>0.68879151344299316</v>
      </c>
    </row>
    <row r="21" spans="2:20" ht="12" customHeight="1">
      <c r="B21" s="6" t="s">
        <v>11</v>
      </c>
      <c r="C21" s="37">
        <f>[2]D_SZ0_raw!$N$2</f>
        <v>3.127246618270874</v>
      </c>
      <c r="D21" s="38">
        <f>[2]D_SZ0_raw!$N$3</f>
        <v>3.0985586643218994</v>
      </c>
      <c r="E21" s="37">
        <f>[2]D_SZ0_raw!$N$4</f>
        <v>3.048384428024292</v>
      </c>
      <c r="F21" s="38">
        <f>[2]D_SZ0_raw!$N$5</f>
        <v>2.8843348026275635</v>
      </c>
      <c r="G21" s="38">
        <f>[2]D_SZ0_raw!$N$6</f>
        <v>2.7008535861968994</v>
      </c>
      <c r="H21" s="38">
        <f>[2]D_SZ0_raw!$N$7</f>
        <v>2.4723072052001953</v>
      </c>
      <c r="I21" s="38">
        <f>[2]D_SZ0_raw!$N$8</f>
        <v>2.3799962997436523</v>
      </c>
      <c r="J21" s="38">
        <f>[2]D_SZ0_raw!$N$9</f>
        <v>2.3155319690704346</v>
      </c>
      <c r="K21" s="38">
        <f>[2]D_SZ0_raw!$N$10</f>
        <v>2.4041314125061035</v>
      </c>
      <c r="L21" s="38">
        <f>[2]D_SZ0_raw!$N$11</f>
        <v>2.0155336856842041</v>
      </c>
      <c r="M21" s="38">
        <f>[2]D_SZ0_raw!$N$12</f>
        <v>2.2866129875183105</v>
      </c>
      <c r="N21" s="38">
        <f>[2]D_SZ0_raw!$N$13</f>
        <v>2.2988505363464355</v>
      </c>
      <c r="O21" s="38">
        <f>[2]D_SZ0_raw!$N$14</f>
        <v>2.2001047134399414</v>
      </c>
      <c r="P21" s="38">
        <f>[2]D_SZ0_raw!$N$15</f>
        <v>2.0510334968566895</v>
      </c>
      <c r="Q21" s="38">
        <f>[2]D_SZ0_raw!$N$16</f>
        <v>1.9549589157104492</v>
      </c>
      <c r="R21" s="38">
        <f>[2]D_SZ0_raw!$N$17</f>
        <v>1.9290927648544312</v>
      </c>
      <c r="S21" s="38">
        <f>[2]D_SZ0_raw!$N$18</f>
        <v>1.6062160730361938</v>
      </c>
      <c r="T21" s="111">
        <f>[2]D_SZ0_raw!$N$19</f>
        <v>1.4826775789260864</v>
      </c>
    </row>
    <row r="22" spans="2:20" ht="12" customHeight="1">
      <c r="B22" s="6" t="s">
        <v>12</v>
      </c>
      <c r="C22" s="37">
        <f>[2]D_SZ0_raw!$O$2</f>
        <v>4.7786998748779297</v>
      </c>
      <c r="D22" s="38">
        <f>[2]D_SZ0_raw!$O$3</f>
        <v>4.7253890037536621</v>
      </c>
      <c r="E22" s="37">
        <f>[2]D_SZ0_raw!$O$4</f>
        <v>4.5751633644104004</v>
      </c>
      <c r="F22" s="38">
        <f>[2]D_SZ0_raw!$O$5</f>
        <v>4.4940276145935059</v>
      </c>
      <c r="G22" s="38">
        <f>[2]D_SZ0_raw!$O$6</f>
        <v>4.1626005172729492</v>
      </c>
      <c r="H22" s="38">
        <f>[2]D_SZ0_raw!$O$7</f>
        <v>3.980473518371582</v>
      </c>
      <c r="I22" s="38">
        <f>[2]D_SZ0_raw!$O$8</f>
        <v>3.9009745121002197</v>
      </c>
      <c r="J22" s="38">
        <f>[2]D_SZ0_raw!$O$9</f>
        <v>3.8606798648834229</v>
      </c>
      <c r="K22" s="38">
        <f>[2]D_SZ0_raw!$O$10</f>
        <v>3.99704909324646</v>
      </c>
      <c r="L22" s="38">
        <f>[2]D_SZ0_raw!$O$11</f>
        <v>3.7264595031738281</v>
      </c>
      <c r="M22" s="38">
        <f>[2]D_SZ0_raw!$O$12</f>
        <v>3.8479704856872559</v>
      </c>
      <c r="N22" s="38">
        <f>[2]D_SZ0_raw!$O$13</f>
        <v>3.6989796161651611</v>
      </c>
      <c r="O22" s="38">
        <f>[2]D_SZ0_raw!$O$14</f>
        <v>3.5123968124389648</v>
      </c>
      <c r="P22" s="38">
        <f>[2]D_SZ0_raw!$O$15</f>
        <v>3.3018031120300293</v>
      </c>
      <c r="Q22" s="38">
        <f>[2]D_SZ0_raw!$O$16</f>
        <v>3.0789816379547119</v>
      </c>
      <c r="R22" s="38">
        <f>[2]D_SZ0_raw!$O$17</f>
        <v>2.9862158298492432</v>
      </c>
      <c r="S22" s="38">
        <f>[2]D_SZ0_raw!$O$18</f>
        <v>2.5834255218505859</v>
      </c>
      <c r="T22" s="111">
        <f>[2]D_SZ0_raw!$O$19</f>
        <v>2.3368256092071533</v>
      </c>
    </row>
    <row r="23" spans="2:20" ht="12" customHeight="1">
      <c r="B23" s="6" t="s">
        <v>13</v>
      </c>
      <c r="C23" s="39">
        <f>[2]D_SZ0_raw!$P$2</f>
        <v>5.8450465202331543</v>
      </c>
      <c r="D23" s="40">
        <f>[2]D_SZ0_raw!$P$3</f>
        <v>5.9160923957824707</v>
      </c>
      <c r="E23" s="39">
        <f>[2]D_SZ0_raw!$P$4</f>
        <v>5.7427482604980469</v>
      </c>
      <c r="F23" s="40">
        <f>[2]D_SZ0_raw!$P$5</f>
        <v>5.5521926879882813</v>
      </c>
      <c r="G23" s="40">
        <f>[2]D_SZ0_raw!$P$6</f>
        <v>5.3545584678649902</v>
      </c>
      <c r="H23" s="40">
        <f>[2]D_SZ0_raw!$P$7</f>
        <v>5.1576652526855469</v>
      </c>
      <c r="I23" s="40">
        <f>[2]D_SZ0_raw!$P$8</f>
        <v>4.9787235260009766</v>
      </c>
      <c r="J23" s="40">
        <f>[2]D_SZ0_raw!$P$9</f>
        <v>4.9850072860717773</v>
      </c>
      <c r="K23" s="40">
        <f>[2]D_SZ0_raw!$P$10</f>
        <v>5.0738034248352051</v>
      </c>
      <c r="L23" s="40">
        <f>[2]D_SZ0_raw!$P$11</f>
        <v>4.9625468254089355</v>
      </c>
      <c r="M23" s="40">
        <f>[2]D_SZ0_raw!$P$12</f>
        <v>5.2649836540222168</v>
      </c>
      <c r="N23" s="40">
        <f>[2]D_SZ0_raw!$P$13</f>
        <v>5.0019164085388184</v>
      </c>
      <c r="O23" s="40">
        <f>[2]D_SZ0_raw!$P$14</f>
        <v>4.8627004623413086</v>
      </c>
      <c r="P23" s="40">
        <f>[2]D_SZ0_raw!$P$15</f>
        <v>4.5741910934448242</v>
      </c>
      <c r="Q23" s="40">
        <f>[2]D_SZ0_raw!$P$16</f>
        <v>4.4486532211303711</v>
      </c>
      <c r="R23" s="40">
        <f>[2]D_SZ0_raw!$P$17</f>
        <v>4.2533082962036133</v>
      </c>
      <c r="S23" s="40">
        <f>[2]D_SZ0_raw!$P$18</f>
        <v>3.741952657699585</v>
      </c>
      <c r="T23" s="113">
        <f>[2]D_SZ0_raw!$P$19</f>
        <v>3.4102306365966797</v>
      </c>
    </row>
    <row r="24" spans="2:20" ht="12" customHeight="1">
      <c r="B24" s="8" t="s">
        <v>15</v>
      </c>
      <c r="C24" s="39">
        <f>[2]D_SZ0_raw!$Q$2</f>
        <v>7.038733959197998</v>
      </c>
      <c r="D24" s="40">
        <f>[2]D_SZ0_raw!$Q$3</f>
        <v>7.2234764099121094</v>
      </c>
      <c r="E24" s="39">
        <f>[2]D_SZ0_raw!$Q$4</f>
        <v>7.0520229339599609</v>
      </c>
      <c r="F24" s="40">
        <f>[2]D_SZ0_raw!$Q$5</f>
        <v>6.9071235656738281</v>
      </c>
      <c r="G24" s="40">
        <f>[2]D_SZ0_raw!$Q$6</f>
        <v>6.6005339622497559</v>
      </c>
      <c r="H24" s="40">
        <f>[2]D_SZ0_raw!$Q$7</f>
        <v>6.6037735939025879</v>
      </c>
      <c r="I24" s="40">
        <f>[2]D_SZ0_raw!$Q$8</f>
        <v>6.4323606491088867</v>
      </c>
      <c r="J24" s="40">
        <f>[2]D_SZ0_raw!$Q$9</f>
        <v>6.6944689750671387</v>
      </c>
      <c r="K24" s="40">
        <f>[2]D_SZ0_raw!$Q$10</f>
        <v>6.6813511848449707</v>
      </c>
      <c r="L24" s="40">
        <f>[2]D_SZ0_raw!$Q$11</f>
        <v>6.739069938659668</v>
      </c>
      <c r="M24" s="40">
        <f>[2]D_SZ0_raw!$Q$12</f>
        <v>7.3606729507446289</v>
      </c>
      <c r="N24" s="40">
        <f>[2]D_SZ0_raw!$Q$13</f>
        <v>7.1725573539733887</v>
      </c>
      <c r="O24" s="40">
        <f>[2]D_SZ0_raw!$Q$14</f>
        <v>7.0393624305725098</v>
      </c>
      <c r="P24" s="40">
        <f>[2]D_SZ0_raw!$Q$15</f>
        <v>6.8943300247192383</v>
      </c>
      <c r="Q24" s="40">
        <f>[2]D_SZ0_raw!$Q$16</f>
        <v>7.3170733451843262</v>
      </c>
      <c r="R24" s="40">
        <f>[2]D_SZ0_raw!$Q$17</f>
        <v>7.1056771278381348</v>
      </c>
      <c r="S24" s="40">
        <f>[2]D_SZ0_raw!$Q$18</f>
        <v>5.9405941963195801</v>
      </c>
      <c r="T24" s="113">
        <f>[2]D_SZ0_raw!$Q$19</f>
        <v>5.5486373901367188</v>
      </c>
    </row>
    <row r="25" spans="2:20" ht="12" customHeight="1">
      <c r="B25" s="8" t="s">
        <v>16</v>
      </c>
      <c r="C25" s="41">
        <f>[2]D_SZ0_raw!$R$2</f>
        <v>8.441558837890625</v>
      </c>
      <c r="D25" s="42">
        <f>[2]D_SZ0_raw!$R$3</f>
        <v>8.7763967514038086</v>
      </c>
      <c r="E25" s="41">
        <f>[2]D_SZ0_raw!$R$4</f>
        <v>8.3994874954223633</v>
      </c>
      <c r="F25" s="42">
        <f>[2]D_SZ0_raw!$R$5</f>
        <v>8.5845098495483398</v>
      </c>
      <c r="G25" s="42">
        <f>[2]D_SZ0_raw!$R$6</f>
        <v>7.96875</v>
      </c>
      <c r="H25" s="42">
        <f>[2]D_SZ0_raw!$R$7</f>
        <v>7.9466867446899414</v>
      </c>
      <c r="I25" s="42">
        <f>[2]D_SZ0_raw!$R$8</f>
        <v>8.0068140029907227</v>
      </c>
      <c r="J25" s="42">
        <f>[2]D_SZ0_raw!$R$9</f>
        <v>8.3018865585327148</v>
      </c>
      <c r="K25" s="42">
        <f>[2]D_SZ0_raw!$R$10</f>
        <v>8.5227270126342773</v>
      </c>
      <c r="L25" s="42">
        <f>[2]D_SZ0_raw!$R$11</f>
        <v>8.6956520080566406</v>
      </c>
      <c r="M25" s="42">
        <f>[2]D_SZ0_raw!$R$12</f>
        <v>10.317420959472656</v>
      </c>
      <c r="N25" s="42">
        <f>[2]D_SZ0_raw!$R$13</f>
        <v>9.5541400909423828</v>
      </c>
      <c r="O25" s="42">
        <f>[2]D_SZ0_raw!$R$14</f>
        <v>10</v>
      </c>
      <c r="P25" s="42">
        <f>[2]D_SZ0_raw!$R$15</f>
        <v>9.2874889373779297</v>
      </c>
      <c r="Q25" s="42">
        <f>[2]D_SZ0_raw!$R$16</f>
        <v>11.015366554260254</v>
      </c>
      <c r="R25" s="42">
        <f>[2]D_SZ0_raw!$R$17</f>
        <v>10.728744506835938</v>
      </c>
      <c r="S25" s="42">
        <f>[2]D_SZ0_raw!$R$18</f>
        <v>8.9285717010498047</v>
      </c>
      <c r="T25" s="114">
        <f>[2]D_SZ0_raw!$R$19</f>
        <v>8.5163593292236328</v>
      </c>
    </row>
    <row r="26" spans="2:20" ht="12" customHeight="1">
      <c r="B26" s="7" t="s">
        <v>14</v>
      </c>
      <c r="C26" s="41">
        <f>[2]D_SZ0_raw!$S$2</f>
        <v>4.5475883483886719</v>
      </c>
      <c r="D26" s="42">
        <f>[2]D_SZ0_raw!$S$3</f>
        <v>4.3750190734863281</v>
      </c>
      <c r="E26" s="41">
        <f>[2]D_SZ0_raw!$S$4</f>
        <v>3.8480224609375</v>
      </c>
      <c r="F26" s="42">
        <f>[2]D_SZ0_raw!$S$5</f>
        <v>3.88126540184021</v>
      </c>
      <c r="G26" s="42">
        <f>[2]D_SZ0_raw!$S$6</f>
        <v>3.5581264495849609</v>
      </c>
      <c r="H26" s="42">
        <f>[2]D_SZ0_raw!$S$7</f>
        <v>3.3042941093444824</v>
      </c>
      <c r="I26" s="42">
        <f>[2]D_SZ0_raw!$S$8</f>
        <v>3.2619802951812744</v>
      </c>
      <c r="J26" s="42">
        <f>[2]D_SZ0_raw!$S$9</f>
        <v>3.2450897693634033</v>
      </c>
      <c r="K26" s="42">
        <f>[2]D_SZ0_raw!$S$10</f>
        <v>3.070068359375</v>
      </c>
      <c r="L26" s="42">
        <f>[2]D_SZ0_raw!$S$11</f>
        <v>2.6874504089355469</v>
      </c>
      <c r="M26" s="42">
        <f>[2]D_SZ0_raw!$S$12</f>
        <v>3.8425991535186768</v>
      </c>
      <c r="N26" s="42">
        <f>[2]D_SZ0_raw!$S$13</f>
        <v>4.2109975814819336</v>
      </c>
      <c r="O26" s="42">
        <f>[2]D_SZ0_raw!$S$14</f>
        <v>3.8652808666229248</v>
      </c>
      <c r="P26" s="42">
        <f>[2]D_SZ0_raw!$S$15</f>
        <v>4.4672884941101074</v>
      </c>
      <c r="Q26" s="42">
        <f>[2]D_SZ0_raw!$S$16</f>
        <v>4.3833742141723633</v>
      </c>
      <c r="R26" s="42">
        <f>[2]D_SZ0_raw!$S$17</f>
        <v>5.0181379318237305</v>
      </c>
      <c r="S26" s="42">
        <f>[2]D_SZ0_raw!$S$18</f>
        <v>4.0466318130493164</v>
      </c>
      <c r="T26" s="114">
        <f>[2]D_SZ0_raw!$S$19</f>
        <v>3.2142157554626465</v>
      </c>
    </row>
    <row r="27" spans="2:20" ht="12" customHeight="1">
      <c r="B27" s="18" t="s">
        <v>483</v>
      </c>
      <c r="C27" s="43">
        <f>[2]D_SZ0_raw!$E$2</f>
        <v>1</v>
      </c>
      <c r="D27" s="44">
        <f>[2]D_SZ0_raw!$E$3</f>
        <v>1</v>
      </c>
      <c r="E27" s="43">
        <f>[2]D_SZ0_raw!$E$4</f>
        <v>1</v>
      </c>
      <c r="F27" s="44">
        <f>[2]D_SZ0_raw!$E$5</f>
        <v>2</v>
      </c>
      <c r="G27" s="44">
        <f>[2]D_SZ0_raw!$E$6</f>
        <v>2</v>
      </c>
      <c r="H27" s="44">
        <f>[2]D_SZ0_raw!$E$7</f>
        <v>4</v>
      </c>
      <c r="I27" s="44">
        <f>[2]D_SZ0_raw!$E$8</f>
        <v>3</v>
      </c>
      <c r="J27" s="44">
        <f>[2]D_SZ0_raw!$E$9</f>
        <v>2</v>
      </c>
      <c r="K27" s="44">
        <f>[2]D_SZ0_raw!$E$10</f>
        <v>4</v>
      </c>
      <c r="L27" s="44">
        <f>[2]D_SZ0_raw!$E$11</f>
        <v>2</v>
      </c>
      <c r="M27" s="44">
        <f>[2]D_SZ0_raw!$E$12</f>
        <v>2</v>
      </c>
      <c r="N27" s="44">
        <f>[2]D_SZ0_raw!$E$13</f>
        <v>0</v>
      </c>
      <c r="O27" s="44">
        <f>[2]D_SZ0_raw!$E$14</f>
        <v>5</v>
      </c>
      <c r="P27" s="44">
        <f>[2]D_SZ0_raw!$E$15</f>
        <v>1</v>
      </c>
      <c r="Q27" s="44">
        <f>[2]D_SZ0_raw!$E$16</f>
        <v>3</v>
      </c>
      <c r="R27" s="44">
        <f>[2]D_SZ0_raw!$E$17</f>
        <v>0</v>
      </c>
      <c r="S27" s="44">
        <f>[2]D_SZ0_raw!$E$18</f>
        <v>0</v>
      </c>
      <c r="T27" s="106">
        <f>[2]D_SZ0_raw!$E$19</f>
        <v>2</v>
      </c>
    </row>
    <row r="28" spans="2:20" ht="12" customHeight="1">
      <c r="B28" s="18" t="s">
        <v>484</v>
      </c>
      <c r="C28" s="43">
        <f>[2]D_SZ0_raw!$T$2</f>
        <v>1038</v>
      </c>
      <c r="D28" s="44">
        <f>[2]D_SZ0_raw!$T$3</f>
        <v>1192</v>
      </c>
      <c r="E28" s="43">
        <f>[2]D_SZ0_raw!$T$4</f>
        <v>1238</v>
      </c>
      <c r="F28" s="44">
        <f>[2]D_SZ0_raw!$T$5</f>
        <v>1378</v>
      </c>
      <c r="G28" s="44">
        <f>[2]D_SZ0_raw!$T$6</f>
        <v>1500</v>
      </c>
      <c r="H28" s="44">
        <f>[2]D_SZ0_raw!$T$7</f>
        <v>1660</v>
      </c>
      <c r="I28" s="44">
        <f>[2]D_SZ0_raw!$T$8</f>
        <v>1827</v>
      </c>
      <c r="J28" s="44">
        <f>[2]D_SZ0_raw!$T$9</f>
        <v>1787</v>
      </c>
      <c r="K28" s="44">
        <f>[2]D_SZ0_raw!$T$10</f>
        <v>1828</v>
      </c>
      <c r="L28" s="44">
        <f>[2]D_SZ0_raw!$T$11</f>
        <v>1849</v>
      </c>
      <c r="M28" s="44">
        <f>[2]D_SZ0_raw!$T$12</f>
        <v>1914</v>
      </c>
      <c r="N28" s="44">
        <f>[2]D_SZ0_raw!$T$13</f>
        <v>2023</v>
      </c>
      <c r="O28" s="44">
        <f>[2]D_SZ0_raw!$T$14</f>
        <v>2074</v>
      </c>
      <c r="P28" s="44">
        <f>[2]D_SZ0_raw!$T$15</f>
        <v>2028</v>
      </c>
      <c r="Q28" s="44">
        <f>[2]D_SZ0_raw!$T$16</f>
        <v>1981</v>
      </c>
      <c r="R28" s="44">
        <f>[2]D_SZ0_raw!$T$17</f>
        <v>1943</v>
      </c>
      <c r="S28" s="44">
        <f>[2]D_SZ0_raw!$T$18</f>
        <v>1914</v>
      </c>
      <c r="T28" s="106">
        <f>[2]D_SZ0_raw!$T$19</f>
        <v>1520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[2]D_SZ1_raw!$A$2</f>
        <v>Energy and Water</v>
      </c>
      <c r="I3" s="223"/>
      <c r="J3" s="224"/>
      <c r="L3" s="52" t="s">
        <v>2</v>
      </c>
      <c r="M3" s="222" t="str">
        <f>[2]D_SZ1_raw!$B$2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+[2]D_SZ1_raw!$D$2</f>
        <v>154</v>
      </c>
      <c r="D10" s="44">
        <f>+[2]D_SZ1_raw!$D$3</f>
        <v>222</v>
      </c>
      <c r="E10" s="43">
        <f>+[2]D_SZ1_raw!$D$4</f>
        <v>242</v>
      </c>
      <c r="F10" s="44">
        <f>+[2]D_SZ1_raw!$D$5</f>
        <v>305</v>
      </c>
      <c r="G10" s="44">
        <f>+[2]D_SZ1_raw!$D$6</f>
        <v>383</v>
      </c>
      <c r="H10" s="44">
        <f>+[2]D_SZ1_raw!$D$7</f>
        <v>396</v>
      </c>
      <c r="I10" s="44">
        <f>+[2]D_SZ1_raw!$D$8</f>
        <v>365</v>
      </c>
      <c r="J10" s="44">
        <f>+[2]D_SZ1_raw!$D$9</f>
        <v>361</v>
      </c>
      <c r="K10" s="44">
        <f>+[2]D_SZ1_raw!$D$10</f>
        <v>400</v>
      </c>
      <c r="L10" s="44">
        <f>+[2]D_SZ1_raw!$D$11</f>
        <v>446</v>
      </c>
      <c r="M10" s="44">
        <f>+[2]D_SZ1_raw!$D$12</f>
        <v>473</v>
      </c>
      <c r="N10" s="44">
        <f>+[2]D_SZ1_raw!$D$13</f>
        <v>526</v>
      </c>
      <c r="O10" s="44">
        <f>+[2]D_SZ1_raw!$D$14</f>
        <v>559</v>
      </c>
      <c r="P10" s="44">
        <f>+[2]D_SZ1_raw!$D$15</f>
        <v>529</v>
      </c>
      <c r="Q10" s="44">
        <f>+[2]D_SZ1_raw!$D$16</f>
        <v>553</v>
      </c>
      <c r="R10" s="44">
        <f>+[2]D_SZ1_raw!$D$17</f>
        <v>505</v>
      </c>
      <c r="S10" s="44">
        <f>+[2]D_SZ1_raw!$D$18</f>
        <v>467</v>
      </c>
      <c r="T10" s="106">
        <f>+[2]D_SZ1_raw!$D$19</f>
        <v>298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[2]D_SZ1_raw!$F$2</f>
        <v>5.1948051452636719</v>
      </c>
      <c r="D12" s="27">
        <f>[2]D_SZ1_raw!$F$3</f>
        <v>2.7027027606964111</v>
      </c>
      <c r="E12" s="27">
        <f>[2]D_SZ1_raw!$F$4</f>
        <v>2.8925619125366211</v>
      </c>
      <c r="F12" s="27">
        <f>[2]D_SZ1_raw!$F$5</f>
        <v>3.9344263076782227</v>
      </c>
      <c r="G12" s="28">
        <f>[2]D_SZ1_raw!$F$6</f>
        <v>4.6997389793395996</v>
      </c>
      <c r="H12" s="28">
        <f>[2]D_SZ1_raw!$F$7</f>
        <v>4.2929291725158691</v>
      </c>
      <c r="I12" s="28">
        <f>[2]D_SZ1_raw!$F$8</f>
        <v>4.3835616111755371</v>
      </c>
      <c r="J12" s="28">
        <f>[2]D_SZ1_raw!$F$9</f>
        <v>4.7091412544250488</v>
      </c>
      <c r="K12" s="28">
        <f>[2]D_SZ1_raw!$F$10</f>
        <v>4.5</v>
      </c>
      <c r="L12" s="28">
        <f>[2]D_SZ1_raw!$F$11</f>
        <v>5.1569504737854004</v>
      </c>
      <c r="M12" s="28">
        <f>[2]D_SZ1_raw!$F$12</f>
        <v>8.2452430725097656</v>
      </c>
      <c r="N12" s="28">
        <f>[2]D_SZ1_raw!$F$13</f>
        <v>4.5627374649047852</v>
      </c>
      <c r="O12" s="28">
        <f>[2]D_SZ1_raw!$F$14</f>
        <v>5.7245082855224609</v>
      </c>
      <c r="P12" s="28">
        <f>[2]D_SZ1_raw!$F$15</f>
        <v>4.5368618965148926</v>
      </c>
      <c r="Q12" s="28">
        <f>[2]D_SZ1_raw!$F$16</f>
        <v>4.701627254486084</v>
      </c>
      <c r="R12" s="28">
        <f>[2]D_SZ1_raw!$F$17</f>
        <v>5.7425742149353027</v>
      </c>
      <c r="S12" s="28">
        <f>[2]D_SZ1_raw!$F$18</f>
        <v>8.1370449066162109</v>
      </c>
      <c r="T12" s="108">
        <f>[2]D_SZ1_raw!$F$19</f>
        <v>9.0604028701782227</v>
      </c>
    </row>
    <row r="13" spans="2:20" ht="12" customHeight="1">
      <c r="B13" s="6" t="s">
        <v>340</v>
      </c>
      <c r="C13" s="27">
        <f>[2]D_SZ1_raw!$G$2</f>
        <v>7.7922077178955078</v>
      </c>
      <c r="D13" s="27">
        <f>[2]D_SZ1_raw!$G$3</f>
        <v>9.4594593048095703</v>
      </c>
      <c r="E13" s="27">
        <f>[2]D_SZ1_raw!$G$4</f>
        <v>8.2644624710083008</v>
      </c>
      <c r="F13" s="27">
        <f>[2]D_SZ1_raw!$G$5</f>
        <v>8.8524589538574219</v>
      </c>
      <c r="G13" s="28">
        <f>[2]D_SZ1_raw!$G$6</f>
        <v>9.3994779586791992</v>
      </c>
      <c r="H13" s="28">
        <f>[2]D_SZ1_raw!$G$7</f>
        <v>11.363636016845703</v>
      </c>
      <c r="I13" s="28">
        <f>[2]D_SZ1_raw!$G$8</f>
        <v>14.246575355529785</v>
      </c>
      <c r="J13" s="28">
        <f>[2]D_SZ1_raw!$G$9</f>
        <v>12.465373992919922</v>
      </c>
      <c r="K13" s="28">
        <f>[2]D_SZ1_raw!$G$10</f>
        <v>10</v>
      </c>
      <c r="L13" s="28">
        <f>[2]D_SZ1_raw!$G$11</f>
        <v>11.434977531433105</v>
      </c>
      <c r="M13" s="28">
        <f>[2]D_SZ1_raw!$G$12</f>
        <v>14.799154281616211</v>
      </c>
      <c r="N13" s="28">
        <f>[2]D_SZ1_raw!$G$13</f>
        <v>14.63878345489502</v>
      </c>
      <c r="O13" s="28">
        <f>[2]D_SZ1_raw!$G$14</f>
        <v>13.05903434753418</v>
      </c>
      <c r="P13" s="28">
        <f>[2]D_SZ1_raw!$G$15</f>
        <v>13.79962158203125</v>
      </c>
      <c r="Q13" s="28">
        <f>[2]D_SZ1_raw!$G$16</f>
        <v>16.274864196777344</v>
      </c>
      <c r="R13" s="28">
        <f>[2]D_SZ1_raw!$G$17</f>
        <v>21.188117980957031</v>
      </c>
      <c r="S13" s="28">
        <f>[2]D_SZ1_raw!$G$18</f>
        <v>23.554603576660156</v>
      </c>
      <c r="T13" s="108">
        <f>[2]D_SZ1_raw!$G$19</f>
        <v>28.859060287475586</v>
      </c>
    </row>
    <row r="14" spans="2:20" ht="12" customHeight="1">
      <c r="B14" s="6" t="s">
        <v>341</v>
      </c>
      <c r="C14" s="29">
        <f>[2]D_SZ1_raw!$H$2</f>
        <v>11.038961410522461</v>
      </c>
      <c r="D14" s="29">
        <f>[2]D_SZ1_raw!$H$3</f>
        <v>11.261260986328125</v>
      </c>
      <c r="E14" s="29">
        <f>[2]D_SZ1_raw!$H$4</f>
        <v>10.330578804016113</v>
      </c>
      <c r="F14" s="29">
        <f>[2]D_SZ1_raw!$H$5</f>
        <v>9.5081968307495117</v>
      </c>
      <c r="G14" s="30">
        <f>[2]D_SZ1_raw!$H$6</f>
        <v>11.227153778076172</v>
      </c>
      <c r="H14" s="30">
        <f>[2]D_SZ1_raw!$H$7</f>
        <v>12.626262664794922</v>
      </c>
      <c r="I14" s="30">
        <f>[2]D_SZ1_raw!$H$8</f>
        <v>11.50684928894043</v>
      </c>
      <c r="J14" s="30">
        <f>[2]D_SZ1_raw!$H$9</f>
        <v>9.4182825088500977</v>
      </c>
      <c r="K14" s="30">
        <f>[2]D_SZ1_raw!$H$10</f>
        <v>10.5</v>
      </c>
      <c r="L14" s="30">
        <f>[2]D_SZ1_raw!$H$11</f>
        <v>13.677129745483398</v>
      </c>
      <c r="M14" s="30">
        <f>[2]D_SZ1_raw!$H$12</f>
        <v>12.684988975524902</v>
      </c>
      <c r="N14" s="30">
        <f>[2]D_SZ1_raw!$H$13</f>
        <v>16.730037689208984</v>
      </c>
      <c r="O14" s="30">
        <f>[2]D_SZ1_raw!$H$14</f>
        <v>16.45796012878418</v>
      </c>
      <c r="P14" s="30">
        <f>[2]D_SZ1_raw!$H$15</f>
        <v>19.092628479003906</v>
      </c>
      <c r="Q14" s="30">
        <f>[2]D_SZ1_raw!$H$16</f>
        <v>25.135623931884766</v>
      </c>
      <c r="R14" s="30">
        <f>[2]D_SZ1_raw!$H$17</f>
        <v>25.346534729003906</v>
      </c>
      <c r="S14" s="30">
        <f>[2]D_SZ1_raw!$H$18</f>
        <v>26.980728149414063</v>
      </c>
      <c r="T14" s="109">
        <f>[2]D_SZ1_raw!$H$19</f>
        <v>25.16778564453125</v>
      </c>
    </row>
    <row r="15" spans="2:20" ht="12" customHeight="1">
      <c r="B15" s="6" t="s">
        <v>342</v>
      </c>
      <c r="C15" s="31">
        <f>[2]D_SZ1_raw!$I$2</f>
        <v>16.88311767578125</v>
      </c>
      <c r="D15" s="31">
        <f>[2]D_SZ1_raw!$I$3</f>
        <v>11.711711883544922</v>
      </c>
      <c r="E15" s="31">
        <f>[2]D_SZ1_raw!$I$4</f>
        <v>11.570247650146484</v>
      </c>
      <c r="F15" s="31">
        <f>[2]D_SZ1_raw!$I$5</f>
        <v>13.114753723144531</v>
      </c>
      <c r="G15" s="32">
        <f>[2]D_SZ1_raw!$I$6</f>
        <v>14.360313415527344</v>
      </c>
      <c r="H15" s="32">
        <f>[2]D_SZ1_raw!$I$7</f>
        <v>17.42424201965332</v>
      </c>
      <c r="I15" s="32">
        <f>[2]D_SZ1_raw!$I$8</f>
        <v>24.931507110595703</v>
      </c>
      <c r="J15" s="32">
        <f>[2]D_SZ1_raw!$I$9</f>
        <v>17.728532791137695</v>
      </c>
      <c r="K15" s="32">
        <f>[2]D_SZ1_raw!$I$10</f>
        <v>19.5</v>
      </c>
      <c r="L15" s="32">
        <f>[2]D_SZ1_raw!$I$11</f>
        <v>18.385650634765625</v>
      </c>
      <c r="M15" s="32">
        <f>[2]D_SZ1_raw!$I$12</f>
        <v>20.718816757202148</v>
      </c>
      <c r="N15" s="32">
        <f>[2]D_SZ1_raw!$I$13</f>
        <v>20.532320022583008</v>
      </c>
      <c r="O15" s="32">
        <f>[2]D_SZ1_raw!$I$14</f>
        <v>23.076923370361328</v>
      </c>
      <c r="P15" s="32">
        <f>[2]D_SZ1_raw!$I$15</f>
        <v>24.196598052978516</v>
      </c>
      <c r="Q15" s="32">
        <f>[2]D_SZ1_raw!$I$16</f>
        <v>25.135623931884766</v>
      </c>
      <c r="R15" s="32">
        <f>[2]D_SZ1_raw!$I$17</f>
        <v>20.792079925537109</v>
      </c>
      <c r="S15" s="32">
        <f>[2]D_SZ1_raw!$I$18</f>
        <v>18.629550933837891</v>
      </c>
      <c r="T15" s="110">
        <f>[2]D_SZ1_raw!$I$19</f>
        <v>15.771812438964844</v>
      </c>
    </row>
    <row r="16" spans="2:20" ht="12" customHeight="1">
      <c r="B16" s="6" t="s">
        <v>343</v>
      </c>
      <c r="C16" s="31">
        <f>[2]D_SZ1_raw!$J$2</f>
        <v>46.753246307373047</v>
      </c>
      <c r="D16" s="31">
        <f>[2]D_SZ1_raw!$J$3</f>
        <v>50.450450897216797</v>
      </c>
      <c r="E16" s="31">
        <f>[2]D_SZ1_raw!$J$4</f>
        <v>51.65289306640625</v>
      </c>
      <c r="F16" s="31">
        <f>[2]D_SZ1_raw!$J$5</f>
        <v>52.131149291992188</v>
      </c>
      <c r="G16" s="32">
        <f>[2]D_SZ1_raw!$J$6</f>
        <v>49.086162567138672</v>
      </c>
      <c r="H16" s="32">
        <f>[2]D_SZ1_raw!$J$7</f>
        <v>41.919193267822266</v>
      </c>
      <c r="I16" s="32">
        <f>[2]D_SZ1_raw!$J$8</f>
        <v>33.972602844238281</v>
      </c>
      <c r="J16" s="32">
        <f>[2]D_SZ1_raw!$J$9</f>
        <v>44.875347137451172</v>
      </c>
      <c r="K16" s="32">
        <f>[2]D_SZ1_raw!$J$10</f>
        <v>41.75</v>
      </c>
      <c r="L16" s="32">
        <f>[2]D_SZ1_raw!$J$11</f>
        <v>39.013454437255859</v>
      </c>
      <c r="M16" s="32">
        <f>[2]D_SZ1_raw!$J$12</f>
        <v>34.038055419921875</v>
      </c>
      <c r="N16" s="32">
        <f>[2]D_SZ1_raw!$J$13</f>
        <v>32.129276275634766</v>
      </c>
      <c r="O16" s="32">
        <f>[2]D_SZ1_raw!$J$14</f>
        <v>31.663684844970703</v>
      </c>
      <c r="P16" s="32">
        <f>[2]D_SZ1_raw!$J$15</f>
        <v>29.86767578125</v>
      </c>
      <c r="Q16" s="32">
        <f>[2]D_SZ1_raw!$J$16</f>
        <v>23.688968658447266</v>
      </c>
      <c r="R16" s="32">
        <f>[2]D_SZ1_raw!$J$17</f>
        <v>20.99009895324707</v>
      </c>
      <c r="S16" s="32">
        <f>[2]D_SZ1_raw!$J$18</f>
        <v>17.344753265380859</v>
      </c>
      <c r="T16" s="110">
        <f>[2]D_SZ1_raw!$J$19</f>
        <v>19.127517700195313</v>
      </c>
    </row>
    <row r="17" spans="2:20" ht="12" customHeight="1">
      <c r="B17" s="7" t="s">
        <v>240</v>
      </c>
      <c r="C17" s="37">
        <f>[2]D_SZ1_raw!$K$2</f>
        <v>12.337662696838379</v>
      </c>
      <c r="D17" s="38">
        <f>[2]D_SZ1_raw!$K$3</f>
        <v>14.414414405822754</v>
      </c>
      <c r="E17" s="37">
        <f>[2]D_SZ1_raw!$K$4</f>
        <v>15.28925609588623</v>
      </c>
      <c r="F17" s="38">
        <f>[2]D_SZ1_raw!$K$5</f>
        <v>12.459016799926758</v>
      </c>
      <c r="G17" s="38">
        <f>[2]D_SZ1_raw!$K$6</f>
        <v>11.227153778076172</v>
      </c>
      <c r="H17" s="38">
        <f>[2]D_SZ1_raw!$K$7</f>
        <v>12.373737335205078</v>
      </c>
      <c r="I17" s="38">
        <f>[2]D_SZ1_raw!$K$8</f>
        <v>10.958904266357422</v>
      </c>
      <c r="J17" s="38">
        <f>[2]D_SZ1_raw!$K$9</f>
        <v>10.803323745727539</v>
      </c>
      <c r="K17" s="38">
        <f>[2]D_SZ1_raw!$K$10</f>
        <v>13.75</v>
      </c>
      <c r="L17" s="38">
        <f>[2]D_SZ1_raw!$K$11</f>
        <v>12.331838607788086</v>
      </c>
      <c r="M17" s="38">
        <f>[2]D_SZ1_raw!$K$12</f>
        <v>9.5137424468994141</v>
      </c>
      <c r="N17" s="38">
        <f>[2]D_SZ1_raw!$K$13</f>
        <v>11.406844139099121</v>
      </c>
      <c r="O17" s="38">
        <f>[2]D_SZ1_raw!$K$14</f>
        <v>10.017889022827148</v>
      </c>
      <c r="P17" s="38">
        <f>[2]D_SZ1_raw!$K$15</f>
        <v>8.5066165924072266</v>
      </c>
      <c r="Q17" s="38">
        <f>[2]D_SZ1_raw!$K$16</f>
        <v>5.063291072845459</v>
      </c>
      <c r="R17" s="38">
        <f>[2]D_SZ1_raw!$K$17</f>
        <v>5.9405941963195801</v>
      </c>
      <c r="S17" s="38">
        <f>[2]D_SZ1_raw!$K$18</f>
        <v>5.3533191680908203</v>
      </c>
      <c r="T17" s="111">
        <f>[2]D_SZ1_raw!$K$19</f>
        <v>2.0134227275848389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[2]D_SZ1_raw!$L$2</f>
        <v>0.89801156520843506</v>
      </c>
      <c r="D19" s="38">
        <f>[2]D_SZ1_raw!$L$3</f>
        <v>1.4285714626312256</v>
      </c>
      <c r="E19" s="37">
        <f>[2]D_SZ1_raw!$L$4</f>
        <v>1.3986014127731323</v>
      </c>
      <c r="F19" s="38">
        <f>[2]D_SZ1_raw!$L$5</f>
        <v>1.3636363744735718</v>
      </c>
      <c r="G19" s="38">
        <f>[2]D_SZ1_raw!$L$6</f>
        <v>1.0796221494674683</v>
      </c>
      <c r="H19" s="38">
        <f>[2]D_SZ1_raw!$L$7</f>
        <v>1.1538461446762085</v>
      </c>
      <c r="I19" s="38">
        <f>[2]D_SZ1_raw!$L$8</f>
        <v>1.0752688646316528</v>
      </c>
      <c r="J19" s="38">
        <f>[2]D_SZ1_raw!$L$9</f>
        <v>1.1437908411026001</v>
      </c>
      <c r="K19" s="38">
        <f>[2]D_SZ1_raw!$L$10</f>
        <v>1.0269999504089355</v>
      </c>
      <c r="L19" s="38">
        <f>[2]D_SZ1_raw!$L$11</f>
        <v>0.99009901285171509</v>
      </c>
      <c r="M19" s="38">
        <f>[2]D_SZ1_raw!$L$12</f>
        <v>0.80000001192092896</v>
      </c>
      <c r="N19" s="38">
        <f>[2]D_SZ1_raw!$L$13</f>
        <v>1.0695186853408813</v>
      </c>
      <c r="O19" s="38">
        <f>[2]D_SZ1_raw!$L$14</f>
        <v>0.8196721076965332</v>
      </c>
      <c r="P19" s="38">
        <f>[2]D_SZ1_raw!$L$15</f>
        <v>1.1904761791229248</v>
      </c>
      <c r="Q19" s="38">
        <f>[2]D_SZ1_raw!$L$16</f>
        <v>1.0204081535339355</v>
      </c>
      <c r="R19" s="38">
        <f>[2]D_SZ1_raw!$L$17</f>
        <v>0.86705201864242554</v>
      </c>
      <c r="S19" s="38">
        <f>[2]D_SZ1_raw!$L$18</f>
        <v>0.77519381046295166</v>
      </c>
      <c r="T19" s="111">
        <f>[2]D_SZ1_raw!$L$19</f>
        <v>0.71942448616027832</v>
      </c>
    </row>
    <row r="20" spans="2:20" ht="12" customHeight="1">
      <c r="B20" s="6" t="s">
        <v>33</v>
      </c>
      <c r="C20" s="37">
        <f>[2]D_SZ1_raw!$M$2</f>
        <v>2.2441160678863525</v>
      </c>
      <c r="D20" s="38">
        <f>[2]D_SZ1_raw!$M$3</f>
        <v>2.1834061145782471</v>
      </c>
      <c r="E20" s="37">
        <f>[2]D_SZ1_raw!$M$4</f>
        <v>2.4449877738952637</v>
      </c>
      <c r="F20" s="38">
        <f>[2]D_SZ1_raw!$M$5</f>
        <v>2.0833332538604736</v>
      </c>
      <c r="G20" s="38">
        <f>[2]D_SZ1_raw!$M$6</f>
        <v>1.7684887647628784</v>
      </c>
      <c r="H20" s="38">
        <f>[2]D_SZ1_raw!$M$7</f>
        <v>1.8003273010253906</v>
      </c>
      <c r="I20" s="38">
        <f>[2]D_SZ1_raw!$M$8</f>
        <v>1.7225748300552368</v>
      </c>
      <c r="J20" s="38">
        <f>[2]D_SZ1_raw!$M$9</f>
        <v>1.8181818723678589</v>
      </c>
      <c r="K20" s="38">
        <f>[2]D_SZ1_raw!$M$10</f>
        <v>1.7748857736587524</v>
      </c>
      <c r="L20" s="38">
        <f>[2]D_SZ1_raw!$M$11</f>
        <v>1.8078850507736206</v>
      </c>
      <c r="M20" s="38">
        <f>[2]D_SZ1_raw!$M$12</f>
        <v>1.1904761791229248</v>
      </c>
      <c r="N20" s="38">
        <f>[2]D_SZ1_raw!$M$13</f>
        <v>1.5822784900665283</v>
      </c>
      <c r="O20" s="38">
        <f>[2]D_SZ1_raw!$M$14</f>
        <v>1.6666666269302368</v>
      </c>
      <c r="P20" s="38">
        <f>[2]D_SZ1_raw!$M$15</f>
        <v>1.7857142686843872</v>
      </c>
      <c r="Q20" s="38">
        <f>[2]D_SZ1_raw!$M$16</f>
        <v>1.7543859481811523</v>
      </c>
      <c r="R20" s="38">
        <f>[2]D_SZ1_raw!$M$17</f>
        <v>1.3746802806854248</v>
      </c>
      <c r="S20" s="38">
        <f>[2]D_SZ1_raw!$M$18</f>
        <v>1.2195122241973877</v>
      </c>
      <c r="T20" s="111">
        <f>[2]D_SZ1_raw!$M$19</f>
        <v>1.0765550136566162</v>
      </c>
    </row>
    <row r="21" spans="2:20" ht="12" customHeight="1">
      <c r="B21" s="6" t="s">
        <v>11</v>
      </c>
      <c r="C21" s="37">
        <f>[2]D_SZ1_raw!$N$2</f>
        <v>3.684598445892334</v>
      </c>
      <c r="D21" s="38">
        <f>[2]D_SZ1_raw!$N$3</f>
        <v>3.7735848426818848</v>
      </c>
      <c r="E21" s="37">
        <f>[2]D_SZ1_raw!$N$4</f>
        <v>4</v>
      </c>
      <c r="F21" s="38">
        <f>[2]D_SZ1_raw!$N$5</f>
        <v>3.7037036418914795</v>
      </c>
      <c r="G21" s="38">
        <f>[2]D_SZ1_raw!$N$6</f>
        <v>3.4862384796142578</v>
      </c>
      <c r="H21" s="38">
        <f>[2]D_SZ1_raw!$N$7</f>
        <v>3.3060107231140137</v>
      </c>
      <c r="I21" s="38">
        <f>[2]D_SZ1_raw!$N$8</f>
        <v>3.0303030014038086</v>
      </c>
      <c r="J21" s="38">
        <f>[2]D_SZ1_raw!$N$9</f>
        <v>3.3898305892944336</v>
      </c>
      <c r="K21" s="38">
        <f>[2]D_SZ1_raw!$N$10</f>
        <v>3.4785237312316895</v>
      </c>
      <c r="L21" s="38">
        <f>[2]D_SZ1_raw!$N$11</f>
        <v>3.09375</v>
      </c>
      <c r="M21" s="38">
        <f>[2]D_SZ1_raw!$N$12</f>
        <v>2.7027027606964111</v>
      </c>
      <c r="N21" s="38">
        <f>[2]D_SZ1_raw!$N$13</f>
        <v>2.8462998867034912</v>
      </c>
      <c r="O21" s="38">
        <f>[2]D_SZ1_raw!$N$14</f>
        <v>2.9942576885223389</v>
      </c>
      <c r="P21" s="38">
        <f>[2]D_SZ1_raw!$N$15</f>
        <v>2.9126212596893311</v>
      </c>
      <c r="Q21" s="38">
        <f>[2]D_SZ1_raw!$N$16</f>
        <v>2.7027027606964111</v>
      </c>
      <c r="R21" s="38">
        <f>[2]D_SZ1_raw!$N$17</f>
        <v>2.3809523582458496</v>
      </c>
      <c r="S21" s="38">
        <f>[2]D_SZ1_raw!$N$18</f>
        <v>2.1677663326263428</v>
      </c>
      <c r="T21" s="111">
        <f>[2]D_SZ1_raw!$N$19</f>
        <v>1.954865574836731</v>
      </c>
    </row>
    <row r="22" spans="2:20" ht="12" customHeight="1">
      <c r="B22" s="6" t="s">
        <v>12</v>
      </c>
      <c r="C22" s="37">
        <f>[2]D_SZ1_raw!$O$2</f>
        <v>5.1682910919189453</v>
      </c>
      <c r="D22" s="38">
        <f>[2]D_SZ1_raw!$O$3</f>
        <v>5.362187385559082</v>
      </c>
      <c r="E22" s="37">
        <f>[2]D_SZ1_raw!$O$4</f>
        <v>5.3390254974365234</v>
      </c>
      <c r="F22" s="38">
        <f>[2]D_SZ1_raw!$O$5</f>
        <v>5.2489175796508789</v>
      </c>
      <c r="G22" s="38">
        <f>[2]D_SZ1_raw!$O$6</f>
        <v>5.0778050422668457</v>
      </c>
      <c r="H22" s="38">
        <f>[2]D_SZ1_raw!$O$7</f>
        <v>4.7363624572753906</v>
      </c>
      <c r="I22" s="38">
        <f>[2]D_SZ1_raw!$O$8</f>
        <v>4.3492751121520996</v>
      </c>
      <c r="J22" s="38">
        <f>[2]D_SZ1_raw!$O$9</f>
        <v>4.6218485832214355</v>
      </c>
      <c r="K22" s="38">
        <f>[2]D_SZ1_raw!$O$10</f>
        <v>4.7172737121582031</v>
      </c>
      <c r="L22" s="38">
        <f>[2]D_SZ1_raw!$O$11</f>
        <v>4.5454545021057129</v>
      </c>
      <c r="M22" s="38">
        <f>[2]D_SZ1_raw!$O$12</f>
        <v>4.2553191184997559</v>
      </c>
      <c r="N22" s="38">
        <f>[2]D_SZ1_raw!$O$13</f>
        <v>4.2054247856140137</v>
      </c>
      <c r="O22" s="38">
        <f>[2]D_SZ1_raw!$O$14</f>
        <v>4.1088943481445313</v>
      </c>
      <c r="P22" s="38">
        <f>[2]D_SZ1_raw!$O$15</f>
        <v>3.9395575523376465</v>
      </c>
      <c r="Q22" s="38">
        <f>[2]D_SZ1_raw!$O$16</f>
        <v>3.625</v>
      </c>
      <c r="R22" s="38">
        <f>[2]D_SZ1_raw!$O$17</f>
        <v>3.4351146221160889</v>
      </c>
      <c r="S22" s="38">
        <f>[2]D_SZ1_raw!$O$18</f>
        <v>3.1824610233306885</v>
      </c>
      <c r="T22" s="111">
        <f>[2]D_SZ1_raw!$O$19</f>
        <v>3.0761599540710449</v>
      </c>
    </row>
    <row r="23" spans="2:20" ht="12" customHeight="1">
      <c r="B23" s="6" t="s">
        <v>13</v>
      </c>
      <c r="C23" s="39">
        <f>[2]D_SZ1_raw!$P$2</f>
        <v>6.7653279304504395</v>
      </c>
      <c r="D23" s="40">
        <f>[2]D_SZ1_raw!$P$3</f>
        <v>6.5251574516296387</v>
      </c>
      <c r="E23" s="39">
        <f>[2]D_SZ1_raw!$P$4</f>
        <v>6.5168538093566895</v>
      </c>
      <c r="F23" s="40">
        <f>[2]D_SZ1_raw!$P$5</f>
        <v>6.4493265151977539</v>
      </c>
      <c r="G23" s="40">
        <f>[2]D_SZ1_raw!$P$6</f>
        <v>6.2171630859375</v>
      </c>
      <c r="H23" s="40">
        <f>[2]D_SZ1_raw!$P$7</f>
        <v>6.1565952301025391</v>
      </c>
      <c r="I23" s="40">
        <f>[2]D_SZ1_raw!$P$8</f>
        <v>5.6047196388244629</v>
      </c>
      <c r="J23" s="40">
        <f>[2]D_SZ1_raw!$P$9</f>
        <v>5.8694057464599609</v>
      </c>
      <c r="K23" s="40">
        <f>[2]D_SZ1_raw!$P$10</f>
        <v>6.2177190780639648</v>
      </c>
      <c r="L23" s="40">
        <f>[2]D_SZ1_raw!$P$11</f>
        <v>5.8823528289794922</v>
      </c>
      <c r="M23" s="40">
        <f>[2]D_SZ1_raw!$P$12</f>
        <v>5.5793991088867188</v>
      </c>
      <c r="N23" s="40">
        <f>[2]D_SZ1_raw!$P$13</f>
        <v>5.4794521331787109</v>
      </c>
      <c r="O23" s="40">
        <f>[2]D_SZ1_raw!$P$14</f>
        <v>5.3435115814208984</v>
      </c>
      <c r="P23" s="40">
        <f>[2]D_SZ1_raw!$P$15</f>
        <v>5.0847458839416504</v>
      </c>
      <c r="Q23" s="40">
        <f>[2]D_SZ1_raw!$P$16</f>
        <v>4.6319270133972168</v>
      </c>
      <c r="R23" s="40">
        <f>[2]D_SZ1_raw!$P$17</f>
        <v>4.609929084777832</v>
      </c>
      <c r="S23" s="40">
        <f>[2]D_SZ1_raw!$P$18</f>
        <v>4.1666665077209473</v>
      </c>
      <c r="T23" s="113">
        <f>[2]D_SZ1_raw!$P$19</f>
        <v>4.1358938217163086</v>
      </c>
    </row>
    <row r="24" spans="2:20" ht="12" customHeight="1">
      <c r="B24" s="8" t="s">
        <v>15</v>
      </c>
      <c r="C24" s="39">
        <f>[2]D_SZ1_raw!$Q$2</f>
        <v>7.7333331108093262</v>
      </c>
      <c r="D24" s="40">
        <f>[2]D_SZ1_raw!$Q$3</f>
        <v>8.1300811767578125</v>
      </c>
      <c r="E24" s="39">
        <f>[2]D_SZ1_raw!$Q$4</f>
        <v>8.2080926895141602</v>
      </c>
      <c r="F24" s="40">
        <f>[2]D_SZ1_raw!$Q$5</f>
        <v>8.2051286697387695</v>
      </c>
      <c r="G24" s="40">
        <f>[2]D_SZ1_raw!$Q$6</f>
        <v>7.704160213470459</v>
      </c>
      <c r="H24" s="40">
        <f>[2]D_SZ1_raw!$Q$7</f>
        <v>8.3333330154418945</v>
      </c>
      <c r="I24" s="40">
        <f>[2]D_SZ1_raw!$Q$8</f>
        <v>7.6923074722290039</v>
      </c>
      <c r="J24" s="40">
        <f>[2]D_SZ1_raw!$Q$9</f>
        <v>7.6045627593994141</v>
      </c>
      <c r="K24" s="40">
        <f>[2]D_SZ1_raw!$Q$10</f>
        <v>8.4747285842895508</v>
      </c>
      <c r="L24" s="40">
        <f>[2]D_SZ1_raw!$Q$11</f>
        <v>8</v>
      </c>
      <c r="M24" s="40">
        <f>[2]D_SZ1_raw!$Q$12</f>
        <v>7.34375</v>
      </c>
      <c r="N24" s="40">
        <f>[2]D_SZ1_raw!$Q$13</f>
        <v>7.8740158081054688</v>
      </c>
      <c r="O24" s="40">
        <f>[2]D_SZ1_raw!$Q$14</f>
        <v>7.6023392677307129</v>
      </c>
      <c r="P24" s="40">
        <f>[2]D_SZ1_raw!$Q$15</f>
        <v>7.2059440612792969</v>
      </c>
      <c r="Q24" s="40">
        <f>[2]D_SZ1_raw!$Q$16</f>
        <v>6.25</v>
      </c>
      <c r="R24" s="40">
        <f>[2]D_SZ1_raw!$Q$17</f>
        <v>6.2176165580749512</v>
      </c>
      <c r="S24" s="40">
        <f>[2]D_SZ1_raw!$Q$18</f>
        <v>6.1440677642822266</v>
      </c>
      <c r="T24" s="113">
        <f>[2]D_SZ1_raw!$Q$19</f>
        <v>5.3854947090148926</v>
      </c>
    </row>
    <row r="25" spans="2:20" ht="12" customHeight="1">
      <c r="B25" s="8" t="s">
        <v>16</v>
      </c>
      <c r="C25" s="41">
        <f>[2]D_SZ1_raw!$R$2</f>
        <v>11.545988082885742</v>
      </c>
      <c r="D25" s="42">
        <f>[2]D_SZ1_raw!$R$3</f>
        <v>9.6774196624755859</v>
      </c>
      <c r="E25" s="41">
        <f>[2]D_SZ1_raw!$R$4</f>
        <v>10.429448127746582</v>
      </c>
      <c r="F25" s="42">
        <f>[2]D_SZ1_raw!$R$5</f>
        <v>10</v>
      </c>
      <c r="G25" s="42">
        <f>[2]D_SZ1_raw!$R$6</f>
        <v>9.5238094329833984</v>
      </c>
      <c r="H25" s="42">
        <f>[2]D_SZ1_raw!$R$7</f>
        <v>10.576923370361328</v>
      </c>
      <c r="I25" s="42">
        <f>[2]D_SZ1_raw!$R$8</f>
        <v>9.4339618682861328</v>
      </c>
      <c r="J25" s="42">
        <f>[2]D_SZ1_raw!$R$9</f>
        <v>9.4936704635620117</v>
      </c>
      <c r="K25" s="42">
        <f>[2]D_SZ1_raw!$R$10</f>
        <v>10.683183670043945</v>
      </c>
      <c r="L25" s="42">
        <f>[2]D_SZ1_raw!$R$11</f>
        <v>11.111110687255859</v>
      </c>
      <c r="M25" s="42">
        <f>[2]D_SZ1_raw!$R$12</f>
        <v>10.243902206420898</v>
      </c>
      <c r="N25" s="42">
        <f>[2]D_SZ1_raw!$R$13</f>
        <v>10.603371620178223</v>
      </c>
      <c r="O25" s="42">
        <f>[2]D_SZ1_raw!$R$14</f>
        <v>9.3833780288696289</v>
      </c>
      <c r="P25" s="42">
        <f>[2]D_SZ1_raw!$R$15</f>
        <v>9.375</v>
      </c>
      <c r="Q25" s="42">
        <f>[2]D_SZ1_raw!$R$16</f>
        <v>7.6923074722290039</v>
      </c>
      <c r="R25" s="42">
        <f>[2]D_SZ1_raw!$R$17</f>
        <v>7.6923074722290039</v>
      </c>
      <c r="S25" s="42">
        <f>[2]D_SZ1_raw!$R$18</f>
        <v>7.6923074722290039</v>
      </c>
      <c r="T25" s="114">
        <f>[2]D_SZ1_raw!$R$19</f>
        <v>6.4295487403869629</v>
      </c>
    </row>
    <row r="26" spans="2:20" ht="12" customHeight="1">
      <c r="B26" s="7" t="s">
        <v>14</v>
      </c>
      <c r="C26" s="41">
        <f>[2]D_SZ1_raw!$S$2</f>
        <v>4.8215155601501465</v>
      </c>
      <c r="D26" s="42">
        <f>[2]D_SZ1_raw!$S$3</f>
        <v>4.8902468681335449</v>
      </c>
      <c r="E26" s="41">
        <f>[2]D_SZ1_raw!$S$4</f>
        <v>5.1795058250427246</v>
      </c>
      <c r="F26" s="42">
        <f>[2]D_SZ1_raw!$S$5</f>
        <v>4.9957914352416992</v>
      </c>
      <c r="G26" s="42">
        <f>[2]D_SZ1_raw!$S$6</f>
        <v>4.3186097145080566</v>
      </c>
      <c r="H26" s="42">
        <f>[2]D_SZ1_raw!$S$7</f>
        <v>4.1967358589172363</v>
      </c>
      <c r="I26" s="42">
        <f>[2]D_SZ1_raw!$S$8</f>
        <v>4.0701451301574707</v>
      </c>
      <c r="J26" s="42">
        <f>[2]D_SZ1_raw!$S$9</f>
        <v>4.3837456703186035</v>
      </c>
      <c r="K26" s="42">
        <f>[2]D_SZ1_raw!$S$10</f>
        <v>4.8106284141540527</v>
      </c>
      <c r="L26" s="42">
        <f>[2]D_SZ1_raw!$S$11</f>
        <v>4.2183108329772949</v>
      </c>
      <c r="M26" s="42">
        <f>[2]D_SZ1_raw!$S$12</f>
        <v>3.9554882049560547</v>
      </c>
      <c r="N26" s="42">
        <f>[2]D_SZ1_raw!$S$13</f>
        <v>4.1917128562927246</v>
      </c>
      <c r="O26" s="42">
        <f>[2]D_SZ1_raw!$S$14</f>
        <v>3.8625552654266357</v>
      </c>
      <c r="P26" s="42">
        <f>[2]D_SZ1_raw!$S$15</f>
        <v>4.066185474395752</v>
      </c>
      <c r="Q26" s="42">
        <f>[2]D_SZ1_raw!$S$16</f>
        <v>3.6661140918731689</v>
      </c>
      <c r="R26" s="42">
        <f>[2]D_SZ1_raw!$S$17</f>
        <v>3.3959934711456299</v>
      </c>
      <c r="S26" s="42">
        <f>[2]D_SZ1_raw!$S$18</f>
        <v>3.3958439826965332</v>
      </c>
      <c r="T26" s="114">
        <f>[2]D_SZ1_raw!$S$19</f>
        <v>3.2083601951599121</v>
      </c>
    </row>
    <row r="27" spans="2:20" ht="12" customHeight="1">
      <c r="B27" s="18" t="s">
        <v>483</v>
      </c>
      <c r="C27" s="43">
        <f>[2]D_SZ1_raw!$E$2</f>
        <v>1</v>
      </c>
      <c r="D27" s="44">
        <f>[2]D_SZ1_raw!$E$3</f>
        <v>2</v>
      </c>
      <c r="E27" s="43">
        <f>[2]D_SZ1_raw!$E$4</f>
        <v>4</v>
      </c>
      <c r="F27" s="44">
        <f>[2]D_SZ1_raw!$E$5</f>
        <v>3</v>
      </c>
      <c r="G27" s="44">
        <f>[2]D_SZ1_raw!$E$6</f>
        <v>8</v>
      </c>
      <c r="H27" s="44">
        <f>[2]D_SZ1_raw!$E$7</f>
        <v>13</v>
      </c>
      <c r="I27" s="44">
        <f>[2]D_SZ1_raw!$E$8</f>
        <v>12</v>
      </c>
      <c r="J27" s="44">
        <f>[2]D_SZ1_raw!$E$9</f>
        <v>13</v>
      </c>
      <c r="K27" s="44">
        <f>[2]D_SZ1_raw!$E$10</f>
        <v>12</v>
      </c>
      <c r="L27" s="44">
        <f>[2]D_SZ1_raw!$E$11</f>
        <v>16</v>
      </c>
      <c r="M27" s="44">
        <f>[2]D_SZ1_raw!$E$12</f>
        <v>18</v>
      </c>
      <c r="N27" s="44">
        <f>[2]D_SZ1_raw!$E$13</f>
        <v>10</v>
      </c>
      <c r="O27" s="44">
        <f>[2]D_SZ1_raw!$E$14</f>
        <v>15</v>
      </c>
      <c r="P27" s="44">
        <f>[2]D_SZ1_raw!$E$15</f>
        <v>17</v>
      </c>
      <c r="Q27" s="44">
        <f>[2]D_SZ1_raw!$E$16</f>
        <v>15</v>
      </c>
      <c r="R27" s="44">
        <f>[2]D_SZ1_raw!$E$17</f>
        <v>12</v>
      </c>
      <c r="S27" s="44">
        <f>[2]D_SZ1_raw!$E$18</f>
        <v>13</v>
      </c>
      <c r="T27" s="106">
        <f>[2]D_SZ1_raw!$E$19</f>
        <v>6</v>
      </c>
    </row>
    <row r="28" spans="2:20" ht="12" customHeight="1">
      <c r="B28" s="18" t="s">
        <v>484</v>
      </c>
      <c r="C28" s="43">
        <f>[2]D_SZ1_raw!$T$2</f>
        <v>155</v>
      </c>
      <c r="D28" s="44">
        <f>[2]D_SZ1_raw!$T$3</f>
        <v>224</v>
      </c>
      <c r="E28" s="43">
        <f>[2]D_SZ1_raw!$T$4</f>
        <v>246</v>
      </c>
      <c r="F28" s="44">
        <f>[2]D_SZ1_raw!$T$5</f>
        <v>308</v>
      </c>
      <c r="G28" s="44">
        <f>[2]D_SZ1_raw!$T$6</f>
        <v>391</v>
      </c>
      <c r="H28" s="44">
        <f>[2]D_SZ1_raw!$T$7</f>
        <v>409</v>
      </c>
      <c r="I28" s="44">
        <f>[2]D_SZ1_raw!$T$8</f>
        <v>377</v>
      </c>
      <c r="J28" s="44">
        <f>[2]D_SZ1_raw!$T$9</f>
        <v>374</v>
      </c>
      <c r="K28" s="44">
        <f>[2]D_SZ1_raw!$T$10</f>
        <v>412</v>
      </c>
      <c r="L28" s="44">
        <f>[2]D_SZ1_raw!$T$11</f>
        <v>462</v>
      </c>
      <c r="M28" s="44">
        <f>[2]D_SZ1_raw!$T$12</f>
        <v>491</v>
      </c>
      <c r="N28" s="44">
        <f>[2]D_SZ1_raw!$T$13</f>
        <v>536</v>
      </c>
      <c r="O28" s="44">
        <f>[2]D_SZ1_raw!$T$14</f>
        <v>574</v>
      </c>
      <c r="P28" s="44">
        <f>[2]D_SZ1_raw!$T$15</f>
        <v>546</v>
      </c>
      <c r="Q28" s="44">
        <f>[2]D_SZ1_raw!$T$16</f>
        <v>568</v>
      </c>
      <c r="R28" s="44">
        <f>[2]D_SZ1_raw!$T$17</f>
        <v>517</v>
      </c>
      <c r="S28" s="44">
        <f>[2]D_SZ1_raw!$T$18</f>
        <v>480</v>
      </c>
      <c r="T28" s="106">
        <f>[2]D_SZ1_raw!$T$19</f>
        <v>304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[2]D_SZ2_raw!$A$2</f>
        <v>Energy and Water</v>
      </c>
      <c r="I3" s="223"/>
      <c r="J3" s="224"/>
      <c r="L3" s="52" t="s">
        <v>2</v>
      </c>
      <c r="M3" s="222" t="str">
        <f>[2]D_SZ2_raw!$B$2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+[2]D_SZ2_raw!$D$2</f>
        <v>283</v>
      </c>
      <c r="D10" s="44">
        <f>+[2]D_SZ2_raw!$D$3</f>
        <v>368</v>
      </c>
      <c r="E10" s="43">
        <f>+[2]D_SZ2_raw!$D$4</f>
        <v>416</v>
      </c>
      <c r="F10" s="44">
        <f>+[2]D_SZ2_raw!$D$5</f>
        <v>481</v>
      </c>
      <c r="G10" s="44">
        <f>+[2]D_SZ2_raw!$D$6</f>
        <v>516</v>
      </c>
      <c r="H10" s="44">
        <f>+[2]D_SZ2_raw!$D$7</f>
        <v>563</v>
      </c>
      <c r="I10" s="44">
        <f>+[2]D_SZ2_raw!$D$8</f>
        <v>581</v>
      </c>
      <c r="J10" s="44">
        <f>+[2]D_SZ2_raw!$D$9</f>
        <v>533</v>
      </c>
      <c r="K10" s="44">
        <f>+[2]D_SZ2_raw!$D$10</f>
        <v>534</v>
      </c>
      <c r="L10" s="44">
        <f>+[2]D_SZ2_raw!$D$11</f>
        <v>581</v>
      </c>
      <c r="M10" s="44">
        <f>+[2]D_SZ2_raw!$D$12</f>
        <v>597</v>
      </c>
      <c r="N10" s="44">
        <f>+[2]D_SZ2_raw!$D$13</f>
        <v>658</v>
      </c>
      <c r="O10" s="44">
        <f>+[2]D_SZ2_raw!$D$14</f>
        <v>666</v>
      </c>
      <c r="P10" s="44">
        <f>+[2]D_SZ2_raw!$D$15</f>
        <v>651</v>
      </c>
      <c r="Q10" s="44">
        <f>+[2]D_SZ2_raw!$D$16</f>
        <v>657</v>
      </c>
      <c r="R10" s="44">
        <f>+[2]D_SZ2_raw!$D$17</f>
        <v>659</v>
      </c>
      <c r="S10" s="44">
        <f>+[2]D_SZ2_raw!$D$18</f>
        <v>632</v>
      </c>
      <c r="T10" s="106">
        <f>+[2]D_SZ2_raw!$D$19</f>
        <v>481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[2]D_SZ2_raw!$F$2</f>
        <v>5.6537103652954102</v>
      </c>
      <c r="D12" s="27">
        <f>[2]D_SZ2_raw!$F$3</f>
        <v>4.6195650100708008</v>
      </c>
      <c r="E12" s="27">
        <f>[2]D_SZ2_raw!$F$4</f>
        <v>5.769230842590332</v>
      </c>
      <c r="F12" s="27">
        <f>[2]D_SZ2_raw!$F$5</f>
        <v>4.7817049026489258</v>
      </c>
      <c r="G12" s="28">
        <f>[2]D_SZ2_raw!$F$6</f>
        <v>4.2635660171508789</v>
      </c>
      <c r="H12" s="28">
        <f>[2]D_SZ2_raw!$F$7</f>
        <v>5.6838364601135254</v>
      </c>
      <c r="I12" s="28">
        <f>[2]D_SZ2_raw!$F$8</f>
        <v>6.5404477119445801</v>
      </c>
      <c r="J12" s="28">
        <f>[2]D_SZ2_raw!$F$9</f>
        <v>7.6923074722290039</v>
      </c>
      <c r="K12" s="28">
        <f>[2]D_SZ2_raw!$F$10</f>
        <v>7.3033709526062012</v>
      </c>
      <c r="L12" s="28">
        <f>[2]D_SZ2_raw!$F$11</f>
        <v>7.4010329246520996</v>
      </c>
      <c r="M12" s="28">
        <f>[2]D_SZ2_raw!$F$12</f>
        <v>6.5326633453369141</v>
      </c>
      <c r="N12" s="28">
        <f>[2]D_SZ2_raw!$F$13</f>
        <v>8.0547113418579102</v>
      </c>
      <c r="O12" s="28">
        <f>[2]D_SZ2_raw!$F$14</f>
        <v>7.0570569038391113</v>
      </c>
      <c r="P12" s="28">
        <f>[2]D_SZ2_raw!$F$15</f>
        <v>8.7557601928710938</v>
      </c>
      <c r="Q12" s="28">
        <f>[2]D_SZ2_raw!$F$16</f>
        <v>11.719939231872559</v>
      </c>
      <c r="R12" s="28">
        <f>[2]D_SZ2_raw!$F$17</f>
        <v>9.863429069519043</v>
      </c>
      <c r="S12" s="28">
        <f>[2]D_SZ2_raw!$F$18</f>
        <v>14.240506172180176</v>
      </c>
      <c r="T12" s="108">
        <f>[2]D_SZ2_raw!$F$19</f>
        <v>13.721413612365723</v>
      </c>
    </row>
    <row r="13" spans="2:20" ht="12" customHeight="1">
      <c r="B13" s="6" t="s">
        <v>340</v>
      </c>
      <c r="C13" s="27">
        <f>[2]D_SZ2_raw!$G$2</f>
        <v>8.8339223861694336</v>
      </c>
      <c r="D13" s="27">
        <f>[2]D_SZ2_raw!$G$3</f>
        <v>8.1521739959716797</v>
      </c>
      <c r="E13" s="27">
        <f>[2]D_SZ2_raw!$G$4</f>
        <v>11.057692527770996</v>
      </c>
      <c r="F13" s="27">
        <f>[2]D_SZ2_raw!$G$5</f>
        <v>11.642411231994629</v>
      </c>
      <c r="G13" s="28">
        <f>[2]D_SZ2_raw!$G$6</f>
        <v>10.852713584899902</v>
      </c>
      <c r="H13" s="28">
        <f>[2]D_SZ2_raw!$G$7</f>
        <v>12.433392524719238</v>
      </c>
      <c r="I13" s="28">
        <f>[2]D_SZ2_raw!$G$8</f>
        <v>11.531841278076172</v>
      </c>
      <c r="J13" s="28">
        <f>[2]D_SZ2_raw!$G$9</f>
        <v>11.444652557373047</v>
      </c>
      <c r="K13" s="28">
        <f>[2]D_SZ2_raw!$G$10</f>
        <v>12.921348571777344</v>
      </c>
      <c r="L13" s="28">
        <f>[2]D_SZ2_raw!$G$11</f>
        <v>13.08089542388916</v>
      </c>
      <c r="M13" s="28">
        <f>[2]D_SZ2_raw!$G$12</f>
        <v>14.237855911254883</v>
      </c>
      <c r="N13" s="28">
        <f>[2]D_SZ2_raw!$G$13</f>
        <v>16.261398315429688</v>
      </c>
      <c r="O13" s="28">
        <f>[2]D_SZ2_raw!$G$14</f>
        <v>17.117116928100586</v>
      </c>
      <c r="P13" s="28">
        <f>[2]D_SZ2_raw!$G$15</f>
        <v>20.276496887207031</v>
      </c>
      <c r="Q13" s="28">
        <f>[2]D_SZ2_raw!$G$16</f>
        <v>21.917808532714844</v>
      </c>
      <c r="R13" s="28">
        <f>[2]D_SZ2_raw!$G$17</f>
        <v>24.734445571899414</v>
      </c>
      <c r="S13" s="28">
        <f>[2]D_SZ2_raw!$G$18</f>
        <v>29.113924026489258</v>
      </c>
      <c r="T13" s="108">
        <f>[2]D_SZ2_raw!$G$19</f>
        <v>38.877338409423828</v>
      </c>
    </row>
    <row r="14" spans="2:20" ht="12" customHeight="1">
      <c r="B14" s="6" t="s">
        <v>341</v>
      </c>
      <c r="C14" s="29">
        <f>[2]D_SZ2_raw!$H$2</f>
        <v>9.1872787475585938</v>
      </c>
      <c r="D14" s="29">
        <f>[2]D_SZ2_raw!$H$3</f>
        <v>9.5108699798583984</v>
      </c>
      <c r="E14" s="29">
        <f>[2]D_SZ2_raw!$H$4</f>
        <v>7.4519228935241699</v>
      </c>
      <c r="F14" s="29">
        <f>[2]D_SZ2_raw!$H$5</f>
        <v>12.058212280273438</v>
      </c>
      <c r="G14" s="30">
        <f>[2]D_SZ2_raw!$H$6</f>
        <v>13.565891265869141</v>
      </c>
      <c r="H14" s="30">
        <f>[2]D_SZ2_raw!$H$7</f>
        <v>14.387211799621582</v>
      </c>
      <c r="I14" s="30">
        <f>[2]D_SZ2_raw!$H$8</f>
        <v>13.769363403320313</v>
      </c>
      <c r="J14" s="30">
        <f>[2]D_SZ2_raw!$H$9</f>
        <v>11.819887161254883</v>
      </c>
      <c r="K14" s="30">
        <f>[2]D_SZ2_raw!$H$10</f>
        <v>11.048688888549805</v>
      </c>
      <c r="L14" s="30">
        <f>[2]D_SZ2_raw!$H$11</f>
        <v>10.154905319213867</v>
      </c>
      <c r="M14" s="30">
        <f>[2]D_SZ2_raw!$H$12</f>
        <v>13.400335311889648</v>
      </c>
      <c r="N14" s="30">
        <f>[2]D_SZ2_raw!$H$13</f>
        <v>16.717325210571289</v>
      </c>
      <c r="O14" s="30">
        <f>[2]D_SZ2_raw!$H$14</f>
        <v>19.369369506835938</v>
      </c>
      <c r="P14" s="30">
        <f>[2]D_SZ2_raw!$H$15</f>
        <v>21.044546127319336</v>
      </c>
      <c r="Q14" s="30">
        <f>[2]D_SZ2_raw!$H$16</f>
        <v>25.875190734863281</v>
      </c>
      <c r="R14" s="30">
        <f>[2]D_SZ2_raw!$H$17</f>
        <v>23.97572135925293</v>
      </c>
      <c r="S14" s="30">
        <f>[2]D_SZ2_raw!$H$18</f>
        <v>24.208860397338867</v>
      </c>
      <c r="T14" s="109">
        <f>[2]D_SZ2_raw!$H$19</f>
        <v>23.49272346496582</v>
      </c>
    </row>
    <row r="15" spans="2:20" ht="12" customHeight="1">
      <c r="B15" s="6" t="s">
        <v>342</v>
      </c>
      <c r="C15" s="31">
        <f>[2]D_SZ2_raw!$I$2</f>
        <v>15.901060104370117</v>
      </c>
      <c r="D15" s="31">
        <f>[2]D_SZ2_raw!$I$3</f>
        <v>16.84782600402832</v>
      </c>
      <c r="E15" s="31">
        <f>[2]D_SZ2_raw!$I$4</f>
        <v>17.548076629638672</v>
      </c>
      <c r="F15" s="31">
        <f>[2]D_SZ2_raw!$I$5</f>
        <v>18.503118515014648</v>
      </c>
      <c r="G15" s="32">
        <f>[2]D_SZ2_raw!$I$6</f>
        <v>21.705427169799805</v>
      </c>
      <c r="H15" s="32">
        <f>[2]D_SZ2_raw!$I$7</f>
        <v>20.248668670654297</v>
      </c>
      <c r="I15" s="32">
        <f>[2]D_SZ2_raw!$I$8</f>
        <v>23.063682556152344</v>
      </c>
      <c r="J15" s="32">
        <f>[2]D_SZ2_raw!$I$9</f>
        <v>27.579736709594727</v>
      </c>
      <c r="K15" s="32">
        <f>[2]D_SZ2_raw!$I$10</f>
        <v>23.033708572387695</v>
      </c>
      <c r="L15" s="32">
        <f>[2]D_SZ2_raw!$I$11</f>
        <v>21.17039680480957</v>
      </c>
      <c r="M15" s="32">
        <f>[2]D_SZ2_raw!$I$12</f>
        <v>21.105527877807617</v>
      </c>
      <c r="N15" s="32">
        <f>[2]D_SZ2_raw!$I$13</f>
        <v>24.468084335327148</v>
      </c>
      <c r="O15" s="32">
        <f>[2]D_SZ2_raw!$I$14</f>
        <v>22.222221374511719</v>
      </c>
      <c r="P15" s="32">
        <f>[2]D_SZ2_raw!$I$15</f>
        <v>22.580644607543945</v>
      </c>
      <c r="Q15" s="32">
        <f>[2]D_SZ2_raw!$I$16</f>
        <v>16.894977569580078</v>
      </c>
      <c r="R15" s="32">
        <f>[2]D_SZ2_raw!$I$17</f>
        <v>17.754173278808594</v>
      </c>
      <c r="S15" s="32">
        <f>[2]D_SZ2_raw!$I$18</f>
        <v>13.765822410583496</v>
      </c>
      <c r="T15" s="110">
        <f>[2]D_SZ2_raw!$I$19</f>
        <v>11.018711090087891</v>
      </c>
    </row>
    <row r="16" spans="2:20" ht="12" customHeight="1">
      <c r="B16" s="6" t="s">
        <v>343</v>
      </c>
      <c r="C16" s="31">
        <f>[2]D_SZ2_raw!$J$2</f>
        <v>50.530036926269531</v>
      </c>
      <c r="D16" s="31">
        <f>[2]D_SZ2_raw!$J$3</f>
        <v>46.739131927490234</v>
      </c>
      <c r="E16" s="31">
        <f>[2]D_SZ2_raw!$J$4</f>
        <v>46.875</v>
      </c>
      <c r="F16" s="31">
        <f>[2]D_SZ2_raw!$J$5</f>
        <v>43.243244171142578</v>
      </c>
      <c r="G16" s="32">
        <f>[2]D_SZ2_raw!$J$6</f>
        <v>41.666667938232422</v>
      </c>
      <c r="H16" s="32">
        <f>[2]D_SZ2_raw!$J$7</f>
        <v>41.207817077636719</v>
      </c>
      <c r="I16" s="32">
        <f>[2]D_SZ2_raw!$J$8</f>
        <v>36.316696166992188</v>
      </c>
      <c r="J16" s="32">
        <f>[2]D_SZ2_raw!$J$9</f>
        <v>32.082550048828125</v>
      </c>
      <c r="K16" s="32">
        <f>[2]D_SZ2_raw!$J$10</f>
        <v>38.014980316162109</v>
      </c>
      <c r="L16" s="32">
        <f>[2]D_SZ2_raw!$J$11</f>
        <v>39.586917877197266</v>
      </c>
      <c r="M16" s="32">
        <f>[2]D_SZ2_raw!$J$12</f>
        <v>35.678390502929688</v>
      </c>
      <c r="N16" s="32">
        <f>[2]D_SZ2_raw!$J$13</f>
        <v>27.355623245239258</v>
      </c>
      <c r="O16" s="32">
        <f>[2]D_SZ2_raw!$J$14</f>
        <v>25.675676345825195</v>
      </c>
      <c r="P16" s="32">
        <f>[2]D_SZ2_raw!$J$15</f>
        <v>21.044546127319336</v>
      </c>
      <c r="Q16" s="32">
        <f>[2]D_SZ2_raw!$J$16</f>
        <v>17.351598739624023</v>
      </c>
      <c r="R16" s="32">
        <f>[2]D_SZ2_raw!$J$17</f>
        <v>17.45068359375</v>
      </c>
      <c r="S16" s="32">
        <f>[2]D_SZ2_raw!$J$18</f>
        <v>13.291139602661133</v>
      </c>
      <c r="T16" s="110">
        <f>[2]D_SZ2_raw!$J$19</f>
        <v>8.5239086151123047</v>
      </c>
    </row>
    <row r="17" spans="2:20" ht="12" customHeight="1">
      <c r="B17" s="7" t="s">
        <v>240</v>
      </c>
      <c r="C17" s="37">
        <f>[2]D_SZ2_raw!$K$2</f>
        <v>9.8939933776855469</v>
      </c>
      <c r="D17" s="38">
        <f>[2]D_SZ2_raw!$K$3</f>
        <v>14.130434989929199</v>
      </c>
      <c r="E17" s="37">
        <f>[2]D_SZ2_raw!$K$4</f>
        <v>11.298076629638672</v>
      </c>
      <c r="F17" s="38">
        <f>[2]D_SZ2_raw!$K$5</f>
        <v>9.7713098526000977</v>
      </c>
      <c r="G17" s="38">
        <f>[2]D_SZ2_raw!$K$6</f>
        <v>7.9457364082336426</v>
      </c>
      <c r="H17" s="38">
        <f>[2]D_SZ2_raw!$K$7</f>
        <v>6.0390763282775879</v>
      </c>
      <c r="I17" s="38">
        <f>[2]D_SZ2_raw!$K$8</f>
        <v>8.7779693603515625</v>
      </c>
      <c r="J17" s="38">
        <f>[2]D_SZ2_raw!$K$9</f>
        <v>9.3808631896972656</v>
      </c>
      <c r="K17" s="38">
        <f>[2]D_SZ2_raw!$K$10</f>
        <v>7.6779026985168457</v>
      </c>
      <c r="L17" s="38">
        <f>[2]D_SZ2_raw!$K$11</f>
        <v>8.6058521270751953</v>
      </c>
      <c r="M17" s="38">
        <f>[2]D_SZ2_raw!$K$12</f>
        <v>9.0452260971069336</v>
      </c>
      <c r="N17" s="38">
        <f>[2]D_SZ2_raw!$K$13</f>
        <v>7.1428570747375488</v>
      </c>
      <c r="O17" s="38">
        <f>[2]D_SZ2_raw!$K$14</f>
        <v>8.558558464050293</v>
      </c>
      <c r="P17" s="38">
        <f>[2]D_SZ2_raw!$K$15</f>
        <v>6.2980031967163086</v>
      </c>
      <c r="Q17" s="38">
        <f>[2]D_SZ2_raw!$K$16</f>
        <v>6.2404870986938477</v>
      </c>
      <c r="R17" s="38">
        <f>[2]D_SZ2_raw!$K$17</f>
        <v>6.2215476036071777</v>
      </c>
      <c r="S17" s="38">
        <f>[2]D_SZ2_raw!$K$18</f>
        <v>5.3797469139099121</v>
      </c>
      <c r="T17" s="111">
        <f>[2]D_SZ2_raw!$K$19</f>
        <v>4.3659043312072754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[2]D_SZ2_raw!$L$2</f>
        <v>0.85470086336135864</v>
      </c>
      <c r="D19" s="38">
        <f>[2]D_SZ2_raw!$L$3</f>
        <v>1.0362694263458252</v>
      </c>
      <c r="E19" s="37">
        <f>[2]D_SZ2_raw!$L$4</f>
        <v>0.91743117570877075</v>
      </c>
      <c r="F19" s="38">
        <f>[2]D_SZ2_raw!$L$5</f>
        <v>1.0238907337188721</v>
      </c>
      <c r="G19" s="38">
        <f>[2]D_SZ2_raw!$L$6</f>
        <v>1.1952191591262817</v>
      </c>
      <c r="H19" s="38">
        <f>[2]D_SZ2_raw!$L$7</f>
        <v>0.91012513637542725</v>
      </c>
      <c r="I19" s="38">
        <f>[2]D_SZ2_raw!$L$8</f>
        <v>0.66716086864471436</v>
      </c>
      <c r="J19" s="38">
        <f>[2]D_SZ2_raw!$L$9</f>
        <v>0.60483872890472412</v>
      </c>
      <c r="K19" s="38">
        <f>[2]D_SZ2_raw!$L$10</f>
        <v>0.57618439197540283</v>
      </c>
      <c r="L19" s="38">
        <f>[2]D_SZ2_raw!$L$11</f>
        <v>0.63856959342956543</v>
      </c>
      <c r="M19" s="38">
        <f>[2]D_SZ2_raw!$L$12</f>
        <v>0.72490030527114868</v>
      </c>
      <c r="N19" s="38">
        <f>[2]D_SZ2_raw!$L$13</f>
        <v>0.65789473056793213</v>
      </c>
      <c r="O19" s="38">
        <f>[2]D_SZ2_raw!$L$14</f>
        <v>0.70175439119338989</v>
      </c>
      <c r="P19" s="38">
        <f>[2]D_SZ2_raw!$L$15</f>
        <v>0.52173912525177002</v>
      </c>
      <c r="Q19" s="38">
        <f>[2]D_SZ2_raw!$L$16</f>
        <v>0.5165289044380188</v>
      </c>
      <c r="R19" s="38">
        <f>[2]D_SZ2_raw!$L$17</f>
        <v>0.56550425291061401</v>
      </c>
      <c r="S19" s="38">
        <f>[2]D_SZ2_raw!$L$18</f>
        <v>0.41152262687683105</v>
      </c>
      <c r="T19" s="111">
        <f>[2]D_SZ2_raw!$L$19</f>
        <v>0.43010753393173218</v>
      </c>
    </row>
    <row r="20" spans="2:20" ht="12" customHeight="1">
      <c r="B20" s="6" t="s">
        <v>33</v>
      </c>
      <c r="C20" s="37">
        <f>[2]D_SZ2_raw!$M$2</f>
        <v>2.0080320835113525</v>
      </c>
      <c r="D20" s="38">
        <f>[2]D_SZ2_raw!$M$3</f>
        <v>1.9051042795181274</v>
      </c>
      <c r="E20" s="37">
        <f>[2]D_SZ2_raw!$M$4</f>
        <v>1.5815085172653198</v>
      </c>
      <c r="F20" s="38">
        <f>[2]D_SZ2_raw!$M$5</f>
        <v>1.7241379022598267</v>
      </c>
      <c r="G20" s="38">
        <f>[2]D_SZ2_raw!$M$6</f>
        <v>1.9055180549621582</v>
      </c>
      <c r="H20" s="38">
        <f>[2]D_SZ2_raw!$M$7</f>
        <v>1.5053600072860718</v>
      </c>
      <c r="I20" s="38">
        <f>[2]D_SZ2_raw!$M$8</f>
        <v>1.6501649618148804</v>
      </c>
      <c r="J20" s="38">
        <f>[2]D_SZ2_raw!$M$9</f>
        <v>1.3774104118347168</v>
      </c>
      <c r="K20" s="38">
        <f>[2]D_SZ2_raw!$M$10</f>
        <v>1.4285714626312256</v>
      </c>
      <c r="L20" s="38">
        <f>[2]D_SZ2_raw!$M$11</f>
        <v>1.2820513248443604</v>
      </c>
      <c r="M20" s="38">
        <f>[2]D_SZ2_raw!$M$12</f>
        <v>1.4247550964355469</v>
      </c>
      <c r="N20" s="38">
        <f>[2]D_SZ2_raw!$M$13</f>
        <v>1.1587485074996948</v>
      </c>
      <c r="O20" s="38">
        <f>[2]D_SZ2_raw!$M$14</f>
        <v>1.3582342863082886</v>
      </c>
      <c r="P20" s="38">
        <f>[2]D_SZ2_raw!$M$15</f>
        <v>1.1731581687927246</v>
      </c>
      <c r="Q20" s="38">
        <f>[2]D_SZ2_raw!$M$16</f>
        <v>0.9073021411895752</v>
      </c>
      <c r="R20" s="38">
        <f>[2]D_SZ2_raw!$M$17</f>
        <v>1.0277491807937622</v>
      </c>
      <c r="S20" s="38">
        <f>[2]D_SZ2_raw!$M$18</f>
        <v>0.70472162961959839</v>
      </c>
      <c r="T20" s="111">
        <f>[2]D_SZ2_raw!$M$19</f>
        <v>0.71038252115249634</v>
      </c>
    </row>
    <row r="21" spans="2:20" ht="12" customHeight="1">
      <c r="B21" s="6" t="s">
        <v>11</v>
      </c>
      <c r="C21" s="37">
        <f>[2]D_SZ2_raw!$N$2</f>
        <v>3.6125447750091553</v>
      </c>
      <c r="D21" s="38">
        <f>[2]D_SZ2_raw!$N$3</f>
        <v>3.699202299118042</v>
      </c>
      <c r="E21" s="37">
        <f>[2]D_SZ2_raw!$N$4</f>
        <v>3.5914750099182129</v>
      </c>
      <c r="F21" s="38">
        <f>[2]D_SZ2_raw!$N$5</f>
        <v>3.3186724185943604</v>
      </c>
      <c r="G21" s="38">
        <f>[2]D_SZ2_raw!$N$6</f>
        <v>3.2957079410552979</v>
      </c>
      <c r="H21" s="38">
        <f>[2]D_SZ2_raw!$N$7</f>
        <v>3.060067892074585</v>
      </c>
      <c r="I21" s="38">
        <f>[2]D_SZ2_raw!$N$8</f>
        <v>3.1446540355682373</v>
      </c>
      <c r="J21" s="38">
        <f>[2]D_SZ2_raw!$N$9</f>
        <v>2.9885058403015137</v>
      </c>
      <c r="K21" s="38">
        <f>[2]D_SZ2_raw!$N$10</f>
        <v>3.0303030014038086</v>
      </c>
      <c r="L21" s="38">
        <f>[2]D_SZ2_raw!$N$11</f>
        <v>3.0136985778808594</v>
      </c>
      <c r="M21" s="38">
        <f>[2]D_SZ2_raw!$N$12</f>
        <v>2.9116466045379639</v>
      </c>
      <c r="N21" s="38">
        <f>[2]D_SZ2_raw!$N$13</f>
        <v>2.5715672969818115</v>
      </c>
      <c r="O21" s="38">
        <f>[2]D_SZ2_raw!$N$14</f>
        <v>2.6015982627868652</v>
      </c>
      <c r="P21" s="38">
        <f>[2]D_SZ2_raw!$N$15</f>
        <v>2.2018349170684814</v>
      </c>
      <c r="Q21" s="38">
        <f>[2]D_SZ2_raw!$N$16</f>
        <v>2.134218692779541</v>
      </c>
      <c r="R21" s="38">
        <f>[2]D_SZ2_raw!$N$17</f>
        <v>2.0833332538604736</v>
      </c>
      <c r="S21" s="38">
        <f>[2]D_SZ2_raw!$N$18</f>
        <v>1.7327145338058472</v>
      </c>
      <c r="T21" s="111">
        <f>[2]D_SZ2_raw!$N$19</f>
        <v>1.5517241954803467</v>
      </c>
    </row>
    <row r="22" spans="2:20" ht="12" customHeight="1">
      <c r="B22" s="6" t="s">
        <v>12</v>
      </c>
      <c r="C22" s="37">
        <f>[2]D_SZ2_raw!$O$2</f>
        <v>4.9549551010131836</v>
      </c>
      <c r="D22" s="38">
        <f>[2]D_SZ2_raw!$O$3</f>
        <v>5.0241756439208984</v>
      </c>
      <c r="E22" s="37">
        <f>[2]D_SZ2_raw!$O$4</f>
        <v>4.8603405952453613</v>
      </c>
      <c r="F22" s="38">
        <f>[2]D_SZ2_raw!$O$5</f>
        <v>4.6574878692626953</v>
      </c>
      <c r="G22" s="38">
        <f>[2]D_SZ2_raw!$O$6</f>
        <v>4.4712271690368652</v>
      </c>
      <c r="H22" s="38">
        <f>[2]D_SZ2_raw!$O$7</f>
        <v>4.3648157119750977</v>
      </c>
      <c r="I22" s="38">
        <f>[2]D_SZ2_raw!$O$8</f>
        <v>4.2938814163208008</v>
      </c>
      <c r="J22" s="38">
        <f>[2]D_SZ2_raw!$O$9</f>
        <v>4.2222909927368164</v>
      </c>
      <c r="K22" s="38">
        <f>[2]D_SZ2_raw!$O$10</f>
        <v>4.3506302833557129</v>
      </c>
      <c r="L22" s="38">
        <f>[2]D_SZ2_raw!$O$11</f>
        <v>4.4368600845336914</v>
      </c>
      <c r="M22" s="38">
        <f>[2]D_SZ2_raw!$O$12</f>
        <v>4.2529349327087402</v>
      </c>
      <c r="N22" s="38">
        <f>[2]D_SZ2_raw!$O$13</f>
        <v>3.8566646575927734</v>
      </c>
      <c r="O22" s="38">
        <f>[2]D_SZ2_raw!$O$14</f>
        <v>3.7895660400390625</v>
      </c>
      <c r="P22" s="38">
        <f>[2]D_SZ2_raw!$O$15</f>
        <v>3.498542308807373</v>
      </c>
      <c r="Q22" s="38">
        <f>[2]D_SZ2_raw!$O$16</f>
        <v>3.0966925621032715</v>
      </c>
      <c r="R22" s="38">
        <f>[2]D_SZ2_raw!$O$17</f>
        <v>3.1073446273803711</v>
      </c>
      <c r="S22" s="38">
        <f>[2]D_SZ2_raw!$O$18</f>
        <v>2.7534675598144531</v>
      </c>
      <c r="T22" s="111">
        <f>[2]D_SZ2_raw!$O$19</f>
        <v>2.4242424964904785</v>
      </c>
    </row>
    <row r="23" spans="2:20" ht="12" customHeight="1">
      <c r="B23" s="6" t="s">
        <v>13</v>
      </c>
      <c r="C23" s="39">
        <f>[2]D_SZ2_raw!$P$2</f>
        <v>6.1658029556274414</v>
      </c>
      <c r="D23" s="40">
        <f>[2]D_SZ2_raw!$P$3</f>
        <v>6.5425291061401367</v>
      </c>
      <c r="E23" s="39">
        <f>[2]D_SZ2_raw!$P$4</f>
        <v>6.1284360885620117</v>
      </c>
      <c r="F23" s="40">
        <f>[2]D_SZ2_raw!$P$5</f>
        <v>5.9936909675598145</v>
      </c>
      <c r="G23" s="40">
        <f>[2]D_SZ2_raw!$P$6</f>
        <v>5.6113061904907227</v>
      </c>
      <c r="H23" s="40">
        <f>[2]D_SZ2_raw!$P$7</f>
        <v>5.505584716796875</v>
      </c>
      <c r="I23" s="40">
        <f>[2]D_SZ2_raw!$P$8</f>
        <v>5.5118112564086914</v>
      </c>
      <c r="J23" s="40">
        <f>[2]D_SZ2_raw!$P$9</f>
        <v>5.4707551002502441</v>
      </c>
      <c r="K23" s="40">
        <f>[2]D_SZ2_raw!$P$10</f>
        <v>5.4803566932678223</v>
      </c>
      <c r="L23" s="40">
        <f>[2]D_SZ2_raw!$P$11</f>
        <v>5.7377047538757324</v>
      </c>
      <c r="M23" s="40">
        <f>[2]D_SZ2_raw!$P$12</f>
        <v>5.7326574325561523</v>
      </c>
      <c r="N23" s="40">
        <f>[2]D_SZ2_raw!$P$13</f>
        <v>5.0813655853271484</v>
      </c>
      <c r="O23" s="40">
        <f>[2]D_SZ2_raw!$P$14</f>
        <v>5.1282052993774414</v>
      </c>
      <c r="P23" s="40">
        <f>[2]D_SZ2_raw!$P$15</f>
        <v>4.7337279319763184</v>
      </c>
      <c r="Q23" s="40">
        <f>[2]D_SZ2_raw!$P$16</f>
        <v>4.3800826072692871</v>
      </c>
      <c r="R23" s="40">
        <f>[2]D_SZ2_raw!$P$17</f>
        <v>4.4117646217346191</v>
      </c>
      <c r="S23" s="40">
        <f>[2]D_SZ2_raw!$P$18</f>
        <v>3.9416327476501465</v>
      </c>
      <c r="T23" s="113">
        <f>[2]D_SZ2_raw!$P$19</f>
        <v>3.3780570030212402</v>
      </c>
    </row>
    <row r="24" spans="2:20" ht="12" customHeight="1">
      <c r="B24" s="8" t="s">
        <v>15</v>
      </c>
      <c r="C24" s="39">
        <f>[2]D_SZ2_raw!$Q$2</f>
        <v>7.4963960647583008</v>
      </c>
      <c r="D24" s="40">
        <f>[2]D_SZ2_raw!$Q$3</f>
        <v>8.1026725769042969</v>
      </c>
      <c r="E24" s="39">
        <f>[2]D_SZ2_raw!$Q$4</f>
        <v>7.7333331108093262</v>
      </c>
      <c r="F24" s="40">
        <f>[2]D_SZ2_raw!$Q$5</f>
        <v>7.3496661186218262</v>
      </c>
      <c r="G24" s="40">
        <f>[2]D_SZ2_raw!$Q$6</f>
        <v>7.1856288909912109</v>
      </c>
      <c r="H24" s="40">
        <f>[2]D_SZ2_raw!$Q$7</f>
        <v>6.8359375</v>
      </c>
      <c r="I24" s="40">
        <f>[2]D_SZ2_raw!$Q$8</f>
        <v>7.070706844329834</v>
      </c>
      <c r="J24" s="40">
        <f>[2]D_SZ2_raw!$Q$9</f>
        <v>7.1428570747375488</v>
      </c>
      <c r="K24" s="40">
        <f>[2]D_SZ2_raw!$Q$10</f>
        <v>6.8010077476501465</v>
      </c>
      <c r="L24" s="40">
        <f>[2]D_SZ2_raw!$Q$11</f>
        <v>7.2794570922851563</v>
      </c>
      <c r="M24" s="40">
        <f>[2]D_SZ2_raw!$Q$12</f>
        <v>7.3227024078369141</v>
      </c>
      <c r="N24" s="40">
        <f>[2]D_SZ2_raw!$Q$13</f>
        <v>6.8421053886413574</v>
      </c>
      <c r="O24" s="40">
        <f>[2]D_SZ2_raw!$Q$14</f>
        <v>7.1428570747375488</v>
      </c>
      <c r="P24" s="40">
        <f>[2]D_SZ2_raw!$Q$15</f>
        <v>6.4423074722290039</v>
      </c>
      <c r="Q24" s="40">
        <f>[2]D_SZ2_raw!$Q$16</f>
        <v>6.0748419761657715</v>
      </c>
      <c r="R24" s="40">
        <f>[2]D_SZ2_raw!$Q$17</f>
        <v>6.25</v>
      </c>
      <c r="S24" s="40">
        <f>[2]D_SZ2_raw!$Q$18</f>
        <v>5.4771218299865723</v>
      </c>
      <c r="T24" s="113">
        <f>[2]D_SZ2_raw!$Q$19</f>
        <v>5.0602407455444336</v>
      </c>
    </row>
    <row r="25" spans="2:20" ht="12" customHeight="1">
      <c r="B25" s="8" t="s">
        <v>16</v>
      </c>
      <c r="C25" s="41">
        <f>[2]D_SZ2_raw!$R$2</f>
        <v>9.2896175384521484</v>
      </c>
      <c r="D25" s="42">
        <f>[2]D_SZ2_raw!$R$3</f>
        <v>9.6273288726806641</v>
      </c>
      <c r="E25" s="41">
        <f>[2]D_SZ2_raw!$R$4</f>
        <v>8.8475627899169922</v>
      </c>
      <c r="F25" s="42">
        <f>[2]D_SZ2_raw!$R$5</f>
        <v>8.7748346328735352</v>
      </c>
      <c r="G25" s="42">
        <f>[2]D_SZ2_raw!$R$6</f>
        <v>8.0939950942993164</v>
      </c>
      <c r="H25" s="42">
        <f>[2]D_SZ2_raw!$R$7</f>
        <v>7.9466867446899414</v>
      </c>
      <c r="I25" s="42">
        <f>[2]D_SZ2_raw!$R$8</f>
        <v>8.5790882110595703</v>
      </c>
      <c r="J25" s="42">
        <f>[2]D_SZ2_raw!$R$9</f>
        <v>8.8940896987915039</v>
      </c>
      <c r="K25" s="42">
        <f>[2]D_SZ2_raw!$R$10</f>
        <v>8.4278764724731445</v>
      </c>
      <c r="L25" s="42">
        <f>[2]D_SZ2_raw!$R$11</f>
        <v>8.6170215606689453</v>
      </c>
      <c r="M25" s="42">
        <f>[2]D_SZ2_raw!$R$12</f>
        <v>9.4574623107910156</v>
      </c>
      <c r="N25" s="42">
        <f>[2]D_SZ2_raw!$R$13</f>
        <v>8.6486482620239258</v>
      </c>
      <c r="O25" s="42">
        <f>[2]D_SZ2_raw!$R$14</f>
        <v>8.7912092208862305</v>
      </c>
      <c r="P25" s="42">
        <f>[2]D_SZ2_raw!$R$15</f>
        <v>8.5597829818725586</v>
      </c>
      <c r="Q25" s="42">
        <f>[2]D_SZ2_raw!$R$16</f>
        <v>8.4929227828979492</v>
      </c>
      <c r="R25" s="42">
        <f>[2]D_SZ2_raw!$R$17</f>
        <v>8.3955221176147461</v>
      </c>
      <c r="S25" s="42">
        <f>[2]D_SZ2_raw!$R$18</f>
        <v>7.7201676368713379</v>
      </c>
      <c r="T25" s="114">
        <f>[2]D_SZ2_raw!$R$19</f>
        <v>6.3604240417480469</v>
      </c>
    </row>
    <row r="26" spans="2:20" ht="12" customHeight="1">
      <c r="B26" s="7" t="s">
        <v>14</v>
      </c>
      <c r="C26" s="41">
        <f>[2]D_SZ2_raw!$S$2</f>
        <v>4.9020404815673828</v>
      </c>
      <c r="D26" s="42">
        <f>[2]D_SZ2_raw!$S$3</f>
        <v>4.8115687370300293</v>
      </c>
      <c r="E26" s="41">
        <f>[2]D_SZ2_raw!$S$4</f>
        <v>4.5928120613098145</v>
      </c>
      <c r="F26" s="42">
        <f>[2]D_SZ2_raw!$S$5</f>
        <v>4.5105128288269043</v>
      </c>
      <c r="G26" s="42">
        <f>[2]D_SZ2_raw!$S$6</f>
        <v>4.3885002136230469</v>
      </c>
      <c r="H26" s="42">
        <f>[2]D_SZ2_raw!$S$7</f>
        <v>4.3240094184875488</v>
      </c>
      <c r="I26" s="42">
        <f>[2]D_SZ2_raw!$S$8</f>
        <v>4.2292656898498535</v>
      </c>
      <c r="J26" s="42">
        <f>[2]D_SZ2_raw!$S$9</f>
        <v>4.2423028945922852</v>
      </c>
      <c r="K26" s="42">
        <f>[2]D_SZ2_raw!$S$10</f>
        <v>4.4590334892272949</v>
      </c>
      <c r="L26" s="42">
        <f>[2]D_SZ2_raw!$S$11</f>
        <v>4.2658653259277344</v>
      </c>
      <c r="M26" s="42">
        <f>[2]D_SZ2_raw!$S$12</f>
        <v>4.2098636627197266</v>
      </c>
      <c r="N26" s="42">
        <f>[2]D_SZ2_raw!$S$13</f>
        <v>3.8955676555633545</v>
      </c>
      <c r="O26" s="42">
        <f>[2]D_SZ2_raw!$S$14</f>
        <v>3.8461599349975586</v>
      </c>
      <c r="P26" s="42">
        <f>[2]D_SZ2_raw!$S$15</f>
        <v>3.6729323863983154</v>
      </c>
      <c r="Q26" s="42">
        <f>[2]D_SZ2_raw!$S$16</f>
        <v>3.3981919288635254</v>
      </c>
      <c r="R26" s="42">
        <f>[2]D_SZ2_raw!$S$17</f>
        <v>3.3645431995391846</v>
      </c>
      <c r="S26" s="42">
        <f>[2]D_SZ2_raw!$S$18</f>
        <v>3.0733237266540527</v>
      </c>
      <c r="T26" s="114">
        <f>[2]D_SZ2_raw!$S$19</f>
        <v>2.7145018577575684</v>
      </c>
    </row>
    <row r="27" spans="2:20" ht="12" customHeight="1">
      <c r="B27" s="18" t="s">
        <v>483</v>
      </c>
      <c r="C27" s="43">
        <f>[2]D_SZ2_raw!$E$2</f>
        <v>1</v>
      </c>
      <c r="D27" s="44">
        <f>[2]D_SZ2_raw!$E$3</f>
        <v>1</v>
      </c>
      <c r="E27" s="43">
        <f>[2]D_SZ2_raw!$E$4</f>
        <v>1</v>
      </c>
      <c r="F27" s="44">
        <f>[2]D_SZ2_raw!$E$5</f>
        <v>0</v>
      </c>
      <c r="G27" s="44">
        <f>[2]D_SZ2_raw!$E$6</f>
        <v>1</v>
      </c>
      <c r="H27" s="44">
        <f>[2]D_SZ2_raw!$E$7</f>
        <v>2</v>
      </c>
      <c r="I27" s="44">
        <f>[2]D_SZ2_raw!$E$8</f>
        <v>2</v>
      </c>
      <c r="J27" s="44">
        <f>[2]D_SZ2_raw!$E$9</f>
        <v>1</v>
      </c>
      <c r="K27" s="44">
        <f>[2]D_SZ2_raw!$E$10</f>
        <v>2</v>
      </c>
      <c r="L27" s="44">
        <f>[2]D_SZ2_raw!$E$11</f>
        <v>2</v>
      </c>
      <c r="M27" s="44">
        <f>[2]D_SZ2_raw!$E$12</f>
        <v>1</v>
      </c>
      <c r="N27" s="44">
        <f>[2]D_SZ2_raw!$E$13</f>
        <v>0</v>
      </c>
      <c r="O27" s="44">
        <f>[2]D_SZ2_raw!$E$14</f>
        <v>3</v>
      </c>
      <c r="P27" s="44">
        <f>[2]D_SZ2_raw!$E$15</f>
        <v>1</v>
      </c>
      <c r="Q27" s="44">
        <f>[2]D_SZ2_raw!$E$16</f>
        <v>1</v>
      </c>
      <c r="R27" s="44">
        <f>[2]D_SZ2_raw!$E$17</f>
        <v>0</v>
      </c>
      <c r="S27" s="44">
        <f>[2]D_SZ2_raw!$E$18</f>
        <v>0</v>
      </c>
      <c r="T27" s="106">
        <f>[2]D_SZ2_raw!$E$19</f>
        <v>1</v>
      </c>
    </row>
    <row r="28" spans="2:20" ht="12" customHeight="1">
      <c r="B28" s="18" t="s">
        <v>484</v>
      </c>
      <c r="C28" s="43">
        <f>[2]D_SZ2_raw!$T$2</f>
        <v>284</v>
      </c>
      <c r="D28" s="44">
        <f>[2]D_SZ2_raw!$T$3</f>
        <v>369</v>
      </c>
      <c r="E28" s="43">
        <f>[2]D_SZ2_raw!$T$4</f>
        <v>417</v>
      </c>
      <c r="F28" s="44">
        <f>[2]D_SZ2_raw!$T$5</f>
        <v>481</v>
      </c>
      <c r="G28" s="44">
        <f>[2]D_SZ2_raw!$T$6</f>
        <v>517</v>
      </c>
      <c r="H28" s="44">
        <f>[2]D_SZ2_raw!$T$7</f>
        <v>565</v>
      </c>
      <c r="I28" s="44">
        <f>[2]D_SZ2_raw!$T$8</f>
        <v>583</v>
      </c>
      <c r="J28" s="44">
        <f>[2]D_SZ2_raw!$T$9</f>
        <v>534</v>
      </c>
      <c r="K28" s="44">
        <f>[2]D_SZ2_raw!$T$10</f>
        <v>536</v>
      </c>
      <c r="L28" s="44">
        <f>[2]D_SZ2_raw!$T$11</f>
        <v>583</v>
      </c>
      <c r="M28" s="44">
        <f>[2]D_SZ2_raw!$T$12</f>
        <v>598</v>
      </c>
      <c r="N28" s="44">
        <f>[2]D_SZ2_raw!$T$13</f>
        <v>658</v>
      </c>
      <c r="O28" s="44">
        <f>[2]D_SZ2_raw!$T$14</f>
        <v>669</v>
      </c>
      <c r="P28" s="44">
        <f>[2]D_SZ2_raw!$T$15</f>
        <v>652</v>
      </c>
      <c r="Q28" s="44">
        <f>[2]D_SZ2_raw!$T$16</f>
        <v>658</v>
      </c>
      <c r="R28" s="44">
        <f>[2]D_SZ2_raw!$T$17</f>
        <v>659</v>
      </c>
      <c r="S28" s="44">
        <f>[2]D_SZ2_raw!$T$18</f>
        <v>632</v>
      </c>
      <c r="T28" s="106">
        <f>[2]D_SZ2_raw!$T$19</f>
        <v>482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[2]D_SZ3_raw!$A$2</f>
        <v>Energy and Water</v>
      </c>
      <c r="I3" s="223"/>
      <c r="J3" s="224"/>
      <c r="L3" s="52" t="s">
        <v>2</v>
      </c>
      <c r="M3" s="222" t="str">
        <f>[2]D_SZ3_raw!$B$2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+[2]D_SZ3_raw!$D$2</f>
        <v>422</v>
      </c>
      <c r="D10" s="44">
        <f>+[2]D_SZ3_raw!$D$3</f>
        <v>451</v>
      </c>
      <c r="E10" s="43">
        <f>+[2]D_SZ3_raw!$D$4</f>
        <v>469</v>
      </c>
      <c r="F10" s="44">
        <f>+[2]D_SZ3_raw!$D$5</f>
        <v>534</v>
      </c>
      <c r="G10" s="44">
        <f>+[2]D_SZ3_raw!$D$6</f>
        <v>589</v>
      </c>
      <c r="H10" s="44">
        <f>+[2]D_SZ3_raw!$D$7</f>
        <v>664</v>
      </c>
      <c r="I10" s="44">
        <f>+[2]D_SZ3_raw!$D$8</f>
        <v>752</v>
      </c>
      <c r="J10" s="44">
        <f>+[2]D_SZ3_raw!$D$9</f>
        <v>746</v>
      </c>
      <c r="K10" s="44">
        <f>+[2]D_SZ3_raw!$D$10</f>
        <v>726</v>
      </c>
      <c r="L10" s="44">
        <f>+[2]D_SZ3_raw!$D$11</f>
        <v>707</v>
      </c>
      <c r="M10" s="44">
        <f>+[2]D_SZ3_raw!$D$12</f>
        <v>742</v>
      </c>
      <c r="N10" s="44">
        <f>+[2]D_SZ3_raw!$D$13</f>
        <v>779</v>
      </c>
      <c r="O10" s="44">
        <f>+[2]D_SZ3_raw!$D$14</f>
        <v>798</v>
      </c>
      <c r="P10" s="44">
        <f>+[2]D_SZ3_raw!$D$15</f>
        <v>784</v>
      </c>
      <c r="Q10" s="44">
        <f>+[2]D_SZ3_raw!$D$16</f>
        <v>765</v>
      </c>
      <c r="R10" s="44">
        <f>+[2]D_SZ3_raw!$D$17</f>
        <v>735</v>
      </c>
      <c r="S10" s="44">
        <f>+[2]D_SZ3_raw!$D$18</f>
        <v>717</v>
      </c>
      <c r="T10" s="106">
        <f>+[2]D_SZ3_raw!$D$19</f>
        <v>555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[2]D_SZ3_raw!$F$2</f>
        <v>6.398104190826416</v>
      </c>
      <c r="D12" s="27">
        <f>[2]D_SZ3_raw!$F$3</f>
        <v>8.2039909362792969</v>
      </c>
      <c r="E12" s="27">
        <f>[2]D_SZ3_raw!$F$4</f>
        <v>7.0362472534179688</v>
      </c>
      <c r="F12" s="27">
        <f>[2]D_SZ3_raw!$F$5</f>
        <v>7.865168571472168</v>
      </c>
      <c r="G12" s="28">
        <f>[2]D_SZ3_raw!$F$6</f>
        <v>8.4889640808105469</v>
      </c>
      <c r="H12" s="28">
        <f>[2]D_SZ3_raw!$F$7</f>
        <v>9.1867465972900391</v>
      </c>
      <c r="I12" s="28">
        <f>[2]D_SZ3_raw!$F$8</f>
        <v>11.170212745666504</v>
      </c>
      <c r="J12" s="28">
        <f>[2]D_SZ3_raw!$F$9</f>
        <v>10.053619384765625</v>
      </c>
      <c r="K12" s="28">
        <f>[2]D_SZ3_raw!$F$10</f>
        <v>9.0909090042114258</v>
      </c>
      <c r="L12" s="28">
        <f>[2]D_SZ3_raw!$F$11</f>
        <v>10.89108943939209</v>
      </c>
      <c r="M12" s="28">
        <f>[2]D_SZ3_raw!$F$12</f>
        <v>10.377358436584473</v>
      </c>
      <c r="N12" s="28">
        <f>[2]D_SZ3_raw!$F$13</f>
        <v>9.8844671249389648</v>
      </c>
      <c r="O12" s="28">
        <f>[2]D_SZ3_raw!$F$14</f>
        <v>10.025062561035156</v>
      </c>
      <c r="P12" s="28">
        <f>[2]D_SZ3_raw!$F$15</f>
        <v>13.520408630371094</v>
      </c>
      <c r="Q12" s="28">
        <f>[2]D_SZ3_raw!$F$16</f>
        <v>11.372549057006836</v>
      </c>
      <c r="R12" s="28">
        <f>[2]D_SZ3_raw!$F$17</f>
        <v>12.244897842407227</v>
      </c>
      <c r="S12" s="28">
        <f>[2]D_SZ3_raw!$F$18</f>
        <v>15.620641708374023</v>
      </c>
      <c r="T12" s="108">
        <f>[2]D_SZ3_raw!$F$19</f>
        <v>16.036035537719727</v>
      </c>
    </row>
    <row r="13" spans="2:20" ht="12" customHeight="1">
      <c r="B13" s="6" t="s">
        <v>340</v>
      </c>
      <c r="C13" s="27">
        <f>[2]D_SZ3_raw!$G$2</f>
        <v>8.0568723678588867</v>
      </c>
      <c r="D13" s="27">
        <f>[2]D_SZ3_raw!$G$3</f>
        <v>7.3170733451843262</v>
      </c>
      <c r="E13" s="27">
        <f>[2]D_SZ3_raw!$G$4</f>
        <v>9.3816633224487305</v>
      </c>
      <c r="F13" s="27">
        <f>[2]D_SZ3_raw!$G$5</f>
        <v>10.67415714263916</v>
      </c>
      <c r="G13" s="28">
        <f>[2]D_SZ3_raw!$G$6</f>
        <v>11.884550094604492</v>
      </c>
      <c r="H13" s="28">
        <f>[2]D_SZ3_raw!$G$7</f>
        <v>14.15662670135498</v>
      </c>
      <c r="I13" s="28">
        <f>[2]D_SZ3_raw!$G$8</f>
        <v>15.159574508666992</v>
      </c>
      <c r="J13" s="28">
        <f>[2]D_SZ3_raw!$G$9</f>
        <v>14.477211952209473</v>
      </c>
      <c r="K13" s="28">
        <f>[2]D_SZ3_raw!$G$10</f>
        <v>13.360881805419922</v>
      </c>
      <c r="L13" s="28">
        <f>[2]D_SZ3_raw!$G$11</f>
        <v>18.670438766479492</v>
      </c>
      <c r="M13" s="28">
        <f>[2]D_SZ3_raw!$G$12</f>
        <v>17.654987335205078</v>
      </c>
      <c r="N13" s="28">
        <f>[2]D_SZ3_raw!$G$13</f>
        <v>20.025674819946289</v>
      </c>
      <c r="O13" s="28">
        <f>[2]D_SZ3_raw!$G$14</f>
        <v>21.679197311401367</v>
      </c>
      <c r="P13" s="28">
        <f>[2]D_SZ3_raw!$G$15</f>
        <v>20.790817260742188</v>
      </c>
      <c r="Q13" s="28">
        <f>[2]D_SZ3_raw!$G$16</f>
        <v>26.535947799682617</v>
      </c>
      <c r="R13" s="28">
        <f>[2]D_SZ3_raw!$G$17</f>
        <v>28.979591369628906</v>
      </c>
      <c r="S13" s="28">
        <f>[2]D_SZ3_raw!$G$18</f>
        <v>38.21478271484375</v>
      </c>
      <c r="T13" s="108">
        <f>[2]D_SZ3_raw!$G$19</f>
        <v>46.306304931640625</v>
      </c>
    </row>
    <row r="14" spans="2:20" ht="12" customHeight="1">
      <c r="B14" s="6" t="s">
        <v>341</v>
      </c>
      <c r="C14" s="29">
        <f>[2]D_SZ3_raw!$H$2</f>
        <v>9.952606201171875</v>
      </c>
      <c r="D14" s="29">
        <f>[2]D_SZ3_raw!$H$3</f>
        <v>9.3126382827758789</v>
      </c>
      <c r="E14" s="29">
        <f>[2]D_SZ3_raw!$H$4</f>
        <v>9.3816633224487305</v>
      </c>
      <c r="F14" s="29">
        <f>[2]D_SZ3_raw!$H$5</f>
        <v>9.7378273010253906</v>
      </c>
      <c r="G14" s="30">
        <f>[2]D_SZ3_raw!$H$6</f>
        <v>14.601018905639648</v>
      </c>
      <c r="H14" s="30">
        <f>[2]D_SZ3_raw!$H$7</f>
        <v>14.307229042053223</v>
      </c>
      <c r="I14" s="30">
        <f>[2]D_SZ3_raw!$H$8</f>
        <v>15.159574508666992</v>
      </c>
      <c r="J14" s="30">
        <f>[2]D_SZ3_raw!$H$9</f>
        <v>18.096515655517578</v>
      </c>
      <c r="K14" s="30">
        <f>[2]D_SZ3_raw!$H$10</f>
        <v>14.325068473815918</v>
      </c>
      <c r="L14" s="30">
        <f>[2]D_SZ3_raw!$H$11</f>
        <v>18.670438766479492</v>
      </c>
      <c r="M14" s="30">
        <f>[2]D_SZ3_raw!$H$12</f>
        <v>15.498652458190918</v>
      </c>
      <c r="N14" s="30">
        <f>[2]D_SZ3_raw!$H$13</f>
        <v>17.586648941040039</v>
      </c>
      <c r="O14" s="30">
        <f>[2]D_SZ3_raw!$H$14</f>
        <v>20.175437927246094</v>
      </c>
      <c r="P14" s="30">
        <f>[2]D_SZ3_raw!$H$15</f>
        <v>24.744897842407227</v>
      </c>
      <c r="Q14" s="30">
        <f>[2]D_SZ3_raw!$H$16</f>
        <v>25.098039627075195</v>
      </c>
      <c r="R14" s="30">
        <f>[2]D_SZ3_raw!$H$17</f>
        <v>25.850339889526367</v>
      </c>
      <c r="S14" s="30">
        <f>[2]D_SZ3_raw!$H$18</f>
        <v>25.383543014526367</v>
      </c>
      <c r="T14" s="109">
        <f>[2]D_SZ3_raw!$H$19</f>
        <v>20.54054069519043</v>
      </c>
    </row>
    <row r="15" spans="2:20" ht="12" customHeight="1">
      <c r="B15" s="6" t="s">
        <v>342</v>
      </c>
      <c r="C15" s="31">
        <f>[2]D_SZ3_raw!$I$2</f>
        <v>17.298578262329102</v>
      </c>
      <c r="D15" s="31">
        <f>[2]D_SZ3_raw!$I$3</f>
        <v>16.407981872558594</v>
      </c>
      <c r="E15" s="31">
        <f>[2]D_SZ3_raw!$I$4</f>
        <v>17.697227478027344</v>
      </c>
      <c r="F15" s="31">
        <f>[2]D_SZ3_raw!$I$5</f>
        <v>16.104869842529297</v>
      </c>
      <c r="G15" s="32">
        <f>[2]D_SZ3_raw!$I$6</f>
        <v>20.2037353515625</v>
      </c>
      <c r="H15" s="32">
        <f>[2]D_SZ3_raw!$I$7</f>
        <v>23.795181274414063</v>
      </c>
      <c r="I15" s="32">
        <f>[2]D_SZ3_raw!$I$8</f>
        <v>24.335105895996094</v>
      </c>
      <c r="J15" s="32">
        <f>[2]D_SZ3_raw!$I$9</f>
        <v>22.386058807373047</v>
      </c>
      <c r="K15" s="32">
        <f>[2]D_SZ3_raw!$I$10</f>
        <v>26.033058166503906</v>
      </c>
      <c r="L15" s="32">
        <f>[2]D_SZ3_raw!$I$11</f>
        <v>22.206506729125977</v>
      </c>
      <c r="M15" s="32">
        <f>[2]D_SZ3_raw!$I$12</f>
        <v>22.911050796508789</v>
      </c>
      <c r="N15" s="32">
        <f>[2]D_SZ3_raw!$I$13</f>
        <v>22.721437454223633</v>
      </c>
      <c r="O15" s="32">
        <f>[2]D_SZ3_raw!$I$14</f>
        <v>22.305765151977539</v>
      </c>
      <c r="P15" s="32">
        <f>[2]D_SZ3_raw!$I$15</f>
        <v>18.112245559692383</v>
      </c>
      <c r="Q15" s="32">
        <f>[2]D_SZ3_raw!$I$16</f>
        <v>15.686274528503418</v>
      </c>
      <c r="R15" s="32">
        <f>[2]D_SZ3_raw!$I$17</f>
        <v>16.326530456542969</v>
      </c>
      <c r="S15" s="32">
        <f>[2]D_SZ3_raw!$I$18</f>
        <v>9.0655508041381836</v>
      </c>
      <c r="T15" s="110">
        <f>[2]D_SZ3_raw!$I$19</f>
        <v>8.1081085205078125</v>
      </c>
    </row>
    <row r="16" spans="2:20" ht="12" customHeight="1">
      <c r="B16" s="6" t="s">
        <v>343</v>
      </c>
      <c r="C16" s="31">
        <f>[2]D_SZ3_raw!$J$2</f>
        <v>52.132701873779297</v>
      </c>
      <c r="D16" s="31">
        <f>[2]D_SZ3_raw!$J$3</f>
        <v>54.323726654052734</v>
      </c>
      <c r="E16" s="31">
        <f>[2]D_SZ3_raw!$J$4</f>
        <v>52.025585174560547</v>
      </c>
      <c r="F16" s="31">
        <f>[2]D_SZ3_raw!$J$5</f>
        <v>48.501873016357422</v>
      </c>
      <c r="G16" s="32">
        <f>[2]D_SZ3_raw!$J$6</f>
        <v>37.691001892089844</v>
      </c>
      <c r="H16" s="32">
        <f>[2]D_SZ3_raw!$J$7</f>
        <v>32.831325531005859</v>
      </c>
      <c r="I16" s="32">
        <f>[2]D_SZ3_raw!$J$8</f>
        <v>29.654254913330078</v>
      </c>
      <c r="J16" s="32">
        <f>[2]D_SZ3_raw!$J$9</f>
        <v>28.954423904418945</v>
      </c>
      <c r="K16" s="32">
        <f>[2]D_SZ3_raw!$J$10</f>
        <v>30.578512191772461</v>
      </c>
      <c r="L16" s="32">
        <f>[2]D_SZ3_raw!$J$11</f>
        <v>23.479490280151367</v>
      </c>
      <c r="M16" s="32">
        <f>[2]D_SZ3_raw!$J$12</f>
        <v>24.66307258605957</v>
      </c>
      <c r="N16" s="32">
        <f>[2]D_SZ3_raw!$J$13</f>
        <v>22.721437454223633</v>
      </c>
      <c r="O16" s="32">
        <f>[2]D_SZ3_raw!$J$14</f>
        <v>19.047618865966797</v>
      </c>
      <c r="P16" s="32">
        <f>[2]D_SZ3_raw!$J$15</f>
        <v>16.836734771728516</v>
      </c>
      <c r="Q16" s="32">
        <f>[2]D_SZ3_raw!$J$16</f>
        <v>14.248366355895996</v>
      </c>
      <c r="R16" s="32">
        <f>[2]D_SZ3_raw!$J$17</f>
        <v>9.9319725036621094</v>
      </c>
      <c r="S16" s="32">
        <f>[2]D_SZ3_raw!$J$18</f>
        <v>7.8103208541870117</v>
      </c>
      <c r="T16" s="110">
        <f>[2]D_SZ3_raw!$J$19</f>
        <v>6.4864864349365234</v>
      </c>
    </row>
    <row r="17" spans="2:20" ht="12" customHeight="1">
      <c r="B17" s="7" t="s">
        <v>240</v>
      </c>
      <c r="C17" s="37">
        <f>[2]D_SZ3_raw!$K$2</f>
        <v>6.161137580871582</v>
      </c>
      <c r="D17" s="38">
        <f>[2]D_SZ3_raw!$K$3</f>
        <v>4.4345898628234863</v>
      </c>
      <c r="E17" s="37">
        <f>[2]D_SZ3_raw!$K$4</f>
        <v>4.4776120185852051</v>
      </c>
      <c r="F17" s="38">
        <f>[2]D_SZ3_raw!$K$5</f>
        <v>7.1161050796508789</v>
      </c>
      <c r="G17" s="38">
        <f>[2]D_SZ3_raw!$K$6</f>
        <v>7.130730152130127</v>
      </c>
      <c r="H17" s="38">
        <f>[2]D_SZ3_raw!$K$7</f>
        <v>5.7228913307189941</v>
      </c>
      <c r="I17" s="38">
        <f>[2]D_SZ3_raw!$K$8</f>
        <v>4.5212764739990234</v>
      </c>
      <c r="J17" s="38">
        <f>[2]D_SZ3_raw!$K$9</f>
        <v>6.0321717262268066</v>
      </c>
      <c r="K17" s="38">
        <f>[2]D_SZ3_raw!$K$10</f>
        <v>6.6115703582763672</v>
      </c>
      <c r="L17" s="38">
        <f>[2]D_SZ3_raw!$K$11</f>
        <v>6.0820369720458984</v>
      </c>
      <c r="M17" s="38">
        <f>[2]D_SZ3_raw!$K$12</f>
        <v>8.8948783874511719</v>
      </c>
      <c r="N17" s="38">
        <f>[2]D_SZ3_raw!$K$13</f>
        <v>7.0603337287902832</v>
      </c>
      <c r="O17" s="38">
        <f>[2]D_SZ3_raw!$K$14</f>
        <v>6.7669172286987305</v>
      </c>
      <c r="P17" s="38">
        <f>[2]D_SZ3_raw!$K$15</f>
        <v>5.9948978424072266</v>
      </c>
      <c r="Q17" s="38">
        <f>[2]D_SZ3_raw!$K$16</f>
        <v>7.0588235855102539</v>
      </c>
      <c r="R17" s="38">
        <f>[2]D_SZ3_raw!$K$17</f>
        <v>6.6666665077209473</v>
      </c>
      <c r="S17" s="38">
        <f>[2]D_SZ3_raw!$K$18</f>
        <v>3.9051604270935059</v>
      </c>
      <c r="T17" s="111">
        <f>[2]D_SZ3_raw!$K$19</f>
        <v>2.5225224494934082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[2]D_SZ3_raw!$L$2</f>
        <v>0.66803699731826782</v>
      </c>
      <c r="D19" s="38">
        <f>[2]D_SZ3_raw!$L$3</f>
        <v>0.39987695217132568</v>
      </c>
      <c r="E19" s="37">
        <f>[2]D_SZ3_raw!$L$4</f>
        <v>0.4761904776096344</v>
      </c>
      <c r="F19" s="38">
        <f>[2]D_SZ3_raw!$L$5</f>
        <v>0.380952388048172</v>
      </c>
      <c r="G19" s="38">
        <f>[2]D_SZ3_raw!$L$6</f>
        <v>0.48933938145637512</v>
      </c>
      <c r="H19" s="38">
        <f>[2]D_SZ3_raw!$L$7</f>
        <v>0.42876392602920532</v>
      </c>
      <c r="I19" s="38">
        <f>[2]D_SZ3_raw!$L$8</f>
        <v>0.30164682865142822</v>
      </c>
      <c r="J19" s="38">
        <f>[2]D_SZ3_raw!$L$9</f>
        <v>0.38598999381065369</v>
      </c>
      <c r="K19" s="38">
        <f>[2]D_SZ3_raw!$L$10</f>
        <v>0.47846889495849609</v>
      </c>
      <c r="L19" s="38">
        <f>[2]D_SZ3_raw!$L$11</f>
        <v>0.26495078206062317</v>
      </c>
      <c r="M19" s="38">
        <f>[2]D_SZ3_raw!$L$12</f>
        <v>0.51670688390731812</v>
      </c>
      <c r="N19" s="38">
        <f>[2]D_SZ3_raw!$L$13</f>
        <v>0.39370077848434448</v>
      </c>
      <c r="O19" s="38">
        <f>[2]D_SZ3_raw!$L$14</f>
        <v>0.46948355436325073</v>
      </c>
      <c r="P19" s="38">
        <f>[2]D_SZ3_raw!$L$15</f>
        <v>0.3807106614112854</v>
      </c>
      <c r="Q19" s="38">
        <f>[2]D_SZ3_raw!$L$16</f>
        <v>0.42283299565315247</v>
      </c>
      <c r="R19" s="38">
        <f>[2]D_SZ3_raw!$L$17</f>
        <v>0.35050824284553528</v>
      </c>
      <c r="S19" s="38">
        <f>[2]D_SZ3_raw!$L$18</f>
        <v>0.24213075637817383</v>
      </c>
      <c r="T19" s="111">
        <f>[2]D_SZ3_raw!$L$19</f>
        <v>0.3075525164604187</v>
      </c>
    </row>
    <row r="20" spans="2:20" ht="12" customHeight="1">
      <c r="B20" s="6" t="s">
        <v>33</v>
      </c>
      <c r="C20" s="37">
        <f>[2]D_SZ3_raw!$M$2</f>
        <v>1.6146394014358521</v>
      </c>
      <c r="D20" s="38">
        <f>[2]D_SZ3_raw!$M$3</f>
        <v>1.4287136793136597</v>
      </c>
      <c r="E20" s="37">
        <f>[2]D_SZ3_raw!$M$4</f>
        <v>1.6960651874542236</v>
      </c>
      <c r="F20" s="38">
        <f>[2]D_SZ3_raw!$M$5</f>
        <v>1.3698630332946777</v>
      </c>
      <c r="G20" s="38">
        <f>[2]D_SZ3_raw!$M$6</f>
        <v>1.134429931640625</v>
      </c>
      <c r="H20" s="38">
        <f>[2]D_SZ3_raw!$M$7</f>
        <v>1.1510128974914551</v>
      </c>
      <c r="I20" s="38">
        <f>[2]D_SZ3_raw!$M$8</f>
        <v>0.90600579977035522</v>
      </c>
      <c r="J20" s="38">
        <f>[2]D_SZ3_raw!$M$9</f>
        <v>0.98463374376296997</v>
      </c>
      <c r="K20" s="38">
        <f>[2]D_SZ3_raw!$M$10</f>
        <v>1.1352959871292114</v>
      </c>
      <c r="L20" s="38">
        <f>[2]D_SZ3_raw!$M$11</f>
        <v>0.81154191493988037</v>
      </c>
      <c r="M20" s="38">
        <f>[2]D_SZ3_raw!$M$12</f>
        <v>0.99531614780426025</v>
      </c>
      <c r="N20" s="38">
        <f>[2]D_SZ3_raw!$M$13</f>
        <v>1.015625</v>
      </c>
      <c r="O20" s="38">
        <f>[2]D_SZ3_raw!$M$14</f>
        <v>0.99916738271713257</v>
      </c>
      <c r="P20" s="38">
        <f>[2]D_SZ3_raw!$M$15</f>
        <v>0.68746691942214966</v>
      </c>
      <c r="Q20" s="38">
        <f>[2]D_SZ3_raw!$M$16</f>
        <v>0.79776626825332642</v>
      </c>
      <c r="R20" s="38">
        <f>[2]D_SZ3_raw!$M$17</f>
        <v>0.77120822668075562</v>
      </c>
      <c r="S20" s="38">
        <f>[2]D_SZ3_raw!$M$18</f>
        <v>0.53619301319122314</v>
      </c>
      <c r="T20" s="111">
        <f>[2]D_SZ3_raw!$M$19</f>
        <v>0.61887568235397339</v>
      </c>
    </row>
    <row r="21" spans="2:20" ht="12" customHeight="1">
      <c r="B21" s="6" t="s">
        <v>11</v>
      </c>
      <c r="C21" s="37">
        <f>[2]D_SZ3_raw!$N$2</f>
        <v>3.5313787460327148</v>
      </c>
      <c r="D21" s="38">
        <f>[2]D_SZ3_raw!$N$3</f>
        <v>3.5027673244476318</v>
      </c>
      <c r="E21" s="37">
        <f>[2]D_SZ3_raw!$N$4</f>
        <v>3.4342257976531982</v>
      </c>
      <c r="F21" s="38">
        <f>[2]D_SZ3_raw!$N$5</f>
        <v>3.2242305278778076</v>
      </c>
      <c r="G21" s="38">
        <f>[2]D_SZ3_raw!$N$6</f>
        <v>2.826371431350708</v>
      </c>
      <c r="H21" s="38">
        <f>[2]D_SZ3_raw!$N$7</f>
        <v>2.649177074432373</v>
      </c>
      <c r="I21" s="38">
        <f>[2]D_SZ3_raw!$N$8</f>
        <v>2.4137396812438965</v>
      </c>
      <c r="J21" s="38">
        <f>[2]D_SZ3_raw!$N$9</f>
        <v>2.5145819187164307</v>
      </c>
      <c r="K21" s="38">
        <f>[2]D_SZ3_raw!$N$10</f>
        <v>2.6840095520019531</v>
      </c>
      <c r="L21" s="38">
        <f>[2]D_SZ3_raw!$N$11</f>
        <v>2.185356616973877</v>
      </c>
      <c r="M21" s="38">
        <f>[2]D_SZ3_raw!$N$12</f>
        <v>2.2750775814056396</v>
      </c>
      <c r="N21" s="38">
        <f>[2]D_SZ3_raw!$N$13</f>
        <v>2.1967213153839111</v>
      </c>
      <c r="O21" s="38">
        <f>[2]D_SZ3_raw!$N$14</f>
        <v>2.1049895286560059</v>
      </c>
      <c r="P21" s="38">
        <f>[2]D_SZ3_raw!$N$15</f>
        <v>1.9320710897445679</v>
      </c>
      <c r="Q21" s="38">
        <f>[2]D_SZ3_raw!$N$16</f>
        <v>1.8566591739654541</v>
      </c>
      <c r="R21" s="38">
        <f>[2]D_SZ3_raw!$N$17</f>
        <v>1.8119068145751953</v>
      </c>
      <c r="S21" s="38">
        <f>[2]D_SZ3_raw!$N$18</f>
        <v>1.4760271310806274</v>
      </c>
      <c r="T21" s="111">
        <f>[2]D_SZ3_raw!$N$19</f>
        <v>1.3293051719665527</v>
      </c>
    </row>
    <row r="22" spans="2:20" ht="12" customHeight="1">
      <c r="B22" s="6" t="s">
        <v>12</v>
      </c>
      <c r="C22" s="37">
        <f>[2]D_SZ3_raw!$O$2</f>
        <v>4.9044475555419922</v>
      </c>
      <c r="D22" s="38">
        <f>[2]D_SZ3_raw!$O$3</f>
        <v>4.9921431541442871</v>
      </c>
      <c r="E22" s="37">
        <f>[2]D_SZ3_raw!$O$4</f>
        <v>4.8174481391906738</v>
      </c>
      <c r="F22" s="38">
        <f>[2]D_SZ3_raw!$O$5</f>
        <v>4.7092471122741699</v>
      </c>
      <c r="G22" s="38">
        <f>[2]D_SZ3_raw!$O$6</f>
        <v>4.2569365501403809</v>
      </c>
      <c r="H22" s="38">
        <f>[2]D_SZ3_raw!$O$7</f>
        <v>3.9931340217590332</v>
      </c>
      <c r="I22" s="38">
        <f>[2]D_SZ3_raw!$O$8</f>
        <v>3.8840541839599609</v>
      </c>
      <c r="J22" s="38">
        <f>[2]D_SZ3_raw!$O$9</f>
        <v>3.9186348915100098</v>
      </c>
      <c r="K22" s="38">
        <f>[2]D_SZ3_raw!$O$10</f>
        <v>4.1157293319702148</v>
      </c>
      <c r="L22" s="38">
        <f>[2]D_SZ3_raw!$O$11</f>
        <v>3.5911602973937988</v>
      </c>
      <c r="M22" s="38">
        <f>[2]D_SZ3_raw!$O$12</f>
        <v>3.754030704498291</v>
      </c>
      <c r="N22" s="38">
        <f>[2]D_SZ3_raw!$O$13</f>
        <v>3.6008002758026123</v>
      </c>
      <c r="O22" s="38">
        <f>[2]D_SZ3_raw!$O$14</f>
        <v>3.4251856803894043</v>
      </c>
      <c r="P22" s="38">
        <f>[2]D_SZ3_raw!$O$15</f>
        <v>3.1568522453308105</v>
      </c>
      <c r="Q22" s="38">
        <f>[2]D_SZ3_raw!$O$16</f>
        <v>2.9797377586364746</v>
      </c>
      <c r="R22" s="38">
        <f>[2]D_SZ3_raw!$O$17</f>
        <v>2.8404767513275146</v>
      </c>
      <c r="S22" s="38">
        <f>[2]D_SZ3_raw!$O$18</f>
        <v>2.4024584293365479</v>
      </c>
      <c r="T22" s="111">
        <f>[2]D_SZ3_raw!$O$19</f>
        <v>2.1307227611541748</v>
      </c>
    </row>
    <row r="23" spans="2:20" ht="12" customHeight="1">
      <c r="B23" s="6" t="s">
        <v>13</v>
      </c>
      <c r="C23" s="39">
        <f>[2]D_SZ3_raw!$P$2</f>
        <v>5.8470211029052734</v>
      </c>
      <c r="D23" s="40">
        <f>[2]D_SZ3_raw!$P$3</f>
        <v>5.7872657775878906</v>
      </c>
      <c r="E23" s="39">
        <f>[2]D_SZ3_raw!$P$4</f>
        <v>5.7284951210021973</v>
      </c>
      <c r="F23" s="40">
        <f>[2]D_SZ3_raw!$P$5</f>
        <v>5.6100754737854004</v>
      </c>
      <c r="G23" s="40">
        <f>[2]D_SZ3_raw!$P$6</f>
        <v>5.4187192916870117</v>
      </c>
      <c r="H23" s="40">
        <f>[2]D_SZ3_raw!$P$7</f>
        <v>5.0731635093688965</v>
      </c>
      <c r="I23" s="40">
        <f>[2]D_SZ3_raw!$P$8</f>
        <v>4.8744821548461914</v>
      </c>
      <c r="J23" s="40">
        <f>[2]D_SZ3_raw!$P$9</f>
        <v>4.9850072860717773</v>
      </c>
      <c r="K23" s="40">
        <f>[2]D_SZ3_raw!$P$10</f>
        <v>5.0621562004089355</v>
      </c>
      <c r="L23" s="40">
        <f>[2]D_SZ3_raw!$P$11</f>
        <v>4.7389097213745117</v>
      </c>
      <c r="M23" s="40">
        <f>[2]D_SZ3_raw!$P$12</f>
        <v>5.0638532638549805</v>
      </c>
      <c r="N23" s="40">
        <f>[2]D_SZ3_raw!$P$13</f>
        <v>4.8440065383911133</v>
      </c>
      <c r="O23" s="40">
        <f>[2]D_SZ3_raw!$P$14</f>
        <v>4.544306755065918</v>
      </c>
      <c r="P23" s="40">
        <f>[2]D_SZ3_raw!$P$15</f>
        <v>4.3288664817810059</v>
      </c>
      <c r="Q23" s="40">
        <f>[2]D_SZ3_raw!$P$16</f>
        <v>4.1027555465698242</v>
      </c>
      <c r="R23" s="40">
        <f>[2]D_SZ3_raw!$P$17</f>
        <v>3.8740921020507813</v>
      </c>
      <c r="S23" s="40">
        <f>[2]D_SZ3_raw!$P$18</f>
        <v>3.2822203636169434</v>
      </c>
      <c r="T23" s="113">
        <f>[2]D_SZ3_raw!$P$19</f>
        <v>2.9971234798431396</v>
      </c>
    </row>
    <row r="24" spans="2:20" ht="12" customHeight="1">
      <c r="B24" s="8" t="s">
        <v>15</v>
      </c>
      <c r="C24" s="39">
        <f>[2]D_SZ3_raw!$Q$2</f>
        <v>6.8032946586608887</v>
      </c>
      <c r="D24" s="40">
        <f>[2]D_SZ3_raw!$Q$3</f>
        <v>6.7521805763244629</v>
      </c>
      <c r="E24" s="39">
        <f>[2]D_SZ3_raw!$Q$4</f>
        <v>6.6539921760559082</v>
      </c>
      <c r="F24" s="40">
        <f>[2]D_SZ3_raw!$Q$5</f>
        <v>6.7628931999206543</v>
      </c>
      <c r="G24" s="40">
        <f>[2]D_SZ3_raw!$Q$6</f>
        <v>6.6788654327392578</v>
      </c>
      <c r="H24" s="40">
        <f>[2]D_SZ3_raw!$Q$7</f>
        <v>6.473945140838623</v>
      </c>
      <c r="I24" s="40">
        <f>[2]D_SZ3_raw!$Q$8</f>
        <v>6.2281827926635742</v>
      </c>
      <c r="J24" s="40">
        <f>[2]D_SZ3_raw!$Q$9</f>
        <v>6.2881712913513184</v>
      </c>
      <c r="K24" s="40">
        <f>[2]D_SZ3_raw!$Q$10</f>
        <v>6.4098362922668457</v>
      </c>
      <c r="L24" s="40">
        <f>[2]D_SZ3_raw!$Q$11</f>
        <v>6.2206573486328125</v>
      </c>
      <c r="M24" s="40">
        <f>[2]D_SZ3_raw!$Q$12</f>
        <v>7.1275453567504883</v>
      </c>
      <c r="N24" s="40">
        <f>[2]D_SZ3_raw!$Q$13</f>
        <v>6.6379437446594238</v>
      </c>
      <c r="O24" s="40">
        <f>[2]D_SZ3_raw!$Q$14</f>
        <v>6.2230215072631836</v>
      </c>
      <c r="P24" s="40">
        <f>[2]D_SZ3_raw!$Q$15</f>
        <v>6.2635641098022461</v>
      </c>
      <c r="Q24" s="40">
        <f>[2]D_SZ3_raw!$Q$16</f>
        <v>6.4983291625976563</v>
      </c>
      <c r="R24" s="40">
        <f>[2]D_SZ3_raw!$Q$17</f>
        <v>5.8912615776062012</v>
      </c>
      <c r="S24" s="40">
        <f>[2]D_SZ3_raw!$Q$18</f>
        <v>5.0583658218383789</v>
      </c>
      <c r="T24" s="113">
        <f>[2]D_SZ3_raw!$Q$19</f>
        <v>4.3069858551025391</v>
      </c>
    </row>
    <row r="25" spans="2:20" ht="12" customHeight="1">
      <c r="B25" s="8" t="s">
        <v>16</v>
      </c>
      <c r="C25" s="41">
        <f>[2]D_SZ3_raw!$R$2</f>
        <v>8.0816555023193359</v>
      </c>
      <c r="D25" s="42">
        <f>[2]D_SZ3_raw!$R$3</f>
        <v>7.2782044410705566</v>
      </c>
      <c r="E25" s="41">
        <f>[2]D_SZ3_raw!$R$4</f>
        <v>7.3529410362243652</v>
      </c>
      <c r="F25" s="42">
        <f>[2]D_SZ3_raw!$R$5</f>
        <v>8.6317205429077148</v>
      </c>
      <c r="G25" s="42">
        <f>[2]D_SZ3_raw!$R$6</f>
        <v>8.6704120635986328</v>
      </c>
      <c r="H25" s="42">
        <f>[2]D_SZ3_raw!$R$7</f>
        <v>7.7968525886535645</v>
      </c>
      <c r="I25" s="42">
        <f>[2]D_SZ3_raw!$R$8</f>
        <v>7.3245449066162109</v>
      </c>
      <c r="J25" s="42">
        <f>[2]D_SZ3_raw!$R$9</f>
        <v>8.076289176940918</v>
      </c>
      <c r="K25" s="42">
        <f>[2]D_SZ3_raw!$R$10</f>
        <v>8.2949304580688477</v>
      </c>
      <c r="L25" s="42">
        <f>[2]D_SZ3_raw!$R$11</f>
        <v>8.0314960479736328</v>
      </c>
      <c r="M25" s="42">
        <f>[2]D_SZ3_raw!$R$12</f>
        <v>10.317420959472656</v>
      </c>
      <c r="N25" s="42">
        <f>[2]D_SZ3_raw!$R$13</f>
        <v>8.3003950119018555</v>
      </c>
      <c r="O25" s="42">
        <f>[2]D_SZ3_raw!$R$14</f>
        <v>8.8957757949829102</v>
      </c>
      <c r="P25" s="42">
        <f>[2]D_SZ3_raw!$R$15</f>
        <v>7.9699611663818359</v>
      </c>
      <c r="Q25" s="42">
        <f>[2]D_SZ3_raw!$R$16</f>
        <v>9.7455596923828125</v>
      </c>
      <c r="R25" s="42">
        <f>[2]D_SZ3_raw!$R$17</f>
        <v>9.1012582778930664</v>
      </c>
      <c r="S25" s="42">
        <f>[2]D_SZ3_raw!$R$18</f>
        <v>6.5817408561706543</v>
      </c>
      <c r="T25" s="114">
        <f>[2]D_SZ3_raw!$R$19</f>
        <v>5.8454022407531738</v>
      </c>
    </row>
    <row r="26" spans="2:20" ht="12" customHeight="1">
      <c r="B26" s="7" t="s">
        <v>14</v>
      </c>
      <c r="C26" s="41">
        <f>[2]D_SZ3_raw!$S$2</f>
        <v>5.027496337890625</v>
      </c>
      <c r="D26" s="42">
        <f>[2]D_SZ3_raw!$S$3</f>
        <v>4.985318660736084</v>
      </c>
      <c r="E26" s="41">
        <f>[2]D_SZ3_raw!$S$4</f>
        <v>4.6967535018920898</v>
      </c>
      <c r="F26" s="42">
        <f>[2]D_SZ3_raw!$S$5</f>
        <v>4.6901345252990723</v>
      </c>
      <c r="G26" s="42">
        <f>[2]D_SZ3_raw!$S$6</f>
        <v>4.4010663032531738</v>
      </c>
      <c r="H26" s="42">
        <f>[2]D_SZ3_raw!$S$7</f>
        <v>4.3325381278991699</v>
      </c>
      <c r="I26" s="42">
        <f>[2]D_SZ3_raw!$S$8</f>
        <v>4.0898904800415039</v>
      </c>
      <c r="J26" s="42">
        <f>[2]D_SZ3_raw!$S$9</f>
        <v>4.0053095817565918</v>
      </c>
      <c r="K26" s="42">
        <f>[2]D_SZ3_raw!$S$10</f>
        <v>4.2617712020874023</v>
      </c>
      <c r="L26" s="42">
        <f>[2]D_SZ3_raw!$S$11</f>
        <v>3.9495806694030762</v>
      </c>
      <c r="M26" s="42">
        <f>[2]D_SZ3_raw!$S$12</f>
        <v>4.001924991607666</v>
      </c>
      <c r="N26" s="42">
        <f>[2]D_SZ3_raw!$S$13</f>
        <v>3.95926833152771</v>
      </c>
      <c r="O26" s="42">
        <f>[2]D_SZ3_raw!$S$14</f>
        <v>3.9401800632476807</v>
      </c>
      <c r="P26" s="42">
        <f>[2]D_SZ3_raw!$S$15</f>
        <v>3.6720247268676758</v>
      </c>
      <c r="Q26" s="42">
        <f>[2]D_SZ3_raw!$S$16</f>
        <v>3.4096448421478271</v>
      </c>
      <c r="R26" s="42">
        <f>[2]D_SZ3_raw!$S$17</f>
        <v>3.4251179695129395</v>
      </c>
      <c r="S26" s="42">
        <f>[2]D_SZ3_raw!$S$18</f>
        <v>2.7853610515594482</v>
      </c>
      <c r="T26" s="114">
        <f>[2]D_SZ3_raw!$S$19</f>
        <v>2.705826997756958</v>
      </c>
    </row>
    <row r="27" spans="2:20" ht="12" customHeight="1">
      <c r="B27" s="18" t="s">
        <v>483</v>
      </c>
      <c r="C27" s="43">
        <f>[2]D_SZ3_raw!$E$2</f>
        <v>0</v>
      </c>
      <c r="D27" s="44">
        <f>[2]D_SZ3_raw!$E$3</f>
        <v>0</v>
      </c>
      <c r="E27" s="43">
        <f>[2]D_SZ3_raw!$E$4</f>
        <v>0</v>
      </c>
      <c r="F27" s="44">
        <f>[2]D_SZ3_raw!$E$5</f>
        <v>2</v>
      </c>
      <c r="G27" s="44">
        <f>[2]D_SZ3_raw!$E$6</f>
        <v>1</v>
      </c>
      <c r="H27" s="44">
        <f>[2]D_SZ3_raw!$E$7</f>
        <v>2</v>
      </c>
      <c r="I27" s="44">
        <f>[2]D_SZ3_raw!$E$8</f>
        <v>1</v>
      </c>
      <c r="J27" s="44">
        <f>[2]D_SZ3_raw!$E$9</f>
        <v>1</v>
      </c>
      <c r="K27" s="44">
        <f>[2]D_SZ3_raw!$E$10</f>
        <v>1</v>
      </c>
      <c r="L27" s="44">
        <f>[2]D_SZ3_raw!$E$11</f>
        <v>0</v>
      </c>
      <c r="M27" s="44">
        <f>[2]D_SZ3_raw!$E$12</f>
        <v>0</v>
      </c>
      <c r="N27" s="44">
        <f>[2]D_SZ3_raw!$E$13</f>
        <v>0</v>
      </c>
      <c r="O27" s="44">
        <f>[2]D_SZ3_raw!$E$14</f>
        <v>1</v>
      </c>
      <c r="P27" s="44">
        <f>[2]D_SZ3_raw!$E$15</f>
        <v>0</v>
      </c>
      <c r="Q27" s="44">
        <f>[2]D_SZ3_raw!$E$16</f>
        <v>2</v>
      </c>
      <c r="R27" s="44">
        <f>[2]D_SZ3_raw!$E$17</f>
        <v>0</v>
      </c>
      <c r="S27" s="44">
        <f>[2]D_SZ3_raw!$E$18</f>
        <v>0</v>
      </c>
      <c r="T27" s="106">
        <f>[2]D_SZ3_raw!$E$19</f>
        <v>1</v>
      </c>
    </row>
    <row r="28" spans="2:20" ht="12" customHeight="1">
      <c r="B28" s="18" t="s">
        <v>484</v>
      </c>
      <c r="C28" s="43">
        <f>[2]D_SZ3_raw!$T$2</f>
        <v>422</v>
      </c>
      <c r="D28" s="44">
        <f>[2]D_SZ3_raw!$T$3</f>
        <v>451</v>
      </c>
      <c r="E28" s="43">
        <f>[2]D_SZ3_raw!$T$4</f>
        <v>469</v>
      </c>
      <c r="F28" s="44">
        <f>[2]D_SZ3_raw!$T$5</f>
        <v>536</v>
      </c>
      <c r="G28" s="44">
        <f>[2]D_SZ3_raw!$T$6</f>
        <v>590</v>
      </c>
      <c r="H28" s="44">
        <f>[2]D_SZ3_raw!$T$7</f>
        <v>666</v>
      </c>
      <c r="I28" s="44">
        <f>[2]D_SZ3_raw!$T$8</f>
        <v>753</v>
      </c>
      <c r="J28" s="44">
        <f>[2]D_SZ3_raw!$T$9</f>
        <v>747</v>
      </c>
      <c r="K28" s="44">
        <f>[2]D_SZ3_raw!$T$10</f>
        <v>727</v>
      </c>
      <c r="L28" s="44">
        <f>[2]D_SZ3_raw!$T$11</f>
        <v>707</v>
      </c>
      <c r="M28" s="44">
        <f>[2]D_SZ3_raw!$T$12</f>
        <v>742</v>
      </c>
      <c r="N28" s="44">
        <f>[2]D_SZ3_raw!$T$13</f>
        <v>779</v>
      </c>
      <c r="O28" s="44">
        <f>[2]D_SZ3_raw!$T$14</f>
        <v>799</v>
      </c>
      <c r="P28" s="44">
        <f>[2]D_SZ3_raw!$T$15</f>
        <v>784</v>
      </c>
      <c r="Q28" s="44">
        <f>[2]D_SZ3_raw!$T$16</f>
        <v>767</v>
      </c>
      <c r="R28" s="44">
        <f>[2]D_SZ3_raw!$T$17</f>
        <v>735</v>
      </c>
      <c r="S28" s="44">
        <f>[2]D_SZ3_raw!$T$18</f>
        <v>717</v>
      </c>
      <c r="T28" s="106">
        <f>[2]D_SZ3_raw!$T$19</f>
        <v>556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[2]D_SZ4_raw!$A$2</f>
        <v>Energy and Water</v>
      </c>
      <c r="I3" s="223"/>
      <c r="J3" s="224"/>
      <c r="L3" s="52" t="s">
        <v>2</v>
      </c>
      <c r="M3" s="222" t="str">
        <f>[2]D_SZ4_raw!$B$2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+[2]D_SZ4_raw!$D$2</f>
        <v>332</v>
      </c>
      <c r="D10" s="44">
        <f>+[2]D_SZ4_raw!$D$3</f>
        <v>372</v>
      </c>
      <c r="E10" s="43">
        <f>+[2]D_SZ4_raw!$D$4</f>
        <v>352</v>
      </c>
      <c r="F10" s="44">
        <f>+[2]D_SZ4_raw!$D$5</f>
        <v>361</v>
      </c>
      <c r="G10" s="44">
        <f>+[2]D_SZ4_raw!$D$6</f>
        <v>393</v>
      </c>
      <c r="H10" s="44">
        <f>+[2]D_SZ4_raw!$D$7</f>
        <v>429</v>
      </c>
      <c r="I10" s="44">
        <f>+[2]D_SZ4_raw!$D$8</f>
        <v>491</v>
      </c>
      <c r="J10" s="44">
        <f>+[2]D_SZ4_raw!$D$9</f>
        <v>506</v>
      </c>
      <c r="K10" s="44">
        <f>+[2]D_SZ4_raw!$D$10</f>
        <v>564</v>
      </c>
      <c r="L10" s="44">
        <f>+[2]D_SZ4_raw!$D$11</f>
        <v>559</v>
      </c>
      <c r="M10" s="44">
        <f>+[2]D_SZ4_raw!$D$12</f>
        <v>573</v>
      </c>
      <c r="N10" s="44">
        <f>+[2]D_SZ4_raw!$D$13</f>
        <v>586</v>
      </c>
      <c r="O10" s="44">
        <f>+[2]D_SZ4_raw!$D$14</f>
        <v>605</v>
      </c>
      <c r="P10" s="44">
        <f>+[2]D_SZ4_raw!$D$15</f>
        <v>592</v>
      </c>
      <c r="Q10" s="44">
        <f>+[2]D_SZ4_raw!$D$16</f>
        <v>556</v>
      </c>
      <c r="R10" s="44">
        <f>+[2]D_SZ4_raw!$D$17</f>
        <v>549</v>
      </c>
      <c r="S10" s="44">
        <f>+[2]D_SZ4_raw!$D$18</f>
        <v>565</v>
      </c>
      <c r="T10" s="106">
        <f>+[2]D_SZ4_raw!$D$19</f>
        <v>482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[2]D_SZ4_raw!$F$2</f>
        <v>14.457831382751465</v>
      </c>
      <c r="D12" s="27">
        <f>[2]D_SZ4_raw!$F$3</f>
        <v>14.784946441650391</v>
      </c>
      <c r="E12" s="27">
        <f>[2]D_SZ4_raw!$F$4</f>
        <v>12.215909004211426</v>
      </c>
      <c r="F12" s="27">
        <f>[2]D_SZ4_raw!$F$5</f>
        <v>14.127424240112305</v>
      </c>
      <c r="G12" s="28">
        <f>[2]D_SZ4_raw!$F$6</f>
        <v>18.066158294677734</v>
      </c>
      <c r="H12" s="28">
        <f>[2]D_SZ4_raw!$F$7</f>
        <v>17.016317367553711</v>
      </c>
      <c r="I12" s="28">
        <f>[2]D_SZ4_raw!$F$8</f>
        <v>16.904277801513672</v>
      </c>
      <c r="J12" s="28">
        <f>[2]D_SZ4_raw!$F$9</f>
        <v>21.739130020141602</v>
      </c>
      <c r="K12" s="28">
        <f>[2]D_SZ4_raw!$F$10</f>
        <v>20.921985626220703</v>
      </c>
      <c r="L12" s="28">
        <f>[2]D_SZ4_raw!$F$11</f>
        <v>24.508050918579102</v>
      </c>
      <c r="M12" s="28">
        <f>[2]D_SZ4_raw!$F$12</f>
        <v>16.404886245727539</v>
      </c>
      <c r="N12" s="28">
        <f>[2]D_SZ4_raw!$F$13</f>
        <v>11.433446884155273</v>
      </c>
      <c r="O12" s="28">
        <f>[2]D_SZ4_raw!$F$14</f>
        <v>15.867768287658691</v>
      </c>
      <c r="P12" s="28">
        <f>[2]D_SZ4_raw!$F$15</f>
        <v>14.358108520507813</v>
      </c>
      <c r="Q12" s="28">
        <f>[2]D_SZ4_raw!$F$16</f>
        <v>13.489208221435547</v>
      </c>
      <c r="R12" s="28">
        <f>[2]D_SZ4_raw!$F$17</f>
        <v>13.114753723144531</v>
      </c>
      <c r="S12" s="28">
        <f>[2]D_SZ4_raw!$F$18</f>
        <v>15.22123908996582</v>
      </c>
      <c r="T12" s="108">
        <f>[2]D_SZ4_raw!$F$19</f>
        <v>12.863070487976074</v>
      </c>
    </row>
    <row r="13" spans="2:20" ht="12" customHeight="1">
      <c r="B13" s="6" t="s">
        <v>340</v>
      </c>
      <c r="C13" s="27">
        <f>[2]D_SZ4_raw!$G$2</f>
        <v>13.253011703491211</v>
      </c>
      <c r="D13" s="27">
        <f>[2]D_SZ4_raw!$G$3</f>
        <v>12.903225898742676</v>
      </c>
      <c r="E13" s="27">
        <f>[2]D_SZ4_raw!$G$4</f>
        <v>15.340909004211426</v>
      </c>
      <c r="F13" s="27">
        <f>[2]D_SZ4_raw!$G$5</f>
        <v>14.681440353393555</v>
      </c>
      <c r="G13" s="28">
        <f>[2]D_SZ4_raw!$G$6</f>
        <v>15.776081085205078</v>
      </c>
      <c r="H13" s="28">
        <f>[2]D_SZ4_raw!$G$7</f>
        <v>21.445220947265625</v>
      </c>
      <c r="I13" s="28">
        <f>[2]D_SZ4_raw!$G$8</f>
        <v>20.366598129272461</v>
      </c>
      <c r="J13" s="28">
        <f>[2]D_SZ4_raw!$G$9</f>
        <v>18.577075958251953</v>
      </c>
      <c r="K13" s="28">
        <f>[2]D_SZ4_raw!$G$10</f>
        <v>15.957447052001953</v>
      </c>
      <c r="L13" s="28">
        <f>[2]D_SZ4_raw!$G$11</f>
        <v>20.035778045654297</v>
      </c>
      <c r="M13" s="28">
        <f>[2]D_SZ4_raw!$G$12</f>
        <v>18.324607849121094</v>
      </c>
      <c r="N13" s="28">
        <f>[2]D_SZ4_raw!$G$13</f>
        <v>18.430034637451172</v>
      </c>
      <c r="O13" s="28">
        <f>[2]D_SZ4_raw!$G$14</f>
        <v>18.181818008422852</v>
      </c>
      <c r="P13" s="28">
        <f>[2]D_SZ4_raw!$G$15</f>
        <v>18.412162780761719</v>
      </c>
      <c r="Q13" s="28">
        <f>[2]D_SZ4_raw!$G$16</f>
        <v>21.04316520690918</v>
      </c>
      <c r="R13" s="28">
        <f>[2]D_SZ4_raw!$G$17</f>
        <v>24.043716430664063</v>
      </c>
      <c r="S13" s="28">
        <f>[2]D_SZ4_raw!$G$18</f>
        <v>31.504425048828125</v>
      </c>
      <c r="T13" s="108">
        <f>[2]D_SZ4_raw!$G$19</f>
        <v>38.381744384765625</v>
      </c>
    </row>
    <row r="14" spans="2:20" ht="12" customHeight="1">
      <c r="B14" s="6" t="s">
        <v>341</v>
      </c>
      <c r="C14" s="29">
        <f>[2]D_SZ4_raw!$H$2</f>
        <v>11.445782661437988</v>
      </c>
      <c r="D14" s="29">
        <f>[2]D_SZ4_raw!$H$3</f>
        <v>11.290322303771973</v>
      </c>
      <c r="E14" s="29">
        <f>[2]D_SZ4_raw!$H$4</f>
        <v>15.625</v>
      </c>
      <c r="F14" s="29">
        <f>[2]D_SZ4_raw!$H$5</f>
        <v>16.066482543945313</v>
      </c>
      <c r="G14" s="30">
        <f>[2]D_SZ4_raw!$H$6</f>
        <v>16.793893814086914</v>
      </c>
      <c r="H14" s="30">
        <f>[2]D_SZ4_raw!$H$7</f>
        <v>16.78321647644043</v>
      </c>
      <c r="I14" s="30">
        <f>[2]D_SZ4_raw!$H$8</f>
        <v>18.126272201538086</v>
      </c>
      <c r="J14" s="30">
        <f>[2]D_SZ4_raw!$H$9</f>
        <v>15.810276985168457</v>
      </c>
      <c r="K14" s="30">
        <f>[2]D_SZ4_raw!$H$10</f>
        <v>16.312057495117188</v>
      </c>
      <c r="L14" s="30">
        <f>[2]D_SZ4_raw!$H$11</f>
        <v>14.669052124023438</v>
      </c>
      <c r="M14" s="30">
        <f>[2]D_SZ4_raw!$H$12</f>
        <v>14.136125564575195</v>
      </c>
      <c r="N14" s="30">
        <f>[2]D_SZ4_raw!$H$13</f>
        <v>17.918088912963867</v>
      </c>
      <c r="O14" s="30">
        <f>[2]D_SZ4_raw!$H$14</f>
        <v>19.338842391967773</v>
      </c>
      <c r="P14" s="30">
        <f>[2]D_SZ4_raw!$H$15</f>
        <v>21.114864349365234</v>
      </c>
      <c r="Q14" s="30">
        <f>[2]D_SZ4_raw!$H$16</f>
        <v>22.122303009033203</v>
      </c>
      <c r="R14" s="30">
        <f>[2]D_SZ4_raw!$H$17</f>
        <v>21.675773620605469</v>
      </c>
      <c r="S14" s="30">
        <f>[2]D_SZ4_raw!$H$18</f>
        <v>19.646017074584961</v>
      </c>
      <c r="T14" s="109">
        <f>[2]D_SZ4_raw!$H$19</f>
        <v>16.390041351318359</v>
      </c>
    </row>
    <row r="15" spans="2:20" ht="12" customHeight="1">
      <c r="B15" s="6" t="s">
        <v>342</v>
      </c>
      <c r="C15" s="31">
        <f>[2]D_SZ4_raw!$I$2</f>
        <v>13.554217338562012</v>
      </c>
      <c r="D15" s="31">
        <f>[2]D_SZ4_raw!$I$3</f>
        <v>20.161291122436523</v>
      </c>
      <c r="E15" s="31">
        <f>[2]D_SZ4_raw!$I$4</f>
        <v>19.034090042114258</v>
      </c>
      <c r="F15" s="31">
        <f>[2]D_SZ4_raw!$I$5</f>
        <v>19.11357307434082</v>
      </c>
      <c r="G15" s="32">
        <f>[2]D_SZ4_raw!$I$6</f>
        <v>19.083969116210938</v>
      </c>
      <c r="H15" s="32">
        <f>[2]D_SZ4_raw!$I$7</f>
        <v>18.414918899536133</v>
      </c>
      <c r="I15" s="32">
        <f>[2]D_SZ4_raw!$I$8</f>
        <v>18.940937042236328</v>
      </c>
      <c r="J15" s="32">
        <f>[2]D_SZ4_raw!$I$9</f>
        <v>18.774703979492188</v>
      </c>
      <c r="K15" s="32">
        <f>[2]D_SZ4_raw!$I$10</f>
        <v>19.858156204223633</v>
      </c>
      <c r="L15" s="32">
        <f>[2]D_SZ4_raw!$I$11</f>
        <v>19.320215225219727</v>
      </c>
      <c r="M15" s="32">
        <f>[2]D_SZ4_raw!$I$12</f>
        <v>18.499128341674805</v>
      </c>
      <c r="N15" s="32">
        <f>[2]D_SZ4_raw!$I$13</f>
        <v>18.600683212280273</v>
      </c>
      <c r="O15" s="32">
        <f>[2]D_SZ4_raw!$I$14</f>
        <v>17.520660400390625</v>
      </c>
      <c r="P15" s="32">
        <f>[2]D_SZ4_raw!$I$15</f>
        <v>17.229730606079102</v>
      </c>
      <c r="Q15" s="32">
        <f>[2]D_SZ4_raw!$I$16</f>
        <v>13.669064521789551</v>
      </c>
      <c r="R15" s="32">
        <f>[2]D_SZ4_raw!$I$17</f>
        <v>12.932604789733887</v>
      </c>
      <c r="S15" s="32">
        <f>[2]D_SZ4_raw!$I$18</f>
        <v>10.442478179931641</v>
      </c>
      <c r="T15" s="110">
        <f>[2]D_SZ4_raw!$I$19</f>
        <v>9.75103759765625</v>
      </c>
    </row>
    <row r="16" spans="2:20" ht="12" customHeight="1">
      <c r="B16" s="6" t="s">
        <v>343</v>
      </c>
      <c r="C16" s="31">
        <f>[2]D_SZ4_raw!$J$2</f>
        <v>39.759037017822266</v>
      </c>
      <c r="D16" s="31">
        <f>[2]D_SZ4_raw!$J$3</f>
        <v>31.720430374145508</v>
      </c>
      <c r="E16" s="31">
        <f>[2]D_SZ4_raw!$J$4</f>
        <v>31.25</v>
      </c>
      <c r="F16" s="31">
        <f>[2]D_SZ4_raw!$J$5</f>
        <v>31.301939010620117</v>
      </c>
      <c r="G16" s="32">
        <f>[2]D_SZ4_raw!$J$6</f>
        <v>27.226463317871094</v>
      </c>
      <c r="H16" s="32">
        <f>[2]D_SZ4_raw!$J$7</f>
        <v>21.212121963500977</v>
      </c>
      <c r="I16" s="32">
        <f>[2]D_SZ4_raw!$J$8</f>
        <v>20.773931503295898</v>
      </c>
      <c r="J16" s="32">
        <f>[2]D_SZ4_raw!$J$9</f>
        <v>18.972332000732422</v>
      </c>
      <c r="K16" s="32">
        <f>[2]D_SZ4_raw!$J$10</f>
        <v>18.617021560668945</v>
      </c>
      <c r="L16" s="32">
        <f>[2]D_SZ4_raw!$J$11</f>
        <v>13.77459716796875</v>
      </c>
      <c r="M16" s="32">
        <f>[2]D_SZ4_raw!$J$12</f>
        <v>21.291448593139648</v>
      </c>
      <c r="N16" s="32">
        <f>[2]D_SZ4_raw!$J$13</f>
        <v>20.136518478393555</v>
      </c>
      <c r="O16" s="32">
        <f>[2]D_SZ4_raw!$J$14</f>
        <v>18.842975616455078</v>
      </c>
      <c r="P16" s="32">
        <f>[2]D_SZ4_raw!$J$15</f>
        <v>16.216217041015625</v>
      </c>
      <c r="Q16" s="32">
        <f>[2]D_SZ4_raw!$J$16</f>
        <v>13.848920822143555</v>
      </c>
      <c r="R16" s="32">
        <f>[2]D_SZ4_raw!$J$17</f>
        <v>11.83970832824707</v>
      </c>
      <c r="S16" s="32">
        <f>[2]D_SZ4_raw!$J$18</f>
        <v>12.035398483276367</v>
      </c>
      <c r="T16" s="110">
        <f>[2]D_SZ4_raw!$J$19</f>
        <v>10.788381576538086</v>
      </c>
    </row>
    <row r="17" spans="2:20" ht="12" customHeight="1">
      <c r="B17" s="7" t="s">
        <v>240</v>
      </c>
      <c r="C17" s="37">
        <f>[2]D_SZ4_raw!$K$2</f>
        <v>7.5301203727722168</v>
      </c>
      <c r="D17" s="38">
        <f>[2]D_SZ4_raw!$K$3</f>
        <v>9.1397848129272461</v>
      </c>
      <c r="E17" s="37">
        <f>[2]D_SZ4_raw!$K$4</f>
        <v>6.5340909957885742</v>
      </c>
      <c r="F17" s="38">
        <f>[2]D_SZ4_raw!$K$5</f>
        <v>4.7091412544250488</v>
      </c>
      <c r="G17" s="38">
        <f>[2]D_SZ4_raw!$K$6</f>
        <v>3.0534350872039795</v>
      </c>
      <c r="H17" s="38">
        <f>[2]D_SZ4_raw!$K$7</f>
        <v>5.1282052993774414</v>
      </c>
      <c r="I17" s="38">
        <f>[2]D_SZ4_raw!$K$8</f>
        <v>4.8879837989807129</v>
      </c>
      <c r="J17" s="38">
        <f>[2]D_SZ4_raw!$K$9</f>
        <v>6.1264820098876953</v>
      </c>
      <c r="K17" s="38">
        <f>[2]D_SZ4_raw!$K$10</f>
        <v>8.3333330154418945</v>
      </c>
      <c r="L17" s="38">
        <f>[2]D_SZ4_raw!$K$11</f>
        <v>7.6923074722290039</v>
      </c>
      <c r="M17" s="38">
        <f>[2]D_SZ4_raw!$K$12</f>
        <v>11.343804359436035</v>
      </c>
      <c r="N17" s="38">
        <f>[2]D_SZ4_raw!$K$13</f>
        <v>13.481228828430176</v>
      </c>
      <c r="O17" s="38">
        <f>[2]D_SZ4_raw!$K$14</f>
        <v>10.247934341430664</v>
      </c>
      <c r="P17" s="38">
        <f>[2]D_SZ4_raw!$K$15</f>
        <v>12.668918609619141</v>
      </c>
      <c r="Q17" s="38">
        <f>[2]D_SZ4_raw!$K$16</f>
        <v>15.827338218688965</v>
      </c>
      <c r="R17" s="38">
        <f>[2]D_SZ4_raw!$K$17</f>
        <v>16.393442153930664</v>
      </c>
      <c r="S17" s="38">
        <f>[2]D_SZ4_raw!$K$18</f>
        <v>11.150442123413086</v>
      </c>
      <c r="T17" s="111">
        <f>[2]D_SZ4_raw!$K$19</f>
        <v>11.825726509094238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[2]D_SZ4_raw!$L$2</f>
        <v>0.15223425626754761</v>
      </c>
      <c r="D19" s="38">
        <f>[2]D_SZ4_raw!$L$3</f>
        <v>0.17041943967342377</v>
      </c>
      <c r="E19" s="37">
        <f>[2]D_SZ4_raw!$L$4</f>
        <v>0.29487651586532593</v>
      </c>
      <c r="F19" s="38">
        <f>[2]D_SZ4_raw!$L$5</f>
        <v>0.15045134723186493</v>
      </c>
      <c r="G19" s="38">
        <f>[2]D_SZ4_raw!$L$6</f>
        <v>8.6800530552864075E-2</v>
      </c>
      <c r="H19" s="38">
        <f>[2]D_SZ4_raw!$L$7</f>
        <v>8.6796514689922333E-2</v>
      </c>
      <c r="I19" s="38">
        <f>[2]D_SZ4_raw!$L$8</f>
        <v>0.12628540396690369</v>
      </c>
      <c r="J19" s="38">
        <f>[2]D_SZ4_raw!$L$9</f>
        <v>8.0879971385002136E-2</v>
      </c>
      <c r="K19" s="38">
        <f>[2]D_SZ4_raw!$L$10</f>
        <v>9.5587685704231262E-2</v>
      </c>
      <c r="L19" s="38">
        <f>[2]D_SZ4_raw!$L$11</f>
        <v>8.6792998015880585E-2</v>
      </c>
      <c r="M19" s="38">
        <f>[2]D_SZ4_raw!$L$12</f>
        <v>0.1720079630613327</v>
      </c>
      <c r="N19" s="38">
        <f>[2]D_SZ4_raw!$L$13</f>
        <v>0.26938125491142273</v>
      </c>
      <c r="O19" s="38">
        <f>[2]D_SZ4_raw!$L$14</f>
        <v>0.19499844312667847</v>
      </c>
      <c r="P19" s="38">
        <f>[2]D_SZ4_raw!$L$15</f>
        <v>0.2652660608291626</v>
      </c>
      <c r="Q19" s="38">
        <f>[2]D_SZ4_raw!$L$16</f>
        <v>0.33929842710494995</v>
      </c>
      <c r="R19" s="38">
        <f>[2]D_SZ4_raw!$L$17</f>
        <v>0.31678986549377441</v>
      </c>
      <c r="S19" s="38">
        <f>[2]D_SZ4_raw!$L$18</f>
        <v>0.18032816052436829</v>
      </c>
      <c r="T19" s="111">
        <f>[2]D_SZ4_raw!$L$19</f>
        <v>0.28689384460449219</v>
      </c>
    </row>
    <row r="20" spans="2:20" ht="12" customHeight="1">
      <c r="B20" s="6" t="s">
        <v>33</v>
      </c>
      <c r="C20" s="37">
        <f>[2]D_SZ4_raw!$M$2</f>
        <v>0.64447981119155884</v>
      </c>
      <c r="D20" s="38">
        <f>[2]D_SZ4_raw!$M$3</f>
        <v>0.56834912300109863</v>
      </c>
      <c r="E20" s="37">
        <f>[2]D_SZ4_raw!$M$4</f>
        <v>0.69963812828063965</v>
      </c>
      <c r="F20" s="38">
        <f>[2]D_SZ4_raw!$M$5</f>
        <v>0.63312339782714844</v>
      </c>
      <c r="G20" s="38">
        <f>[2]D_SZ4_raw!$M$6</f>
        <v>0.51484721899032593</v>
      </c>
      <c r="H20" s="38">
        <f>[2]D_SZ4_raw!$M$7</f>
        <v>0.35335689783096313</v>
      </c>
      <c r="I20" s="38">
        <f>[2]D_SZ4_raw!$M$8</f>
        <v>0.44827345013618469</v>
      </c>
      <c r="J20" s="38">
        <f>[2]D_SZ4_raw!$M$9</f>
        <v>0.24006721377372742</v>
      </c>
      <c r="K20" s="38">
        <f>[2]D_SZ4_raw!$M$10</f>
        <v>0.28682735562324524</v>
      </c>
      <c r="L20" s="38">
        <f>[2]D_SZ4_raw!$M$11</f>
        <v>0.21556885540485382</v>
      </c>
      <c r="M20" s="38">
        <f>[2]D_SZ4_raw!$M$12</f>
        <v>0.46776986122131348</v>
      </c>
      <c r="N20" s="38">
        <f>[2]D_SZ4_raw!$M$13</f>
        <v>0.76180803775787354</v>
      </c>
      <c r="O20" s="38">
        <f>[2]D_SZ4_raw!$M$14</f>
        <v>0.53552865982055664</v>
      </c>
      <c r="P20" s="38">
        <f>[2]D_SZ4_raw!$M$15</f>
        <v>0.58870327472686768</v>
      </c>
      <c r="Q20" s="38">
        <f>[2]D_SZ4_raw!$M$16</f>
        <v>0.69842880964279175</v>
      </c>
      <c r="R20" s="38">
        <f>[2]D_SZ4_raw!$M$17</f>
        <v>0.70976841449737549</v>
      </c>
      <c r="S20" s="38">
        <f>[2]D_SZ4_raw!$M$18</f>
        <v>0.54291623830795288</v>
      </c>
      <c r="T20" s="111">
        <f>[2]D_SZ4_raw!$M$19</f>
        <v>0.78082799911499023</v>
      </c>
    </row>
    <row r="21" spans="2:20" ht="12" customHeight="1">
      <c r="B21" s="6" t="s">
        <v>11</v>
      </c>
      <c r="C21" s="37">
        <f>[2]D_SZ4_raw!$N$2</f>
        <v>2.2581734657287598</v>
      </c>
      <c r="D21" s="38">
        <f>[2]D_SZ4_raw!$N$3</f>
        <v>2.0792641639709473</v>
      </c>
      <c r="E21" s="37">
        <f>[2]D_SZ4_raw!$N$4</f>
        <v>2.3538317680358887</v>
      </c>
      <c r="F21" s="38">
        <f>[2]D_SZ4_raw!$N$5</f>
        <v>2.1911764144897461</v>
      </c>
      <c r="G21" s="38">
        <f>[2]D_SZ4_raw!$N$6</f>
        <v>1.7035590410232544</v>
      </c>
      <c r="H21" s="38">
        <f>[2]D_SZ4_raw!$N$7</f>
        <v>1.640159010887146</v>
      </c>
      <c r="I21" s="38">
        <f>[2]D_SZ4_raw!$N$8</f>
        <v>1.6121048927307129</v>
      </c>
      <c r="J21" s="38">
        <f>[2]D_SZ4_raw!$N$9</f>
        <v>1.2428834438323975</v>
      </c>
      <c r="K21" s="38">
        <f>[2]D_SZ4_raw!$N$10</f>
        <v>1.2751975059509277</v>
      </c>
      <c r="L21" s="38">
        <f>[2]D_SZ4_raw!$N$11</f>
        <v>1.0538383722305298</v>
      </c>
      <c r="M21" s="38">
        <f>[2]D_SZ4_raw!$N$12</f>
        <v>1.8027024269104004</v>
      </c>
      <c r="N21" s="38">
        <f>[2]D_SZ4_raw!$N$13</f>
        <v>2.0585713386535645</v>
      </c>
      <c r="O21" s="38">
        <f>[2]D_SZ4_raw!$N$14</f>
        <v>1.8425177335739136</v>
      </c>
      <c r="P21" s="38">
        <f>[2]D_SZ4_raw!$N$15</f>
        <v>1.9765210151672363</v>
      </c>
      <c r="Q21" s="38">
        <f>[2]D_SZ4_raw!$N$16</f>
        <v>1.9035098552703857</v>
      </c>
      <c r="R21" s="38">
        <f>[2]D_SZ4_raw!$N$17</f>
        <v>1.8285553455352783</v>
      </c>
      <c r="S21" s="38">
        <f>[2]D_SZ4_raw!$N$18</f>
        <v>1.6191445589065552</v>
      </c>
      <c r="T21" s="111">
        <f>[2]D_SZ4_raw!$N$19</f>
        <v>1.5984015464782715</v>
      </c>
    </row>
    <row r="22" spans="2:20" ht="12" customHeight="1">
      <c r="B22" s="6" t="s">
        <v>12</v>
      </c>
      <c r="C22" s="37">
        <f>[2]D_SZ4_raw!$O$2</f>
        <v>4.2428159713745117</v>
      </c>
      <c r="D22" s="38">
        <f>[2]D_SZ4_raw!$O$3</f>
        <v>3.9890012741088867</v>
      </c>
      <c r="E22" s="37">
        <f>[2]D_SZ4_raw!$O$4</f>
        <v>3.8948836326599121</v>
      </c>
      <c r="F22" s="38">
        <f>[2]D_SZ4_raw!$O$5</f>
        <v>3.8211414813995361</v>
      </c>
      <c r="G22" s="38">
        <f>[2]D_SZ4_raw!$O$6</f>
        <v>3.4524466991424561</v>
      </c>
      <c r="H22" s="38">
        <f>[2]D_SZ4_raw!$O$7</f>
        <v>3.2445924282073975</v>
      </c>
      <c r="I22" s="38">
        <f>[2]D_SZ4_raw!$O$8</f>
        <v>3.2377376556396484</v>
      </c>
      <c r="J22" s="38">
        <f>[2]D_SZ4_raw!$O$9</f>
        <v>3.2210538387298584</v>
      </c>
      <c r="K22" s="38">
        <f>[2]D_SZ4_raw!$O$10</f>
        <v>3.3646538257598877</v>
      </c>
      <c r="L22" s="38">
        <f>[2]D_SZ4_raw!$O$11</f>
        <v>2.891507625579834</v>
      </c>
      <c r="M22" s="38">
        <f>[2]D_SZ4_raw!$O$12</f>
        <v>3.5715866088867188</v>
      </c>
      <c r="N22" s="38">
        <f>[2]D_SZ4_raw!$O$13</f>
        <v>3.6103134155273438</v>
      </c>
      <c r="O22" s="38">
        <f>[2]D_SZ4_raw!$O$14</f>
        <v>3.3038957118988037</v>
      </c>
      <c r="P22" s="38">
        <f>[2]D_SZ4_raw!$O$15</f>
        <v>3.2959160804748535</v>
      </c>
      <c r="Q22" s="38">
        <f>[2]D_SZ4_raw!$O$16</f>
        <v>3.2223978042602539</v>
      </c>
      <c r="R22" s="38">
        <f>[2]D_SZ4_raw!$O$17</f>
        <v>3.0517785549163818</v>
      </c>
      <c r="S22" s="38">
        <f>[2]D_SZ4_raw!$O$18</f>
        <v>2.6533997058868408</v>
      </c>
      <c r="T22" s="111">
        <f>[2]D_SZ4_raw!$O$19</f>
        <v>2.4330623149871826</v>
      </c>
    </row>
    <row r="23" spans="2:20" ht="12" customHeight="1">
      <c r="B23" s="6" t="s">
        <v>13</v>
      </c>
      <c r="C23" s="39">
        <f>[2]D_SZ4_raw!$P$2</f>
        <v>5.6245207786560059</v>
      </c>
      <c r="D23" s="40">
        <f>[2]D_SZ4_raw!$P$3</f>
        <v>5.6147918701171875</v>
      </c>
      <c r="E23" s="39">
        <f>[2]D_SZ4_raw!$P$4</f>
        <v>5.1860389709472656</v>
      </c>
      <c r="F23" s="40">
        <f>[2]D_SZ4_raw!$P$5</f>
        <v>4.9685182571411133</v>
      </c>
      <c r="G23" s="40">
        <f>[2]D_SZ4_raw!$P$6</f>
        <v>4.7293295860290527</v>
      </c>
      <c r="H23" s="40">
        <f>[2]D_SZ4_raw!$P$7</f>
        <v>4.5751633644104004</v>
      </c>
      <c r="I23" s="40">
        <f>[2]D_SZ4_raw!$P$8</f>
        <v>4.5563926696777344</v>
      </c>
      <c r="J23" s="40">
        <f>[2]D_SZ4_raw!$P$9</f>
        <v>4.5098705291748047</v>
      </c>
      <c r="K23" s="40">
        <f>[2]D_SZ4_raw!$P$10</f>
        <v>4.6578922271728516</v>
      </c>
      <c r="L23" s="40">
        <f>[2]D_SZ4_raw!$P$11</f>
        <v>4.1875209808349609</v>
      </c>
      <c r="M23" s="40">
        <f>[2]D_SZ4_raw!$P$12</f>
        <v>5.0827374458312988</v>
      </c>
      <c r="N23" s="40">
        <f>[2]D_SZ4_raw!$P$13</f>
        <v>5.3010916709899902</v>
      </c>
      <c r="O23" s="40">
        <f>[2]D_SZ4_raw!$P$14</f>
        <v>4.9685883522033691</v>
      </c>
      <c r="P23" s="40">
        <f>[2]D_SZ4_raw!$P$15</f>
        <v>4.9562106132507324</v>
      </c>
      <c r="Q23" s="40">
        <f>[2]D_SZ4_raw!$P$16</f>
        <v>5.0094499588012695</v>
      </c>
      <c r="R23" s="40">
        <f>[2]D_SZ4_raw!$P$17</f>
        <v>5.0842914581298828</v>
      </c>
      <c r="S23" s="40">
        <f>[2]D_SZ4_raw!$P$18</f>
        <v>4.2507414817810059</v>
      </c>
      <c r="T23" s="113">
        <f>[2]D_SZ4_raw!$P$19</f>
        <v>4.1893310546875</v>
      </c>
    </row>
    <row r="24" spans="2:20" ht="12" customHeight="1">
      <c r="B24" s="8" t="s">
        <v>15</v>
      </c>
      <c r="C24" s="39">
        <f>[2]D_SZ4_raw!$Q$2</f>
        <v>6.7825455665588379</v>
      </c>
      <c r="D24" s="40">
        <f>[2]D_SZ4_raw!$Q$3</f>
        <v>7.2469825744628906</v>
      </c>
      <c r="E24" s="39">
        <f>[2]D_SZ4_raw!$Q$4</f>
        <v>6.5819401741027832</v>
      </c>
      <c r="F24" s="40">
        <f>[2]D_SZ4_raw!$Q$5</f>
        <v>6.096428394317627</v>
      </c>
      <c r="G24" s="40">
        <f>[2]D_SZ4_raw!$Q$6</f>
        <v>5.8197231292724609</v>
      </c>
      <c r="H24" s="40">
        <f>[2]D_SZ4_raw!$Q$7</f>
        <v>6.1376709938049316</v>
      </c>
      <c r="I24" s="40">
        <f>[2]D_SZ4_raw!$Q$8</f>
        <v>5.8911395072937012</v>
      </c>
      <c r="J24" s="40">
        <f>[2]D_SZ4_raw!$Q$9</f>
        <v>6.25</v>
      </c>
      <c r="K24" s="40">
        <f>[2]D_SZ4_raw!$Q$10</f>
        <v>6.9237537384033203</v>
      </c>
      <c r="L24" s="40">
        <f>[2]D_SZ4_raw!$Q$11</f>
        <v>6.23046875</v>
      </c>
      <c r="M24" s="40">
        <f>[2]D_SZ4_raw!$Q$12</f>
        <v>8.0522575378417969</v>
      </c>
      <c r="N24" s="40">
        <f>[2]D_SZ4_raw!$Q$13</f>
        <v>8.5374383926391602</v>
      </c>
      <c r="O24" s="40">
        <f>[2]D_SZ4_raw!$Q$14</f>
        <v>7.6841850280761719</v>
      </c>
      <c r="P24" s="40">
        <f>[2]D_SZ4_raw!$Q$15</f>
        <v>8.5129604339599609</v>
      </c>
      <c r="Q24" s="40">
        <f>[2]D_SZ4_raw!$Q$16</f>
        <v>10.051546096801758</v>
      </c>
      <c r="R24" s="40">
        <f>[2]D_SZ4_raw!$Q$17</f>
        <v>10.566376686096191</v>
      </c>
      <c r="S24" s="40">
        <f>[2]D_SZ4_raw!$Q$18</f>
        <v>7.9138259887695313</v>
      </c>
      <c r="T24" s="113">
        <f>[2]D_SZ4_raw!$Q$19</f>
        <v>8.8628759384155273</v>
      </c>
    </row>
    <row r="25" spans="2:20" ht="12" customHeight="1">
      <c r="B25" s="8" t="s">
        <v>16</v>
      </c>
      <c r="C25" s="41">
        <f>[2]D_SZ4_raw!$R$2</f>
        <v>10.081466674804688</v>
      </c>
      <c r="D25" s="42">
        <f>[2]D_SZ4_raw!$R$3</f>
        <v>9.1734256744384766</v>
      </c>
      <c r="E25" s="41">
        <f>[2]D_SZ4_raw!$R$4</f>
        <v>8.5575399398803711</v>
      </c>
      <c r="F25" s="42">
        <f>[2]D_SZ4_raw!$R$5</f>
        <v>7.3971657752990723</v>
      </c>
      <c r="G25" s="42">
        <f>[2]D_SZ4_raw!$R$6</f>
        <v>6.685236930847168</v>
      </c>
      <c r="H25" s="42">
        <f>[2]D_SZ4_raw!$R$7</f>
        <v>7.9539394378662109</v>
      </c>
      <c r="I25" s="42">
        <f>[2]D_SZ4_raw!$R$8</f>
        <v>7.4440984725952148</v>
      </c>
      <c r="J25" s="42">
        <f>[2]D_SZ4_raw!$R$9</f>
        <v>7.8544063568115234</v>
      </c>
      <c r="K25" s="42">
        <f>[2]D_SZ4_raw!$R$10</f>
        <v>10.100069999694824</v>
      </c>
      <c r="L25" s="42">
        <f>[2]D_SZ4_raw!$R$11</f>
        <v>9.5914850234985352</v>
      </c>
      <c r="M25" s="42">
        <f>[2]D_SZ4_raw!$R$12</f>
        <v>12.234451293945313</v>
      </c>
      <c r="N25" s="42">
        <f>[2]D_SZ4_raw!$R$13</f>
        <v>14.341159820556641</v>
      </c>
      <c r="O25" s="42">
        <f>[2]D_SZ4_raw!$R$14</f>
        <v>12.397688865661621</v>
      </c>
      <c r="P25" s="42">
        <f>[2]D_SZ4_raw!$R$15</f>
        <v>13.312033653259277</v>
      </c>
      <c r="Q25" s="42">
        <f>[2]D_SZ4_raw!$R$16</f>
        <v>17.425281524658203</v>
      </c>
      <c r="R25" s="42">
        <f>[2]D_SZ4_raw!$R$17</f>
        <v>17.450967788696289</v>
      </c>
      <c r="S25" s="42">
        <f>[2]D_SZ4_raw!$R$18</f>
        <v>11.276260375976563</v>
      </c>
      <c r="T25" s="114">
        <f>[2]D_SZ4_raw!$R$19</f>
        <v>12.781186103820801</v>
      </c>
    </row>
    <row r="26" spans="2:20" ht="12" customHeight="1">
      <c r="B26" s="7" t="s">
        <v>14</v>
      </c>
      <c r="C26" s="41">
        <f>[2]D_SZ4_raw!$S$2</f>
        <v>4.4477496147155762</v>
      </c>
      <c r="D26" s="42">
        <f>[2]D_SZ4_raw!$S$3</f>
        <v>4.2646365165710449</v>
      </c>
      <c r="E26" s="41">
        <f>[2]D_SZ4_raw!$S$4</f>
        <v>3.6939270496368408</v>
      </c>
      <c r="F26" s="42">
        <f>[2]D_SZ4_raw!$S$5</f>
        <v>3.7258391380310059</v>
      </c>
      <c r="G26" s="42">
        <f>[2]D_SZ4_raw!$S$6</f>
        <v>3.3676140308380127</v>
      </c>
      <c r="H26" s="42">
        <f>[2]D_SZ4_raw!$S$7</f>
        <v>3.084568977355957</v>
      </c>
      <c r="I26" s="42">
        <f>[2]D_SZ4_raw!$S$8</f>
        <v>3.099625825881958</v>
      </c>
      <c r="J26" s="42">
        <f>[2]D_SZ4_raw!$S$9</f>
        <v>3.0985097885131836</v>
      </c>
      <c r="K26" s="42">
        <f>[2]D_SZ4_raw!$S$10</f>
        <v>2.9004447460174561</v>
      </c>
      <c r="L26" s="42">
        <f>[2]D_SZ4_raw!$S$11</f>
        <v>2.4976961612701416</v>
      </c>
      <c r="M26" s="42">
        <f>[2]D_SZ4_raw!$S$12</f>
        <v>3.8163859844207764</v>
      </c>
      <c r="N26" s="42">
        <f>[2]D_SZ4_raw!$S$13</f>
        <v>4.2477154731750488</v>
      </c>
      <c r="O26" s="42">
        <f>[2]D_SZ4_raw!$S$14</f>
        <v>3.8573360443115234</v>
      </c>
      <c r="P26" s="42">
        <f>[2]D_SZ4_raw!$S$15</f>
        <v>4.5827975273132324</v>
      </c>
      <c r="Q26" s="42">
        <f>[2]D_SZ4_raw!$S$16</f>
        <v>4.5274930000305176</v>
      </c>
      <c r="R26" s="42">
        <f>[2]D_SZ4_raw!$S$17</f>
        <v>5.2342715263366699</v>
      </c>
      <c r="S26" s="42">
        <f>[2]D_SZ4_raw!$S$18</f>
        <v>4.210139274597168</v>
      </c>
      <c r="T26" s="114">
        <f>[2]D_SZ4_raw!$S$19</f>
        <v>3.2706389427185059</v>
      </c>
    </row>
    <row r="27" spans="2:20" ht="12" customHeight="1">
      <c r="B27" s="18" t="s">
        <v>483</v>
      </c>
      <c r="C27" s="43">
        <f>[2]D_SZ4_raw!$E$2</f>
        <v>0</v>
      </c>
      <c r="D27" s="44">
        <f>[2]D_SZ4_raw!$E$3</f>
        <v>0</v>
      </c>
      <c r="E27" s="43">
        <f>[2]D_SZ4_raw!$E$4</f>
        <v>0</v>
      </c>
      <c r="F27" s="44">
        <f>[2]D_SZ4_raw!$E$5</f>
        <v>0</v>
      </c>
      <c r="G27" s="44">
        <f>[2]D_SZ4_raw!$E$6</f>
        <v>0</v>
      </c>
      <c r="H27" s="44">
        <f>[2]D_SZ4_raw!$E$7</f>
        <v>0</v>
      </c>
      <c r="I27" s="44">
        <f>[2]D_SZ4_raw!$E$8</f>
        <v>0</v>
      </c>
      <c r="J27" s="44">
        <f>[2]D_SZ4_raw!$E$9</f>
        <v>0</v>
      </c>
      <c r="K27" s="44">
        <f>[2]D_SZ4_raw!$E$10</f>
        <v>1</v>
      </c>
      <c r="L27" s="44">
        <f>[2]D_SZ4_raw!$E$11</f>
        <v>0</v>
      </c>
      <c r="M27" s="44">
        <f>[2]D_SZ4_raw!$E$12</f>
        <v>1</v>
      </c>
      <c r="N27" s="44">
        <f>[2]D_SZ4_raw!$E$13</f>
        <v>0</v>
      </c>
      <c r="O27" s="44">
        <f>[2]D_SZ4_raw!$E$14</f>
        <v>1</v>
      </c>
      <c r="P27" s="44">
        <f>[2]D_SZ4_raw!$E$15</f>
        <v>0</v>
      </c>
      <c r="Q27" s="44">
        <f>[2]D_SZ4_raw!$E$16</f>
        <v>0</v>
      </c>
      <c r="R27" s="44">
        <f>[2]D_SZ4_raw!$E$17</f>
        <v>0</v>
      </c>
      <c r="S27" s="44">
        <f>[2]D_SZ4_raw!$E$18</f>
        <v>0</v>
      </c>
      <c r="T27" s="106">
        <f>[2]D_SZ4_raw!$E$19</f>
        <v>0</v>
      </c>
    </row>
    <row r="28" spans="2:20" ht="12" customHeight="1">
      <c r="B28" s="18" t="s">
        <v>484</v>
      </c>
      <c r="C28" s="43">
        <f>[2]D_SZ4_raw!$T$2</f>
        <v>332</v>
      </c>
      <c r="D28" s="44">
        <f>[2]D_SZ4_raw!$T$3</f>
        <v>372</v>
      </c>
      <c r="E28" s="43">
        <f>[2]D_SZ4_raw!$T$4</f>
        <v>352</v>
      </c>
      <c r="F28" s="44">
        <f>[2]D_SZ4_raw!$T$5</f>
        <v>361</v>
      </c>
      <c r="G28" s="44">
        <f>[2]D_SZ4_raw!$T$6</f>
        <v>393</v>
      </c>
      <c r="H28" s="44">
        <f>[2]D_SZ4_raw!$T$7</f>
        <v>429</v>
      </c>
      <c r="I28" s="44">
        <f>[2]D_SZ4_raw!$T$8</f>
        <v>491</v>
      </c>
      <c r="J28" s="44">
        <f>[2]D_SZ4_raw!$T$9</f>
        <v>506</v>
      </c>
      <c r="K28" s="44">
        <f>[2]D_SZ4_raw!$T$10</f>
        <v>565</v>
      </c>
      <c r="L28" s="44">
        <f>[2]D_SZ4_raw!$T$11</f>
        <v>559</v>
      </c>
      <c r="M28" s="44">
        <f>[2]D_SZ4_raw!$T$12</f>
        <v>574</v>
      </c>
      <c r="N28" s="44">
        <f>[2]D_SZ4_raw!$T$13</f>
        <v>586</v>
      </c>
      <c r="O28" s="44">
        <f>[2]D_SZ4_raw!$T$14</f>
        <v>606</v>
      </c>
      <c r="P28" s="44">
        <f>[2]D_SZ4_raw!$T$15</f>
        <v>592</v>
      </c>
      <c r="Q28" s="44">
        <f>[2]D_SZ4_raw!$T$16</f>
        <v>556</v>
      </c>
      <c r="R28" s="44">
        <f>[2]D_SZ4_raw!$T$17</f>
        <v>549</v>
      </c>
      <c r="S28" s="44">
        <f>[2]D_SZ4_raw!$T$18</f>
        <v>565</v>
      </c>
      <c r="T28" s="106">
        <f>[2]D_SZ4_raw!$T$19</f>
        <v>482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[1]To_SZ2_raw!$A$2</f>
        <v>Total</v>
      </c>
      <c r="I3" s="223"/>
      <c r="J3" s="224"/>
      <c r="L3" s="52" t="s">
        <v>2</v>
      </c>
      <c r="M3" s="222" t="str">
        <f>[1]To_SZ2_raw!$B$2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+[1]To_SZ2_raw!$D$2</f>
        <v>2679</v>
      </c>
      <c r="D10" s="44">
        <f>+[1]To_SZ2_raw!$D$3</f>
        <v>2652</v>
      </c>
      <c r="E10" s="43">
        <f>+[1]To_SZ2_raw!$D$4</f>
        <v>2729</v>
      </c>
      <c r="F10" s="44">
        <f>+[1]To_SZ2_raw!$D$5</f>
        <v>2675</v>
      </c>
      <c r="G10" s="44">
        <f>+[1]To_SZ2_raw!$D$6</f>
        <v>2638</v>
      </c>
      <c r="H10" s="44">
        <f>+[1]To_SZ2_raw!$D$7</f>
        <v>2442</v>
      </c>
      <c r="I10" s="44">
        <f>+[1]To_SZ2_raw!$D$8</f>
        <v>2328</v>
      </c>
      <c r="J10" s="44">
        <f>+[1]To_SZ2_raw!$D$9</f>
        <v>2253</v>
      </c>
      <c r="K10" s="44">
        <f>+[1]To_SZ2_raw!$D$10</f>
        <v>2424</v>
      </c>
      <c r="L10" s="44">
        <f>+[1]To_SZ2_raw!$D$11</f>
        <v>2686</v>
      </c>
      <c r="M10" s="44">
        <f>+[1]To_SZ2_raw!$D$12</f>
        <v>2805</v>
      </c>
      <c r="N10" s="44">
        <f>+[1]To_SZ2_raw!$D$13</f>
        <v>2840</v>
      </c>
      <c r="O10" s="44">
        <f>+[1]To_SZ2_raw!$D$14</f>
        <v>2985</v>
      </c>
      <c r="P10" s="44">
        <f>+[1]To_SZ2_raw!$D$15</f>
        <v>3094</v>
      </c>
      <c r="Q10" s="44">
        <f>+[1]To_SZ2_raw!$D$16</f>
        <v>3249</v>
      </c>
      <c r="R10" s="44">
        <f>+[1]To_SZ2_raw!$D$17</f>
        <v>3180</v>
      </c>
      <c r="S10" s="44">
        <f>+[1]To_SZ2_raw!$D$18</f>
        <v>2522</v>
      </c>
      <c r="T10" s="106">
        <f>+[1]To_SZ2_raw!$D$19</f>
        <v>2159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[1]To_SZ2_raw!$F$2</f>
        <v>3.0608437061309814</v>
      </c>
      <c r="D12" s="27">
        <f>[1]To_SZ2_raw!$F$3</f>
        <v>2.6395173072814941</v>
      </c>
      <c r="E12" s="27">
        <f>[1]To_SZ2_raw!$F$4</f>
        <v>2.56504225730896</v>
      </c>
      <c r="F12" s="27">
        <f>[1]To_SZ2_raw!$F$5</f>
        <v>2.5420560836791992</v>
      </c>
      <c r="G12" s="28">
        <f>[1]To_SZ2_raw!$F$6</f>
        <v>2.2365429401397705</v>
      </c>
      <c r="H12" s="28">
        <f>[1]To_SZ2_raw!$F$7</f>
        <v>2.0884521007537842</v>
      </c>
      <c r="I12" s="28">
        <f>[1]To_SZ2_raw!$F$8</f>
        <v>3.6512026786804199</v>
      </c>
      <c r="J12" s="28">
        <f>[1]To_SZ2_raw!$F$9</f>
        <v>2.7518863677978516</v>
      </c>
      <c r="K12" s="28">
        <f>[1]To_SZ2_raw!$F$10</f>
        <v>2.764026403427124</v>
      </c>
      <c r="L12" s="28">
        <f>[1]To_SZ2_raw!$F$11</f>
        <v>3.6857781410217285</v>
      </c>
      <c r="M12" s="28">
        <f>[1]To_SZ2_raw!$F$12</f>
        <v>5.1336898803710938</v>
      </c>
      <c r="N12" s="28">
        <f>[1]To_SZ2_raw!$F$13</f>
        <v>4.3661971092224121</v>
      </c>
      <c r="O12" s="28">
        <f>[1]To_SZ2_raw!$F$14</f>
        <v>4.120603084564209</v>
      </c>
      <c r="P12" s="28">
        <f>[1]To_SZ2_raw!$F$15</f>
        <v>4.2340011596679688</v>
      </c>
      <c r="Q12" s="28">
        <f>[1]To_SZ2_raw!$F$16</f>
        <v>5.2016005516052246</v>
      </c>
      <c r="R12" s="28">
        <f>[1]To_SZ2_raw!$F$17</f>
        <v>7.6100630760192871</v>
      </c>
      <c r="S12" s="28">
        <f>[1]To_SZ2_raw!$F$18</f>
        <v>9.5955591201782227</v>
      </c>
      <c r="T12" s="108">
        <f>[1]To_SZ2_raw!$F$19</f>
        <v>10.699398040771484</v>
      </c>
    </row>
    <row r="13" spans="2:20" ht="12" customHeight="1">
      <c r="B13" s="6" t="s">
        <v>340</v>
      </c>
      <c r="C13" s="27">
        <f>[1]To_SZ2_raw!$G$2</f>
        <v>6.9802165031433105</v>
      </c>
      <c r="D13" s="27">
        <f>[1]To_SZ2_raw!$G$3</f>
        <v>6.5233783721923828</v>
      </c>
      <c r="E13" s="27">
        <f>[1]To_SZ2_raw!$G$4</f>
        <v>6.2660317420959473</v>
      </c>
      <c r="F13" s="27">
        <f>[1]To_SZ2_raw!$G$5</f>
        <v>7.6635513305664063</v>
      </c>
      <c r="G13" s="28">
        <f>[1]To_SZ2_raw!$G$6</f>
        <v>8.6050033569335938</v>
      </c>
      <c r="H13" s="28">
        <f>[1]To_SZ2_raw!$G$7</f>
        <v>10.278460502624512</v>
      </c>
      <c r="I13" s="28">
        <f>[1]To_SZ2_raw!$G$8</f>
        <v>7.6460480690002441</v>
      </c>
      <c r="J13" s="28">
        <f>[1]To_SZ2_raw!$G$9</f>
        <v>7.0128717422485352</v>
      </c>
      <c r="K13" s="28">
        <f>[1]To_SZ2_raw!$G$10</f>
        <v>6.8069305419921875</v>
      </c>
      <c r="L13" s="28">
        <f>[1]To_SZ2_raw!$G$11</f>
        <v>9.158599853515625</v>
      </c>
      <c r="M13" s="28">
        <f>[1]To_SZ2_raw!$G$12</f>
        <v>14.260249137878418</v>
      </c>
      <c r="N13" s="28">
        <f>[1]To_SZ2_raw!$G$13</f>
        <v>11.584506988525391</v>
      </c>
      <c r="O13" s="28">
        <f>[1]To_SZ2_raw!$G$14</f>
        <v>15.309883117675781</v>
      </c>
      <c r="P13" s="28">
        <f>[1]To_SZ2_raw!$G$15</f>
        <v>19.360052108764648</v>
      </c>
      <c r="Q13" s="28">
        <f>[1]To_SZ2_raw!$G$16</f>
        <v>19.790704727172852</v>
      </c>
      <c r="R13" s="28">
        <f>[1]To_SZ2_raw!$G$17</f>
        <v>23.679244995117188</v>
      </c>
      <c r="S13" s="28">
        <f>[1]To_SZ2_raw!$G$18</f>
        <v>28.033306121826172</v>
      </c>
      <c r="T13" s="108">
        <f>[1]To_SZ2_raw!$G$19</f>
        <v>33.487724304199219</v>
      </c>
    </row>
    <row r="14" spans="2:20" ht="12" customHeight="1">
      <c r="B14" s="6" t="s">
        <v>341</v>
      </c>
      <c r="C14" s="29">
        <f>[1]To_SZ2_raw!$H$2</f>
        <v>7.0548710823059082</v>
      </c>
      <c r="D14" s="29">
        <f>[1]To_SZ2_raw!$H$3</f>
        <v>5.3921570777893066</v>
      </c>
      <c r="E14" s="29">
        <f>[1]To_SZ2_raw!$H$4</f>
        <v>5.9728837013244629</v>
      </c>
      <c r="F14" s="29">
        <f>[1]To_SZ2_raw!$H$5</f>
        <v>8.4485979080200195</v>
      </c>
      <c r="G14" s="30">
        <f>[1]To_SZ2_raw!$H$6</f>
        <v>10.689916610717773</v>
      </c>
      <c r="H14" s="30">
        <f>[1]To_SZ2_raw!$H$7</f>
        <v>11.220311164855957</v>
      </c>
      <c r="I14" s="30">
        <f>[1]To_SZ2_raw!$H$8</f>
        <v>9.879725456237793</v>
      </c>
      <c r="J14" s="30">
        <f>[1]To_SZ2_raw!$H$9</f>
        <v>6.3914780616760254</v>
      </c>
      <c r="K14" s="30">
        <f>[1]To_SZ2_raw!$H$10</f>
        <v>5.2392740249633789</v>
      </c>
      <c r="L14" s="30">
        <f>[1]To_SZ2_raw!$H$11</f>
        <v>9.4564409255981445</v>
      </c>
      <c r="M14" s="30">
        <f>[1]To_SZ2_raw!$H$12</f>
        <v>11.194295883178711</v>
      </c>
      <c r="N14" s="30">
        <f>[1]To_SZ2_raw!$H$13</f>
        <v>14.295774459838867</v>
      </c>
      <c r="O14" s="30">
        <f>[1]To_SZ2_raw!$H$14</f>
        <v>14.505862236022949</v>
      </c>
      <c r="P14" s="30">
        <f>[1]To_SZ2_raw!$H$15</f>
        <v>15.22301197052002</v>
      </c>
      <c r="Q14" s="30">
        <f>[1]To_SZ2_raw!$H$16</f>
        <v>17.051401138305664</v>
      </c>
      <c r="R14" s="30">
        <f>[1]To_SZ2_raw!$H$17</f>
        <v>18.018867492675781</v>
      </c>
      <c r="S14" s="30">
        <f>[1]To_SZ2_raw!$H$18</f>
        <v>18.55670166015625</v>
      </c>
      <c r="T14" s="109">
        <f>[1]To_SZ2_raw!$H$19</f>
        <v>16.952293395996094</v>
      </c>
    </row>
    <row r="15" spans="2:20" ht="12" customHeight="1">
      <c r="B15" s="6" t="s">
        <v>342</v>
      </c>
      <c r="C15" s="31">
        <f>[1]To_SZ2_raw!$I$2</f>
        <v>11.011571884155273</v>
      </c>
      <c r="D15" s="31">
        <f>[1]To_SZ2_raw!$I$3</f>
        <v>8.1825037002563477</v>
      </c>
      <c r="E15" s="31">
        <f>[1]To_SZ2_raw!$I$4</f>
        <v>9.9303770065307617</v>
      </c>
      <c r="F15" s="31">
        <f>[1]To_SZ2_raw!$I$5</f>
        <v>10.803738594055176</v>
      </c>
      <c r="G15" s="32">
        <f>[1]To_SZ2_raw!$I$6</f>
        <v>13.532979965209961</v>
      </c>
      <c r="H15" s="32">
        <f>[1]To_SZ2_raw!$I$7</f>
        <v>13.718263626098633</v>
      </c>
      <c r="I15" s="32">
        <f>[1]To_SZ2_raw!$I$8</f>
        <v>15.034364700317383</v>
      </c>
      <c r="J15" s="32">
        <f>[1]To_SZ2_raw!$I$9</f>
        <v>11.273857116699219</v>
      </c>
      <c r="K15" s="32">
        <f>[1]To_SZ2_raw!$I$10</f>
        <v>8.6633663177490234</v>
      </c>
      <c r="L15" s="32">
        <f>[1]To_SZ2_raw!$I$11</f>
        <v>12.993298530578613</v>
      </c>
      <c r="M15" s="32">
        <f>[1]To_SZ2_raw!$I$12</f>
        <v>13.012477874755859</v>
      </c>
      <c r="N15" s="32">
        <f>[1]To_SZ2_raw!$I$13</f>
        <v>15.77464771270752</v>
      </c>
      <c r="O15" s="32">
        <f>[1]To_SZ2_raw!$I$14</f>
        <v>15.745393753051758</v>
      </c>
      <c r="P15" s="32">
        <f>[1]To_SZ2_raw!$I$15</f>
        <v>15.449256896972656</v>
      </c>
      <c r="Q15" s="32">
        <f>[1]To_SZ2_raw!$I$16</f>
        <v>15.727916717529297</v>
      </c>
      <c r="R15" s="32">
        <f>[1]To_SZ2_raw!$I$17</f>
        <v>14.339622497558594</v>
      </c>
      <c r="S15" s="32">
        <f>[1]To_SZ2_raw!$I$18</f>
        <v>12.371133804321289</v>
      </c>
      <c r="T15" s="110">
        <f>[1]To_SZ2_raw!$I$19</f>
        <v>11.440482139587402</v>
      </c>
    </row>
    <row r="16" spans="2:20" ht="12" customHeight="1">
      <c r="B16" s="6" t="s">
        <v>343</v>
      </c>
      <c r="C16" s="31">
        <f>[1]To_SZ2_raw!$J$2</f>
        <v>42.179916381835938</v>
      </c>
      <c r="D16" s="31">
        <f>[1]To_SZ2_raw!$J$3</f>
        <v>43.024131774902344</v>
      </c>
      <c r="E16" s="31">
        <f>[1]To_SZ2_raw!$J$4</f>
        <v>44.192012786865234</v>
      </c>
      <c r="F16" s="31">
        <f>[1]To_SZ2_raw!$J$5</f>
        <v>42.242992401123047</v>
      </c>
      <c r="G16" s="32">
        <f>[1]To_SZ2_raw!$J$6</f>
        <v>37.793781280517578</v>
      </c>
      <c r="H16" s="32">
        <f>[1]To_SZ2_raw!$J$7</f>
        <v>37.837837219238281</v>
      </c>
      <c r="I16" s="32">
        <f>[1]To_SZ2_raw!$J$8</f>
        <v>37.843643188476563</v>
      </c>
      <c r="J16" s="32">
        <f>[1]To_SZ2_raw!$J$9</f>
        <v>43.408786773681641</v>
      </c>
      <c r="K16" s="32">
        <f>[1]To_SZ2_raw!$J$10</f>
        <v>44.18316650390625</v>
      </c>
      <c r="L16" s="32">
        <f>[1]To_SZ2_raw!$J$11</f>
        <v>38.272525787353516</v>
      </c>
      <c r="M16" s="32">
        <f>[1]To_SZ2_raw!$J$12</f>
        <v>32.156864166259766</v>
      </c>
      <c r="N16" s="32">
        <f>[1]To_SZ2_raw!$J$13</f>
        <v>31.830986022949219</v>
      </c>
      <c r="O16" s="32">
        <f>[1]To_SZ2_raw!$J$14</f>
        <v>29.949748992919922</v>
      </c>
      <c r="P16" s="32">
        <f>[1]To_SZ2_raw!$J$15</f>
        <v>27.149320602416992</v>
      </c>
      <c r="Q16" s="32">
        <f>[1]To_SZ2_raw!$J$16</f>
        <v>24.161279678344727</v>
      </c>
      <c r="R16" s="32">
        <f>[1]To_SZ2_raw!$J$17</f>
        <v>21.446540832519531</v>
      </c>
      <c r="S16" s="32">
        <f>[1]To_SZ2_raw!$J$18</f>
        <v>17.644725799560547</v>
      </c>
      <c r="T16" s="110">
        <f>[1]To_SZ2_raw!$J$19</f>
        <v>15.238536834716797</v>
      </c>
    </row>
    <row r="17" spans="2:20" ht="12" customHeight="1">
      <c r="B17" s="7" t="s">
        <v>240</v>
      </c>
      <c r="C17" s="37">
        <f>[1]To_SZ2_raw!$K$2</f>
        <v>29.712579727172852</v>
      </c>
      <c r="D17" s="38">
        <f>[1]To_SZ2_raw!$K$3</f>
        <v>34.238311767578125</v>
      </c>
      <c r="E17" s="37">
        <f>[1]To_SZ2_raw!$K$4</f>
        <v>31.073654174804688</v>
      </c>
      <c r="F17" s="38">
        <f>[1]To_SZ2_raw!$K$5</f>
        <v>28.299064636230469</v>
      </c>
      <c r="G17" s="38">
        <f>[1]To_SZ2_raw!$K$6</f>
        <v>27.141773223876953</v>
      </c>
      <c r="H17" s="38">
        <f>[1]To_SZ2_raw!$K$7</f>
        <v>24.856674194335938</v>
      </c>
      <c r="I17" s="38">
        <f>[1]To_SZ2_raw!$K$8</f>
        <v>25.945016860961914</v>
      </c>
      <c r="J17" s="38">
        <f>[1]To_SZ2_raw!$K$9</f>
        <v>29.16111946105957</v>
      </c>
      <c r="K17" s="38">
        <f>[1]To_SZ2_raw!$K$10</f>
        <v>32.343235015869141</v>
      </c>
      <c r="L17" s="38">
        <f>[1]To_SZ2_raw!$K$11</f>
        <v>26.433357238769531</v>
      </c>
      <c r="M17" s="38">
        <f>[1]To_SZ2_raw!$K$12</f>
        <v>24.242424011230469</v>
      </c>
      <c r="N17" s="38">
        <f>[1]To_SZ2_raw!$K$13</f>
        <v>22.14788818359375</v>
      </c>
      <c r="O17" s="38">
        <f>[1]To_SZ2_raw!$K$14</f>
        <v>20.368509292602539</v>
      </c>
      <c r="P17" s="38">
        <f>[1]To_SZ2_raw!$K$15</f>
        <v>18.584356307983398</v>
      </c>
      <c r="Q17" s="38">
        <f>[1]To_SZ2_raw!$K$16</f>
        <v>18.067096710205078</v>
      </c>
      <c r="R17" s="38">
        <f>[1]To_SZ2_raw!$K$17</f>
        <v>14.905660629272461</v>
      </c>
      <c r="S17" s="38">
        <f>[1]To_SZ2_raw!$K$18</f>
        <v>13.798572540283203</v>
      </c>
      <c r="T17" s="111">
        <f>[1]To_SZ2_raw!$K$19</f>
        <v>12.181565284729004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[1]To_SZ2_raw!$L$2</f>
        <v>1.6777020692825317</v>
      </c>
      <c r="D19" s="38">
        <f>[1]To_SZ2_raw!$L$3</f>
        <v>1.6666666269302368</v>
      </c>
      <c r="E19" s="37">
        <f>[1]To_SZ2_raw!$L$4</f>
        <v>1.8054162263870239</v>
      </c>
      <c r="F19" s="38">
        <f>[1]To_SZ2_raw!$L$5</f>
        <v>1.7747011184692383</v>
      </c>
      <c r="G19" s="38">
        <f>[1]To_SZ2_raw!$L$6</f>
        <v>1.7209160327911377</v>
      </c>
      <c r="H19" s="38">
        <f>[1]To_SZ2_raw!$L$7</f>
        <v>1.713062047958374</v>
      </c>
      <c r="I19" s="38">
        <f>[1]To_SZ2_raw!$L$8</f>
        <v>1.4609220027923584</v>
      </c>
      <c r="J19" s="38">
        <f>[1]To_SZ2_raw!$L$9</f>
        <v>1.7545748949050903</v>
      </c>
      <c r="K19" s="38">
        <f>[1]To_SZ2_raw!$L$10</f>
        <v>1.8135550022125244</v>
      </c>
      <c r="L19" s="38">
        <f>[1]To_SZ2_raw!$L$11</f>
        <v>1.4299532175064087</v>
      </c>
      <c r="M19" s="38">
        <f>[1]To_SZ2_raw!$L$12</f>
        <v>0.92279583215713501</v>
      </c>
      <c r="N19" s="38">
        <f>[1]To_SZ2_raw!$L$13</f>
        <v>1.1962871551513672</v>
      </c>
      <c r="O19" s="38">
        <f>[1]To_SZ2_raw!$L$14</f>
        <v>1.1643511056900024</v>
      </c>
      <c r="P19" s="38">
        <f>[1]To_SZ2_raw!$L$15</f>
        <v>1.1294562816619873</v>
      </c>
      <c r="Q19" s="38">
        <f>[1]To_SZ2_raw!$L$16</f>
        <v>0.97341799736022949</v>
      </c>
      <c r="R19" s="38">
        <f>[1]To_SZ2_raw!$L$17</f>
        <v>0.74851411581039429</v>
      </c>
      <c r="S19" s="38">
        <f>[1]To_SZ2_raw!$L$18</f>
        <v>0.61610805988311768</v>
      </c>
      <c r="T19" s="111">
        <f>[1]To_SZ2_raw!$L$19</f>
        <v>0.49928218126296997</v>
      </c>
    </row>
    <row r="20" spans="2:20" ht="12" customHeight="1">
      <c r="B20" s="6" t="s">
        <v>33</v>
      </c>
      <c r="C20" s="37">
        <f>[1]To_SZ2_raw!$M$2</f>
        <v>2.4918837547302246</v>
      </c>
      <c r="D20" s="38">
        <f>[1]To_SZ2_raw!$M$3</f>
        <v>2.5978543758392334</v>
      </c>
      <c r="E20" s="37">
        <f>[1]To_SZ2_raw!$M$4</f>
        <v>2.6096856594085693</v>
      </c>
      <c r="F20" s="38">
        <f>[1]To_SZ2_raw!$M$5</f>
        <v>2.4487357139587402</v>
      </c>
      <c r="G20" s="38">
        <f>[1]To_SZ2_raw!$M$6</f>
        <v>2.4248607158660889</v>
      </c>
      <c r="H20" s="38">
        <f>[1]To_SZ2_raw!$M$7</f>
        <v>2.3457863330841064</v>
      </c>
      <c r="I20" s="38">
        <f>[1]To_SZ2_raw!$M$8</f>
        <v>2.3310680389404297</v>
      </c>
      <c r="J20" s="38">
        <f>[1]To_SZ2_raw!$M$9</f>
        <v>2.5408473014831543</v>
      </c>
      <c r="K20" s="38">
        <f>[1]To_SZ2_raw!$M$10</f>
        <v>2.5763823986053467</v>
      </c>
      <c r="L20" s="38">
        <f>[1]To_SZ2_raw!$M$11</f>
        <v>2.2187607288360596</v>
      </c>
      <c r="M20" s="38">
        <f>[1]To_SZ2_raw!$M$12</f>
        <v>1.6707755327224731</v>
      </c>
      <c r="N20" s="38">
        <f>[1]To_SZ2_raw!$M$13</f>
        <v>1.9822853803634644</v>
      </c>
      <c r="O20" s="38">
        <f>[1]To_SZ2_raw!$M$14</f>
        <v>1.7546787261962891</v>
      </c>
      <c r="P20" s="38">
        <f>[1]To_SZ2_raw!$M$15</f>
        <v>1.5292015075683594</v>
      </c>
      <c r="Q20" s="38">
        <f>[1]To_SZ2_raw!$M$16</f>
        <v>1.4838063716888428</v>
      </c>
      <c r="R20" s="38">
        <f>[1]To_SZ2_raw!$M$17</f>
        <v>1.2390069961547852</v>
      </c>
      <c r="S20" s="38">
        <f>[1]To_SZ2_raw!$M$18</f>
        <v>1.0330270528793335</v>
      </c>
      <c r="T20" s="111">
        <f>[1]To_SZ2_raw!$M$19</f>
        <v>0.94658184051513672</v>
      </c>
    </row>
    <row r="21" spans="2:20" ht="12" customHeight="1">
      <c r="B21" s="6" t="s">
        <v>11</v>
      </c>
      <c r="C21" s="37">
        <f>[1]To_SZ2_raw!$N$2</f>
        <v>4.2881412506103516</v>
      </c>
      <c r="D21" s="38">
        <f>[1]To_SZ2_raw!$N$3</f>
        <v>4.6808834075927734</v>
      </c>
      <c r="E21" s="37">
        <f>[1]To_SZ2_raw!$N$4</f>
        <v>4.517453670501709</v>
      </c>
      <c r="F21" s="38">
        <f>[1]To_SZ2_raw!$N$5</f>
        <v>4.1426324844360352</v>
      </c>
      <c r="G21" s="38">
        <f>[1]To_SZ2_raw!$N$6</f>
        <v>3.8034865856170654</v>
      </c>
      <c r="H21" s="38">
        <f>[1]To_SZ2_raw!$N$7</f>
        <v>3.6004683971405029</v>
      </c>
      <c r="I21" s="38">
        <f>[1]To_SZ2_raw!$N$8</f>
        <v>3.812680721282959</v>
      </c>
      <c r="J21" s="38">
        <f>[1]To_SZ2_raw!$N$9</f>
        <v>4.3211841583251953</v>
      </c>
      <c r="K21" s="38">
        <f>[1]To_SZ2_raw!$N$10</f>
        <v>4.6359643936157227</v>
      </c>
      <c r="L21" s="38">
        <f>[1]To_SZ2_raw!$N$11</f>
        <v>3.7293856143951416</v>
      </c>
      <c r="M21" s="38">
        <f>[1]To_SZ2_raw!$N$12</f>
        <v>3.0030028820037842</v>
      </c>
      <c r="N21" s="38">
        <f>[1]To_SZ2_raw!$N$13</f>
        <v>3.14198899269104</v>
      </c>
      <c r="O21" s="38">
        <f>[1]To_SZ2_raw!$N$14</f>
        <v>2.844559907913208</v>
      </c>
      <c r="P21" s="38">
        <f>[1]To_SZ2_raw!$N$15</f>
        <v>2.5715086460113525</v>
      </c>
      <c r="Q21" s="38">
        <f>[1]To_SZ2_raw!$N$16</f>
        <v>2.5</v>
      </c>
      <c r="R21" s="38">
        <f>[1]To_SZ2_raw!$N$17</f>
        <v>2.1795299053192139</v>
      </c>
      <c r="S21" s="38">
        <f>[1]To_SZ2_raw!$N$18</f>
        <v>1.8700553178787231</v>
      </c>
      <c r="T21" s="111">
        <f>[1]To_SZ2_raw!$N$19</f>
        <v>1.6870030164718628</v>
      </c>
    </row>
    <row r="22" spans="2:20" ht="12" customHeight="1">
      <c r="B22" s="6" t="s">
        <v>12</v>
      </c>
      <c r="C22" s="37">
        <f>[1]To_SZ2_raw!$O$2</f>
        <v>5.8005003929138184</v>
      </c>
      <c r="D22" s="38">
        <f>[1]To_SZ2_raw!$O$3</f>
        <v>6.2930784225463867</v>
      </c>
      <c r="E22" s="37">
        <f>[1]To_SZ2_raw!$O$4</f>
        <v>6.0944204330444336</v>
      </c>
      <c r="F22" s="38">
        <f>[1]To_SZ2_raw!$O$5</f>
        <v>5.7851238250732422</v>
      </c>
      <c r="G22" s="38">
        <f>[1]To_SZ2_raw!$O$6</f>
        <v>5.4983611106872559</v>
      </c>
      <c r="H22" s="38">
        <f>[1]To_SZ2_raw!$O$7</f>
        <v>5.3008575439453125</v>
      </c>
      <c r="I22" s="38">
        <f>[1]To_SZ2_raw!$O$8</f>
        <v>5.244877815246582</v>
      </c>
      <c r="J22" s="38">
        <f>[1]To_SZ2_raw!$O$9</f>
        <v>5.8188600540161133</v>
      </c>
      <c r="K22" s="38">
        <f>[1]To_SZ2_raw!$O$10</f>
        <v>6.1179523468017578</v>
      </c>
      <c r="L22" s="38">
        <f>[1]To_SZ2_raw!$O$11</f>
        <v>5.4568500518798828</v>
      </c>
      <c r="M22" s="38">
        <f>[1]To_SZ2_raw!$O$12</f>
        <v>4.9789628982543945</v>
      </c>
      <c r="N22" s="38">
        <f>[1]To_SZ2_raw!$O$13</f>
        <v>4.7430639266967773</v>
      </c>
      <c r="O22" s="38">
        <f>[1]To_SZ2_raw!$O$14</f>
        <v>4.5220212936401367</v>
      </c>
      <c r="P22" s="38">
        <f>[1]To_SZ2_raw!$O$15</f>
        <v>4.1601858139038086</v>
      </c>
      <c r="Q22" s="38">
        <f>[1]To_SZ2_raw!$O$16</f>
        <v>3.9843473434448242</v>
      </c>
      <c r="R22" s="38">
        <f>[1]To_SZ2_raw!$O$17</f>
        <v>3.5564522743225098</v>
      </c>
      <c r="S22" s="38">
        <f>[1]To_SZ2_raw!$O$18</f>
        <v>3.0844573974609375</v>
      </c>
      <c r="T22" s="111">
        <f>[1]To_SZ2_raw!$O$19</f>
        <v>2.8000991344451904</v>
      </c>
    </row>
    <row r="23" spans="2:20" ht="12" customHeight="1">
      <c r="B23" s="6" t="s">
        <v>13</v>
      </c>
      <c r="C23" s="39">
        <f>[1]To_SZ2_raw!$P$2</f>
        <v>8.1818180084228516</v>
      </c>
      <c r="D23" s="40">
        <f>[1]To_SZ2_raw!$P$3</f>
        <v>8.6359672546386719</v>
      </c>
      <c r="E23" s="39">
        <f>[1]To_SZ2_raw!$P$4</f>
        <v>8.2559337615966797</v>
      </c>
      <c r="F23" s="40">
        <f>[1]To_SZ2_raw!$P$5</f>
        <v>7.9279279708862305</v>
      </c>
      <c r="G23" s="40">
        <f>[1]To_SZ2_raw!$P$6</f>
        <v>7.8389830589294434</v>
      </c>
      <c r="H23" s="40">
        <f>[1]To_SZ2_raw!$P$7</f>
        <v>7.486630916595459</v>
      </c>
      <c r="I23" s="40">
        <f>[1]To_SZ2_raw!$P$8</f>
        <v>7.6323642730712891</v>
      </c>
      <c r="J23" s="40">
        <f>[1]To_SZ2_raw!$P$9</f>
        <v>8.1219682693481445</v>
      </c>
      <c r="K23" s="40">
        <f>[1]To_SZ2_raw!$P$10</f>
        <v>8.6274881362915039</v>
      </c>
      <c r="L23" s="40">
        <f>[1]To_SZ2_raw!$P$11</f>
        <v>7.6989316940307617</v>
      </c>
      <c r="M23" s="40">
        <f>[1]To_SZ2_raw!$P$12</f>
        <v>7.3291950225830078</v>
      </c>
      <c r="N23" s="40">
        <f>[1]To_SZ2_raw!$P$13</f>
        <v>6.9744186401367188</v>
      </c>
      <c r="O23" s="40">
        <f>[1]To_SZ2_raw!$P$14</f>
        <v>6.7059230804443359</v>
      </c>
      <c r="P23" s="40">
        <f>[1]To_SZ2_raw!$P$15</f>
        <v>6.4824504852294922</v>
      </c>
      <c r="Q23" s="40">
        <f>[1]To_SZ2_raw!$P$16</f>
        <v>6.1984963417053223</v>
      </c>
      <c r="R23" s="40">
        <f>[1]To_SZ2_raw!$P$17</f>
        <v>5.6526694297790527</v>
      </c>
      <c r="S23" s="40">
        <f>[1]To_SZ2_raw!$P$18</f>
        <v>5.204317569732666</v>
      </c>
      <c r="T23" s="113">
        <f>[1]To_SZ2_raw!$P$19</f>
        <v>4.8135886192321777</v>
      </c>
    </row>
    <row r="24" spans="2:20" ht="12" customHeight="1">
      <c r="B24" s="8" t="s">
        <v>15</v>
      </c>
      <c r="C24" s="39">
        <f>[1]To_SZ2_raw!$Q$2</f>
        <v>12.712992668151855</v>
      </c>
      <c r="D24" s="40">
        <f>[1]To_SZ2_raw!$Q$3</f>
        <v>14.939023971557617</v>
      </c>
      <c r="E24" s="39">
        <f>[1]To_SZ2_raw!$Q$4</f>
        <v>13.334630966186523</v>
      </c>
      <c r="F24" s="40">
        <f>[1]To_SZ2_raw!$Q$5</f>
        <v>13.255813598632813</v>
      </c>
      <c r="G24" s="40">
        <f>[1]To_SZ2_raw!$Q$6</f>
        <v>13.333333015441895</v>
      </c>
      <c r="H24" s="40">
        <f>[1]To_SZ2_raw!$Q$7</f>
        <v>13.619167327880859</v>
      </c>
      <c r="I24" s="40">
        <f>[1]To_SZ2_raw!$Q$8</f>
        <v>12.68632698059082</v>
      </c>
      <c r="J24" s="40">
        <f>[1]To_SZ2_raw!$Q$9</f>
        <v>14.583556175231934</v>
      </c>
      <c r="K24" s="40">
        <f>[1]To_SZ2_raw!$Q$10</f>
        <v>15.002862930297852</v>
      </c>
      <c r="L24" s="40">
        <f>[1]To_SZ2_raw!$Q$11</f>
        <v>13.473862648010254</v>
      </c>
      <c r="M24" s="40">
        <f>[1]To_SZ2_raw!$Q$12</f>
        <v>12.647700309753418</v>
      </c>
      <c r="N24" s="40">
        <f>[1]To_SZ2_raw!$Q$13</f>
        <v>12.412961006164551</v>
      </c>
      <c r="O24" s="40">
        <f>[1]To_SZ2_raw!$Q$14</f>
        <v>11.623392105102539</v>
      </c>
      <c r="P24" s="40">
        <f>[1]To_SZ2_raw!$Q$15</f>
        <v>10.942363739013672</v>
      </c>
      <c r="Q24" s="40">
        <f>[1]To_SZ2_raw!$Q$16</f>
        <v>11.331108093261719</v>
      </c>
      <c r="R24" s="40">
        <f>[1]To_SZ2_raw!$Q$17</f>
        <v>9.5612373352050781</v>
      </c>
      <c r="S24" s="40">
        <f>[1]To_SZ2_raw!$Q$18</f>
        <v>9.3598470687866211</v>
      </c>
      <c r="T24" s="113">
        <f>[1]To_SZ2_raw!$Q$19</f>
        <v>8.6036090850830078</v>
      </c>
    </row>
    <row r="25" spans="2:20" ht="12" customHeight="1">
      <c r="B25" s="8" t="s">
        <v>16</v>
      </c>
      <c r="C25" s="41">
        <f>[1]To_SZ2_raw!$R$2</f>
        <v>18.777734756469727</v>
      </c>
      <c r="D25" s="42">
        <f>[1]To_SZ2_raw!$R$3</f>
        <v>20.803304672241211</v>
      </c>
      <c r="E25" s="41">
        <f>[1]To_SZ2_raw!$R$4</f>
        <v>19.318181991577148</v>
      </c>
      <c r="F25" s="42">
        <f>[1]To_SZ2_raw!$R$5</f>
        <v>19.979402542114258</v>
      </c>
      <c r="G25" s="42">
        <f>[1]To_SZ2_raw!$R$6</f>
        <v>19.402984619140625</v>
      </c>
      <c r="H25" s="42">
        <f>[1]To_SZ2_raw!$R$7</f>
        <v>19.318181991577148</v>
      </c>
      <c r="I25" s="42">
        <f>[1]To_SZ2_raw!$R$8</f>
        <v>18.818988800048828</v>
      </c>
      <c r="J25" s="42">
        <f>[1]To_SZ2_raw!$R$9</f>
        <v>21.959226608276367</v>
      </c>
      <c r="K25" s="42">
        <f>[1]To_SZ2_raw!$R$10</f>
        <v>22.932865142822266</v>
      </c>
      <c r="L25" s="42">
        <f>[1]To_SZ2_raw!$R$11</f>
        <v>19.842216491699219</v>
      </c>
      <c r="M25" s="42">
        <f>[1]To_SZ2_raw!$R$12</f>
        <v>19.571434020996094</v>
      </c>
      <c r="N25" s="42">
        <f>[1]To_SZ2_raw!$R$13</f>
        <v>17.502269744873047</v>
      </c>
      <c r="O25" s="42">
        <f>[1]To_SZ2_raw!$R$14</f>
        <v>16.935756683349609</v>
      </c>
      <c r="P25" s="42">
        <f>[1]To_SZ2_raw!$R$15</f>
        <v>16.751882553100586</v>
      </c>
      <c r="Q25" s="42">
        <f>[1]To_SZ2_raw!$R$16</f>
        <v>16.585384368896484</v>
      </c>
      <c r="R25" s="42">
        <f>[1]To_SZ2_raw!$R$17</f>
        <v>15.361111640930176</v>
      </c>
      <c r="S25" s="42">
        <f>[1]To_SZ2_raw!$R$18</f>
        <v>14.436800003051758</v>
      </c>
      <c r="T25" s="114">
        <f>[1]To_SZ2_raw!$R$19</f>
        <v>13.213333129882813</v>
      </c>
    </row>
    <row r="26" spans="2:20" ht="12" customHeight="1">
      <c r="B26" s="7" t="s">
        <v>14</v>
      </c>
      <c r="C26" s="41">
        <f>[1]To_SZ2_raw!$S$2</f>
        <v>4.8085331916809082</v>
      </c>
      <c r="D26" s="42">
        <f>[1]To_SZ2_raw!$S$3</f>
        <v>5.004910945892334</v>
      </c>
      <c r="E26" s="41">
        <f>[1]To_SZ2_raw!$S$4</f>
        <v>4.7219157218933105</v>
      </c>
      <c r="F26" s="42">
        <f>[1]To_SZ2_raw!$S$5</f>
        <v>4.2499275207519531</v>
      </c>
      <c r="G26" s="42">
        <f>[1]To_SZ2_raw!$S$6</f>
        <v>3.8857500553131104</v>
      </c>
      <c r="H26" s="42">
        <f>[1]To_SZ2_raw!$S$7</f>
        <v>4.1985363960266113</v>
      </c>
      <c r="I26" s="42">
        <f>[1]To_SZ2_raw!$S$8</f>
        <v>4.093961238861084</v>
      </c>
      <c r="J26" s="42">
        <f>[1]To_SZ2_raw!$S$9</f>
        <v>4.5300898551940918</v>
      </c>
      <c r="K26" s="42">
        <f>[1]To_SZ2_raw!$S$10</f>
        <v>4.9298958778381348</v>
      </c>
      <c r="L26" s="42">
        <f>[1]To_SZ2_raw!$S$11</f>
        <v>4.2144088745117188</v>
      </c>
      <c r="M26" s="42">
        <f>[1]To_SZ2_raw!$S$12</f>
        <v>3.9239938259124756</v>
      </c>
      <c r="N26" s="42">
        <f>[1]To_SZ2_raw!$S$13</f>
        <v>3.9699845314025879</v>
      </c>
      <c r="O26" s="42">
        <f>[1]To_SZ2_raw!$S$14</f>
        <v>3.8650941848754883</v>
      </c>
      <c r="P26" s="42">
        <f>[1]To_SZ2_raw!$S$15</f>
        <v>3.6082103252410889</v>
      </c>
      <c r="Q26" s="42">
        <f>[1]To_SZ2_raw!$S$16</f>
        <v>3.6563959121704102</v>
      </c>
      <c r="R26" s="42">
        <f>[1]To_SZ2_raw!$S$17</f>
        <v>3.3560922145843506</v>
      </c>
      <c r="S26" s="42">
        <f>[1]To_SZ2_raw!$S$18</f>
        <v>3.1160457134246826</v>
      </c>
      <c r="T26" s="114">
        <f>[1]To_SZ2_raw!$S$19</f>
        <v>2.9595527648925781</v>
      </c>
    </row>
    <row r="27" spans="2:20" ht="12" customHeight="1">
      <c r="B27" s="18" t="s">
        <v>483</v>
      </c>
      <c r="C27" s="43">
        <f>[1]To_SZ2_raw!$E$2</f>
        <v>391</v>
      </c>
      <c r="D27" s="44">
        <f>[1]To_SZ2_raw!$E$3</f>
        <v>449</v>
      </c>
      <c r="E27" s="43">
        <f>[1]To_SZ2_raw!$E$4</f>
        <v>539</v>
      </c>
      <c r="F27" s="44">
        <f>[1]To_SZ2_raw!$E$5</f>
        <v>548</v>
      </c>
      <c r="G27" s="44">
        <f>[1]To_SZ2_raw!$E$6</f>
        <v>575</v>
      </c>
      <c r="H27" s="44">
        <f>[1]To_SZ2_raw!$E$7</f>
        <v>595</v>
      </c>
      <c r="I27" s="44">
        <f>[1]To_SZ2_raw!$E$8</f>
        <v>440</v>
      </c>
      <c r="J27" s="44">
        <f>[1]To_SZ2_raw!$E$9</f>
        <v>388</v>
      </c>
      <c r="K27" s="44">
        <f>[1]To_SZ2_raw!$E$10</f>
        <v>443</v>
      </c>
      <c r="L27" s="44">
        <f>[1]To_SZ2_raw!$E$11</f>
        <v>466</v>
      </c>
      <c r="M27" s="44">
        <f>[1]To_SZ2_raw!$E$12</f>
        <v>480</v>
      </c>
      <c r="N27" s="44">
        <f>[1]To_SZ2_raw!$E$13</f>
        <v>514</v>
      </c>
      <c r="O27" s="44">
        <f>[1]To_SZ2_raw!$E$14</f>
        <v>521</v>
      </c>
      <c r="P27" s="44">
        <f>[1]To_SZ2_raw!$E$15</f>
        <v>594</v>
      </c>
      <c r="Q27" s="44">
        <f>[1]To_SZ2_raw!$E$16</f>
        <v>627</v>
      </c>
      <c r="R27" s="44">
        <f>[1]To_SZ2_raw!$E$17</f>
        <v>657</v>
      </c>
      <c r="S27" s="44">
        <f>[1]To_SZ2_raw!$E$18</f>
        <v>543</v>
      </c>
      <c r="T27" s="106">
        <f>[1]To_SZ2_raw!$E$19</f>
        <v>474</v>
      </c>
    </row>
    <row r="28" spans="2:20" ht="12" customHeight="1">
      <c r="B28" s="18" t="s">
        <v>484</v>
      </c>
      <c r="C28" s="43">
        <f>[1]To_SZ2_raw!$T$2</f>
        <v>3070</v>
      </c>
      <c r="D28" s="44">
        <f>[1]To_SZ2_raw!$T$3</f>
        <v>3101</v>
      </c>
      <c r="E28" s="43">
        <f>[1]To_SZ2_raw!$T$4</f>
        <v>3268</v>
      </c>
      <c r="F28" s="44">
        <f>[1]To_SZ2_raw!$T$5</f>
        <v>3223</v>
      </c>
      <c r="G28" s="44">
        <f>[1]To_SZ2_raw!$T$6</f>
        <v>3213</v>
      </c>
      <c r="H28" s="44">
        <f>[1]To_SZ2_raw!$T$7</f>
        <v>3037</v>
      </c>
      <c r="I28" s="44">
        <f>[1]To_SZ2_raw!$T$8</f>
        <v>2768</v>
      </c>
      <c r="J28" s="44">
        <f>[1]To_SZ2_raw!$T$9</f>
        <v>2641</v>
      </c>
      <c r="K28" s="44">
        <f>[1]To_SZ2_raw!$T$10</f>
        <v>2867</v>
      </c>
      <c r="L28" s="44">
        <f>[1]To_SZ2_raw!$T$11</f>
        <v>3152</v>
      </c>
      <c r="M28" s="44">
        <f>[1]To_SZ2_raw!$T$12</f>
        <v>3285</v>
      </c>
      <c r="N28" s="44">
        <f>[1]To_SZ2_raw!$T$13</f>
        <v>3354</v>
      </c>
      <c r="O28" s="44">
        <f>[1]To_SZ2_raw!$T$14</f>
        <v>3506</v>
      </c>
      <c r="P28" s="44">
        <f>[1]To_SZ2_raw!$T$15</f>
        <v>3688</v>
      </c>
      <c r="Q28" s="44">
        <f>[1]To_SZ2_raw!$T$16</f>
        <v>3876</v>
      </c>
      <c r="R28" s="44">
        <f>[1]To_SZ2_raw!$T$17</f>
        <v>3837</v>
      </c>
      <c r="S28" s="44">
        <f>[1]To_SZ2_raw!$T$18</f>
        <v>3065</v>
      </c>
      <c r="T28" s="106">
        <f>[1]To_SZ2_raw!$T$19</f>
        <v>2633</v>
      </c>
    </row>
    <row r="30" spans="2:20">
      <c r="G30" s="158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[2]F_SZ0_raw!$A$2</f>
        <v>Construction</v>
      </c>
      <c r="I3" s="223"/>
      <c r="J3" s="224"/>
      <c r="L3" s="52" t="s">
        <v>2</v>
      </c>
      <c r="M3" s="222" t="str">
        <f>[2]F_SZ0_raw!$B$2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+[2]F_SZ0_raw!$D$2</f>
        <v>4533</v>
      </c>
      <c r="D10" s="44">
        <f>+[2]F_SZ0_raw!$D$3</f>
        <v>4145</v>
      </c>
      <c r="E10" s="43">
        <f>+[2]F_SZ0_raw!$D$4</f>
        <v>3611</v>
      </c>
      <c r="F10" s="44">
        <f>+[2]F_SZ0_raw!$D$5</f>
        <v>3812</v>
      </c>
      <c r="G10" s="44">
        <f>+[2]F_SZ0_raw!$D$6</f>
        <v>4337</v>
      </c>
      <c r="H10" s="44">
        <f>+[2]F_SZ0_raw!$D$7</f>
        <v>4161</v>
      </c>
      <c r="I10" s="44">
        <f>+[2]F_SZ0_raw!$D$8</f>
        <v>4173</v>
      </c>
      <c r="J10" s="44">
        <f>+[2]F_SZ0_raw!$D$9</f>
        <v>3634</v>
      </c>
      <c r="K10" s="44">
        <f>+[2]F_SZ0_raw!$D$10</f>
        <v>3684</v>
      </c>
      <c r="L10" s="44">
        <f>+[2]F_SZ0_raw!$D$11</f>
        <v>3776</v>
      </c>
      <c r="M10" s="44">
        <f>+[2]F_SZ0_raw!$D$12</f>
        <v>3750</v>
      </c>
      <c r="N10" s="44">
        <f>+[2]F_SZ0_raw!$D$13</f>
        <v>4052</v>
      </c>
      <c r="O10" s="44">
        <f>+[2]F_SZ0_raw!$D$14</f>
        <v>3980</v>
      </c>
      <c r="P10" s="44">
        <f>+[2]F_SZ0_raw!$D$15</f>
        <v>3860</v>
      </c>
      <c r="Q10" s="44">
        <f>+[2]F_SZ0_raw!$D$16</f>
        <v>3920</v>
      </c>
      <c r="R10" s="44">
        <f>+[2]F_SZ0_raw!$D$17</f>
        <v>3737</v>
      </c>
      <c r="S10" s="44">
        <f>+[2]F_SZ0_raw!$D$18</f>
        <v>3555</v>
      </c>
      <c r="T10" s="106">
        <f>+[2]F_SZ0_raw!$D$19</f>
        <v>2659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[2]F_SZ0_raw!$F$2</f>
        <v>6.5960731506347656</v>
      </c>
      <c r="D12" s="27">
        <f>[2]F_SZ0_raw!$F$3</f>
        <v>5.9348611831665039</v>
      </c>
      <c r="E12" s="27">
        <f>[2]F_SZ0_raw!$F$4</f>
        <v>6.6186652183532715</v>
      </c>
      <c r="F12" s="27">
        <f>[2]F_SZ0_raw!$F$5</f>
        <v>7.1878280639648438</v>
      </c>
      <c r="G12" s="28">
        <f>[2]F_SZ0_raw!$F$6</f>
        <v>7.7242331504821777</v>
      </c>
      <c r="H12" s="28">
        <f>[2]F_SZ0_raw!$F$7</f>
        <v>7.4741649627685547</v>
      </c>
      <c r="I12" s="28">
        <f>[2]F_SZ0_raw!$F$8</f>
        <v>6.8535823822021484</v>
      </c>
      <c r="J12" s="28">
        <f>[2]F_SZ0_raw!$F$9</f>
        <v>7.374793529510498</v>
      </c>
      <c r="K12" s="28">
        <f>[2]F_SZ0_raw!$F$10</f>
        <v>7.7090120315551758</v>
      </c>
      <c r="L12" s="28">
        <f>[2]F_SZ0_raw!$F$11</f>
        <v>8.1567792892456055</v>
      </c>
      <c r="M12" s="28">
        <f>[2]F_SZ0_raw!$F$12</f>
        <v>7.0399999618530273</v>
      </c>
      <c r="N12" s="28">
        <f>[2]F_SZ0_raw!$F$13</f>
        <v>6.2191510200500488</v>
      </c>
      <c r="O12" s="28">
        <f>[2]F_SZ0_raw!$F$14</f>
        <v>6.6582913398742676</v>
      </c>
      <c r="P12" s="28">
        <f>[2]F_SZ0_raw!$F$15</f>
        <v>7.6424870491027832</v>
      </c>
      <c r="Q12" s="28">
        <f>[2]F_SZ0_raw!$F$16</f>
        <v>8.9540815353393555</v>
      </c>
      <c r="R12" s="28">
        <f>[2]F_SZ0_raw!$F$17</f>
        <v>10.596735000610352</v>
      </c>
      <c r="S12" s="28">
        <f>[2]F_SZ0_raw!$F$18</f>
        <v>11.983122825622559</v>
      </c>
      <c r="T12" s="108">
        <f>[2]F_SZ0_raw!$F$19</f>
        <v>13.46370792388916</v>
      </c>
    </row>
    <row r="13" spans="2:20" ht="12" customHeight="1">
      <c r="B13" s="6" t="s">
        <v>340</v>
      </c>
      <c r="C13" s="27">
        <f>[2]F_SZ0_raw!$G$2</f>
        <v>11.361129760742188</v>
      </c>
      <c r="D13" s="27">
        <f>[2]F_SZ0_raw!$G$3</f>
        <v>11.001206398010254</v>
      </c>
      <c r="E13" s="27">
        <f>[2]F_SZ0_raw!$G$4</f>
        <v>11.298809051513672</v>
      </c>
      <c r="F13" s="27">
        <f>[2]F_SZ0_raw!$G$5</f>
        <v>12.277019500732422</v>
      </c>
      <c r="G13" s="28">
        <f>[2]F_SZ0_raw!$G$6</f>
        <v>13.649988174438477</v>
      </c>
      <c r="H13" s="28">
        <f>[2]F_SZ0_raw!$G$7</f>
        <v>14.539773941040039</v>
      </c>
      <c r="I13" s="28">
        <f>[2]F_SZ0_raw!$G$8</f>
        <v>15.408578872680664</v>
      </c>
      <c r="J13" s="28">
        <f>[2]F_SZ0_raw!$G$9</f>
        <v>15.327463150024414</v>
      </c>
      <c r="K13" s="28">
        <f>[2]F_SZ0_raw!$G$10</f>
        <v>14.196525573730469</v>
      </c>
      <c r="L13" s="28">
        <f>[2]F_SZ0_raw!$G$11</f>
        <v>16.101694107055664</v>
      </c>
      <c r="M13" s="28">
        <f>[2]F_SZ0_raw!$G$12</f>
        <v>14.720000267028809</v>
      </c>
      <c r="N13" s="28">
        <f>[2]F_SZ0_raw!$G$13</f>
        <v>15.695952415466309</v>
      </c>
      <c r="O13" s="28">
        <f>[2]F_SZ0_raw!$G$14</f>
        <v>15.929648399353027</v>
      </c>
      <c r="P13" s="28">
        <f>[2]F_SZ0_raw!$G$15</f>
        <v>18.911916732788086</v>
      </c>
      <c r="Q13" s="28">
        <f>[2]F_SZ0_raw!$G$16</f>
        <v>21.581632614135742</v>
      </c>
      <c r="R13" s="28">
        <f>[2]F_SZ0_raw!$G$17</f>
        <v>23.468023300170898</v>
      </c>
      <c r="S13" s="28">
        <f>[2]F_SZ0_raw!$G$18</f>
        <v>27.96061897277832</v>
      </c>
      <c r="T13" s="108">
        <f>[2]F_SZ0_raw!$G$19</f>
        <v>28.845430374145508</v>
      </c>
    </row>
    <row r="14" spans="2:20" ht="12" customHeight="1">
      <c r="B14" s="6" t="s">
        <v>341</v>
      </c>
      <c r="C14" s="29">
        <f>[2]F_SZ0_raw!$H$2</f>
        <v>10.721376419067383</v>
      </c>
      <c r="D14" s="29">
        <f>[2]F_SZ0_raw!$H$3</f>
        <v>10.566947937011719</v>
      </c>
      <c r="E14" s="29">
        <f>[2]F_SZ0_raw!$H$4</f>
        <v>10.800332069396973</v>
      </c>
      <c r="F14" s="29">
        <f>[2]F_SZ0_raw!$H$5</f>
        <v>11.988457679748535</v>
      </c>
      <c r="G14" s="30">
        <f>[2]F_SZ0_raw!$H$6</f>
        <v>11.98985481262207</v>
      </c>
      <c r="H14" s="30">
        <f>[2]F_SZ0_raw!$H$7</f>
        <v>13.36217212677002</v>
      </c>
      <c r="I14" s="30">
        <f>[2]F_SZ0_raw!$H$8</f>
        <v>13.179966926574707</v>
      </c>
      <c r="J14" s="30">
        <f>[2]F_SZ0_raw!$H$9</f>
        <v>11.94276237487793</v>
      </c>
      <c r="K14" s="30">
        <f>[2]F_SZ0_raw!$H$10</f>
        <v>11.780673027038574</v>
      </c>
      <c r="L14" s="30">
        <f>[2]F_SZ0_raw!$H$11</f>
        <v>12.632414817810059</v>
      </c>
      <c r="M14" s="30">
        <f>[2]F_SZ0_raw!$H$12</f>
        <v>13.25333309173584</v>
      </c>
      <c r="N14" s="30">
        <f>[2]F_SZ0_raw!$H$13</f>
        <v>11.920039176940918</v>
      </c>
      <c r="O14" s="30">
        <f>[2]F_SZ0_raw!$H$14</f>
        <v>15.577889442443848</v>
      </c>
      <c r="P14" s="30">
        <f>[2]F_SZ0_raw!$H$15</f>
        <v>14.611398696899414</v>
      </c>
      <c r="Q14" s="30">
        <f>[2]F_SZ0_raw!$H$16</f>
        <v>15.510204315185547</v>
      </c>
      <c r="R14" s="30">
        <f>[2]F_SZ0_raw!$H$17</f>
        <v>15.145838737487793</v>
      </c>
      <c r="S14" s="30">
        <f>[2]F_SZ0_raw!$H$18</f>
        <v>15.105484962463379</v>
      </c>
      <c r="T14" s="109">
        <f>[2]F_SZ0_raw!$H$19</f>
        <v>16.209100723266602</v>
      </c>
    </row>
    <row r="15" spans="2:20" ht="12" customHeight="1">
      <c r="B15" s="6" t="s">
        <v>342</v>
      </c>
      <c r="C15" s="31">
        <f>[2]F_SZ0_raw!$I$2</f>
        <v>14.934921264648438</v>
      </c>
      <c r="D15" s="31">
        <f>[2]F_SZ0_raw!$I$3</f>
        <v>12.979493141174316</v>
      </c>
      <c r="E15" s="31">
        <f>[2]F_SZ0_raw!$I$4</f>
        <v>13.320409774780273</v>
      </c>
      <c r="F15" s="31">
        <f>[2]F_SZ0_raw!$I$5</f>
        <v>13.667366027832031</v>
      </c>
      <c r="G15" s="32">
        <f>[2]F_SZ0_raw!$I$6</f>
        <v>14.526169776916504</v>
      </c>
      <c r="H15" s="32">
        <f>[2]F_SZ0_raw!$I$7</f>
        <v>13.36217212677002</v>
      </c>
      <c r="I15" s="32">
        <f>[2]F_SZ0_raw!$I$8</f>
        <v>14.354181289672852</v>
      </c>
      <c r="J15" s="32">
        <f>[2]F_SZ0_raw!$I$9</f>
        <v>14.859659194946289</v>
      </c>
      <c r="K15" s="32">
        <f>[2]F_SZ0_raw!$I$10</f>
        <v>13.409337997436523</v>
      </c>
      <c r="L15" s="32">
        <f>[2]F_SZ0_raw!$I$11</f>
        <v>14.088982582092285</v>
      </c>
      <c r="M15" s="32">
        <f>[2]F_SZ0_raw!$I$12</f>
        <v>15.013333320617676</v>
      </c>
      <c r="N15" s="32">
        <f>[2]F_SZ0_raw!$I$13</f>
        <v>14.116485595703125</v>
      </c>
      <c r="O15" s="32">
        <f>[2]F_SZ0_raw!$I$14</f>
        <v>13.819095611572266</v>
      </c>
      <c r="P15" s="32">
        <f>[2]F_SZ0_raw!$I$15</f>
        <v>14.300518035888672</v>
      </c>
      <c r="Q15" s="32">
        <f>[2]F_SZ0_raw!$I$16</f>
        <v>13.571428298950195</v>
      </c>
      <c r="R15" s="32">
        <f>[2]F_SZ0_raw!$I$17</f>
        <v>13.326197624206543</v>
      </c>
      <c r="S15" s="32">
        <f>[2]F_SZ0_raw!$I$18</f>
        <v>12.911392211914063</v>
      </c>
      <c r="T15" s="110">
        <f>[2]F_SZ0_raw!$I$19</f>
        <v>11.696125984191895</v>
      </c>
    </row>
    <row r="16" spans="2:20" ht="12" customHeight="1">
      <c r="B16" s="6" t="s">
        <v>343</v>
      </c>
      <c r="C16" s="31">
        <f>[2]F_SZ0_raw!$J$2</f>
        <v>40.039707183837891</v>
      </c>
      <c r="D16" s="31">
        <f>[2]F_SZ0_raw!$J$3</f>
        <v>39.324485778808594</v>
      </c>
      <c r="E16" s="31">
        <f>[2]F_SZ0_raw!$J$4</f>
        <v>38.853504180908203</v>
      </c>
      <c r="F16" s="31">
        <f>[2]F_SZ0_raw!$J$5</f>
        <v>37.670513153076172</v>
      </c>
      <c r="G16" s="32">
        <f>[2]F_SZ0_raw!$J$6</f>
        <v>34.470832824707031</v>
      </c>
      <c r="H16" s="32">
        <f>[2]F_SZ0_raw!$J$7</f>
        <v>33.525596618652344</v>
      </c>
      <c r="I16" s="32">
        <f>[2]F_SZ0_raw!$J$8</f>
        <v>32.734245300292969</v>
      </c>
      <c r="J16" s="32">
        <f>[2]F_SZ0_raw!$J$9</f>
        <v>31.535497665405273</v>
      </c>
      <c r="K16" s="32">
        <f>[2]F_SZ0_raw!$J$10</f>
        <v>32.356136322021484</v>
      </c>
      <c r="L16" s="32">
        <f>[2]F_SZ0_raw!$J$11</f>
        <v>31.700212478637695</v>
      </c>
      <c r="M16" s="32">
        <f>[2]F_SZ0_raw!$J$12</f>
        <v>31.173334121704102</v>
      </c>
      <c r="N16" s="32">
        <f>[2]F_SZ0_raw!$J$13</f>
        <v>30.207305908203125</v>
      </c>
      <c r="O16" s="32">
        <f>[2]F_SZ0_raw!$J$14</f>
        <v>28.567838668823242</v>
      </c>
      <c r="P16" s="32">
        <f>[2]F_SZ0_raw!$J$15</f>
        <v>27.461139678955078</v>
      </c>
      <c r="Q16" s="32">
        <f>[2]F_SZ0_raw!$J$16</f>
        <v>24.413265228271484</v>
      </c>
      <c r="R16" s="32">
        <f>[2]F_SZ0_raw!$J$17</f>
        <v>22.5849609375</v>
      </c>
      <c r="S16" s="32">
        <f>[2]F_SZ0_raw!$J$18</f>
        <v>19.60618782043457</v>
      </c>
      <c r="T16" s="110">
        <f>[2]F_SZ0_raw!$J$19</f>
        <v>18.616020202636719</v>
      </c>
    </row>
    <row r="17" spans="2:20" ht="12" customHeight="1">
      <c r="B17" s="7" t="s">
        <v>240</v>
      </c>
      <c r="C17" s="37">
        <f>[2]F_SZ0_raw!$K$2</f>
        <v>16.346790313720703</v>
      </c>
      <c r="D17" s="38">
        <f>[2]F_SZ0_raw!$K$3</f>
        <v>20.193002700805664</v>
      </c>
      <c r="E17" s="37">
        <f>[2]F_SZ0_raw!$K$4</f>
        <v>19.108280181884766</v>
      </c>
      <c r="F17" s="38">
        <f>[2]F_SZ0_raw!$K$5</f>
        <v>17.20881462097168</v>
      </c>
      <c r="G17" s="38">
        <f>[2]F_SZ0_raw!$K$6</f>
        <v>17.638921737670898</v>
      </c>
      <c r="H17" s="38">
        <f>[2]F_SZ0_raw!$K$7</f>
        <v>17.736120223999023</v>
      </c>
      <c r="I17" s="38">
        <f>[2]F_SZ0_raw!$K$8</f>
        <v>17.469446182250977</v>
      </c>
      <c r="J17" s="38">
        <f>[2]F_SZ0_raw!$K$9</f>
        <v>18.959823608398438</v>
      </c>
      <c r="K17" s="38">
        <f>[2]F_SZ0_raw!$K$10</f>
        <v>20.548316955566406</v>
      </c>
      <c r="L17" s="38">
        <f>[2]F_SZ0_raw!$K$11</f>
        <v>17.319915771484375</v>
      </c>
      <c r="M17" s="38">
        <f>[2]F_SZ0_raw!$K$12</f>
        <v>18.799999237060547</v>
      </c>
      <c r="N17" s="38">
        <f>[2]F_SZ0_raw!$K$13</f>
        <v>21.841066360473633</v>
      </c>
      <c r="O17" s="38">
        <f>[2]F_SZ0_raw!$K$14</f>
        <v>19.447237014770508</v>
      </c>
      <c r="P17" s="38">
        <f>[2]F_SZ0_raw!$K$15</f>
        <v>17.072538375854492</v>
      </c>
      <c r="Q17" s="38">
        <f>[2]F_SZ0_raw!$K$16</f>
        <v>15.969388008117676</v>
      </c>
      <c r="R17" s="38">
        <f>[2]F_SZ0_raw!$K$17</f>
        <v>14.878244400024414</v>
      </c>
      <c r="S17" s="38">
        <f>[2]F_SZ0_raw!$K$18</f>
        <v>12.433192253112793</v>
      </c>
      <c r="T17" s="111">
        <f>[2]F_SZ0_raw!$K$19</f>
        <v>11.169612884521484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[2]F_SZ0_raw!$L$2</f>
        <v>0.75997465848922729</v>
      </c>
      <c r="D19" s="38">
        <f>[2]F_SZ0_raw!$L$3</f>
        <v>0.83333331346511841</v>
      </c>
      <c r="E19" s="37">
        <f>[2]F_SZ0_raw!$L$4</f>
        <v>0.80291968584060669</v>
      </c>
      <c r="F19" s="38">
        <f>[2]F_SZ0_raw!$L$5</f>
        <v>0.72298657894134521</v>
      </c>
      <c r="G19" s="38">
        <f>[2]F_SZ0_raw!$L$6</f>
        <v>0.6656225323677063</v>
      </c>
      <c r="H19" s="38">
        <f>[2]F_SZ0_raw!$L$7</f>
        <v>0.72954666614532471</v>
      </c>
      <c r="I19" s="38">
        <f>[2]F_SZ0_raw!$L$8</f>
        <v>0.7782101035118103</v>
      </c>
      <c r="J19" s="38">
        <f>[2]F_SZ0_raw!$L$9</f>
        <v>0.70422536134719849</v>
      </c>
      <c r="K19" s="38">
        <f>[2]F_SZ0_raw!$L$10</f>
        <v>0.67264574766159058</v>
      </c>
      <c r="L19" s="38">
        <f>[2]F_SZ0_raw!$L$11</f>
        <v>0.68337130546569824</v>
      </c>
      <c r="M19" s="38">
        <f>[2]F_SZ0_raw!$L$12</f>
        <v>0.78534030914306641</v>
      </c>
      <c r="N19" s="38">
        <f>[2]F_SZ0_raw!$L$13</f>
        <v>0.80701404809951782</v>
      </c>
      <c r="O19" s="38">
        <f>[2]F_SZ0_raw!$L$14</f>
        <v>0.79908907413482666</v>
      </c>
      <c r="P19" s="38">
        <f>[2]F_SZ0_raw!$L$15</f>
        <v>0.70290547609329224</v>
      </c>
      <c r="Q19" s="38">
        <f>[2]F_SZ0_raw!$L$16</f>
        <v>0.61777865886688232</v>
      </c>
      <c r="R19" s="38">
        <f>[2]F_SZ0_raw!$L$17</f>
        <v>0.59171599149703979</v>
      </c>
      <c r="S19" s="38">
        <f>[2]F_SZ0_raw!$L$18</f>
        <v>0.51413881778717041</v>
      </c>
      <c r="T19" s="111">
        <f>[2]F_SZ0_raw!$L$19</f>
        <v>0.4470939040184021</v>
      </c>
    </row>
    <row r="20" spans="2:20" ht="12" customHeight="1">
      <c r="B20" s="6" t="s">
        <v>33</v>
      </c>
      <c r="C20" s="37">
        <f>[2]F_SZ0_raw!$M$2</f>
        <v>1.5334063768386841</v>
      </c>
      <c r="D20" s="38">
        <f>[2]F_SZ0_raw!$M$3</f>
        <v>1.6393442153930664</v>
      </c>
      <c r="E20" s="37">
        <f>[2]F_SZ0_raw!$M$4</f>
        <v>1.5267175436019897</v>
      </c>
      <c r="F20" s="38">
        <f>[2]F_SZ0_raw!$M$5</f>
        <v>1.408450722694397</v>
      </c>
      <c r="G20" s="38">
        <f>[2]F_SZ0_raw!$M$6</f>
        <v>1.2558869123458862</v>
      </c>
      <c r="H20" s="38">
        <f>[2]F_SZ0_raw!$M$7</f>
        <v>1.2640450000762939</v>
      </c>
      <c r="I20" s="38">
        <f>[2]F_SZ0_raw!$M$8</f>
        <v>1.3513513803482056</v>
      </c>
      <c r="J20" s="38">
        <f>[2]F_SZ0_raw!$M$9</f>
        <v>1.289767861366272</v>
      </c>
      <c r="K20" s="38">
        <f>[2]F_SZ0_raw!$M$10</f>
        <v>1.2658227682113647</v>
      </c>
      <c r="L20" s="38">
        <f>[2]F_SZ0_raw!$M$11</f>
        <v>1.214574933052063</v>
      </c>
      <c r="M20" s="38">
        <f>[2]F_SZ0_raw!$M$12</f>
        <v>1.3704891204833984</v>
      </c>
      <c r="N20" s="38">
        <f>[2]F_SZ0_raw!$M$13</f>
        <v>1.4198782444000244</v>
      </c>
      <c r="O20" s="38">
        <f>[2]F_SZ0_raw!$M$14</f>
        <v>1.363356351852417</v>
      </c>
      <c r="P20" s="38">
        <f>[2]F_SZ0_raw!$M$15</f>
        <v>1.2161917686462402</v>
      </c>
      <c r="Q20" s="38">
        <f>[2]F_SZ0_raw!$M$16</f>
        <v>1.09454345703125</v>
      </c>
      <c r="R20" s="38">
        <f>[2]F_SZ0_raw!$M$17</f>
        <v>0.94043886661529541</v>
      </c>
      <c r="S20" s="38">
        <f>[2]F_SZ0_raw!$M$18</f>
        <v>0.86460524797439575</v>
      </c>
      <c r="T20" s="111">
        <f>[2]F_SZ0_raw!$M$19</f>
        <v>0.77922075986862183</v>
      </c>
    </row>
    <row r="21" spans="2:20" ht="12" customHeight="1">
      <c r="B21" s="6" t="s">
        <v>11</v>
      </c>
      <c r="C21" s="37">
        <f>[2]F_SZ0_raw!$N$2</f>
        <v>3.2258064746856689</v>
      </c>
      <c r="D21" s="38">
        <f>[2]F_SZ0_raw!$N$3</f>
        <v>3.2636597156524658</v>
      </c>
      <c r="E21" s="37">
        <f>[2]F_SZ0_raw!$N$4</f>
        <v>3.1759655475616455</v>
      </c>
      <c r="F21" s="38">
        <f>[2]F_SZ0_raw!$N$5</f>
        <v>2.9933938980102539</v>
      </c>
      <c r="G21" s="38">
        <f>[2]F_SZ0_raw!$N$6</f>
        <v>2.7972028255462646</v>
      </c>
      <c r="H21" s="38">
        <f>[2]F_SZ0_raw!$N$7</f>
        <v>2.752293586730957</v>
      </c>
      <c r="I21" s="38">
        <f>[2]F_SZ0_raw!$N$8</f>
        <v>2.7173912525177002</v>
      </c>
      <c r="J21" s="38">
        <f>[2]F_SZ0_raw!$N$9</f>
        <v>2.7027027606964111</v>
      </c>
      <c r="K21" s="38">
        <f>[2]F_SZ0_raw!$N$10</f>
        <v>2.804481029510498</v>
      </c>
      <c r="L21" s="38">
        <f>[2]F_SZ0_raw!$N$11</f>
        <v>2.5375344753265381</v>
      </c>
      <c r="M21" s="38">
        <f>[2]F_SZ0_raw!$N$12</f>
        <v>2.7397260665893555</v>
      </c>
      <c r="N21" s="38">
        <f>[2]F_SZ0_raw!$N$13</f>
        <v>2.745368480682373</v>
      </c>
      <c r="O21" s="38">
        <f>[2]F_SZ0_raw!$N$14</f>
        <v>2.6601643562316895</v>
      </c>
      <c r="P21" s="38">
        <f>[2]F_SZ0_raw!$N$15</f>
        <v>2.4000000953674316</v>
      </c>
      <c r="Q21" s="38">
        <f>[2]F_SZ0_raw!$N$16</f>
        <v>2.1654353141784668</v>
      </c>
      <c r="R21" s="38">
        <f>[2]F_SZ0_raw!$N$17</f>
        <v>1.9463136196136475</v>
      </c>
      <c r="S21" s="38">
        <f>[2]F_SZ0_raw!$N$18</f>
        <v>1.7083258628845215</v>
      </c>
      <c r="T21" s="111">
        <f>[2]F_SZ0_raw!$N$19</f>
        <v>1.593042254447937</v>
      </c>
    </row>
    <row r="22" spans="2:20" ht="12" customHeight="1">
      <c r="B22" s="6" t="s">
        <v>12</v>
      </c>
      <c r="C22" s="37">
        <f>[2]F_SZ0_raw!$O$2</f>
        <v>4.9046320915222168</v>
      </c>
      <c r="D22" s="38">
        <f>[2]F_SZ0_raw!$O$3</f>
        <v>5.1282052993774414</v>
      </c>
      <c r="E22" s="37">
        <f>[2]F_SZ0_raw!$O$4</f>
        <v>5.0839762687683105</v>
      </c>
      <c r="F22" s="38">
        <f>[2]F_SZ0_raw!$O$5</f>
        <v>4.81597900390625</v>
      </c>
      <c r="G22" s="38">
        <f>[2]F_SZ0_raw!$O$6</f>
        <v>4.6511626243591309</v>
      </c>
      <c r="H22" s="38">
        <f>[2]F_SZ0_raw!$O$7</f>
        <v>4.615384578704834</v>
      </c>
      <c r="I22" s="38">
        <f>[2]F_SZ0_raw!$O$8</f>
        <v>4.5107035636901855</v>
      </c>
      <c r="J22" s="38">
        <f>[2]F_SZ0_raw!$O$9</f>
        <v>4.5274085998535156</v>
      </c>
      <c r="K22" s="38">
        <f>[2]F_SZ0_raw!$O$10</f>
        <v>4.7058825492858887</v>
      </c>
      <c r="L22" s="38">
        <f>[2]F_SZ0_raw!$O$11</f>
        <v>4.4126415252685547</v>
      </c>
      <c r="M22" s="38">
        <f>[2]F_SZ0_raw!$O$12</f>
        <v>4.4966797828674316</v>
      </c>
      <c r="N22" s="38">
        <f>[2]F_SZ0_raw!$O$13</f>
        <v>4.6576461791992188</v>
      </c>
      <c r="O22" s="38">
        <f>[2]F_SZ0_raw!$O$14</f>
        <v>4.3831319808959961</v>
      </c>
      <c r="P22" s="38">
        <f>[2]F_SZ0_raw!$O$15</f>
        <v>4.106846809387207</v>
      </c>
      <c r="Q22" s="38">
        <f>[2]F_SZ0_raw!$O$16</f>
        <v>3.806879997253418</v>
      </c>
      <c r="R22" s="38">
        <f>[2]F_SZ0_raw!$O$17</f>
        <v>3.5466461181640625</v>
      </c>
      <c r="S22" s="38">
        <f>[2]F_SZ0_raw!$O$18</f>
        <v>3.1436655521392822</v>
      </c>
      <c r="T22" s="111">
        <f>[2]F_SZ0_raw!$O$19</f>
        <v>2.9239766597747803</v>
      </c>
    </row>
    <row r="23" spans="2:20" ht="12" customHeight="1">
      <c r="B23" s="6" t="s">
        <v>13</v>
      </c>
      <c r="C23" s="39">
        <f>[2]F_SZ0_raw!$P$2</f>
        <v>6.6530890464782715</v>
      </c>
      <c r="D23" s="40">
        <f>[2]F_SZ0_raw!$P$3</f>
        <v>6.9801616668701172</v>
      </c>
      <c r="E23" s="39">
        <f>[2]F_SZ0_raw!$P$4</f>
        <v>6.878908634185791</v>
      </c>
      <c r="F23" s="40">
        <f>[2]F_SZ0_raw!$P$5</f>
        <v>6.7267923355102539</v>
      </c>
      <c r="G23" s="40">
        <f>[2]F_SZ0_raw!$P$6</f>
        <v>6.6666665077209473</v>
      </c>
      <c r="H23" s="40">
        <f>[2]F_SZ0_raw!$P$7</f>
        <v>6.5548782348632813</v>
      </c>
      <c r="I23" s="40">
        <f>[2]F_SZ0_raw!$P$8</f>
        <v>6.5848212242126465</v>
      </c>
      <c r="J23" s="40">
        <f>[2]F_SZ0_raw!$P$9</f>
        <v>6.722689151763916</v>
      </c>
      <c r="K23" s="40">
        <f>[2]F_SZ0_raw!$P$10</f>
        <v>6.9193248748779297</v>
      </c>
      <c r="L23" s="40">
        <f>[2]F_SZ0_raw!$P$11</f>
        <v>6.3950796127319336</v>
      </c>
      <c r="M23" s="40">
        <f>[2]F_SZ0_raw!$P$12</f>
        <v>6.6850829124450684</v>
      </c>
      <c r="N23" s="40">
        <f>[2]F_SZ0_raw!$P$13</f>
        <v>7.0582246780395508</v>
      </c>
      <c r="O23" s="40">
        <f>[2]F_SZ0_raw!$P$14</f>
        <v>6.6756010055541992</v>
      </c>
      <c r="P23" s="40">
        <f>[2]F_SZ0_raw!$P$15</f>
        <v>6.2130179405212402</v>
      </c>
      <c r="Q23" s="40">
        <f>[2]F_SZ0_raw!$P$16</f>
        <v>5.9919748306274414</v>
      </c>
      <c r="R23" s="40">
        <f>[2]F_SZ0_raw!$P$17</f>
        <v>5.7223262786865234</v>
      </c>
      <c r="S23" s="40">
        <f>[2]F_SZ0_raw!$P$18</f>
        <v>5.2044610977172852</v>
      </c>
      <c r="T23" s="113">
        <f>[2]F_SZ0_raw!$P$19</f>
        <v>5</v>
      </c>
    </row>
    <row r="24" spans="2:20" ht="12" customHeight="1">
      <c r="B24" s="8" t="s">
        <v>15</v>
      </c>
      <c r="C24" s="39">
        <f>[2]F_SZ0_raw!$Q$2</f>
        <v>8.4681253433227539</v>
      </c>
      <c r="D24" s="40">
        <f>[2]F_SZ0_raw!$Q$3</f>
        <v>9.1412744522094727</v>
      </c>
      <c r="E24" s="39">
        <f>[2]F_SZ0_raw!$Q$4</f>
        <v>9.0537385940551758</v>
      </c>
      <c r="F24" s="40">
        <f>[2]F_SZ0_raw!$Q$5</f>
        <v>8.7954111099243164</v>
      </c>
      <c r="G24" s="40">
        <f>[2]F_SZ0_raw!$Q$6</f>
        <v>9.026127815246582</v>
      </c>
      <c r="H24" s="40">
        <f>[2]F_SZ0_raw!$Q$7</f>
        <v>8.9285717010498047</v>
      </c>
      <c r="I24" s="40">
        <f>[2]F_SZ0_raw!$Q$8</f>
        <v>9.0468502044677734</v>
      </c>
      <c r="J24" s="40">
        <f>[2]F_SZ0_raw!$Q$9</f>
        <v>9.5027627944946289</v>
      </c>
      <c r="K24" s="40">
        <f>[2]F_SZ0_raw!$Q$10</f>
        <v>9.5454549789428711</v>
      </c>
      <c r="L24" s="40">
        <f>[2]F_SZ0_raw!$Q$11</f>
        <v>8.9756097793579102</v>
      </c>
      <c r="M24" s="40">
        <f>[2]F_SZ0_raw!$Q$12</f>
        <v>9.6132087707519531</v>
      </c>
      <c r="N24" s="40">
        <f>[2]F_SZ0_raw!$Q$13</f>
        <v>10.355986595153809</v>
      </c>
      <c r="O24" s="40">
        <f>[2]F_SZ0_raw!$Q$14</f>
        <v>10.09576416015625</v>
      </c>
      <c r="P24" s="40">
        <f>[2]F_SZ0_raw!$Q$15</f>
        <v>9.6004314422607422</v>
      </c>
      <c r="Q24" s="40">
        <f>[2]F_SZ0_raw!$Q$16</f>
        <v>9.2751064300537109</v>
      </c>
      <c r="R24" s="40">
        <f>[2]F_SZ0_raw!$Q$17</f>
        <v>9.1549291610717773</v>
      </c>
      <c r="S24" s="40">
        <f>[2]F_SZ0_raw!$Q$18</f>
        <v>8.3333330154418945</v>
      </c>
      <c r="T24" s="113">
        <f>[2]F_SZ0_raw!$Q$19</f>
        <v>7.896575927734375</v>
      </c>
    </row>
    <row r="25" spans="2:20" ht="12" customHeight="1">
      <c r="B25" s="8" t="s">
        <v>16</v>
      </c>
      <c r="C25" s="41">
        <f>[2]F_SZ0_raw!$R$2</f>
        <v>10.043667793273926</v>
      </c>
      <c r="D25" s="42">
        <f>[2]F_SZ0_raw!$R$3</f>
        <v>11.594202995300293</v>
      </c>
      <c r="E25" s="41">
        <f>[2]F_SZ0_raw!$R$4</f>
        <v>11.103799819946289</v>
      </c>
      <c r="F25" s="42">
        <f>[2]F_SZ0_raw!$R$5</f>
        <v>10.714285850524902</v>
      </c>
      <c r="G25" s="42">
        <f>[2]F_SZ0_raw!$R$6</f>
        <v>11.06590747833252</v>
      </c>
      <c r="H25" s="42">
        <f>[2]F_SZ0_raw!$R$7</f>
        <v>11.111110687255859</v>
      </c>
      <c r="I25" s="42">
        <f>[2]F_SZ0_raw!$R$8</f>
        <v>11.111110687255859</v>
      </c>
      <c r="J25" s="42">
        <f>[2]F_SZ0_raw!$R$9</f>
        <v>12.239583015441895</v>
      </c>
      <c r="K25" s="42">
        <f>[2]F_SZ0_raw!$R$10</f>
        <v>11.926605224609375</v>
      </c>
      <c r="L25" s="42">
        <f>[2]F_SZ0_raw!$R$11</f>
        <v>11.619718551635742</v>
      </c>
      <c r="M25" s="42">
        <f>[2]F_SZ0_raw!$R$12</f>
        <v>13.259668350219727</v>
      </c>
      <c r="N25" s="42">
        <f>[2]F_SZ0_raw!$R$13</f>
        <v>13.975576400756836</v>
      </c>
      <c r="O25" s="42">
        <f>[2]F_SZ0_raw!$R$14</f>
        <v>13.865056991577148</v>
      </c>
      <c r="P25" s="42">
        <f>[2]F_SZ0_raw!$R$15</f>
        <v>12.848648071289063</v>
      </c>
      <c r="Q25" s="42">
        <f>[2]F_SZ0_raw!$R$16</f>
        <v>12.832275390625</v>
      </c>
      <c r="R25" s="42">
        <f>[2]F_SZ0_raw!$R$17</f>
        <v>12.698412895202637</v>
      </c>
      <c r="S25" s="42">
        <f>[2]F_SZ0_raw!$R$18</f>
        <v>11.612903594970703</v>
      </c>
      <c r="T25" s="114">
        <f>[2]F_SZ0_raw!$R$19</f>
        <v>11.690017700195313</v>
      </c>
    </row>
    <row r="26" spans="2:20" ht="12" customHeight="1">
      <c r="B26" s="7" t="s">
        <v>14</v>
      </c>
      <c r="C26" s="41">
        <f>[2]F_SZ0_raw!$S$2</f>
        <v>4.6599578857421875</v>
      </c>
      <c r="D26" s="42">
        <f>[2]F_SZ0_raw!$S$3</f>
        <v>4.7630248069763184</v>
      </c>
      <c r="E26" s="41">
        <f>[2]F_SZ0_raw!$S$4</f>
        <v>4.5521736145019531</v>
      </c>
      <c r="F26" s="42">
        <f>[2]F_SZ0_raw!$S$5</f>
        <v>4.461388111114502</v>
      </c>
      <c r="G26" s="42">
        <f>[2]F_SZ0_raw!$S$6</f>
        <v>4.445152759552002</v>
      </c>
      <c r="H26" s="42">
        <f>[2]F_SZ0_raw!$S$7</f>
        <v>4.3678503036499023</v>
      </c>
      <c r="I26" s="42">
        <f>[2]F_SZ0_raw!$S$8</f>
        <v>4.4757237434387207</v>
      </c>
      <c r="J26" s="42">
        <f>[2]F_SZ0_raw!$S$9</f>
        <v>4.4048433303833008</v>
      </c>
      <c r="K26" s="42">
        <f>[2]F_SZ0_raw!$S$10</f>
        <v>4.8908743858337402</v>
      </c>
      <c r="L26" s="42">
        <f>[2]F_SZ0_raw!$S$11</f>
        <v>4.2633743286132813</v>
      </c>
      <c r="M26" s="42">
        <f>[2]F_SZ0_raw!$S$12</f>
        <v>4.3736100196838379</v>
      </c>
      <c r="N26" s="42">
        <f>[2]F_SZ0_raw!$S$13</f>
        <v>4.8883094787597656</v>
      </c>
      <c r="O26" s="42">
        <f>[2]F_SZ0_raw!$S$14</f>
        <v>4.2773661613464355</v>
      </c>
      <c r="P26" s="42">
        <f>[2]F_SZ0_raw!$S$15</f>
        <v>4.0270729064941406</v>
      </c>
      <c r="Q26" s="42">
        <f>[2]F_SZ0_raw!$S$16</f>
        <v>4.205230712890625</v>
      </c>
      <c r="R26" s="42">
        <f>[2]F_SZ0_raw!$S$17</f>
        <v>3.73677659034729</v>
      </c>
      <c r="S26" s="42">
        <f>[2]F_SZ0_raw!$S$18</f>
        <v>3.3877909183502197</v>
      </c>
      <c r="T26" s="114">
        <f>[2]F_SZ0_raw!$S$19</f>
        <v>3.2293622493743896</v>
      </c>
    </row>
    <row r="27" spans="2:20" ht="12" customHeight="1">
      <c r="B27" s="18" t="s">
        <v>483</v>
      </c>
      <c r="C27" s="43">
        <f>[2]F_SZ0_raw!$E$2</f>
        <v>0</v>
      </c>
      <c r="D27" s="44">
        <f>[2]F_SZ0_raw!$E$3</f>
        <v>0</v>
      </c>
      <c r="E27" s="43">
        <f>[2]F_SZ0_raw!$E$4</f>
        <v>1</v>
      </c>
      <c r="F27" s="44">
        <f>[2]F_SZ0_raw!$E$5</f>
        <v>0</v>
      </c>
      <c r="G27" s="44">
        <f>[2]F_SZ0_raw!$E$6</f>
        <v>0</v>
      </c>
      <c r="H27" s="44">
        <f>[2]F_SZ0_raw!$E$7</f>
        <v>0</v>
      </c>
      <c r="I27" s="44">
        <f>[2]F_SZ0_raw!$E$8</f>
        <v>0</v>
      </c>
      <c r="J27" s="44">
        <f>[2]F_SZ0_raw!$E$9</f>
        <v>2</v>
      </c>
      <c r="K27" s="44">
        <f>[2]F_SZ0_raw!$E$10</f>
        <v>3</v>
      </c>
      <c r="L27" s="44">
        <f>[2]F_SZ0_raw!$E$11</f>
        <v>3</v>
      </c>
      <c r="M27" s="44">
        <f>[2]F_SZ0_raw!$E$12</f>
        <v>3</v>
      </c>
      <c r="N27" s="44">
        <f>[2]F_SZ0_raw!$E$13</f>
        <v>1</v>
      </c>
      <c r="O27" s="44">
        <f>[2]F_SZ0_raw!$E$14</f>
        <v>1</v>
      </c>
      <c r="P27" s="44">
        <f>[2]F_SZ0_raw!$E$15</f>
        <v>2</v>
      </c>
      <c r="Q27" s="44">
        <f>[2]F_SZ0_raw!$E$16</f>
        <v>1</v>
      </c>
      <c r="R27" s="44">
        <f>[2]F_SZ0_raw!$E$17</f>
        <v>4</v>
      </c>
      <c r="S27" s="44">
        <f>[2]F_SZ0_raw!$E$18</f>
        <v>0</v>
      </c>
      <c r="T27" s="106">
        <f>[2]F_SZ0_raw!$E$19</f>
        <v>1</v>
      </c>
    </row>
    <row r="28" spans="2:20" ht="12" customHeight="1">
      <c r="B28" s="18" t="s">
        <v>484</v>
      </c>
      <c r="C28" s="43">
        <f>[2]F_SZ0_raw!$T$2</f>
        <v>4533</v>
      </c>
      <c r="D28" s="44">
        <f>[2]F_SZ0_raw!$T$3</f>
        <v>4145</v>
      </c>
      <c r="E28" s="43">
        <f>[2]F_SZ0_raw!$T$4</f>
        <v>3612</v>
      </c>
      <c r="F28" s="44">
        <f>[2]F_SZ0_raw!$T$5</f>
        <v>3812</v>
      </c>
      <c r="G28" s="44">
        <f>[2]F_SZ0_raw!$T$6</f>
        <v>4337</v>
      </c>
      <c r="H28" s="44">
        <f>[2]F_SZ0_raw!$T$7</f>
        <v>4161</v>
      </c>
      <c r="I28" s="44">
        <f>[2]F_SZ0_raw!$T$8</f>
        <v>4173</v>
      </c>
      <c r="J28" s="44">
        <f>[2]F_SZ0_raw!$T$9</f>
        <v>3636</v>
      </c>
      <c r="K28" s="44">
        <f>[2]F_SZ0_raw!$T$10</f>
        <v>3687</v>
      </c>
      <c r="L28" s="44">
        <f>[2]F_SZ0_raw!$T$11</f>
        <v>3779</v>
      </c>
      <c r="M28" s="44">
        <f>[2]F_SZ0_raw!$T$12</f>
        <v>3753</v>
      </c>
      <c r="N28" s="44">
        <f>[2]F_SZ0_raw!$T$13</f>
        <v>4053</v>
      </c>
      <c r="O28" s="44">
        <f>[2]F_SZ0_raw!$T$14</f>
        <v>3981</v>
      </c>
      <c r="P28" s="44">
        <f>[2]F_SZ0_raw!$T$15</f>
        <v>3862</v>
      </c>
      <c r="Q28" s="44">
        <f>[2]F_SZ0_raw!$T$16</f>
        <v>3921</v>
      </c>
      <c r="R28" s="44">
        <f>[2]F_SZ0_raw!$T$17</f>
        <v>3741</v>
      </c>
      <c r="S28" s="44">
        <f>[2]F_SZ0_raw!$T$18</f>
        <v>3555</v>
      </c>
      <c r="T28" s="106">
        <f>[2]F_SZ0_raw!$T$19</f>
        <v>2660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[2]F_SZ1_raw!$A$2</f>
        <v>Construction</v>
      </c>
      <c r="I3" s="223"/>
      <c r="J3" s="224"/>
      <c r="L3" s="52" t="s">
        <v>2</v>
      </c>
      <c r="M3" s="222" t="str">
        <f>[2]F_SZ1_raw!$B$2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+[2]F_SZ1_raw!$D$2</f>
        <v>2071</v>
      </c>
      <c r="D10" s="44">
        <f>+[2]F_SZ1_raw!$D$3</f>
        <v>2175</v>
      </c>
      <c r="E10" s="43">
        <f>+[2]F_SZ1_raw!$D$4</f>
        <v>2436</v>
      </c>
      <c r="F10" s="44">
        <f>+[2]F_SZ1_raw!$D$5</f>
        <v>3133</v>
      </c>
      <c r="G10" s="44">
        <f>+[2]F_SZ1_raw!$D$6</f>
        <v>3754</v>
      </c>
      <c r="H10" s="44">
        <f>+[2]F_SZ1_raw!$D$7</f>
        <v>3863</v>
      </c>
      <c r="I10" s="44">
        <f>+[2]F_SZ1_raw!$D$8</f>
        <v>3067</v>
      </c>
      <c r="J10" s="44">
        <f>+[2]F_SZ1_raw!$D$9</f>
        <v>2929</v>
      </c>
      <c r="K10" s="44">
        <f>+[2]F_SZ1_raw!$D$10</f>
        <v>3156</v>
      </c>
      <c r="L10" s="44">
        <f>+[2]F_SZ1_raw!$D$11</f>
        <v>3474</v>
      </c>
      <c r="M10" s="44">
        <f>+[2]F_SZ1_raw!$D$12</f>
        <v>3656</v>
      </c>
      <c r="N10" s="44">
        <f>+[2]F_SZ1_raw!$D$13</f>
        <v>3618</v>
      </c>
      <c r="O10" s="44">
        <f>+[2]F_SZ1_raw!$D$14</f>
        <v>3814</v>
      </c>
      <c r="P10" s="44">
        <f>+[2]F_SZ1_raw!$D$15</f>
        <v>3735</v>
      </c>
      <c r="Q10" s="44">
        <f>+[2]F_SZ1_raw!$D$16</f>
        <v>3647</v>
      </c>
      <c r="R10" s="44">
        <f>+[2]F_SZ1_raw!$D$17</f>
        <v>3336</v>
      </c>
      <c r="S10" s="44">
        <f>+[2]F_SZ1_raw!$D$18</f>
        <v>2719</v>
      </c>
      <c r="T10" s="106">
        <f>+[2]F_SZ1_raw!$D$19</f>
        <v>1399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[2]F_SZ1_raw!$F$2</f>
        <v>3.814582347869873</v>
      </c>
      <c r="D12" s="27">
        <f>[2]F_SZ1_raw!$F$3</f>
        <v>3.4482758045196533</v>
      </c>
      <c r="E12" s="27">
        <f>[2]F_SZ1_raw!$F$4</f>
        <v>3.4072248935699463</v>
      </c>
      <c r="F12" s="27">
        <f>[2]F_SZ1_raw!$F$5</f>
        <v>3.5748484134674072</v>
      </c>
      <c r="G12" s="28">
        <f>[2]F_SZ1_raw!$F$6</f>
        <v>3.2498667240142822</v>
      </c>
      <c r="H12" s="28">
        <f>[2]F_SZ1_raw!$F$7</f>
        <v>3.2099404335021973</v>
      </c>
      <c r="I12" s="28">
        <f>[2]F_SZ1_raw!$F$8</f>
        <v>3.6517770290374756</v>
      </c>
      <c r="J12" s="28">
        <f>[2]F_SZ1_raw!$F$9</f>
        <v>4.2335267066955566</v>
      </c>
      <c r="K12" s="28">
        <f>[2]F_SZ1_raw!$F$10</f>
        <v>3.8656527996063232</v>
      </c>
      <c r="L12" s="28">
        <f>[2]F_SZ1_raw!$F$11</f>
        <v>2.8497409820556641</v>
      </c>
      <c r="M12" s="28">
        <f>[2]F_SZ1_raw!$F$12</f>
        <v>3.4463894367218018</v>
      </c>
      <c r="N12" s="28">
        <f>[2]F_SZ1_raw!$F$13</f>
        <v>3.3443892002105713</v>
      </c>
      <c r="O12" s="28">
        <f>[2]F_SZ1_raw!$F$14</f>
        <v>3.592029333114624</v>
      </c>
      <c r="P12" s="28">
        <f>[2]F_SZ1_raw!$F$15</f>
        <v>3.9089691638946533</v>
      </c>
      <c r="Q12" s="28">
        <f>[2]F_SZ1_raw!$F$16</f>
        <v>5.5113792419433594</v>
      </c>
      <c r="R12" s="28">
        <f>[2]F_SZ1_raw!$F$17</f>
        <v>5.215827465057373</v>
      </c>
      <c r="S12" s="28">
        <f>[2]F_SZ1_raw!$F$18</f>
        <v>6.7304158210754395</v>
      </c>
      <c r="T12" s="108">
        <f>[2]F_SZ1_raw!$F$19</f>
        <v>8.0057182312011719</v>
      </c>
    </row>
    <row r="13" spans="2:20" ht="12" customHeight="1">
      <c r="B13" s="6" t="s">
        <v>340</v>
      </c>
      <c r="C13" s="27">
        <f>[2]F_SZ1_raw!$G$2</f>
        <v>12.409463882446289</v>
      </c>
      <c r="D13" s="27">
        <f>[2]F_SZ1_raw!$G$3</f>
        <v>11.448275566101074</v>
      </c>
      <c r="E13" s="27">
        <f>[2]F_SZ1_raw!$G$4</f>
        <v>12.027915000915527</v>
      </c>
      <c r="F13" s="27">
        <f>[2]F_SZ1_raw!$G$5</f>
        <v>13.661027908325195</v>
      </c>
      <c r="G13" s="28">
        <f>[2]F_SZ1_raw!$G$6</f>
        <v>14.224826812744141</v>
      </c>
      <c r="H13" s="28">
        <f>[2]F_SZ1_raw!$G$7</f>
        <v>14.807145118713379</v>
      </c>
      <c r="I13" s="28">
        <f>[2]F_SZ1_raw!$G$8</f>
        <v>15.291815757751465</v>
      </c>
      <c r="J13" s="28">
        <f>[2]F_SZ1_raw!$G$9</f>
        <v>14.885626792907715</v>
      </c>
      <c r="K13" s="28">
        <f>[2]F_SZ1_raw!$G$10</f>
        <v>13.94169807434082</v>
      </c>
      <c r="L13" s="28">
        <f>[2]F_SZ1_raw!$G$11</f>
        <v>15.400115013122559</v>
      </c>
      <c r="M13" s="28">
        <f>[2]F_SZ1_raw!$G$12</f>
        <v>15.754923820495605</v>
      </c>
      <c r="N13" s="28">
        <f>[2]F_SZ1_raw!$G$13</f>
        <v>17.385295867919922</v>
      </c>
      <c r="O13" s="28">
        <f>[2]F_SZ1_raw!$G$14</f>
        <v>17.881488800048828</v>
      </c>
      <c r="P13" s="28">
        <f>[2]F_SZ1_raw!$G$15</f>
        <v>19.009370803833008</v>
      </c>
      <c r="Q13" s="28">
        <f>[2]F_SZ1_raw!$G$16</f>
        <v>20.53742790222168</v>
      </c>
      <c r="R13" s="28">
        <f>[2]F_SZ1_raw!$G$17</f>
        <v>24.010791778564453</v>
      </c>
      <c r="S13" s="28">
        <f>[2]F_SZ1_raw!$G$18</f>
        <v>26.55388069152832</v>
      </c>
      <c r="T13" s="108">
        <f>[2]F_SZ1_raw!$G$19</f>
        <v>30.450321197509766</v>
      </c>
    </row>
    <row r="14" spans="2:20" ht="12" customHeight="1">
      <c r="B14" s="6" t="s">
        <v>341</v>
      </c>
      <c r="C14" s="29">
        <f>[2]F_SZ1_raw!$H$2</f>
        <v>11.540318489074707</v>
      </c>
      <c r="D14" s="29">
        <f>[2]F_SZ1_raw!$H$3</f>
        <v>11.494253158569336</v>
      </c>
      <c r="E14" s="29">
        <f>[2]F_SZ1_raw!$H$4</f>
        <v>10.426929473876953</v>
      </c>
      <c r="F14" s="29">
        <f>[2]F_SZ1_raw!$H$5</f>
        <v>11.171401023864746</v>
      </c>
      <c r="G14" s="30">
        <f>[2]F_SZ1_raw!$H$6</f>
        <v>11.880661010742188</v>
      </c>
      <c r="H14" s="30">
        <f>[2]F_SZ1_raw!$H$7</f>
        <v>13.331607818603516</v>
      </c>
      <c r="I14" s="30">
        <f>[2]F_SZ1_raw!$H$8</f>
        <v>13.205086708068848</v>
      </c>
      <c r="J14" s="30">
        <f>[2]F_SZ1_raw!$H$9</f>
        <v>12.837145805358887</v>
      </c>
      <c r="K14" s="30">
        <f>[2]F_SZ1_raw!$H$10</f>
        <v>12.579214096069336</v>
      </c>
      <c r="L14" s="30">
        <f>[2]F_SZ1_raw!$H$11</f>
        <v>13.29879093170166</v>
      </c>
      <c r="M14" s="30">
        <f>[2]F_SZ1_raw!$H$12</f>
        <v>12.636761665344238</v>
      </c>
      <c r="N14" s="30">
        <f>[2]F_SZ1_raw!$H$13</f>
        <v>14.483139991760254</v>
      </c>
      <c r="O14" s="30">
        <f>[2]F_SZ1_raw!$H$14</f>
        <v>15.652857780456543</v>
      </c>
      <c r="P14" s="30">
        <f>[2]F_SZ1_raw!$H$15</f>
        <v>15.850067138671875</v>
      </c>
      <c r="Q14" s="30">
        <f>[2]F_SZ1_raw!$H$16</f>
        <v>17.713188171386719</v>
      </c>
      <c r="R14" s="30">
        <f>[2]F_SZ1_raw!$H$17</f>
        <v>17.236211776733398</v>
      </c>
      <c r="S14" s="30">
        <f>[2]F_SZ1_raw!$H$18</f>
        <v>17.874217987060547</v>
      </c>
      <c r="T14" s="109">
        <f>[2]F_SZ1_raw!$H$19</f>
        <v>15.868477821350098</v>
      </c>
    </row>
    <row r="15" spans="2:20" ht="12" customHeight="1">
      <c r="B15" s="6" t="s">
        <v>342</v>
      </c>
      <c r="C15" s="31">
        <f>[2]F_SZ1_raw!$I$2</f>
        <v>12.5543212890625</v>
      </c>
      <c r="D15" s="31">
        <f>[2]F_SZ1_raw!$I$3</f>
        <v>12.643677711486816</v>
      </c>
      <c r="E15" s="31">
        <f>[2]F_SZ1_raw!$I$4</f>
        <v>13.998357772827148</v>
      </c>
      <c r="F15" s="31">
        <f>[2]F_SZ1_raw!$I$5</f>
        <v>13.34184455871582</v>
      </c>
      <c r="G15" s="32">
        <f>[2]F_SZ1_raw!$I$6</f>
        <v>14.118273735046387</v>
      </c>
      <c r="H15" s="32">
        <f>[2]F_SZ1_raw!$I$7</f>
        <v>13.668133735656738</v>
      </c>
      <c r="I15" s="32">
        <f>[2]F_SZ1_raw!$I$8</f>
        <v>13.857189178466797</v>
      </c>
      <c r="J15" s="32">
        <f>[2]F_SZ1_raw!$I$9</f>
        <v>13.178559303283691</v>
      </c>
      <c r="K15" s="32">
        <f>[2]F_SZ1_raw!$I$10</f>
        <v>13.466413497924805</v>
      </c>
      <c r="L15" s="32">
        <f>[2]F_SZ1_raw!$I$11</f>
        <v>14.047207832336426</v>
      </c>
      <c r="M15" s="32">
        <f>[2]F_SZ1_raw!$I$12</f>
        <v>14.578774452209473</v>
      </c>
      <c r="N15" s="32">
        <f>[2]F_SZ1_raw!$I$13</f>
        <v>13.322277069091797</v>
      </c>
      <c r="O15" s="32">
        <f>[2]F_SZ1_raw!$I$14</f>
        <v>14.42055606842041</v>
      </c>
      <c r="P15" s="32">
        <f>[2]F_SZ1_raw!$I$15</f>
        <v>14.966532707214355</v>
      </c>
      <c r="Q15" s="32">
        <f>[2]F_SZ1_raw!$I$16</f>
        <v>16.177680969238281</v>
      </c>
      <c r="R15" s="32">
        <f>[2]F_SZ1_raw!$I$17</f>
        <v>15.347722053527832</v>
      </c>
      <c r="S15" s="32">
        <f>[2]F_SZ1_raw!$I$18</f>
        <v>14.821625709533691</v>
      </c>
      <c r="T15" s="110">
        <f>[2]F_SZ1_raw!$I$19</f>
        <v>13.724088668823242</v>
      </c>
    </row>
    <row r="16" spans="2:20" ht="12" customHeight="1">
      <c r="B16" s="6" t="s">
        <v>343</v>
      </c>
      <c r="C16" s="31">
        <f>[2]F_SZ1_raw!$J$2</f>
        <v>39.594398498535156</v>
      </c>
      <c r="D16" s="31">
        <f>[2]F_SZ1_raw!$J$3</f>
        <v>38.206897735595703</v>
      </c>
      <c r="E16" s="31">
        <f>[2]F_SZ1_raw!$J$4</f>
        <v>40.106731414794922</v>
      </c>
      <c r="F16" s="31">
        <f>[2]F_SZ1_raw!$J$5</f>
        <v>38.716884613037109</v>
      </c>
      <c r="G16" s="32">
        <f>[2]F_SZ1_raw!$J$6</f>
        <v>37.826316833496094</v>
      </c>
      <c r="H16" s="32">
        <f>[2]F_SZ1_raw!$J$7</f>
        <v>36.085945129394531</v>
      </c>
      <c r="I16" s="32">
        <f>[2]F_SZ1_raw!$J$8</f>
        <v>35.539615631103516</v>
      </c>
      <c r="J16" s="32">
        <f>[2]F_SZ1_raw!$J$9</f>
        <v>35.097301483154297</v>
      </c>
      <c r="K16" s="32">
        <f>[2]F_SZ1_raw!$J$10</f>
        <v>35.424587249755859</v>
      </c>
      <c r="L16" s="32">
        <f>[2]F_SZ1_raw!$J$11</f>
        <v>35.261947631835938</v>
      </c>
      <c r="M16" s="32">
        <f>[2]F_SZ1_raw!$J$12</f>
        <v>34.819473266601563</v>
      </c>
      <c r="N16" s="32">
        <f>[2]F_SZ1_raw!$J$13</f>
        <v>32.780540466308594</v>
      </c>
      <c r="O16" s="32">
        <f>[2]F_SZ1_raw!$J$14</f>
        <v>31.515468597412109</v>
      </c>
      <c r="P16" s="32">
        <f>[2]F_SZ1_raw!$J$15</f>
        <v>29.799196243286133</v>
      </c>
      <c r="Q16" s="32">
        <f>[2]F_SZ1_raw!$J$16</f>
        <v>25.52783203125</v>
      </c>
      <c r="R16" s="32">
        <f>[2]F_SZ1_raw!$J$17</f>
        <v>25.029975891113281</v>
      </c>
      <c r="S16" s="32">
        <f>[2]F_SZ1_raw!$J$18</f>
        <v>22.618610382080078</v>
      </c>
      <c r="T16" s="110">
        <f>[2]F_SZ1_raw!$J$19</f>
        <v>20.657611846923828</v>
      </c>
    </row>
    <row r="17" spans="2:20" ht="12" customHeight="1">
      <c r="B17" s="7" t="s">
        <v>240</v>
      </c>
      <c r="C17" s="37">
        <f>[2]F_SZ1_raw!$K$2</f>
        <v>20.0869140625</v>
      </c>
      <c r="D17" s="38">
        <f>[2]F_SZ1_raw!$K$3</f>
        <v>22.758621215820313</v>
      </c>
      <c r="E17" s="37">
        <f>[2]F_SZ1_raw!$K$4</f>
        <v>20.032840728759766</v>
      </c>
      <c r="F17" s="38">
        <f>[2]F_SZ1_raw!$K$5</f>
        <v>19.533992767333984</v>
      </c>
      <c r="G17" s="38">
        <f>[2]F_SZ1_raw!$K$6</f>
        <v>18.700054168701172</v>
      </c>
      <c r="H17" s="38">
        <f>[2]F_SZ1_raw!$K$7</f>
        <v>18.89723014831543</v>
      </c>
      <c r="I17" s="38">
        <f>[2]F_SZ1_raw!$K$8</f>
        <v>18.45451545715332</v>
      </c>
      <c r="J17" s="38">
        <f>[2]F_SZ1_raw!$K$9</f>
        <v>19.767839431762695</v>
      </c>
      <c r="K17" s="38">
        <f>[2]F_SZ1_raw!$K$10</f>
        <v>20.722433090209961</v>
      </c>
      <c r="L17" s="38">
        <f>[2]F_SZ1_raw!$K$11</f>
        <v>19.14219856262207</v>
      </c>
      <c r="M17" s="38">
        <f>[2]F_SZ1_raw!$K$12</f>
        <v>18.763675689697266</v>
      </c>
      <c r="N17" s="38">
        <f>[2]F_SZ1_raw!$K$13</f>
        <v>18.684356689453125</v>
      </c>
      <c r="O17" s="38">
        <f>[2]F_SZ1_raw!$K$14</f>
        <v>16.937599182128906</v>
      </c>
      <c r="P17" s="38">
        <f>[2]F_SZ1_raw!$K$15</f>
        <v>16.465864181518555</v>
      </c>
      <c r="Q17" s="38">
        <f>[2]F_SZ1_raw!$K$16</f>
        <v>14.532492637634277</v>
      </c>
      <c r="R17" s="38">
        <f>[2]F_SZ1_raw!$K$17</f>
        <v>13.159472465515137</v>
      </c>
      <c r="S17" s="38">
        <f>[2]F_SZ1_raw!$K$18</f>
        <v>11.401250839233398</v>
      </c>
      <c r="T17" s="111">
        <f>[2]F_SZ1_raw!$K$19</f>
        <v>11.293781280517578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[2]F_SZ1_raw!$L$2</f>
        <v>1.1627906560897827</v>
      </c>
      <c r="D19" s="38">
        <f>[2]F_SZ1_raw!$L$3</f>
        <v>1.25</v>
      </c>
      <c r="E19" s="37">
        <f>[2]F_SZ1_raw!$L$4</f>
        <v>1.25</v>
      </c>
      <c r="F19" s="38">
        <f>[2]F_SZ1_raw!$L$5</f>
        <v>1.1415525674819946</v>
      </c>
      <c r="G19" s="38">
        <f>[2]F_SZ1_raw!$L$6</f>
        <v>1.2195122241973877</v>
      </c>
      <c r="H19" s="38">
        <f>[2]F_SZ1_raw!$L$7</f>
        <v>1.2853469848632813</v>
      </c>
      <c r="I19" s="38">
        <f>[2]F_SZ1_raw!$L$8</f>
        <v>1.1764706373214722</v>
      </c>
      <c r="J19" s="38">
        <f>[2]F_SZ1_raw!$L$9</f>
        <v>1.0869565010070801</v>
      </c>
      <c r="K19" s="38">
        <f>[2]F_SZ1_raw!$L$10</f>
        <v>1.1904761791229248</v>
      </c>
      <c r="L19" s="38">
        <f>[2]F_SZ1_raw!$L$11</f>
        <v>1.2820513248443604</v>
      </c>
      <c r="M19" s="38">
        <f>[2]F_SZ1_raw!$L$12</f>
        <v>1.1627906560897827</v>
      </c>
      <c r="N19" s="38">
        <f>[2]F_SZ1_raw!$L$13</f>
        <v>1.1904761791229248</v>
      </c>
      <c r="O19" s="38">
        <f>[2]F_SZ1_raw!$L$14</f>
        <v>1.1494252681732178</v>
      </c>
      <c r="P19" s="38">
        <f>[2]F_SZ1_raw!$L$15</f>
        <v>1.0928962230682373</v>
      </c>
      <c r="Q19" s="38">
        <f>[2]F_SZ1_raw!$L$16</f>
        <v>0.95846647024154663</v>
      </c>
      <c r="R19" s="38">
        <f>[2]F_SZ1_raw!$L$17</f>
        <v>0.98039215803146362</v>
      </c>
      <c r="S19" s="38">
        <f>[2]F_SZ1_raw!$L$18</f>
        <v>0.86956518888473511</v>
      </c>
      <c r="T19" s="111">
        <f>[2]F_SZ1_raw!$L$19</f>
        <v>0.80000001192092896</v>
      </c>
    </row>
    <row r="20" spans="2:20" ht="12" customHeight="1">
      <c r="B20" s="6" t="s">
        <v>33</v>
      </c>
      <c r="C20" s="37">
        <f>[2]F_SZ1_raw!$M$2</f>
        <v>1.7241379022598267</v>
      </c>
      <c r="D20" s="38">
        <f>[2]F_SZ1_raw!$M$3</f>
        <v>1.8691588640213013</v>
      </c>
      <c r="E20" s="37">
        <f>[2]F_SZ1_raw!$M$4</f>
        <v>1.923076868057251</v>
      </c>
      <c r="F20" s="38">
        <f>[2]F_SZ1_raw!$M$5</f>
        <v>1.7543859481811523</v>
      </c>
      <c r="G20" s="38">
        <f>[2]F_SZ1_raw!$M$6</f>
        <v>1.7543859481811523</v>
      </c>
      <c r="H20" s="38">
        <f>[2]F_SZ1_raw!$M$7</f>
        <v>1.7793594598770142</v>
      </c>
      <c r="I20" s="38">
        <f>[2]F_SZ1_raw!$M$8</f>
        <v>1.680672287940979</v>
      </c>
      <c r="J20" s="38">
        <f>[2]F_SZ1_raw!$M$9</f>
        <v>1.6949152946472168</v>
      </c>
      <c r="K20" s="38">
        <f>[2]F_SZ1_raw!$M$10</f>
        <v>1.7313432693481445</v>
      </c>
      <c r="L20" s="38">
        <f>[2]F_SZ1_raw!$M$11</f>
        <v>1.7857142686843872</v>
      </c>
      <c r="M20" s="38">
        <f>[2]F_SZ1_raw!$M$12</f>
        <v>1.7241379022598267</v>
      </c>
      <c r="N20" s="38">
        <f>[2]F_SZ1_raw!$M$13</f>
        <v>1.680672287940979</v>
      </c>
      <c r="O20" s="38">
        <f>[2]F_SZ1_raw!$M$14</f>
        <v>1.6129032373428345</v>
      </c>
      <c r="P20" s="38">
        <f>[2]F_SZ1_raw!$M$15</f>
        <v>1.5503876209259033</v>
      </c>
      <c r="Q20" s="38">
        <f>[2]F_SZ1_raw!$M$16</f>
        <v>1.3888888359069824</v>
      </c>
      <c r="R20" s="38">
        <f>[2]F_SZ1_raw!$M$17</f>
        <v>1.3698630332946777</v>
      </c>
      <c r="S20" s="38">
        <f>[2]F_SZ1_raw!$M$18</f>
        <v>1.2121212482452393</v>
      </c>
      <c r="T20" s="111">
        <f>[2]F_SZ1_raw!$M$19</f>
        <v>1.0989011526107788</v>
      </c>
    </row>
    <row r="21" spans="2:20" ht="12" customHeight="1">
      <c r="B21" s="6" t="s">
        <v>11</v>
      </c>
      <c r="C21" s="37">
        <f>[2]F_SZ1_raw!$N$2</f>
        <v>3.2679738998413086</v>
      </c>
      <c r="D21" s="38">
        <f>[2]F_SZ1_raw!$N$3</f>
        <v>3.4146342277526855</v>
      </c>
      <c r="E21" s="37">
        <f>[2]F_SZ1_raw!$N$4</f>
        <v>3.4482758045196533</v>
      </c>
      <c r="F21" s="38">
        <f>[2]F_SZ1_raw!$N$5</f>
        <v>3.2258064746856689</v>
      </c>
      <c r="G21" s="38">
        <f>[2]F_SZ1_raw!$N$6</f>
        <v>3.1791906356811523</v>
      </c>
      <c r="H21" s="38">
        <f>[2]F_SZ1_raw!$N$7</f>
        <v>3.076923131942749</v>
      </c>
      <c r="I21" s="38">
        <f>[2]F_SZ1_raw!$N$8</f>
        <v>2.9900331497192383</v>
      </c>
      <c r="J21" s="38">
        <f>[2]F_SZ1_raw!$N$9</f>
        <v>2.9411764144897461</v>
      </c>
      <c r="K21" s="38">
        <f>[2]F_SZ1_raw!$N$10</f>
        <v>3.0927834510803223</v>
      </c>
      <c r="L21" s="38">
        <f>[2]F_SZ1_raw!$N$11</f>
        <v>2.9787232875823975</v>
      </c>
      <c r="M21" s="38">
        <f>[2]F_SZ1_raw!$N$12</f>
        <v>2.957496166229248</v>
      </c>
      <c r="N21" s="38">
        <f>[2]F_SZ1_raw!$N$13</f>
        <v>2.7777776718139648</v>
      </c>
      <c r="O21" s="38">
        <f>[2]F_SZ1_raw!$N$14</f>
        <v>2.7027027606964111</v>
      </c>
      <c r="P21" s="38">
        <f>[2]F_SZ1_raw!$N$15</f>
        <v>2.6178009510040283</v>
      </c>
      <c r="Q21" s="38">
        <f>[2]F_SZ1_raw!$N$16</f>
        <v>2.4193549156188965</v>
      </c>
      <c r="R21" s="38">
        <f>[2]F_SZ1_raw!$N$17</f>
        <v>2.2727272510528564</v>
      </c>
      <c r="S21" s="38">
        <f>[2]F_SZ1_raw!$N$18</f>
        <v>2.0833332538604736</v>
      </c>
      <c r="T21" s="111">
        <f>[2]F_SZ1_raw!$N$19</f>
        <v>1.8518518209457397</v>
      </c>
    </row>
    <row r="22" spans="2:20" ht="12" customHeight="1">
      <c r="B22" s="6" t="s">
        <v>12</v>
      </c>
      <c r="C22" s="37">
        <f>[2]F_SZ1_raw!$O$2</f>
        <v>5.1584835052490234</v>
      </c>
      <c r="D22" s="38">
        <f>[2]F_SZ1_raw!$O$3</f>
        <v>5.4054055213928223</v>
      </c>
      <c r="E22" s="37">
        <f>[2]F_SZ1_raw!$O$4</f>
        <v>5.1948051452636719</v>
      </c>
      <c r="F22" s="38">
        <f>[2]F_SZ1_raw!$O$5</f>
        <v>5.116279125213623</v>
      </c>
      <c r="G22" s="38">
        <f>[2]F_SZ1_raw!$O$6</f>
        <v>5</v>
      </c>
      <c r="H22" s="38">
        <f>[2]F_SZ1_raw!$O$7</f>
        <v>4.8543691635131836</v>
      </c>
      <c r="I22" s="38">
        <f>[2]F_SZ1_raw!$O$8</f>
        <v>4.8022599220275879</v>
      </c>
      <c r="J22" s="38">
        <f>[2]F_SZ1_raw!$O$9</f>
        <v>4.8076925277709961</v>
      </c>
      <c r="K22" s="38">
        <f>[2]F_SZ1_raw!$O$10</f>
        <v>4.9689440727233887</v>
      </c>
      <c r="L22" s="38">
        <f>[2]F_SZ1_raw!$O$11</f>
        <v>4.8052186965942383</v>
      </c>
      <c r="M22" s="38">
        <f>[2]F_SZ1_raw!$O$12</f>
        <v>4.7374982833862305</v>
      </c>
      <c r="N22" s="38">
        <f>[2]F_SZ1_raw!$O$13</f>
        <v>4.568819522857666</v>
      </c>
      <c r="O22" s="38">
        <f>[2]F_SZ1_raw!$O$14</f>
        <v>4.384763240814209</v>
      </c>
      <c r="P22" s="38">
        <f>[2]F_SZ1_raw!$O$15</f>
        <v>4.2553191184997559</v>
      </c>
      <c r="Q22" s="38">
        <f>[2]F_SZ1_raw!$O$16</f>
        <v>3.8834950923919678</v>
      </c>
      <c r="R22" s="38">
        <f>[2]F_SZ1_raw!$O$17</f>
        <v>3.7037036418914795</v>
      </c>
      <c r="S22" s="38">
        <f>[2]F_SZ1_raw!$O$18</f>
        <v>3.4426229000091553</v>
      </c>
      <c r="T22" s="111">
        <f>[2]F_SZ1_raw!$O$19</f>
        <v>3.2258064746856689</v>
      </c>
    </row>
    <row r="23" spans="2:20" ht="12" customHeight="1">
      <c r="B23" s="6" t="s">
        <v>13</v>
      </c>
      <c r="C23" s="39">
        <f>[2]F_SZ1_raw!$P$2</f>
        <v>6.9767441749572754</v>
      </c>
      <c r="D23" s="40">
        <f>[2]F_SZ1_raw!$P$3</f>
        <v>7.2580647468566895</v>
      </c>
      <c r="E23" s="39">
        <f>[2]F_SZ1_raw!$P$4</f>
        <v>7.00933837890625</v>
      </c>
      <c r="F23" s="40">
        <f>[2]F_SZ1_raw!$P$5</f>
        <v>6.8965516090393066</v>
      </c>
      <c r="G23" s="40">
        <f>[2]F_SZ1_raw!$P$6</f>
        <v>6.7961163520812988</v>
      </c>
      <c r="H23" s="40">
        <f>[2]F_SZ1_raw!$P$7</f>
        <v>6.7708334922790527</v>
      </c>
      <c r="I23" s="40">
        <f>[2]F_SZ1_raw!$P$8</f>
        <v>6.8181819915771484</v>
      </c>
      <c r="J23" s="40">
        <f>[2]F_SZ1_raw!$P$9</f>
        <v>6.914893627166748</v>
      </c>
      <c r="K23" s="40">
        <f>[2]F_SZ1_raw!$P$10</f>
        <v>7.0422534942626953</v>
      </c>
      <c r="L23" s="40">
        <f>[2]F_SZ1_raw!$P$11</f>
        <v>6.8627452850341797</v>
      </c>
      <c r="M23" s="40">
        <f>[2]F_SZ1_raw!$P$12</f>
        <v>6.7073168754577637</v>
      </c>
      <c r="N23" s="40">
        <f>[2]F_SZ1_raw!$P$13</f>
        <v>6.6666665077209473</v>
      </c>
      <c r="O23" s="40">
        <f>[2]F_SZ1_raw!$P$14</f>
        <v>6.4516129493713379</v>
      </c>
      <c r="P23" s="40">
        <f>[2]F_SZ1_raw!$P$15</f>
        <v>6.25</v>
      </c>
      <c r="Q23" s="40">
        <f>[2]F_SZ1_raw!$P$16</f>
        <v>5.8608059883117676</v>
      </c>
      <c r="R23" s="40">
        <f>[2]F_SZ1_raw!$P$17</f>
        <v>5.7416267395019531</v>
      </c>
      <c r="S23" s="40">
        <f>[2]F_SZ1_raw!$P$18</f>
        <v>5.3097343444824219</v>
      </c>
      <c r="T23" s="113">
        <f>[2]F_SZ1_raw!$P$19</f>
        <v>5.2287583351135254</v>
      </c>
    </row>
    <row r="24" spans="2:20" ht="12" customHeight="1">
      <c r="B24" s="8" t="s">
        <v>15</v>
      </c>
      <c r="C24" s="39">
        <f>[2]F_SZ1_raw!$Q$2</f>
        <v>9.0909090042114258</v>
      </c>
      <c r="D24" s="40">
        <f>[2]F_SZ1_raw!$Q$3</f>
        <v>9.5505619049072266</v>
      </c>
      <c r="E24" s="39">
        <f>[2]F_SZ1_raw!$Q$4</f>
        <v>8.9108915328979492</v>
      </c>
      <c r="F24" s="40">
        <f>[2]F_SZ1_raw!$Q$5</f>
        <v>9.0909090042114258</v>
      </c>
      <c r="G24" s="40">
        <f>[2]F_SZ1_raw!$Q$6</f>
        <v>9.0909090042114258</v>
      </c>
      <c r="H24" s="40">
        <f>[2]F_SZ1_raw!$Q$7</f>
        <v>8.9743585586547852</v>
      </c>
      <c r="I24" s="40">
        <f>[2]F_SZ1_raw!$Q$8</f>
        <v>9.345794677734375</v>
      </c>
      <c r="J24" s="40">
        <f>[2]F_SZ1_raw!$Q$9</f>
        <v>9.4117650985717773</v>
      </c>
      <c r="K24" s="40">
        <f>[2]F_SZ1_raw!$Q$10</f>
        <v>9.3189964294433594</v>
      </c>
      <c r="L24" s="40">
        <f>[2]F_SZ1_raw!$Q$11</f>
        <v>9.0909090042114258</v>
      </c>
      <c r="M24" s="40">
        <f>[2]F_SZ1_raw!$Q$12</f>
        <v>9.375</v>
      </c>
      <c r="N24" s="40">
        <f>[2]F_SZ1_raw!$Q$13</f>
        <v>9.4339618682861328</v>
      </c>
      <c r="O24" s="40">
        <f>[2]F_SZ1_raw!$Q$14</f>
        <v>9.0909090042114258</v>
      </c>
      <c r="P24" s="40">
        <f>[2]F_SZ1_raw!$Q$15</f>
        <v>8.9887638092041016</v>
      </c>
      <c r="Q24" s="40">
        <f>[2]F_SZ1_raw!$Q$16</f>
        <v>8.536585807800293</v>
      </c>
      <c r="R24" s="40">
        <f>[2]F_SZ1_raw!$Q$17</f>
        <v>8.3168315887451172</v>
      </c>
      <c r="S24" s="40">
        <f>[2]F_SZ1_raw!$Q$18</f>
        <v>7.9365077018737793</v>
      </c>
      <c r="T24" s="113">
        <f>[2]F_SZ1_raw!$Q$19</f>
        <v>8</v>
      </c>
    </row>
    <row r="25" spans="2:20" ht="12" customHeight="1">
      <c r="B25" s="8" t="s">
        <v>16</v>
      </c>
      <c r="C25" s="41">
        <f>[2]F_SZ1_raw!$R$2</f>
        <v>10.810811042785645</v>
      </c>
      <c r="D25" s="42">
        <f>[2]F_SZ1_raw!$R$3</f>
        <v>11.504425048828125</v>
      </c>
      <c r="E25" s="41">
        <f>[2]F_SZ1_raw!$R$4</f>
        <v>10.752688407897949</v>
      </c>
      <c r="F25" s="42">
        <f>[2]F_SZ1_raw!$R$5</f>
        <v>11.111110687255859</v>
      </c>
      <c r="G25" s="42">
        <f>[2]F_SZ1_raw!$R$6</f>
        <v>10.714285850524902</v>
      </c>
      <c r="H25" s="42">
        <f>[2]F_SZ1_raw!$R$7</f>
        <v>10.909090995788574</v>
      </c>
      <c r="I25" s="42">
        <f>[2]F_SZ1_raw!$R$8</f>
        <v>11.688311576843262</v>
      </c>
      <c r="J25" s="42">
        <f>[2]F_SZ1_raw!$R$9</f>
        <v>11.475409507751465</v>
      </c>
      <c r="K25" s="42">
        <f>[2]F_SZ1_raw!$R$10</f>
        <v>11.627906799316406</v>
      </c>
      <c r="L25" s="42">
        <f>[2]F_SZ1_raw!$R$11</f>
        <v>11.111110687255859</v>
      </c>
      <c r="M25" s="42">
        <f>[2]F_SZ1_raw!$R$12</f>
        <v>12</v>
      </c>
      <c r="N25" s="42">
        <f>[2]F_SZ1_raw!$R$13</f>
        <v>12.138728141784668</v>
      </c>
      <c r="O25" s="42">
        <f>[2]F_SZ1_raw!$R$14</f>
        <v>11.764705657958984</v>
      </c>
      <c r="P25" s="42">
        <f>[2]F_SZ1_raw!$R$15</f>
        <v>11.827957153320313</v>
      </c>
      <c r="Q25" s="42">
        <f>[2]F_SZ1_raw!$R$16</f>
        <v>11.688311576843262</v>
      </c>
      <c r="R25" s="42">
        <f>[2]F_SZ1_raw!$R$17</f>
        <v>10.638298034667969</v>
      </c>
      <c r="S25" s="42">
        <f>[2]F_SZ1_raw!$R$18</f>
        <v>10.822510719299316</v>
      </c>
      <c r="T25" s="114">
        <f>[2]F_SZ1_raw!$R$19</f>
        <v>10.126582145690918</v>
      </c>
    </row>
    <row r="26" spans="2:20" ht="12" customHeight="1">
      <c r="B26" s="7" t="s">
        <v>14</v>
      </c>
      <c r="C26" s="41">
        <f>[2]F_SZ1_raw!$S$2</f>
        <v>4.8712348937988281</v>
      </c>
      <c r="D26" s="42">
        <f>[2]F_SZ1_raw!$S$3</f>
        <v>5.1316618919372559</v>
      </c>
      <c r="E26" s="41">
        <f>[2]F_SZ1_raw!$S$4</f>
        <v>5.0464820861816406</v>
      </c>
      <c r="F26" s="42">
        <f>[2]F_SZ1_raw!$S$5</f>
        <v>5.0540962219238281</v>
      </c>
      <c r="G26" s="42">
        <f>[2]F_SZ1_raw!$S$6</f>
        <v>4.904456615447998</v>
      </c>
      <c r="H26" s="42">
        <f>[2]F_SZ1_raw!$S$7</f>
        <v>4.890803337097168</v>
      </c>
      <c r="I26" s="42">
        <f>[2]F_SZ1_raw!$S$8</f>
        <v>4.8051934242248535</v>
      </c>
      <c r="J26" s="42">
        <f>[2]F_SZ1_raw!$S$9</f>
        <v>4.9531311988830566</v>
      </c>
      <c r="K26" s="42">
        <f>[2]F_SZ1_raw!$S$10</f>
        <v>4.8992018699645996</v>
      </c>
      <c r="L26" s="42">
        <f>[2]F_SZ1_raw!$S$11</f>
        <v>4.8497819900512695</v>
      </c>
      <c r="M26" s="42">
        <f>[2]F_SZ1_raw!$S$12</f>
        <v>4.5926041603088379</v>
      </c>
      <c r="N26" s="42">
        <f>[2]F_SZ1_raw!$S$13</f>
        <v>4.5166406631469727</v>
      </c>
      <c r="O26" s="42">
        <f>[2]F_SZ1_raw!$S$14</f>
        <v>4.5460348129272461</v>
      </c>
      <c r="P26" s="42">
        <f>[2]F_SZ1_raw!$S$15</f>
        <v>4.4126663208007813</v>
      </c>
      <c r="Q26" s="42">
        <f>[2]F_SZ1_raw!$S$16</f>
        <v>4.1172747611999512</v>
      </c>
      <c r="R26" s="42">
        <f>[2]F_SZ1_raw!$S$17</f>
        <v>3.9506595134735107</v>
      </c>
      <c r="S26" s="42">
        <f>[2]F_SZ1_raw!$S$18</f>
        <v>3.6508424282073975</v>
      </c>
      <c r="T26" s="114">
        <f>[2]F_SZ1_raw!$S$19</f>
        <v>3.4436116218566895</v>
      </c>
    </row>
    <row r="27" spans="2:20" ht="12" customHeight="1">
      <c r="B27" s="18" t="s">
        <v>483</v>
      </c>
      <c r="C27" s="43">
        <f>[2]F_SZ1_raw!$E$2</f>
        <v>2</v>
      </c>
      <c r="D27" s="44">
        <f>[2]F_SZ1_raw!$E$3</f>
        <v>4</v>
      </c>
      <c r="E27" s="43">
        <f>[2]F_SZ1_raw!$E$4</f>
        <v>5</v>
      </c>
      <c r="F27" s="44">
        <f>[2]F_SZ1_raw!$E$5</f>
        <v>6</v>
      </c>
      <c r="G27" s="44">
        <f>[2]F_SZ1_raw!$E$6</f>
        <v>9</v>
      </c>
      <c r="H27" s="44">
        <f>[2]F_SZ1_raw!$E$7</f>
        <v>6</v>
      </c>
      <c r="I27" s="44">
        <f>[2]F_SZ1_raw!$E$8</f>
        <v>12</v>
      </c>
      <c r="J27" s="44">
        <f>[2]F_SZ1_raw!$E$9</f>
        <v>12</v>
      </c>
      <c r="K27" s="44">
        <f>[2]F_SZ1_raw!$E$10</f>
        <v>23</v>
      </c>
      <c r="L27" s="44">
        <f>[2]F_SZ1_raw!$E$11</f>
        <v>23</v>
      </c>
      <c r="M27" s="44">
        <f>[2]F_SZ1_raw!$E$12</f>
        <v>21</v>
      </c>
      <c r="N27" s="44">
        <f>[2]F_SZ1_raw!$E$13</f>
        <v>25</v>
      </c>
      <c r="O27" s="44">
        <f>[2]F_SZ1_raw!$E$14</f>
        <v>24</v>
      </c>
      <c r="P27" s="44">
        <f>[2]F_SZ1_raw!$E$15</f>
        <v>26</v>
      </c>
      <c r="Q27" s="44">
        <f>[2]F_SZ1_raw!$E$16</f>
        <v>22</v>
      </c>
      <c r="R27" s="44">
        <f>[2]F_SZ1_raw!$E$17</f>
        <v>24</v>
      </c>
      <c r="S27" s="44">
        <f>[2]F_SZ1_raw!$E$18</f>
        <v>20</v>
      </c>
      <c r="T27" s="106">
        <f>[2]F_SZ1_raw!$E$19</f>
        <v>9</v>
      </c>
    </row>
    <row r="28" spans="2:20" ht="12" customHeight="1">
      <c r="B28" s="18" t="s">
        <v>484</v>
      </c>
      <c r="C28" s="43">
        <f>[2]F_SZ1_raw!$T$2</f>
        <v>2073</v>
      </c>
      <c r="D28" s="44">
        <f>[2]F_SZ1_raw!$T$3</f>
        <v>2179</v>
      </c>
      <c r="E28" s="43">
        <f>[2]F_SZ1_raw!$T$4</f>
        <v>2441</v>
      </c>
      <c r="F28" s="44">
        <f>[2]F_SZ1_raw!$T$5</f>
        <v>3139</v>
      </c>
      <c r="G28" s="44">
        <f>[2]F_SZ1_raw!$T$6</f>
        <v>3763</v>
      </c>
      <c r="H28" s="44">
        <f>[2]F_SZ1_raw!$T$7</f>
        <v>3869</v>
      </c>
      <c r="I28" s="44">
        <f>[2]F_SZ1_raw!$T$8</f>
        <v>3079</v>
      </c>
      <c r="J28" s="44">
        <f>[2]F_SZ1_raw!$T$9</f>
        <v>2941</v>
      </c>
      <c r="K28" s="44">
        <f>[2]F_SZ1_raw!$T$10</f>
        <v>3179</v>
      </c>
      <c r="L28" s="44">
        <f>[2]F_SZ1_raw!$T$11</f>
        <v>3497</v>
      </c>
      <c r="M28" s="44">
        <f>[2]F_SZ1_raw!$T$12</f>
        <v>3677</v>
      </c>
      <c r="N28" s="44">
        <f>[2]F_SZ1_raw!$T$13</f>
        <v>3643</v>
      </c>
      <c r="O28" s="44">
        <f>[2]F_SZ1_raw!$T$14</f>
        <v>3838</v>
      </c>
      <c r="P28" s="44">
        <f>[2]F_SZ1_raw!$T$15</f>
        <v>3761</v>
      </c>
      <c r="Q28" s="44">
        <f>[2]F_SZ1_raw!$T$16</f>
        <v>3669</v>
      </c>
      <c r="R28" s="44">
        <f>[2]F_SZ1_raw!$T$17</f>
        <v>3360</v>
      </c>
      <c r="S28" s="44">
        <f>[2]F_SZ1_raw!$T$18</f>
        <v>2739</v>
      </c>
      <c r="T28" s="106">
        <f>[2]F_SZ1_raw!$T$19</f>
        <v>1408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[2]F_SZ2_raw!$A$2</f>
        <v>Construction</v>
      </c>
      <c r="I3" s="223"/>
      <c r="J3" s="224"/>
      <c r="L3" s="52" t="s">
        <v>2</v>
      </c>
      <c r="M3" s="222" t="str">
        <f>[2]F_SZ2_raw!$B$2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+[2]F_SZ2_raw!$D$2</f>
        <v>3252</v>
      </c>
      <c r="D10" s="44">
        <f>+[2]F_SZ2_raw!$D$3</f>
        <v>2944</v>
      </c>
      <c r="E10" s="43">
        <f>+[2]F_SZ2_raw!$D$4</f>
        <v>2612</v>
      </c>
      <c r="F10" s="44">
        <f>+[2]F_SZ2_raw!$D$5</f>
        <v>2824</v>
      </c>
      <c r="G10" s="44">
        <f>+[2]F_SZ2_raw!$D$6</f>
        <v>3254</v>
      </c>
      <c r="H10" s="44">
        <f>+[2]F_SZ2_raw!$D$7</f>
        <v>3094</v>
      </c>
      <c r="I10" s="44">
        <f>+[2]F_SZ2_raw!$D$8</f>
        <v>2909</v>
      </c>
      <c r="J10" s="44">
        <f>+[2]F_SZ2_raw!$D$9</f>
        <v>2609</v>
      </c>
      <c r="K10" s="44">
        <f>+[2]F_SZ2_raw!$D$10</f>
        <v>2579</v>
      </c>
      <c r="L10" s="44">
        <f>+[2]F_SZ2_raw!$D$11</f>
        <v>2680</v>
      </c>
      <c r="M10" s="44">
        <f>+[2]F_SZ2_raw!$D$12</f>
        <v>2692</v>
      </c>
      <c r="N10" s="44">
        <f>+[2]F_SZ2_raw!$D$13</f>
        <v>2910</v>
      </c>
      <c r="O10" s="44">
        <f>+[2]F_SZ2_raw!$D$14</f>
        <v>2849</v>
      </c>
      <c r="P10" s="44">
        <f>+[2]F_SZ2_raw!$D$15</f>
        <v>2787</v>
      </c>
      <c r="Q10" s="44">
        <f>+[2]F_SZ2_raw!$D$16</f>
        <v>2820</v>
      </c>
      <c r="R10" s="44">
        <f>+[2]F_SZ2_raw!$D$17</f>
        <v>2612</v>
      </c>
      <c r="S10" s="44">
        <f>+[2]F_SZ2_raw!$D$18</f>
        <v>2440</v>
      </c>
      <c r="T10" s="106">
        <f>+[2]F_SZ2_raw!$D$19</f>
        <v>1723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[2]F_SZ2_raw!$F$2</f>
        <v>5.9655594825744629</v>
      </c>
      <c r="D12" s="27">
        <f>[2]F_SZ2_raw!$F$3</f>
        <v>5.2649455070495605</v>
      </c>
      <c r="E12" s="27">
        <f>[2]F_SZ2_raw!$F$4</f>
        <v>5.6278715133666992</v>
      </c>
      <c r="F12" s="27">
        <f>[2]F_SZ2_raw!$F$5</f>
        <v>6.4801697731018066</v>
      </c>
      <c r="G12" s="28">
        <f>[2]F_SZ2_raw!$F$6</f>
        <v>6.8838353157043457</v>
      </c>
      <c r="H12" s="28">
        <f>[2]F_SZ2_raw!$F$7</f>
        <v>6.722689151763916</v>
      </c>
      <c r="I12" s="28">
        <f>[2]F_SZ2_raw!$F$8</f>
        <v>5.7408041954040527</v>
      </c>
      <c r="J12" s="28">
        <f>[2]F_SZ2_raw!$F$9</f>
        <v>6.4392485618591309</v>
      </c>
      <c r="K12" s="28">
        <f>[2]F_SZ2_raw!$F$10</f>
        <v>6.5529274940490723</v>
      </c>
      <c r="L12" s="28">
        <f>[2]F_SZ2_raw!$F$11</f>
        <v>7.3880596160888672</v>
      </c>
      <c r="M12" s="28">
        <f>[2]F_SZ2_raw!$F$12</f>
        <v>6.3893017768859863</v>
      </c>
      <c r="N12" s="28">
        <f>[2]F_SZ2_raw!$F$13</f>
        <v>5.8075599670410156</v>
      </c>
      <c r="O12" s="28">
        <f>[2]F_SZ2_raw!$F$14</f>
        <v>6.0372061729431152</v>
      </c>
      <c r="P12" s="28">
        <f>[2]F_SZ2_raw!$F$15</f>
        <v>7.0685324668884277</v>
      </c>
      <c r="Q12" s="28">
        <f>[2]F_SZ2_raw!$F$16</f>
        <v>7.8014183044433594</v>
      </c>
      <c r="R12" s="28">
        <f>[2]F_SZ2_raw!$F$17</f>
        <v>10.260336875915527</v>
      </c>
      <c r="S12" s="28">
        <f>[2]F_SZ2_raw!$F$18</f>
        <v>11.926229476928711</v>
      </c>
      <c r="T12" s="108">
        <f>[2]F_SZ2_raw!$F$19</f>
        <v>12.246082305908203</v>
      </c>
    </row>
    <row r="13" spans="2:20" ht="12" customHeight="1">
      <c r="B13" s="6" t="s">
        <v>340</v>
      </c>
      <c r="C13" s="27">
        <f>[2]F_SZ2_raw!$G$2</f>
        <v>11.100860595703125</v>
      </c>
      <c r="D13" s="27">
        <f>[2]F_SZ2_raw!$G$3</f>
        <v>10.529891014099121</v>
      </c>
      <c r="E13" s="27">
        <f>[2]F_SZ2_raw!$G$4</f>
        <v>11.370596885681152</v>
      </c>
      <c r="F13" s="27">
        <f>[2]F_SZ2_raw!$G$5</f>
        <v>12.393767356872559</v>
      </c>
      <c r="G13" s="28">
        <f>[2]F_SZ2_raw!$G$6</f>
        <v>13.368162155151367</v>
      </c>
      <c r="H13" s="28">
        <f>[2]F_SZ2_raw!$G$7</f>
        <v>14.608920097351074</v>
      </c>
      <c r="I13" s="28">
        <f>[2]F_SZ2_raw!$G$8</f>
        <v>15.159849166870117</v>
      </c>
      <c r="J13" s="28">
        <f>[2]F_SZ2_raw!$G$9</f>
        <v>15.484860420227051</v>
      </c>
      <c r="K13" s="28">
        <f>[2]F_SZ2_raw!$G$10</f>
        <v>14.113997459411621</v>
      </c>
      <c r="L13" s="28">
        <f>[2]F_SZ2_raw!$G$11</f>
        <v>15.858208656311035</v>
      </c>
      <c r="M13" s="28">
        <f>[2]F_SZ2_raw!$G$12</f>
        <v>14.821694374084473</v>
      </c>
      <c r="N13" s="28">
        <f>[2]F_SZ2_raw!$G$13</f>
        <v>16.151203155517578</v>
      </c>
      <c r="O13" s="28">
        <f>[2]F_SZ2_raw!$G$14</f>
        <v>16.005615234375</v>
      </c>
      <c r="P13" s="28">
        <f>[2]F_SZ2_raw!$G$15</f>
        <v>19.124505996704102</v>
      </c>
      <c r="Q13" s="28">
        <f>[2]F_SZ2_raw!$G$16</f>
        <v>22.234043121337891</v>
      </c>
      <c r="R13" s="28">
        <f>[2]F_SZ2_raw!$G$17</f>
        <v>24.234302520751953</v>
      </c>
      <c r="S13" s="28">
        <f>[2]F_SZ2_raw!$G$18</f>
        <v>27.786884307861328</v>
      </c>
      <c r="T13" s="108">
        <f>[2]F_SZ2_raw!$G$19</f>
        <v>30.934415817260742</v>
      </c>
    </row>
    <row r="14" spans="2:20" ht="12" customHeight="1">
      <c r="B14" s="6" t="s">
        <v>341</v>
      </c>
      <c r="C14" s="29">
        <f>[2]F_SZ2_raw!$H$2</f>
        <v>10.793357849121094</v>
      </c>
      <c r="D14" s="29">
        <f>[2]F_SZ2_raw!$H$3</f>
        <v>10.801630020141602</v>
      </c>
      <c r="E14" s="29">
        <f>[2]F_SZ2_raw!$H$4</f>
        <v>10.719755172729492</v>
      </c>
      <c r="F14" s="29">
        <f>[2]F_SZ2_raw!$H$5</f>
        <v>11.791784286499023</v>
      </c>
      <c r="G14" s="30">
        <f>[2]F_SZ2_raw!$H$6</f>
        <v>12.046711921691895</v>
      </c>
      <c r="H14" s="30">
        <f>[2]F_SZ2_raw!$H$7</f>
        <v>12.831286430358887</v>
      </c>
      <c r="I14" s="30">
        <f>[2]F_SZ2_raw!$H$8</f>
        <v>13.578549385070801</v>
      </c>
      <c r="J14" s="30">
        <f>[2]F_SZ2_raw!$H$9</f>
        <v>12.035262107849121</v>
      </c>
      <c r="K14" s="30">
        <f>[2]F_SZ2_raw!$H$10</f>
        <v>11.826289176940918</v>
      </c>
      <c r="L14" s="30">
        <f>[2]F_SZ2_raw!$H$11</f>
        <v>12.574626922607422</v>
      </c>
      <c r="M14" s="30">
        <f>[2]F_SZ2_raw!$H$12</f>
        <v>13.372957229614258</v>
      </c>
      <c r="N14" s="30">
        <f>[2]F_SZ2_raw!$H$13</f>
        <v>12.30240535736084</v>
      </c>
      <c r="O14" s="30">
        <f>[2]F_SZ2_raw!$H$14</f>
        <v>15.865216255187988</v>
      </c>
      <c r="P14" s="30">
        <f>[2]F_SZ2_raw!$H$15</f>
        <v>15.285252571105957</v>
      </c>
      <c r="Q14" s="30">
        <f>[2]F_SZ2_raw!$H$16</f>
        <v>16.205673217773438</v>
      </c>
      <c r="R14" s="30">
        <f>[2]F_SZ2_raw!$H$17</f>
        <v>15.35222053527832</v>
      </c>
      <c r="S14" s="30">
        <f>[2]F_SZ2_raw!$H$18</f>
        <v>15.245902061462402</v>
      </c>
      <c r="T14" s="109">
        <f>[2]F_SZ2_raw!$H$19</f>
        <v>16.715032577514648</v>
      </c>
    </row>
    <row r="15" spans="2:20" ht="12" customHeight="1">
      <c r="B15" s="6" t="s">
        <v>342</v>
      </c>
      <c r="C15" s="31">
        <f>[2]F_SZ2_raw!$I$2</f>
        <v>14.514144897460938</v>
      </c>
      <c r="D15" s="31">
        <f>[2]F_SZ2_raw!$I$3</f>
        <v>12.873641014099121</v>
      </c>
      <c r="E15" s="31">
        <f>[2]F_SZ2_raw!$I$4</f>
        <v>12.978560447692871</v>
      </c>
      <c r="F15" s="31">
        <f>[2]F_SZ2_raw!$I$5</f>
        <v>13.314447402954102</v>
      </c>
      <c r="G15" s="32">
        <f>[2]F_SZ2_raw!$I$6</f>
        <v>14.505224227905273</v>
      </c>
      <c r="H15" s="32">
        <f>[2]F_SZ2_raw!$I$7</f>
        <v>13.574660301208496</v>
      </c>
      <c r="I15" s="32">
        <f>[2]F_SZ2_raw!$I$8</f>
        <v>14.369198799133301</v>
      </c>
      <c r="J15" s="32">
        <f>[2]F_SZ2_raw!$I$9</f>
        <v>15.178229331970215</v>
      </c>
      <c r="K15" s="32">
        <f>[2]F_SZ2_raw!$I$10</f>
        <v>13.958898544311523</v>
      </c>
      <c r="L15" s="32">
        <f>[2]F_SZ2_raw!$I$11</f>
        <v>14.216418266296387</v>
      </c>
      <c r="M15" s="32">
        <f>[2]F_SZ2_raw!$I$12</f>
        <v>15.787518501281738</v>
      </c>
      <c r="N15" s="32">
        <f>[2]F_SZ2_raw!$I$13</f>
        <v>14.467353820800781</v>
      </c>
      <c r="O15" s="32">
        <f>[2]F_SZ2_raw!$I$14</f>
        <v>14.391014099121094</v>
      </c>
      <c r="P15" s="32">
        <f>[2]F_SZ2_raw!$I$15</f>
        <v>14.352350234985352</v>
      </c>
      <c r="Q15" s="32">
        <f>[2]F_SZ2_raw!$I$16</f>
        <v>14.184396743774414</v>
      </c>
      <c r="R15" s="32">
        <f>[2]F_SZ2_raw!$I$17</f>
        <v>13.284839630126953</v>
      </c>
      <c r="S15" s="32">
        <f>[2]F_SZ2_raw!$I$18</f>
        <v>14.180327415466309</v>
      </c>
      <c r="T15" s="110">
        <f>[2]F_SZ2_raw!$I$19</f>
        <v>11.955890655517578</v>
      </c>
    </row>
    <row r="16" spans="2:20" ht="12" customHeight="1">
      <c r="B16" s="6" t="s">
        <v>343</v>
      </c>
      <c r="C16" s="31">
        <f>[2]F_SZ2_raw!$J$2</f>
        <v>40.221401214599609</v>
      </c>
      <c r="D16" s="31">
        <f>[2]F_SZ2_raw!$J$3</f>
        <v>39.775814056396484</v>
      </c>
      <c r="E16" s="31">
        <f>[2]F_SZ2_raw!$J$4</f>
        <v>39.777946472167969</v>
      </c>
      <c r="F16" s="31">
        <f>[2]F_SZ2_raw!$J$5</f>
        <v>38.668556213378906</v>
      </c>
      <c r="G16" s="32">
        <f>[2]F_SZ2_raw!$J$6</f>
        <v>35.525508880615234</v>
      </c>
      <c r="H16" s="32">
        <f>[2]F_SZ2_raw!$J$7</f>
        <v>34.712345123291016</v>
      </c>
      <c r="I16" s="32">
        <f>[2]F_SZ2_raw!$J$8</f>
        <v>33.757305145263672</v>
      </c>
      <c r="J16" s="32">
        <f>[2]F_SZ2_raw!$J$9</f>
        <v>32.119586944580078</v>
      </c>
      <c r="K16" s="32">
        <f>[2]F_SZ2_raw!$J$10</f>
        <v>33.850330352783203</v>
      </c>
      <c r="L16" s="32">
        <f>[2]F_SZ2_raw!$J$11</f>
        <v>33.395523071289063</v>
      </c>
      <c r="M16" s="32">
        <f>[2]F_SZ2_raw!$J$12</f>
        <v>32.280830383300781</v>
      </c>
      <c r="N16" s="32">
        <f>[2]F_SZ2_raw!$J$13</f>
        <v>30.721649169921875</v>
      </c>
      <c r="O16" s="32">
        <f>[2]F_SZ2_raw!$J$14</f>
        <v>29.975429534912109</v>
      </c>
      <c r="P16" s="32">
        <f>[2]F_SZ2_raw!$J$15</f>
        <v>28.453535079956055</v>
      </c>
      <c r="Q16" s="32">
        <f>[2]F_SZ2_raw!$J$16</f>
        <v>24.787233352661133</v>
      </c>
      <c r="R16" s="32">
        <f>[2]F_SZ2_raw!$J$17</f>
        <v>23.736600875854492</v>
      </c>
      <c r="S16" s="32">
        <f>[2]F_SZ2_raw!$J$18</f>
        <v>19.959016799926758</v>
      </c>
      <c r="T16" s="110">
        <f>[2]F_SZ2_raw!$J$19</f>
        <v>19.036563873291016</v>
      </c>
    </row>
    <row r="17" spans="2:20" ht="12" customHeight="1">
      <c r="B17" s="7" t="s">
        <v>240</v>
      </c>
      <c r="C17" s="37">
        <f>[2]F_SZ2_raw!$K$2</f>
        <v>17.404674530029297</v>
      </c>
      <c r="D17" s="38">
        <f>[2]F_SZ2_raw!$K$3</f>
        <v>20.75407600402832</v>
      </c>
      <c r="E17" s="37">
        <f>[2]F_SZ2_raw!$K$4</f>
        <v>19.5252685546875</v>
      </c>
      <c r="F17" s="38">
        <f>[2]F_SZ2_raw!$K$5</f>
        <v>17.351274490356445</v>
      </c>
      <c r="G17" s="38">
        <f>[2]F_SZ2_raw!$K$6</f>
        <v>17.670558929443359</v>
      </c>
      <c r="H17" s="38">
        <f>[2]F_SZ2_raw!$K$7</f>
        <v>17.55009651184082</v>
      </c>
      <c r="I17" s="38">
        <f>[2]F_SZ2_raw!$K$8</f>
        <v>17.394292831420898</v>
      </c>
      <c r="J17" s="38">
        <f>[2]F_SZ2_raw!$K$9</f>
        <v>18.742813110351563</v>
      </c>
      <c r="K17" s="38">
        <f>[2]F_SZ2_raw!$K$10</f>
        <v>19.69755744934082</v>
      </c>
      <c r="L17" s="38">
        <f>[2]F_SZ2_raw!$K$11</f>
        <v>16.567163467407227</v>
      </c>
      <c r="M17" s="38">
        <f>[2]F_SZ2_raw!$K$12</f>
        <v>17.347696304321289</v>
      </c>
      <c r="N17" s="38">
        <f>[2]F_SZ2_raw!$K$13</f>
        <v>20.549827575683594</v>
      </c>
      <c r="O17" s="38">
        <f>[2]F_SZ2_raw!$K$14</f>
        <v>17.725517272949219</v>
      </c>
      <c r="P17" s="38">
        <f>[2]F_SZ2_raw!$K$15</f>
        <v>15.715823173522949</v>
      </c>
      <c r="Q17" s="38">
        <f>[2]F_SZ2_raw!$K$16</f>
        <v>14.787234306335449</v>
      </c>
      <c r="R17" s="38">
        <f>[2]F_SZ2_raw!$K$17</f>
        <v>13.131699562072754</v>
      </c>
      <c r="S17" s="38">
        <f>[2]F_SZ2_raw!$K$18</f>
        <v>10.901638984680176</v>
      </c>
      <c r="T17" s="111">
        <f>[2]F_SZ2_raw!$K$19</f>
        <v>9.1120138168334961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[2]F_SZ2_raw!$L$2</f>
        <v>0.8316008448600769</v>
      </c>
      <c r="D19" s="38">
        <f>[2]F_SZ2_raw!$L$3</f>
        <v>0.94674557447433472</v>
      </c>
      <c r="E19" s="37">
        <f>[2]F_SZ2_raw!$L$4</f>
        <v>0.89445436000823975</v>
      </c>
      <c r="F19" s="38">
        <f>[2]F_SZ2_raw!$L$5</f>
        <v>0.84417867660522461</v>
      </c>
      <c r="G19" s="38">
        <f>[2]F_SZ2_raw!$L$6</f>
        <v>0.76045626401901245</v>
      </c>
      <c r="H19" s="38">
        <f>[2]F_SZ2_raw!$L$7</f>
        <v>0.8264462947845459</v>
      </c>
      <c r="I19" s="38">
        <f>[2]F_SZ2_raw!$L$8</f>
        <v>0.92378753423690796</v>
      </c>
      <c r="J19" s="38">
        <f>[2]F_SZ2_raw!$L$9</f>
        <v>0.83321565389633179</v>
      </c>
      <c r="K19" s="38">
        <f>[2]F_SZ2_raw!$L$10</f>
        <v>0.77120822668075562</v>
      </c>
      <c r="L19" s="38">
        <f>[2]F_SZ2_raw!$L$11</f>
        <v>0.76923078298568726</v>
      </c>
      <c r="M19" s="38">
        <f>[2]F_SZ2_raw!$L$12</f>
        <v>0.85616439580917358</v>
      </c>
      <c r="N19" s="38">
        <f>[2]F_SZ2_raw!$L$13</f>
        <v>0.90361446142196655</v>
      </c>
      <c r="O19" s="38">
        <f>[2]F_SZ2_raw!$L$14</f>
        <v>0.86393088102340698</v>
      </c>
      <c r="P19" s="38">
        <f>[2]F_SZ2_raw!$L$15</f>
        <v>0.79840320348739624</v>
      </c>
      <c r="Q19" s="38">
        <f>[2]F_SZ2_raw!$L$16</f>
        <v>0.7326018214225769</v>
      </c>
      <c r="R19" s="38">
        <f>[2]F_SZ2_raw!$L$17</f>
        <v>0.62212604284286499</v>
      </c>
      <c r="S19" s="38">
        <f>[2]F_SZ2_raw!$L$18</f>
        <v>0.55867666006088257</v>
      </c>
      <c r="T19" s="111">
        <f>[2]F_SZ2_raw!$L$19</f>
        <v>0.48780488967895508</v>
      </c>
    </row>
    <row r="20" spans="2:20" ht="12" customHeight="1">
      <c r="B20" s="6" t="s">
        <v>33</v>
      </c>
      <c r="C20" s="37">
        <f>[2]F_SZ2_raw!$M$2</f>
        <v>1.6444571018218994</v>
      </c>
      <c r="D20" s="38">
        <f>[2]F_SZ2_raw!$M$3</f>
        <v>1.7441860437393188</v>
      </c>
      <c r="E20" s="37">
        <f>[2]F_SZ2_raw!$M$4</f>
        <v>1.609195351600647</v>
      </c>
      <c r="F20" s="38">
        <f>[2]F_SZ2_raw!$M$5</f>
        <v>1.4919513463973999</v>
      </c>
      <c r="G20" s="38">
        <f>[2]F_SZ2_raw!$M$6</f>
        <v>1.3513513803482056</v>
      </c>
      <c r="H20" s="38">
        <f>[2]F_SZ2_raw!$M$7</f>
        <v>1.3761467933654785</v>
      </c>
      <c r="I20" s="38">
        <f>[2]F_SZ2_raw!$M$8</f>
        <v>1.4326647520065308</v>
      </c>
      <c r="J20" s="38">
        <f>[2]F_SZ2_raw!$M$9</f>
        <v>1.3675214052200317</v>
      </c>
      <c r="K20" s="38">
        <f>[2]F_SZ2_raw!$M$10</f>
        <v>1.3953487873077393</v>
      </c>
      <c r="L20" s="38">
        <f>[2]F_SZ2_raw!$M$11</f>
        <v>1.2882747650146484</v>
      </c>
      <c r="M20" s="38">
        <f>[2]F_SZ2_raw!$M$12</f>
        <v>1.442307710647583</v>
      </c>
      <c r="N20" s="38">
        <f>[2]F_SZ2_raw!$M$13</f>
        <v>1.4344232082366943</v>
      </c>
      <c r="O20" s="38">
        <f>[2]F_SZ2_raw!$M$14</f>
        <v>1.408450722694397</v>
      </c>
      <c r="P20" s="38">
        <f>[2]F_SZ2_raw!$M$15</f>
        <v>1.2750455141067505</v>
      </c>
      <c r="Q20" s="38">
        <f>[2]F_SZ2_raw!$M$16</f>
        <v>1.1764706373214722</v>
      </c>
      <c r="R20" s="38">
        <f>[2]F_SZ2_raw!$M$17</f>
        <v>0.98039215803146362</v>
      </c>
      <c r="S20" s="38">
        <f>[2]F_SZ2_raw!$M$18</f>
        <v>0.86956518888473511</v>
      </c>
      <c r="T20" s="111">
        <f>[2]F_SZ2_raw!$M$19</f>
        <v>0.84841626882553101</v>
      </c>
    </row>
    <row r="21" spans="2:20" ht="12" customHeight="1">
      <c r="B21" s="6" t="s">
        <v>11</v>
      </c>
      <c r="C21" s="37">
        <f>[2]F_SZ2_raw!$N$2</f>
        <v>3.2879362106323242</v>
      </c>
      <c r="D21" s="38">
        <f>[2]F_SZ2_raw!$N$3</f>
        <v>3.3519554138183594</v>
      </c>
      <c r="E21" s="37">
        <f>[2]F_SZ2_raw!$N$4</f>
        <v>3.2918920516967773</v>
      </c>
      <c r="F21" s="38">
        <f>[2]F_SZ2_raw!$N$5</f>
        <v>3.0631792545318604</v>
      </c>
      <c r="G21" s="38">
        <f>[2]F_SZ2_raw!$N$6</f>
        <v>2.873563289642334</v>
      </c>
      <c r="H21" s="38">
        <f>[2]F_SZ2_raw!$N$7</f>
        <v>2.8132991790771484</v>
      </c>
      <c r="I21" s="38">
        <f>[2]F_SZ2_raw!$N$8</f>
        <v>2.8125</v>
      </c>
      <c r="J21" s="38">
        <f>[2]F_SZ2_raw!$N$9</f>
        <v>2.7777776718139648</v>
      </c>
      <c r="K21" s="38">
        <f>[2]F_SZ2_raw!$N$10</f>
        <v>2.9239766597747803</v>
      </c>
      <c r="L21" s="38">
        <f>[2]F_SZ2_raw!$N$11</f>
        <v>2.612764835357666</v>
      </c>
      <c r="M21" s="38">
        <f>[2]F_SZ2_raw!$N$12</f>
        <v>2.7777776718139648</v>
      </c>
      <c r="N21" s="38">
        <f>[2]F_SZ2_raw!$N$13</f>
        <v>2.7184464931488037</v>
      </c>
      <c r="O21" s="38">
        <f>[2]F_SZ2_raw!$N$14</f>
        <v>2.6785714626312256</v>
      </c>
      <c r="P21" s="38">
        <f>[2]F_SZ2_raw!$N$15</f>
        <v>2.4390244483947754</v>
      </c>
      <c r="Q21" s="38">
        <f>[2]F_SZ2_raw!$N$16</f>
        <v>2.1927962303161621</v>
      </c>
      <c r="R21" s="38">
        <f>[2]F_SZ2_raw!$N$17</f>
        <v>1.9339255094528198</v>
      </c>
      <c r="S21" s="38">
        <f>[2]F_SZ2_raw!$N$18</f>
        <v>1.7241379022598267</v>
      </c>
      <c r="T21" s="111">
        <f>[2]F_SZ2_raw!$N$19</f>
        <v>1.6483516693115234</v>
      </c>
    </row>
    <row r="22" spans="2:20" ht="12" customHeight="1">
      <c r="B22" s="6" t="s">
        <v>12</v>
      </c>
      <c r="C22" s="37">
        <f>[2]F_SZ2_raw!$O$2</f>
        <v>5.01190185546875</v>
      </c>
      <c r="D22" s="38">
        <f>[2]F_SZ2_raw!$O$3</f>
        <v>5.1977529525756836</v>
      </c>
      <c r="E22" s="37">
        <f>[2]F_SZ2_raw!$O$4</f>
        <v>5.1665477752685547</v>
      </c>
      <c r="F22" s="38">
        <f>[2]F_SZ2_raw!$O$5</f>
        <v>4.8667182922363281</v>
      </c>
      <c r="G22" s="38">
        <f>[2]F_SZ2_raw!$O$6</f>
        <v>4.7380895614624023</v>
      </c>
      <c r="H22" s="38">
        <f>[2]F_SZ2_raw!$O$7</f>
        <v>4.6676006317138672</v>
      </c>
      <c r="I22" s="38">
        <f>[2]F_SZ2_raw!$O$8</f>
        <v>4.5679011344909668</v>
      </c>
      <c r="J22" s="38">
        <f>[2]F_SZ2_raw!$O$9</f>
        <v>4.5685276985168457</v>
      </c>
      <c r="K22" s="38">
        <f>[2]F_SZ2_raw!$O$10</f>
        <v>4.7297296524047852</v>
      </c>
      <c r="L22" s="38">
        <f>[2]F_SZ2_raw!$O$11</f>
        <v>4.4943819046020508</v>
      </c>
      <c r="M22" s="38">
        <f>[2]F_SZ2_raw!$O$12</f>
        <v>4.4776120185852051</v>
      </c>
      <c r="N22" s="38">
        <f>[2]F_SZ2_raw!$O$13</f>
        <v>4.5977010726928711</v>
      </c>
      <c r="O22" s="38">
        <f>[2]F_SZ2_raw!$O$14</f>
        <v>4.3609023094177246</v>
      </c>
      <c r="P22" s="38">
        <f>[2]F_SZ2_raw!$O$15</f>
        <v>4.0841584205627441</v>
      </c>
      <c r="Q22" s="38">
        <f>[2]F_SZ2_raw!$O$16</f>
        <v>3.7735848426818848</v>
      </c>
      <c r="R22" s="38">
        <f>[2]F_SZ2_raw!$O$17</f>
        <v>3.5087718963623047</v>
      </c>
      <c r="S22" s="38">
        <f>[2]F_SZ2_raw!$O$18</f>
        <v>3.1548786163330078</v>
      </c>
      <c r="T22" s="111">
        <f>[2]F_SZ2_raw!$O$19</f>
        <v>2.8673834800720215</v>
      </c>
    </row>
    <row r="23" spans="2:20" ht="12" customHeight="1">
      <c r="B23" s="6" t="s">
        <v>13</v>
      </c>
      <c r="C23" s="39">
        <f>[2]F_SZ2_raw!$P$2</f>
        <v>6.7654514312744141</v>
      </c>
      <c r="D23" s="40">
        <f>[2]F_SZ2_raw!$P$3</f>
        <v>7.0517749786376953</v>
      </c>
      <c r="E23" s="39">
        <f>[2]F_SZ2_raw!$P$4</f>
        <v>6.9292020797729492</v>
      </c>
      <c r="F23" s="40">
        <f>[2]F_SZ2_raw!$P$5</f>
        <v>6.7944631576538086</v>
      </c>
      <c r="G23" s="40">
        <f>[2]F_SZ2_raw!$P$6</f>
        <v>6.6997518539428711</v>
      </c>
      <c r="H23" s="40">
        <f>[2]F_SZ2_raw!$P$7</f>
        <v>6.6312999725341797</v>
      </c>
      <c r="I23" s="40">
        <f>[2]F_SZ2_raw!$P$8</f>
        <v>6.6037735939025879</v>
      </c>
      <c r="J23" s="40">
        <f>[2]F_SZ2_raw!$P$9</f>
        <v>6.7114095687866211</v>
      </c>
      <c r="K23" s="40">
        <f>[2]F_SZ2_raw!$P$10</f>
        <v>6.8094134330749512</v>
      </c>
      <c r="L23" s="40">
        <f>[2]F_SZ2_raw!$P$11</f>
        <v>6.3409442901611328</v>
      </c>
      <c r="M23" s="40">
        <f>[2]F_SZ2_raw!$P$12</f>
        <v>6.5105886459350586</v>
      </c>
      <c r="N23" s="40">
        <f>[2]F_SZ2_raw!$P$13</f>
        <v>6.8817205429077148</v>
      </c>
      <c r="O23" s="40">
        <f>[2]F_SZ2_raw!$P$14</f>
        <v>6.5368566513061523</v>
      </c>
      <c r="P23" s="40">
        <f>[2]F_SZ2_raw!$P$15</f>
        <v>6.0998153686523438</v>
      </c>
      <c r="Q23" s="40">
        <f>[2]F_SZ2_raw!$P$16</f>
        <v>5.859046459197998</v>
      </c>
      <c r="R23" s="40">
        <f>[2]F_SZ2_raw!$P$17</f>
        <v>5.567469596862793</v>
      </c>
      <c r="S23" s="40">
        <f>[2]F_SZ2_raw!$P$18</f>
        <v>5.116279125213623</v>
      </c>
      <c r="T23" s="113">
        <f>[2]F_SZ2_raw!$P$19</f>
        <v>4.7965116500854492</v>
      </c>
    </row>
    <row r="24" spans="2:20" ht="12" customHeight="1">
      <c r="B24" s="8" t="s">
        <v>15</v>
      </c>
      <c r="C24" s="39">
        <f>[2]F_SZ2_raw!$Q$2</f>
        <v>8.5209007263183594</v>
      </c>
      <c r="D24" s="40">
        <f>[2]F_SZ2_raw!$Q$3</f>
        <v>9.1525421142578125</v>
      </c>
      <c r="E24" s="39">
        <f>[2]F_SZ2_raw!$Q$4</f>
        <v>9.0436592102050781</v>
      </c>
      <c r="F24" s="40">
        <f>[2]F_SZ2_raw!$Q$5</f>
        <v>8.6956520080566406</v>
      </c>
      <c r="G24" s="40">
        <f>[2]F_SZ2_raw!$Q$6</f>
        <v>8.9887638092041016</v>
      </c>
      <c r="H24" s="40">
        <f>[2]F_SZ2_raw!$Q$7</f>
        <v>8.838383674621582</v>
      </c>
      <c r="I24" s="40">
        <f>[2]F_SZ2_raw!$Q$8</f>
        <v>8.8014984130859375</v>
      </c>
      <c r="J24" s="40">
        <f>[2]F_SZ2_raw!$Q$9</f>
        <v>9.345794677734375</v>
      </c>
      <c r="K24" s="40">
        <f>[2]F_SZ2_raw!$Q$10</f>
        <v>9.3617019653320313</v>
      </c>
      <c r="L24" s="40">
        <f>[2]F_SZ2_raw!$Q$11</f>
        <v>8.7377815246582031</v>
      </c>
      <c r="M24" s="40">
        <f>[2]F_SZ2_raw!$Q$12</f>
        <v>8.9935760498046875</v>
      </c>
      <c r="N24" s="40">
        <f>[2]F_SZ2_raw!$Q$13</f>
        <v>9.8303127288818359</v>
      </c>
      <c r="O24" s="40">
        <f>[2]F_SZ2_raw!$Q$14</f>
        <v>9.313725471496582</v>
      </c>
      <c r="P24" s="40">
        <f>[2]F_SZ2_raw!$Q$15</f>
        <v>8.9655170440673828</v>
      </c>
      <c r="Q24" s="40">
        <f>[2]F_SZ2_raw!$Q$16</f>
        <v>8.8279953002929688</v>
      </c>
      <c r="R24" s="40">
        <f>[2]F_SZ2_raw!$Q$17</f>
        <v>8.5784311294555664</v>
      </c>
      <c r="S24" s="40">
        <f>[2]F_SZ2_raw!$Q$18</f>
        <v>7.9275298118591309</v>
      </c>
      <c r="T24" s="113">
        <f>[2]F_SZ2_raw!$Q$19</f>
        <v>7.2463769912719727</v>
      </c>
    </row>
    <row r="25" spans="2:20" ht="12" customHeight="1">
      <c r="B25" s="8" t="s">
        <v>16</v>
      </c>
      <c r="C25" s="41">
        <f>[2]F_SZ2_raw!$R$2</f>
        <v>10.112360000610352</v>
      </c>
      <c r="D25" s="42">
        <f>[2]F_SZ2_raw!$R$3</f>
        <v>11.388889312744141</v>
      </c>
      <c r="E25" s="41">
        <f>[2]F_SZ2_raw!$R$4</f>
        <v>11.036788940429688</v>
      </c>
      <c r="F25" s="42">
        <f>[2]F_SZ2_raw!$R$5</f>
        <v>10.569106101989746</v>
      </c>
      <c r="G25" s="42">
        <f>[2]F_SZ2_raw!$R$6</f>
        <v>10.9375</v>
      </c>
      <c r="H25" s="42">
        <f>[2]F_SZ2_raw!$R$7</f>
        <v>10.904871940612793</v>
      </c>
      <c r="I25" s="42">
        <f>[2]F_SZ2_raw!$R$8</f>
        <v>10.729613304138184</v>
      </c>
      <c r="J25" s="42">
        <f>[2]F_SZ2_raw!$R$9</f>
        <v>11.926605224609375</v>
      </c>
      <c r="K25" s="42">
        <f>[2]F_SZ2_raw!$R$10</f>
        <v>11.278195381164551</v>
      </c>
      <c r="L25" s="42">
        <f>[2]F_SZ2_raw!$R$11</f>
        <v>10.657496452331543</v>
      </c>
      <c r="M25" s="42">
        <f>[2]F_SZ2_raw!$R$12</f>
        <v>11.56186580657959</v>
      </c>
      <c r="N25" s="42">
        <f>[2]F_SZ2_raw!$R$13</f>
        <v>12.765957832336426</v>
      </c>
      <c r="O25" s="42">
        <f>[2]F_SZ2_raw!$R$14</f>
        <v>12.34567928314209</v>
      </c>
      <c r="P25" s="42">
        <f>[2]F_SZ2_raw!$R$15</f>
        <v>11.622276306152344</v>
      </c>
      <c r="Q25" s="42">
        <f>[2]F_SZ2_raw!$R$16</f>
        <v>11.869541168212891</v>
      </c>
      <c r="R25" s="42">
        <f>[2]F_SZ2_raw!$R$17</f>
        <v>11.25</v>
      </c>
      <c r="S25" s="42">
        <f>[2]F_SZ2_raw!$R$18</f>
        <v>10.696949005126953</v>
      </c>
      <c r="T25" s="114">
        <f>[2]F_SZ2_raw!$R$19</f>
        <v>9.9697885513305664</v>
      </c>
    </row>
    <row r="26" spans="2:20" ht="12" customHeight="1">
      <c r="B26" s="7" t="s">
        <v>14</v>
      </c>
      <c r="C26" s="41">
        <f>[2]F_SZ2_raw!$S$2</f>
        <v>4.8107075691223145</v>
      </c>
      <c r="D26" s="42">
        <f>[2]F_SZ2_raw!$S$3</f>
        <v>4.9658493995666504</v>
      </c>
      <c r="E26" s="41">
        <f>[2]F_SZ2_raw!$S$4</f>
        <v>4.9746799468994141</v>
      </c>
      <c r="F26" s="42">
        <f>[2]F_SZ2_raw!$S$5</f>
        <v>4.6529064178466797</v>
      </c>
      <c r="G26" s="42">
        <f>[2]F_SZ2_raw!$S$6</f>
        <v>4.6493215560913086</v>
      </c>
      <c r="H26" s="42">
        <f>[2]F_SZ2_raw!$S$7</f>
        <v>4.6511125564575195</v>
      </c>
      <c r="I26" s="42">
        <f>[2]F_SZ2_raw!$S$8</f>
        <v>4.4489927291870117</v>
      </c>
      <c r="J26" s="42">
        <f>[2]F_SZ2_raw!$S$9</f>
        <v>4.6349453926086426</v>
      </c>
      <c r="K26" s="42">
        <f>[2]F_SZ2_raw!$S$10</f>
        <v>4.8053102493286133</v>
      </c>
      <c r="L26" s="42">
        <f>[2]F_SZ2_raw!$S$11</f>
        <v>4.3024706840515137</v>
      </c>
      <c r="M26" s="42">
        <f>[2]F_SZ2_raw!$S$12</f>
        <v>4.3341870307922363</v>
      </c>
      <c r="N26" s="42">
        <f>[2]F_SZ2_raw!$S$13</f>
        <v>4.4321255683898926</v>
      </c>
      <c r="O26" s="42">
        <f>[2]F_SZ2_raw!$S$14</f>
        <v>4.1956944465637207</v>
      </c>
      <c r="P26" s="42">
        <f>[2]F_SZ2_raw!$S$15</f>
        <v>3.9384505748748779</v>
      </c>
      <c r="Q26" s="42">
        <f>[2]F_SZ2_raw!$S$16</f>
        <v>3.8336856365203857</v>
      </c>
      <c r="R26" s="42">
        <f>[2]F_SZ2_raw!$S$17</f>
        <v>3.5620038509368896</v>
      </c>
      <c r="S26" s="42">
        <f>[2]F_SZ2_raw!$S$18</f>
        <v>3.3275947570800781</v>
      </c>
      <c r="T26" s="114">
        <f>[2]F_SZ2_raw!$S$19</f>
        <v>3.0096335411071777</v>
      </c>
    </row>
    <row r="27" spans="2:20" ht="12" customHeight="1">
      <c r="B27" s="18" t="s">
        <v>483</v>
      </c>
      <c r="C27" s="43">
        <f>[2]F_SZ2_raw!$E$2</f>
        <v>0</v>
      </c>
      <c r="D27" s="44">
        <f>[2]F_SZ2_raw!$E$3</f>
        <v>0</v>
      </c>
      <c r="E27" s="43">
        <f>[2]F_SZ2_raw!$E$4</f>
        <v>0</v>
      </c>
      <c r="F27" s="44">
        <f>[2]F_SZ2_raw!$E$5</f>
        <v>0</v>
      </c>
      <c r="G27" s="44">
        <f>[2]F_SZ2_raw!$E$6</f>
        <v>0</v>
      </c>
      <c r="H27" s="44">
        <f>[2]F_SZ2_raw!$E$7</f>
        <v>0</v>
      </c>
      <c r="I27" s="44">
        <f>[2]F_SZ2_raw!$E$8</f>
        <v>0</v>
      </c>
      <c r="J27" s="44">
        <f>[2]F_SZ2_raw!$E$9</f>
        <v>1</v>
      </c>
      <c r="K27" s="44">
        <f>[2]F_SZ2_raw!$E$10</f>
        <v>2</v>
      </c>
      <c r="L27" s="44">
        <f>[2]F_SZ2_raw!$E$11</f>
        <v>2</v>
      </c>
      <c r="M27" s="44">
        <f>[2]F_SZ2_raw!$E$12</f>
        <v>3</v>
      </c>
      <c r="N27" s="44">
        <f>[2]F_SZ2_raw!$E$13</f>
        <v>1</v>
      </c>
      <c r="O27" s="44">
        <f>[2]F_SZ2_raw!$E$14</f>
        <v>1</v>
      </c>
      <c r="P27" s="44">
        <f>[2]F_SZ2_raw!$E$15</f>
        <v>1</v>
      </c>
      <c r="Q27" s="44">
        <f>[2]F_SZ2_raw!$E$16</f>
        <v>1</v>
      </c>
      <c r="R27" s="44">
        <f>[2]F_SZ2_raw!$E$17</f>
        <v>4</v>
      </c>
      <c r="S27" s="44">
        <f>[2]F_SZ2_raw!$E$18</f>
        <v>0</v>
      </c>
      <c r="T27" s="106">
        <f>[2]F_SZ2_raw!$E$19</f>
        <v>1</v>
      </c>
    </row>
    <row r="28" spans="2:20" ht="12" customHeight="1">
      <c r="B28" s="18" t="s">
        <v>484</v>
      </c>
      <c r="C28" s="43">
        <f>[2]F_SZ2_raw!$T$2</f>
        <v>3252</v>
      </c>
      <c r="D28" s="44">
        <f>[2]F_SZ2_raw!$T$3</f>
        <v>2944</v>
      </c>
      <c r="E28" s="43">
        <f>[2]F_SZ2_raw!$T$4</f>
        <v>2612</v>
      </c>
      <c r="F28" s="44">
        <f>[2]F_SZ2_raw!$T$5</f>
        <v>2824</v>
      </c>
      <c r="G28" s="44">
        <f>[2]F_SZ2_raw!$T$6</f>
        <v>3254</v>
      </c>
      <c r="H28" s="44">
        <f>[2]F_SZ2_raw!$T$7</f>
        <v>3094</v>
      </c>
      <c r="I28" s="44">
        <f>[2]F_SZ2_raw!$T$8</f>
        <v>2909</v>
      </c>
      <c r="J28" s="44">
        <f>[2]F_SZ2_raw!$T$9</f>
        <v>2610</v>
      </c>
      <c r="K28" s="44">
        <f>[2]F_SZ2_raw!$T$10</f>
        <v>2581</v>
      </c>
      <c r="L28" s="44">
        <f>[2]F_SZ2_raw!$T$11</f>
        <v>2682</v>
      </c>
      <c r="M28" s="44">
        <f>[2]F_SZ2_raw!$T$12</f>
        <v>2695</v>
      </c>
      <c r="N28" s="44">
        <f>[2]F_SZ2_raw!$T$13</f>
        <v>2911</v>
      </c>
      <c r="O28" s="44">
        <f>[2]F_SZ2_raw!$T$14</f>
        <v>2850</v>
      </c>
      <c r="P28" s="44">
        <f>[2]F_SZ2_raw!$T$15</f>
        <v>2788</v>
      </c>
      <c r="Q28" s="44">
        <f>[2]F_SZ2_raw!$T$16</f>
        <v>2821</v>
      </c>
      <c r="R28" s="44">
        <f>[2]F_SZ2_raw!$T$17</f>
        <v>2616</v>
      </c>
      <c r="S28" s="44">
        <f>[2]F_SZ2_raw!$T$18</f>
        <v>2440</v>
      </c>
      <c r="T28" s="106">
        <f>[2]F_SZ2_raw!$T$19</f>
        <v>1724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[2]F_SZ3_raw!$A$2</f>
        <v>Construction</v>
      </c>
      <c r="I3" s="223"/>
      <c r="J3" s="224"/>
      <c r="L3" s="52" t="s">
        <v>2</v>
      </c>
      <c r="M3" s="222" t="str">
        <f>[2]F_SZ3_raw!$B$2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+[2]F_SZ3_raw!$D$2</f>
        <v>1094</v>
      </c>
      <c r="D10" s="44">
        <f>+[2]F_SZ3_raw!$D$3</f>
        <v>1020</v>
      </c>
      <c r="E10" s="43">
        <f>+[2]F_SZ3_raw!$D$4</f>
        <v>849</v>
      </c>
      <c r="F10" s="44">
        <f>+[2]F_SZ3_raw!$D$5</f>
        <v>840</v>
      </c>
      <c r="G10" s="44">
        <f>+[2]F_SZ3_raw!$D$6</f>
        <v>928</v>
      </c>
      <c r="H10" s="44">
        <f>+[2]F_SZ3_raw!$D$7</f>
        <v>923</v>
      </c>
      <c r="I10" s="44">
        <f>+[2]F_SZ3_raw!$D$8</f>
        <v>1090</v>
      </c>
      <c r="J10" s="44">
        <f>+[2]F_SZ3_raw!$D$9</f>
        <v>879</v>
      </c>
      <c r="K10" s="44">
        <f>+[2]F_SZ3_raw!$D$10</f>
        <v>938</v>
      </c>
      <c r="L10" s="44">
        <f>+[2]F_SZ3_raw!$D$11</f>
        <v>926</v>
      </c>
      <c r="M10" s="44">
        <f>+[2]F_SZ3_raw!$D$12</f>
        <v>899</v>
      </c>
      <c r="N10" s="44">
        <f>+[2]F_SZ3_raw!$D$13</f>
        <v>963</v>
      </c>
      <c r="O10" s="44">
        <f>+[2]F_SZ3_raw!$D$14</f>
        <v>953</v>
      </c>
      <c r="P10" s="44">
        <f>+[2]F_SZ3_raw!$D$15</f>
        <v>906</v>
      </c>
      <c r="Q10" s="44">
        <f>+[2]F_SZ3_raw!$D$16</f>
        <v>921</v>
      </c>
      <c r="R10" s="44">
        <f>+[2]F_SZ3_raw!$D$17</f>
        <v>939</v>
      </c>
      <c r="S10" s="44">
        <f>+[2]F_SZ3_raw!$D$18</f>
        <v>921</v>
      </c>
      <c r="T10" s="106">
        <f>+[2]F_SZ3_raw!$D$19</f>
        <v>772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[2]F_SZ3_raw!$F$2</f>
        <v>8.0438756942749023</v>
      </c>
      <c r="D12" s="27">
        <f>[2]F_SZ3_raw!$F$3</f>
        <v>7.843137264251709</v>
      </c>
      <c r="E12" s="27">
        <f>[2]F_SZ3_raw!$F$4</f>
        <v>8.3627796173095703</v>
      </c>
      <c r="F12" s="27">
        <f>[2]F_SZ3_raw!$F$5</f>
        <v>8.4523811340332031</v>
      </c>
      <c r="G12" s="28">
        <f>[2]F_SZ3_raw!$F$6</f>
        <v>9.8060340881347656</v>
      </c>
      <c r="H12" s="28">
        <f>[2]F_SZ3_raw!$F$7</f>
        <v>8.9924163818359375</v>
      </c>
      <c r="I12" s="28">
        <f>[2]F_SZ3_raw!$F$8</f>
        <v>9.6330270767211914</v>
      </c>
      <c r="J12" s="28">
        <f>[2]F_SZ3_raw!$F$9</f>
        <v>9.5563144683837891</v>
      </c>
      <c r="K12" s="28">
        <f>[2]F_SZ3_raw!$F$10</f>
        <v>10.234541893005371</v>
      </c>
      <c r="L12" s="28">
        <f>[2]F_SZ3_raw!$F$11</f>
        <v>9.503239631652832</v>
      </c>
      <c r="M12" s="28">
        <f>[2]F_SZ3_raw!$F$12</f>
        <v>8.2313680648803711</v>
      </c>
      <c r="N12" s="28">
        <f>[2]F_SZ3_raw!$F$13</f>
        <v>6.7497406005859375</v>
      </c>
      <c r="O12" s="28">
        <f>[2]F_SZ3_raw!$F$14</f>
        <v>8.0797481536865234</v>
      </c>
      <c r="P12" s="28">
        <f>[2]F_SZ3_raw!$F$15</f>
        <v>8.2781457901000977</v>
      </c>
      <c r="Q12" s="28">
        <f>[2]F_SZ3_raw!$F$16</f>
        <v>11.943539619445801</v>
      </c>
      <c r="R12" s="28">
        <f>[2]F_SZ3_raw!$F$17</f>
        <v>11.50159740447998</v>
      </c>
      <c r="S12" s="28">
        <f>[2]F_SZ3_raw!$F$18</f>
        <v>12.16069507598877</v>
      </c>
      <c r="T12" s="108">
        <f>[2]F_SZ3_raw!$F$19</f>
        <v>16.580310821533203</v>
      </c>
    </row>
    <row r="13" spans="2:20" ht="12" customHeight="1">
      <c r="B13" s="6" t="s">
        <v>340</v>
      </c>
      <c r="C13" s="27">
        <f>[2]F_SZ3_raw!$G$2</f>
        <v>11.882998466491699</v>
      </c>
      <c r="D13" s="27">
        <f>[2]F_SZ3_raw!$G$3</f>
        <v>11.56862735748291</v>
      </c>
      <c r="E13" s="27">
        <f>[2]F_SZ3_raw!$G$4</f>
        <v>10.836277961730957</v>
      </c>
      <c r="F13" s="27">
        <f>[2]F_SZ3_raw!$G$5</f>
        <v>10.952381134033203</v>
      </c>
      <c r="G13" s="28">
        <f>[2]F_SZ3_raw!$G$6</f>
        <v>13.038793563842773</v>
      </c>
      <c r="H13" s="28">
        <f>[2]F_SZ3_raw!$G$7</f>
        <v>14.084506988525391</v>
      </c>
      <c r="I13" s="28">
        <f>[2]F_SZ3_raw!$G$8</f>
        <v>15.779816627502441</v>
      </c>
      <c r="J13" s="28">
        <f>[2]F_SZ3_raw!$G$9</f>
        <v>14.903299331665039</v>
      </c>
      <c r="K13" s="28">
        <f>[2]F_SZ3_raw!$G$10</f>
        <v>15.031983375549316</v>
      </c>
      <c r="L13" s="28">
        <f>[2]F_SZ3_raw!$G$11</f>
        <v>17.170625686645508</v>
      </c>
      <c r="M13" s="28">
        <f>[2]F_SZ3_raw!$G$12</f>
        <v>14.905450820922852</v>
      </c>
      <c r="N13" s="28">
        <f>[2]F_SZ3_raw!$G$13</f>
        <v>14.641744613647461</v>
      </c>
      <c r="O13" s="28">
        <f>[2]F_SZ3_raw!$G$14</f>
        <v>15.529905319213867</v>
      </c>
      <c r="P13" s="28">
        <f>[2]F_SZ3_raw!$G$15</f>
        <v>18.322296142578125</v>
      </c>
      <c r="Q13" s="28">
        <f>[2]F_SZ3_raw!$G$16</f>
        <v>20.304018020629883</v>
      </c>
      <c r="R13" s="28">
        <f>[2]F_SZ3_raw!$G$17</f>
        <v>21.725238800048828</v>
      </c>
      <c r="S13" s="28">
        <f>[2]F_SZ3_raw!$G$18</f>
        <v>28.013029098510742</v>
      </c>
      <c r="T13" s="108">
        <f>[2]F_SZ3_raw!$G$19</f>
        <v>24.740932464599609</v>
      </c>
    </row>
    <row r="14" spans="2:20" ht="12" customHeight="1">
      <c r="B14" s="6" t="s">
        <v>341</v>
      </c>
      <c r="C14" s="29">
        <f>[2]F_SZ3_raw!$H$2</f>
        <v>10.511882781982422</v>
      </c>
      <c r="D14" s="29">
        <f>[2]F_SZ3_raw!$H$3</f>
        <v>9.9019603729248047</v>
      </c>
      <c r="E14" s="29">
        <f>[2]F_SZ3_raw!$H$4</f>
        <v>10.600707054138184</v>
      </c>
      <c r="F14" s="29">
        <f>[2]F_SZ3_raw!$H$5</f>
        <v>12.738095283508301</v>
      </c>
      <c r="G14" s="30">
        <f>[2]F_SZ3_raw!$H$6</f>
        <v>12.068965911865234</v>
      </c>
      <c r="H14" s="30">
        <f>[2]F_SZ3_raw!$H$7</f>
        <v>14.734560966491699</v>
      </c>
      <c r="I14" s="30">
        <f>[2]F_SZ3_raw!$H$8</f>
        <v>11.651375770568848</v>
      </c>
      <c r="J14" s="30">
        <f>[2]F_SZ3_raw!$H$9</f>
        <v>11.604095458984375</v>
      </c>
      <c r="K14" s="30">
        <f>[2]F_SZ3_raw!$H$10</f>
        <v>11.940298080444336</v>
      </c>
      <c r="L14" s="30">
        <f>[2]F_SZ3_raw!$H$11</f>
        <v>12.74298095703125</v>
      </c>
      <c r="M14" s="30">
        <f>[2]F_SZ3_raw!$H$12</f>
        <v>12.791991233825684</v>
      </c>
      <c r="N14" s="30">
        <f>[2]F_SZ3_raw!$H$13</f>
        <v>10.903427124023438</v>
      </c>
      <c r="O14" s="30">
        <f>[2]F_SZ3_raw!$H$14</f>
        <v>15.215109825134277</v>
      </c>
      <c r="P14" s="30">
        <f>[2]F_SZ3_raw!$H$15</f>
        <v>12.472406387329102</v>
      </c>
      <c r="Q14" s="30">
        <f>[2]F_SZ3_raw!$H$16</f>
        <v>13.137893676757813</v>
      </c>
      <c r="R14" s="30">
        <f>[2]F_SZ3_raw!$H$17</f>
        <v>14.802982330322266</v>
      </c>
      <c r="S14" s="30">
        <f>[2]F_SZ3_raw!$H$18</f>
        <v>15.526601791381836</v>
      </c>
      <c r="T14" s="109">
        <f>[2]F_SZ3_raw!$H$19</f>
        <v>15.544041633605957</v>
      </c>
    </row>
    <row r="15" spans="2:20" ht="12" customHeight="1">
      <c r="B15" s="6" t="s">
        <v>342</v>
      </c>
      <c r="C15" s="31">
        <f>[2]F_SZ3_raw!$I$2</f>
        <v>15.173674583435059</v>
      </c>
      <c r="D15" s="31">
        <f>[2]F_SZ3_raw!$I$3</f>
        <v>12.745098114013672</v>
      </c>
      <c r="E15" s="31">
        <f>[2]F_SZ3_raw!$I$4</f>
        <v>14.487632751464844</v>
      </c>
      <c r="F15" s="31">
        <f>[2]F_SZ3_raw!$I$5</f>
        <v>14.523809432983398</v>
      </c>
      <c r="G15" s="32">
        <f>[2]F_SZ3_raw!$I$6</f>
        <v>14.762930870056152</v>
      </c>
      <c r="H15" s="32">
        <f>[2]F_SZ3_raw!$I$7</f>
        <v>12.892741203308105</v>
      </c>
      <c r="I15" s="32">
        <f>[2]F_SZ3_raw!$I$8</f>
        <v>15.137614250183105</v>
      </c>
      <c r="J15" s="32">
        <f>[2]F_SZ3_raw!$I$9</f>
        <v>14.106939315795898</v>
      </c>
      <c r="K15" s="32">
        <f>[2]F_SZ3_raw!$I$10</f>
        <v>12.686567306518555</v>
      </c>
      <c r="L15" s="32">
        <f>[2]F_SZ3_raw!$I$11</f>
        <v>13.606911659240723</v>
      </c>
      <c r="M15" s="32">
        <f>[2]F_SZ3_raw!$I$12</f>
        <v>13.793103218078613</v>
      </c>
      <c r="N15" s="32">
        <f>[2]F_SZ3_raw!$I$13</f>
        <v>14.018692016601563</v>
      </c>
      <c r="O15" s="32">
        <f>[2]F_SZ3_raw!$I$14</f>
        <v>12.381951332092285</v>
      </c>
      <c r="P15" s="32">
        <f>[2]F_SZ3_raw!$I$15</f>
        <v>14.348785400390625</v>
      </c>
      <c r="Q15" s="32">
        <f>[2]F_SZ3_raw!$I$16</f>
        <v>12.812160491943359</v>
      </c>
      <c r="R15" s="32">
        <f>[2]F_SZ3_raw!$I$17</f>
        <v>13.418530464172363</v>
      </c>
      <c r="S15" s="32">
        <f>[2]F_SZ3_raw!$I$18</f>
        <v>10.097720146179199</v>
      </c>
      <c r="T15" s="110">
        <f>[2]F_SZ3_raw!$I$19</f>
        <v>11.528497695922852</v>
      </c>
    </row>
    <row r="16" spans="2:20" ht="12" customHeight="1">
      <c r="B16" s="6" t="s">
        <v>343</v>
      </c>
      <c r="C16" s="31">
        <f>[2]F_SZ3_raw!$J$2</f>
        <v>41.042049407958984</v>
      </c>
      <c r="D16" s="31">
        <f>[2]F_SZ3_raw!$J$3</f>
        <v>38.725490570068359</v>
      </c>
      <c r="E16" s="31">
        <f>[2]F_SZ3_raw!$J$4</f>
        <v>37.220260620117188</v>
      </c>
      <c r="F16" s="31">
        <f>[2]F_SZ3_raw!$J$5</f>
        <v>36.071430206298828</v>
      </c>
      <c r="G16" s="32">
        <f>[2]F_SZ3_raw!$J$6</f>
        <v>32.650863647460938</v>
      </c>
      <c r="H16" s="32">
        <f>[2]F_SZ3_raw!$J$7</f>
        <v>31.094257354736328</v>
      </c>
      <c r="I16" s="32">
        <f>[2]F_SZ3_raw!$J$8</f>
        <v>30.917430877685547</v>
      </c>
      <c r="J16" s="32">
        <f>[2]F_SZ3_raw!$J$9</f>
        <v>30.261661529541016</v>
      </c>
      <c r="K16" s="32">
        <f>[2]F_SZ3_raw!$J$10</f>
        <v>28.571428298950195</v>
      </c>
      <c r="L16" s="32">
        <f>[2]F_SZ3_raw!$J$11</f>
        <v>28.077753067016602</v>
      </c>
      <c r="M16" s="32">
        <f>[2]F_SZ3_raw!$J$12</f>
        <v>28.587318420410156</v>
      </c>
      <c r="N16" s="32">
        <f>[2]F_SZ3_raw!$J$13</f>
        <v>30.425752639770508</v>
      </c>
      <c r="O16" s="32">
        <f>[2]F_SZ3_raw!$J$14</f>
        <v>26.232948303222656</v>
      </c>
      <c r="P16" s="32">
        <f>[2]F_SZ3_raw!$J$15</f>
        <v>25.827814102172852</v>
      </c>
      <c r="Q16" s="32">
        <f>[2]F_SZ3_raw!$J$16</f>
        <v>23.778501510620117</v>
      </c>
      <c r="R16" s="32">
        <f>[2]F_SZ3_raw!$J$17</f>
        <v>20.873270034790039</v>
      </c>
      <c r="S16" s="32">
        <f>[2]F_SZ3_raw!$J$18</f>
        <v>19.109663009643555</v>
      </c>
      <c r="T16" s="110">
        <f>[2]F_SZ3_raw!$J$19</f>
        <v>17.22797966003418</v>
      </c>
    </row>
    <row r="17" spans="2:20" ht="12" customHeight="1">
      <c r="B17" s="7" t="s">
        <v>240</v>
      </c>
      <c r="C17" s="37">
        <f>[2]F_SZ3_raw!$K$2</f>
        <v>13.345520973205566</v>
      </c>
      <c r="D17" s="38">
        <f>[2]F_SZ3_raw!$K$3</f>
        <v>19.215686798095703</v>
      </c>
      <c r="E17" s="37">
        <f>[2]F_SZ3_raw!$K$4</f>
        <v>18.492343902587891</v>
      </c>
      <c r="F17" s="38">
        <f>[2]F_SZ3_raw!$K$5</f>
        <v>17.261905670166016</v>
      </c>
      <c r="G17" s="38">
        <f>[2]F_SZ3_raw!$K$6</f>
        <v>17.672412872314453</v>
      </c>
      <c r="H17" s="38">
        <f>[2]F_SZ3_raw!$K$7</f>
        <v>18.201517105102539</v>
      </c>
      <c r="I17" s="38">
        <f>[2]F_SZ3_raw!$K$8</f>
        <v>16.880733489990234</v>
      </c>
      <c r="J17" s="38">
        <f>[2]F_SZ3_raw!$K$9</f>
        <v>19.567689895629883</v>
      </c>
      <c r="K17" s="38">
        <f>[2]F_SZ3_raw!$K$10</f>
        <v>21.535181045532227</v>
      </c>
      <c r="L17" s="38">
        <f>[2]F_SZ3_raw!$K$11</f>
        <v>18.898488998413086</v>
      </c>
      <c r="M17" s="38">
        <f>[2]F_SZ3_raw!$K$12</f>
        <v>21.690767288208008</v>
      </c>
      <c r="N17" s="38">
        <f>[2]F_SZ3_raw!$K$13</f>
        <v>23.260643005371094</v>
      </c>
      <c r="O17" s="38">
        <f>[2]F_SZ3_raw!$K$14</f>
        <v>22.560335159301758</v>
      </c>
      <c r="P17" s="38">
        <f>[2]F_SZ3_raw!$K$15</f>
        <v>20.750551223754883</v>
      </c>
      <c r="Q17" s="38">
        <f>[2]F_SZ3_raw!$K$16</f>
        <v>18.023887634277344</v>
      </c>
      <c r="R17" s="38">
        <f>[2]F_SZ3_raw!$K$17</f>
        <v>17.678380966186523</v>
      </c>
      <c r="S17" s="38">
        <f>[2]F_SZ3_raw!$K$18</f>
        <v>15.092290878295898</v>
      </c>
      <c r="T17" s="111">
        <f>[2]F_SZ3_raw!$K$19</f>
        <v>14.378238677978516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[2]F_SZ3_raw!$L$2</f>
        <v>0.65495681762695313</v>
      </c>
      <c r="D19" s="38">
        <f>[2]F_SZ3_raw!$L$3</f>
        <v>0.63339841365814209</v>
      </c>
      <c r="E19" s="37">
        <f>[2]F_SZ3_raw!$L$4</f>
        <v>0.63694268465042114</v>
      </c>
      <c r="F19" s="38">
        <f>[2]F_SZ3_raw!$L$5</f>
        <v>0.58774185180664063</v>
      </c>
      <c r="G19" s="38">
        <f>[2]F_SZ3_raw!$L$6</f>
        <v>0.37974682450294495</v>
      </c>
      <c r="H19" s="38">
        <f>[2]F_SZ3_raw!$L$7</f>
        <v>0.54347825050354004</v>
      </c>
      <c r="I19" s="38">
        <f>[2]F_SZ3_raw!$L$8</f>
        <v>0.52552551031112671</v>
      </c>
      <c r="J19" s="38">
        <f>[2]F_SZ3_raw!$L$9</f>
        <v>0.45146727561950684</v>
      </c>
      <c r="K19" s="38">
        <f>[2]F_SZ3_raw!$L$10</f>
        <v>0.5436820387840271</v>
      </c>
      <c r="L19" s="38">
        <f>[2]F_SZ3_raw!$L$11</f>
        <v>0.6042296290397644</v>
      </c>
      <c r="M19" s="38">
        <f>[2]F_SZ3_raw!$L$12</f>
        <v>0.64995360374450684</v>
      </c>
      <c r="N19" s="38">
        <f>[2]F_SZ3_raw!$L$13</f>
        <v>0.68767911195755005</v>
      </c>
      <c r="O19" s="38">
        <f>[2]F_SZ3_raw!$L$14</f>
        <v>0.62695926427841187</v>
      </c>
      <c r="P19" s="38">
        <f>[2]F_SZ3_raw!$L$15</f>
        <v>0.58548009395599365</v>
      </c>
      <c r="Q19" s="38">
        <f>[2]F_SZ3_raw!$L$16</f>
        <v>0.43061265349388123</v>
      </c>
      <c r="R19" s="38">
        <f>[2]F_SZ3_raw!$L$17</f>
        <v>0.52972334623336792</v>
      </c>
      <c r="S19" s="38">
        <f>[2]F_SZ3_raw!$L$18</f>
        <v>0.49815899133682251</v>
      </c>
      <c r="T19" s="111">
        <f>[2]F_SZ3_raw!$L$19</f>
        <v>0.30931377410888672</v>
      </c>
    </row>
    <row r="20" spans="2:20" ht="12" customHeight="1">
      <c r="B20" s="6" t="s">
        <v>33</v>
      </c>
      <c r="C20" s="37">
        <f>[2]F_SZ3_raw!$M$2</f>
        <v>1.3975489139556885</v>
      </c>
      <c r="D20" s="38">
        <f>[2]F_SZ3_raw!$M$3</f>
        <v>1.2485899925231934</v>
      </c>
      <c r="E20" s="37">
        <f>[2]F_SZ3_raw!$M$4</f>
        <v>1.3171225786209106</v>
      </c>
      <c r="F20" s="38">
        <f>[2]F_SZ3_raw!$M$5</f>
        <v>1.1880557537078857</v>
      </c>
      <c r="G20" s="38">
        <f>[2]F_SZ3_raw!$M$6</f>
        <v>1.0042487382888794</v>
      </c>
      <c r="H20" s="38">
        <f>[2]F_SZ3_raw!$M$7</f>
        <v>1.114206075668335</v>
      </c>
      <c r="I20" s="38">
        <f>[2]F_SZ3_raw!$M$8</f>
        <v>1.0525836944580078</v>
      </c>
      <c r="J20" s="38">
        <f>[2]F_SZ3_raw!$M$9</f>
        <v>1.0467778444290161</v>
      </c>
      <c r="K20" s="38">
        <f>[2]F_SZ3_raw!$M$10</f>
        <v>0.96751898527145386</v>
      </c>
      <c r="L20" s="38">
        <f>[2]F_SZ3_raw!$M$11</f>
        <v>1.0608597993850708</v>
      </c>
      <c r="M20" s="38">
        <f>[2]F_SZ3_raw!$M$12</f>
        <v>1.2100259065628052</v>
      </c>
      <c r="N20" s="38">
        <f>[2]F_SZ3_raw!$M$13</f>
        <v>1.3568520545959473</v>
      </c>
      <c r="O20" s="38">
        <f>[2]F_SZ3_raw!$M$14</f>
        <v>1.2298959493637085</v>
      </c>
      <c r="P20" s="38">
        <f>[2]F_SZ3_raw!$M$15</f>
        <v>1.1844332218170166</v>
      </c>
      <c r="Q20" s="38">
        <f>[2]F_SZ3_raw!$M$16</f>
        <v>0.8196721076965332</v>
      </c>
      <c r="R20" s="38">
        <f>[2]F_SZ3_raw!$M$17</f>
        <v>0.85922956466674805</v>
      </c>
      <c r="S20" s="38">
        <f>[2]F_SZ3_raw!$M$18</f>
        <v>0.85795998573303223</v>
      </c>
      <c r="T20" s="111">
        <f>[2]F_SZ3_raw!$M$19</f>
        <v>0.60386472940444946</v>
      </c>
    </row>
    <row r="21" spans="2:20" ht="12" customHeight="1">
      <c r="B21" s="6" t="s">
        <v>11</v>
      </c>
      <c r="C21" s="37">
        <f>[2]F_SZ3_raw!$N$2</f>
        <v>3.0656039714813232</v>
      </c>
      <c r="D21" s="38">
        <f>[2]F_SZ3_raw!$N$3</f>
        <v>3.0945253372192383</v>
      </c>
      <c r="E21" s="37">
        <f>[2]F_SZ3_raw!$N$4</f>
        <v>3.0329670906066895</v>
      </c>
      <c r="F21" s="38">
        <f>[2]F_SZ3_raw!$N$5</f>
        <v>2.9433846473693848</v>
      </c>
      <c r="G21" s="38">
        <f>[2]F_SZ3_raw!$N$6</f>
        <v>2.6934552192687988</v>
      </c>
      <c r="H21" s="38">
        <f>[2]F_SZ3_raw!$N$7</f>
        <v>2.664386510848999</v>
      </c>
      <c r="I21" s="38">
        <f>[2]F_SZ3_raw!$N$8</f>
        <v>2.4691357612609863</v>
      </c>
      <c r="J21" s="38">
        <f>[2]F_SZ3_raw!$N$9</f>
        <v>2.5370802879333496</v>
      </c>
      <c r="K21" s="38">
        <f>[2]F_SZ3_raw!$N$10</f>
        <v>2.4840102195739746</v>
      </c>
      <c r="L21" s="38">
        <f>[2]F_SZ3_raw!$N$11</f>
        <v>2.402402400970459</v>
      </c>
      <c r="M21" s="38">
        <f>[2]F_SZ3_raw!$N$12</f>
        <v>2.6500000953674316</v>
      </c>
      <c r="N21" s="38">
        <f>[2]F_SZ3_raw!$N$13</f>
        <v>2.8991596698760986</v>
      </c>
      <c r="O21" s="38">
        <f>[2]F_SZ3_raw!$N$14</f>
        <v>2.6086957454681396</v>
      </c>
      <c r="P21" s="38">
        <f>[2]F_SZ3_raw!$N$15</f>
        <v>2.3939521312713623</v>
      </c>
      <c r="Q21" s="38">
        <f>[2]F_SZ3_raw!$N$16</f>
        <v>2.1229405403137207</v>
      </c>
      <c r="R21" s="38">
        <f>[2]F_SZ3_raw!$N$17</f>
        <v>1.9900497198104858</v>
      </c>
      <c r="S21" s="38">
        <f>[2]F_SZ3_raw!$N$18</f>
        <v>1.6738402843475342</v>
      </c>
      <c r="T21" s="111">
        <f>[2]F_SZ3_raw!$N$19</f>
        <v>1.4205222129821777</v>
      </c>
    </row>
    <row r="22" spans="2:20" ht="12" customHeight="1">
      <c r="B22" s="6" t="s">
        <v>12</v>
      </c>
      <c r="C22" s="37">
        <f>[2]F_SZ3_raw!$O$2</f>
        <v>4.7057061195373535</v>
      </c>
      <c r="D22" s="38">
        <f>[2]F_SZ3_raw!$O$3</f>
        <v>4.992222785949707</v>
      </c>
      <c r="E22" s="37">
        <f>[2]F_SZ3_raw!$O$4</f>
        <v>4.8966269493103027</v>
      </c>
      <c r="F22" s="38">
        <f>[2]F_SZ3_raw!$O$5</f>
        <v>4.714202880859375</v>
      </c>
      <c r="G22" s="38">
        <f>[2]F_SZ3_raw!$O$6</f>
        <v>4.524296760559082</v>
      </c>
      <c r="H22" s="38">
        <f>[2]F_SZ3_raw!$O$7</f>
        <v>4.4893379211425781</v>
      </c>
      <c r="I22" s="38">
        <f>[2]F_SZ3_raw!$O$8</f>
        <v>4.3266468048095703</v>
      </c>
      <c r="J22" s="38">
        <f>[2]F_SZ3_raw!$O$9</f>
        <v>4.4794187545776367</v>
      </c>
      <c r="K22" s="38">
        <f>[2]F_SZ3_raw!$O$10</f>
        <v>4.5259232521057129</v>
      </c>
      <c r="L22" s="38">
        <f>[2]F_SZ3_raw!$O$11</f>
        <v>4.2401251792907715</v>
      </c>
      <c r="M22" s="38">
        <f>[2]F_SZ3_raw!$O$12</f>
        <v>4.5151357650756836</v>
      </c>
      <c r="N22" s="38">
        <f>[2]F_SZ3_raw!$O$13</f>
        <v>4.7824912071228027</v>
      </c>
      <c r="O22" s="38">
        <f>[2]F_SZ3_raw!$O$14</f>
        <v>4.4444446563720703</v>
      </c>
      <c r="P22" s="38">
        <f>[2]F_SZ3_raw!$O$15</f>
        <v>4.2255029678344727</v>
      </c>
      <c r="Q22" s="38">
        <f>[2]F_SZ3_raw!$O$16</f>
        <v>3.9473683834075928</v>
      </c>
      <c r="R22" s="38">
        <f>[2]F_SZ3_raw!$O$17</f>
        <v>3.6617262363433838</v>
      </c>
      <c r="S22" s="38">
        <f>[2]F_SZ3_raw!$O$18</f>
        <v>3.0854430198669434</v>
      </c>
      <c r="T22" s="111">
        <f>[2]F_SZ3_raw!$O$19</f>
        <v>2.9804325103759766</v>
      </c>
    </row>
    <row r="23" spans="2:20" ht="12" customHeight="1">
      <c r="B23" s="6" t="s">
        <v>13</v>
      </c>
      <c r="C23" s="39">
        <f>[2]F_SZ3_raw!$P$2</f>
        <v>6.286837100982666</v>
      </c>
      <c r="D23" s="40">
        <f>[2]F_SZ3_raw!$P$3</f>
        <v>6.7896461486816406</v>
      </c>
      <c r="E23" s="39">
        <f>[2]F_SZ3_raw!$P$4</f>
        <v>6.7332897186279297</v>
      </c>
      <c r="F23" s="40">
        <f>[2]F_SZ3_raw!$P$5</f>
        <v>6.6337366104125977</v>
      </c>
      <c r="G23" s="40">
        <f>[2]F_SZ3_raw!$P$6</f>
        <v>6.6313714981079102</v>
      </c>
      <c r="H23" s="40">
        <f>[2]F_SZ3_raw!$P$7</f>
        <v>6.3892669677734375</v>
      </c>
      <c r="I23" s="40">
        <f>[2]F_SZ3_raw!$P$8</f>
        <v>6.4488391876220703</v>
      </c>
      <c r="J23" s="40">
        <f>[2]F_SZ3_raw!$P$9</f>
        <v>6.7729082107543945</v>
      </c>
      <c r="K23" s="40">
        <f>[2]F_SZ3_raw!$P$10</f>
        <v>7.0240297317504883</v>
      </c>
      <c r="L23" s="40">
        <f>[2]F_SZ3_raw!$P$11</f>
        <v>6.5642457008361816</v>
      </c>
      <c r="M23" s="40">
        <f>[2]F_SZ3_raw!$P$12</f>
        <v>7.0933732986450195</v>
      </c>
      <c r="N23" s="40">
        <f>[2]F_SZ3_raw!$P$13</f>
        <v>7.2625699043273926</v>
      </c>
      <c r="O23" s="40">
        <f>[2]F_SZ3_raw!$P$14</f>
        <v>7.2022881507873535</v>
      </c>
      <c r="P23" s="40">
        <f>[2]F_SZ3_raw!$P$15</f>
        <v>6.6739211082458496</v>
      </c>
      <c r="Q23" s="40">
        <f>[2]F_SZ3_raw!$P$16</f>
        <v>6.2456488609313965</v>
      </c>
      <c r="R23" s="40">
        <f>[2]F_SZ3_raw!$P$17</f>
        <v>6.1440029144287109</v>
      </c>
      <c r="S23" s="40">
        <f>[2]F_SZ3_raw!$P$18</f>
        <v>5.5868339538574219</v>
      </c>
      <c r="T23" s="113">
        <f>[2]F_SZ3_raw!$P$19</f>
        <v>5.3147702217102051</v>
      </c>
    </row>
    <row r="24" spans="2:20" ht="12" customHeight="1">
      <c r="B24" s="8" t="s">
        <v>15</v>
      </c>
      <c r="C24" s="39">
        <f>[2]F_SZ3_raw!$Q$2</f>
        <v>8.1771717071533203</v>
      </c>
      <c r="D24" s="40">
        <f>[2]F_SZ3_raw!$Q$3</f>
        <v>9.1230354309082031</v>
      </c>
      <c r="E24" s="39">
        <f>[2]F_SZ3_raw!$Q$4</f>
        <v>9.0802230834960938</v>
      </c>
      <c r="F24" s="40">
        <f>[2]F_SZ3_raw!$Q$5</f>
        <v>9.1361198425292969</v>
      </c>
      <c r="G24" s="40">
        <f>[2]F_SZ3_raw!$Q$6</f>
        <v>9.2128801345825195</v>
      </c>
      <c r="H24" s="40">
        <f>[2]F_SZ3_raw!$Q$7</f>
        <v>9.0909090042114258</v>
      </c>
      <c r="I24" s="40">
        <f>[2]F_SZ3_raw!$Q$8</f>
        <v>9.2772769927978516</v>
      </c>
      <c r="J24" s="40">
        <f>[2]F_SZ3_raw!$Q$9</f>
        <v>10.07490062713623</v>
      </c>
      <c r="K24" s="40">
        <f>[2]F_SZ3_raw!$Q$10</f>
        <v>9.7989950180053711</v>
      </c>
      <c r="L24" s="40">
        <f>[2]F_SZ3_raw!$Q$11</f>
        <v>9.3659944534301758</v>
      </c>
      <c r="M24" s="40">
        <f>[2]F_SZ3_raw!$Q$12</f>
        <v>11.591536521911621</v>
      </c>
      <c r="N24" s="40">
        <f>[2]F_SZ3_raw!$Q$13</f>
        <v>11.490683555603027</v>
      </c>
      <c r="O24" s="40">
        <f>[2]F_SZ3_raw!$Q$14</f>
        <v>11.282051086425781</v>
      </c>
      <c r="P24" s="40">
        <f>[2]F_SZ3_raw!$Q$15</f>
        <v>10.645724296569824</v>
      </c>
      <c r="Q24" s="40">
        <f>[2]F_SZ3_raw!$Q$16</f>
        <v>10.280998229980469</v>
      </c>
      <c r="R24" s="40">
        <f>[2]F_SZ3_raw!$Q$17</f>
        <v>10.165288925170898</v>
      </c>
      <c r="S24" s="40">
        <f>[2]F_SZ3_raw!$Q$18</f>
        <v>9.3617019653320313</v>
      </c>
      <c r="T24" s="113">
        <f>[2]F_SZ3_raw!$Q$19</f>
        <v>9.6654272079467773</v>
      </c>
    </row>
    <row r="25" spans="2:20" ht="12" customHeight="1">
      <c r="B25" s="8" t="s">
        <v>16</v>
      </c>
      <c r="C25" s="41">
        <f>[2]F_SZ3_raw!$R$2</f>
        <v>10</v>
      </c>
      <c r="D25" s="42">
        <f>[2]F_SZ3_raw!$R$3</f>
        <v>12.287357330322266</v>
      </c>
      <c r="E25" s="41">
        <f>[2]F_SZ3_raw!$R$4</f>
        <v>11.174784660339355</v>
      </c>
      <c r="F25" s="42">
        <f>[2]F_SZ3_raw!$R$5</f>
        <v>12.055082321166992</v>
      </c>
      <c r="G25" s="42">
        <f>[2]F_SZ3_raw!$R$6</f>
        <v>11.47350025177002</v>
      </c>
      <c r="H25" s="42">
        <f>[2]F_SZ3_raw!$R$7</f>
        <v>11.69389533996582</v>
      </c>
      <c r="I25" s="42">
        <f>[2]F_SZ3_raw!$R$8</f>
        <v>11.764705657958984</v>
      </c>
      <c r="J25" s="42">
        <f>[2]F_SZ3_raw!$R$9</f>
        <v>13.330680847167969</v>
      </c>
      <c r="K25" s="42">
        <f>[2]F_SZ3_raw!$R$10</f>
        <v>12.222222328186035</v>
      </c>
      <c r="L25" s="42">
        <f>[2]F_SZ3_raw!$R$11</f>
        <v>12.789115905761719</v>
      </c>
      <c r="M25" s="42">
        <f>[2]F_SZ3_raw!$R$12</f>
        <v>16.375345230102539</v>
      </c>
      <c r="N25" s="42">
        <f>[2]F_SZ3_raw!$R$13</f>
        <v>15.236427307128906</v>
      </c>
      <c r="O25" s="42">
        <f>[2]F_SZ3_raw!$R$14</f>
        <v>16.281894683837891</v>
      </c>
      <c r="P25" s="42">
        <f>[2]F_SZ3_raw!$R$15</f>
        <v>14.599236488342285</v>
      </c>
      <c r="Q25" s="42">
        <f>[2]F_SZ3_raw!$R$16</f>
        <v>13.990147590637207</v>
      </c>
      <c r="R25" s="42">
        <f>[2]F_SZ3_raw!$R$17</f>
        <v>14.669926643371582</v>
      </c>
      <c r="S25" s="42">
        <f>[2]F_SZ3_raw!$R$18</f>
        <v>13.166485786437988</v>
      </c>
      <c r="T25" s="114">
        <f>[2]F_SZ3_raw!$R$19</f>
        <v>14.747191429138184</v>
      </c>
    </row>
    <row r="26" spans="2:20" ht="12" customHeight="1">
      <c r="B26" s="7" t="s">
        <v>14</v>
      </c>
      <c r="C26" s="41">
        <f>[2]F_SZ3_raw!$S$2</f>
        <v>4.6805224418640137</v>
      </c>
      <c r="D26" s="42">
        <f>[2]F_SZ3_raw!$S$3</f>
        <v>5.2166523933410645</v>
      </c>
      <c r="E26" s="41">
        <f>[2]F_SZ3_raw!$S$4</f>
        <v>4.7865195274353027</v>
      </c>
      <c r="F26" s="42">
        <f>[2]F_SZ3_raw!$S$5</f>
        <v>4.7667326927185059</v>
      </c>
      <c r="G26" s="42">
        <f>[2]F_SZ3_raw!$S$6</f>
        <v>4.68927001953125</v>
      </c>
      <c r="H26" s="42">
        <f>[2]F_SZ3_raw!$S$7</f>
        <v>4.4410076141357422</v>
      </c>
      <c r="I26" s="42">
        <f>[2]F_SZ3_raw!$S$8</f>
        <v>4.4102387428283691</v>
      </c>
      <c r="J26" s="42">
        <f>[2]F_SZ3_raw!$S$9</f>
        <v>4.3788614273071289</v>
      </c>
      <c r="K26" s="42">
        <f>[2]F_SZ3_raw!$S$10</f>
        <v>4.5992484092712402</v>
      </c>
      <c r="L26" s="42">
        <f>[2]F_SZ3_raw!$S$11</f>
        <v>4.1924667358398438</v>
      </c>
      <c r="M26" s="42">
        <f>[2]F_SZ3_raw!$S$12</f>
        <v>4.1952810287475586</v>
      </c>
      <c r="N26" s="42">
        <f>[2]F_SZ3_raw!$S$13</f>
        <v>4.5785541534423828</v>
      </c>
      <c r="O26" s="42">
        <f>[2]F_SZ3_raw!$S$14</f>
        <v>4.0853209495544434</v>
      </c>
      <c r="P26" s="42">
        <f>[2]F_SZ3_raw!$S$15</f>
        <v>4.2030458450317383</v>
      </c>
      <c r="Q26" s="42">
        <f>[2]F_SZ3_raw!$S$16</f>
        <v>3.7193257808685303</v>
      </c>
      <c r="R26" s="42">
        <f>[2]F_SZ3_raw!$S$17</f>
        <v>3.6981785297393799</v>
      </c>
      <c r="S26" s="42">
        <f>[2]F_SZ3_raw!$S$18</f>
        <v>3.6385805606842041</v>
      </c>
      <c r="T26" s="114">
        <f>[2]F_SZ3_raw!$S$19</f>
        <v>2.9990220069885254</v>
      </c>
    </row>
    <row r="27" spans="2:20" ht="12" customHeight="1">
      <c r="B27" s="18" t="s">
        <v>483</v>
      </c>
      <c r="C27" s="43">
        <f>[2]F_SZ3_raw!$E$2</f>
        <v>0</v>
      </c>
      <c r="D27" s="44">
        <f>[2]F_SZ3_raw!$E$3</f>
        <v>0</v>
      </c>
      <c r="E27" s="43">
        <f>[2]F_SZ3_raw!$E$4</f>
        <v>1</v>
      </c>
      <c r="F27" s="44">
        <f>[2]F_SZ3_raw!$E$5</f>
        <v>0</v>
      </c>
      <c r="G27" s="44">
        <f>[2]F_SZ3_raw!$E$6</f>
        <v>0</v>
      </c>
      <c r="H27" s="44">
        <f>[2]F_SZ3_raw!$E$7</f>
        <v>0</v>
      </c>
      <c r="I27" s="44">
        <f>[2]F_SZ3_raw!$E$8</f>
        <v>0</v>
      </c>
      <c r="J27" s="44">
        <f>[2]F_SZ3_raw!$E$9</f>
        <v>1</v>
      </c>
      <c r="K27" s="44">
        <f>[2]F_SZ3_raw!$E$10</f>
        <v>1</v>
      </c>
      <c r="L27" s="44">
        <f>[2]F_SZ3_raw!$E$11</f>
        <v>1</v>
      </c>
      <c r="M27" s="44">
        <f>[2]F_SZ3_raw!$E$12</f>
        <v>0</v>
      </c>
      <c r="N27" s="44">
        <f>[2]F_SZ3_raw!$E$13</f>
        <v>0</v>
      </c>
      <c r="O27" s="44">
        <f>[2]F_SZ3_raw!$E$14</f>
        <v>0</v>
      </c>
      <c r="P27" s="44">
        <f>[2]F_SZ3_raw!$E$15</f>
        <v>1</v>
      </c>
      <c r="Q27" s="44">
        <f>[2]F_SZ3_raw!$E$16</f>
        <v>0</v>
      </c>
      <c r="R27" s="44">
        <f>[2]F_SZ3_raw!$E$17</f>
        <v>0</v>
      </c>
      <c r="S27" s="44">
        <f>[2]F_SZ3_raw!$E$18</f>
        <v>0</v>
      </c>
      <c r="T27" s="106">
        <f>[2]F_SZ3_raw!$E$19</f>
        <v>0</v>
      </c>
    </row>
    <row r="28" spans="2:20" ht="12" customHeight="1">
      <c r="B28" s="18" t="s">
        <v>484</v>
      </c>
      <c r="C28" s="43">
        <f>[2]F_SZ3_raw!$T$2</f>
        <v>1094</v>
      </c>
      <c r="D28" s="44">
        <f>[2]F_SZ3_raw!$T$3</f>
        <v>1020</v>
      </c>
      <c r="E28" s="43">
        <f>[2]F_SZ3_raw!$T$4</f>
        <v>850</v>
      </c>
      <c r="F28" s="44">
        <f>[2]F_SZ3_raw!$T$5</f>
        <v>840</v>
      </c>
      <c r="G28" s="44">
        <f>[2]F_SZ3_raw!$T$6</f>
        <v>928</v>
      </c>
      <c r="H28" s="44">
        <f>[2]F_SZ3_raw!$T$7</f>
        <v>923</v>
      </c>
      <c r="I28" s="44">
        <f>[2]F_SZ3_raw!$T$8</f>
        <v>1090</v>
      </c>
      <c r="J28" s="44">
        <f>[2]F_SZ3_raw!$T$9</f>
        <v>880</v>
      </c>
      <c r="K28" s="44">
        <f>[2]F_SZ3_raw!$T$10</f>
        <v>939</v>
      </c>
      <c r="L28" s="44">
        <f>[2]F_SZ3_raw!$T$11</f>
        <v>927</v>
      </c>
      <c r="M28" s="44">
        <f>[2]F_SZ3_raw!$T$12</f>
        <v>899</v>
      </c>
      <c r="N28" s="44">
        <f>[2]F_SZ3_raw!$T$13</f>
        <v>963</v>
      </c>
      <c r="O28" s="44">
        <f>[2]F_SZ3_raw!$T$14</f>
        <v>953</v>
      </c>
      <c r="P28" s="44">
        <f>[2]F_SZ3_raw!$T$15</f>
        <v>907</v>
      </c>
      <c r="Q28" s="44">
        <f>[2]F_SZ3_raw!$T$16</f>
        <v>921</v>
      </c>
      <c r="R28" s="44">
        <f>[2]F_SZ3_raw!$T$17</f>
        <v>939</v>
      </c>
      <c r="S28" s="44">
        <f>[2]F_SZ3_raw!$T$18</f>
        <v>921</v>
      </c>
      <c r="T28" s="106">
        <f>[2]F_SZ3_raw!$T$19</f>
        <v>772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[2]F_SZ4_raw!$A$2</f>
        <v>Construction</v>
      </c>
      <c r="I3" s="223"/>
      <c r="J3" s="224"/>
      <c r="L3" s="52" t="s">
        <v>2</v>
      </c>
      <c r="M3" s="222" t="str">
        <f>[2]F_SZ4_raw!$B$2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+[2]F_SZ4_raw!$D$2</f>
        <v>187</v>
      </c>
      <c r="D10" s="44">
        <f>+[2]F_SZ4_raw!$D$3</f>
        <v>181</v>
      </c>
      <c r="E10" s="43">
        <f>+[2]F_SZ4_raw!$D$4</f>
        <v>150</v>
      </c>
      <c r="F10" s="44">
        <f>+[2]F_SZ4_raw!$D$5</f>
        <v>148</v>
      </c>
      <c r="G10" s="44">
        <f>+[2]F_SZ4_raw!$D$6</f>
        <v>155</v>
      </c>
      <c r="H10" s="44">
        <f>+[2]F_SZ4_raw!$D$7</f>
        <v>144</v>
      </c>
      <c r="I10" s="44">
        <f>+[2]F_SZ4_raw!$D$8</f>
        <v>174</v>
      </c>
      <c r="J10" s="44">
        <f>+[2]F_SZ4_raw!$D$9</f>
        <v>146</v>
      </c>
      <c r="K10" s="44">
        <f>+[2]F_SZ4_raw!$D$10</f>
        <v>167</v>
      </c>
      <c r="L10" s="44">
        <f>+[2]F_SZ4_raw!$D$11</f>
        <v>170</v>
      </c>
      <c r="M10" s="44">
        <f>+[2]F_SZ4_raw!$D$12</f>
        <v>159</v>
      </c>
      <c r="N10" s="44">
        <f>+[2]F_SZ4_raw!$D$13</f>
        <v>179</v>
      </c>
      <c r="O10" s="44">
        <f>+[2]F_SZ4_raw!$D$14</f>
        <v>178</v>
      </c>
      <c r="P10" s="44">
        <f>+[2]F_SZ4_raw!$D$15</f>
        <v>167</v>
      </c>
      <c r="Q10" s="44">
        <f>+[2]F_SZ4_raw!$D$16</f>
        <v>179</v>
      </c>
      <c r="R10" s="44">
        <f>+[2]F_SZ4_raw!$D$17</f>
        <v>186</v>
      </c>
      <c r="S10" s="44">
        <f>+[2]F_SZ4_raw!$D$18</f>
        <v>194</v>
      </c>
      <c r="T10" s="106">
        <f>+[2]F_SZ4_raw!$D$19</f>
        <v>164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[2]F_SZ4_raw!$F$2</f>
        <v>9.0909090042114258</v>
      </c>
      <c r="D12" s="27">
        <f>[2]F_SZ4_raw!$F$3</f>
        <v>6.0773482322692871</v>
      </c>
      <c r="E12" s="27">
        <f>[2]F_SZ4_raw!$F$4</f>
        <v>14</v>
      </c>
      <c r="F12" s="27">
        <f>[2]F_SZ4_raw!$F$5</f>
        <v>13.513513565063477</v>
      </c>
      <c r="G12" s="28">
        <f>[2]F_SZ4_raw!$F$6</f>
        <v>12.903225898742676</v>
      </c>
      <c r="H12" s="28">
        <f>[2]F_SZ4_raw!$F$7</f>
        <v>13.888889312744141</v>
      </c>
      <c r="I12" s="28">
        <f>[2]F_SZ4_raw!$F$8</f>
        <v>8.0459766387939453</v>
      </c>
      <c r="J12" s="28">
        <f>[2]F_SZ4_raw!$F$9</f>
        <v>10.958904266357422</v>
      </c>
      <c r="K12" s="28">
        <f>[2]F_SZ4_raw!$F$10</f>
        <v>11.377245903015137</v>
      </c>
      <c r="L12" s="28">
        <f>[2]F_SZ4_raw!$F$11</f>
        <v>12.941176414489746</v>
      </c>
      <c r="M12" s="28">
        <f>[2]F_SZ4_raw!$F$12</f>
        <v>11.320755004882813</v>
      </c>
      <c r="N12" s="28">
        <f>[2]F_SZ4_raw!$F$13</f>
        <v>10.055866241455078</v>
      </c>
      <c r="O12" s="28">
        <f>[2]F_SZ4_raw!$F$14</f>
        <v>8.9887638092041016</v>
      </c>
      <c r="P12" s="28">
        <f>[2]F_SZ4_raw!$F$15</f>
        <v>13.772455215454102</v>
      </c>
      <c r="Q12" s="28">
        <f>[2]F_SZ4_raw!$F$16</f>
        <v>11.731843948364258</v>
      </c>
      <c r="R12" s="28">
        <f>[2]F_SZ4_raw!$F$17</f>
        <v>10.752688407897949</v>
      </c>
      <c r="S12" s="28">
        <f>[2]F_SZ4_raw!$F$18</f>
        <v>11.855669975280762</v>
      </c>
      <c r="T12" s="108">
        <f>[2]F_SZ4_raw!$F$19</f>
        <v>11.585366249084473</v>
      </c>
    </row>
    <row r="13" spans="2:20" ht="12" customHeight="1">
      <c r="B13" s="6" t="s">
        <v>340</v>
      </c>
      <c r="C13" s="27">
        <f>[2]F_SZ4_raw!$G$2</f>
        <v>12.834224700927734</v>
      </c>
      <c r="D13" s="27">
        <f>[2]F_SZ4_raw!$G$3</f>
        <v>15.469613075256348</v>
      </c>
      <c r="E13" s="27">
        <f>[2]F_SZ4_raw!$G$4</f>
        <v>12.666666984558105</v>
      </c>
      <c r="F13" s="27">
        <f>[2]F_SZ4_raw!$G$5</f>
        <v>17.567567825317383</v>
      </c>
      <c r="G13" s="28">
        <f>[2]F_SZ4_raw!$G$6</f>
        <v>23.225807189941406</v>
      </c>
      <c r="H13" s="28">
        <f>[2]F_SZ4_raw!$G$7</f>
        <v>15.972222328186035</v>
      </c>
      <c r="I13" s="28">
        <f>[2]F_SZ4_raw!$G$8</f>
        <v>17.241378784179688</v>
      </c>
      <c r="J13" s="28">
        <f>[2]F_SZ4_raw!$G$9</f>
        <v>15.068492889404297</v>
      </c>
      <c r="K13" s="28">
        <f>[2]F_SZ4_raw!$G$10</f>
        <v>10.778443336486816</v>
      </c>
      <c r="L13" s="28">
        <f>[2]F_SZ4_raw!$G$11</f>
        <v>14.117647171020508</v>
      </c>
      <c r="M13" s="28">
        <f>[2]F_SZ4_raw!$G$12</f>
        <v>11.949685096740723</v>
      </c>
      <c r="N13" s="28">
        <f>[2]F_SZ4_raw!$G$13</f>
        <v>13.966480255126953</v>
      </c>
      <c r="O13" s="28">
        <f>[2]F_SZ4_raw!$G$14</f>
        <v>16.853933334350586</v>
      </c>
      <c r="P13" s="28">
        <f>[2]F_SZ4_raw!$G$15</f>
        <v>18.562873840332031</v>
      </c>
      <c r="Q13" s="28">
        <f>[2]F_SZ4_raw!$G$16</f>
        <v>17.877094268798828</v>
      </c>
      <c r="R13" s="28">
        <f>[2]F_SZ4_raw!$G$17</f>
        <v>21.505376815795898</v>
      </c>
      <c r="S13" s="28">
        <f>[2]F_SZ4_raw!$G$18</f>
        <v>29.896907806396484</v>
      </c>
      <c r="T13" s="108">
        <f>[2]F_SZ4_raw!$G$19</f>
        <v>26.219512939453125</v>
      </c>
    </row>
    <row r="14" spans="2:20" ht="12" customHeight="1">
      <c r="B14" s="6" t="s">
        <v>341</v>
      </c>
      <c r="C14" s="29">
        <f>[2]F_SZ4_raw!$H$2</f>
        <v>10.695187568664551</v>
      </c>
      <c r="D14" s="29">
        <f>[2]F_SZ4_raw!$H$3</f>
        <v>10.497237205505371</v>
      </c>
      <c r="E14" s="29">
        <f>[2]F_SZ4_raw!$H$4</f>
        <v>13.333333015441895</v>
      </c>
      <c r="F14" s="29">
        <f>[2]F_SZ4_raw!$H$5</f>
        <v>11.486486434936523</v>
      </c>
      <c r="G14" s="30">
        <f>[2]F_SZ4_raw!$H$6</f>
        <v>10.322580337524414</v>
      </c>
      <c r="H14" s="30">
        <f>[2]F_SZ4_raw!$H$7</f>
        <v>15.972222328186035</v>
      </c>
      <c r="I14" s="30">
        <f>[2]F_SZ4_raw!$H$8</f>
        <v>16.091953277587891</v>
      </c>
      <c r="J14" s="30">
        <f>[2]F_SZ4_raw!$H$9</f>
        <v>12.328766822814941</v>
      </c>
      <c r="K14" s="30">
        <f>[2]F_SZ4_raw!$H$10</f>
        <v>10.179640769958496</v>
      </c>
      <c r="L14" s="30">
        <f>[2]F_SZ4_raw!$H$11</f>
        <v>12.941176414489746</v>
      </c>
      <c r="M14" s="30">
        <f>[2]F_SZ4_raw!$H$12</f>
        <v>13.836478233337402</v>
      </c>
      <c r="N14" s="30">
        <f>[2]F_SZ4_raw!$H$13</f>
        <v>11.173184394836426</v>
      </c>
      <c r="O14" s="30">
        <f>[2]F_SZ4_raw!$H$14</f>
        <v>12.921348571777344</v>
      </c>
      <c r="P14" s="30">
        <f>[2]F_SZ4_raw!$H$15</f>
        <v>14.970060348510742</v>
      </c>
      <c r="Q14" s="30">
        <f>[2]F_SZ4_raw!$H$16</f>
        <v>16.759777069091797</v>
      </c>
      <c r="R14" s="30">
        <f>[2]F_SZ4_raw!$H$17</f>
        <v>13.978494644165039</v>
      </c>
      <c r="S14" s="30">
        <f>[2]F_SZ4_raw!$H$18</f>
        <v>11.340206146240234</v>
      </c>
      <c r="T14" s="109">
        <f>[2]F_SZ4_raw!$H$19</f>
        <v>14.02439022064209</v>
      </c>
    </row>
    <row r="15" spans="2:20" ht="12" customHeight="1">
      <c r="B15" s="6" t="s">
        <v>342</v>
      </c>
      <c r="C15" s="31">
        <f>[2]F_SZ4_raw!$I$2</f>
        <v>20.855615615844727</v>
      </c>
      <c r="D15" s="31">
        <f>[2]F_SZ4_raw!$I$3</f>
        <v>16.022098541259766</v>
      </c>
      <c r="E15" s="31">
        <f>[2]F_SZ4_raw!$I$4</f>
        <v>12.666666984558105</v>
      </c>
      <c r="F15" s="31">
        <f>[2]F_SZ4_raw!$I$5</f>
        <v>15.54054069519043</v>
      </c>
      <c r="G15" s="32">
        <f>[2]F_SZ4_raw!$I$6</f>
        <v>13.54838752746582</v>
      </c>
      <c r="H15" s="32">
        <f>[2]F_SZ4_raw!$I$7</f>
        <v>11.80555534362793</v>
      </c>
      <c r="I15" s="32">
        <f>[2]F_SZ4_raw!$I$8</f>
        <v>9.1954021453857422</v>
      </c>
      <c r="J15" s="32">
        <f>[2]F_SZ4_raw!$I$9</f>
        <v>13.698630332946777</v>
      </c>
      <c r="K15" s="32">
        <f>[2]F_SZ4_raw!$I$10</f>
        <v>8.9820356369018555</v>
      </c>
      <c r="L15" s="32">
        <f>[2]F_SZ4_raw!$I$11</f>
        <v>14.70588207244873</v>
      </c>
      <c r="M15" s="32">
        <f>[2]F_SZ4_raw!$I$12</f>
        <v>8.8050317764282227</v>
      </c>
      <c r="N15" s="32">
        <f>[2]F_SZ4_raw!$I$13</f>
        <v>8.9385471343994141</v>
      </c>
      <c r="O15" s="32">
        <f>[2]F_SZ4_raw!$I$14</f>
        <v>12.359550476074219</v>
      </c>
      <c r="P15" s="32">
        <f>[2]F_SZ4_raw!$I$15</f>
        <v>13.173652648925781</v>
      </c>
      <c r="Q15" s="32">
        <f>[2]F_SZ4_raw!$I$16</f>
        <v>7.8212289810180664</v>
      </c>
      <c r="R15" s="32">
        <f>[2]F_SZ4_raw!$I$17</f>
        <v>13.440859794616699</v>
      </c>
      <c r="S15" s="32">
        <f>[2]F_SZ4_raw!$I$18</f>
        <v>10.30927848815918</v>
      </c>
      <c r="T15" s="110">
        <f>[2]F_SZ4_raw!$I$19</f>
        <v>9.7560977935791016</v>
      </c>
    </row>
    <row r="16" spans="2:20" ht="12" customHeight="1">
      <c r="B16" s="6" t="s">
        <v>343</v>
      </c>
      <c r="C16" s="31">
        <f>[2]F_SZ4_raw!$J$2</f>
        <v>31.016042709350586</v>
      </c>
      <c r="D16" s="31">
        <f>[2]F_SZ4_raw!$J$3</f>
        <v>35.359115600585938</v>
      </c>
      <c r="E16" s="31">
        <f>[2]F_SZ4_raw!$J$4</f>
        <v>32</v>
      </c>
      <c r="F16" s="31">
        <f>[2]F_SZ4_raw!$J$5</f>
        <v>27.702703475952148</v>
      </c>
      <c r="G16" s="32">
        <f>[2]F_SZ4_raw!$J$6</f>
        <v>23.225807189941406</v>
      </c>
      <c r="H16" s="32">
        <f>[2]F_SZ4_raw!$J$7</f>
        <v>23.611110687255859</v>
      </c>
      <c r="I16" s="32">
        <f>[2]F_SZ4_raw!$J$8</f>
        <v>27.011493682861328</v>
      </c>
      <c r="J16" s="32">
        <f>[2]F_SZ4_raw!$J$9</f>
        <v>28.767124176025391</v>
      </c>
      <c r="K16" s="32">
        <f>[2]F_SZ4_raw!$J$10</f>
        <v>30.538921356201172</v>
      </c>
      <c r="L16" s="32">
        <f>[2]F_SZ4_raw!$J$11</f>
        <v>24.705883026123047</v>
      </c>
      <c r="M16" s="32">
        <f>[2]F_SZ4_raw!$J$12</f>
        <v>27.044025421142578</v>
      </c>
      <c r="N16" s="32">
        <f>[2]F_SZ4_raw!$J$13</f>
        <v>20.670391082763672</v>
      </c>
      <c r="O16" s="32">
        <f>[2]F_SZ4_raw!$J$14</f>
        <v>18.539325714111328</v>
      </c>
      <c r="P16" s="32">
        <f>[2]F_SZ4_raw!$J$15</f>
        <v>19.760478973388672</v>
      </c>
      <c r="Q16" s="32">
        <f>[2]F_SZ4_raw!$J$16</f>
        <v>21.787710189819336</v>
      </c>
      <c r="R16" s="32">
        <f>[2]F_SZ4_raw!$J$17</f>
        <v>15.053763389587402</v>
      </c>
      <c r="S16" s="32">
        <f>[2]F_SZ4_raw!$J$18</f>
        <v>17.525774002075195</v>
      </c>
      <c r="T16" s="110">
        <f>[2]F_SZ4_raw!$J$19</f>
        <v>20.731706619262695</v>
      </c>
    </row>
    <row r="17" spans="2:20" ht="12" customHeight="1">
      <c r="B17" s="7" t="s">
        <v>240</v>
      </c>
      <c r="C17" s="37">
        <f>[2]F_SZ4_raw!$K$2</f>
        <v>15.508021354675293</v>
      </c>
      <c r="D17" s="38">
        <f>[2]F_SZ4_raw!$K$3</f>
        <v>16.5745849609375</v>
      </c>
      <c r="E17" s="37">
        <f>[2]F_SZ4_raw!$K$4</f>
        <v>15.333333015441895</v>
      </c>
      <c r="F17" s="38">
        <f>[2]F_SZ4_raw!$K$5</f>
        <v>14.189188957214355</v>
      </c>
      <c r="G17" s="38">
        <f>[2]F_SZ4_raw!$K$6</f>
        <v>16.774192810058594</v>
      </c>
      <c r="H17" s="38">
        <f>[2]F_SZ4_raw!$K$7</f>
        <v>18.75</v>
      </c>
      <c r="I17" s="38">
        <f>[2]F_SZ4_raw!$K$8</f>
        <v>22.413793563842773</v>
      </c>
      <c r="J17" s="38">
        <f>[2]F_SZ4_raw!$K$9</f>
        <v>19.178081512451172</v>
      </c>
      <c r="K17" s="38">
        <f>[2]F_SZ4_raw!$K$10</f>
        <v>28.143712997436523</v>
      </c>
      <c r="L17" s="38">
        <f>[2]F_SZ4_raw!$K$11</f>
        <v>20.588235855102539</v>
      </c>
      <c r="M17" s="38">
        <f>[2]F_SZ4_raw!$K$12</f>
        <v>27.044025421142578</v>
      </c>
      <c r="N17" s="38">
        <f>[2]F_SZ4_raw!$K$13</f>
        <v>35.195529937744141</v>
      </c>
      <c r="O17" s="38">
        <f>[2]F_SZ4_raw!$K$14</f>
        <v>30.337078094482422</v>
      </c>
      <c r="P17" s="38">
        <f>[2]F_SZ4_raw!$K$15</f>
        <v>19.760478973388672</v>
      </c>
      <c r="Q17" s="38">
        <f>[2]F_SZ4_raw!$K$16</f>
        <v>24.022346496582031</v>
      </c>
      <c r="R17" s="38">
        <f>[2]F_SZ4_raw!$K$17</f>
        <v>25.268817901611328</v>
      </c>
      <c r="S17" s="38">
        <f>[2]F_SZ4_raw!$K$18</f>
        <v>19.072164535522461</v>
      </c>
      <c r="T17" s="111">
        <f>[2]F_SZ4_raw!$K$19</f>
        <v>17.682926177978516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[2]F_SZ4_raw!$L$2</f>
        <v>0.31819495558738708</v>
      </c>
      <c r="D19" s="38">
        <f>[2]F_SZ4_raw!$L$3</f>
        <v>0.67856615781784058</v>
      </c>
      <c r="E19" s="37">
        <f>[2]F_SZ4_raw!$L$4</f>
        <v>0.32599836587905884</v>
      </c>
      <c r="F19" s="38">
        <f>[2]F_SZ4_raw!$L$5</f>
        <v>0.30745580792427063</v>
      </c>
      <c r="G19" s="38">
        <f>[2]F_SZ4_raw!$L$6</f>
        <v>0.3800475001335144</v>
      </c>
      <c r="H19" s="38">
        <f>[2]F_SZ4_raw!$L$7</f>
        <v>0.1579778790473938</v>
      </c>
      <c r="I19" s="38">
        <f>[2]F_SZ4_raw!$L$8</f>
        <v>0.68647313117980957</v>
      </c>
      <c r="J19" s="38">
        <f>[2]F_SZ4_raw!$L$9</f>
        <v>0.41606408357620239</v>
      </c>
      <c r="K19" s="38">
        <f>[2]F_SZ4_raw!$L$10</f>
        <v>0.3318125307559967</v>
      </c>
      <c r="L19" s="38">
        <f>[2]F_SZ4_raw!$L$11</f>
        <v>0.14517690241336823</v>
      </c>
      <c r="M19" s="38">
        <f>[2]F_SZ4_raw!$L$12</f>
        <v>0.3357582688331604</v>
      </c>
      <c r="N19" s="38">
        <f>[2]F_SZ4_raw!$L$13</f>
        <v>0.2824370265007019</v>
      </c>
      <c r="O19" s="38">
        <f>[2]F_SZ4_raw!$L$14</f>
        <v>0.57142859697341919</v>
      </c>
      <c r="P19" s="38">
        <f>[2]F_SZ4_raw!$L$15</f>
        <v>0.33242312073707581</v>
      </c>
      <c r="Q19" s="38">
        <f>[2]F_SZ4_raw!$L$16</f>
        <v>0.33969777822494507</v>
      </c>
      <c r="R19" s="38">
        <f>[2]F_SZ4_raw!$L$17</f>
        <v>0.40012109279632568</v>
      </c>
      <c r="S19" s="38">
        <f>[2]F_SZ4_raw!$L$18</f>
        <v>0.13577267527580261</v>
      </c>
      <c r="T19" s="111">
        <f>[2]F_SZ4_raw!$L$19</f>
        <v>0.44677543640136719</v>
      </c>
    </row>
    <row r="20" spans="2:20" ht="12" customHeight="1">
      <c r="B20" s="6" t="s">
        <v>33</v>
      </c>
      <c r="C20" s="37">
        <f>[2]F_SZ4_raw!$M$2</f>
        <v>1.0543103218078613</v>
      </c>
      <c r="D20" s="38">
        <f>[2]F_SZ4_raw!$M$3</f>
        <v>1.3055040836334229</v>
      </c>
      <c r="E20" s="37">
        <f>[2]F_SZ4_raw!$M$4</f>
        <v>0.69810497760772705</v>
      </c>
      <c r="F20" s="38">
        <f>[2]F_SZ4_raw!$M$5</f>
        <v>0.72298657894134521</v>
      </c>
      <c r="G20" s="38">
        <f>[2]F_SZ4_raw!$M$6</f>
        <v>0.80234533548355103</v>
      </c>
      <c r="H20" s="38">
        <f>[2]F_SZ4_raw!$M$7</f>
        <v>0.49064704775810242</v>
      </c>
      <c r="I20" s="38">
        <f>[2]F_SZ4_raw!$M$8</f>
        <v>1.0911425352096558</v>
      </c>
      <c r="J20" s="38">
        <f>[2]F_SZ4_raw!$M$9</f>
        <v>0.84330260753631592</v>
      </c>
      <c r="K20" s="38">
        <f>[2]F_SZ4_raw!$M$10</f>
        <v>0.98380428552627563</v>
      </c>
      <c r="L20" s="38">
        <f>[2]F_SZ4_raw!$M$11</f>
        <v>0.58472055196762085</v>
      </c>
      <c r="M20" s="38">
        <f>[2]F_SZ4_raw!$M$12</f>
        <v>0.9310573935508728</v>
      </c>
      <c r="N20" s="38">
        <f>[2]F_SZ4_raw!$M$13</f>
        <v>0.87043154239654541</v>
      </c>
      <c r="O20" s="38">
        <f>[2]F_SZ4_raw!$M$14</f>
        <v>1.0725777149200439</v>
      </c>
      <c r="P20" s="38">
        <f>[2]F_SZ4_raw!$M$15</f>
        <v>0.63485562801361084</v>
      </c>
      <c r="Q20" s="38">
        <f>[2]F_SZ4_raw!$M$16</f>
        <v>0.75778836011886597</v>
      </c>
      <c r="R20" s="38">
        <f>[2]F_SZ4_raw!$M$17</f>
        <v>0.96123373508453369</v>
      </c>
      <c r="S20" s="38">
        <f>[2]F_SZ4_raw!$M$18</f>
        <v>0.77115237712860107</v>
      </c>
      <c r="T20" s="111">
        <f>[2]F_SZ4_raw!$M$19</f>
        <v>0.84694492816925049</v>
      </c>
    </row>
    <row r="21" spans="2:20" ht="12" customHeight="1">
      <c r="B21" s="6" t="s">
        <v>11</v>
      </c>
      <c r="C21" s="37">
        <f>[2]F_SZ4_raw!$N$2</f>
        <v>2.8248586654663086</v>
      </c>
      <c r="D21" s="38">
        <f>[2]F_SZ4_raw!$N$3</f>
        <v>3.0450766086578369</v>
      </c>
      <c r="E21" s="37">
        <f>[2]F_SZ4_raw!$N$4</f>
        <v>2.2497670650482178</v>
      </c>
      <c r="F21" s="38">
        <f>[2]F_SZ4_raw!$N$5</f>
        <v>1.7925808429718018</v>
      </c>
      <c r="G21" s="38">
        <f>[2]F_SZ4_raw!$N$6</f>
        <v>1.9793021678924561</v>
      </c>
      <c r="H21" s="38">
        <f>[2]F_SZ4_raw!$N$7</f>
        <v>2.0523650646209717</v>
      </c>
      <c r="I21" s="38">
        <f>[2]F_SZ4_raw!$N$8</f>
        <v>2.4831442832946777</v>
      </c>
      <c r="J21" s="38">
        <f>[2]F_SZ4_raw!$N$9</f>
        <v>2.3866348266601563</v>
      </c>
      <c r="K21" s="38">
        <f>[2]F_SZ4_raw!$N$10</f>
        <v>2.7081537246704102</v>
      </c>
      <c r="L21" s="38">
        <f>[2]F_SZ4_raw!$N$11</f>
        <v>2.201371431350708</v>
      </c>
      <c r="M21" s="38">
        <f>[2]F_SZ4_raw!$N$12</f>
        <v>2.6303164958953857</v>
      </c>
      <c r="N21" s="38">
        <f>[2]F_SZ4_raw!$N$13</f>
        <v>2.537832498550415</v>
      </c>
      <c r="O21" s="38">
        <f>[2]F_SZ4_raw!$N$14</f>
        <v>2.4739758968353271</v>
      </c>
      <c r="P21" s="38">
        <f>[2]F_SZ4_raw!$N$15</f>
        <v>2.0916388034820557</v>
      </c>
      <c r="Q21" s="38">
        <f>[2]F_SZ4_raw!$N$16</f>
        <v>1.9632070064544678</v>
      </c>
      <c r="R21" s="38">
        <f>[2]F_SZ4_raw!$N$17</f>
        <v>1.9433393478393555</v>
      </c>
      <c r="S21" s="38">
        <f>[2]F_SZ4_raw!$N$18</f>
        <v>1.6993212699890137</v>
      </c>
      <c r="T21" s="111">
        <f>[2]F_SZ4_raw!$N$19</f>
        <v>1.7373524904251099</v>
      </c>
    </row>
    <row r="22" spans="2:20" ht="12" customHeight="1">
      <c r="B22" s="6" t="s">
        <v>12</v>
      </c>
      <c r="C22" s="37">
        <f>[2]F_SZ4_raw!$O$2</f>
        <v>4.3564357757568359</v>
      </c>
      <c r="D22" s="38">
        <f>[2]F_SZ4_raw!$O$3</f>
        <v>4.5851144790649414</v>
      </c>
      <c r="E22" s="37">
        <f>[2]F_SZ4_raw!$O$4</f>
        <v>4.3271875381469727</v>
      </c>
      <c r="F22" s="38">
        <f>[2]F_SZ4_raw!$O$5</f>
        <v>3.9385356903076172</v>
      </c>
      <c r="G22" s="38">
        <f>[2]F_SZ4_raw!$O$6</f>
        <v>3.6545455455780029</v>
      </c>
      <c r="H22" s="38">
        <f>[2]F_SZ4_raw!$O$7</f>
        <v>3.7614021301269531</v>
      </c>
      <c r="I22" s="38">
        <f>[2]F_SZ4_raw!$O$8</f>
        <v>4.4795260429382324</v>
      </c>
      <c r="J22" s="38">
        <f>[2]F_SZ4_raw!$O$9</f>
        <v>4.1445226669311523</v>
      </c>
      <c r="K22" s="38">
        <f>[2]F_SZ4_raw!$O$10</f>
        <v>5.1981391906738281</v>
      </c>
      <c r="L22" s="38">
        <f>[2]F_SZ4_raw!$O$11</f>
        <v>4.1478371620178223</v>
      </c>
      <c r="M22" s="38">
        <f>[2]F_SZ4_raw!$O$12</f>
        <v>4.6300196647644043</v>
      </c>
      <c r="N22" s="38">
        <f>[2]F_SZ4_raw!$O$13</f>
        <v>4.8833036422729492</v>
      </c>
      <c r="O22" s="38">
        <f>[2]F_SZ4_raw!$O$14</f>
        <v>4.2523465156555176</v>
      </c>
      <c r="P22" s="38">
        <f>[2]F_SZ4_raw!$O$15</f>
        <v>3.6181662082672119</v>
      </c>
      <c r="Q22" s="38">
        <f>[2]F_SZ4_raw!$O$16</f>
        <v>3.8709676265716553</v>
      </c>
      <c r="R22" s="38">
        <f>[2]F_SZ4_raw!$O$17</f>
        <v>3.6655035018920898</v>
      </c>
      <c r="S22" s="38">
        <f>[2]F_SZ4_raw!$O$18</f>
        <v>3.1888217926025391</v>
      </c>
      <c r="T22" s="111">
        <f>[2]F_SZ4_raw!$O$19</f>
        <v>3.3910882472991943</v>
      </c>
    </row>
    <row r="23" spans="2:20" ht="12" customHeight="1">
      <c r="B23" s="6" t="s">
        <v>13</v>
      </c>
      <c r="C23" s="39">
        <f>[2]F_SZ4_raw!$P$2</f>
        <v>6.4756669998168945</v>
      </c>
      <c r="D23" s="40">
        <f>[2]F_SZ4_raw!$P$3</f>
        <v>6.7888660430908203</v>
      </c>
      <c r="E23" s="39">
        <f>[2]F_SZ4_raw!$P$4</f>
        <v>6.2856154441833496</v>
      </c>
      <c r="F23" s="40">
        <f>[2]F_SZ4_raw!$P$5</f>
        <v>6.1149930953979492</v>
      </c>
      <c r="G23" s="40">
        <f>[2]F_SZ4_raw!$P$6</f>
        <v>5.9921412467956543</v>
      </c>
      <c r="H23" s="40">
        <f>[2]F_SZ4_raw!$P$7</f>
        <v>6.3167457580566406</v>
      </c>
      <c r="I23" s="40">
        <f>[2]F_SZ4_raw!$P$8</f>
        <v>7.0218815803527832</v>
      </c>
      <c r="J23" s="40">
        <f>[2]F_SZ4_raw!$P$9</f>
        <v>6.1418585777282715</v>
      </c>
      <c r="K23" s="40">
        <f>[2]F_SZ4_raw!$P$10</f>
        <v>7.9470200538635254</v>
      </c>
      <c r="L23" s="40">
        <f>[2]F_SZ4_raw!$P$11</f>
        <v>6.3625450134277344</v>
      </c>
      <c r="M23" s="40">
        <f>[2]F_SZ4_raw!$P$12</f>
        <v>7.6923074722290039</v>
      </c>
      <c r="N23" s="40">
        <f>[2]F_SZ4_raw!$P$13</f>
        <v>9.1836738586425781</v>
      </c>
      <c r="O23" s="40">
        <f>[2]F_SZ4_raw!$P$14</f>
        <v>8.3551435470581055</v>
      </c>
      <c r="P23" s="40">
        <f>[2]F_SZ4_raw!$P$15</f>
        <v>6.3053336143493652</v>
      </c>
      <c r="Q23" s="40">
        <f>[2]F_SZ4_raw!$P$16</f>
        <v>7.3607463836669922</v>
      </c>
      <c r="R23" s="40">
        <f>[2]F_SZ4_raw!$P$17</f>
        <v>7.8839035034179688</v>
      </c>
      <c r="S23" s="40">
        <f>[2]F_SZ4_raw!$P$18</f>
        <v>6.0366482734680176</v>
      </c>
      <c r="T23" s="113">
        <f>[2]F_SZ4_raw!$P$19</f>
        <v>6.0833621025085449</v>
      </c>
    </row>
    <row r="24" spans="2:20" ht="12" customHeight="1">
      <c r="B24" s="8" t="s">
        <v>15</v>
      </c>
      <c r="C24" s="39">
        <f>[2]F_SZ4_raw!$Q$2</f>
        <v>7.9434046745300293</v>
      </c>
      <c r="D24" s="40">
        <f>[2]F_SZ4_raw!$Q$3</f>
        <v>9.0540037155151367</v>
      </c>
      <c r="E24" s="39">
        <f>[2]F_SZ4_raw!$Q$4</f>
        <v>9.1663780212402344</v>
      </c>
      <c r="F24" s="40">
        <f>[2]F_SZ4_raw!$Q$5</f>
        <v>8.8739824295043945</v>
      </c>
      <c r="G24" s="40">
        <f>[2]F_SZ4_raw!$Q$6</f>
        <v>9.249852180480957</v>
      </c>
      <c r="H24" s="40">
        <f>[2]F_SZ4_raw!$Q$7</f>
        <v>10.308963775634766</v>
      </c>
      <c r="I24" s="40">
        <f>[2]F_SZ4_raw!$Q$8</f>
        <v>10.190448760986328</v>
      </c>
      <c r="J24" s="40">
        <f>[2]F_SZ4_raw!$Q$9</f>
        <v>10.269914627075195</v>
      </c>
      <c r="K24" s="40">
        <f>[2]F_SZ4_raw!$Q$10</f>
        <v>13.010793685913086</v>
      </c>
      <c r="L24" s="40">
        <f>[2]F_SZ4_raw!$Q$11</f>
        <v>13.490558624267578</v>
      </c>
      <c r="M24" s="40">
        <f>[2]F_SZ4_raw!$Q$12</f>
        <v>13.878327369689941</v>
      </c>
      <c r="N24" s="40">
        <f>[2]F_SZ4_raw!$Q$13</f>
        <v>16.125785827636719</v>
      </c>
      <c r="O24" s="40">
        <f>[2]F_SZ4_raw!$Q$14</f>
        <v>14.851466178894043</v>
      </c>
      <c r="P24" s="40">
        <f>[2]F_SZ4_raw!$Q$15</f>
        <v>13.883350372314453</v>
      </c>
      <c r="Q24" s="40">
        <f>[2]F_SZ4_raw!$Q$16</f>
        <v>16.638486862182617</v>
      </c>
      <c r="R24" s="40">
        <f>[2]F_SZ4_raw!$Q$17</f>
        <v>16.373626708984375</v>
      </c>
      <c r="S24" s="40">
        <f>[2]F_SZ4_raw!$Q$18</f>
        <v>11.334197044372559</v>
      </c>
      <c r="T24" s="113">
        <f>[2]F_SZ4_raw!$Q$19</f>
        <v>12.384219169616699</v>
      </c>
    </row>
    <row r="25" spans="2:20" ht="12" customHeight="1">
      <c r="B25" s="8" t="s">
        <v>16</v>
      </c>
      <c r="C25" s="41">
        <f>[2]F_SZ4_raw!$R$2</f>
        <v>9.390660285949707</v>
      </c>
      <c r="D25" s="42">
        <f>[2]F_SZ4_raw!$R$3</f>
        <v>11.896103858947754</v>
      </c>
      <c r="E25" s="41">
        <f>[2]F_SZ4_raw!$R$4</f>
        <v>11.549560546875</v>
      </c>
      <c r="F25" s="42">
        <f>[2]F_SZ4_raw!$R$5</f>
        <v>11.054172515869141</v>
      </c>
      <c r="G25" s="42">
        <f>[2]F_SZ4_raw!$R$6</f>
        <v>13.74752140045166</v>
      </c>
      <c r="H25" s="42">
        <f>[2]F_SZ4_raw!$R$7</f>
        <v>12.064952850341797</v>
      </c>
      <c r="I25" s="42">
        <f>[2]F_SZ4_raw!$R$8</f>
        <v>11.367542266845703</v>
      </c>
      <c r="J25" s="42">
        <f>[2]F_SZ4_raw!$R$9</f>
        <v>12.320465087890625</v>
      </c>
      <c r="K25" s="42">
        <f>[2]F_SZ4_raw!$R$10</f>
        <v>15.777576446533203</v>
      </c>
      <c r="L25" s="42">
        <f>[2]F_SZ4_raw!$R$11</f>
        <v>15.618660926818848</v>
      </c>
      <c r="M25" s="42">
        <f>[2]F_SZ4_raw!$R$12</f>
        <v>17.65107536315918</v>
      </c>
      <c r="N25" s="42">
        <f>[2]F_SZ4_raw!$R$13</f>
        <v>25.438253402709961</v>
      </c>
      <c r="O25" s="42">
        <f>[2]F_SZ4_raw!$R$14</f>
        <v>19.282251358032227</v>
      </c>
      <c r="P25" s="42">
        <f>[2]F_SZ4_raw!$R$15</f>
        <v>19.497608184814453</v>
      </c>
      <c r="Q25" s="42">
        <f>[2]F_SZ4_raw!$R$16</f>
        <v>20.396711349487305</v>
      </c>
      <c r="R25" s="42">
        <f>[2]F_SZ4_raw!$R$17</f>
        <v>20.230546951293945</v>
      </c>
      <c r="S25" s="42">
        <f>[2]F_SZ4_raw!$R$18</f>
        <v>18.308849334716797</v>
      </c>
      <c r="T25" s="114">
        <f>[2]F_SZ4_raw!$R$19</f>
        <v>21.239509582519531</v>
      </c>
    </row>
    <row r="26" spans="2:20" ht="12" customHeight="1">
      <c r="B26" s="7" t="s">
        <v>14</v>
      </c>
      <c r="C26" s="41">
        <f>[2]F_SZ4_raw!$S$2</f>
        <v>4.5738101005554199</v>
      </c>
      <c r="D26" s="42">
        <f>[2]F_SZ4_raw!$S$3</f>
        <v>4.2958941459655762</v>
      </c>
      <c r="E26" s="41">
        <f>[2]F_SZ4_raw!$S$4</f>
        <v>4.1619439125061035</v>
      </c>
      <c r="F26" s="42">
        <f>[2]F_SZ4_raw!$S$5</f>
        <v>4.1533479690551758</v>
      </c>
      <c r="G26" s="42">
        <f>[2]F_SZ4_raw!$S$6</f>
        <v>4.1216483116149902</v>
      </c>
      <c r="H26" s="42">
        <f>[2]F_SZ4_raw!$S$7</f>
        <v>4.0766973495483398</v>
      </c>
      <c r="I26" s="42">
        <f>[2]F_SZ4_raw!$S$8</f>
        <v>4.5409207344055176</v>
      </c>
      <c r="J26" s="42">
        <f>[2]F_SZ4_raw!$S$9</f>
        <v>4.2893471717834473</v>
      </c>
      <c r="K26" s="42">
        <f>[2]F_SZ4_raw!$S$10</f>
        <v>5.1633415222167969</v>
      </c>
      <c r="L26" s="42">
        <f>[2]F_SZ4_raw!$S$11</f>
        <v>4.3080830574035645</v>
      </c>
      <c r="M26" s="42">
        <f>[2]F_SZ4_raw!$S$12</f>
        <v>4.5260353088378906</v>
      </c>
      <c r="N26" s="42">
        <f>[2]F_SZ4_raw!$S$13</f>
        <v>5.3212704658508301</v>
      </c>
      <c r="O26" s="42">
        <f>[2]F_SZ4_raw!$S$14</f>
        <v>4.4226112365722656</v>
      </c>
      <c r="P26" s="42">
        <f>[2]F_SZ4_raw!$S$15</f>
        <v>3.9661529064178467</v>
      </c>
      <c r="Q26" s="42">
        <f>[2]F_SZ4_raw!$S$16</f>
        <v>4.6760063171386719</v>
      </c>
      <c r="R26" s="42">
        <f>[2]F_SZ4_raw!$S$17</f>
        <v>3.8186569213867188</v>
      </c>
      <c r="S26" s="42">
        <f>[2]F_SZ4_raw!$S$18</f>
        <v>3.2481977939605713</v>
      </c>
      <c r="T26" s="114">
        <f>[2]F_SZ4_raw!$S$19</f>
        <v>3.4190301895141602</v>
      </c>
    </row>
    <row r="27" spans="2:20" ht="12" customHeight="1">
      <c r="B27" s="18" t="s">
        <v>483</v>
      </c>
      <c r="C27" s="43">
        <f>[2]F_SZ4_raw!$E$2</f>
        <v>0</v>
      </c>
      <c r="D27" s="44">
        <f>[2]F_SZ4_raw!$E$3</f>
        <v>0</v>
      </c>
      <c r="E27" s="43">
        <f>[2]F_SZ4_raw!$E$4</f>
        <v>0</v>
      </c>
      <c r="F27" s="44">
        <f>[2]F_SZ4_raw!$E$5</f>
        <v>0</v>
      </c>
      <c r="G27" s="44">
        <f>[2]F_SZ4_raw!$E$6</f>
        <v>0</v>
      </c>
      <c r="H27" s="44">
        <f>[2]F_SZ4_raw!$E$7</f>
        <v>0</v>
      </c>
      <c r="I27" s="44">
        <f>[2]F_SZ4_raw!$E$8</f>
        <v>0</v>
      </c>
      <c r="J27" s="44">
        <f>[2]F_SZ4_raw!$E$9</f>
        <v>0</v>
      </c>
      <c r="K27" s="44">
        <f>[2]F_SZ4_raw!$E$10</f>
        <v>0</v>
      </c>
      <c r="L27" s="44">
        <f>[2]F_SZ4_raw!$E$11</f>
        <v>0</v>
      </c>
      <c r="M27" s="44">
        <f>[2]F_SZ4_raw!$E$12</f>
        <v>0</v>
      </c>
      <c r="N27" s="44">
        <f>[2]F_SZ4_raw!$E$13</f>
        <v>0</v>
      </c>
      <c r="O27" s="44">
        <f>[2]F_SZ4_raw!$E$14</f>
        <v>0</v>
      </c>
      <c r="P27" s="44">
        <f>[2]F_SZ4_raw!$E$15</f>
        <v>0</v>
      </c>
      <c r="Q27" s="44">
        <f>[2]F_SZ4_raw!$E$16</f>
        <v>0</v>
      </c>
      <c r="R27" s="44">
        <f>[2]F_SZ4_raw!$E$17</f>
        <v>0</v>
      </c>
      <c r="S27" s="44">
        <f>[2]F_SZ4_raw!$E$18</f>
        <v>0</v>
      </c>
      <c r="T27" s="106">
        <f>[2]F_SZ4_raw!$E$19</f>
        <v>0</v>
      </c>
    </row>
    <row r="28" spans="2:20" ht="12" customHeight="1">
      <c r="B28" s="18" t="s">
        <v>484</v>
      </c>
      <c r="C28" s="43">
        <f>[2]F_SZ4_raw!$T$2</f>
        <v>187</v>
      </c>
      <c r="D28" s="44">
        <f>[2]F_SZ4_raw!$T$3</f>
        <v>181</v>
      </c>
      <c r="E28" s="43">
        <f>[2]F_SZ4_raw!$T$4</f>
        <v>150</v>
      </c>
      <c r="F28" s="44">
        <f>[2]F_SZ4_raw!$T$5</f>
        <v>148</v>
      </c>
      <c r="G28" s="44">
        <f>[2]F_SZ4_raw!$T$6</f>
        <v>155</v>
      </c>
      <c r="H28" s="44">
        <f>[2]F_SZ4_raw!$T$7</f>
        <v>144</v>
      </c>
      <c r="I28" s="44">
        <f>[2]F_SZ4_raw!$T$8</f>
        <v>174</v>
      </c>
      <c r="J28" s="44">
        <f>[2]F_SZ4_raw!$T$9</f>
        <v>146</v>
      </c>
      <c r="K28" s="44">
        <f>[2]F_SZ4_raw!$T$10</f>
        <v>167</v>
      </c>
      <c r="L28" s="44">
        <f>[2]F_SZ4_raw!$T$11</f>
        <v>170</v>
      </c>
      <c r="M28" s="44">
        <f>[2]F_SZ4_raw!$T$12</f>
        <v>159</v>
      </c>
      <c r="N28" s="44">
        <f>[2]F_SZ4_raw!$T$13</f>
        <v>179</v>
      </c>
      <c r="O28" s="44">
        <f>[2]F_SZ4_raw!$T$14</f>
        <v>178</v>
      </c>
      <c r="P28" s="44">
        <f>[2]F_SZ4_raw!$T$15</f>
        <v>167</v>
      </c>
      <c r="Q28" s="44">
        <f>[2]F_SZ4_raw!$T$16</f>
        <v>179</v>
      </c>
      <c r="R28" s="44">
        <f>[2]F_SZ4_raw!$T$17</f>
        <v>186</v>
      </c>
      <c r="S28" s="44">
        <f>[2]F_SZ4_raw!$T$18</f>
        <v>194</v>
      </c>
      <c r="T28" s="106">
        <f>[2]F_SZ4_raw!$T$19</f>
        <v>164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[2]G_SZ0_raw!$A$2</f>
        <v>Trade</v>
      </c>
      <c r="I3" s="223"/>
      <c r="J3" s="224"/>
      <c r="L3" s="52" t="s">
        <v>2</v>
      </c>
      <c r="M3" s="222" t="str">
        <f>[2]G_SZ0_raw!$B$2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+[2]G_SZ0_raw!$D$2</f>
        <v>12087</v>
      </c>
      <c r="D10" s="44">
        <f>+[2]G_SZ0_raw!$D$3</f>
        <v>12103</v>
      </c>
      <c r="E10" s="43">
        <f>+[2]G_SZ0_raw!$D$4</f>
        <v>11520</v>
      </c>
      <c r="F10" s="44">
        <f>+[2]G_SZ0_raw!$D$5</f>
        <v>12051</v>
      </c>
      <c r="G10" s="44">
        <f>+[2]G_SZ0_raw!$D$6</f>
        <v>12931</v>
      </c>
      <c r="H10" s="44">
        <f>+[2]G_SZ0_raw!$D$7</f>
        <v>13247</v>
      </c>
      <c r="I10" s="44">
        <f>+[2]G_SZ0_raw!$D$8</f>
        <v>13503</v>
      </c>
      <c r="J10" s="44">
        <f>+[2]G_SZ0_raw!$D$9</f>
        <v>13145</v>
      </c>
      <c r="K10" s="44">
        <f>+[2]G_SZ0_raw!$D$10</f>
        <v>12738</v>
      </c>
      <c r="L10" s="44">
        <f>+[2]G_SZ0_raw!$D$11</f>
        <v>12199</v>
      </c>
      <c r="M10" s="44">
        <f>+[2]G_SZ0_raw!$D$12</f>
        <v>11936</v>
      </c>
      <c r="N10" s="44">
        <f>+[2]G_SZ0_raw!$D$13</f>
        <v>12399</v>
      </c>
      <c r="O10" s="44">
        <f>+[2]G_SZ0_raw!$D$14</f>
        <v>12015</v>
      </c>
      <c r="P10" s="44">
        <f>+[2]G_SZ0_raw!$D$15</f>
        <v>11224</v>
      </c>
      <c r="Q10" s="44">
        <f>+[2]G_SZ0_raw!$D$16</f>
        <v>10937</v>
      </c>
      <c r="R10" s="44">
        <f>+[2]G_SZ0_raw!$D$17</f>
        <v>10617</v>
      </c>
      <c r="S10" s="44">
        <f>+[2]G_SZ0_raw!$D$18</f>
        <v>10082</v>
      </c>
      <c r="T10" s="106">
        <f>+[2]G_SZ0_raw!$D$19</f>
        <v>7754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[2]G_SZ0_raw!$F$2</f>
        <v>6.5690412521362305</v>
      </c>
      <c r="D12" s="27">
        <f>[2]G_SZ0_raw!$F$3</f>
        <v>6.3455343246459961</v>
      </c>
      <c r="E12" s="27">
        <f>[2]G_SZ0_raw!$F$4</f>
        <v>6.8402776718139648</v>
      </c>
      <c r="F12" s="27">
        <f>[2]G_SZ0_raw!$F$5</f>
        <v>7.3520870208740234</v>
      </c>
      <c r="G12" s="28">
        <f>[2]G_SZ0_raw!$F$6</f>
        <v>8.0117549896240234</v>
      </c>
      <c r="H12" s="28">
        <f>[2]G_SZ0_raw!$F$7</f>
        <v>8.8095417022705078</v>
      </c>
      <c r="I12" s="28">
        <f>[2]G_SZ0_raw!$F$8</f>
        <v>10.027400970458984</v>
      </c>
      <c r="J12" s="28">
        <f>[2]G_SZ0_raw!$F$9</f>
        <v>9.7527580261230469</v>
      </c>
      <c r="K12" s="28">
        <f>[2]G_SZ0_raw!$F$10</f>
        <v>9.4834356307983398</v>
      </c>
      <c r="L12" s="28">
        <f>[2]G_SZ0_raw!$F$11</f>
        <v>10.435281753540039</v>
      </c>
      <c r="M12" s="28">
        <f>[2]G_SZ0_raw!$F$12</f>
        <v>10.841153144836426</v>
      </c>
      <c r="N12" s="28">
        <f>[2]G_SZ0_raw!$F$13</f>
        <v>9.7427215576171875</v>
      </c>
      <c r="O12" s="28">
        <f>[2]G_SZ0_raw!$F$14</f>
        <v>11.327507019042969</v>
      </c>
      <c r="P12" s="28">
        <f>[2]G_SZ0_raw!$F$15</f>
        <v>13.346400260925293</v>
      </c>
      <c r="Q12" s="28">
        <f>[2]G_SZ0_raw!$F$16</f>
        <v>14.199505805969238</v>
      </c>
      <c r="R12" s="28">
        <f>[2]G_SZ0_raw!$F$17</f>
        <v>15.192615509033203</v>
      </c>
      <c r="S12" s="28">
        <f>[2]G_SZ0_raw!$F$18</f>
        <v>17.327911376953125</v>
      </c>
      <c r="T12" s="108">
        <f>[2]G_SZ0_raw!$F$19</f>
        <v>17.449058532714844</v>
      </c>
    </row>
    <row r="13" spans="2:20" ht="12" customHeight="1">
      <c r="B13" s="6" t="s">
        <v>340</v>
      </c>
      <c r="C13" s="27">
        <f>[2]G_SZ0_raw!$G$2</f>
        <v>8.6456527709960938</v>
      </c>
      <c r="D13" s="27">
        <f>[2]G_SZ0_raw!$G$3</f>
        <v>8.60943603515625</v>
      </c>
      <c r="E13" s="27">
        <f>[2]G_SZ0_raw!$G$4</f>
        <v>9.2708330154418945</v>
      </c>
      <c r="F13" s="27">
        <f>[2]G_SZ0_raw!$G$5</f>
        <v>10.712803840637207</v>
      </c>
      <c r="G13" s="28">
        <f>[2]G_SZ0_raw!$G$6</f>
        <v>11.723764419555664</v>
      </c>
      <c r="H13" s="28">
        <f>[2]G_SZ0_raw!$G$7</f>
        <v>12.855740547180176</v>
      </c>
      <c r="I13" s="28">
        <f>[2]G_SZ0_raw!$G$8</f>
        <v>12.774938583374023</v>
      </c>
      <c r="J13" s="28">
        <f>[2]G_SZ0_raw!$G$9</f>
        <v>12.46101188659668</v>
      </c>
      <c r="K13" s="28">
        <f>[2]G_SZ0_raw!$G$10</f>
        <v>11.571675300598145</v>
      </c>
      <c r="L13" s="28">
        <f>[2]G_SZ0_raw!$G$11</f>
        <v>12.845314979553223</v>
      </c>
      <c r="M13" s="28">
        <f>[2]G_SZ0_raw!$G$12</f>
        <v>15.465817451477051</v>
      </c>
      <c r="N13" s="28">
        <f>[2]G_SZ0_raw!$G$13</f>
        <v>16.92878532409668</v>
      </c>
      <c r="O13" s="28">
        <f>[2]G_SZ0_raw!$G$14</f>
        <v>16.970453262329102</v>
      </c>
      <c r="P13" s="28">
        <f>[2]G_SZ0_raw!$G$15</f>
        <v>18.620813369750977</v>
      </c>
      <c r="Q13" s="28">
        <f>[2]G_SZ0_raw!$G$16</f>
        <v>21.696990966796875</v>
      </c>
      <c r="R13" s="28">
        <f>[2]G_SZ0_raw!$G$17</f>
        <v>24.187623977661133</v>
      </c>
      <c r="S13" s="28">
        <f>[2]G_SZ0_raw!$G$18</f>
        <v>27.62348747253418</v>
      </c>
      <c r="T13" s="108">
        <f>[2]G_SZ0_raw!$G$19</f>
        <v>30.590662002563477</v>
      </c>
    </row>
    <row r="14" spans="2:20" ht="12" customHeight="1">
      <c r="B14" s="6" t="s">
        <v>341</v>
      </c>
      <c r="C14" s="29">
        <f>[2]G_SZ0_raw!$H$2</f>
        <v>7.8348641395568848</v>
      </c>
      <c r="D14" s="29">
        <f>[2]G_SZ0_raw!$H$3</f>
        <v>7.8245062828063965</v>
      </c>
      <c r="E14" s="29">
        <f>[2]G_SZ0_raw!$H$4</f>
        <v>8.2465276718139648</v>
      </c>
      <c r="F14" s="29">
        <f>[2]G_SZ0_raw!$H$5</f>
        <v>9.434901237487793</v>
      </c>
      <c r="G14" s="30">
        <f>[2]G_SZ0_raw!$H$6</f>
        <v>10.215760231018066</v>
      </c>
      <c r="H14" s="30">
        <f>[2]G_SZ0_raw!$H$7</f>
        <v>11.42900276184082</v>
      </c>
      <c r="I14" s="30">
        <f>[2]G_SZ0_raw!$H$8</f>
        <v>11.24935245513916</v>
      </c>
      <c r="J14" s="30">
        <f>[2]G_SZ0_raw!$H$9</f>
        <v>9.9885892868041992</v>
      </c>
      <c r="K14" s="30">
        <f>[2]G_SZ0_raw!$H$10</f>
        <v>9.7111005783081055</v>
      </c>
      <c r="L14" s="30">
        <f>[2]G_SZ0_raw!$H$11</f>
        <v>10.869743347167969</v>
      </c>
      <c r="M14" s="30">
        <f>[2]G_SZ0_raw!$H$12</f>
        <v>12.064343452453613</v>
      </c>
      <c r="N14" s="30">
        <f>[2]G_SZ0_raw!$H$13</f>
        <v>12.662311553955078</v>
      </c>
      <c r="O14" s="30">
        <f>[2]G_SZ0_raw!$H$14</f>
        <v>13.882646560668945</v>
      </c>
      <c r="P14" s="30">
        <f>[2]G_SZ0_raw!$H$15</f>
        <v>15.101568222045898</v>
      </c>
      <c r="Q14" s="30">
        <f>[2]G_SZ0_raw!$H$16</f>
        <v>15.900155067443848</v>
      </c>
      <c r="R14" s="30">
        <f>[2]G_SZ0_raw!$H$17</f>
        <v>16.191015243530273</v>
      </c>
      <c r="S14" s="30">
        <f>[2]G_SZ0_raw!$H$18</f>
        <v>16.643522262573242</v>
      </c>
      <c r="T14" s="109">
        <f>[2]G_SZ0_raw!$H$19</f>
        <v>16.817127227783203</v>
      </c>
    </row>
    <row r="15" spans="2:20" ht="12" customHeight="1">
      <c r="B15" s="6" t="s">
        <v>342</v>
      </c>
      <c r="C15" s="31">
        <f>[2]G_SZ0_raw!$I$2</f>
        <v>11.673699378967285</v>
      </c>
      <c r="D15" s="31">
        <f>[2]G_SZ0_raw!$I$3</f>
        <v>9.9479465484619141</v>
      </c>
      <c r="E15" s="31">
        <f>[2]G_SZ0_raw!$I$4</f>
        <v>11.467014312744141</v>
      </c>
      <c r="F15" s="31">
        <f>[2]G_SZ0_raw!$I$5</f>
        <v>12.090283393859863</v>
      </c>
      <c r="G15" s="32">
        <f>[2]G_SZ0_raw!$I$6</f>
        <v>13.301368713378906</v>
      </c>
      <c r="H15" s="32">
        <f>[2]G_SZ0_raw!$I$7</f>
        <v>13.686117172241211</v>
      </c>
      <c r="I15" s="32">
        <f>[2]G_SZ0_raw!$I$8</f>
        <v>13.574761390686035</v>
      </c>
      <c r="J15" s="32">
        <f>[2]G_SZ0_raw!$I$9</f>
        <v>12.613161087036133</v>
      </c>
      <c r="K15" s="32">
        <f>[2]G_SZ0_raw!$I$10</f>
        <v>11.548123359680176</v>
      </c>
      <c r="L15" s="32">
        <f>[2]G_SZ0_raw!$I$11</f>
        <v>12.927289009094238</v>
      </c>
      <c r="M15" s="32">
        <f>[2]G_SZ0_raw!$I$12</f>
        <v>13.840482711791992</v>
      </c>
      <c r="N15" s="32">
        <f>[2]G_SZ0_raw!$I$13</f>
        <v>14.243083953857422</v>
      </c>
      <c r="O15" s="32">
        <f>[2]G_SZ0_raw!$I$14</f>
        <v>14.049105644226074</v>
      </c>
      <c r="P15" s="32">
        <f>[2]G_SZ0_raw!$I$15</f>
        <v>14.219529151916504</v>
      </c>
      <c r="Q15" s="32">
        <f>[2]G_SZ0_raw!$I$16</f>
        <v>14.199505805969238</v>
      </c>
      <c r="R15" s="32">
        <f>[2]G_SZ0_raw!$I$17</f>
        <v>13.544315338134766</v>
      </c>
      <c r="S15" s="32">
        <f>[2]G_SZ0_raw!$I$18</f>
        <v>11.76353931427002</v>
      </c>
      <c r="T15" s="110">
        <f>[2]G_SZ0_raw!$I$19</f>
        <v>11.606912612915039</v>
      </c>
    </row>
    <row r="16" spans="2:20" ht="12" customHeight="1">
      <c r="B16" s="6" t="s">
        <v>343</v>
      </c>
      <c r="C16" s="31">
        <f>[2]G_SZ0_raw!$J$2</f>
        <v>40.349136352539063</v>
      </c>
      <c r="D16" s="31">
        <f>[2]G_SZ0_raw!$J$3</f>
        <v>39.519126892089844</v>
      </c>
      <c r="E16" s="31">
        <f>[2]G_SZ0_raw!$J$4</f>
        <v>39.244792938232422</v>
      </c>
      <c r="F16" s="31">
        <f>[2]G_SZ0_raw!$J$5</f>
        <v>38.129615783691406</v>
      </c>
      <c r="G16" s="32">
        <f>[2]G_SZ0_raw!$J$6</f>
        <v>36.323562622070313</v>
      </c>
      <c r="H16" s="32">
        <f>[2]G_SZ0_raw!$J$7</f>
        <v>34.709747314453125</v>
      </c>
      <c r="I16" s="32">
        <f>[2]G_SZ0_raw!$J$8</f>
        <v>32.837146759033203</v>
      </c>
      <c r="J16" s="32">
        <f>[2]G_SZ0_raw!$J$9</f>
        <v>34.864967346191406</v>
      </c>
      <c r="K16" s="32">
        <f>[2]G_SZ0_raw!$J$10</f>
        <v>34.895587921142578</v>
      </c>
      <c r="L16" s="32">
        <f>[2]G_SZ0_raw!$J$11</f>
        <v>33.125667572021484</v>
      </c>
      <c r="M16" s="32">
        <f>[2]G_SZ0_raw!$J$12</f>
        <v>29.323057174682617</v>
      </c>
      <c r="N16" s="32">
        <f>[2]G_SZ0_raw!$J$13</f>
        <v>27.929672241210938</v>
      </c>
      <c r="O16" s="32">
        <f>[2]G_SZ0_raw!$J$14</f>
        <v>27.340824127197266</v>
      </c>
      <c r="P16" s="32">
        <f>[2]G_SZ0_raw!$J$15</f>
        <v>24.126871109008789</v>
      </c>
      <c r="Q16" s="32">
        <f>[2]G_SZ0_raw!$J$16</f>
        <v>21.340404510498047</v>
      </c>
      <c r="R16" s="32">
        <f>[2]G_SZ0_raw!$J$17</f>
        <v>19.1014404296875</v>
      </c>
      <c r="S16" s="32">
        <f>[2]G_SZ0_raw!$J$18</f>
        <v>16.742710113525391</v>
      </c>
      <c r="T16" s="110">
        <f>[2]G_SZ0_raw!$J$19</f>
        <v>14.095950126647949</v>
      </c>
    </row>
    <row r="17" spans="2:20" ht="12" customHeight="1">
      <c r="B17" s="7" t="s">
        <v>240</v>
      </c>
      <c r="C17" s="37">
        <f>[2]G_SZ0_raw!$K$2</f>
        <v>24.927608489990234</v>
      </c>
      <c r="D17" s="38">
        <f>[2]G_SZ0_raw!$K$3</f>
        <v>27.753450393676758</v>
      </c>
      <c r="E17" s="37">
        <f>[2]G_SZ0_raw!$K$4</f>
        <v>24.93055534362793</v>
      </c>
      <c r="F17" s="38">
        <f>[2]G_SZ0_raw!$K$5</f>
        <v>22.280307769775391</v>
      </c>
      <c r="G17" s="38">
        <f>[2]G_SZ0_raw!$K$6</f>
        <v>20.423788070678711</v>
      </c>
      <c r="H17" s="38">
        <f>[2]G_SZ0_raw!$K$7</f>
        <v>18.509851455688477</v>
      </c>
      <c r="I17" s="38">
        <f>[2]G_SZ0_raw!$K$8</f>
        <v>19.536399841308594</v>
      </c>
      <c r="J17" s="38">
        <f>[2]G_SZ0_raw!$K$9</f>
        <v>20.319513320922852</v>
      </c>
      <c r="K17" s="38">
        <f>[2]G_SZ0_raw!$K$10</f>
        <v>22.790077209472656</v>
      </c>
      <c r="L17" s="38">
        <f>[2]G_SZ0_raw!$K$11</f>
        <v>19.79670524597168</v>
      </c>
      <c r="M17" s="38">
        <f>[2]G_SZ0_raw!$K$12</f>
        <v>18.465147018432617</v>
      </c>
      <c r="N17" s="38">
        <f>[2]G_SZ0_raw!$K$13</f>
        <v>18.493427276611328</v>
      </c>
      <c r="O17" s="38">
        <f>[2]G_SZ0_raw!$K$14</f>
        <v>16.429462432861328</v>
      </c>
      <c r="P17" s="38">
        <f>[2]G_SZ0_raw!$K$15</f>
        <v>14.584817886352539</v>
      </c>
      <c r="Q17" s="38">
        <f>[2]G_SZ0_raw!$K$16</f>
        <v>12.663435935974121</v>
      </c>
      <c r="R17" s="38">
        <f>[2]G_SZ0_raw!$K$17</f>
        <v>11.782989501953125</v>
      </c>
      <c r="S17" s="38">
        <f>[2]G_SZ0_raw!$K$18</f>
        <v>9.898829460144043</v>
      </c>
      <c r="T17" s="111">
        <f>[2]G_SZ0_raw!$K$19</f>
        <v>9.4402885437011719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[2]G_SZ0_raw!$L$2</f>
        <v>0.73568052053451538</v>
      </c>
      <c r="D19" s="38">
        <f>[2]G_SZ0_raw!$L$3</f>
        <v>0.76447033882141113</v>
      </c>
      <c r="E19" s="37">
        <f>[2]G_SZ0_raw!$L$4</f>
        <v>0.70052754878997803</v>
      </c>
      <c r="F19" s="38">
        <f>[2]G_SZ0_raw!$L$5</f>
        <v>0.61728394031524658</v>
      </c>
      <c r="G19" s="38">
        <f>[2]G_SZ0_raw!$L$6</f>
        <v>0.57411271333694458</v>
      </c>
      <c r="H19" s="38">
        <f>[2]G_SZ0_raw!$L$7</f>
        <v>0.51107323169708252</v>
      </c>
      <c r="I19" s="38">
        <f>[2]G_SZ0_raw!$L$8</f>
        <v>0.3926701545715332</v>
      </c>
      <c r="J19" s="38">
        <f>[2]G_SZ0_raw!$L$9</f>
        <v>0.4166666567325592</v>
      </c>
      <c r="K19" s="38">
        <f>[2]G_SZ0_raw!$L$10</f>
        <v>0.4184100329875946</v>
      </c>
      <c r="L19" s="38">
        <f>[2]G_SZ0_raw!$L$11</f>
        <v>0.38167938590049744</v>
      </c>
      <c r="M19" s="38">
        <f>[2]G_SZ0_raw!$L$12</f>
        <v>0.38841807842254639</v>
      </c>
      <c r="N19" s="38">
        <f>[2]G_SZ0_raw!$L$13</f>
        <v>0.45398828387260437</v>
      </c>
      <c r="O19" s="38">
        <f>[2]G_SZ0_raw!$L$14</f>
        <v>0.40151685476303101</v>
      </c>
      <c r="P19" s="38">
        <f>[2]G_SZ0_raw!$L$15</f>
        <v>0.26626726984977722</v>
      </c>
      <c r="Q19" s="38">
        <f>[2]G_SZ0_raw!$L$16</f>
        <v>0.22675736248493195</v>
      </c>
      <c r="R19" s="38">
        <f>[2]G_SZ0_raw!$L$17</f>
        <v>0.2050260603427887</v>
      </c>
      <c r="S19" s="38">
        <f>[2]G_SZ0_raw!$L$18</f>
        <v>0.17793594300746918</v>
      </c>
      <c r="T19" s="111">
        <f>[2]G_SZ0_raw!$L$19</f>
        <v>0.18305084109306335</v>
      </c>
    </row>
    <row r="20" spans="2:20" ht="12" customHeight="1">
      <c r="B20" s="6" t="s">
        <v>33</v>
      </c>
      <c r="C20" s="37">
        <f>[2]G_SZ0_raw!$M$2</f>
        <v>1.6393442153930664</v>
      </c>
      <c r="D20" s="38">
        <f>[2]G_SZ0_raw!$M$3</f>
        <v>1.6694490909576416</v>
      </c>
      <c r="E20" s="37">
        <f>[2]G_SZ0_raw!$M$4</f>
        <v>1.5649490356445313</v>
      </c>
      <c r="F20" s="38">
        <f>[2]G_SZ0_raw!$M$5</f>
        <v>1.4201183319091797</v>
      </c>
      <c r="G20" s="38">
        <f>[2]G_SZ0_raw!$M$6</f>
        <v>1.2873258590698242</v>
      </c>
      <c r="H20" s="38">
        <f>[2]G_SZ0_raw!$M$7</f>
        <v>1.1515151262283325</v>
      </c>
      <c r="I20" s="38">
        <f>[2]G_SZ0_raw!$M$8</f>
        <v>0.99277979135513306</v>
      </c>
      <c r="J20" s="38">
        <f>[2]G_SZ0_raw!$M$9</f>
        <v>1.0266940593719482</v>
      </c>
      <c r="K20" s="38">
        <f>[2]G_SZ0_raw!$M$10</f>
        <v>1.0720666646957397</v>
      </c>
      <c r="L20" s="38">
        <f>[2]G_SZ0_raw!$M$11</f>
        <v>0.94876658916473389</v>
      </c>
      <c r="M20" s="38">
        <f>[2]G_SZ0_raw!$M$12</f>
        <v>0.89955019950866699</v>
      </c>
      <c r="N20" s="38">
        <f>[2]G_SZ0_raw!$M$13</f>
        <v>1.0299625396728516</v>
      </c>
      <c r="O20" s="38">
        <f>[2]G_SZ0_raw!$M$14</f>
        <v>0.87183958292007446</v>
      </c>
      <c r="P20" s="38">
        <f>[2]G_SZ0_raw!$M$15</f>
        <v>0.70967739820480347</v>
      </c>
      <c r="Q20" s="38">
        <f>[2]G_SZ0_raw!$M$16</f>
        <v>0.60975611209869385</v>
      </c>
      <c r="R20" s="38">
        <f>[2]G_SZ0_raw!$M$17</f>
        <v>0.568561851978302</v>
      </c>
      <c r="S20" s="38">
        <f>[2]G_SZ0_raw!$M$18</f>
        <v>0.52123552560806274</v>
      </c>
      <c r="T20" s="111">
        <f>[2]G_SZ0_raw!$M$19</f>
        <v>0.52414608001708984</v>
      </c>
    </row>
    <row r="21" spans="2:20" ht="12" customHeight="1">
      <c r="B21" s="6" t="s">
        <v>11</v>
      </c>
      <c r="C21" s="37">
        <f>[2]G_SZ0_raw!$N$2</f>
        <v>3.6862003803253174</v>
      </c>
      <c r="D21" s="38">
        <f>[2]G_SZ0_raw!$N$3</f>
        <v>3.7545788288116455</v>
      </c>
      <c r="E21" s="37">
        <f>[2]G_SZ0_raw!$N$4</f>
        <v>3.5630147457122803</v>
      </c>
      <c r="F21" s="38">
        <f>[2]G_SZ0_raw!$N$5</f>
        <v>3.2407407760620117</v>
      </c>
      <c r="G21" s="38">
        <f>[2]G_SZ0_raw!$N$6</f>
        <v>3.0567686557769775</v>
      </c>
      <c r="H21" s="38">
        <f>[2]G_SZ0_raw!$N$7</f>
        <v>2.8248586654663086</v>
      </c>
      <c r="I21" s="38">
        <f>[2]G_SZ0_raw!$N$8</f>
        <v>2.7118644714355469</v>
      </c>
      <c r="J21" s="38">
        <f>[2]G_SZ0_raw!$N$9</f>
        <v>2.8221743106842041</v>
      </c>
      <c r="K21" s="38">
        <f>[2]G_SZ0_raw!$N$10</f>
        <v>2.9415431022644043</v>
      </c>
      <c r="L21" s="38">
        <f>[2]G_SZ0_raw!$N$11</f>
        <v>2.6615970134735107</v>
      </c>
      <c r="M21" s="38">
        <f>[2]G_SZ0_raw!$N$12</f>
        <v>2.3755533695220947</v>
      </c>
      <c r="N21" s="38">
        <f>[2]G_SZ0_raw!$N$13</f>
        <v>2.367356538772583</v>
      </c>
      <c r="O21" s="38">
        <f>[2]G_SZ0_raw!$N$14</f>
        <v>2.2508039474487305</v>
      </c>
      <c r="P21" s="38">
        <f>[2]G_SZ0_raw!$N$15</f>
        <v>2</v>
      </c>
      <c r="Q21" s="38">
        <f>[2]G_SZ0_raw!$N$16</f>
        <v>1.7959842681884766</v>
      </c>
      <c r="R21" s="38">
        <f>[2]G_SZ0_raw!$N$17</f>
        <v>1.6327195167541504</v>
      </c>
      <c r="S21" s="38">
        <f>[2]G_SZ0_raw!$N$18</f>
        <v>1.4300662279129028</v>
      </c>
      <c r="T21" s="111">
        <f>[2]G_SZ0_raw!$N$19</f>
        <v>1.3914656639099121</v>
      </c>
    </row>
    <row r="22" spans="2:20" ht="12" customHeight="1">
      <c r="B22" s="6" t="s">
        <v>12</v>
      </c>
      <c r="C22" s="37">
        <f>[2]G_SZ0_raw!$O$2</f>
        <v>5.5555553436279297</v>
      </c>
      <c r="D22" s="38">
        <f>[2]G_SZ0_raw!$O$3</f>
        <v>5.7320098876953125</v>
      </c>
      <c r="E22" s="37">
        <f>[2]G_SZ0_raw!$O$4</f>
        <v>5.4874167442321777</v>
      </c>
      <c r="F22" s="38">
        <f>[2]G_SZ0_raw!$O$5</f>
        <v>5.1698670387268066</v>
      </c>
      <c r="G22" s="38">
        <f>[2]G_SZ0_raw!$O$6</f>
        <v>4.9659199714660645</v>
      </c>
      <c r="H22" s="38">
        <f>[2]G_SZ0_raw!$O$7</f>
        <v>4.7222223281860352</v>
      </c>
      <c r="I22" s="38">
        <f>[2]G_SZ0_raw!$O$8</f>
        <v>4.6744036674499512</v>
      </c>
      <c r="J22" s="38">
        <f>[2]G_SZ0_raw!$O$9</f>
        <v>4.8543691635131836</v>
      </c>
      <c r="K22" s="38">
        <f>[2]G_SZ0_raw!$O$10</f>
        <v>5.0764064788818359</v>
      </c>
      <c r="L22" s="38">
        <f>[2]G_SZ0_raw!$O$11</f>
        <v>4.693697452545166</v>
      </c>
      <c r="M22" s="38">
        <f>[2]G_SZ0_raw!$O$12</f>
        <v>4.3249187469482422</v>
      </c>
      <c r="N22" s="38">
        <f>[2]G_SZ0_raw!$O$13</f>
        <v>4.2513861656188965</v>
      </c>
      <c r="O22" s="38">
        <f>[2]G_SZ0_raw!$O$14</f>
        <v>4.0319361686706543</v>
      </c>
      <c r="P22" s="38">
        <f>[2]G_SZ0_raw!$O$15</f>
        <v>3.6886887550354004</v>
      </c>
      <c r="Q22" s="38">
        <f>[2]G_SZ0_raw!$O$16</f>
        <v>3.3872208595275879</v>
      </c>
      <c r="R22" s="38">
        <f>[2]G_SZ0_raw!$O$17</f>
        <v>3.1111111640930176</v>
      </c>
      <c r="S22" s="38">
        <f>[2]G_SZ0_raw!$O$18</f>
        <v>2.7615835666656494</v>
      </c>
      <c r="T22" s="111">
        <f>[2]G_SZ0_raw!$O$19</f>
        <v>2.6000633239746094</v>
      </c>
    </row>
    <row r="23" spans="2:20" ht="12" customHeight="1">
      <c r="B23" s="6" t="s">
        <v>13</v>
      </c>
      <c r="C23" s="39">
        <f>[2]G_SZ0_raw!$P$2</f>
        <v>7.4903473854064941</v>
      </c>
      <c r="D23" s="40">
        <f>[2]G_SZ0_raw!$P$3</f>
        <v>7.8216991424560547</v>
      </c>
      <c r="E23" s="39">
        <f>[2]G_SZ0_raw!$P$4</f>
        <v>7.4845132827758789</v>
      </c>
      <c r="F23" s="40">
        <f>[2]G_SZ0_raw!$P$5</f>
        <v>7.189542293548584</v>
      </c>
      <c r="G23" s="40">
        <f>[2]G_SZ0_raw!$P$6</f>
        <v>6.9306931495666504</v>
      </c>
      <c r="H23" s="40">
        <f>[2]G_SZ0_raw!$P$7</f>
        <v>6.7010307312011719</v>
      </c>
      <c r="I23" s="40">
        <f>[2]G_SZ0_raw!$P$8</f>
        <v>6.7796611785888672</v>
      </c>
      <c r="J23" s="40">
        <f>[2]G_SZ0_raw!$P$9</f>
        <v>6.8717947006225586</v>
      </c>
      <c r="K23" s="40">
        <f>[2]G_SZ0_raw!$P$10</f>
        <v>7.224334716796875</v>
      </c>
      <c r="L23" s="40">
        <f>[2]G_SZ0_raw!$P$11</f>
        <v>6.8259387016296387</v>
      </c>
      <c r="M23" s="40">
        <f>[2]G_SZ0_raw!$P$12</f>
        <v>6.5420560836791992</v>
      </c>
      <c r="N23" s="40">
        <f>[2]G_SZ0_raw!$P$13</f>
        <v>6.4876956939697266</v>
      </c>
      <c r="O23" s="40">
        <f>[2]G_SZ0_raw!$P$14</f>
        <v>6.1391539573669434</v>
      </c>
      <c r="P23" s="40">
        <f>[2]G_SZ0_raw!$P$15</f>
        <v>5.7708873748779297</v>
      </c>
      <c r="Q23" s="40">
        <f>[2]G_SZ0_raw!$P$16</f>
        <v>5.388312816619873</v>
      </c>
      <c r="R23" s="40">
        <f>[2]G_SZ0_raw!$P$17</f>
        <v>5.0647821426391602</v>
      </c>
      <c r="S23" s="40">
        <f>[2]G_SZ0_raw!$P$18</f>
        <v>4.6573519706726074</v>
      </c>
      <c r="T23" s="113">
        <f>[2]G_SZ0_raw!$P$19</f>
        <v>4.345703125</v>
      </c>
    </row>
    <row r="24" spans="2:20" ht="12" customHeight="1">
      <c r="B24" s="8" t="s">
        <v>15</v>
      </c>
      <c r="C24" s="39">
        <f>[2]G_SZ0_raw!$Q$2</f>
        <v>10.364963531494141</v>
      </c>
      <c r="D24" s="40">
        <f>[2]G_SZ0_raw!$Q$3</f>
        <v>10.856574058532715</v>
      </c>
      <c r="E24" s="39">
        <f>[2]G_SZ0_raw!$Q$4</f>
        <v>10.472751617431641</v>
      </c>
      <c r="F24" s="40">
        <f>[2]G_SZ0_raw!$Q$5</f>
        <v>10.149253845214844</v>
      </c>
      <c r="G24" s="40">
        <f>[2]G_SZ0_raw!$Q$6</f>
        <v>9.7959184646606445</v>
      </c>
      <c r="H24" s="40">
        <f>[2]G_SZ0_raw!$Q$7</f>
        <v>9.6234312057495117</v>
      </c>
      <c r="I24" s="40">
        <f>[2]G_SZ0_raw!$Q$8</f>
        <v>9.8766899108886719</v>
      </c>
      <c r="J24" s="40">
        <f>[2]G_SZ0_raw!$Q$9</f>
        <v>10.008271217346191</v>
      </c>
      <c r="K24" s="40">
        <f>[2]G_SZ0_raw!$Q$10</f>
        <v>10.529556274414063</v>
      </c>
      <c r="L24" s="40">
        <f>[2]G_SZ0_raw!$Q$11</f>
        <v>9.8591547012329102</v>
      </c>
      <c r="M24" s="40">
        <f>[2]G_SZ0_raw!$Q$12</f>
        <v>9.8271160125732422</v>
      </c>
      <c r="N24" s="40">
        <f>[2]G_SZ0_raw!$Q$13</f>
        <v>9.9616861343383789</v>
      </c>
      <c r="O24" s="40">
        <f>[2]G_SZ0_raw!$Q$14</f>
        <v>9.6007604598999023</v>
      </c>
      <c r="P24" s="40">
        <f>[2]G_SZ0_raw!$Q$15</f>
        <v>9.0199899673461914</v>
      </c>
      <c r="Q24" s="40">
        <f>[2]G_SZ0_raw!$Q$16</f>
        <v>8.4337348937988281</v>
      </c>
      <c r="R24" s="40">
        <f>[2]G_SZ0_raw!$Q$17</f>
        <v>8.1481485366821289</v>
      </c>
      <c r="S24" s="40">
        <f>[2]G_SZ0_raw!$Q$18</f>
        <v>7.4643874168395996</v>
      </c>
      <c r="T24" s="113">
        <f>[2]G_SZ0_raw!$Q$19</f>
        <v>7.2510323524475098</v>
      </c>
    </row>
    <row r="25" spans="2:20" ht="12" customHeight="1">
      <c r="B25" s="8" t="s">
        <v>16</v>
      </c>
      <c r="C25" s="41">
        <f>[2]G_SZ0_raw!$R$2</f>
        <v>13.513513565063477</v>
      </c>
      <c r="D25" s="42">
        <f>[2]G_SZ0_raw!$R$3</f>
        <v>13.970588684082031</v>
      </c>
      <c r="E25" s="41">
        <f>[2]G_SZ0_raw!$R$4</f>
        <v>13.646435737609863</v>
      </c>
      <c r="F25" s="42">
        <f>[2]G_SZ0_raw!$R$5</f>
        <v>13.248407363891602</v>
      </c>
      <c r="G25" s="42">
        <f>[2]G_SZ0_raw!$R$6</f>
        <v>12.941176414489746</v>
      </c>
      <c r="H25" s="42">
        <f>[2]G_SZ0_raw!$R$7</f>
        <v>12.849162101745605</v>
      </c>
      <c r="I25" s="42">
        <f>[2]G_SZ0_raw!$R$8</f>
        <v>13.28125</v>
      </c>
      <c r="J25" s="42">
        <f>[2]G_SZ0_raw!$R$9</f>
        <v>13.333333015441895</v>
      </c>
      <c r="K25" s="42">
        <f>[2]G_SZ0_raw!$R$10</f>
        <v>14.285714149475098</v>
      </c>
      <c r="L25" s="42">
        <f>[2]G_SZ0_raw!$R$11</f>
        <v>13.513513565063477</v>
      </c>
      <c r="M25" s="42">
        <f>[2]G_SZ0_raw!$R$12</f>
        <v>13.632902145385742</v>
      </c>
      <c r="N25" s="42">
        <f>[2]G_SZ0_raw!$R$13</f>
        <v>13.871374130249023</v>
      </c>
      <c r="O25" s="42">
        <f>[2]G_SZ0_raw!$R$14</f>
        <v>13.513513565063477</v>
      </c>
      <c r="P25" s="42">
        <f>[2]G_SZ0_raw!$R$15</f>
        <v>12.696919441223145</v>
      </c>
      <c r="Q25" s="42">
        <f>[2]G_SZ0_raw!$R$16</f>
        <v>11.904762268066406</v>
      </c>
      <c r="R25" s="42">
        <f>[2]G_SZ0_raw!$R$17</f>
        <v>11.626016616821289</v>
      </c>
      <c r="S25" s="42">
        <f>[2]G_SZ0_raw!$R$18</f>
        <v>10.452335357666016</v>
      </c>
      <c r="T25" s="114">
        <f>[2]G_SZ0_raw!$R$19</f>
        <v>10.16865062713623</v>
      </c>
    </row>
    <row r="26" spans="2:20" ht="12" customHeight="1">
      <c r="B26" s="7" t="s">
        <v>14</v>
      </c>
      <c r="C26" s="41">
        <f>[2]G_SZ0_raw!$S$2</f>
        <v>4.4339685440063477</v>
      </c>
      <c r="D26" s="42">
        <f>[2]G_SZ0_raw!$S$3</f>
        <v>4.6493043899536133</v>
      </c>
      <c r="E26" s="41">
        <f>[2]G_SZ0_raw!$S$4</f>
        <v>4.2616095542907715</v>
      </c>
      <c r="F26" s="42">
        <f>[2]G_SZ0_raw!$S$5</f>
        <v>3.7809188365936279</v>
      </c>
      <c r="G26" s="42">
        <f>[2]G_SZ0_raw!$S$6</f>
        <v>3.4360256195068359</v>
      </c>
      <c r="H26" s="42">
        <f>[2]G_SZ0_raw!$S$7</f>
        <v>3.4337143898010254</v>
      </c>
      <c r="I26" s="42">
        <f>[2]G_SZ0_raw!$S$8</f>
        <v>3.5942797660827637</v>
      </c>
      <c r="J26" s="42">
        <f>[2]G_SZ0_raw!$S$9</f>
        <v>3.75809645652771</v>
      </c>
      <c r="K26" s="42">
        <f>[2]G_SZ0_raw!$S$10</f>
        <v>4.0991082191467285</v>
      </c>
      <c r="L26" s="42">
        <f>[2]G_SZ0_raw!$S$11</f>
        <v>3.4134366512298584</v>
      </c>
      <c r="M26" s="42">
        <f>[2]G_SZ0_raw!$S$12</f>
        <v>3.0541727542877197</v>
      </c>
      <c r="N26" s="42">
        <f>[2]G_SZ0_raw!$S$13</f>
        <v>3.2634165287017822</v>
      </c>
      <c r="O26" s="42">
        <f>[2]G_SZ0_raw!$S$14</f>
        <v>3.0292055606842041</v>
      </c>
      <c r="P26" s="42">
        <f>[2]G_SZ0_raw!$S$15</f>
        <v>2.8568854331970215</v>
      </c>
      <c r="Q26" s="42">
        <f>[2]G_SZ0_raw!$S$16</f>
        <v>2.6149306297302246</v>
      </c>
      <c r="R26" s="42">
        <f>[2]G_SZ0_raw!$S$17</f>
        <v>2.5177755355834961</v>
      </c>
      <c r="S26" s="42">
        <f>[2]G_SZ0_raw!$S$18</f>
        <v>2.1110556125640869</v>
      </c>
      <c r="T26" s="114">
        <f>[2]G_SZ0_raw!$S$19</f>
        <v>2.0792150497436523</v>
      </c>
    </row>
    <row r="27" spans="2:20" ht="12" customHeight="1">
      <c r="B27" s="18" t="s">
        <v>483</v>
      </c>
      <c r="C27" s="43">
        <f>[2]G_SZ0_raw!$E$2</f>
        <v>7</v>
      </c>
      <c r="D27" s="44">
        <f>[2]G_SZ0_raw!$E$3</f>
        <v>10</v>
      </c>
      <c r="E27" s="43">
        <f>[2]G_SZ0_raw!$E$4</f>
        <v>6</v>
      </c>
      <c r="F27" s="44">
        <f>[2]G_SZ0_raw!$E$5</f>
        <v>10</v>
      </c>
      <c r="G27" s="44">
        <f>[2]G_SZ0_raw!$E$6</f>
        <v>10</v>
      </c>
      <c r="H27" s="44">
        <f>[2]G_SZ0_raw!$E$7</f>
        <v>14</v>
      </c>
      <c r="I27" s="44">
        <f>[2]G_SZ0_raw!$E$8</f>
        <v>15</v>
      </c>
      <c r="J27" s="44">
        <f>[2]G_SZ0_raw!$E$9</f>
        <v>19</v>
      </c>
      <c r="K27" s="44">
        <f>[2]G_SZ0_raw!$E$10</f>
        <v>15</v>
      </c>
      <c r="L27" s="44">
        <f>[2]G_SZ0_raw!$E$11</f>
        <v>12</v>
      </c>
      <c r="M27" s="44">
        <f>[2]G_SZ0_raw!$E$12</f>
        <v>9</v>
      </c>
      <c r="N27" s="44">
        <f>[2]G_SZ0_raw!$E$13</f>
        <v>12</v>
      </c>
      <c r="O27" s="44">
        <f>[2]G_SZ0_raw!$E$14</f>
        <v>17</v>
      </c>
      <c r="P27" s="44">
        <f>[2]G_SZ0_raw!$E$15</f>
        <v>15</v>
      </c>
      <c r="Q27" s="44">
        <f>[2]G_SZ0_raw!$E$16</f>
        <v>16</v>
      </c>
      <c r="R27" s="44">
        <f>[2]G_SZ0_raw!$E$17</f>
        <v>14</v>
      </c>
      <c r="S27" s="44">
        <f>[2]G_SZ0_raw!$E$18</f>
        <v>20</v>
      </c>
      <c r="T27" s="106">
        <f>[2]G_SZ0_raw!$E$19</f>
        <v>8</v>
      </c>
    </row>
    <row r="28" spans="2:20" ht="12" customHeight="1">
      <c r="B28" s="18" t="s">
        <v>484</v>
      </c>
      <c r="C28" s="43">
        <f>[2]G_SZ0_raw!$T$2</f>
        <v>12094</v>
      </c>
      <c r="D28" s="44">
        <f>[2]G_SZ0_raw!$T$3</f>
        <v>12113</v>
      </c>
      <c r="E28" s="43">
        <f>[2]G_SZ0_raw!$T$4</f>
        <v>11526</v>
      </c>
      <c r="F28" s="44">
        <f>[2]G_SZ0_raw!$T$5</f>
        <v>12061</v>
      </c>
      <c r="G28" s="44">
        <f>[2]G_SZ0_raw!$T$6</f>
        <v>12941</v>
      </c>
      <c r="H28" s="44">
        <f>[2]G_SZ0_raw!$T$7</f>
        <v>13261</v>
      </c>
      <c r="I28" s="44">
        <f>[2]G_SZ0_raw!$T$8</f>
        <v>13518</v>
      </c>
      <c r="J28" s="44">
        <f>[2]G_SZ0_raw!$T$9</f>
        <v>13164</v>
      </c>
      <c r="K28" s="44">
        <f>[2]G_SZ0_raw!$T$10</f>
        <v>12753</v>
      </c>
      <c r="L28" s="44">
        <f>[2]G_SZ0_raw!$T$11</f>
        <v>12211</v>
      </c>
      <c r="M28" s="44">
        <f>[2]G_SZ0_raw!$T$12</f>
        <v>11945</v>
      </c>
      <c r="N28" s="44">
        <f>[2]G_SZ0_raw!$T$13</f>
        <v>12411</v>
      </c>
      <c r="O28" s="44">
        <f>[2]G_SZ0_raw!$T$14</f>
        <v>12032</v>
      </c>
      <c r="P28" s="44">
        <f>[2]G_SZ0_raw!$T$15</f>
        <v>11239</v>
      </c>
      <c r="Q28" s="44">
        <f>[2]G_SZ0_raw!$T$16</f>
        <v>10953</v>
      </c>
      <c r="R28" s="44">
        <f>[2]G_SZ0_raw!$T$17</f>
        <v>10631</v>
      </c>
      <c r="S28" s="44">
        <f>[2]G_SZ0_raw!$T$18</f>
        <v>10102</v>
      </c>
      <c r="T28" s="106">
        <f>[2]G_SZ0_raw!$T$19</f>
        <v>7762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[2]G_SZ1_raw!$A$2</f>
        <v>Trade</v>
      </c>
      <c r="I3" s="223"/>
      <c r="J3" s="224"/>
      <c r="L3" s="52" t="s">
        <v>2</v>
      </c>
      <c r="M3" s="222" t="str">
        <f>[2]G_SZ1_raw!$B$2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+[2]G_SZ1_raw!$D$2</f>
        <v>2234</v>
      </c>
      <c r="D10" s="44">
        <f>+[2]G_SZ1_raw!$D$3</f>
        <v>2344</v>
      </c>
      <c r="E10" s="43">
        <f>+[2]G_SZ1_raw!$D$4</f>
        <v>2637</v>
      </c>
      <c r="F10" s="44">
        <f>+[2]G_SZ1_raw!$D$5</f>
        <v>3295</v>
      </c>
      <c r="G10" s="44">
        <f>+[2]G_SZ1_raw!$D$6</f>
        <v>3921</v>
      </c>
      <c r="H10" s="44">
        <f>+[2]G_SZ1_raw!$D$7</f>
        <v>3985</v>
      </c>
      <c r="I10" s="44">
        <f>+[2]G_SZ1_raw!$D$8</f>
        <v>3424</v>
      </c>
      <c r="J10" s="44">
        <f>+[2]G_SZ1_raw!$D$9</f>
        <v>3241</v>
      </c>
      <c r="K10" s="44">
        <f>+[2]G_SZ1_raw!$D$10</f>
        <v>3422</v>
      </c>
      <c r="L10" s="44">
        <f>+[2]G_SZ1_raw!$D$11</f>
        <v>3670</v>
      </c>
      <c r="M10" s="44">
        <f>+[2]G_SZ1_raw!$D$12</f>
        <v>3605</v>
      </c>
      <c r="N10" s="44">
        <f>+[2]G_SZ1_raw!$D$13</f>
        <v>3618</v>
      </c>
      <c r="O10" s="44">
        <f>+[2]G_SZ1_raw!$D$14</f>
        <v>3648</v>
      </c>
      <c r="P10" s="44">
        <f>+[2]G_SZ1_raw!$D$15</f>
        <v>3529</v>
      </c>
      <c r="Q10" s="44">
        <f>+[2]G_SZ1_raw!$D$16</f>
        <v>3411</v>
      </c>
      <c r="R10" s="44">
        <f>+[2]G_SZ1_raw!$D$17</f>
        <v>3136</v>
      </c>
      <c r="S10" s="44">
        <f>+[2]G_SZ1_raw!$D$18</f>
        <v>2605</v>
      </c>
      <c r="T10" s="106">
        <f>+[2]G_SZ1_raw!$D$19</f>
        <v>1409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[2]G_SZ1_raw!$F$2</f>
        <v>2.2829005718231201</v>
      </c>
      <c r="D12" s="27">
        <f>[2]G_SZ1_raw!$F$3</f>
        <v>2.3037543296813965</v>
      </c>
      <c r="E12" s="27">
        <f>[2]G_SZ1_raw!$F$4</f>
        <v>2.2753129005432129</v>
      </c>
      <c r="F12" s="27">
        <f>[2]G_SZ1_raw!$F$5</f>
        <v>2.6100151538848877</v>
      </c>
      <c r="G12" s="28">
        <f>[2]G_SZ1_raw!$F$6</f>
        <v>3.3919918537139893</v>
      </c>
      <c r="H12" s="28">
        <f>[2]G_SZ1_raw!$F$7</f>
        <v>3.0614805221557617</v>
      </c>
      <c r="I12" s="28">
        <f>[2]G_SZ1_raw!$F$8</f>
        <v>3.125</v>
      </c>
      <c r="J12" s="28">
        <f>[2]G_SZ1_raw!$F$9</f>
        <v>3.5174329280853271</v>
      </c>
      <c r="K12" s="28">
        <f>[2]G_SZ1_raw!$F$10</f>
        <v>3.3606078624725342</v>
      </c>
      <c r="L12" s="28">
        <f>[2]G_SZ1_raw!$F$11</f>
        <v>3.7329699993133545</v>
      </c>
      <c r="M12" s="28">
        <f>[2]G_SZ1_raw!$F$12</f>
        <v>3.8280167579650879</v>
      </c>
      <c r="N12" s="28">
        <f>[2]G_SZ1_raw!$F$13</f>
        <v>4.0077390670776367</v>
      </c>
      <c r="O12" s="28">
        <f>[2]G_SZ1_raw!$F$14</f>
        <v>4.1392545700073242</v>
      </c>
      <c r="P12" s="28">
        <f>[2]G_SZ1_raw!$F$15</f>
        <v>4.6755456924438477</v>
      </c>
      <c r="Q12" s="28">
        <f>[2]G_SZ1_raw!$F$16</f>
        <v>4.8959250450134277</v>
      </c>
      <c r="R12" s="28">
        <f>[2]G_SZ1_raw!$F$17</f>
        <v>5.1658163070678711</v>
      </c>
      <c r="S12" s="28">
        <f>[2]G_SZ1_raw!$F$18</f>
        <v>6.525911808013916</v>
      </c>
      <c r="T12" s="108">
        <f>[2]G_SZ1_raw!$F$19</f>
        <v>7.6650104522705078</v>
      </c>
    </row>
    <row r="13" spans="2:20" ht="12" customHeight="1">
      <c r="B13" s="6" t="s">
        <v>340</v>
      </c>
      <c r="C13" s="27">
        <f>[2]G_SZ1_raw!$G$2</f>
        <v>8.7287378311157227</v>
      </c>
      <c r="D13" s="27">
        <f>[2]G_SZ1_raw!$G$3</f>
        <v>7.8071670532226563</v>
      </c>
      <c r="E13" s="27">
        <f>[2]G_SZ1_raw!$G$4</f>
        <v>9.1770954132080078</v>
      </c>
      <c r="F13" s="27">
        <f>[2]G_SZ1_raw!$G$5</f>
        <v>9.863429069519043</v>
      </c>
      <c r="G13" s="28">
        <f>[2]G_SZ1_raw!$G$6</f>
        <v>10.099464416503906</v>
      </c>
      <c r="H13" s="28">
        <f>[2]G_SZ1_raw!$G$7</f>
        <v>11.191969871520996</v>
      </c>
      <c r="I13" s="28">
        <f>[2]G_SZ1_raw!$G$8</f>
        <v>12.324766159057617</v>
      </c>
      <c r="J13" s="28">
        <f>[2]G_SZ1_raw!$G$9</f>
        <v>12.403578758239746</v>
      </c>
      <c r="K13" s="28">
        <f>[2]G_SZ1_raw!$G$10</f>
        <v>11.572179794311523</v>
      </c>
      <c r="L13" s="28">
        <f>[2]G_SZ1_raw!$G$11</f>
        <v>12.779291152954102</v>
      </c>
      <c r="M13" s="28">
        <f>[2]G_SZ1_raw!$G$12</f>
        <v>13.425797462463379</v>
      </c>
      <c r="N13" s="28">
        <f>[2]G_SZ1_raw!$G$13</f>
        <v>14.068546295166016</v>
      </c>
      <c r="O13" s="28">
        <f>[2]G_SZ1_raw!$G$14</f>
        <v>14.775218963623047</v>
      </c>
      <c r="P13" s="28">
        <f>[2]G_SZ1_raw!$G$15</f>
        <v>15.953527450561523</v>
      </c>
      <c r="Q13" s="28">
        <f>[2]G_SZ1_raw!$G$16</f>
        <v>19.906185150146484</v>
      </c>
      <c r="R13" s="28">
        <f>[2]G_SZ1_raw!$G$17</f>
        <v>20.854591369628906</v>
      </c>
      <c r="S13" s="28">
        <f>[2]G_SZ1_raw!$G$18</f>
        <v>23.493282318115234</v>
      </c>
      <c r="T13" s="108">
        <f>[2]G_SZ1_raw!$G$19</f>
        <v>25.691980361938477</v>
      </c>
    </row>
    <row r="14" spans="2:20" ht="12" customHeight="1">
      <c r="B14" s="6" t="s">
        <v>341</v>
      </c>
      <c r="C14" s="29">
        <f>[2]G_SZ1_raw!$H$2</f>
        <v>8.5496864318847656</v>
      </c>
      <c r="D14" s="29">
        <f>[2]G_SZ1_raw!$H$3</f>
        <v>8.7457342147827148</v>
      </c>
      <c r="E14" s="29">
        <f>[2]G_SZ1_raw!$H$4</f>
        <v>9.1012516021728516</v>
      </c>
      <c r="F14" s="29">
        <f>[2]G_SZ1_raw!$H$5</f>
        <v>9.4081945419311523</v>
      </c>
      <c r="G14" s="30">
        <f>[2]G_SZ1_raw!$H$6</f>
        <v>10.124968528747559</v>
      </c>
      <c r="H14" s="30">
        <f>[2]G_SZ1_raw!$H$7</f>
        <v>10.915934562683105</v>
      </c>
      <c r="I14" s="30">
        <f>[2]G_SZ1_raw!$H$8</f>
        <v>10.922897338867188</v>
      </c>
      <c r="J14" s="30">
        <f>[2]G_SZ1_raw!$H$9</f>
        <v>11.477938652038574</v>
      </c>
      <c r="K14" s="30">
        <f>[2]G_SZ1_raw!$H$10</f>
        <v>11.659848213195801</v>
      </c>
      <c r="L14" s="30">
        <f>[2]G_SZ1_raw!$H$11</f>
        <v>11.307902336120605</v>
      </c>
      <c r="M14" s="30">
        <f>[2]G_SZ1_raw!$H$12</f>
        <v>12.621358871459961</v>
      </c>
      <c r="N14" s="30">
        <f>[2]G_SZ1_raw!$H$13</f>
        <v>12.49308967590332</v>
      </c>
      <c r="O14" s="30">
        <f>[2]G_SZ1_raw!$H$14</f>
        <v>13.788376808166504</v>
      </c>
      <c r="P14" s="30">
        <f>[2]G_SZ1_raw!$H$15</f>
        <v>14.054972648620605</v>
      </c>
      <c r="Q14" s="30">
        <f>[2]G_SZ1_raw!$H$16</f>
        <v>15.39138126373291</v>
      </c>
      <c r="R14" s="30">
        <f>[2]G_SZ1_raw!$H$17</f>
        <v>17.570152282714844</v>
      </c>
      <c r="S14" s="30">
        <f>[2]G_SZ1_raw!$H$18</f>
        <v>17.044145584106445</v>
      </c>
      <c r="T14" s="109">
        <f>[2]G_SZ1_raw!$H$19</f>
        <v>19.304471969604492</v>
      </c>
    </row>
    <row r="15" spans="2:20" ht="12" customHeight="1">
      <c r="B15" s="6" t="s">
        <v>342</v>
      </c>
      <c r="C15" s="31">
        <f>[2]G_SZ1_raw!$I$2</f>
        <v>10.966876029968262</v>
      </c>
      <c r="D15" s="31">
        <f>[2]G_SZ1_raw!$I$3</f>
        <v>10.70819091796875</v>
      </c>
      <c r="E15" s="31">
        <f>[2]G_SZ1_raw!$I$4</f>
        <v>11.566173553466797</v>
      </c>
      <c r="F15" s="31">
        <f>[2]G_SZ1_raw!$I$5</f>
        <v>12.959029197692871</v>
      </c>
      <c r="G15" s="32">
        <f>[2]G_SZ1_raw!$I$6</f>
        <v>12.59882640838623</v>
      </c>
      <c r="H15" s="32">
        <f>[2]G_SZ1_raw!$I$7</f>
        <v>13.751568794250488</v>
      </c>
      <c r="I15" s="32">
        <f>[2]G_SZ1_raw!$I$8</f>
        <v>12.938083648681641</v>
      </c>
      <c r="J15" s="32">
        <f>[2]G_SZ1_raw!$I$9</f>
        <v>12.681271553039551</v>
      </c>
      <c r="K15" s="32">
        <f>[2]G_SZ1_raw!$I$10</f>
        <v>12.594973564147949</v>
      </c>
      <c r="L15" s="32">
        <f>[2]G_SZ1_raw!$I$11</f>
        <v>13.269754409790039</v>
      </c>
      <c r="M15" s="32">
        <f>[2]G_SZ1_raw!$I$12</f>
        <v>13.48127555847168</v>
      </c>
      <c r="N15" s="32">
        <f>[2]G_SZ1_raw!$I$13</f>
        <v>14.787175178527832</v>
      </c>
      <c r="O15" s="32">
        <f>[2]G_SZ1_raw!$I$14</f>
        <v>15.241228103637695</v>
      </c>
      <c r="P15" s="32">
        <f>[2]G_SZ1_raw!$I$15</f>
        <v>17.172002792358398</v>
      </c>
      <c r="Q15" s="32">
        <f>[2]G_SZ1_raw!$I$16</f>
        <v>16.652008056640625</v>
      </c>
      <c r="R15" s="32">
        <f>[2]G_SZ1_raw!$I$17</f>
        <v>15.338009834289551</v>
      </c>
      <c r="S15" s="32">
        <f>[2]G_SZ1_raw!$I$18</f>
        <v>15.777351379394531</v>
      </c>
      <c r="T15" s="110">
        <f>[2]G_SZ1_raw!$I$19</f>
        <v>14.904187202453613</v>
      </c>
    </row>
    <row r="16" spans="2:20" ht="12" customHeight="1">
      <c r="B16" s="6" t="s">
        <v>343</v>
      </c>
      <c r="C16" s="31">
        <f>[2]G_SZ1_raw!$J$2</f>
        <v>40.241718292236328</v>
      </c>
      <c r="D16" s="31">
        <f>[2]G_SZ1_raw!$J$3</f>
        <v>39.633106231689453</v>
      </c>
      <c r="E16" s="31">
        <f>[2]G_SZ1_raw!$J$4</f>
        <v>40.576412200927734</v>
      </c>
      <c r="F16" s="31">
        <f>[2]G_SZ1_raw!$J$5</f>
        <v>41.001518249511719</v>
      </c>
      <c r="G16" s="32">
        <f>[2]G_SZ1_raw!$J$6</f>
        <v>40.984443664550781</v>
      </c>
      <c r="H16" s="32">
        <f>[2]G_SZ1_raw!$J$7</f>
        <v>39.899623870849609</v>
      </c>
      <c r="I16" s="32">
        <f>[2]G_SZ1_raw!$J$8</f>
        <v>38.901870727539063</v>
      </c>
      <c r="J16" s="32">
        <f>[2]G_SZ1_raw!$J$9</f>
        <v>37.365009307861328</v>
      </c>
      <c r="K16" s="32">
        <f>[2]G_SZ1_raw!$J$10</f>
        <v>37.025131225585938</v>
      </c>
      <c r="L16" s="32">
        <f>[2]G_SZ1_raw!$J$11</f>
        <v>37.084468841552734</v>
      </c>
      <c r="M16" s="32">
        <f>[2]G_SZ1_raw!$J$12</f>
        <v>36.5325927734375</v>
      </c>
      <c r="N16" s="32">
        <f>[2]G_SZ1_raw!$J$13</f>
        <v>34.438915252685547</v>
      </c>
      <c r="O16" s="32">
        <f>[2]G_SZ1_raw!$J$14</f>
        <v>32.620613098144531</v>
      </c>
      <c r="P16" s="32">
        <f>[2]G_SZ1_raw!$J$15</f>
        <v>30.943609237670898</v>
      </c>
      <c r="Q16" s="32">
        <f>[2]G_SZ1_raw!$J$16</f>
        <v>28.994430541992188</v>
      </c>
      <c r="R16" s="32">
        <f>[2]G_SZ1_raw!$J$17</f>
        <v>27.806121826171875</v>
      </c>
      <c r="S16" s="32">
        <f>[2]G_SZ1_raw!$J$18</f>
        <v>24.491363525390625</v>
      </c>
      <c r="T16" s="110">
        <f>[2]G_SZ1_raw!$J$19</f>
        <v>22.214336395263672</v>
      </c>
    </row>
    <row r="17" spans="2:20" ht="12" customHeight="1">
      <c r="B17" s="7" t="s">
        <v>240</v>
      </c>
      <c r="C17" s="37">
        <f>[2]G_SZ1_raw!$K$2</f>
        <v>29.230079650878906</v>
      </c>
      <c r="D17" s="38">
        <f>[2]G_SZ1_raw!$K$3</f>
        <v>30.802047729492188</v>
      </c>
      <c r="E17" s="37">
        <f>[2]G_SZ1_raw!$K$4</f>
        <v>27.303754806518555</v>
      </c>
      <c r="F17" s="38">
        <f>[2]G_SZ1_raw!$K$5</f>
        <v>24.157814025878906</v>
      </c>
      <c r="G17" s="38">
        <f>[2]G_SZ1_raw!$K$6</f>
        <v>22.80030632019043</v>
      </c>
      <c r="H17" s="38">
        <f>[2]G_SZ1_raw!$K$7</f>
        <v>21.179422378540039</v>
      </c>
      <c r="I17" s="38">
        <f>[2]G_SZ1_raw!$K$8</f>
        <v>21.787384033203125</v>
      </c>
      <c r="J17" s="38">
        <f>[2]G_SZ1_raw!$K$9</f>
        <v>22.554767608642578</v>
      </c>
      <c r="K17" s="38">
        <f>[2]G_SZ1_raw!$K$10</f>
        <v>23.787258148193359</v>
      </c>
      <c r="L17" s="38">
        <f>[2]G_SZ1_raw!$K$11</f>
        <v>21.825613021850586</v>
      </c>
      <c r="M17" s="38">
        <f>[2]G_SZ1_raw!$K$12</f>
        <v>20.110956192016602</v>
      </c>
      <c r="N17" s="38">
        <f>[2]G_SZ1_raw!$K$13</f>
        <v>20.204532623291016</v>
      </c>
      <c r="O17" s="38">
        <f>[2]G_SZ1_raw!$K$14</f>
        <v>19.435306549072266</v>
      </c>
      <c r="P17" s="38">
        <f>[2]G_SZ1_raw!$K$15</f>
        <v>17.200340270996094</v>
      </c>
      <c r="Q17" s="38">
        <f>[2]G_SZ1_raw!$K$16</f>
        <v>14.160070419311523</v>
      </c>
      <c r="R17" s="38">
        <f>[2]G_SZ1_raw!$K$17</f>
        <v>13.26530647277832</v>
      </c>
      <c r="S17" s="38">
        <f>[2]G_SZ1_raw!$K$18</f>
        <v>12.667945861816406</v>
      </c>
      <c r="T17" s="111">
        <f>[2]G_SZ1_raw!$K$19</f>
        <v>10.220014572143555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[2]G_SZ1_raw!$L$2</f>
        <v>1.5290520191192627</v>
      </c>
      <c r="D19" s="38">
        <f>[2]G_SZ1_raw!$L$3</f>
        <v>1.4492753744125366</v>
      </c>
      <c r="E19" s="37">
        <f>[2]G_SZ1_raw!$L$4</f>
        <v>1.5384615659713745</v>
      </c>
      <c r="F19" s="38">
        <f>[2]G_SZ1_raw!$L$5</f>
        <v>1.4285714626312256</v>
      </c>
      <c r="G19" s="38">
        <f>[2]G_SZ1_raw!$L$6</f>
        <v>1.3513513803482056</v>
      </c>
      <c r="H19" s="38">
        <f>[2]G_SZ1_raw!$L$7</f>
        <v>1.3422819375991821</v>
      </c>
      <c r="I19" s="38">
        <f>[2]G_SZ1_raw!$L$8</f>
        <v>1.298701286315918</v>
      </c>
      <c r="J19" s="38">
        <f>[2]G_SZ1_raw!$L$9</f>
        <v>1.2345678806304932</v>
      </c>
      <c r="K19" s="38">
        <f>[2]G_SZ1_raw!$L$10</f>
        <v>1.2345678806304932</v>
      </c>
      <c r="L19" s="38">
        <f>[2]G_SZ1_raw!$L$11</f>
        <v>1.1494252681732178</v>
      </c>
      <c r="M19" s="38">
        <f>[2]G_SZ1_raw!$L$12</f>
        <v>1.1627906560897827</v>
      </c>
      <c r="N19" s="38">
        <f>[2]G_SZ1_raw!$L$13</f>
        <v>1.1111111640930176</v>
      </c>
      <c r="O19" s="38">
        <f>[2]G_SZ1_raw!$L$14</f>
        <v>1.1111111640930176</v>
      </c>
      <c r="P19" s="38">
        <f>[2]G_SZ1_raw!$L$15</f>
        <v>1.0309277772903442</v>
      </c>
      <c r="Q19" s="38">
        <f>[2]G_SZ1_raw!$L$16</f>
        <v>1.0101009607315063</v>
      </c>
      <c r="R19" s="38">
        <f>[2]G_SZ1_raw!$L$17</f>
        <v>0.97847360372543335</v>
      </c>
      <c r="S19" s="38">
        <f>[2]G_SZ1_raw!$L$18</f>
        <v>0.8928571343421936</v>
      </c>
      <c r="T19" s="111">
        <f>[2]G_SZ1_raw!$L$19</f>
        <v>0.83333331346511841</v>
      </c>
    </row>
    <row r="20" spans="2:20" ht="12" customHeight="1">
      <c r="B20" s="6" t="s">
        <v>33</v>
      </c>
      <c r="C20" s="37">
        <f>[2]G_SZ1_raw!$M$2</f>
        <v>2.373887300491333</v>
      </c>
      <c r="D20" s="38">
        <f>[2]G_SZ1_raw!$M$3</f>
        <v>2.4390244483947754</v>
      </c>
      <c r="E20" s="37">
        <f>[2]G_SZ1_raw!$M$4</f>
        <v>2.3255813121795654</v>
      </c>
      <c r="F20" s="38">
        <f>[2]G_SZ1_raw!$M$5</f>
        <v>2.1739130020141602</v>
      </c>
      <c r="G20" s="38">
        <f>[2]G_SZ1_raw!$M$6</f>
        <v>2.0618555545806885</v>
      </c>
      <c r="H20" s="38">
        <f>[2]G_SZ1_raw!$M$7</f>
        <v>2</v>
      </c>
      <c r="I20" s="38">
        <f>[2]G_SZ1_raw!$M$8</f>
        <v>1.9607843160629272</v>
      </c>
      <c r="J20" s="38">
        <f>[2]G_SZ1_raw!$M$9</f>
        <v>1.8416206836700439</v>
      </c>
      <c r="K20" s="38">
        <f>[2]G_SZ1_raw!$M$10</f>
        <v>1.8867924213409424</v>
      </c>
      <c r="L20" s="38">
        <f>[2]G_SZ1_raw!$M$11</f>
        <v>1.7174756526947021</v>
      </c>
      <c r="M20" s="38">
        <f>[2]G_SZ1_raw!$M$12</f>
        <v>1.7543859481811523</v>
      </c>
      <c r="N20" s="38">
        <f>[2]G_SZ1_raw!$M$13</f>
        <v>1.7241379022598267</v>
      </c>
      <c r="O20" s="38">
        <f>[2]G_SZ1_raw!$M$14</f>
        <v>1.6949152946472168</v>
      </c>
      <c r="P20" s="38">
        <f>[2]G_SZ1_raw!$M$15</f>
        <v>1.5625</v>
      </c>
      <c r="Q20" s="38">
        <f>[2]G_SZ1_raw!$M$16</f>
        <v>1.4492753744125366</v>
      </c>
      <c r="R20" s="38">
        <f>[2]G_SZ1_raw!$M$17</f>
        <v>1.4141414165496826</v>
      </c>
      <c r="S20" s="38">
        <f>[2]G_SZ1_raw!$M$18</f>
        <v>1.2345678806304932</v>
      </c>
      <c r="T20" s="111">
        <f>[2]G_SZ1_raw!$M$19</f>
        <v>1.2121212482452393</v>
      </c>
    </row>
    <row r="21" spans="2:20" ht="12" customHeight="1">
      <c r="B21" s="6" t="s">
        <v>11</v>
      </c>
      <c r="C21" s="37">
        <f>[2]G_SZ1_raw!$N$2</f>
        <v>4.0201005935668945</v>
      </c>
      <c r="D21" s="38">
        <f>[2]G_SZ1_raw!$N$3</f>
        <v>4.0705070495605469</v>
      </c>
      <c r="E21" s="37">
        <f>[2]G_SZ1_raw!$N$4</f>
        <v>3.9603960514068604</v>
      </c>
      <c r="F21" s="38">
        <f>[2]G_SZ1_raw!$N$5</f>
        <v>3.7234041690826416</v>
      </c>
      <c r="G21" s="38">
        <f>[2]G_SZ1_raw!$N$6</f>
        <v>3.6585366725921631</v>
      </c>
      <c r="H21" s="38">
        <f>[2]G_SZ1_raw!$N$7</f>
        <v>3.4883720874786377</v>
      </c>
      <c r="I21" s="38">
        <f>[2]G_SZ1_raw!$N$8</f>
        <v>3.3725099563598633</v>
      </c>
      <c r="J21" s="38">
        <f>[2]G_SZ1_raw!$N$9</f>
        <v>3.2967033386230469</v>
      </c>
      <c r="K21" s="38">
        <f>[2]G_SZ1_raw!$N$10</f>
        <v>3.3557047843933105</v>
      </c>
      <c r="L21" s="38">
        <f>[2]G_SZ1_raw!$N$11</f>
        <v>3.2786884307861328</v>
      </c>
      <c r="M21" s="38">
        <f>[2]G_SZ1_raw!$N$12</f>
        <v>3.125</v>
      </c>
      <c r="N21" s="38">
        <f>[2]G_SZ1_raw!$N$13</f>
        <v>3.0612244606018066</v>
      </c>
      <c r="O21" s="38">
        <f>[2]G_SZ1_raw!$N$14</f>
        <v>2.9411764144897461</v>
      </c>
      <c r="P21" s="38">
        <f>[2]G_SZ1_raw!$N$15</f>
        <v>2.7950310707092285</v>
      </c>
      <c r="Q21" s="38">
        <f>[2]G_SZ1_raw!$N$16</f>
        <v>2.5</v>
      </c>
      <c r="R21" s="38">
        <f>[2]G_SZ1_raw!$N$17</f>
        <v>2.4390244483947754</v>
      </c>
      <c r="S21" s="38">
        <f>[2]G_SZ1_raw!$N$18</f>
        <v>2.2284121513366699</v>
      </c>
      <c r="T21" s="111">
        <f>[2]G_SZ1_raw!$N$19</f>
        <v>2.0618555545806885</v>
      </c>
    </row>
    <row r="22" spans="2:20" ht="12" customHeight="1">
      <c r="B22" s="6" t="s">
        <v>12</v>
      </c>
      <c r="C22" s="37">
        <f>[2]G_SZ1_raw!$O$2</f>
        <v>5.8823528289794922</v>
      </c>
      <c r="D22" s="38">
        <f>[2]G_SZ1_raw!$O$3</f>
        <v>6.0958719253540039</v>
      </c>
      <c r="E22" s="37">
        <f>[2]G_SZ1_raw!$O$4</f>
        <v>5.7939915657043457</v>
      </c>
      <c r="F22" s="38">
        <f>[2]G_SZ1_raw!$O$5</f>
        <v>5.5684456825256348</v>
      </c>
      <c r="G22" s="38">
        <f>[2]G_SZ1_raw!$O$6</f>
        <v>5.4140129089355469</v>
      </c>
      <c r="H22" s="38">
        <f>[2]G_SZ1_raw!$O$7</f>
        <v>5.2401747703552246</v>
      </c>
      <c r="I22" s="38">
        <f>[2]G_SZ1_raw!$O$8</f>
        <v>5.263157844543457</v>
      </c>
      <c r="J22" s="38">
        <f>[2]G_SZ1_raw!$O$9</f>
        <v>5.1282052993774414</v>
      </c>
      <c r="K22" s="38">
        <f>[2]G_SZ1_raw!$O$10</f>
        <v>5.2980132102966309</v>
      </c>
      <c r="L22" s="38">
        <f>[2]G_SZ1_raw!$O$11</f>
        <v>5.0582413673400879</v>
      </c>
      <c r="M22" s="38">
        <f>[2]G_SZ1_raw!$O$12</f>
        <v>4.9344158172607422</v>
      </c>
      <c r="N22" s="38">
        <f>[2]G_SZ1_raw!$O$13</f>
        <v>4.7841439247131348</v>
      </c>
      <c r="O22" s="38">
        <f>[2]G_SZ1_raw!$O$14</f>
        <v>4.6511626243591309</v>
      </c>
      <c r="P22" s="38">
        <f>[2]G_SZ1_raw!$O$15</f>
        <v>4.4117646217346191</v>
      </c>
      <c r="Q22" s="38">
        <f>[2]G_SZ1_raw!$O$16</f>
        <v>4.0567951202392578</v>
      </c>
      <c r="R22" s="38">
        <f>[2]G_SZ1_raw!$O$17</f>
        <v>3.9347960948944092</v>
      </c>
      <c r="S22" s="38">
        <f>[2]G_SZ1_raw!$O$18</f>
        <v>3.6885244846343994</v>
      </c>
      <c r="T22" s="111">
        <f>[2]G_SZ1_raw!$O$19</f>
        <v>3.3333332538604736</v>
      </c>
    </row>
    <row r="23" spans="2:20" ht="12" customHeight="1">
      <c r="B23" s="6" t="s">
        <v>13</v>
      </c>
      <c r="C23" s="39">
        <f>[2]G_SZ1_raw!$P$2</f>
        <v>7.865168571472168</v>
      </c>
      <c r="D23" s="40">
        <f>[2]G_SZ1_raw!$P$3</f>
        <v>8.0201282501220703</v>
      </c>
      <c r="E23" s="39">
        <f>[2]G_SZ1_raw!$P$4</f>
        <v>7.7586207389831543</v>
      </c>
      <c r="F23" s="40">
        <f>[2]G_SZ1_raw!$P$5</f>
        <v>7.438016414642334</v>
      </c>
      <c r="G23" s="40">
        <f>[2]G_SZ1_raw!$P$6</f>
        <v>7.236842155456543</v>
      </c>
      <c r="H23" s="40">
        <f>[2]G_SZ1_raw!$P$7</f>
        <v>7.1253070831298828</v>
      </c>
      <c r="I23" s="40">
        <f>[2]G_SZ1_raw!$P$8</f>
        <v>7.1428570747375488</v>
      </c>
      <c r="J23" s="40">
        <f>[2]G_SZ1_raw!$P$9</f>
        <v>7.1428570747375488</v>
      </c>
      <c r="K23" s="40">
        <f>[2]G_SZ1_raw!$P$10</f>
        <v>7.3825502395629883</v>
      </c>
      <c r="L23" s="40">
        <f>[2]G_SZ1_raw!$P$11</f>
        <v>7.1225070953369141</v>
      </c>
      <c r="M23" s="40">
        <f>[2]G_SZ1_raw!$P$12</f>
        <v>6.8965516090393066</v>
      </c>
      <c r="N23" s="40">
        <f>[2]G_SZ1_raw!$P$13</f>
        <v>6.8825912475585938</v>
      </c>
      <c r="O23" s="40">
        <f>[2]G_SZ1_raw!$P$14</f>
        <v>6.738133430480957</v>
      </c>
      <c r="P23" s="40">
        <f>[2]G_SZ1_raw!$P$15</f>
        <v>6.4516129493713379</v>
      </c>
      <c r="Q23" s="40">
        <f>[2]G_SZ1_raw!$P$16</f>
        <v>5.9459457397460938</v>
      </c>
      <c r="R23" s="40">
        <f>[2]G_SZ1_raw!$P$17</f>
        <v>5.8491592407226563</v>
      </c>
      <c r="S23" s="40">
        <f>[2]G_SZ1_raw!$P$18</f>
        <v>5.5555553436279297</v>
      </c>
      <c r="T23" s="113">
        <f>[2]G_SZ1_raw!$P$19</f>
        <v>5.0847458839416504</v>
      </c>
    </row>
    <row r="24" spans="2:20" ht="12" customHeight="1">
      <c r="B24" s="8" t="s">
        <v>15</v>
      </c>
      <c r="C24" s="39">
        <f>[2]G_SZ1_raw!$Q$2</f>
        <v>10.909090995788574</v>
      </c>
      <c r="D24" s="40">
        <f>[2]G_SZ1_raw!$Q$3</f>
        <v>10.588234901428223</v>
      </c>
      <c r="E24" s="39">
        <f>[2]G_SZ1_raw!$Q$4</f>
        <v>10.377358436584473</v>
      </c>
      <c r="F24" s="40">
        <f>[2]G_SZ1_raw!$Q$5</f>
        <v>9.7560977935791016</v>
      </c>
      <c r="G24" s="40">
        <f>[2]G_SZ1_raw!$Q$6</f>
        <v>9.6491231918334961</v>
      </c>
      <c r="H24" s="40">
        <f>[2]G_SZ1_raw!$Q$7</f>
        <v>9.5238094329833984</v>
      </c>
      <c r="I24" s="40">
        <f>[2]G_SZ1_raw!$Q$8</f>
        <v>9.8360652923583984</v>
      </c>
      <c r="J24" s="40">
        <f>[2]G_SZ1_raw!$Q$9</f>
        <v>9.7560977935791016</v>
      </c>
      <c r="K24" s="40">
        <f>[2]G_SZ1_raw!$Q$10</f>
        <v>10.025381088256836</v>
      </c>
      <c r="L24" s="40">
        <f>[2]G_SZ1_raw!$Q$11</f>
        <v>9.8517780303955078</v>
      </c>
      <c r="M24" s="40">
        <f>[2]G_SZ1_raw!$Q$12</f>
        <v>9.6666669845581055</v>
      </c>
      <c r="N24" s="40">
        <f>[2]G_SZ1_raw!$Q$13</f>
        <v>10</v>
      </c>
      <c r="O24" s="40">
        <f>[2]G_SZ1_raw!$Q$14</f>
        <v>9.6774196624755859</v>
      </c>
      <c r="P24" s="40">
        <f>[2]G_SZ1_raw!$Q$15</f>
        <v>9.375</v>
      </c>
      <c r="Q24" s="40">
        <f>[2]G_SZ1_raw!$Q$16</f>
        <v>8.6206893920898438</v>
      </c>
      <c r="R24" s="40">
        <f>[2]G_SZ1_raw!$Q$17</f>
        <v>8.5106382369995117</v>
      </c>
      <c r="S24" s="40">
        <f>[2]G_SZ1_raw!$Q$18</f>
        <v>8.2191781997680664</v>
      </c>
      <c r="T24" s="113">
        <f>[2]G_SZ1_raw!$Q$19</f>
        <v>7.5581393241882324</v>
      </c>
    </row>
    <row r="25" spans="2:20" ht="12" customHeight="1">
      <c r="B25" s="8" t="s">
        <v>16</v>
      </c>
      <c r="C25" s="41">
        <f>[2]G_SZ1_raw!$R$2</f>
        <v>14.213197708129883</v>
      </c>
      <c r="D25" s="42">
        <f>[2]G_SZ1_raw!$R$3</f>
        <v>14.285714149475098</v>
      </c>
      <c r="E25" s="41">
        <f>[2]G_SZ1_raw!$R$4</f>
        <v>13.286713600158691</v>
      </c>
      <c r="F25" s="42">
        <f>[2]G_SZ1_raw!$R$5</f>
        <v>12.5</v>
      </c>
      <c r="G25" s="42">
        <f>[2]G_SZ1_raw!$R$6</f>
        <v>12.091503143310547</v>
      </c>
      <c r="H25" s="42">
        <f>[2]G_SZ1_raw!$R$7</f>
        <v>12.068965911865234</v>
      </c>
      <c r="I25" s="42">
        <f>[2]G_SZ1_raw!$R$8</f>
        <v>12.5</v>
      </c>
      <c r="J25" s="42">
        <f>[2]G_SZ1_raw!$R$9</f>
        <v>12.5</v>
      </c>
      <c r="K25" s="42">
        <f>[2]G_SZ1_raw!$R$10</f>
        <v>12.5</v>
      </c>
      <c r="L25" s="42">
        <f>[2]G_SZ1_raw!$R$11</f>
        <v>12.5</v>
      </c>
      <c r="M25" s="42">
        <f>[2]G_SZ1_raw!$R$12</f>
        <v>12.295082092285156</v>
      </c>
      <c r="N25" s="42">
        <f>[2]G_SZ1_raw!$R$13</f>
        <v>14.084506988525391</v>
      </c>
      <c r="O25" s="42">
        <f>[2]G_SZ1_raw!$R$14</f>
        <v>13.043478012084961</v>
      </c>
      <c r="P25" s="42">
        <f>[2]G_SZ1_raw!$R$15</f>
        <v>12.560386657714844</v>
      </c>
      <c r="Q25" s="42">
        <f>[2]G_SZ1_raw!$R$16</f>
        <v>11.428571701049805</v>
      </c>
      <c r="R25" s="42">
        <f>[2]G_SZ1_raw!$R$17</f>
        <v>11.403509140014648</v>
      </c>
      <c r="S25" s="42">
        <f>[2]G_SZ1_raw!$R$18</f>
        <v>11.023622512817383</v>
      </c>
      <c r="T25" s="114">
        <f>[2]G_SZ1_raw!$R$19</f>
        <v>10.618436813354492</v>
      </c>
    </row>
    <row r="26" spans="2:20" ht="12" customHeight="1">
      <c r="B26" s="7" t="s">
        <v>14</v>
      </c>
      <c r="C26" s="41">
        <f>[2]G_SZ1_raw!$S$2</f>
        <v>5.8340344429016113</v>
      </c>
      <c r="D26" s="42">
        <f>[2]G_SZ1_raw!$S$3</f>
        <v>6.0066080093383789</v>
      </c>
      <c r="E26" s="41">
        <f>[2]G_SZ1_raw!$S$4</f>
        <v>5.7646160125732422</v>
      </c>
      <c r="F26" s="42">
        <f>[2]G_SZ1_raw!$S$5</f>
        <v>5.5110030174255371</v>
      </c>
      <c r="G26" s="42">
        <f>[2]G_SZ1_raw!$S$6</f>
        <v>5.3404979705810547</v>
      </c>
      <c r="H26" s="42">
        <f>[2]G_SZ1_raw!$S$7</f>
        <v>5.2145137786865234</v>
      </c>
      <c r="I26" s="42">
        <f>[2]G_SZ1_raw!$S$8</f>
        <v>5.0929880142211914</v>
      </c>
      <c r="J26" s="42">
        <f>[2]G_SZ1_raw!$S$9</f>
        <v>5.0365843772888184</v>
      </c>
      <c r="K26" s="42">
        <f>[2]G_SZ1_raw!$S$10</f>
        <v>5.2874970436096191</v>
      </c>
      <c r="L26" s="42">
        <f>[2]G_SZ1_raw!$S$11</f>
        <v>5.0334048271179199</v>
      </c>
      <c r="M26" s="42">
        <f>[2]G_SZ1_raw!$S$12</f>
        <v>4.9816403388977051</v>
      </c>
      <c r="N26" s="42">
        <f>[2]G_SZ1_raw!$S$13</f>
        <v>4.8806300163269043</v>
      </c>
      <c r="O26" s="42">
        <f>[2]G_SZ1_raw!$S$14</f>
        <v>4.6917004585266113</v>
      </c>
      <c r="P26" s="42">
        <f>[2]G_SZ1_raw!$S$15</f>
        <v>4.5062694549560547</v>
      </c>
      <c r="Q26" s="42">
        <f>[2]G_SZ1_raw!$S$16</f>
        <v>4.2289605140686035</v>
      </c>
      <c r="R26" s="42">
        <f>[2]G_SZ1_raw!$S$17</f>
        <v>4.0331387519836426</v>
      </c>
      <c r="S26" s="42">
        <f>[2]G_SZ1_raw!$S$18</f>
        <v>3.7265067100524902</v>
      </c>
      <c r="T26" s="114">
        <f>[2]G_SZ1_raw!$S$19</f>
        <v>3.4844019412994385</v>
      </c>
    </row>
    <row r="27" spans="2:20" ht="12" customHeight="1">
      <c r="B27" s="18" t="s">
        <v>483</v>
      </c>
      <c r="C27" s="43">
        <f>[2]G_SZ1_raw!$E$2</f>
        <v>10</v>
      </c>
      <c r="D27" s="44">
        <f>[2]G_SZ1_raw!$E$3</f>
        <v>15</v>
      </c>
      <c r="E27" s="43">
        <f>[2]G_SZ1_raw!$E$4</f>
        <v>31</v>
      </c>
      <c r="F27" s="44">
        <f>[2]G_SZ1_raw!$E$5</f>
        <v>40</v>
      </c>
      <c r="G27" s="44">
        <f>[2]G_SZ1_raw!$E$6</f>
        <v>43</v>
      </c>
      <c r="H27" s="44">
        <f>[2]G_SZ1_raw!$E$7</f>
        <v>59</v>
      </c>
      <c r="I27" s="44">
        <f>[2]G_SZ1_raw!$E$8</f>
        <v>71</v>
      </c>
      <c r="J27" s="44">
        <f>[2]G_SZ1_raw!$E$9</f>
        <v>62</v>
      </c>
      <c r="K27" s="44">
        <f>[2]G_SZ1_raw!$E$10</f>
        <v>60</v>
      </c>
      <c r="L27" s="44">
        <f>[2]G_SZ1_raw!$E$11</f>
        <v>75</v>
      </c>
      <c r="M27" s="44">
        <f>[2]G_SZ1_raw!$E$12</f>
        <v>76</v>
      </c>
      <c r="N27" s="44">
        <f>[2]G_SZ1_raw!$E$13</f>
        <v>81</v>
      </c>
      <c r="O27" s="44">
        <f>[2]G_SZ1_raw!$E$14</f>
        <v>97</v>
      </c>
      <c r="P27" s="44">
        <f>[2]G_SZ1_raw!$E$15</f>
        <v>76</v>
      </c>
      <c r="Q27" s="44">
        <f>[2]G_SZ1_raw!$E$16</f>
        <v>77</v>
      </c>
      <c r="R27" s="44">
        <f>[2]G_SZ1_raw!$E$17</f>
        <v>76</v>
      </c>
      <c r="S27" s="44">
        <f>[2]G_SZ1_raw!$E$18</f>
        <v>57</v>
      </c>
      <c r="T27" s="106">
        <f>[2]G_SZ1_raw!$E$19</f>
        <v>30</v>
      </c>
    </row>
    <row r="28" spans="2:20" ht="12" customHeight="1">
      <c r="B28" s="18" t="s">
        <v>484</v>
      </c>
      <c r="C28" s="43">
        <f>[2]G_SZ1_raw!$T$2</f>
        <v>2244</v>
      </c>
      <c r="D28" s="44">
        <f>[2]G_SZ1_raw!$T$3</f>
        <v>2359</v>
      </c>
      <c r="E28" s="43">
        <f>[2]G_SZ1_raw!$T$4</f>
        <v>2668</v>
      </c>
      <c r="F28" s="44">
        <f>[2]G_SZ1_raw!$T$5</f>
        <v>3335</v>
      </c>
      <c r="G28" s="44">
        <f>[2]G_SZ1_raw!$T$6</f>
        <v>3964</v>
      </c>
      <c r="H28" s="44">
        <f>[2]G_SZ1_raw!$T$7</f>
        <v>4044</v>
      </c>
      <c r="I28" s="44">
        <f>[2]G_SZ1_raw!$T$8</f>
        <v>3495</v>
      </c>
      <c r="J28" s="44">
        <f>[2]G_SZ1_raw!$T$9</f>
        <v>3303</v>
      </c>
      <c r="K28" s="44">
        <f>[2]G_SZ1_raw!$T$10</f>
        <v>3482</v>
      </c>
      <c r="L28" s="44">
        <f>[2]G_SZ1_raw!$T$11</f>
        <v>3745</v>
      </c>
      <c r="M28" s="44">
        <f>[2]G_SZ1_raw!$T$12</f>
        <v>3681</v>
      </c>
      <c r="N28" s="44">
        <f>[2]G_SZ1_raw!$T$13</f>
        <v>3699</v>
      </c>
      <c r="O28" s="44">
        <f>[2]G_SZ1_raw!$T$14</f>
        <v>3745</v>
      </c>
      <c r="P28" s="44">
        <f>[2]G_SZ1_raw!$T$15</f>
        <v>3605</v>
      </c>
      <c r="Q28" s="44">
        <f>[2]G_SZ1_raw!$T$16</f>
        <v>3488</v>
      </c>
      <c r="R28" s="44">
        <f>[2]G_SZ1_raw!$T$17</f>
        <v>3212</v>
      </c>
      <c r="S28" s="44">
        <f>[2]G_SZ1_raw!$T$18</f>
        <v>2662</v>
      </c>
      <c r="T28" s="106">
        <f>[2]G_SZ1_raw!$T$19</f>
        <v>1439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[2]G_SZ2_raw!$A$2</f>
        <v>Trade</v>
      </c>
      <c r="I3" s="223"/>
      <c r="J3" s="224"/>
      <c r="L3" s="52" t="s">
        <v>2</v>
      </c>
      <c r="M3" s="222" t="str">
        <f>[2]G_SZ2_raw!$B$2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+[2]G_SZ2_raw!$D$2</f>
        <v>5909</v>
      </c>
      <c r="D10" s="44">
        <f>+[2]G_SZ2_raw!$D$3</f>
        <v>5928</v>
      </c>
      <c r="E10" s="43">
        <f>+[2]G_SZ2_raw!$D$4</f>
        <v>5672</v>
      </c>
      <c r="F10" s="44">
        <f>+[2]G_SZ2_raw!$D$5</f>
        <v>6107</v>
      </c>
      <c r="G10" s="44">
        <f>+[2]G_SZ2_raw!$D$6</f>
        <v>6647</v>
      </c>
      <c r="H10" s="44">
        <f>+[2]G_SZ2_raw!$D$7</f>
        <v>6615</v>
      </c>
      <c r="I10" s="44">
        <f>+[2]G_SZ2_raw!$D$8</f>
        <v>6270</v>
      </c>
      <c r="J10" s="44">
        <f>+[2]G_SZ2_raw!$D$9</f>
        <v>6020</v>
      </c>
      <c r="K10" s="44">
        <f>+[2]G_SZ2_raw!$D$10</f>
        <v>5786</v>
      </c>
      <c r="L10" s="44">
        <f>+[2]G_SZ2_raw!$D$11</f>
        <v>5807</v>
      </c>
      <c r="M10" s="44">
        <f>+[2]G_SZ2_raw!$D$12</f>
        <v>5573</v>
      </c>
      <c r="N10" s="44">
        <f>+[2]G_SZ2_raw!$D$13</f>
        <v>5502</v>
      </c>
      <c r="O10" s="44">
        <f>+[2]G_SZ2_raw!$D$14</f>
        <v>5347</v>
      </c>
      <c r="P10" s="44">
        <f>+[2]G_SZ2_raw!$D$15</f>
        <v>4991</v>
      </c>
      <c r="Q10" s="44">
        <f>+[2]G_SZ2_raw!$D$16</f>
        <v>4872</v>
      </c>
      <c r="R10" s="44">
        <f>+[2]G_SZ2_raw!$D$17</f>
        <v>4572</v>
      </c>
      <c r="S10" s="44">
        <f>+[2]G_SZ2_raw!$D$18</f>
        <v>4190</v>
      </c>
      <c r="T10" s="106">
        <f>+[2]G_SZ2_raw!$D$19</f>
        <v>2937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[2]G_SZ2_raw!$F$2</f>
        <v>4.5862245559692383</v>
      </c>
      <c r="D12" s="27">
        <f>[2]G_SZ2_raw!$F$3</f>
        <v>4.2172741889953613</v>
      </c>
      <c r="E12" s="27">
        <f>[2]G_SZ2_raw!$F$4</f>
        <v>4.3194642066955566</v>
      </c>
      <c r="F12" s="27">
        <f>[2]G_SZ2_raw!$F$5</f>
        <v>4.6340265274047852</v>
      </c>
      <c r="G12" s="28">
        <f>[2]G_SZ2_raw!$F$6</f>
        <v>4.8442907333374023</v>
      </c>
      <c r="H12" s="28">
        <f>[2]G_SZ2_raw!$F$7</f>
        <v>5.4875283241271973</v>
      </c>
      <c r="I12" s="28">
        <f>[2]G_SZ2_raw!$F$8</f>
        <v>5.4226474761962891</v>
      </c>
      <c r="J12" s="28">
        <f>[2]G_SZ2_raw!$F$9</f>
        <v>5.5315613746643066</v>
      </c>
      <c r="K12" s="28">
        <f>[2]G_SZ2_raw!$F$10</f>
        <v>5.184929370880127</v>
      </c>
      <c r="L12" s="28">
        <f>[2]G_SZ2_raw!$F$11</f>
        <v>5.200620174407959</v>
      </c>
      <c r="M12" s="28">
        <f>[2]G_SZ2_raw!$F$12</f>
        <v>5.5266461372375488</v>
      </c>
      <c r="N12" s="28">
        <f>[2]G_SZ2_raw!$F$13</f>
        <v>5.4525628089904785</v>
      </c>
      <c r="O12" s="28">
        <f>[2]G_SZ2_raw!$F$14</f>
        <v>6.1716852188110352</v>
      </c>
      <c r="P12" s="28">
        <f>[2]G_SZ2_raw!$F$15</f>
        <v>6.3313965797424316</v>
      </c>
      <c r="Q12" s="28">
        <f>[2]G_SZ2_raw!$F$16</f>
        <v>7.2865352630615234</v>
      </c>
      <c r="R12" s="28">
        <f>[2]G_SZ2_raw!$F$17</f>
        <v>8.5301837921142578</v>
      </c>
      <c r="S12" s="28">
        <f>[2]G_SZ2_raw!$F$18</f>
        <v>9.546539306640625</v>
      </c>
      <c r="T12" s="108">
        <f>[2]G_SZ2_raw!$F$19</f>
        <v>9.19305419921875</v>
      </c>
    </row>
    <row r="13" spans="2:20" ht="12" customHeight="1">
      <c r="B13" s="6" t="s">
        <v>340</v>
      </c>
      <c r="C13" s="27">
        <f>[2]G_SZ2_raw!$G$2</f>
        <v>7.4970383644104004</v>
      </c>
      <c r="D13" s="27">
        <f>[2]G_SZ2_raw!$G$3</f>
        <v>8.0128202438354492</v>
      </c>
      <c r="E13" s="27">
        <f>[2]G_SZ2_raw!$G$4</f>
        <v>7.440056324005127</v>
      </c>
      <c r="F13" s="27">
        <f>[2]G_SZ2_raw!$G$5</f>
        <v>8.9733095169067383</v>
      </c>
      <c r="G13" s="28">
        <f>[2]G_SZ2_raw!$G$6</f>
        <v>10.230178833007813</v>
      </c>
      <c r="H13" s="28">
        <f>[2]G_SZ2_raw!$G$7</f>
        <v>11.579743385314941</v>
      </c>
      <c r="I13" s="28">
        <f>[2]G_SZ2_raw!$G$8</f>
        <v>11.467304229736328</v>
      </c>
      <c r="J13" s="28">
        <f>[2]G_SZ2_raw!$G$9</f>
        <v>11.079733848571777</v>
      </c>
      <c r="K13" s="28">
        <f>[2]G_SZ2_raw!$G$10</f>
        <v>10.611821174621582</v>
      </c>
      <c r="L13" s="28">
        <f>[2]G_SZ2_raw!$G$11</f>
        <v>11.072843551635742</v>
      </c>
      <c r="M13" s="28">
        <f>[2]G_SZ2_raw!$G$12</f>
        <v>13.439799308776855</v>
      </c>
      <c r="N13" s="28">
        <f>[2]G_SZ2_raw!$G$13</f>
        <v>14.140312194824219</v>
      </c>
      <c r="O13" s="28">
        <f>[2]G_SZ2_raw!$G$14</f>
        <v>14.924256324768066</v>
      </c>
      <c r="P13" s="28">
        <f>[2]G_SZ2_raw!$G$15</f>
        <v>16.32939338684082</v>
      </c>
      <c r="Q13" s="28">
        <f>[2]G_SZ2_raw!$G$16</f>
        <v>19.355501174926758</v>
      </c>
      <c r="R13" s="28">
        <f>[2]G_SZ2_raw!$G$17</f>
        <v>22.003499984741211</v>
      </c>
      <c r="S13" s="28">
        <f>[2]G_SZ2_raw!$G$18</f>
        <v>24.797136306762695</v>
      </c>
      <c r="T13" s="108">
        <f>[2]G_SZ2_raw!$G$19</f>
        <v>27.272727966308594</v>
      </c>
    </row>
    <row r="14" spans="2:20" ht="12" customHeight="1">
      <c r="B14" s="6" t="s">
        <v>341</v>
      </c>
      <c r="C14" s="29">
        <f>[2]G_SZ2_raw!$H$2</f>
        <v>7.4293451309204102</v>
      </c>
      <c r="D14" s="29">
        <f>[2]G_SZ2_raw!$H$3</f>
        <v>7.5742239952087402</v>
      </c>
      <c r="E14" s="29">
        <f>[2]G_SZ2_raw!$H$4</f>
        <v>7.6692523956298828</v>
      </c>
      <c r="F14" s="29">
        <f>[2]G_SZ2_raw!$H$5</f>
        <v>8.5475683212280273</v>
      </c>
      <c r="G14" s="30">
        <f>[2]G_SZ2_raw!$H$6</f>
        <v>9.447871208190918</v>
      </c>
      <c r="H14" s="30">
        <f>[2]G_SZ2_raw!$H$7</f>
        <v>10.990174293518066</v>
      </c>
      <c r="I14" s="30">
        <f>[2]G_SZ2_raw!$H$8</f>
        <v>10.813397407531738</v>
      </c>
      <c r="J14" s="30">
        <f>[2]G_SZ2_raw!$H$9</f>
        <v>9.1362123489379883</v>
      </c>
      <c r="K14" s="30">
        <f>[2]G_SZ2_raw!$H$10</f>
        <v>9.4365711212158203</v>
      </c>
      <c r="L14" s="30">
        <f>[2]G_SZ2_raw!$H$11</f>
        <v>10.539004325866699</v>
      </c>
      <c r="M14" s="30">
        <f>[2]G_SZ2_raw!$H$12</f>
        <v>11.178897857666016</v>
      </c>
      <c r="N14" s="30">
        <f>[2]G_SZ2_raw!$H$13</f>
        <v>11.795710563659668</v>
      </c>
      <c r="O14" s="30">
        <f>[2]G_SZ2_raw!$H$14</f>
        <v>13.409388542175293</v>
      </c>
      <c r="P14" s="30">
        <f>[2]G_SZ2_raw!$H$15</f>
        <v>15.02704906463623</v>
      </c>
      <c r="Q14" s="30">
        <f>[2]G_SZ2_raw!$H$16</f>
        <v>16.584564208984375</v>
      </c>
      <c r="R14" s="30">
        <f>[2]G_SZ2_raw!$H$17</f>
        <v>17.125984191894531</v>
      </c>
      <c r="S14" s="30">
        <f>[2]G_SZ2_raw!$H$18</f>
        <v>18.87828254699707</v>
      </c>
      <c r="T14" s="109">
        <f>[2]G_SZ2_raw!$H$19</f>
        <v>19.101123809814453</v>
      </c>
    </row>
    <row r="15" spans="2:20" ht="12" customHeight="1">
      <c r="B15" s="6" t="s">
        <v>342</v>
      </c>
      <c r="C15" s="31">
        <f>[2]G_SZ2_raw!$I$2</f>
        <v>10.644779205322266</v>
      </c>
      <c r="D15" s="31">
        <f>[2]G_SZ2_raw!$I$3</f>
        <v>9.2442646026611328</v>
      </c>
      <c r="E15" s="31">
        <f>[2]G_SZ2_raw!$I$4</f>
        <v>11.107192993164063</v>
      </c>
      <c r="F15" s="31">
        <f>[2]G_SZ2_raw!$I$5</f>
        <v>10.987391471862793</v>
      </c>
      <c r="G15" s="32">
        <f>[2]G_SZ2_raw!$I$6</f>
        <v>12.426658630371094</v>
      </c>
      <c r="H15" s="32">
        <f>[2]G_SZ2_raw!$I$7</f>
        <v>12.471654891967773</v>
      </c>
      <c r="I15" s="32">
        <f>[2]G_SZ2_raw!$I$8</f>
        <v>12.663476943969727</v>
      </c>
      <c r="J15" s="32">
        <f>[2]G_SZ2_raw!$I$9</f>
        <v>12.325581550598145</v>
      </c>
      <c r="K15" s="32">
        <f>[2]G_SZ2_raw!$I$10</f>
        <v>11.562392234802246</v>
      </c>
      <c r="L15" s="32">
        <f>[2]G_SZ2_raw!$I$11</f>
        <v>13.035990715026855</v>
      </c>
      <c r="M15" s="32">
        <f>[2]G_SZ2_raw!$I$12</f>
        <v>14.283150672912598</v>
      </c>
      <c r="N15" s="32">
        <f>[2]G_SZ2_raw!$I$13</f>
        <v>14.140312194824219</v>
      </c>
      <c r="O15" s="32">
        <f>[2]G_SZ2_raw!$I$14</f>
        <v>14.924256324768066</v>
      </c>
      <c r="P15" s="32">
        <f>[2]G_SZ2_raw!$I$15</f>
        <v>15.648166656494141</v>
      </c>
      <c r="Q15" s="32">
        <f>[2]G_SZ2_raw!$I$16</f>
        <v>15.743021011352539</v>
      </c>
      <c r="R15" s="32">
        <f>[2]G_SZ2_raw!$I$17</f>
        <v>15.72615909576416</v>
      </c>
      <c r="S15" s="32">
        <f>[2]G_SZ2_raw!$I$18</f>
        <v>13.914081573486328</v>
      </c>
      <c r="T15" s="110">
        <f>[2]G_SZ2_raw!$I$19</f>
        <v>14.70888614654541</v>
      </c>
    </row>
    <row r="16" spans="2:20" ht="12" customHeight="1">
      <c r="B16" s="6" t="s">
        <v>343</v>
      </c>
      <c r="C16" s="31">
        <f>[2]G_SZ2_raw!$J$2</f>
        <v>41.056015014648438</v>
      </c>
      <c r="D16" s="31">
        <f>[2]G_SZ2_raw!$J$3</f>
        <v>39.490554809570313</v>
      </c>
      <c r="E16" s="31">
        <f>[2]G_SZ2_raw!$J$4</f>
        <v>40.620594024658203</v>
      </c>
      <c r="F16" s="31">
        <f>[2]G_SZ2_raw!$J$5</f>
        <v>41.673488616943359</v>
      </c>
      <c r="G16" s="32">
        <f>[2]G_SZ2_raw!$J$6</f>
        <v>39.626899719238281</v>
      </c>
      <c r="H16" s="32">
        <f>[2]G_SZ2_raw!$J$7</f>
        <v>38.503402709960938</v>
      </c>
      <c r="I16" s="32">
        <f>[2]G_SZ2_raw!$J$8</f>
        <v>36.905902862548828</v>
      </c>
      <c r="J16" s="32">
        <f>[2]G_SZ2_raw!$J$9</f>
        <v>38.970100402832031</v>
      </c>
      <c r="K16" s="32">
        <f>[2]G_SZ2_raw!$J$10</f>
        <v>37.901832580566406</v>
      </c>
      <c r="L16" s="32">
        <f>[2]G_SZ2_raw!$J$11</f>
        <v>37.868091583251953</v>
      </c>
      <c r="M16" s="32">
        <f>[2]G_SZ2_raw!$J$12</f>
        <v>35.097793579101563</v>
      </c>
      <c r="N16" s="32">
        <f>[2]G_SZ2_raw!$J$13</f>
        <v>33.387859344482422</v>
      </c>
      <c r="O16" s="32">
        <f>[2]G_SZ2_raw!$J$14</f>
        <v>32.335887908935547</v>
      </c>
      <c r="P16" s="32">
        <f>[2]G_SZ2_raw!$J$15</f>
        <v>29.833700180053711</v>
      </c>
      <c r="Q16" s="32">
        <f>[2]G_SZ2_raw!$J$16</f>
        <v>26.169950485229492</v>
      </c>
      <c r="R16" s="32">
        <f>[2]G_SZ2_raw!$J$17</f>
        <v>23.556430816650391</v>
      </c>
      <c r="S16" s="32">
        <f>[2]G_SZ2_raw!$J$18</f>
        <v>21.551313400268555</v>
      </c>
      <c r="T16" s="110">
        <f>[2]G_SZ2_raw!$J$19</f>
        <v>18.760639190673828</v>
      </c>
    </row>
    <row r="17" spans="2:20" ht="12" customHeight="1">
      <c r="B17" s="7" t="s">
        <v>240</v>
      </c>
      <c r="C17" s="37">
        <f>[2]G_SZ2_raw!$K$2</f>
        <v>28.786596298217773</v>
      </c>
      <c r="D17" s="38">
        <f>[2]G_SZ2_raw!$K$3</f>
        <v>31.46086311340332</v>
      </c>
      <c r="E17" s="37">
        <f>[2]G_SZ2_raw!$K$4</f>
        <v>28.843441009521484</v>
      </c>
      <c r="F17" s="38">
        <f>[2]G_SZ2_raw!$K$5</f>
        <v>25.184215545654297</v>
      </c>
      <c r="G17" s="38">
        <f>[2]G_SZ2_raw!$K$6</f>
        <v>23.424100875854492</v>
      </c>
      <c r="H17" s="38">
        <f>[2]G_SZ2_raw!$K$7</f>
        <v>20.967498779296875</v>
      </c>
      <c r="I17" s="38">
        <f>[2]G_SZ2_raw!$K$8</f>
        <v>22.727272033691406</v>
      </c>
      <c r="J17" s="38">
        <f>[2]G_SZ2_raw!$K$9</f>
        <v>22.956809997558594</v>
      </c>
      <c r="K17" s="38">
        <f>[2]G_SZ2_raw!$K$10</f>
        <v>25.302453994750977</v>
      </c>
      <c r="L17" s="38">
        <f>[2]G_SZ2_raw!$K$11</f>
        <v>22.283451080322266</v>
      </c>
      <c r="M17" s="38">
        <f>[2]G_SZ2_raw!$K$12</f>
        <v>20.473712921142578</v>
      </c>
      <c r="N17" s="38">
        <f>[2]G_SZ2_raw!$K$13</f>
        <v>21.083242416381836</v>
      </c>
      <c r="O17" s="38">
        <f>[2]G_SZ2_raw!$K$14</f>
        <v>18.234523773193359</v>
      </c>
      <c r="P17" s="38">
        <f>[2]G_SZ2_raw!$K$15</f>
        <v>16.830293655395508</v>
      </c>
      <c r="Q17" s="38">
        <f>[2]G_SZ2_raw!$K$16</f>
        <v>14.860426902770996</v>
      </c>
      <c r="R17" s="38">
        <f>[2]G_SZ2_raw!$K$17</f>
        <v>13.057743072509766</v>
      </c>
      <c r="S17" s="38">
        <f>[2]G_SZ2_raw!$K$18</f>
        <v>11.312648773193359</v>
      </c>
      <c r="T17" s="111">
        <f>[2]G_SZ2_raw!$K$19</f>
        <v>10.963568687438965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[2]G_SZ2_raw!$L$2</f>
        <v>1.107011079788208</v>
      </c>
      <c r="D19" s="38">
        <f>[2]G_SZ2_raw!$L$3</f>
        <v>1.1627906560897827</v>
      </c>
      <c r="E19" s="37">
        <f>[2]G_SZ2_raw!$L$4</f>
        <v>1.1458333730697632</v>
      </c>
      <c r="F19" s="38">
        <f>[2]G_SZ2_raw!$L$5</f>
        <v>1.0922330617904663</v>
      </c>
      <c r="G19" s="38">
        <f>[2]G_SZ2_raw!$L$6</f>
        <v>1.0242085456848145</v>
      </c>
      <c r="H19" s="38">
        <f>[2]G_SZ2_raw!$L$7</f>
        <v>0.91743117570877075</v>
      </c>
      <c r="I19" s="38">
        <f>[2]G_SZ2_raw!$L$8</f>
        <v>0.9549795389175415</v>
      </c>
      <c r="J19" s="38">
        <f>[2]G_SZ2_raw!$L$9</f>
        <v>0.91743117570877075</v>
      </c>
      <c r="K19" s="38">
        <f>[2]G_SZ2_raw!$L$10</f>
        <v>0.96153843402862549</v>
      </c>
      <c r="L19" s="38">
        <f>[2]G_SZ2_raw!$L$11</f>
        <v>0.96153843402862549</v>
      </c>
      <c r="M19" s="38">
        <f>[2]G_SZ2_raw!$L$12</f>
        <v>0.92807424068450928</v>
      </c>
      <c r="N19" s="38">
        <f>[2]G_SZ2_raw!$L$13</f>
        <v>0.92378753423690796</v>
      </c>
      <c r="O19" s="38">
        <f>[2]G_SZ2_raw!$L$14</f>
        <v>0.85836911201477051</v>
      </c>
      <c r="P19" s="38">
        <f>[2]G_SZ2_raw!$L$15</f>
        <v>0.84388184547424316</v>
      </c>
      <c r="Q19" s="38">
        <f>[2]G_SZ2_raw!$L$16</f>
        <v>0.70921987295150757</v>
      </c>
      <c r="R19" s="38">
        <f>[2]G_SZ2_raw!$L$17</f>
        <v>0.65681445598602295</v>
      </c>
      <c r="S19" s="38">
        <f>[2]G_SZ2_raw!$L$18</f>
        <v>0.65502184629440308</v>
      </c>
      <c r="T19" s="111">
        <f>[2]G_SZ2_raw!$L$19</f>
        <v>0.66018068790435791</v>
      </c>
    </row>
    <row r="20" spans="2:20" ht="12" customHeight="1">
      <c r="B20" s="6" t="s">
        <v>33</v>
      </c>
      <c r="C20" s="37">
        <f>[2]G_SZ2_raw!$M$2</f>
        <v>2.0708081722259521</v>
      </c>
      <c r="D20" s="38">
        <f>[2]G_SZ2_raw!$M$3</f>
        <v>2.0746889114379883</v>
      </c>
      <c r="E20" s="37">
        <f>[2]G_SZ2_raw!$M$4</f>
        <v>2.1604938507080078</v>
      </c>
      <c r="F20" s="38">
        <f>[2]G_SZ2_raw!$M$5</f>
        <v>1.9690576791763306</v>
      </c>
      <c r="G20" s="38">
        <f>[2]G_SZ2_raw!$M$6</f>
        <v>1.8292683362960815</v>
      </c>
      <c r="H20" s="38">
        <f>[2]G_SZ2_raw!$M$7</f>
        <v>1.6632016897201538</v>
      </c>
      <c r="I20" s="38">
        <f>[2]G_SZ2_raw!$M$8</f>
        <v>1.6393442153930664</v>
      </c>
      <c r="J20" s="38">
        <f>[2]G_SZ2_raw!$M$9</f>
        <v>1.6666666269302368</v>
      </c>
      <c r="K20" s="38">
        <f>[2]G_SZ2_raw!$M$10</f>
        <v>1.7587939500808716</v>
      </c>
      <c r="L20" s="38">
        <f>[2]G_SZ2_raw!$M$11</f>
        <v>1.7094017267227173</v>
      </c>
      <c r="M20" s="38">
        <f>[2]G_SZ2_raw!$M$12</f>
        <v>1.4992504119873047</v>
      </c>
      <c r="N20" s="38">
        <f>[2]G_SZ2_raw!$M$13</f>
        <v>1.5606242418289185</v>
      </c>
      <c r="O20" s="38">
        <f>[2]G_SZ2_raw!$M$14</f>
        <v>1.431492805480957</v>
      </c>
      <c r="P20" s="38">
        <f>[2]G_SZ2_raw!$M$15</f>
        <v>1.3921114206314087</v>
      </c>
      <c r="Q20" s="38">
        <f>[2]G_SZ2_raw!$M$16</f>
        <v>1.2605042457580566</v>
      </c>
      <c r="R20" s="38">
        <f>[2]G_SZ2_raw!$M$17</f>
        <v>1.1273957490921021</v>
      </c>
      <c r="S20" s="38">
        <f>[2]G_SZ2_raw!$M$18</f>
        <v>1.0260169506072998</v>
      </c>
      <c r="T20" s="111">
        <f>[2]G_SZ2_raw!$M$19</f>
        <v>1.0428100824356079</v>
      </c>
    </row>
    <row r="21" spans="2:20" ht="12" customHeight="1">
      <c r="B21" s="6" t="s">
        <v>11</v>
      </c>
      <c r="C21" s="37">
        <f>[2]G_SZ2_raw!$N$2</f>
        <v>4.052863597869873</v>
      </c>
      <c r="D21" s="38">
        <f>[2]G_SZ2_raw!$N$3</f>
        <v>4.068781852722168</v>
      </c>
      <c r="E21" s="37">
        <f>[2]G_SZ2_raw!$N$4</f>
        <v>4.037168025970459</v>
      </c>
      <c r="F21" s="38">
        <f>[2]G_SZ2_raw!$N$5</f>
        <v>3.8297872543334961</v>
      </c>
      <c r="G21" s="38">
        <f>[2]G_SZ2_raw!$N$6</f>
        <v>3.538175106048584</v>
      </c>
      <c r="H21" s="38">
        <f>[2]G_SZ2_raw!$N$7</f>
        <v>3.2258064746856689</v>
      </c>
      <c r="I21" s="38">
        <f>[2]G_SZ2_raw!$N$8</f>
        <v>3.257328987121582</v>
      </c>
      <c r="J21" s="38">
        <f>[2]G_SZ2_raw!$N$9</f>
        <v>3.4482758045196533</v>
      </c>
      <c r="K21" s="38">
        <f>[2]G_SZ2_raw!$N$10</f>
        <v>3.4766697883605957</v>
      </c>
      <c r="L21" s="38">
        <f>[2]G_SZ2_raw!$N$11</f>
        <v>3.3419022560119629</v>
      </c>
      <c r="M21" s="38">
        <f>[2]G_SZ2_raw!$N$12</f>
        <v>3.0848329067230225</v>
      </c>
      <c r="N21" s="38">
        <f>[2]G_SZ2_raw!$N$13</f>
        <v>2.985074520111084</v>
      </c>
      <c r="O21" s="38">
        <f>[2]G_SZ2_raw!$N$14</f>
        <v>2.8225805759429932</v>
      </c>
      <c r="P21" s="38">
        <f>[2]G_SZ2_raw!$N$15</f>
        <v>2.6666667461395264</v>
      </c>
      <c r="Q21" s="38">
        <f>[2]G_SZ2_raw!$N$16</f>
        <v>2.4061086177825928</v>
      </c>
      <c r="R21" s="38">
        <f>[2]G_SZ2_raw!$N$17</f>
        <v>2.162625789642334</v>
      </c>
      <c r="S21" s="38">
        <f>[2]G_SZ2_raw!$N$18</f>
        <v>1.9801980257034302</v>
      </c>
      <c r="T21" s="111">
        <f>[2]G_SZ2_raw!$N$19</f>
        <v>1.8904508352279663</v>
      </c>
    </row>
    <row r="22" spans="2:20" ht="12" customHeight="1">
      <c r="B22" s="6" t="s">
        <v>12</v>
      </c>
      <c r="C22" s="37">
        <f>[2]G_SZ2_raw!$O$2</f>
        <v>5.9299192428588867</v>
      </c>
      <c r="D22" s="38">
        <f>[2]G_SZ2_raw!$O$3</f>
        <v>6.048583984375</v>
      </c>
      <c r="E22" s="37">
        <f>[2]G_SZ2_raw!$O$4</f>
        <v>5.823460578918457</v>
      </c>
      <c r="F22" s="38">
        <f>[2]G_SZ2_raw!$O$5</f>
        <v>5.5737705230712891</v>
      </c>
      <c r="G22" s="38">
        <f>[2]G_SZ2_raw!$O$6</f>
        <v>5.3982300758361816</v>
      </c>
      <c r="H22" s="38">
        <f>[2]G_SZ2_raw!$O$7</f>
        <v>5.1068263053894043</v>
      </c>
      <c r="I22" s="38">
        <f>[2]G_SZ2_raw!$O$8</f>
        <v>5.1536197662353516</v>
      </c>
      <c r="J22" s="38">
        <f>[2]G_SZ2_raw!$O$9</f>
        <v>5.2759675979614258</v>
      </c>
      <c r="K22" s="38">
        <f>[2]G_SZ2_raw!$O$10</f>
        <v>5.4117007255554199</v>
      </c>
      <c r="L22" s="38">
        <f>[2]G_SZ2_raw!$O$11</f>
        <v>5.136986255645752</v>
      </c>
      <c r="M22" s="38">
        <f>[2]G_SZ2_raw!$O$12</f>
        <v>4.8814506530761719</v>
      </c>
      <c r="N22" s="38">
        <f>[2]G_SZ2_raw!$O$13</f>
        <v>4.8000478744506836</v>
      </c>
      <c r="O22" s="38">
        <f>[2]G_SZ2_raw!$O$14</f>
        <v>4.5258622169494629</v>
      </c>
      <c r="P22" s="38">
        <f>[2]G_SZ2_raw!$O$15</f>
        <v>4.2682929039001465</v>
      </c>
      <c r="Q22" s="38">
        <f>[2]G_SZ2_raw!$O$16</f>
        <v>3.884315013885498</v>
      </c>
      <c r="R22" s="38">
        <f>[2]G_SZ2_raw!$O$17</f>
        <v>3.6281177997589111</v>
      </c>
      <c r="S22" s="38">
        <f>[2]G_SZ2_raw!$O$18</f>
        <v>3.341360330581665</v>
      </c>
      <c r="T22" s="111">
        <f>[2]G_SZ2_raw!$O$19</f>
        <v>3.1948881149291992</v>
      </c>
    </row>
    <row r="23" spans="2:20" ht="12" customHeight="1">
      <c r="B23" s="6" t="s">
        <v>13</v>
      </c>
      <c r="C23" s="39">
        <f>[2]G_SZ2_raw!$P$2</f>
        <v>7.8549847602844238</v>
      </c>
      <c r="D23" s="40">
        <f>[2]G_SZ2_raw!$P$3</f>
        <v>8.2078208923339844</v>
      </c>
      <c r="E23" s="39">
        <f>[2]G_SZ2_raw!$P$4</f>
        <v>7.8166103363037109</v>
      </c>
      <c r="F23" s="40">
        <f>[2]G_SZ2_raw!$P$5</f>
        <v>7.5250258445739746</v>
      </c>
      <c r="G23" s="40">
        <f>[2]G_SZ2_raw!$P$6</f>
        <v>7.3407201766967773</v>
      </c>
      <c r="H23" s="40">
        <f>[2]G_SZ2_raw!$P$7</f>
        <v>7.0866141319274902</v>
      </c>
      <c r="I23" s="40">
        <f>[2]G_SZ2_raw!$P$8</f>
        <v>7.2664361000061035</v>
      </c>
      <c r="J23" s="40">
        <f>[2]G_SZ2_raw!$P$9</f>
        <v>7.2616481781005859</v>
      </c>
      <c r="K23" s="40">
        <f>[2]G_SZ2_raw!$P$10</f>
        <v>7.5399360656738281</v>
      </c>
      <c r="L23" s="40">
        <f>[2]G_SZ2_raw!$P$11</f>
        <v>7.1705427169799805</v>
      </c>
      <c r="M23" s="40">
        <f>[2]G_SZ2_raw!$P$12</f>
        <v>6.9066147804260254</v>
      </c>
      <c r="N23" s="40">
        <f>[2]G_SZ2_raw!$P$13</f>
        <v>6.9295101165771484</v>
      </c>
      <c r="O23" s="40">
        <f>[2]G_SZ2_raw!$P$14</f>
        <v>6.5281901359558105</v>
      </c>
      <c r="P23" s="40">
        <f>[2]G_SZ2_raw!$P$15</f>
        <v>6.2901153564453125</v>
      </c>
      <c r="Q23" s="40">
        <f>[2]G_SZ2_raw!$P$16</f>
        <v>5.9287638664245605</v>
      </c>
      <c r="R23" s="40">
        <f>[2]G_SZ2_raw!$P$17</f>
        <v>5.4361896514892578</v>
      </c>
      <c r="S23" s="40">
        <f>[2]G_SZ2_raw!$P$18</f>
        <v>5.2150044441223145</v>
      </c>
      <c r="T23" s="113">
        <f>[2]G_SZ2_raw!$P$19</f>
        <v>4.9788632392883301</v>
      </c>
    </row>
    <row r="24" spans="2:20" ht="12" customHeight="1">
      <c r="B24" s="8" t="s">
        <v>15</v>
      </c>
      <c r="C24" s="39">
        <f>[2]G_SZ2_raw!$Q$2</f>
        <v>10.841423988342285</v>
      </c>
      <c r="D24" s="40">
        <f>[2]G_SZ2_raw!$Q$3</f>
        <v>11.159737586975098</v>
      </c>
      <c r="E24" s="39">
        <f>[2]G_SZ2_raw!$Q$4</f>
        <v>10.786106109619141</v>
      </c>
      <c r="F24" s="40">
        <f>[2]G_SZ2_raw!$Q$5</f>
        <v>10.396039962768555</v>
      </c>
      <c r="G24" s="40">
        <f>[2]G_SZ2_raw!$Q$6</f>
        <v>10</v>
      </c>
      <c r="H24" s="40">
        <f>[2]G_SZ2_raw!$Q$7</f>
        <v>9.9173555374145508</v>
      </c>
      <c r="I24" s="40">
        <f>[2]G_SZ2_raw!$Q$8</f>
        <v>10.221793174743652</v>
      </c>
      <c r="J24" s="40">
        <f>[2]G_SZ2_raw!$Q$9</f>
        <v>10.339080810546875</v>
      </c>
      <c r="K24" s="40">
        <f>[2]G_SZ2_raw!$Q$10</f>
        <v>10.613207817077637</v>
      </c>
      <c r="L24" s="40">
        <f>[2]G_SZ2_raw!$Q$11</f>
        <v>10.13698673248291</v>
      </c>
      <c r="M24" s="40">
        <f>[2]G_SZ2_raw!$Q$12</f>
        <v>10</v>
      </c>
      <c r="N24" s="40">
        <f>[2]G_SZ2_raw!$Q$13</f>
        <v>10.087718963623047</v>
      </c>
      <c r="O24" s="40">
        <f>[2]G_SZ2_raw!$Q$14</f>
        <v>9.8765430450439453</v>
      </c>
      <c r="P24" s="40">
        <f>[2]G_SZ2_raw!$Q$15</f>
        <v>9.495549201965332</v>
      </c>
      <c r="Q24" s="40">
        <f>[2]G_SZ2_raw!$Q$16</f>
        <v>8.9600000381469727</v>
      </c>
      <c r="R24" s="40">
        <f>[2]G_SZ2_raw!$Q$17</f>
        <v>8.3640832901000977</v>
      </c>
      <c r="S24" s="40">
        <f>[2]G_SZ2_raw!$Q$18</f>
        <v>7.955070972442627</v>
      </c>
      <c r="T24" s="113">
        <f>[2]G_SZ2_raw!$Q$19</f>
        <v>7.883817195892334</v>
      </c>
    </row>
    <row r="25" spans="2:20" ht="12" customHeight="1">
      <c r="B25" s="8" t="s">
        <v>16</v>
      </c>
      <c r="C25" s="41">
        <f>[2]G_SZ2_raw!$R$2</f>
        <v>13.805970191955566</v>
      </c>
      <c r="D25" s="42">
        <f>[2]G_SZ2_raw!$R$3</f>
        <v>14.15384578704834</v>
      </c>
      <c r="E25" s="41">
        <f>[2]G_SZ2_raw!$R$4</f>
        <v>13.64256477355957</v>
      </c>
      <c r="F25" s="42">
        <f>[2]G_SZ2_raw!$R$5</f>
        <v>13.684210777282715</v>
      </c>
      <c r="G25" s="42">
        <f>[2]G_SZ2_raw!$R$6</f>
        <v>13.008130073547363</v>
      </c>
      <c r="H25" s="42">
        <f>[2]G_SZ2_raw!$R$7</f>
        <v>13.027229309082031</v>
      </c>
      <c r="I25" s="42">
        <f>[2]G_SZ2_raw!$R$8</f>
        <v>13.364055633544922</v>
      </c>
      <c r="J25" s="42">
        <f>[2]G_SZ2_raw!$R$9</f>
        <v>13.461538314819336</v>
      </c>
      <c r="K25" s="42">
        <f>[2]G_SZ2_raw!$R$10</f>
        <v>14.006178855895996</v>
      </c>
      <c r="L25" s="42">
        <f>[2]G_SZ2_raw!$R$11</f>
        <v>13.513513565063477</v>
      </c>
      <c r="M25" s="42">
        <f>[2]G_SZ2_raw!$R$12</f>
        <v>13.47826099395752</v>
      </c>
      <c r="N25" s="42">
        <f>[2]G_SZ2_raw!$R$13</f>
        <v>13.986014366149902</v>
      </c>
      <c r="O25" s="42">
        <f>[2]G_SZ2_raw!$R$14</f>
        <v>13.428119659423828</v>
      </c>
      <c r="P25" s="42">
        <f>[2]G_SZ2_raw!$R$15</f>
        <v>13.097713470458984</v>
      </c>
      <c r="Q25" s="42">
        <f>[2]G_SZ2_raw!$R$16</f>
        <v>12.5</v>
      </c>
      <c r="R25" s="42">
        <f>[2]G_SZ2_raw!$R$17</f>
        <v>11.715480804443359</v>
      </c>
      <c r="S25" s="42">
        <f>[2]G_SZ2_raw!$R$18</f>
        <v>11.286088943481445</v>
      </c>
      <c r="T25" s="114">
        <f>[2]G_SZ2_raw!$R$19</f>
        <v>11.235955238342285</v>
      </c>
    </row>
    <row r="26" spans="2:20" ht="12" customHeight="1">
      <c r="B26" s="7" t="s">
        <v>14</v>
      </c>
      <c r="C26" s="41">
        <f>[2]G_SZ2_raw!$S$2</f>
        <v>5.8795895576477051</v>
      </c>
      <c r="D26" s="42">
        <f>[2]G_SZ2_raw!$S$3</f>
        <v>6.1267209053039551</v>
      </c>
      <c r="E26" s="41">
        <f>[2]G_SZ2_raw!$S$4</f>
        <v>5.8279609680175781</v>
      </c>
      <c r="F26" s="42">
        <f>[2]G_SZ2_raw!$S$5</f>
        <v>5.5749497413635254</v>
      </c>
      <c r="G26" s="42">
        <f>[2]G_SZ2_raw!$S$6</f>
        <v>5.3193907737731934</v>
      </c>
      <c r="H26" s="42">
        <f>[2]G_SZ2_raw!$S$7</f>
        <v>5.0107965469360352</v>
      </c>
      <c r="I26" s="42">
        <f>[2]G_SZ2_raw!$S$8</f>
        <v>5.1313395500183105</v>
      </c>
      <c r="J26" s="42">
        <f>[2]G_SZ2_raw!$S$9</f>
        <v>5.2803053855895996</v>
      </c>
      <c r="K26" s="42">
        <f>[2]G_SZ2_raw!$S$10</f>
        <v>5.4687938690185547</v>
      </c>
      <c r="L26" s="42">
        <f>[2]G_SZ2_raw!$S$11</f>
        <v>5.1092009544372559</v>
      </c>
      <c r="M26" s="42">
        <f>[2]G_SZ2_raw!$S$12</f>
        <v>4.7381186485290527</v>
      </c>
      <c r="N26" s="42">
        <f>[2]G_SZ2_raw!$S$13</f>
        <v>4.7037210464477539</v>
      </c>
      <c r="O26" s="42">
        <f>[2]G_SZ2_raw!$S$14</f>
        <v>4.4802041053771973</v>
      </c>
      <c r="P26" s="42">
        <f>[2]G_SZ2_raw!$S$15</f>
        <v>4.2475180625915527</v>
      </c>
      <c r="Q26" s="42">
        <f>[2]G_SZ2_raw!$S$16</f>
        <v>3.9539458751678467</v>
      </c>
      <c r="R26" s="42">
        <f>[2]G_SZ2_raw!$S$17</f>
        <v>3.6160304546356201</v>
      </c>
      <c r="S26" s="42">
        <f>[2]G_SZ2_raw!$S$18</f>
        <v>3.392176628112793</v>
      </c>
      <c r="T26" s="114">
        <f>[2]G_SZ2_raw!$S$19</f>
        <v>3.259040355682373</v>
      </c>
    </row>
    <row r="27" spans="2:20" ht="12" customHeight="1">
      <c r="B27" s="18" t="s">
        <v>483</v>
      </c>
      <c r="C27" s="43">
        <f>[2]G_SZ2_raw!$E$2</f>
        <v>5</v>
      </c>
      <c r="D27" s="44">
        <f>[2]G_SZ2_raw!$E$3</f>
        <v>3</v>
      </c>
      <c r="E27" s="43">
        <f>[2]G_SZ2_raw!$E$4</f>
        <v>5</v>
      </c>
      <c r="F27" s="44">
        <f>[2]G_SZ2_raw!$E$5</f>
        <v>8</v>
      </c>
      <c r="G27" s="44">
        <f>[2]G_SZ2_raw!$E$6</f>
        <v>7</v>
      </c>
      <c r="H27" s="44">
        <f>[2]G_SZ2_raw!$E$7</f>
        <v>9</v>
      </c>
      <c r="I27" s="44">
        <f>[2]G_SZ2_raw!$E$8</f>
        <v>13</v>
      </c>
      <c r="J27" s="44">
        <f>[2]G_SZ2_raw!$E$9</f>
        <v>12</v>
      </c>
      <c r="K27" s="44">
        <f>[2]G_SZ2_raw!$E$10</f>
        <v>5</v>
      </c>
      <c r="L27" s="44">
        <f>[2]G_SZ2_raw!$E$11</f>
        <v>9</v>
      </c>
      <c r="M27" s="44">
        <f>[2]G_SZ2_raw!$E$12</f>
        <v>8</v>
      </c>
      <c r="N27" s="44">
        <f>[2]G_SZ2_raw!$E$13</f>
        <v>10</v>
      </c>
      <c r="O27" s="44">
        <f>[2]G_SZ2_raw!$E$14</f>
        <v>13</v>
      </c>
      <c r="P27" s="44">
        <f>[2]G_SZ2_raw!$E$15</f>
        <v>13</v>
      </c>
      <c r="Q27" s="44">
        <f>[2]G_SZ2_raw!$E$16</f>
        <v>12</v>
      </c>
      <c r="R27" s="44">
        <f>[2]G_SZ2_raw!$E$17</f>
        <v>10</v>
      </c>
      <c r="S27" s="44">
        <f>[2]G_SZ2_raw!$E$18</f>
        <v>14</v>
      </c>
      <c r="T27" s="106">
        <f>[2]G_SZ2_raw!$E$19</f>
        <v>6</v>
      </c>
    </row>
    <row r="28" spans="2:20" ht="12" customHeight="1">
      <c r="B28" s="18" t="s">
        <v>484</v>
      </c>
      <c r="C28" s="43">
        <f>[2]G_SZ2_raw!$T$2</f>
        <v>5914</v>
      </c>
      <c r="D28" s="44">
        <f>[2]G_SZ2_raw!$T$3</f>
        <v>5931</v>
      </c>
      <c r="E28" s="43">
        <f>[2]G_SZ2_raw!$T$4</f>
        <v>5677</v>
      </c>
      <c r="F28" s="44">
        <f>[2]G_SZ2_raw!$T$5</f>
        <v>6115</v>
      </c>
      <c r="G28" s="44">
        <f>[2]G_SZ2_raw!$T$6</f>
        <v>6654</v>
      </c>
      <c r="H28" s="44">
        <f>[2]G_SZ2_raw!$T$7</f>
        <v>6624</v>
      </c>
      <c r="I28" s="44">
        <f>[2]G_SZ2_raw!$T$8</f>
        <v>6283</v>
      </c>
      <c r="J28" s="44">
        <f>[2]G_SZ2_raw!$T$9</f>
        <v>6032</v>
      </c>
      <c r="K28" s="44">
        <f>[2]G_SZ2_raw!$T$10</f>
        <v>5791</v>
      </c>
      <c r="L28" s="44">
        <f>[2]G_SZ2_raw!$T$11</f>
        <v>5816</v>
      </c>
      <c r="M28" s="44">
        <f>[2]G_SZ2_raw!$T$12</f>
        <v>5581</v>
      </c>
      <c r="N28" s="44">
        <f>[2]G_SZ2_raw!$T$13</f>
        <v>5512</v>
      </c>
      <c r="O28" s="44">
        <f>[2]G_SZ2_raw!$T$14</f>
        <v>5360</v>
      </c>
      <c r="P28" s="44">
        <f>[2]G_SZ2_raw!$T$15</f>
        <v>5004</v>
      </c>
      <c r="Q28" s="44">
        <f>[2]G_SZ2_raw!$T$16</f>
        <v>4884</v>
      </c>
      <c r="R28" s="44">
        <f>[2]G_SZ2_raw!$T$17</f>
        <v>4582</v>
      </c>
      <c r="S28" s="44">
        <f>[2]G_SZ2_raw!$T$18</f>
        <v>4204</v>
      </c>
      <c r="T28" s="106">
        <f>[2]G_SZ2_raw!$T$19</f>
        <v>2943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[2]G_SZ3_raw!$A$2</f>
        <v>Trade</v>
      </c>
      <c r="I3" s="223"/>
      <c r="J3" s="224"/>
      <c r="L3" s="52" t="s">
        <v>2</v>
      </c>
      <c r="M3" s="222" t="str">
        <f>[2]G_SZ3_raw!$B$2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+[2]G_SZ3_raw!$D$2</f>
        <v>4621</v>
      </c>
      <c r="D10" s="44">
        <f>+[2]G_SZ3_raw!$D$3</f>
        <v>4544</v>
      </c>
      <c r="E10" s="43">
        <f>+[2]G_SZ3_raw!$D$4</f>
        <v>4325</v>
      </c>
      <c r="F10" s="44">
        <f>+[2]G_SZ3_raw!$D$5</f>
        <v>4362</v>
      </c>
      <c r="G10" s="44">
        <f>+[2]G_SZ3_raw!$D$6</f>
        <v>4627</v>
      </c>
      <c r="H10" s="44">
        <f>+[2]G_SZ3_raw!$D$7</f>
        <v>4847</v>
      </c>
      <c r="I10" s="44">
        <f>+[2]G_SZ3_raw!$D$8</f>
        <v>5222</v>
      </c>
      <c r="J10" s="44">
        <f>+[2]G_SZ3_raw!$D$9</f>
        <v>5073</v>
      </c>
      <c r="K10" s="44">
        <f>+[2]G_SZ3_raw!$D$10</f>
        <v>4873</v>
      </c>
      <c r="L10" s="44">
        <f>+[2]G_SZ3_raw!$D$11</f>
        <v>4546</v>
      </c>
      <c r="M10" s="44">
        <f>+[2]G_SZ3_raw!$D$12</f>
        <v>4353</v>
      </c>
      <c r="N10" s="44">
        <f>+[2]G_SZ3_raw!$D$13</f>
        <v>4766</v>
      </c>
      <c r="O10" s="44">
        <f>+[2]G_SZ3_raw!$D$14</f>
        <v>4582</v>
      </c>
      <c r="P10" s="44">
        <f>+[2]G_SZ3_raw!$D$15</f>
        <v>4251</v>
      </c>
      <c r="Q10" s="44">
        <f>+[2]G_SZ3_raw!$D$16</f>
        <v>4048</v>
      </c>
      <c r="R10" s="44">
        <f>+[2]G_SZ3_raw!$D$17</f>
        <v>4001</v>
      </c>
      <c r="S10" s="44">
        <f>+[2]G_SZ3_raw!$D$18</f>
        <v>3823</v>
      </c>
      <c r="T10" s="106">
        <f>+[2]G_SZ3_raw!$D$19</f>
        <v>3032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[2]G_SZ3_raw!$F$2</f>
        <v>6.2756977081298828</v>
      </c>
      <c r="D12" s="27">
        <f>[2]G_SZ3_raw!$F$3</f>
        <v>6.382042407989502</v>
      </c>
      <c r="E12" s="27">
        <f>[2]G_SZ3_raw!$F$4</f>
        <v>7.4913296699523926</v>
      </c>
      <c r="F12" s="27">
        <f>[2]G_SZ3_raw!$F$5</f>
        <v>7.7258138656616211</v>
      </c>
      <c r="G12" s="28">
        <f>[2]G_SZ3_raw!$F$6</f>
        <v>8.5152368545532227</v>
      </c>
      <c r="H12" s="28">
        <f>[2]G_SZ3_raw!$F$7</f>
        <v>9.2015676498413086</v>
      </c>
      <c r="I12" s="28">
        <f>[2]G_SZ3_raw!$F$8</f>
        <v>11.52815055847168</v>
      </c>
      <c r="J12" s="28">
        <f>[2]G_SZ3_raw!$F$9</f>
        <v>10.900847434997559</v>
      </c>
      <c r="K12" s="28">
        <f>[2]G_SZ3_raw!$F$10</f>
        <v>10.917299270629883</v>
      </c>
      <c r="L12" s="28">
        <f>[2]G_SZ3_raw!$F$11</f>
        <v>12.16454029083252</v>
      </c>
      <c r="M12" s="28">
        <f>[2]G_SZ3_raw!$F$12</f>
        <v>12.313346862792969</v>
      </c>
      <c r="N12" s="28">
        <f>[2]G_SZ3_raw!$F$13</f>
        <v>10.134284973144531</v>
      </c>
      <c r="O12" s="28">
        <f>[2]G_SZ3_raw!$F$14</f>
        <v>13.160192489624023</v>
      </c>
      <c r="P12" s="28">
        <f>[2]G_SZ3_raw!$F$15</f>
        <v>16.72547721862793</v>
      </c>
      <c r="Q12" s="28">
        <f>[2]G_SZ3_raw!$F$16</f>
        <v>18.157114028930664</v>
      </c>
      <c r="R12" s="28">
        <f>[2]G_SZ3_raw!$F$17</f>
        <v>18.520370483398438</v>
      </c>
      <c r="S12" s="28">
        <f>[2]G_SZ3_raw!$F$18</f>
        <v>20.585927963256836</v>
      </c>
      <c r="T12" s="108">
        <f>[2]G_SZ3_raw!$F$19</f>
        <v>19.788917541503906</v>
      </c>
    </row>
    <row r="13" spans="2:20" ht="12" customHeight="1">
      <c r="B13" s="6" t="s">
        <v>340</v>
      </c>
      <c r="C13" s="27">
        <f>[2]G_SZ3_raw!$G$2</f>
        <v>8.6344947814941406</v>
      </c>
      <c r="D13" s="27">
        <f>[2]G_SZ3_raw!$G$3</f>
        <v>8.1426057815551758</v>
      </c>
      <c r="E13" s="27">
        <f>[2]G_SZ3_raw!$G$4</f>
        <v>9.5028905868530273</v>
      </c>
      <c r="F13" s="27">
        <f>[2]G_SZ3_raw!$G$5</f>
        <v>11.095828056335449</v>
      </c>
      <c r="G13" s="28">
        <f>[2]G_SZ3_raw!$G$6</f>
        <v>12.016425132751465</v>
      </c>
      <c r="H13" s="28">
        <f>[2]G_SZ3_raw!$G$7</f>
        <v>12.729523658752441</v>
      </c>
      <c r="I13" s="28">
        <f>[2]G_SZ3_raw!$G$8</f>
        <v>12.562236785888672</v>
      </c>
      <c r="J13" s="28">
        <f>[2]G_SZ3_raw!$G$9</f>
        <v>13.108613967895508</v>
      </c>
      <c r="K13" s="28">
        <f>[2]G_SZ3_raw!$G$10</f>
        <v>11.73814868927002</v>
      </c>
      <c r="L13" s="28">
        <f>[2]G_SZ3_raw!$G$11</f>
        <v>13.264408111572266</v>
      </c>
      <c r="M13" s="28">
        <f>[2]G_SZ3_raw!$G$12</f>
        <v>16.287618637084961</v>
      </c>
      <c r="N13" s="28">
        <f>[2]G_SZ3_raw!$G$13</f>
        <v>18.673940658569336</v>
      </c>
      <c r="O13" s="28">
        <f>[2]G_SZ3_raw!$G$14</f>
        <v>17.634220123291016</v>
      </c>
      <c r="P13" s="28">
        <f>[2]G_SZ3_raw!$G$15</f>
        <v>19.571865081787109</v>
      </c>
      <c r="Q13" s="28">
        <f>[2]G_SZ3_raw!$G$16</f>
        <v>22.430830001831055</v>
      </c>
      <c r="R13" s="28">
        <f>[2]G_SZ3_raw!$G$17</f>
        <v>24.368907928466797</v>
      </c>
      <c r="S13" s="28">
        <f>[2]G_SZ3_raw!$G$18</f>
        <v>28.223907470703125</v>
      </c>
      <c r="T13" s="108">
        <f>[2]G_SZ3_raw!$G$19</f>
        <v>30.771768569946289</v>
      </c>
    </row>
    <row r="14" spans="2:20" ht="12" customHeight="1">
      <c r="B14" s="6" t="s">
        <v>341</v>
      </c>
      <c r="C14" s="29">
        <f>[2]G_SZ3_raw!$H$2</f>
        <v>7.7688813209533691</v>
      </c>
      <c r="D14" s="29">
        <f>[2]G_SZ3_raw!$H$3</f>
        <v>7.6144366264343262</v>
      </c>
      <c r="E14" s="29">
        <f>[2]G_SZ3_raw!$H$4</f>
        <v>8.3468208312988281</v>
      </c>
      <c r="F14" s="29">
        <f>[2]G_SZ3_raw!$H$5</f>
        <v>9.6973867416381836</v>
      </c>
      <c r="G14" s="30">
        <f>[2]G_SZ3_raw!$H$6</f>
        <v>10.481953620910645</v>
      </c>
      <c r="H14" s="30">
        <f>[2]G_SZ3_raw!$H$7</f>
        <v>11.966164588928223</v>
      </c>
      <c r="I14" s="30">
        <f>[2]G_SZ3_raw!$H$8</f>
        <v>11.183454513549805</v>
      </c>
      <c r="J14" s="30">
        <f>[2]G_SZ3_raw!$H$9</f>
        <v>10.230632781982422</v>
      </c>
      <c r="K14" s="30">
        <f>[2]G_SZ3_raw!$H$10</f>
        <v>9.8091526031494141</v>
      </c>
      <c r="L14" s="30">
        <f>[2]G_SZ3_raw!$H$11</f>
        <v>11.086669921875</v>
      </c>
      <c r="M14" s="30">
        <f>[2]G_SZ3_raw!$H$12</f>
        <v>12.313346862792969</v>
      </c>
      <c r="N14" s="30">
        <f>[2]G_SZ3_raw!$H$13</f>
        <v>13.092740058898926</v>
      </c>
      <c r="O14" s="30">
        <f>[2]G_SZ3_raw!$H$14</f>
        <v>14.207769393920898</v>
      </c>
      <c r="P14" s="30">
        <f>[2]G_SZ3_raw!$H$15</f>
        <v>15.125852584838867</v>
      </c>
      <c r="Q14" s="30">
        <f>[2]G_SZ3_raw!$H$16</f>
        <v>15.760869979858398</v>
      </c>
      <c r="R14" s="30">
        <f>[2]G_SZ3_raw!$H$17</f>
        <v>15.921019554138184</v>
      </c>
      <c r="S14" s="30">
        <f>[2]G_SZ3_raw!$H$18</f>
        <v>15.616008758544922</v>
      </c>
      <c r="T14" s="109">
        <f>[2]G_SZ3_raw!$H$19</f>
        <v>16.523746490478516</v>
      </c>
    </row>
    <row r="15" spans="2:20" ht="12" customHeight="1">
      <c r="B15" s="6" t="s">
        <v>342</v>
      </c>
      <c r="C15" s="31">
        <f>[2]G_SZ3_raw!$I$2</f>
        <v>12.399913787841797</v>
      </c>
      <c r="D15" s="31">
        <f>[2]G_SZ3_raw!$I$3</f>
        <v>9.9911975860595703</v>
      </c>
      <c r="E15" s="31">
        <f>[2]G_SZ3_raw!$I$4</f>
        <v>11.560693740844727</v>
      </c>
      <c r="F15" s="31">
        <f>[2]G_SZ3_raw!$I$5</f>
        <v>13.4342041015625</v>
      </c>
      <c r="G15" s="32">
        <f>[2]G_SZ3_raw!$I$6</f>
        <v>14.653122901916504</v>
      </c>
      <c r="H15" s="32">
        <f>[2]G_SZ3_raw!$I$7</f>
        <v>15.535382270812988</v>
      </c>
      <c r="I15" s="32">
        <f>[2]G_SZ3_raw!$I$8</f>
        <v>14.592110633850098</v>
      </c>
      <c r="J15" s="32">
        <f>[2]G_SZ3_raw!$I$9</f>
        <v>13.463434219360352</v>
      </c>
      <c r="K15" s="32">
        <f>[2]G_SZ3_raw!$I$10</f>
        <v>11.615021705627441</v>
      </c>
      <c r="L15" s="32">
        <f>[2]G_SZ3_raw!$I$11</f>
        <v>13.374395370483398</v>
      </c>
      <c r="M15" s="32">
        <f>[2]G_SZ3_raw!$I$12</f>
        <v>14.334941864013672</v>
      </c>
      <c r="N15" s="32">
        <f>[2]G_SZ3_raw!$I$13</f>
        <v>14.72933292388916</v>
      </c>
      <c r="O15" s="32">
        <f>[2]G_SZ3_raw!$I$14</f>
        <v>13.771279335021973</v>
      </c>
      <c r="P15" s="32">
        <f>[2]G_SZ3_raw!$I$15</f>
        <v>13.690896034240723</v>
      </c>
      <c r="Q15" s="32">
        <f>[2]G_SZ3_raw!$I$16</f>
        <v>13.512845993041992</v>
      </c>
      <c r="R15" s="32">
        <f>[2]G_SZ3_raw!$I$17</f>
        <v>12.771806716918945</v>
      </c>
      <c r="S15" s="32">
        <f>[2]G_SZ3_raw!$I$18</f>
        <v>11.090765953063965</v>
      </c>
      <c r="T15" s="110">
        <f>[2]G_SZ3_raw!$I$19</f>
        <v>10.982850074768066</v>
      </c>
    </row>
    <row r="16" spans="2:20" ht="12" customHeight="1">
      <c r="B16" s="6" t="s">
        <v>343</v>
      </c>
      <c r="C16" s="31">
        <f>[2]G_SZ3_raw!$J$2</f>
        <v>41.852413177490234</v>
      </c>
      <c r="D16" s="31">
        <f>[2]G_SZ3_raw!$J$3</f>
        <v>41.857395172119141</v>
      </c>
      <c r="E16" s="31">
        <f>[2]G_SZ3_raw!$J$4</f>
        <v>39.930637359619141</v>
      </c>
      <c r="F16" s="31">
        <f>[2]G_SZ3_raw!$J$5</f>
        <v>37.116001129150391</v>
      </c>
      <c r="G16" s="32">
        <f>[2]G_SZ3_raw!$J$6</f>
        <v>35.487358093261719</v>
      </c>
      <c r="H16" s="32">
        <f>[2]G_SZ3_raw!$J$7</f>
        <v>33.525894165039063</v>
      </c>
      <c r="I16" s="32">
        <f>[2]G_SZ3_raw!$J$8</f>
        <v>32.286479949951172</v>
      </c>
      <c r="J16" s="32">
        <f>[2]G_SZ3_raw!$J$9</f>
        <v>33.353046417236328</v>
      </c>
      <c r="K16" s="32">
        <f>[2]G_SZ3_raw!$J$10</f>
        <v>33.880565643310547</v>
      </c>
      <c r="L16" s="32">
        <f>[2]G_SZ3_raw!$J$11</f>
        <v>30.862297058105469</v>
      </c>
      <c r="M16" s="32">
        <f>[2]G_SZ3_raw!$J$12</f>
        <v>27.107742309570313</v>
      </c>
      <c r="N16" s="32">
        <f>[2]G_SZ3_raw!$J$13</f>
        <v>25.99664306640625</v>
      </c>
      <c r="O16" s="32">
        <f>[2]G_SZ3_raw!$J$14</f>
        <v>25.316455841064453</v>
      </c>
      <c r="P16" s="32">
        <f>[2]G_SZ3_raw!$J$15</f>
        <v>21.077394485473633</v>
      </c>
      <c r="Q16" s="32">
        <f>[2]G_SZ3_raw!$J$16</f>
        <v>18.997035980224609</v>
      </c>
      <c r="R16" s="32">
        <f>[2]G_SZ3_raw!$J$17</f>
        <v>17.145713806152344</v>
      </c>
      <c r="S16" s="32">
        <f>[2]G_SZ3_raw!$J$18</f>
        <v>15.014386177062988</v>
      </c>
      <c r="T16" s="110">
        <f>[2]G_SZ3_raw!$J$19</f>
        <v>12.730870246887207</v>
      </c>
    </row>
    <row r="17" spans="2:20" ht="12" customHeight="1">
      <c r="B17" s="7" t="s">
        <v>240</v>
      </c>
      <c r="C17" s="37">
        <f>[2]G_SZ3_raw!$K$2</f>
        <v>23.068599700927734</v>
      </c>
      <c r="D17" s="38">
        <f>[2]G_SZ3_raw!$K$3</f>
        <v>26.012323379516602</v>
      </c>
      <c r="E17" s="37">
        <f>[2]G_SZ3_raw!$K$4</f>
        <v>23.167629241943359</v>
      </c>
      <c r="F17" s="38">
        <f>[2]G_SZ3_raw!$K$5</f>
        <v>20.930765151977539</v>
      </c>
      <c r="G17" s="38">
        <f>[2]G_SZ3_raw!$K$6</f>
        <v>18.845905303955078</v>
      </c>
      <c r="H17" s="38">
        <f>[2]G_SZ3_raw!$K$7</f>
        <v>17.041469573974609</v>
      </c>
      <c r="I17" s="38">
        <f>[2]G_SZ3_raw!$K$8</f>
        <v>17.847568511962891</v>
      </c>
      <c r="J17" s="38">
        <f>[2]G_SZ3_raw!$K$9</f>
        <v>18.943426132202148</v>
      </c>
      <c r="K17" s="38">
        <f>[2]G_SZ3_raw!$K$10</f>
        <v>22.039812088012695</v>
      </c>
      <c r="L17" s="38">
        <f>[2]G_SZ3_raw!$K$11</f>
        <v>19.247690200805664</v>
      </c>
      <c r="M17" s="38">
        <f>[2]G_SZ3_raw!$K$12</f>
        <v>17.64300537109375</v>
      </c>
      <c r="N17" s="38">
        <f>[2]G_SZ3_raw!$K$13</f>
        <v>17.373058319091797</v>
      </c>
      <c r="O17" s="38">
        <f>[2]G_SZ3_raw!$K$14</f>
        <v>15.910082817077637</v>
      </c>
      <c r="P17" s="38">
        <f>[2]G_SZ3_raw!$K$15</f>
        <v>13.808515548706055</v>
      </c>
      <c r="Q17" s="38">
        <f>[2]G_SZ3_raw!$K$16</f>
        <v>11.141304016113281</v>
      </c>
      <c r="R17" s="38">
        <f>[2]G_SZ3_raw!$K$17</f>
        <v>11.272181510925293</v>
      </c>
      <c r="S17" s="38">
        <f>[2]G_SZ3_raw!$K$18</f>
        <v>9.4690036773681641</v>
      </c>
      <c r="T17" s="111">
        <f>[2]G_SZ3_raw!$K$19</f>
        <v>9.2018470764160156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[2]G_SZ3_raw!$L$2</f>
        <v>0.746268630027771</v>
      </c>
      <c r="D19" s="38">
        <f>[2]G_SZ3_raw!$L$3</f>
        <v>0.75741636753082275</v>
      </c>
      <c r="E19" s="37">
        <f>[2]G_SZ3_raw!$L$4</f>
        <v>0.59880238771438599</v>
      </c>
      <c r="F19" s="38">
        <f>[2]G_SZ3_raw!$L$5</f>
        <v>0.59171599149703979</v>
      </c>
      <c r="G19" s="38">
        <f>[2]G_SZ3_raw!$L$6</f>
        <v>0.53440213203430176</v>
      </c>
      <c r="H19" s="38">
        <f>[2]G_SZ3_raw!$L$7</f>
        <v>0.4780290424823761</v>
      </c>
      <c r="I19" s="38">
        <f>[2]G_SZ3_raw!$L$8</f>
        <v>0.32119914889335632</v>
      </c>
      <c r="J19" s="38">
        <f>[2]G_SZ3_raw!$L$9</f>
        <v>0.34547087550163269</v>
      </c>
      <c r="K19" s="38">
        <f>[2]G_SZ3_raw!$L$10</f>
        <v>0.35460993647575378</v>
      </c>
      <c r="L19" s="38">
        <f>[2]G_SZ3_raw!$L$11</f>
        <v>0.2958579957485199</v>
      </c>
      <c r="M19" s="38">
        <f>[2]G_SZ3_raw!$L$12</f>
        <v>0.30024018883705139</v>
      </c>
      <c r="N19" s="38">
        <f>[2]G_SZ3_raw!$L$13</f>
        <v>0.43516102433204651</v>
      </c>
      <c r="O19" s="38">
        <f>[2]G_SZ3_raw!$L$14</f>
        <v>0.34246575832366943</v>
      </c>
      <c r="P19" s="38">
        <f>[2]G_SZ3_raw!$L$15</f>
        <v>0.17094017565250397</v>
      </c>
      <c r="Q19" s="38">
        <f>[2]G_SZ3_raw!$L$16</f>
        <v>0.15785320103168488</v>
      </c>
      <c r="R19" s="38">
        <f>[2]G_SZ3_raw!$L$17</f>
        <v>0.14508523046970367</v>
      </c>
      <c r="S19" s="38">
        <f>[2]G_SZ3_raw!$L$18</f>
        <v>0.1314060389995575</v>
      </c>
      <c r="T19" s="111">
        <f>[2]G_SZ3_raw!$L$19</f>
        <v>0.13850416243076324</v>
      </c>
    </row>
    <row r="20" spans="2:20" ht="12" customHeight="1">
      <c r="B20" s="6" t="s">
        <v>33</v>
      </c>
      <c r="C20" s="37">
        <f>[2]G_SZ3_raw!$M$2</f>
        <v>1.6990290880203247</v>
      </c>
      <c r="D20" s="38">
        <f>[2]G_SZ3_raw!$M$3</f>
        <v>1.764234185218811</v>
      </c>
      <c r="E20" s="37">
        <f>[2]G_SZ3_raw!$M$4</f>
        <v>1.4630577564239502</v>
      </c>
      <c r="F20" s="38">
        <f>[2]G_SZ3_raw!$M$5</f>
        <v>1.3422819375991821</v>
      </c>
      <c r="G20" s="38">
        <f>[2]G_SZ3_raw!$M$6</f>
        <v>1.2185214757919312</v>
      </c>
      <c r="H20" s="38">
        <f>[2]G_SZ3_raw!$M$7</f>
        <v>1.1029411554336548</v>
      </c>
      <c r="I20" s="38">
        <f>[2]G_SZ3_raw!$M$8</f>
        <v>0.83333331346511841</v>
      </c>
      <c r="J20" s="38">
        <f>[2]G_SZ3_raw!$M$9</f>
        <v>0.87336242198944092</v>
      </c>
      <c r="K20" s="38">
        <f>[2]G_SZ3_raw!$M$10</f>
        <v>0.90090090036392212</v>
      </c>
      <c r="L20" s="38">
        <f>[2]G_SZ3_raw!$M$11</f>
        <v>0.77922075986862183</v>
      </c>
      <c r="M20" s="38">
        <f>[2]G_SZ3_raw!$M$12</f>
        <v>0.77220076322555542</v>
      </c>
      <c r="N20" s="38">
        <f>[2]G_SZ3_raw!$M$13</f>
        <v>0.98684209585189819</v>
      </c>
      <c r="O20" s="38">
        <f>[2]G_SZ3_raw!$M$14</f>
        <v>0.73891627788543701</v>
      </c>
      <c r="P20" s="38">
        <f>[2]G_SZ3_raw!$M$15</f>
        <v>0.43541362881660461</v>
      </c>
      <c r="Q20" s="38">
        <f>[2]G_SZ3_raw!$M$16</f>
        <v>0.35365092754364014</v>
      </c>
      <c r="R20" s="38">
        <f>[2]G_SZ3_raw!$M$17</f>
        <v>0.37565740942955017</v>
      </c>
      <c r="S20" s="38">
        <f>[2]G_SZ3_raw!$M$18</f>
        <v>0.31581971049308777</v>
      </c>
      <c r="T20" s="111">
        <f>[2]G_SZ3_raw!$M$19</f>
        <v>0.390625</v>
      </c>
    </row>
    <row r="21" spans="2:20" ht="12" customHeight="1">
      <c r="B21" s="6" t="s">
        <v>11</v>
      </c>
      <c r="C21" s="37">
        <f>[2]G_SZ3_raw!$N$2</f>
        <v>3.7159371376037598</v>
      </c>
      <c r="D21" s="38">
        <f>[2]G_SZ3_raw!$N$3</f>
        <v>3.8304851055145264</v>
      </c>
      <c r="E21" s="37">
        <f>[2]G_SZ3_raw!$N$4</f>
        <v>3.4663865566253662</v>
      </c>
      <c r="F21" s="38">
        <f>[2]G_SZ3_raw!$N$5</f>
        <v>3.1779661178588867</v>
      </c>
      <c r="G21" s="38">
        <f>[2]G_SZ3_raw!$N$6</f>
        <v>3.006011962890625</v>
      </c>
      <c r="H21" s="38">
        <f>[2]G_SZ3_raw!$N$7</f>
        <v>2.7777776718139648</v>
      </c>
      <c r="I21" s="38">
        <f>[2]G_SZ3_raw!$N$8</f>
        <v>2.6033689975738525</v>
      </c>
      <c r="J21" s="38">
        <f>[2]G_SZ3_raw!$N$9</f>
        <v>2.6315789222717285</v>
      </c>
      <c r="K21" s="38">
        <f>[2]G_SZ3_raw!$N$10</f>
        <v>2.7748692035675049</v>
      </c>
      <c r="L21" s="38">
        <f>[2]G_SZ3_raw!$N$11</f>
        <v>2.4568741321563721</v>
      </c>
      <c r="M21" s="38">
        <f>[2]G_SZ3_raw!$N$12</f>
        <v>2.1541950702667236</v>
      </c>
      <c r="N21" s="38">
        <f>[2]G_SZ3_raw!$N$13</f>
        <v>2.2222223281860352</v>
      </c>
      <c r="O21" s="38">
        <f>[2]G_SZ3_raw!$N$14</f>
        <v>2.0876047611236572</v>
      </c>
      <c r="P21" s="38">
        <f>[2]G_SZ3_raw!$N$15</f>
        <v>1.7106200456619263</v>
      </c>
      <c r="Q21" s="38">
        <f>[2]G_SZ3_raw!$N$16</f>
        <v>1.4995713233947754</v>
      </c>
      <c r="R21" s="38">
        <f>[2]G_SZ3_raw!$N$17</f>
        <v>1.4388489723205566</v>
      </c>
      <c r="S21" s="38">
        <f>[2]G_SZ3_raw!$N$18</f>
        <v>1.2569236755371094</v>
      </c>
      <c r="T21" s="111">
        <f>[2]G_SZ3_raw!$N$19</f>
        <v>1.2669901847839355</v>
      </c>
    </row>
    <row r="22" spans="2:20" ht="12" customHeight="1">
      <c r="B22" s="6" t="s">
        <v>12</v>
      </c>
      <c r="C22" s="37">
        <f>[2]G_SZ3_raw!$O$2</f>
        <v>5.4504165649414063</v>
      </c>
      <c r="D22" s="38">
        <f>[2]G_SZ3_raw!$O$3</f>
        <v>5.6796970367431641</v>
      </c>
      <c r="E22" s="37">
        <f>[2]G_SZ3_raw!$O$4</f>
        <v>5.3787879943847656</v>
      </c>
      <c r="F22" s="38">
        <f>[2]G_SZ3_raw!$O$5</f>
        <v>5.0271425247192383</v>
      </c>
      <c r="G22" s="38">
        <f>[2]G_SZ3_raw!$O$6</f>
        <v>4.7824249267578125</v>
      </c>
      <c r="H22" s="38">
        <f>[2]G_SZ3_raw!$O$7</f>
        <v>4.5293421745300293</v>
      </c>
      <c r="I22" s="38">
        <f>[2]G_SZ3_raw!$O$8</f>
        <v>4.5048122406005859</v>
      </c>
      <c r="J22" s="38">
        <f>[2]G_SZ3_raw!$O$9</f>
        <v>4.6340408325195313</v>
      </c>
      <c r="K22" s="38">
        <f>[2]G_SZ3_raw!$O$10</f>
        <v>4.9794960021972656</v>
      </c>
      <c r="L22" s="38">
        <f>[2]G_SZ3_raw!$O$11</f>
        <v>4.5076751708984375</v>
      </c>
      <c r="M22" s="38">
        <f>[2]G_SZ3_raw!$O$12</f>
        <v>4.1011619567871094</v>
      </c>
      <c r="N22" s="38">
        <f>[2]G_SZ3_raw!$O$13</f>
        <v>4.072904109954834</v>
      </c>
      <c r="O22" s="38">
        <f>[2]G_SZ3_raw!$O$14</f>
        <v>3.8409390449523926</v>
      </c>
      <c r="P22" s="38">
        <f>[2]G_SZ3_raw!$O$15</f>
        <v>3.4000000953674316</v>
      </c>
      <c r="Q22" s="38">
        <f>[2]G_SZ3_raw!$O$16</f>
        <v>3.0985736846923828</v>
      </c>
      <c r="R22" s="38">
        <f>[2]G_SZ3_raw!$O$17</f>
        <v>2.8879175186157227</v>
      </c>
      <c r="S22" s="38">
        <f>[2]G_SZ3_raw!$O$18</f>
        <v>2.5793650150299072</v>
      </c>
      <c r="T22" s="111">
        <f>[2]G_SZ3_raw!$O$19</f>
        <v>2.4678616523742676</v>
      </c>
    </row>
    <row r="23" spans="2:20" ht="12" customHeight="1">
      <c r="B23" s="6" t="s">
        <v>13</v>
      </c>
      <c r="C23" s="39">
        <f>[2]G_SZ3_raw!$P$2</f>
        <v>7.2672219276428223</v>
      </c>
      <c r="D23" s="40">
        <f>[2]G_SZ3_raw!$P$3</f>
        <v>7.6301627159118652</v>
      </c>
      <c r="E23" s="39">
        <f>[2]G_SZ3_raw!$P$4</f>
        <v>7.2727274894714355</v>
      </c>
      <c r="F23" s="40">
        <f>[2]G_SZ3_raw!$P$5</f>
        <v>6.9730162620544434</v>
      </c>
      <c r="G23" s="40">
        <f>[2]G_SZ3_raw!$P$6</f>
        <v>6.6526975631713867</v>
      </c>
      <c r="H23" s="40">
        <f>[2]G_SZ3_raw!$P$7</f>
        <v>6.4283809661865234</v>
      </c>
      <c r="I23" s="40">
        <f>[2]G_SZ3_raw!$P$8</f>
        <v>6.4829316139221191</v>
      </c>
      <c r="J23" s="40">
        <f>[2]G_SZ3_raw!$P$9</f>
        <v>6.6591100692749023</v>
      </c>
      <c r="K23" s="40">
        <f>[2]G_SZ3_raw!$P$10</f>
        <v>7.1097373962402344</v>
      </c>
      <c r="L23" s="40">
        <f>[2]G_SZ3_raw!$P$11</f>
        <v>6.6884174346923828</v>
      </c>
      <c r="M23" s="40">
        <f>[2]G_SZ3_raw!$P$12</f>
        <v>6.3655915260314941</v>
      </c>
      <c r="N23" s="40">
        <f>[2]G_SZ3_raw!$P$13</f>
        <v>6.2857141494750977</v>
      </c>
      <c r="O23" s="40">
        <f>[2]G_SZ3_raw!$P$14</f>
        <v>5.9770827293395996</v>
      </c>
      <c r="P23" s="40">
        <f>[2]G_SZ3_raw!$P$15</f>
        <v>5.46875</v>
      </c>
      <c r="Q23" s="40">
        <f>[2]G_SZ3_raw!$P$16</f>
        <v>5.0182151794433594</v>
      </c>
      <c r="R23" s="40">
        <f>[2]G_SZ3_raw!$P$17</f>
        <v>4.8780488967895508</v>
      </c>
      <c r="S23" s="40">
        <f>[2]G_SZ3_raw!$P$18</f>
        <v>4.4501771926879883</v>
      </c>
      <c r="T23" s="113">
        <f>[2]G_SZ3_raw!$P$19</f>
        <v>4.1237001419067383</v>
      </c>
    </row>
    <row r="24" spans="2:20" ht="12" customHeight="1">
      <c r="B24" s="8" t="s">
        <v>15</v>
      </c>
      <c r="C24" s="39">
        <f>[2]G_SZ3_raw!$Q$2</f>
        <v>10.126582145690918</v>
      </c>
      <c r="D24" s="40">
        <f>[2]G_SZ3_raw!$Q$3</f>
        <v>10.75667667388916</v>
      </c>
      <c r="E24" s="39">
        <f>[2]G_SZ3_raw!$Q$4</f>
        <v>10.416666984558105</v>
      </c>
      <c r="F24" s="40">
        <f>[2]G_SZ3_raw!$Q$5</f>
        <v>9.9418983459472656</v>
      </c>
      <c r="G24" s="40">
        <f>[2]G_SZ3_raw!$Q$6</f>
        <v>9.7178688049316406</v>
      </c>
      <c r="H24" s="40">
        <f>[2]G_SZ3_raw!$Q$7</f>
        <v>9.3799686431884766</v>
      </c>
      <c r="I24" s="40">
        <f>[2]G_SZ3_raw!$Q$8</f>
        <v>9.5152606964111328</v>
      </c>
      <c r="J24" s="40">
        <f>[2]G_SZ3_raw!$Q$9</f>
        <v>9.7112865447998047</v>
      </c>
      <c r="K24" s="40">
        <f>[2]G_SZ3_raw!$Q$10</f>
        <v>10.546696662902832</v>
      </c>
      <c r="L24" s="40">
        <f>[2]G_SZ3_raw!$Q$11</f>
        <v>9.9406528472900391</v>
      </c>
      <c r="M24" s="40">
        <f>[2]G_SZ3_raw!$Q$12</f>
        <v>9.7922849655151367</v>
      </c>
      <c r="N24" s="40">
        <f>[2]G_SZ3_raw!$Q$13</f>
        <v>10.025426864624023</v>
      </c>
      <c r="O24" s="40">
        <f>[2]G_SZ3_raw!$Q$14</f>
        <v>9.574467658996582</v>
      </c>
      <c r="P24" s="40">
        <f>[2]G_SZ3_raw!$Q$15</f>
        <v>8.9449539184570313</v>
      </c>
      <c r="Q24" s="40">
        <f>[2]G_SZ3_raw!$Q$16</f>
        <v>8</v>
      </c>
      <c r="R24" s="40">
        <f>[2]G_SZ3_raw!$Q$17</f>
        <v>8.0183277130126953</v>
      </c>
      <c r="S24" s="40">
        <f>[2]G_SZ3_raw!$Q$18</f>
        <v>7.2767362594604492</v>
      </c>
      <c r="T24" s="113">
        <f>[2]G_SZ3_raw!$Q$19</f>
        <v>7.0609536170959473</v>
      </c>
    </row>
    <row r="25" spans="2:20" ht="12" customHeight="1">
      <c r="B25" s="8" t="s">
        <v>16</v>
      </c>
      <c r="C25" s="41">
        <f>[2]G_SZ3_raw!$R$2</f>
        <v>13.233287811279297</v>
      </c>
      <c r="D25" s="42">
        <f>[2]G_SZ3_raw!$R$3</f>
        <v>14.018692016601563</v>
      </c>
      <c r="E25" s="41">
        <f>[2]G_SZ3_raw!$R$4</f>
        <v>13.757575988769531</v>
      </c>
      <c r="F25" s="42">
        <f>[2]G_SZ3_raw!$R$5</f>
        <v>13.110048294067383</v>
      </c>
      <c r="G25" s="42">
        <f>[2]G_SZ3_raw!$R$6</f>
        <v>13.043478012084961</v>
      </c>
      <c r="H25" s="42">
        <f>[2]G_SZ3_raw!$R$7</f>
        <v>12.957422256469727</v>
      </c>
      <c r="I25" s="42">
        <f>[2]G_SZ3_raw!$R$8</f>
        <v>13.210129737854004</v>
      </c>
      <c r="J25" s="42">
        <f>[2]G_SZ3_raw!$R$9</f>
        <v>13.380281448364258</v>
      </c>
      <c r="K25" s="42">
        <f>[2]G_SZ3_raw!$R$10</f>
        <v>14.596554756164551</v>
      </c>
      <c r="L25" s="42">
        <f>[2]G_SZ3_raw!$R$11</f>
        <v>14.212328910827637</v>
      </c>
      <c r="M25" s="42">
        <f>[2]G_SZ3_raw!$R$12</f>
        <v>13.824057579040527</v>
      </c>
      <c r="N25" s="42">
        <f>[2]G_SZ3_raw!$R$13</f>
        <v>13.873626708984375</v>
      </c>
      <c r="O25" s="42">
        <f>[2]G_SZ3_raw!$R$14</f>
        <v>13.978494644165039</v>
      </c>
      <c r="P25" s="42">
        <f>[2]G_SZ3_raw!$R$15</f>
        <v>12.71946907043457</v>
      </c>
      <c r="Q25" s="42">
        <f>[2]G_SZ3_raw!$R$16</f>
        <v>11.400651931762695</v>
      </c>
      <c r="R25" s="42">
        <f>[2]G_SZ3_raw!$R$17</f>
        <v>11.801241874694824</v>
      </c>
      <c r="S25" s="42">
        <f>[2]G_SZ3_raw!$R$18</f>
        <v>10.29411792755127</v>
      </c>
      <c r="T25" s="114">
        <f>[2]G_SZ3_raw!$R$19</f>
        <v>10.035005569458008</v>
      </c>
    </row>
    <row r="26" spans="2:20" ht="12" customHeight="1">
      <c r="B26" s="7" t="s">
        <v>14</v>
      </c>
      <c r="C26" s="41">
        <f>[2]G_SZ3_raw!$S$2</f>
        <v>5.3569226264953613</v>
      </c>
      <c r="D26" s="42">
        <f>[2]G_SZ3_raw!$S$3</f>
        <v>5.5223512649536133</v>
      </c>
      <c r="E26" s="41">
        <f>[2]G_SZ3_raw!$S$4</f>
        <v>5.1124057769775391</v>
      </c>
      <c r="F26" s="42">
        <f>[2]G_SZ3_raw!$S$5</f>
        <v>4.7802538871765137</v>
      </c>
      <c r="G26" s="42">
        <f>[2]G_SZ3_raw!$S$6</f>
        <v>4.5603609085083008</v>
      </c>
      <c r="H26" s="42">
        <f>[2]G_SZ3_raw!$S$7</f>
        <v>4.2863898277282715</v>
      </c>
      <c r="I26" s="42">
        <f>[2]G_SZ3_raw!$S$8</f>
        <v>4.2836709022521973</v>
      </c>
      <c r="J26" s="42">
        <f>[2]G_SZ3_raw!$S$9</f>
        <v>4.6050662994384766</v>
      </c>
      <c r="K26" s="42">
        <f>[2]G_SZ3_raw!$S$10</f>
        <v>4.9384517669677734</v>
      </c>
      <c r="L26" s="42">
        <f>[2]G_SZ3_raw!$S$11</f>
        <v>4.4156394004821777</v>
      </c>
      <c r="M26" s="42">
        <f>[2]G_SZ3_raw!$S$12</f>
        <v>3.9335927963256836</v>
      </c>
      <c r="N26" s="42">
        <f>[2]G_SZ3_raw!$S$13</f>
        <v>4.021662712097168</v>
      </c>
      <c r="O26" s="42">
        <f>[2]G_SZ3_raw!$S$14</f>
        <v>3.796499490737915</v>
      </c>
      <c r="P26" s="42">
        <f>[2]G_SZ3_raw!$S$15</f>
        <v>3.4624662399291992</v>
      </c>
      <c r="Q26" s="42">
        <f>[2]G_SZ3_raw!$S$16</f>
        <v>3.2078347206115723</v>
      </c>
      <c r="R26" s="42">
        <f>[2]G_SZ3_raw!$S$17</f>
        <v>2.9868626594543457</v>
      </c>
      <c r="S26" s="42">
        <f>[2]G_SZ3_raw!$S$18</f>
        <v>2.6805698871612549</v>
      </c>
      <c r="T26" s="114">
        <f>[2]G_SZ3_raw!$S$19</f>
        <v>2.5301511287689209</v>
      </c>
    </row>
    <row r="27" spans="2:20" ht="12" customHeight="1">
      <c r="B27" s="18" t="s">
        <v>483</v>
      </c>
      <c r="C27" s="43">
        <f>[2]G_SZ3_raw!$E$2</f>
        <v>2</v>
      </c>
      <c r="D27" s="44">
        <f>[2]G_SZ3_raw!$E$3</f>
        <v>5</v>
      </c>
      <c r="E27" s="43">
        <f>[2]G_SZ3_raw!$E$4</f>
        <v>1</v>
      </c>
      <c r="F27" s="44">
        <f>[2]G_SZ3_raw!$E$5</f>
        <v>2</v>
      </c>
      <c r="G27" s="44">
        <f>[2]G_SZ3_raw!$E$6</f>
        <v>2</v>
      </c>
      <c r="H27" s="44">
        <f>[2]G_SZ3_raw!$E$7</f>
        <v>5</v>
      </c>
      <c r="I27" s="44">
        <f>[2]G_SZ3_raw!$E$8</f>
        <v>2</v>
      </c>
      <c r="J27" s="44">
        <f>[2]G_SZ3_raw!$E$9</f>
        <v>6</v>
      </c>
      <c r="K27" s="44">
        <f>[2]G_SZ3_raw!$E$10</f>
        <v>7</v>
      </c>
      <c r="L27" s="44">
        <f>[2]G_SZ3_raw!$E$11</f>
        <v>3</v>
      </c>
      <c r="M27" s="44">
        <f>[2]G_SZ3_raw!$E$12</f>
        <v>1</v>
      </c>
      <c r="N27" s="44">
        <f>[2]G_SZ3_raw!$E$13</f>
        <v>1</v>
      </c>
      <c r="O27" s="44">
        <f>[2]G_SZ3_raw!$E$14</f>
        <v>4</v>
      </c>
      <c r="P27" s="44">
        <f>[2]G_SZ3_raw!$E$15</f>
        <v>2</v>
      </c>
      <c r="Q27" s="44">
        <f>[2]G_SZ3_raw!$E$16</f>
        <v>4</v>
      </c>
      <c r="R27" s="44">
        <f>[2]G_SZ3_raw!$E$17</f>
        <v>3</v>
      </c>
      <c r="S27" s="44">
        <f>[2]G_SZ3_raw!$E$18</f>
        <v>5</v>
      </c>
      <c r="T27" s="106">
        <f>[2]G_SZ3_raw!$E$19</f>
        <v>1</v>
      </c>
    </row>
    <row r="28" spans="2:20" ht="12" customHeight="1">
      <c r="B28" s="18" t="s">
        <v>484</v>
      </c>
      <c r="C28" s="43">
        <f>[2]G_SZ3_raw!$T$2</f>
        <v>4623</v>
      </c>
      <c r="D28" s="44">
        <f>[2]G_SZ3_raw!$T$3</f>
        <v>4549</v>
      </c>
      <c r="E28" s="43">
        <f>[2]G_SZ3_raw!$T$4</f>
        <v>4326</v>
      </c>
      <c r="F28" s="44">
        <f>[2]G_SZ3_raw!$T$5</f>
        <v>4364</v>
      </c>
      <c r="G28" s="44">
        <f>[2]G_SZ3_raw!$T$6</f>
        <v>4629</v>
      </c>
      <c r="H28" s="44">
        <f>[2]G_SZ3_raw!$T$7</f>
        <v>4852</v>
      </c>
      <c r="I28" s="44">
        <f>[2]G_SZ3_raw!$T$8</f>
        <v>5224</v>
      </c>
      <c r="J28" s="44">
        <f>[2]G_SZ3_raw!$T$9</f>
        <v>5079</v>
      </c>
      <c r="K28" s="44">
        <f>[2]G_SZ3_raw!$T$10</f>
        <v>4880</v>
      </c>
      <c r="L28" s="44">
        <f>[2]G_SZ3_raw!$T$11</f>
        <v>4549</v>
      </c>
      <c r="M28" s="44">
        <f>[2]G_SZ3_raw!$T$12</f>
        <v>4354</v>
      </c>
      <c r="N28" s="44">
        <f>[2]G_SZ3_raw!$T$13</f>
        <v>4767</v>
      </c>
      <c r="O28" s="44">
        <f>[2]G_SZ3_raw!$T$14</f>
        <v>4586</v>
      </c>
      <c r="P28" s="44">
        <f>[2]G_SZ3_raw!$T$15</f>
        <v>4253</v>
      </c>
      <c r="Q28" s="44">
        <f>[2]G_SZ3_raw!$T$16</f>
        <v>4052</v>
      </c>
      <c r="R28" s="44">
        <f>[2]G_SZ3_raw!$T$17</f>
        <v>4004</v>
      </c>
      <c r="S28" s="44">
        <f>[2]G_SZ3_raw!$T$18</f>
        <v>3828</v>
      </c>
      <c r="T28" s="106">
        <f>[2]G_SZ3_raw!$T$19</f>
        <v>3033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[2]G_SZ4_raw!$A$2</f>
        <v>Trade</v>
      </c>
      <c r="I3" s="223"/>
      <c r="J3" s="224"/>
      <c r="L3" s="52" t="s">
        <v>2</v>
      </c>
      <c r="M3" s="222" t="str">
        <f>[2]G_SZ4_raw!$B$2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+[2]G_SZ4_raw!$D$2</f>
        <v>1557</v>
      </c>
      <c r="D10" s="44">
        <f>+[2]G_SZ4_raw!$D$3</f>
        <v>1631</v>
      </c>
      <c r="E10" s="43">
        <f>+[2]G_SZ4_raw!$D$4</f>
        <v>1523</v>
      </c>
      <c r="F10" s="44">
        <f>+[2]G_SZ4_raw!$D$5</f>
        <v>1582</v>
      </c>
      <c r="G10" s="44">
        <f>+[2]G_SZ4_raw!$D$6</f>
        <v>1657</v>
      </c>
      <c r="H10" s="44">
        <f>+[2]G_SZ4_raw!$D$7</f>
        <v>1785</v>
      </c>
      <c r="I10" s="44">
        <f>+[2]G_SZ4_raw!$D$8</f>
        <v>2011</v>
      </c>
      <c r="J10" s="44">
        <f>+[2]G_SZ4_raw!$D$9</f>
        <v>2052</v>
      </c>
      <c r="K10" s="44">
        <f>+[2]G_SZ4_raw!$D$10</f>
        <v>2079</v>
      </c>
      <c r="L10" s="44">
        <f>+[2]G_SZ4_raw!$D$11</f>
        <v>1846</v>
      </c>
      <c r="M10" s="44">
        <f>+[2]G_SZ4_raw!$D$12</f>
        <v>2010</v>
      </c>
      <c r="N10" s="44">
        <f>+[2]G_SZ4_raw!$D$13</f>
        <v>2131</v>
      </c>
      <c r="O10" s="44">
        <f>+[2]G_SZ4_raw!$D$14</f>
        <v>2086</v>
      </c>
      <c r="P10" s="44">
        <f>+[2]G_SZ4_raw!$D$15</f>
        <v>1982</v>
      </c>
      <c r="Q10" s="44">
        <f>+[2]G_SZ4_raw!$D$16</f>
        <v>2017</v>
      </c>
      <c r="R10" s="44">
        <f>+[2]G_SZ4_raw!$D$17</f>
        <v>2044</v>
      </c>
      <c r="S10" s="44">
        <f>+[2]G_SZ4_raw!$D$18</f>
        <v>2069</v>
      </c>
      <c r="T10" s="106">
        <f>+[2]G_SZ4_raw!$D$19</f>
        <v>1785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[2]G_SZ4_raw!$F$2</f>
        <v>14.964675903320313</v>
      </c>
      <c r="D12" s="27">
        <f>[2]G_SZ4_raw!$F$3</f>
        <v>13.979153633117676</v>
      </c>
      <c r="E12" s="27">
        <f>[2]G_SZ4_raw!$F$4</f>
        <v>14.379513740539551</v>
      </c>
      <c r="F12" s="27">
        <f>[2]G_SZ4_raw!$F$5</f>
        <v>16.814159393310547</v>
      </c>
      <c r="G12" s="28">
        <f>[2]G_SZ4_raw!$F$6</f>
        <v>19.312009811401367</v>
      </c>
      <c r="H12" s="28">
        <f>[2]G_SZ4_raw!$F$7</f>
        <v>20.056022644042969</v>
      </c>
      <c r="I12" s="28">
        <f>[2]G_SZ4_raw!$F$8</f>
        <v>20.487319946289063</v>
      </c>
      <c r="J12" s="28">
        <f>[2]G_SZ4_raw!$F$9</f>
        <v>19.298246383666992</v>
      </c>
      <c r="K12" s="28">
        <f>[2]G_SZ4_raw!$F$10</f>
        <v>18.08561897277832</v>
      </c>
      <c r="L12" s="28">
        <f>[2]G_SZ4_raw!$F$11</f>
        <v>22.643552780151367</v>
      </c>
      <c r="M12" s="28">
        <f>[2]G_SZ4_raw!$F$12</f>
        <v>22.388059616088867</v>
      </c>
      <c r="N12" s="28">
        <f>[2]G_SZ4_raw!$F$13</f>
        <v>19.943689346313477</v>
      </c>
      <c r="O12" s="28">
        <f>[2]G_SZ4_raw!$F$14</f>
        <v>20.517736434936523</v>
      </c>
      <c r="P12" s="28">
        <f>[2]G_SZ4_raw!$F$15</f>
        <v>23.763874053955078</v>
      </c>
      <c r="Q12" s="28">
        <f>[2]G_SZ4_raw!$F$16</f>
        <v>22.954883575439453</v>
      </c>
      <c r="R12" s="28">
        <f>[2]G_SZ4_raw!$F$17</f>
        <v>23.581212997436523</v>
      </c>
      <c r="S12" s="28">
        <f>[2]G_SZ4_raw!$F$18</f>
        <v>27.066215515136719</v>
      </c>
      <c r="T12" s="108">
        <f>[2]G_SZ4_raw!$F$19</f>
        <v>27.058822631835938</v>
      </c>
    </row>
    <row r="13" spans="2:20" ht="12" customHeight="1">
      <c r="B13" s="6" t="s">
        <v>340</v>
      </c>
      <c r="C13" s="27">
        <f>[2]G_SZ4_raw!$G$2</f>
        <v>13.037893295288086</v>
      </c>
      <c r="D13" s="27">
        <f>[2]G_SZ4_raw!$G$3</f>
        <v>12.078479766845703</v>
      </c>
      <c r="E13" s="27">
        <f>[2]G_SZ4_raw!$G$4</f>
        <v>15.430071830749512</v>
      </c>
      <c r="F13" s="27">
        <f>[2]G_SZ4_raw!$G$5</f>
        <v>16.371681213378906</v>
      </c>
      <c r="G13" s="28">
        <f>[2]G_SZ4_raw!$G$6</f>
        <v>16.898008346557617</v>
      </c>
      <c r="H13" s="28">
        <f>[2]G_SZ4_raw!$G$7</f>
        <v>17.92717170715332</v>
      </c>
      <c r="I13" s="28">
        <f>[2]G_SZ4_raw!$G$8</f>
        <v>17.404275894165039</v>
      </c>
      <c r="J13" s="28">
        <f>[2]G_SZ4_raw!$G$9</f>
        <v>14.912281036376953</v>
      </c>
      <c r="K13" s="28">
        <f>[2]G_SZ4_raw!$G$10</f>
        <v>13.852813720703125</v>
      </c>
      <c r="L13" s="28">
        <f>[2]G_SZ4_raw!$G$11</f>
        <v>17.388948440551758</v>
      </c>
      <c r="M13" s="28">
        <f>[2]G_SZ4_raw!$G$12</f>
        <v>19.303482055664063</v>
      </c>
      <c r="N13" s="28">
        <f>[2]G_SZ4_raw!$G$13</f>
        <v>20.225246429443359</v>
      </c>
      <c r="O13" s="28">
        <f>[2]G_SZ4_raw!$G$14</f>
        <v>20.757431030273438</v>
      </c>
      <c r="P13" s="28">
        <f>[2]G_SZ4_raw!$G$15</f>
        <v>22.351160049438477</v>
      </c>
      <c r="Q13" s="28">
        <f>[2]G_SZ4_raw!$G$16</f>
        <v>25.880020141601563</v>
      </c>
      <c r="R13" s="28">
        <f>[2]G_SZ4_raw!$G$17</f>
        <v>28.718198776245117</v>
      </c>
      <c r="S13" s="28">
        <f>[2]G_SZ4_raw!$G$18</f>
        <v>32.237796783447266</v>
      </c>
      <c r="T13" s="108">
        <f>[2]G_SZ4_raw!$G$19</f>
        <v>35.742298126220703</v>
      </c>
    </row>
    <row r="14" spans="2:20" ht="12" customHeight="1">
      <c r="B14" s="6" t="s">
        <v>341</v>
      </c>
      <c r="C14" s="29">
        <f>[2]G_SZ4_raw!$H$2</f>
        <v>9.5696849822998047</v>
      </c>
      <c r="D14" s="29">
        <f>[2]G_SZ4_raw!$H$3</f>
        <v>9.3194360733032227</v>
      </c>
      <c r="E14" s="29">
        <f>[2]G_SZ4_raw!$H$4</f>
        <v>10.111621856689453</v>
      </c>
      <c r="F14" s="29">
        <f>[2]G_SZ4_raw!$H$5</f>
        <v>12.13653564453125</v>
      </c>
      <c r="G14" s="30">
        <f>[2]G_SZ4_raw!$H$6</f>
        <v>12.55280590057373</v>
      </c>
      <c r="H14" s="30">
        <f>[2]G_SZ4_raw!$H$7</f>
        <v>11.596638679504395</v>
      </c>
      <c r="I14" s="30">
        <f>[2]G_SZ4_raw!$H$8</f>
        <v>12.779711723327637</v>
      </c>
      <c r="J14" s="30">
        <f>[2]G_SZ4_raw!$H$9</f>
        <v>11.890838623046875</v>
      </c>
      <c r="K14" s="30">
        <f>[2]G_SZ4_raw!$H$10</f>
        <v>10.245309829711914</v>
      </c>
      <c r="L14" s="30">
        <f>[2]G_SZ4_raw!$H$11</f>
        <v>11.375947952270508</v>
      </c>
      <c r="M14" s="30">
        <f>[2]G_SZ4_raw!$H$12</f>
        <v>13.980099678039551</v>
      </c>
      <c r="N14" s="30">
        <f>[2]G_SZ4_raw!$H$13</f>
        <v>13.937118530273438</v>
      </c>
      <c r="O14" s="30">
        <f>[2]G_SZ4_raw!$H$14</f>
        <v>14.381591796875</v>
      </c>
      <c r="P14" s="30">
        <f>[2]G_SZ4_raw!$H$15</f>
        <v>15.237133979797363</v>
      </c>
      <c r="Q14" s="30">
        <f>[2]G_SZ4_raw!$H$16</f>
        <v>14.526524543762207</v>
      </c>
      <c r="R14" s="30">
        <f>[2]G_SZ4_raw!$H$17</f>
        <v>14.628180503845215</v>
      </c>
      <c r="S14" s="30">
        <f>[2]G_SZ4_raw!$H$18</f>
        <v>14.016432762145996</v>
      </c>
      <c r="T14" s="109">
        <f>[2]G_SZ4_raw!$H$19</f>
        <v>13.557422637939453</v>
      </c>
    </row>
    <row r="15" spans="2:20" ht="12" customHeight="1">
      <c r="B15" s="6" t="s">
        <v>342</v>
      </c>
      <c r="C15" s="31">
        <f>[2]G_SZ4_raw!$I$2</f>
        <v>13.423250198364258</v>
      </c>
      <c r="D15" s="31">
        <f>[2]G_SZ4_raw!$I$3</f>
        <v>12.385040283203125</v>
      </c>
      <c r="E15" s="31">
        <f>[2]G_SZ4_raw!$I$4</f>
        <v>12.541037559509277</v>
      </c>
      <c r="F15" s="31">
        <f>[2]G_SZ4_raw!$I$5</f>
        <v>12.64222526550293</v>
      </c>
      <c r="G15" s="32">
        <f>[2]G_SZ4_raw!$I$6</f>
        <v>13.035606384277344</v>
      </c>
      <c r="H15" s="32">
        <f>[2]G_SZ4_raw!$I$7</f>
        <v>13.165266036987305</v>
      </c>
      <c r="I15" s="32">
        <f>[2]G_SZ4_raw!$I$8</f>
        <v>13.77424144744873</v>
      </c>
      <c r="J15" s="32">
        <f>[2]G_SZ4_raw!$I$9</f>
        <v>11.354775428771973</v>
      </c>
      <c r="K15" s="32">
        <f>[2]G_SZ4_raw!$I$10</f>
        <v>11.351611137390137</v>
      </c>
      <c r="L15" s="32">
        <f>[2]G_SZ4_raw!$I$11</f>
        <v>11.48429012298584</v>
      </c>
      <c r="M15" s="32">
        <f>[2]G_SZ4_raw!$I$12</f>
        <v>11.542288780212402</v>
      </c>
      <c r="N15" s="32">
        <f>[2]G_SZ4_raw!$I$13</f>
        <v>13.420928955078125</v>
      </c>
      <c r="O15" s="32">
        <f>[2]G_SZ4_raw!$I$14</f>
        <v>12.416107177734375</v>
      </c>
      <c r="P15" s="32">
        <f>[2]G_SZ4_raw!$I$15</f>
        <v>11.755802154541016</v>
      </c>
      <c r="Q15" s="32">
        <f>[2]G_SZ4_raw!$I$16</f>
        <v>11.849281311035156</v>
      </c>
      <c r="R15" s="32">
        <f>[2]G_SZ4_raw!$I$17</f>
        <v>10.176125526428223</v>
      </c>
      <c r="S15" s="32">
        <f>[2]G_SZ4_raw!$I$18</f>
        <v>8.6515226364135742</v>
      </c>
      <c r="T15" s="110">
        <f>[2]G_SZ4_raw!$I$19</f>
        <v>7.5630249977111816</v>
      </c>
    </row>
    <row r="16" spans="2:20" ht="12" customHeight="1">
      <c r="B16" s="6" t="s">
        <v>343</v>
      </c>
      <c r="C16" s="31">
        <f>[2]G_SZ4_raw!$J$2</f>
        <v>33.204879760742188</v>
      </c>
      <c r="D16" s="31">
        <f>[2]G_SZ4_raw!$J$3</f>
        <v>33.1085205078125</v>
      </c>
      <c r="E16" s="31">
        <f>[2]G_SZ4_raw!$J$4</f>
        <v>32.173343658447266</v>
      </c>
      <c r="F16" s="31">
        <f>[2]G_SZ4_raw!$J$5</f>
        <v>27.243995666503906</v>
      </c>
      <c r="G16" s="32">
        <f>[2]G_SZ4_raw!$J$6</f>
        <v>25.40736198425293</v>
      </c>
      <c r="H16" s="32">
        <f>[2]G_SZ4_raw!$J$7</f>
        <v>23.865545272827148</v>
      </c>
      <c r="I16" s="32">
        <f>[2]G_SZ4_raw!$J$8</f>
        <v>21.581302642822266</v>
      </c>
      <c r="J16" s="32">
        <f>[2]G_SZ4_raw!$J$9</f>
        <v>26.559453964233398</v>
      </c>
      <c r="K16" s="32">
        <f>[2]G_SZ4_raw!$J$10</f>
        <v>28.90812873840332</v>
      </c>
      <c r="L16" s="32">
        <f>[2]G_SZ4_raw!$J$11</f>
        <v>23.781148910522461</v>
      </c>
      <c r="M16" s="32">
        <f>[2]G_SZ4_raw!$J$12</f>
        <v>18.109453201293945</v>
      </c>
      <c r="N16" s="32">
        <f>[2]G_SZ4_raw!$J$13</f>
        <v>18.160488128662109</v>
      </c>
      <c r="O16" s="32">
        <f>[2]G_SZ4_raw!$J$14</f>
        <v>18.983701705932617</v>
      </c>
      <c r="P16" s="32">
        <f>[2]G_SZ4_raw!$J$15</f>
        <v>16.296670913696289</v>
      </c>
      <c r="Q16" s="32">
        <f>[2]G_SZ4_raw!$J$16</f>
        <v>14.377788543701172</v>
      </c>
      <c r="R16" s="32">
        <f>[2]G_SZ4_raw!$J$17</f>
        <v>12.964775085449219</v>
      </c>
      <c r="S16" s="32">
        <f>[2]G_SZ4_raw!$J$18</f>
        <v>10.198163032531738</v>
      </c>
      <c r="T16" s="110">
        <f>[2]G_SZ4_raw!$J$19</f>
        <v>8.7394962310791016</v>
      </c>
    </row>
    <row r="17" spans="2:20" ht="12" customHeight="1">
      <c r="B17" s="7" t="s">
        <v>240</v>
      </c>
      <c r="C17" s="37">
        <f>[2]G_SZ4_raw!$K$2</f>
        <v>15.799614906311035</v>
      </c>
      <c r="D17" s="38">
        <f>[2]G_SZ4_raw!$K$3</f>
        <v>19.129367828369141</v>
      </c>
      <c r="E17" s="37">
        <f>[2]G_SZ4_raw!$K$4</f>
        <v>15.364412307739258</v>
      </c>
      <c r="F17" s="38">
        <f>[2]G_SZ4_raw!$K$5</f>
        <v>14.791402816772461</v>
      </c>
      <c r="G17" s="38">
        <f>[2]G_SZ4_raw!$K$6</f>
        <v>12.794206619262695</v>
      </c>
      <c r="H17" s="38">
        <f>[2]G_SZ4_raw!$K$7</f>
        <v>13.389355659484863</v>
      </c>
      <c r="I17" s="38">
        <f>[2]G_SZ4_raw!$K$8</f>
        <v>13.973147392272949</v>
      </c>
      <c r="J17" s="38">
        <f>[2]G_SZ4_raw!$K$9</f>
        <v>15.984405517578125</v>
      </c>
      <c r="K17" s="38">
        <f>[2]G_SZ4_raw!$K$10</f>
        <v>17.556516647338867</v>
      </c>
      <c r="L17" s="38">
        <f>[2]G_SZ4_raw!$K$11</f>
        <v>13.32611083984375</v>
      </c>
      <c r="M17" s="38">
        <f>[2]G_SZ4_raw!$K$12</f>
        <v>14.676616668701172</v>
      </c>
      <c r="N17" s="38">
        <f>[2]G_SZ4_raw!$K$13</f>
        <v>14.312529563903809</v>
      </c>
      <c r="O17" s="38">
        <f>[2]G_SZ4_raw!$K$14</f>
        <v>12.943432807922363</v>
      </c>
      <c r="P17" s="38">
        <f>[2]G_SZ4_raw!$K$15</f>
        <v>10.595357894897461</v>
      </c>
      <c r="Q17" s="38">
        <f>[2]G_SZ4_raw!$K$16</f>
        <v>10.411501884460449</v>
      </c>
      <c r="R17" s="38">
        <f>[2]G_SZ4_raw!$K$17</f>
        <v>9.9315071105957031</v>
      </c>
      <c r="S17" s="38">
        <f>[2]G_SZ4_raw!$K$18</f>
        <v>7.829869270324707</v>
      </c>
      <c r="T17" s="111">
        <f>[2]G_SZ4_raw!$K$19</f>
        <v>7.338935375213623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[2]G_SZ4_raw!$L$2</f>
        <v>0.1510574072599411</v>
      </c>
      <c r="D19" s="38">
        <f>[2]G_SZ4_raw!$L$3</f>
        <v>0.20901067554950714</v>
      </c>
      <c r="E19" s="37">
        <f>[2]G_SZ4_raw!$L$4</f>
        <v>0.2045416533946991</v>
      </c>
      <c r="F19" s="38">
        <f>[2]G_SZ4_raw!$L$5</f>
        <v>0.12232551723718643</v>
      </c>
      <c r="G19" s="38">
        <f>[2]G_SZ4_raw!$L$6</f>
        <v>8.1892341375350952E-2</v>
      </c>
      <c r="H19" s="38">
        <f>[2]G_SZ4_raw!$L$7</f>
        <v>9.6781998872756958E-2</v>
      </c>
      <c r="I19" s="38">
        <f>[2]G_SZ4_raw!$L$8</f>
        <v>6.8493150174617767E-2</v>
      </c>
      <c r="J19" s="38">
        <f>[2]G_SZ4_raw!$L$9</f>
        <v>8.7352141737937927E-2</v>
      </c>
      <c r="K19" s="38">
        <f>[2]G_SZ4_raw!$L$10</f>
        <v>7.4794314801692963E-2</v>
      </c>
      <c r="L19" s="38">
        <f>[2]G_SZ4_raw!$L$11</f>
        <v>6.1704754829406738E-2</v>
      </c>
      <c r="M19" s="38">
        <f>[2]G_SZ4_raw!$L$12</f>
        <v>7.9310126602649689E-2</v>
      </c>
      <c r="N19" s="38">
        <f>[2]G_SZ4_raw!$L$13</f>
        <v>9.6917763352394104E-2</v>
      </c>
      <c r="O19" s="38">
        <f>[2]G_SZ4_raw!$L$14</f>
        <v>0.11539144068956375</v>
      </c>
      <c r="P19" s="38">
        <f>[2]G_SZ4_raw!$L$15</f>
        <v>9.8071262240409851E-2</v>
      </c>
      <c r="Q19" s="38">
        <f>[2]G_SZ4_raw!$L$16</f>
        <v>9.7943194210529327E-2</v>
      </c>
      <c r="R19" s="38">
        <f>[2]G_SZ4_raw!$L$17</f>
        <v>8.992806077003479E-2</v>
      </c>
      <c r="S19" s="38">
        <f>[2]G_SZ4_raw!$L$18</f>
        <v>7.8125E-2</v>
      </c>
      <c r="T19" s="111">
        <f>[2]G_SZ4_raw!$L$19</f>
        <v>7.9491257667541504E-2</v>
      </c>
    </row>
    <row r="20" spans="2:20" ht="12" customHeight="1">
      <c r="B20" s="6" t="s">
        <v>33</v>
      </c>
      <c r="C20" s="37">
        <f>[2]G_SZ4_raw!$M$2</f>
        <v>0.55620473623275757</v>
      </c>
      <c r="D20" s="38">
        <f>[2]G_SZ4_raw!$M$3</f>
        <v>0.58027076721191406</v>
      </c>
      <c r="E20" s="37">
        <f>[2]G_SZ4_raw!$M$4</f>
        <v>0.58091878890991211</v>
      </c>
      <c r="F20" s="38">
        <f>[2]G_SZ4_raw!$M$5</f>
        <v>0.42967632412910461</v>
      </c>
      <c r="G20" s="38">
        <f>[2]G_SZ4_raw!$M$6</f>
        <v>0.35550826787948608</v>
      </c>
      <c r="H20" s="38">
        <f>[2]G_SZ4_raw!$M$7</f>
        <v>0.27552005648612976</v>
      </c>
      <c r="I20" s="38">
        <f>[2]G_SZ4_raw!$M$8</f>
        <v>0.22484725713729858</v>
      </c>
      <c r="J20" s="38">
        <f>[2]G_SZ4_raw!$M$9</f>
        <v>0.28050491213798523</v>
      </c>
      <c r="K20" s="38">
        <f>[2]G_SZ4_raw!$M$10</f>
        <v>0.25884139537811279</v>
      </c>
      <c r="L20" s="38">
        <f>[2]G_SZ4_raw!$M$11</f>
        <v>0.20886889100074768</v>
      </c>
      <c r="M20" s="38">
        <f>[2]G_SZ4_raw!$M$12</f>
        <v>0.26612454652786255</v>
      </c>
      <c r="N20" s="38">
        <f>[2]G_SZ4_raw!$M$13</f>
        <v>0.34653928875923157</v>
      </c>
      <c r="O20" s="38">
        <f>[2]G_SZ4_raw!$M$14</f>
        <v>0.32377105951309204</v>
      </c>
      <c r="P20" s="38">
        <f>[2]G_SZ4_raw!$M$15</f>
        <v>0.30131825804710388</v>
      </c>
      <c r="Q20" s="38">
        <f>[2]G_SZ4_raw!$M$16</f>
        <v>0.27066019177436829</v>
      </c>
      <c r="R20" s="38">
        <f>[2]G_SZ4_raw!$M$17</f>
        <v>0.23571428656578064</v>
      </c>
      <c r="S20" s="38">
        <f>[2]G_SZ4_raw!$M$18</f>
        <v>0.21012416481971741</v>
      </c>
      <c r="T20" s="111">
        <f>[2]G_SZ4_raw!$M$19</f>
        <v>0.21509231626987457</v>
      </c>
    </row>
    <row r="21" spans="2:20" ht="12" customHeight="1">
      <c r="B21" s="6" t="s">
        <v>11</v>
      </c>
      <c r="C21" s="37">
        <f>[2]G_SZ4_raw!$N$2</f>
        <v>2.148733377456665</v>
      </c>
      <c r="D21" s="38">
        <f>[2]G_SZ4_raw!$N$3</f>
        <v>2.3373982906341553</v>
      </c>
      <c r="E21" s="37">
        <f>[2]G_SZ4_raw!$N$4</f>
        <v>2.0642201900482178</v>
      </c>
      <c r="F21" s="38">
        <f>[2]G_SZ4_raw!$N$5</f>
        <v>1.7566773891448975</v>
      </c>
      <c r="G21" s="38">
        <f>[2]G_SZ4_raw!$N$6</f>
        <v>1.4745388031005859</v>
      </c>
      <c r="H21" s="38">
        <f>[2]G_SZ4_raw!$N$7</f>
        <v>1.3861523866653442</v>
      </c>
      <c r="I21" s="38">
        <f>[2]G_SZ4_raw!$N$8</f>
        <v>1.3926302194595337</v>
      </c>
      <c r="J21" s="38">
        <f>[2]G_SZ4_raw!$N$9</f>
        <v>1.4975733757019043</v>
      </c>
      <c r="K21" s="38">
        <f>[2]G_SZ4_raw!$N$10</f>
        <v>1.6970725059509277</v>
      </c>
      <c r="L21" s="38">
        <f>[2]G_SZ4_raw!$N$11</f>
        <v>1.1667937040328979</v>
      </c>
      <c r="M21" s="38">
        <f>[2]G_SZ4_raw!$N$12</f>
        <v>1.2362532615661621</v>
      </c>
      <c r="N21" s="38">
        <f>[2]G_SZ4_raw!$N$13</f>
        <v>1.3800277709960938</v>
      </c>
      <c r="O21" s="38">
        <f>[2]G_SZ4_raw!$N$14</f>
        <v>1.3211739063262939</v>
      </c>
      <c r="P21" s="38">
        <f>[2]G_SZ4_raw!$N$15</f>
        <v>1.1014686822891235</v>
      </c>
      <c r="Q21" s="38">
        <f>[2]G_SZ4_raw!$N$16</f>
        <v>1.1389344930648804</v>
      </c>
      <c r="R21" s="38">
        <f>[2]G_SZ4_raw!$N$17</f>
        <v>1.0904500484466553</v>
      </c>
      <c r="S21" s="38">
        <f>[2]G_SZ4_raw!$N$18</f>
        <v>0.90939712524414063</v>
      </c>
      <c r="T21" s="111">
        <f>[2]G_SZ4_raw!$N$19</f>
        <v>0.92235326766967773</v>
      </c>
    </row>
    <row r="22" spans="2:20" ht="12" customHeight="1">
      <c r="B22" s="6" t="s">
        <v>12</v>
      </c>
      <c r="C22" s="37">
        <f>[2]G_SZ4_raw!$O$2</f>
        <v>4.4203500747680664</v>
      </c>
      <c r="D22" s="38">
        <f>[2]G_SZ4_raw!$O$3</f>
        <v>4.640099048614502</v>
      </c>
      <c r="E22" s="37">
        <f>[2]G_SZ4_raw!$O$4</f>
        <v>4.3266892433166504</v>
      </c>
      <c r="F22" s="38">
        <f>[2]G_SZ4_raw!$O$5</f>
        <v>3.8188753128051758</v>
      </c>
      <c r="G22" s="38">
        <f>[2]G_SZ4_raw!$O$6</f>
        <v>3.589177131652832</v>
      </c>
      <c r="H22" s="38">
        <f>[2]G_SZ4_raw!$O$7</f>
        <v>3.5296521186828613</v>
      </c>
      <c r="I22" s="38">
        <f>[2]G_SZ4_raw!$O$8</f>
        <v>3.4592304229736328</v>
      </c>
      <c r="J22" s="38">
        <f>[2]G_SZ4_raw!$O$9</f>
        <v>3.836094856262207</v>
      </c>
      <c r="K22" s="38">
        <f>[2]G_SZ4_raw!$O$10</f>
        <v>4.1571941375732422</v>
      </c>
      <c r="L22" s="38">
        <f>[2]G_SZ4_raw!$O$11</f>
        <v>3.3568191528320313</v>
      </c>
      <c r="M22" s="38">
        <f>[2]G_SZ4_raw!$O$12</f>
        <v>3.1020488739013672</v>
      </c>
      <c r="N22" s="38">
        <f>[2]G_SZ4_raw!$O$13</f>
        <v>3.1973202228546143</v>
      </c>
      <c r="O22" s="38">
        <f>[2]G_SZ4_raw!$O$14</f>
        <v>3.0846233367919922</v>
      </c>
      <c r="P22" s="38">
        <f>[2]G_SZ4_raw!$O$15</f>
        <v>2.7647311687469482</v>
      </c>
      <c r="Q22" s="38">
        <f>[2]G_SZ4_raw!$O$16</f>
        <v>2.5787093639373779</v>
      </c>
      <c r="R22" s="38">
        <f>[2]G_SZ4_raw!$O$17</f>
        <v>2.3351352214813232</v>
      </c>
      <c r="S22" s="38">
        <f>[2]G_SZ4_raw!$O$18</f>
        <v>2.00034499168396</v>
      </c>
      <c r="T22" s="111">
        <f>[2]G_SZ4_raw!$O$19</f>
        <v>1.9349617958068848</v>
      </c>
    </row>
    <row r="23" spans="2:20" ht="12" customHeight="1">
      <c r="B23" s="6" t="s">
        <v>13</v>
      </c>
      <c r="C23" s="39">
        <f>[2]G_SZ4_raw!$P$2</f>
        <v>6.2218213081359863</v>
      </c>
      <c r="D23" s="40">
        <f>[2]G_SZ4_raw!$P$3</f>
        <v>6.7249841690063477</v>
      </c>
      <c r="E23" s="39">
        <f>[2]G_SZ4_raw!$P$4</f>
        <v>6.1944518089294434</v>
      </c>
      <c r="F23" s="40">
        <f>[2]G_SZ4_raw!$P$5</f>
        <v>5.8878679275512695</v>
      </c>
      <c r="G23" s="40">
        <f>[2]G_SZ4_raw!$P$6</f>
        <v>5.6648306846618652</v>
      </c>
      <c r="H23" s="40">
        <f>[2]G_SZ4_raw!$P$7</f>
        <v>5.5621604919433594</v>
      </c>
      <c r="I23" s="40">
        <f>[2]G_SZ4_raw!$P$8</f>
        <v>5.544623851776123</v>
      </c>
      <c r="J23" s="40">
        <f>[2]G_SZ4_raw!$P$9</f>
        <v>6.0704727172851563</v>
      </c>
      <c r="K23" s="40">
        <f>[2]G_SZ4_raw!$P$10</f>
        <v>6.5928997993469238</v>
      </c>
      <c r="L23" s="40">
        <f>[2]G_SZ4_raw!$P$11</f>
        <v>5.6717038154602051</v>
      </c>
      <c r="M23" s="40">
        <f>[2]G_SZ4_raw!$P$12</f>
        <v>5.3993911743164063</v>
      </c>
      <c r="N23" s="40">
        <f>[2]G_SZ4_raw!$P$13</f>
        <v>5.387542724609375</v>
      </c>
      <c r="O23" s="40">
        <f>[2]G_SZ4_raw!$P$14</f>
        <v>5.1985464096069336</v>
      </c>
      <c r="P23" s="40">
        <f>[2]G_SZ4_raw!$P$15</f>
        <v>4.6816277503967285</v>
      </c>
      <c r="Q23" s="40">
        <f>[2]G_SZ4_raw!$P$16</f>
        <v>4.4865913391113281</v>
      </c>
      <c r="R23" s="40">
        <f>[2]G_SZ4_raw!$P$17</f>
        <v>4.2309093475341797</v>
      </c>
      <c r="S23" s="40">
        <f>[2]G_SZ4_raw!$P$18</f>
        <v>3.660191535949707</v>
      </c>
      <c r="T23" s="113">
        <f>[2]G_SZ4_raw!$P$19</f>
        <v>3.3825085163116455</v>
      </c>
    </row>
    <row r="24" spans="2:20" ht="12" customHeight="1">
      <c r="B24" s="8" t="s">
        <v>15</v>
      </c>
      <c r="C24" s="39">
        <f>[2]G_SZ4_raw!$Q$2</f>
        <v>9.0694007873535156</v>
      </c>
      <c r="D24" s="40">
        <f>[2]G_SZ4_raw!$Q$3</f>
        <v>9.6340389251708984</v>
      </c>
      <c r="E24" s="39">
        <f>[2]G_SZ4_raw!$Q$4</f>
        <v>9.0970096588134766</v>
      </c>
      <c r="F24" s="40">
        <f>[2]G_SZ4_raw!$Q$5</f>
        <v>8.9475040435791016</v>
      </c>
      <c r="G24" s="40">
        <f>[2]G_SZ4_raw!$Q$6</f>
        <v>8.6352653503417969</v>
      </c>
      <c r="H24" s="40">
        <f>[2]G_SZ4_raw!$Q$7</f>
        <v>8.6786556243896484</v>
      </c>
      <c r="I24" s="40">
        <f>[2]G_SZ4_raw!$Q$8</f>
        <v>9.1063976287841797</v>
      </c>
      <c r="J24" s="40">
        <f>[2]G_SZ4_raw!$Q$9</f>
        <v>9.4651222229003906</v>
      </c>
      <c r="K24" s="40">
        <f>[2]G_SZ4_raw!$Q$10</f>
        <v>10.010469436645508</v>
      </c>
      <c r="L24" s="40">
        <f>[2]G_SZ4_raw!$Q$11</f>
        <v>8.8095235824584961</v>
      </c>
      <c r="M24" s="40">
        <f>[2]G_SZ4_raw!$Q$12</f>
        <v>9.3828830718994141</v>
      </c>
      <c r="N24" s="40">
        <f>[2]G_SZ4_raw!$Q$13</f>
        <v>9.3210248947143555</v>
      </c>
      <c r="O24" s="40">
        <f>[2]G_SZ4_raw!$Q$14</f>
        <v>8.8685016632080078</v>
      </c>
      <c r="P24" s="40">
        <f>[2]G_SZ4_raw!$Q$15</f>
        <v>7.8901691436767578</v>
      </c>
      <c r="Q24" s="40">
        <f>[2]G_SZ4_raw!$Q$16</f>
        <v>7.7498178482055664</v>
      </c>
      <c r="R24" s="40">
        <f>[2]G_SZ4_raw!$Q$17</f>
        <v>7.4517631530761719</v>
      </c>
      <c r="S24" s="40">
        <f>[2]G_SZ4_raw!$Q$18</f>
        <v>6.4129667282104492</v>
      </c>
      <c r="T24" s="113">
        <f>[2]G_SZ4_raw!$Q$19</f>
        <v>5.9773015975952148</v>
      </c>
    </row>
    <row r="25" spans="2:20" ht="12" customHeight="1">
      <c r="B25" s="8" t="s">
        <v>16</v>
      </c>
      <c r="C25" s="41">
        <f>[2]G_SZ4_raw!$R$2</f>
        <v>12.928082466125488</v>
      </c>
      <c r="D25" s="42">
        <f>[2]G_SZ4_raw!$R$3</f>
        <v>12.889874458312988</v>
      </c>
      <c r="E25" s="41">
        <f>[2]G_SZ4_raw!$R$4</f>
        <v>13.319011688232422</v>
      </c>
      <c r="F25" s="42">
        <f>[2]G_SZ4_raw!$R$5</f>
        <v>12.235808372497559</v>
      </c>
      <c r="G25" s="42">
        <f>[2]G_SZ4_raw!$R$6</f>
        <v>12.738853454589844</v>
      </c>
      <c r="H25" s="42">
        <f>[2]G_SZ4_raw!$R$7</f>
        <v>11.548129081726074</v>
      </c>
      <c r="I25" s="42">
        <f>[2]G_SZ4_raw!$R$8</f>
        <v>13.28125</v>
      </c>
      <c r="J25" s="42">
        <f>[2]G_SZ4_raw!$R$9</f>
        <v>12.557614326477051</v>
      </c>
      <c r="K25" s="42">
        <f>[2]G_SZ4_raw!$R$10</f>
        <v>14.65477180480957</v>
      </c>
      <c r="L25" s="42">
        <f>[2]G_SZ4_raw!$R$11</f>
        <v>11.929543495178223</v>
      </c>
      <c r="M25" s="42">
        <f>[2]G_SZ4_raw!$R$12</f>
        <v>13.113715171813965</v>
      </c>
      <c r="N25" s="42">
        <f>[2]G_SZ4_raw!$R$13</f>
        <v>13.246268272399902</v>
      </c>
      <c r="O25" s="42">
        <f>[2]G_SZ4_raw!$R$14</f>
        <v>12.67701244354248</v>
      </c>
      <c r="P25" s="42">
        <f>[2]G_SZ4_raw!$R$15</f>
        <v>11.261567115783691</v>
      </c>
      <c r="Q25" s="42">
        <f>[2]G_SZ4_raw!$R$16</f>
        <v>11.61482048034668</v>
      </c>
      <c r="R25" s="42">
        <f>[2]G_SZ4_raw!$R$17</f>
        <v>11.308423042297363</v>
      </c>
      <c r="S25" s="42">
        <f>[2]G_SZ4_raw!$R$18</f>
        <v>9.1329860687255859</v>
      </c>
      <c r="T25" s="114">
        <f>[2]G_SZ4_raw!$R$19</f>
        <v>9.375</v>
      </c>
    </row>
    <row r="26" spans="2:20" ht="12" customHeight="1">
      <c r="B26" s="7" t="s">
        <v>14</v>
      </c>
      <c r="C26" s="41">
        <f>[2]G_SZ4_raw!$S$2</f>
        <v>4.0652322769165039</v>
      </c>
      <c r="D26" s="42">
        <f>[2]G_SZ4_raw!$S$3</f>
        <v>4.2977089881896973</v>
      </c>
      <c r="E26" s="41">
        <f>[2]G_SZ4_raw!$S$4</f>
        <v>3.8909199237823486</v>
      </c>
      <c r="F26" s="42">
        <f>[2]G_SZ4_raw!$S$5</f>
        <v>3.3564848899841309</v>
      </c>
      <c r="G26" s="42">
        <f>[2]G_SZ4_raw!$S$6</f>
        <v>2.996199369430542</v>
      </c>
      <c r="H26" s="42">
        <f>[2]G_SZ4_raw!$S$7</f>
        <v>3.0886521339416504</v>
      </c>
      <c r="I26" s="42">
        <f>[2]G_SZ4_raw!$S$8</f>
        <v>3.3094866275787354</v>
      </c>
      <c r="J26" s="42">
        <f>[2]G_SZ4_raw!$S$9</f>
        <v>3.4484400749206543</v>
      </c>
      <c r="K26" s="42">
        <f>[2]G_SZ4_raw!$S$10</f>
        <v>3.8010625839233398</v>
      </c>
      <c r="L26" s="42">
        <f>[2]G_SZ4_raw!$S$11</f>
        <v>3.0313911437988281</v>
      </c>
      <c r="M26" s="42">
        <f>[2]G_SZ4_raw!$S$12</f>
        <v>2.7669215202331543</v>
      </c>
      <c r="N26" s="42">
        <f>[2]G_SZ4_raw!$S$13</f>
        <v>3.0174381732940674</v>
      </c>
      <c r="O26" s="42">
        <f>[2]G_SZ4_raw!$S$14</f>
        <v>2.7844288349151611</v>
      </c>
      <c r="P26" s="42">
        <f>[2]G_SZ4_raw!$S$15</f>
        <v>2.6466927528381348</v>
      </c>
      <c r="Q26" s="42">
        <f>[2]G_SZ4_raw!$S$16</f>
        <v>2.4221060276031494</v>
      </c>
      <c r="R26" s="42">
        <f>[2]G_SZ4_raw!$S$17</f>
        <v>2.3773343563079834</v>
      </c>
      <c r="S26" s="42">
        <f>[2]G_SZ4_raw!$S$18</f>
        <v>1.9570211172103882</v>
      </c>
      <c r="T26" s="114">
        <f>[2]G_SZ4_raw!$S$19</f>
        <v>1.9644814729690552</v>
      </c>
    </row>
    <row r="27" spans="2:20" ht="12" customHeight="1">
      <c r="B27" s="18" t="s">
        <v>483</v>
      </c>
      <c r="C27" s="43">
        <f>[2]G_SZ4_raw!$E$2</f>
        <v>0</v>
      </c>
      <c r="D27" s="44">
        <f>[2]G_SZ4_raw!$E$3</f>
        <v>2</v>
      </c>
      <c r="E27" s="43">
        <f>[2]G_SZ4_raw!$E$4</f>
        <v>0</v>
      </c>
      <c r="F27" s="44">
        <f>[2]G_SZ4_raw!$E$5</f>
        <v>0</v>
      </c>
      <c r="G27" s="44">
        <f>[2]G_SZ4_raw!$E$6</f>
        <v>1</v>
      </c>
      <c r="H27" s="44">
        <f>[2]G_SZ4_raw!$E$7</f>
        <v>0</v>
      </c>
      <c r="I27" s="44">
        <f>[2]G_SZ4_raw!$E$8</f>
        <v>0</v>
      </c>
      <c r="J27" s="44">
        <f>[2]G_SZ4_raw!$E$9</f>
        <v>1</v>
      </c>
      <c r="K27" s="44">
        <f>[2]G_SZ4_raw!$E$10</f>
        <v>3</v>
      </c>
      <c r="L27" s="44">
        <f>[2]G_SZ4_raw!$E$11</f>
        <v>0</v>
      </c>
      <c r="M27" s="44">
        <f>[2]G_SZ4_raw!$E$12</f>
        <v>0</v>
      </c>
      <c r="N27" s="44">
        <f>[2]G_SZ4_raw!$E$13</f>
        <v>1</v>
      </c>
      <c r="O27" s="44">
        <f>[2]G_SZ4_raw!$E$14</f>
        <v>0</v>
      </c>
      <c r="P27" s="44">
        <f>[2]G_SZ4_raw!$E$15</f>
        <v>0</v>
      </c>
      <c r="Q27" s="44">
        <f>[2]G_SZ4_raw!$E$16</f>
        <v>0</v>
      </c>
      <c r="R27" s="44">
        <f>[2]G_SZ4_raw!$E$17</f>
        <v>1</v>
      </c>
      <c r="S27" s="44">
        <f>[2]G_SZ4_raw!$E$18</f>
        <v>1</v>
      </c>
      <c r="T27" s="106">
        <f>[2]G_SZ4_raw!$E$19</f>
        <v>1</v>
      </c>
    </row>
    <row r="28" spans="2:20" ht="12" customHeight="1">
      <c r="B28" s="18" t="s">
        <v>484</v>
      </c>
      <c r="C28" s="43">
        <f>[2]G_SZ4_raw!$T$2</f>
        <v>1557</v>
      </c>
      <c r="D28" s="44">
        <f>[2]G_SZ4_raw!$T$3</f>
        <v>1633</v>
      </c>
      <c r="E28" s="43">
        <f>[2]G_SZ4_raw!$T$4</f>
        <v>1523</v>
      </c>
      <c r="F28" s="44">
        <f>[2]G_SZ4_raw!$T$5</f>
        <v>1582</v>
      </c>
      <c r="G28" s="44">
        <f>[2]G_SZ4_raw!$T$6</f>
        <v>1658</v>
      </c>
      <c r="H28" s="44">
        <f>[2]G_SZ4_raw!$T$7</f>
        <v>1785</v>
      </c>
      <c r="I28" s="44">
        <f>[2]G_SZ4_raw!$T$8</f>
        <v>2011</v>
      </c>
      <c r="J28" s="44">
        <f>[2]G_SZ4_raw!$T$9</f>
        <v>2053</v>
      </c>
      <c r="K28" s="44">
        <f>[2]G_SZ4_raw!$T$10</f>
        <v>2082</v>
      </c>
      <c r="L28" s="44">
        <f>[2]G_SZ4_raw!$T$11</f>
        <v>1846</v>
      </c>
      <c r="M28" s="44">
        <f>[2]G_SZ4_raw!$T$12</f>
        <v>2010</v>
      </c>
      <c r="N28" s="44">
        <f>[2]G_SZ4_raw!$T$13</f>
        <v>2132</v>
      </c>
      <c r="O28" s="44">
        <f>[2]G_SZ4_raw!$T$14</f>
        <v>2086</v>
      </c>
      <c r="P28" s="44">
        <f>[2]G_SZ4_raw!$T$15</f>
        <v>1982</v>
      </c>
      <c r="Q28" s="44">
        <f>[2]G_SZ4_raw!$T$16</f>
        <v>2017</v>
      </c>
      <c r="R28" s="44">
        <f>[2]G_SZ4_raw!$T$17</f>
        <v>2045</v>
      </c>
      <c r="S28" s="44">
        <f>[2]G_SZ4_raw!$T$18</f>
        <v>2070</v>
      </c>
      <c r="T28" s="106">
        <f>[2]G_SZ4_raw!$T$19</f>
        <v>1786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[1]To_SZ3_raw!$A$2</f>
        <v>Total</v>
      </c>
      <c r="I3" s="223"/>
      <c r="J3" s="224"/>
      <c r="L3" s="52" t="s">
        <v>2</v>
      </c>
      <c r="M3" s="222" t="str">
        <f>[1]To_SZ3_raw!$B$2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+[1]To_SZ3_raw!$D$2</f>
        <v>3565</v>
      </c>
      <c r="D10" s="44">
        <f>+[1]To_SZ3_raw!$D$3</f>
        <v>3497</v>
      </c>
      <c r="E10" s="43">
        <f>+[1]To_SZ3_raw!$D$4</f>
        <v>3373</v>
      </c>
      <c r="F10" s="44">
        <f>+[1]To_SZ3_raw!$D$5</f>
        <v>3342</v>
      </c>
      <c r="G10" s="44">
        <f>+[1]To_SZ3_raw!$D$6</f>
        <v>3403</v>
      </c>
      <c r="H10" s="44">
        <f>+[1]To_SZ3_raw!$D$7</f>
        <v>3377</v>
      </c>
      <c r="I10" s="44">
        <f>+[1]To_SZ3_raw!$D$8</f>
        <v>3371</v>
      </c>
      <c r="J10" s="44">
        <f>+[1]To_SZ3_raw!$D$9</f>
        <v>3484</v>
      </c>
      <c r="K10" s="44">
        <f>+[1]To_SZ3_raw!$D$10</f>
        <v>3479</v>
      </c>
      <c r="L10" s="44">
        <f>+[1]To_SZ3_raw!$D$11</f>
        <v>3366</v>
      </c>
      <c r="M10" s="44">
        <f>+[1]To_SZ3_raw!$D$12</f>
        <v>3438</v>
      </c>
      <c r="N10" s="44">
        <f>+[1]To_SZ3_raw!$D$13</f>
        <v>3604</v>
      </c>
      <c r="O10" s="44">
        <f>+[1]To_SZ3_raw!$D$14</f>
        <v>3575</v>
      </c>
      <c r="P10" s="44">
        <f>+[1]To_SZ3_raw!$D$15</f>
        <v>3482</v>
      </c>
      <c r="Q10" s="44">
        <f>+[1]To_SZ3_raw!$D$16</f>
        <v>3515</v>
      </c>
      <c r="R10" s="44">
        <f>+[1]To_SZ3_raw!$D$17</f>
        <v>3561</v>
      </c>
      <c r="S10" s="44">
        <f>+[1]To_SZ3_raw!$D$18</f>
        <v>3559</v>
      </c>
      <c r="T10" s="106">
        <f>+[1]To_SZ3_raw!$D$19</f>
        <v>3552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[1]To_SZ3_raw!$F$2</f>
        <v>2.2720897197723389</v>
      </c>
      <c r="D12" s="27">
        <f>[1]To_SZ3_raw!$F$3</f>
        <v>2.0589077472686768</v>
      </c>
      <c r="E12" s="27">
        <f>[1]To_SZ3_raw!$F$4</f>
        <v>2.0753037929534912</v>
      </c>
      <c r="F12" s="27">
        <f>[1]To_SZ3_raw!$F$5</f>
        <v>2.2740874290466309</v>
      </c>
      <c r="G12" s="28">
        <f>[1]To_SZ3_raw!$F$6</f>
        <v>1.9688509702682495</v>
      </c>
      <c r="H12" s="28">
        <f>[1]To_SZ3_raw!$F$7</f>
        <v>2.4578027725219727</v>
      </c>
      <c r="I12" s="28">
        <f>[1]To_SZ3_raw!$F$8</f>
        <v>2.3435182571411133</v>
      </c>
      <c r="J12" s="28">
        <f>[1]To_SZ3_raw!$F$9</f>
        <v>2.6693456172943115</v>
      </c>
      <c r="K12" s="28">
        <f>[1]To_SZ3_raw!$F$10</f>
        <v>1.9258407354354858</v>
      </c>
      <c r="L12" s="28">
        <f>[1]To_SZ3_raw!$F$11</f>
        <v>2.7332146167755127</v>
      </c>
      <c r="M12" s="28">
        <f>[1]To_SZ3_raw!$F$12</f>
        <v>4.1884818077087402</v>
      </c>
      <c r="N12" s="28">
        <f>[1]To_SZ3_raw!$F$13</f>
        <v>3.2186460494995117</v>
      </c>
      <c r="O12" s="28">
        <f>[1]To_SZ3_raw!$F$14</f>
        <v>4.7832169532775879</v>
      </c>
      <c r="P12" s="28">
        <f>[1]To_SZ3_raw!$F$15</f>
        <v>4.9971280097961426</v>
      </c>
      <c r="Q12" s="28">
        <f>[1]To_SZ3_raw!$F$16</f>
        <v>5.0071125030517578</v>
      </c>
      <c r="R12" s="28">
        <f>[1]To_SZ3_raw!$F$17</f>
        <v>6.9362540245056152</v>
      </c>
      <c r="S12" s="28">
        <f>[1]To_SZ3_raw!$F$18</f>
        <v>9.3003654479980469</v>
      </c>
      <c r="T12" s="108">
        <f>[1]To_SZ3_raw!$F$19</f>
        <v>10.923423767089844</v>
      </c>
    </row>
    <row r="13" spans="2:20" ht="12" customHeight="1">
      <c r="B13" s="6" t="s">
        <v>340</v>
      </c>
      <c r="C13" s="27">
        <f>[1]To_SZ3_raw!$G$2</f>
        <v>4.9088358879089355</v>
      </c>
      <c r="D13" s="27">
        <f>[1]To_SZ3_raw!$G$3</f>
        <v>4.0320272445678711</v>
      </c>
      <c r="E13" s="27">
        <f>[1]To_SZ3_raw!$G$4</f>
        <v>4.8324933052062988</v>
      </c>
      <c r="F13" s="27">
        <f>[1]To_SZ3_raw!$G$5</f>
        <v>6.0742068290710449</v>
      </c>
      <c r="G13" s="28">
        <f>[1]To_SZ3_raw!$G$6</f>
        <v>6.7881278991699219</v>
      </c>
      <c r="H13" s="28">
        <f>[1]To_SZ3_raw!$G$7</f>
        <v>6.6331062316894531</v>
      </c>
      <c r="I13" s="28">
        <f>[1]To_SZ3_raw!$G$8</f>
        <v>5.5769801139831543</v>
      </c>
      <c r="J13" s="28">
        <f>[1]To_SZ3_raw!$G$9</f>
        <v>4.3915038108825684</v>
      </c>
      <c r="K13" s="28">
        <f>[1]To_SZ3_raw!$G$10</f>
        <v>3.3055474758148193</v>
      </c>
      <c r="L13" s="28">
        <f>[1]To_SZ3_raw!$G$11</f>
        <v>8.4373140335083008</v>
      </c>
      <c r="M13" s="28">
        <f>[1]To_SZ3_raw!$G$12</f>
        <v>12.507271766662598</v>
      </c>
      <c r="N13" s="28">
        <f>[1]To_SZ3_raw!$G$13</f>
        <v>11.348501205444336</v>
      </c>
      <c r="O13" s="28">
        <f>[1]To_SZ3_raw!$G$14</f>
        <v>14.349650382995605</v>
      </c>
      <c r="P13" s="28">
        <f>[1]To_SZ3_raw!$G$15</f>
        <v>19.126937866210938</v>
      </c>
      <c r="Q13" s="28">
        <f>[1]To_SZ3_raw!$G$16</f>
        <v>19.886201858520508</v>
      </c>
      <c r="R13" s="28">
        <f>[1]To_SZ3_raw!$G$17</f>
        <v>24.543666839599609</v>
      </c>
      <c r="S13" s="28">
        <f>[1]To_SZ3_raw!$G$18</f>
        <v>30.963754653930664</v>
      </c>
      <c r="T13" s="108">
        <f>[1]To_SZ3_raw!$G$19</f>
        <v>35.782657623291016</v>
      </c>
    </row>
    <row r="14" spans="2:20" ht="12" customHeight="1">
      <c r="B14" s="6" t="s">
        <v>341</v>
      </c>
      <c r="C14" s="29">
        <f>[1]To_SZ3_raw!$H$2</f>
        <v>6.4235625267028809</v>
      </c>
      <c r="D14" s="29">
        <f>[1]To_SZ3_raw!$H$3</f>
        <v>4.3179869651794434</v>
      </c>
      <c r="E14" s="29">
        <f>[1]To_SZ3_raw!$H$4</f>
        <v>6.1666173934936523</v>
      </c>
      <c r="F14" s="29">
        <f>[1]To_SZ3_raw!$H$5</f>
        <v>8.6774387359619141</v>
      </c>
      <c r="G14" s="30">
        <f>[1]To_SZ3_raw!$H$6</f>
        <v>10.725830078125</v>
      </c>
      <c r="H14" s="30">
        <f>[1]To_SZ3_raw!$H$7</f>
        <v>11.400651931762695</v>
      </c>
      <c r="I14" s="30">
        <f>[1]To_SZ3_raw!$H$8</f>
        <v>9.4334030151367188</v>
      </c>
      <c r="J14" s="30">
        <f>[1]To_SZ3_raw!$H$9</f>
        <v>5.769230842590332</v>
      </c>
      <c r="K14" s="30">
        <f>[1]To_SZ3_raw!$H$10</f>
        <v>4.8289737701416016</v>
      </c>
      <c r="L14" s="30">
        <f>[1]To_SZ3_raw!$H$11</f>
        <v>10.487225532531738</v>
      </c>
      <c r="M14" s="30">
        <f>[1]To_SZ3_raw!$H$12</f>
        <v>13.408958435058594</v>
      </c>
      <c r="N14" s="30">
        <f>[1]To_SZ3_raw!$H$13</f>
        <v>15.288568496704102</v>
      </c>
      <c r="O14" s="30">
        <f>[1]To_SZ3_raw!$H$14</f>
        <v>16.027971267700195</v>
      </c>
      <c r="P14" s="30">
        <f>[1]To_SZ3_raw!$H$15</f>
        <v>17.518667221069336</v>
      </c>
      <c r="Q14" s="30">
        <f>[1]To_SZ3_raw!$H$16</f>
        <v>21.365575790405273</v>
      </c>
      <c r="R14" s="30">
        <f>[1]To_SZ3_raw!$H$17</f>
        <v>21.033416748046875</v>
      </c>
      <c r="S14" s="30">
        <f>[1]To_SZ3_raw!$H$18</f>
        <v>18.741218566894531</v>
      </c>
      <c r="T14" s="109">
        <f>[1]To_SZ3_raw!$H$19</f>
        <v>17.229730606079102</v>
      </c>
    </row>
    <row r="15" spans="2:20" ht="12" customHeight="1">
      <c r="B15" s="6" t="s">
        <v>342</v>
      </c>
      <c r="C15" s="31">
        <f>[1]To_SZ3_raw!$I$2</f>
        <v>13.800841331481934</v>
      </c>
      <c r="D15" s="31">
        <f>[1]To_SZ3_raw!$I$3</f>
        <v>9.2650842666625977</v>
      </c>
      <c r="E15" s="31">
        <f>[1]To_SZ3_raw!$I$4</f>
        <v>10.910168647766113</v>
      </c>
      <c r="F15" s="31">
        <f>[1]To_SZ3_raw!$I$5</f>
        <v>13.464990615844727</v>
      </c>
      <c r="G15" s="32">
        <f>[1]To_SZ3_raw!$I$6</f>
        <v>16.338525772094727</v>
      </c>
      <c r="H15" s="32">
        <f>[1]To_SZ3_raw!$I$7</f>
        <v>17.944921493530273</v>
      </c>
      <c r="I15" s="32">
        <f>[1]To_SZ3_raw!$I$8</f>
        <v>18.125185012817383</v>
      </c>
      <c r="J15" s="32">
        <f>[1]To_SZ3_raw!$I$9</f>
        <v>12.571756362915039</v>
      </c>
      <c r="K15" s="32">
        <f>[1]To_SZ3_raw!$I$10</f>
        <v>10.319057464599609</v>
      </c>
      <c r="L15" s="32">
        <f>[1]To_SZ3_raw!$I$11</f>
        <v>15.41889476776123</v>
      </c>
      <c r="M15" s="32">
        <f>[1]To_SZ3_raw!$I$12</f>
        <v>15.939499855041504</v>
      </c>
      <c r="N15" s="32">
        <f>[1]To_SZ3_raw!$I$13</f>
        <v>17.785793304443359</v>
      </c>
      <c r="O15" s="32">
        <f>[1]To_SZ3_raw!$I$14</f>
        <v>18.909090042114258</v>
      </c>
      <c r="P15" s="32">
        <f>[1]To_SZ3_raw!$I$15</f>
        <v>18.006893157958984</v>
      </c>
      <c r="Q15" s="32">
        <f>[1]To_SZ3_raw!$I$16</f>
        <v>16.500711441040039</v>
      </c>
      <c r="R15" s="32">
        <f>[1]To_SZ3_raw!$I$17</f>
        <v>15.276607513427734</v>
      </c>
      <c r="S15" s="32">
        <f>[1]To_SZ3_raw!$I$18</f>
        <v>12.700196266174316</v>
      </c>
      <c r="T15" s="110">
        <f>[1]To_SZ3_raw!$I$19</f>
        <v>10.979729652404785</v>
      </c>
    </row>
    <row r="16" spans="2:20" ht="12" customHeight="1">
      <c r="B16" s="6" t="s">
        <v>343</v>
      </c>
      <c r="C16" s="31">
        <f>[1]To_SZ3_raw!$J$2</f>
        <v>44.992988586425781</v>
      </c>
      <c r="D16" s="31">
        <f>[1]To_SZ3_raw!$J$3</f>
        <v>48.298542022705078</v>
      </c>
      <c r="E16" s="31">
        <f>[1]To_SZ3_raw!$J$4</f>
        <v>47.643047332763672</v>
      </c>
      <c r="F16" s="31">
        <f>[1]To_SZ3_raw!$J$5</f>
        <v>41.861160278320313</v>
      </c>
      <c r="G16" s="32">
        <f>[1]To_SZ3_raw!$J$6</f>
        <v>39.964736938476563</v>
      </c>
      <c r="H16" s="32">
        <f>[1]To_SZ3_raw!$J$7</f>
        <v>37.933074951171875</v>
      </c>
      <c r="I16" s="32">
        <f>[1]To_SZ3_raw!$J$8</f>
        <v>40.640758514404297</v>
      </c>
      <c r="J16" s="32">
        <f>[1]To_SZ3_raw!$J$9</f>
        <v>45.608497619628906</v>
      </c>
      <c r="K16" s="32">
        <f>[1]To_SZ3_raw!$J$10</f>
        <v>48.232250213623047</v>
      </c>
      <c r="L16" s="32">
        <f>[1]To_SZ3_raw!$J$11</f>
        <v>38.383838653564453</v>
      </c>
      <c r="M16" s="32">
        <f>[1]To_SZ3_raw!$J$12</f>
        <v>34.496799468994141</v>
      </c>
      <c r="N16" s="32">
        <f>[1]To_SZ3_raw!$J$13</f>
        <v>32.630409240722656</v>
      </c>
      <c r="O16" s="32">
        <f>[1]To_SZ3_raw!$J$14</f>
        <v>28.167831420898438</v>
      </c>
      <c r="P16" s="32">
        <f>[1]To_SZ3_raw!$J$15</f>
        <v>25.129236221313477</v>
      </c>
      <c r="Q16" s="32">
        <f>[1]To_SZ3_raw!$J$16</f>
        <v>22.987197875976563</v>
      </c>
      <c r="R16" s="32">
        <f>[1]To_SZ3_raw!$J$17</f>
        <v>19.34849739074707</v>
      </c>
      <c r="S16" s="32">
        <f>[1]To_SZ3_raw!$J$18</f>
        <v>16.12812614440918</v>
      </c>
      <c r="T16" s="110">
        <f>[1]To_SZ3_raw!$J$19</f>
        <v>14.329955101013184</v>
      </c>
    </row>
    <row r="17" spans="2:20" ht="12" customHeight="1">
      <c r="B17" s="7" t="s">
        <v>240</v>
      </c>
      <c r="C17" s="37">
        <f>[1]To_SZ3_raw!$K$2</f>
        <v>27.601682662963867</v>
      </c>
      <c r="D17" s="38">
        <f>[1]To_SZ3_raw!$K$3</f>
        <v>32.027450561523438</v>
      </c>
      <c r="E17" s="37">
        <f>[1]To_SZ3_raw!$K$4</f>
        <v>28.372367858886719</v>
      </c>
      <c r="F17" s="38">
        <f>[1]To_SZ3_raw!$K$5</f>
        <v>27.648115158081055</v>
      </c>
      <c r="G17" s="38">
        <f>[1]To_SZ3_raw!$K$6</f>
        <v>24.21392822265625</v>
      </c>
      <c r="H17" s="38">
        <f>[1]To_SZ3_raw!$K$7</f>
        <v>23.630441665649414</v>
      </c>
      <c r="I17" s="38">
        <f>[1]To_SZ3_raw!$K$8</f>
        <v>23.880153656005859</v>
      </c>
      <c r="J17" s="38">
        <f>[1]To_SZ3_raw!$K$9</f>
        <v>28.989667892456055</v>
      </c>
      <c r="K17" s="38">
        <f>[1]To_SZ3_raw!$K$10</f>
        <v>31.388330459594727</v>
      </c>
      <c r="L17" s="38">
        <f>[1]To_SZ3_raw!$K$11</f>
        <v>24.539512634277344</v>
      </c>
      <c r="M17" s="38">
        <f>[1]To_SZ3_raw!$K$12</f>
        <v>19.458988189697266</v>
      </c>
      <c r="N17" s="38">
        <f>[1]To_SZ3_raw!$K$13</f>
        <v>19.728080749511719</v>
      </c>
      <c r="O17" s="38">
        <f>[1]To_SZ3_raw!$K$14</f>
        <v>17.762237548828125</v>
      </c>
      <c r="P17" s="38">
        <f>[1]To_SZ3_raw!$K$15</f>
        <v>15.221137046813965</v>
      </c>
      <c r="Q17" s="38">
        <f>[1]To_SZ3_raw!$K$16</f>
        <v>14.253200531005859</v>
      </c>
      <c r="R17" s="38">
        <f>[1]To_SZ3_raw!$K$17</f>
        <v>12.861556053161621</v>
      </c>
      <c r="S17" s="38">
        <f>[1]To_SZ3_raw!$K$18</f>
        <v>12.166338920593262</v>
      </c>
      <c r="T17" s="111">
        <f>[1]To_SZ3_raw!$K$19</f>
        <v>10.754504203796387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[1]To_SZ3_raw!$L$2</f>
        <v>2.0441329479217529</v>
      </c>
      <c r="D19" s="38">
        <f>[1]To_SZ3_raw!$L$3</f>
        <v>2.176403284072876</v>
      </c>
      <c r="E19" s="37">
        <f>[1]To_SZ3_raw!$L$4</f>
        <v>2.0430107116699219</v>
      </c>
      <c r="F19" s="38">
        <f>[1]To_SZ3_raw!$L$5</f>
        <v>1.8949861526489258</v>
      </c>
      <c r="G19" s="38">
        <f>[1]To_SZ3_raw!$L$6</f>
        <v>1.8689581155776978</v>
      </c>
      <c r="H19" s="38">
        <f>[1]To_SZ3_raw!$L$7</f>
        <v>1.7021276950836182</v>
      </c>
      <c r="I19" s="38">
        <f>[1]To_SZ3_raw!$L$8</f>
        <v>1.9439934492111206</v>
      </c>
      <c r="J19" s="38">
        <f>[1]To_SZ3_raw!$L$9</f>
        <v>2.0292062759399414</v>
      </c>
      <c r="K19" s="38">
        <f>[1]To_SZ3_raw!$L$10</f>
        <v>2.3861677646636963</v>
      </c>
      <c r="L19" s="38">
        <f>[1]To_SZ3_raw!$L$11</f>
        <v>1.559558629989624</v>
      </c>
      <c r="M19" s="38">
        <f>[1]To_SZ3_raw!$L$12</f>
        <v>1.154565691947937</v>
      </c>
      <c r="N19" s="38">
        <f>[1]To_SZ3_raw!$L$13</f>
        <v>1.3700158596038818</v>
      </c>
      <c r="O19" s="38">
        <f>[1]To_SZ3_raw!$L$14</f>
        <v>1.0519286394119263</v>
      </c>
      <c r="P19" s="38">
        <f>[1]To_SZ3_raw!$L$15</f>
        <v>1.010562539100647</v>
      </c>
      <c r="Q19" s="38">
        <f>[1]To_SZ3_raw!$L$16</f>
        <v>0.99360424280166626</v>
      </c>
      <c r="R19" s="38">
        <f>[1]To_SZ3_raw!$L$17</f>
        <v>0.78157120943069458</v>
      </c>
      <c r="S19" s="38">
        <f>[1]To_SZ3_raw!$L$18</f>
        <v>0.61853492259979248</v>
      </c>
      <c r="T19" s="111">
        <f>[1]To_SZ3_raw!$L$19</f>
        <v>0.57151103019714355</v>
      </c>
    </row>
    <row r="20" spans="2:20" ht="12" customHeight="1">
      <c r="B20" s="6" t="s">
        <v>33</v>
      </c>
      <c r="C20" s="37">
        <f>[1]To_SZ3_raw!$M$2</f>
        <v>3.0366063117980957</v>
      </c>
      <c r="D20" s="38">
        <f>[1]To_SZ3_raw!$M$3</f>
        <v>3.3853096961975098</v>
      </c>
      <c r="E20" s="37">
        <f>[1]To_SZ3_raw!$M$4</f>
        <v>3.0946404933929443</v>
      </c>
      <c r="F20" s="38">
        <f>[1]To_SZ3_raw!$M$5</f>
        <v>2.7512962818145752</v>
      </c>
      <c r="G20" s="38">
        <f>[1]To_SZ3_raw!$M$6</f>
        <v>2.6537997722625732</v>
      </c>
      <c r="H20" s="38">
        <f>[1]To_SZ3_raw!$M$7</f>
        <v>2.5879230499267578</v>
      </c>
      <c r="I20" s="38">
        <f>[1]To_SZ3_raw!$M$8</f>
        <v>2.7806296348571777</v>
      </c>
      <c r="J20" s="38">
        <f>[1]To_SZ3_raw!$M$9</f>
        <v>3.1030213832855225</v>
      </c>
      <c r="K20" s="38">
        <f>[1]To_SZ3_raw!$M$10</f>
        <v>3.4955813884735107</v>
      </c>
      <c r="L20" s="38">
        <f>[1]To_SZ3_raw!$M$11</f>
        <v>2.3427138328552246</v>
      </c>
      <c r="M20" s="38">
        <f>[1]To_SZ3_raw!$M$12</f>
        <v>1.8350746631622314</v>
      </c>
      <c r="N20" s="38">
        <f>[1]To_SZ3_raw!$M$13</f>
        <v>2.0544545650482178</v>
      </c>
      <c r="O20" s="38">
        <f>[1]To_SZ3_raw!$M$14</f>
        <v>1.7325061559677124</v>
      </c>
      <c r="P20" s="38">
        <f>[1]To_SZ3_raw!$M$15</f>
        <v>1.5361837148666382</v>
      </c>
      <c r="Q20" s="38">
        <f>[1]To_SZ3_raw!$M$16</f>
        <v>1.5289947986602783</v>
      </c>
      <c r="R20" s="38">
        <f>[1]To_SZ3_raw!$M$17</f>
        <v>1.2512767314910889</v>
      </c>
      <c r="S20" s="38">
        <f>[1]To_SZ3_raw!$M$18</f>
        <v>1.0475635528564453</v>
      </c>
      <c r="T20" s="111">
        <f>[1]To_SZ3_raw!$M$19</f>
        <v>0.95352506637573242</v>
      </c>
    </row>
    <row r="21" spans="2:20" ht="12" customHeight="1">
      <c r="B21" s="6" t="s">
        <v>11</v>
      </c>
      <c r="C21" s="37">
        <f>[1]To_SZ3_raw!$N$2</f>
        <v>4.3818893432617188</v>
      </c>
      <c r="D21" s="38">
        <f>[1]To_SZ3_raw!$N$3</f>
        <v>4.8652796745300293</v>
      </c>
      <c r="E21" s="37">
        <f>[1]To_SZ3_raw!$N$4</f>
        <v>4.5663719177246094</v>
      </c>
      <c r="F21" s="38">
        <f>[1]To_SZ3_raw!$N$5</f>
        <v>4.140625</v>
      </c>
      <c r="G21" s="38">
        <f>[1]To_SZ3_raw!$N$6</f>
        <v>3.8716814517974854</v>
      </c>
      <c r="H21" s="38">
        <f>[1]To_SZ3_raw!$N$7</f>
        <v>3.7644202709197998</v>
      </c>
      <c r="I21" s="38">
        <f>[1]To_SZ3_raw!$N$8</f>
        <v>3.9928665161132813</v>
      </c>
      <c r="J21" s="38">
        <f>[1]To_SZ3_raw!$N$9</f>
        <v>4.4681882858276367</v>
      </c>
      <c r="K21" s="38">
        <f>[1]To_SZ3_raw!$N$10</f>
        <v>4.8007526397705078</v>
      </c>
      <c r="L21" s="38">
        <f>[1]To_SZ3_raw!$N$11</f>
        <v>3.7395293712615967</v>
      </c>
      <c r="M21" s="38">
        <f>[1]To_SZ3_raw!$N$12</f>
        <v>3.0956284999847412</v>
      </c>
      <c r="N21" s="38">
        <f>[1]To_SZ3_raw!$N$13</f>
        <v>3.2327213287353516</v>
      </c>
      <c r="O21" s="38">
        <f>[1]To_SZ3_raw!$N$14</f>
        <v>2.8730978965759277</v>
      </c>
      <c r="P21" s="38">
        <f>[1]To_SZ3_raw!$N$15</f>
        <v>2.5469920635223389</v>
      </c>
      <c r="Q21" s="38">
        <f>[1]To_SZ3_raw!$N$16</f>
        <v>2.5058796405792236</v>
      </c>
      <c r="R21" s="38">
        <f>[1]To_SZ3_raw!$N$17</f>
        <v>2.1415317058563232</v>
      </c>
      <c r="S21" s="38">
        <f>[1]To_SZ3_raw!$N$18</f>
        <v>1.8722537755966187</v>
      </c>
      <c r="T21" s="111">
        <f>[1]To_SZ3_raw!$N$19</f>
        <v>1.6786925792694092</v>
      </c>
    </row>
    <row r="22" spans="2:20" ht="12" customHeight="1">
      <c r="B22" s="6" t="s">
        <v>12</v>
      </c>
      <c r="C22" s="37">
        <f>[1]To_SZ3_raw!$O$2</f>
        <v>5.7307419776916504</v>
      </c>
      <c r="D22" s="38">
        <f>[1]To_SZ3_raw!$O$3</f>
        <v>6.196291446685791</v>
      </c>
      <c r="E22" s="37">
        <f>[1]To_SZ3_raw!$O$4</f>
        <v>5.863192081451416</v>
      </c>
      <c r="F22" s="38">
        <f>[1]To_SZ3_raw!$O$5</f>
        <v>5.6364502906799316</v>
      </c>
      <c r="G22" s="38">
        <f>[1]To_SZ3_raw!$O$6</f>
        <v>5.2842373847961426</v>
      </c>
      <c r="H22" s="38">
        <f>[1]To_SZ3_raw!$O$7</f>
        <v>5.1584835052490234</v>
      </c>
      <c r="I22" s="38">
        <f>[1]To_SZ3_raw!$O$8</f>
        <v>5.1923131942749023</v>
      </c>
      <c r="J22" s="38">
        <f>[1]To_SZ3_raw!$O$9</f>
        <v>5.8005037307739258</v>
      </c>
      <c r="K22" s="38">
        <f>[1]To_SZ3_raw!$O$10</f>
        <v>6.1174893379211426</v>
      </c>
      <c r="L22" s="38">
        <f>[1]To_SZ3_raw!$O$11</f>
        <v>5.2870311737060547</v>
      </c>
      <c r="M22" s="38">
        <f>[1]To_SZ3_raw!$O$12</f>
        <v>4.7407598495483398</v>
      </c>
      <c r="N22" s="38">
        <f>[1]To_SZ3_raw!$O$13</f>
        <v>4.6783275604248047</v>
      </c>
      <c r="O22" s="38">
        <f>[1]To_SZ3_raw!$O$14</f>
        <v>4.2881307601928711</v>
      </c>
      <c r="P22" s="38">
        <f>[1]To_SZ3_raw!$O$15</f>
        <v>3.9484691619873047</v>
      </c>
      <c r="Q22" s="38">
        <f>[1]To_SZ3_raw!$O$16</f>
        <v>3.714005708694458</v>
      </c>
      <c r="R22" s="38">
        <f>[1]To_SZ3_raw!$O$17</f>
        <v>3.35868239402771</v>
      </c>
      <c r="S22" s="38">
        <f>[1]To_SZ3_raw!$O$18</f>
        <v>2.9576973915100098</v>
      </c>
      <c r="T22" s="111">
        <f>[1]To_SZ3_raw!$O$19</f>
        <v>2.6589703559875488</v>
      </c>
    </row>
    <row r="23" spans="2:20" ht="12" customHeight="1">
      <c r="B23" s="6" t="s">
        <v>13</v>
      </c>
      <c r="C23" s="39">
        <f>[1]To_SZ3_raw!$P$2</f>
        <v>7.798546314239502</v>
      </c>
      <c r="D23" s="40">
        <f>[1]To_SZ3_raw!$P$3</f>
        <v>8.2945737838745117</v>
      </c>
      <c r="E23" s="39">
        <f>[1]To_SZ3_raw!$P$4</f>
        <v>7.9058241844177246</v>
      </c>
      <c r="F23" s="40">
        <f>[1]To_SZ3_raw!$P$5</f>
        <v>7.8216514587402344</v>
      </c>
      <c r="G23" s="40">
        <f>[1]To_SZ3_raw!$P$6</f>
        <v>7.3490815162658691</v>
      </c>
      <c r="H23" s="40">
        <f>[1]To_SZ3_raw!$P$7</f>
        <v>7.2990775108337402</v>
      </c>
      <c r="I23" s="40">
        <f>[1]To_SZ3_raw!$P$8</f>
        <v>7.2997169494628906</v>
      </c>
      <c r="J23" s="40">
        <f>[1]To_SZ3_raw!$P$9</f>
        <v>8.0600795745849609</v>
      </c>
      <c r="K23" s="40">
        <f>[1]To_SZ3_raw!$P$10</f>
        <v>8.3357372283935547</v>
      </c>
      <c r="L23" s="40">
        <f>[1]To_SZ3_raw!$P$11</f>
        <v>7.4386796951293945</v>
      </c>
      <c r="M23" s="40">
        <f>[1]To_SZ3_raw!$P$12</f>
        <v>6.697721004486084</v>
      </c>
      <c r="N23" s="40">
        <f>[1]To_SZ3_raw!$P$13</f>
        <v>6.7102909088134766</v>
      </c>
      <c r="O23" s="40">
        <f>[1]To_SZ3_raw!$P$14</f>
        <v>6.2540335655212402</v>
      </c>
      <c r="P23" s="40">
        <f>[1]To_SZ3_raw!$P$15</f>
        <v>5.8592610359191895</v>
      </c>
      <c r="Q23" s="40">
        <f>[1]To_SZ3_raw!$P$16</f>
        <v>5.7044382095336914</v>
      </c>
      <c r="R23" s="40">
        <f>[1]To_SZ3_raw!$P$17</f>
        <v>5.1945457458496094</v>
      </c>
      <c r="S23" s="40">
        <f>[1]To_SZ3_raw!$P$18</f>
        <v>4.9110321998596191</v>
      </c>
      <c r="T23" s="113">
        <f>[1]To_SZ3_raw!$P$19</f>
        <v>4.5197882652282715</v>
      </c>
    </row>
    <row r="24" spans="2:20" ht="12" customHeight="1">
      <c r="B24" s="8" t="s">
        <v>15</v>
      </c>
      <c r="C24" s="39">
        <f>[1]To_SZ3_raw!$Q$2</f>
        <v>11.967952728271484</v>
      </c>
      <c r="D24" s="40">
        <f>[1]To_SZ3_raw!$Q$3</f>
        <v>12.985019683837891</v>
      </c>
      <c r="E24" s="39">
        <f>[1]To_SZ3_raw!$Q$4</f>
        <v>12.755461692810059</v>
      </c>
      <c r="F24" s="40">
        <f>[1]To_SZ3_raw!$Q$5</f>
        <v>12.5</v>
      </c>
      <c r="G24" s="40">
        <f>[1]To_SZ3_raw!$Q$6</f>
        <v>11.754385948181152</v>
      </c>
      <c r="H24" s="40">
        <f>[1]To_SZ3_raw!$Q$7</f>
        <v>12.084062576293945</v>
      </c>
      <c r="I24" s="40">
        <f>[1]To_SZ3_raw!$Q$8</f>
        <v>11.70337963104248</v>
      </c>
      <c r="J24" s="40">
        <f>[1]To_SZ3_raw!$Q$9</f>
        <v>12.762751579284668</v>
      </c>
      <c r="K24" s="40">
        <f>[1]To_SZ3_raw!$Q$10</f>
        <v>12.988295555114746</v>
      </c>
      <c r="L24" s="40">
        <f>[1]To_SZ3_raw!$Q$11</f>
        <v>12.5</v>
      </c>
      <c r="M24" s="40">
        <f>[1]To_SZ3_raw!$Q$12</f>
        <v>10.443158149719238</v>
      </c>
      <c r="N24" s="40">
        <f>[1]To_SZ3_raw!$Q$13</f>
        <v>11.106225967407227</v>
      </c>
      <c r="O24" s="40">
        <f>[1]To_SZ3_raw!$Q$14</f>
        <v>9.9198980331420898</v>
      </c>
      <c r="P24" s="40">
        <f>[1]To_SZ3_raw!$Q$15</f>
        <v>9.5531854629516602</v>
      </c>
      <c r="Q24" s="40">
        <f>[1]To_SZ3_raw!$Q$16</f>
        <v>9.2538461685180664</v>
      </c>
      <c r="R24" s="40">
        <f>[1]To_SZ3_raw!$Q$17</f>
        <v>8.3643999099731445</v>
      </c>
      <c r="S24" s="40">
        <f>[1]To_SZ3_raw!$Q$18</f>
        <v>8.230046272277832</v>
      </c>
      <c r="T24" s="113">
        <f>[1]To_SZ3_raw!$Q$19</f>
        <v>7.7273001670837402</v>
      </c>
    </row>
    <row r="25" spans="2:20" ht="12" customHeight="1">
      <c r="B25" s="8" t="s">
        <v>16</v>
      </c>
      <c r="C25" s="41">
        <f>[1]To_SZ3_raw!$R$2</f>
        <v>16.642120361328125</v>
      </c>
      <c r="D25" s="42">
        <f>[1]To_SZ3_raw!$R$3</f>
        <v>17.553192138671875</v>
      </c>
      <c r="E25" s="41">
        <f>[1]To_SZ3_raw!$R$4</f>
        <v>17.720726013183594</v>
      </c>
      <c r="F25" s="42">
        <f>[1]To_SZ3_raw!$R$5</f>
        <v>17.841880798339844</v>
      </c>
      <c r="G25" s="42">
        <f>[1]To_SZ3_raw!$R$6</f>
        <v>16.568046569824219</v>
      </c>
      <c r="H25" s="42">
        <f>[1]To_SZ3_raw!$R$7</f>
        <v>17.857143402099609</v>
      </c>
      <c r="I25" s="42">
        <f>[1]To_SZ3_raw!$R$8</f>
        <v>16.338222503662109</v>
      </c>
      <c r="J25" s="42">
        <f>[1]To_SZ3_raw!$R$9</f>
        <v>17.943857192993164</v>
      </c>
      <c r="K25" s="42">
        <f>[1]To_SZ3_raw!$R$10</f>
        <v>19.512104034423828</v>
      </c>
      <c r="L25" s="42">
        <f>[1]To_SZ3_raw!$R$11</f>
        <v>18.004800796508789</v>
      </c>
      <c r="M25" s="42">
        <f>[1]To_SZ3_raw!$R$12</f>
        <v>15.165811538696289</v>
      </c>
      <c r="N25" s="42">
        <f>[1]To_SZ3_raw!$R$13</f>
        <v>15.987150192260742</v>
      </c>
      <c r="O25" s="42">
        <f>[1]To_SZ3_raw!$R$14</f>
        <v>14.37246036529541</v>
      </c>
      <c r="P25" s="42">
        <f>[1]To_SZ3_raw!$R$15</f>
        <v>13.534966468811035</v>
      </c>
      <c r="Q25" s="42">
        <f>[1]To_SZ3_raw!$R$16</f>
        <v>13.445806503295898</v>
      </c>
      <c r="R25" s="42">
        <f>[1]To_SZ3_raw!$R$17</f>
        <v>12.764060974121094</v>
      </c>
      <c r="S25" s="42">
        <f>[1]To_SZ3_raw!$R$18</f>
        <v>11.868260383605957</v>
      </c>
      <c r="T25" s="114">
        <f>[1]To_SZ3_raw!$R$19</f>
        <v>11.240609169006348</v>
      </c>
    </row>
    <row r="26" spans="2:20" ht="12" customHeight="1">
      <c r="B26" s="7" t="s">
        <v>14</v>
      </c>
      <c r="C26" s="41">
        <f>[1]To_SZ3_raw!$S$2</f>
        <v>5.2633676528930664</v>
      </c>
      <c r="D26" s="42">
        <f>[1]To_SZ3_raw!$S$3</f>
        <v>5.6410999298095703</v>
      </c>
      <c r="E26" s="41">
        <f>[1]To_SZ3_raw!$S$4</f>
        <v>5.2803630828857422</v>
      </c>
      <c r="F26" s="42">
        <f>[1]To_SZ3_raw!$S$5</f>
        <v>4.8450069427490234</v>
      </c>
      <c r="G26" s="42">
        <f>[1]To_SZ3_raw!$S$6</f>
        <v>4.8006701469421387</v>
      </c>
      <c r="H26" s="42">
        <f>[1]To_SZ3_raw!$S$7</f>
        <v>4.4529509544372559</v>
      </c>
      <c r="I26" s="42">
        <f>[1]To_SZ3_raw!$S$8</f>
        <v>4.3663716316223145</v>
      </c>
      <c r="J26" s="42">
        <f>[1]To_SZ3_raw!$S$9</f>
        <v>5.3022441864013672</v>
      </c>
      <c r="K26" s="42">
        <f>[1]To_SZ3_raw!$S$10</f>
        <v>5.6408672332763672</v>
      </c>
      <c r="L26" s="42">
        <f>[1]To_SZ3_raw!$S$11</f>
        <v>4.5915775299072266</v>
      </c>
      <c r="M26" s="42">
        <f>[1]To_SZ3_raw!$S$12</f>
        <v>4.1405181884765625</v>
      </c>
      <c r="N26" s="42">
        <f>[1]To_SZ3_raw!$S$13</f>
        <v>4.166020393371582</v>
      </c>
      <c r="O26" s="42">
        <f>[1]To_SZ3_raw!$S$14</f>
        <v>3.8797078132629395</v>
      </c>
      <c r="P26" s="42">
        <f>[1]To_SZ3_raw!$S$15</f>
        <v>3.559636116027832</v>
      </c>
      <c r="Q26" s="42">
        <f>[1]To_SZ3_raw!$S$16</f>
        <v>3.4972407817840576</v>
      </c>
      <c r="R26" s="42">
        <f>[1]To_SZ3_raw!$S$17</f>
        <v>3.07845139503479</v>
      </c>
      <c r="S26" s="42">
        <f>[1]To_SZ3_raw!$S$18</f>
        <v>2.95522141456604</v>
      </c>
      <c r="T26" s="114">
        <f>[1]To_SZ3_raw!$S$19</f>
        <v>2.965893030166626</v>
      </c>
    </row>
    <row r="27" spans="2:20" ht="12" customHeight="1">
      <c r="B27" s="18" t="s">
        <v>483</v>
      </c>
      <c r="C27" s="43">
        <f>[1]To_SZ3_raw!$E$2</f>
        <v>241</v>
      </c>
      <c r="D27" s="44">
        <f>[1]To_SZ3_raw!$E$3</f>
        <v>272</v>
      </c>
      <c r="E27" s="43">
        <f>[1]To_SZ3_raw!$E$4</f>
        <v>351</v>
      </c>
      <c r="F27" s="44">
        <f>[1]To_SZ3_raw!$E$5</f>
        <v>367</v>
      </c>
      <c r="G27" s="44">
        <f>[1]To_SZ3_raw!$E$6</f>
        <v>388</v>
      </c>
      <c r="H27" s="44">
        <f>[1]To_SZ3_raw!$E$7</f>
        <v>405</v>
      </c>
      <c r="I27" s="44">
        <f>[1]To_SZ3_raw!$E$8</f>
        <v>316</v>
      </c>
      <c r="J27" s="44">
        <f>[1]To_SZ3_raw!$E$9</f>
        <v>318</v>
      </c>
      <c r="K27" s="44">
        <f>[1]To_SZ3_raw!$E$10</f>
        <v>320</v>
      </c>
      <c r="L27" s="44">
        <f>[1]To_SZ3_raw!$E$11</f>
        <v>325</v>
      </c>
      <c r="M27" s="44">
        <f>[1]To_SZ3_raw!$E$12</f>
        <v>372</v>
      </c>
      <c r="N27" s="44">
        <f>[1]To_SZ3_raw!$E$13</f>
        <v>380</v>
      </c>
      <c r="O27" s="44">
        <f>[1]To_SZ3_raw!$E$14</f>
        <v>382</v>
      </c>
      <c r="P27" s="44">
        <f>[1]To_SZ3_raw!$E$15</f>
        <v>386</v>
      </c>
      <c r="Q27" s="44">
        <f>[1]To_SZ3_raw!$E$16</f>
        <v>394</v>
      </c>
      <c r="R27" s="44">
        <f>[1]To_SZ3_raw!$E$17</f>
        <v>417</v>
      </c>
      <c r="S27" s="44">
        <f>[1]To_SZ3_raw!$E$18</f>
        <v>402</v>
      </c>
      <c r="T27" s="106">
        <f>[1]To_SZ3_raw!$E$19</f>
        <v>449</v>
      </c>
    </row>
    <row r="28" spans="2:20" ht="12" customHeight="1">
      <c r="B28" s="18" t="s">
        <v>484</v>
      </c>
      <c r="C28" s="43">
        <f>[1]To_SZ3_raw!$T$2</f>
        <v>3806</v>
      </c>
      <c r="D28" s="44">
        <f>[1]To_SZ3_raw!$T$3</f>
        <v>3769</v>
      </c>
      <c r="E28" s="43">
        <f>[1]To_SZ3_raw!$T$4</f>
        <v>3724</v>
      </c>
      <c r="F28" s="44">
        <f>[1]To_SZ3_raw!$T$5</f>
        <v>3709</v>
      </c>
      <c r="G28" s="44">
        <f>[1]To_SZ3_raw!$T$6</f>
        <v>3791</v>
      </c>
      <c r="H28" s="44">
        <f>[1]To_SZ3_raw!$T$7</f>
        <v>3782</v>
      </c>
      <c r="I28" s="44">
        <f>[1]To_SZ3_raw!$T$8</f>
        <v>3687</v>
      </c>
      <c r="J28" s="44">
        <f>[1]To_SZ3_raw!$T$9</f>
        <v>3802</v>
      </c>
      <c r="K28" s="44">
        <f>[1]To_SZ3_raw!$T$10</f>
        <v>3799</v>
      </c>
      <c r="L28" s="44">
        <f>[1]To_SZ3_raw!$T$11</f>
        <v>3691</v>
      </c>
      <c r="M28" s="44">
        <f>[1]To_SZ3_raw!$T$12</f>
        <v>3810</v>
      </c>
      <c r="N28" s="44">
        <f>[1]To_SZ3_raw!$T$13</f>
        <v>3984</v>
      </c>
      <c r="O28" s="44">
        <f>[1]To_SZ3_raw!$T$14</f>
        <v>3957</v>
      </c>
      <c r="P28" s="44">
        <f>[1]To_SZ3_raw!$T$15</f>
        <v>3868</v>
      </c>
      <c r="Q28" s="44">
        <f>[1]To_SZ3_raw!$T$16</f>
        <v>3909</v>
      </c>
      <c r="R28" s="44">
        <f>[1]To_SZ3_raw!$T$17</f>
        <v>3978</v>
      </c>
      <c r="S28" s="44">
        <f>[1]To_SZ3_raw!$T$18</f>
        <v>3961</v>
      </c>
      <c r="T28" s="106">
        <f>[1]To_SZ3_raw!$T$19</f>
        <v>4001</v>
      </c>
    </row>
    <row r="30" spans="2:20">
      <c r="G30" s="158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[2]H_SZ0_raw!$A$2</f>
        <v>Services</v>
      </c>
      <c r="I3" s="223"/>
      <c r="J3" s="224"/>
      <c r="L3" s="52" t="s">
        <v>2</v>
      </c>
      <c r="M3" s="222" t="str">
        <f>[2]H_SZ0_raw!$B$2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+[2]H_SZ0_raw!$D$2</f>
        <v>6673</v>
      </c>
      <c r="D10" s="44">
        <f>+[2]H_SZ0_raw!$D$3</f>
        <v>7530</v>
      </c>
      <c r="E10" s="43">
        <f>+[2]H_SZ0_raw!$D$4</f>
        <v>8113</v>
      </c>
      <c r="F10" s="44">
        <f>+[2]H_SZ0_raw!$D$5</f>
        <v>9329</v>
      </c>
      <c r="G10" s="44">
        <f>+[2]H_SZ0_raw!$D$6</f>
        <v>10373</v>
      </c>
      <c r="H10" s="44">
        <f>+[2]H_SZ0_raw!$D$7</f>
        <v>11134</v>
      </c>
      <c r="I10" s="44">
        <f>+[2]H_SZ0_raw!$D$8</f>
        <v>11841</v>
      </c>
      <c r="J10" s="44">
        <f>+[2]H_SZ0_raw!$D$9</f>
        <v>11621</v>
      </c>
      <c r="K10" s="44">
        <f>+[2]H_SZ0_raw!$D$10</f>
        <v>11646</v>
      </c>
      <c r="L10" s="44">
        <f>+[2]H_SZ0_raw!$D$11</f>
        <v>11423</v>
      </c>
      <c r="M10" s="44">
        <f>+[2]H_SZ0_raw!$D$12</f>
        <v>11838</v>
      </c>
      <c r="N10" s="44">
        <f>+[2]H_SZ0_raw!$D$13</f>
        <v>12542</v>
      </c>
      <c r="O10" s="44">
        <f>+[2]H_SZ0_raw!$D$14</f>
        <v>12636</v>
      </c>
      <c r="P10" s="44">
        <f>+[2]H_SZ0_raw!$D$15</f>
        <v>12644</v>
      </c>
      <c r="Q10" s="44">
        <f>+[2]H_SZ0_raw!$D$16</f>
        <v>12707</v>
      </c>
      <c r="R10" s="44">
        <f>+[2]H_SZ0_raw!$D$17</f>
        <v>12548</v>
      </c>
      <c r="S10" s="44">
        <f>+[2]H_SZ0_raw!$D$18</f>
        <v>12345</v>
      </c>
      <c r="T10" s="106">
        <f>+[2]H_SZ0_raw!$D$19</f>
        <v>8947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[2]H_SZ0_raw!$F$2</f>
        <v>10.774764060974121</v>
      </c>
      <c r="D12" s="27">
        <f>[2]H_SZ0_raw!$F$3</f>
        <v>10.770252227783203</v>
      </c>
      <c r="E12" s="27">
        <f>[2]H_SZ0_raw!$F$4</f>
        <v>11.265869140625</v>
      </c>
      <c r="F12" s="27">
        <f>[2]H_SZ0_raw!$F$5</f>
        <v>12.230678558349609</v>
      </c>
      <c r="G12" s="28">
        <f>[2]H_SZ0_raw!$F$6</f>
        <v>12.628940582275391</v>
      </c>
      <c r="H12" s="28">
        <f>[2]H_SZ0_raw!$F$7</f>
        <v>14.451230049133301</v>
      </c>
      <c r="I12" s="28">
        <f>[2]H_SZ0_raw!$F$8</f>
        <v>14.095093727111816</v>
      </c>
      <c r="J12" s="28">
        <f>[2]H_SZ0_raw!$F$9</f>
        <v>13.940280914306641</v>
      </c>
      <c r="K12" s="28">
        <f>[2]H_SZ0_raw!$F$10</f>
        <v>13.609823226928711</v>
      </c>
      <c r="L12" s="28">
        <f>[2]H_SZ0_raw!$F$11</f>
        <v>14.56710147857666</v>
      </c>
      <c r="M12" s="28">
        <f>[2]H_SZ0_raw!$F$12</f>
        <v>13.127217292785645</v>
      </c>
      <c r="N12" s="28">
        <f>[2]H_SZ0_raw!$F$13</f>
        <v>12.111306190490723</v>
      </c>
      <c r="O12" s="28">
        <f>[2]H_SZ0_raw!$F$14</f>
        <v>12.867996215820313</v>
      </c>
      <c r="P12" s="28">
        <f>[2]H_SZ0_raw!$F$15</f>
        <v>13.903827667236328</v>
      </c>
      <c r="Q12" s="28">
        <f>[2]H_SZ0_raw!$F$16</f>
        <v>14.432990074157715</v>
      </c>
      <c r="R12" s="28">
        <f>[2]H_SZ0_raw!$F$17</f>
        <v>15.779407501220703</v>
      </c>
      <c r="S12" s="28">
        <f>[2]H_SZ0_raw!$F$18</f>
        <v>17.205347061157227</v>
      </c>
      <c r="T12" s="108">
        <f>[2]H_SZ0_raw!$F$19</f>
        <v>17.894266128540039</v>
      </c>
    </row>
    <row r="13" spans="2:20" ht="12" customHeight="1">
      <c r="B13" s="6" t="s">
        <v>340</v>
      </c>
      <c r="C13" s="27">
        <f>[2]H_SZ0_raw!$G$2</f>
        <v>13.801888465881348</v>
      </c>
      <c r="D13" s="27">
        <f>[2]H_SZ0_raw!$G$3</f>
        <v>12.602921485900879</v>
      </c>
      <c r="E13" s="27">
        <f>[2]H_SZ0_raw!$G$4</f>
        <v>13.188709259033203</v>
      </c>
      <c r="F13" s="27">
        <f>[2]H_SZ0_raw!$G$5</f>
        <v>15.082002639770508</v>
      </c>
      <c r="G13" s="28">
        <f>[2]H_SZ0_raw!$G$6</f>
        <v>15.993444442749023</v>
      </c>
      <c r="H13" s="28">
        <f>[2]H_SZ0_raw!$G$7</f>
        <v>17.361236572265625</v>
      </c>
      <c r="I13" s="28">
        <f>[2]H_SZ0_raw!$G$8</f>
        <v>17.143821716308594</v>
      </c>
      <c r="J13" s="28">
        <f>[2]H_SZ0_raw!$G$9</f>
        <v>16.539024353027344</v>
      </c>
      <c r="K13" s="28">
        <f>[2]H_SZ0_raw!$G$10</f>
        <v>14.760433197021484</v>
      </c>
      <c r="L13" s="28">
        <f>[2]H_SZ0_raw!$G$11</f>
        <v>17.158365249633789</v>
      </c>
      <c r="M13" s="28">
        <f>[2]H_SZ0_raw!$G$12</f>
        <v>16.514614105224609</v>
      </c>
      <c r="N13" s="28">
        <f>[2]H_SZ0_raw!$G$13</f>
        <v>17.198213577270508</v>
      </c>
      <c r="O13" s="28">
        <f>[2]H_SZ0_raw!$G$14</f>
        <v>18.114910125732422</v>
      </c>
      <c r="P13" s="28">
        <f>[2]H_SZ0_raw!$G$15</f>
        <v>20.357481002807617</v>
      </c>
      <c r="Q13" s="28">
        <f>[2]H_SZ0_raw!$G$16</f>
        <v>22.900762557983398</v>
      </c>
      <c r="R13" s="28">
        <f>[2]H_SZ0_raw!$G$17</f>
        <v>25.924449920654297</v>
      </c>
      <c r="S13" s="28">
        <f>[2]H_SZ0_raw!$G$18</f>
        <v>31.202917098999023</v>
      </c>
      <c r="T13" s="108">
        <f>[2]H_SZ0_raw!$G$19</f>
        <v>34.737899780273438</v>
      </c>
    </row>
    <row r="14" spans="2:20" ht="12" customHeight="1">
      <c r="B14" s="6" t="s">
        <v>341</v>
      </c>
      <c r="C14" s="29">
        <f>[2]H_SZ0_raw!$H$2</f>
        <v>12.22838306427002</v>
      </c>
      <c r="D14" s="29">
        <f>[2]H_SZ0_raw!$H$3</f>
        <v>11.088977813720703</v>
      </c>
      <c r="E14" s="29">
        <f>[2]H_SZ0_raw!$H$4</f>
        <v>10.908418655395508</v>
      </c>
      <c r="F14" s="29">
        <f>[2]H_SZ0_raw!$H$5</f>
        <v>12.069890022277832</v>
      </c>
      <c r="G14" s="30">
        <f>[2]H_SZ0_raw!$H$6</f>
        <v>13.448375701904297</v>
      </c>
      <c r="H14" s="30">
        <f>[2]H_SZ0_raw!$H$7</f>
        <v>14.424285888671875</v>
      </c>
      <c r="I14" s="30">
        <f>[2]H_SZ0_raw!$H$8</f>
        <v>14.255552291870117</v>
      </c>
      <c r="J14" s="30">
        <f>[2]H_SZ0_raw!$H$9</f>
        <v>13.432579040527344</v>
      </c>
      <c r="K14" s="30">
        <f>[2]H_SZ0_raw!$H$10</f>
        <v>13.111798286437988</v>
      </c>
      <c r="L14" s="30">
        <f>[2]H_SZ0_raw!$H$11</f>
        <v>13.656657218933105</v>
      </c>
      <c r="M14" s="30">
        <f>[2]H_SZ0_raw!$H$12</f>
        <v>14.073323249816895</v>
      </c>
      <c r="N14" s="30">
        <f>[2]H_SZ0_raw!$H$13</f>
        <v>15.723170280456543</v>
      </c>
      <c r="O14" s="30">
        <f>[2]H_SZ0_raw!$H$14</f>
        <v>16.880342483520508</v>
      </c>
      <c r="P14" s="30">
        <f>[2]H_SZ0_raw!$H$15</f>
        <v>17.91363525390625</v>
      </c>
      <c r="Q14" s="30">
        <f>[2]H_SZ0_raw!$H$16</f>
        <v>19.296451568603516</v>
      </c>
      <c r="R14" s="30">
        <f>[2]H_SZ0_raw!$H$17</f>
        <v>19.851768493652344</v>
      </c>
      <c r="S14" s="30">
        <f>[2]H_SZ0_raw!$H$18</f>
        <v>20.364519119262695</v>
      </c>
      <c r="T14" s="109">
        <f>[2]H_SZ0_raw!$H$19</f>
        <v>20.364368438720703</v>
      </c>
    </row>
    <row r="15" spans="2:20" ht="12" customHeight="1">
      <c r="B15" s="6" t="s">
        <v>342</v>
      </c>
      <c r="C15" s="31">
        <f>[2]H_SZ0_raw!$I$2</f>
        <v>15.944852828979492</v>
      </c>
      <c r="D15" s="31">
        <f>[2]H_SZ0_raw!$I$3</f>
        <v>14.342629432678223</v>
      </c>
      <c r="E15" s="31">
        <f>[2]H_SZ0_raw!$I$4</f>
        <v>14.717121124267578</v>
      </c>
      <c r="F15" s="31">
        <f>[2]H_SZ0_raw!$I$5</f>
        <v>15.274949073791504</v>
      </c>
      <c r="G15" s="32">
        <f>[2]H_SZ0_raw!$I$6</f>
        <v>16.263376235961914</v>
      </c>
      <c r="H15" s="32">
        <f>[2]H_SZ0_raw!$I$7</f>
        <v>16.094844818115234</v>
      </c>
      <c r="I15" s="32">
        <f>[2]H_SZ0_raw!$I$8</f>
        <v>16.983362197875977</v>
      </c>
      <c r="J15" s="32">
        <f>[2]H_SZ0_raw!$I$9</f>
        <v>17.39093017578125</v>
      </c>
      <c r="K15" s="32">
        <f>[2]H_SZ0_raw!$I$10</f>
        <v>16.589385986328125</v>
      </c>
      <c r="L15" s="32">
        <f>[2]H_SZ0_raw!$I$11</f>
        <v>16.458023071289063</v>
      </c>
      <c r="M15" s="32">
        <f>[2]H_SZ0_raw!$I$12</f>
        <v>16.506166458129883</v>
      </c>
      <c r="N15" s="32">
        <f>[2]H_SZ0_raw!$I$13</f>
        <v>16.871313095092773</v>
      </c>
      <c r="O15" s="32">
        <f>[2]H_SZ0_raw!$I$14</f>
        <v>17.861665725708008</v>
      </c>
      <c r="P15" s="32">
        <f>[2]H_SZ0_raw!$I$15</f>
        <v>18.182537078857422</v>
      </c>
      <c r="Q15" s="32">
        <f>[2]H_SZ0_raw!$I$16</f>
        <v>17.092941284179688</v>
      </c>
      <c r="R15" s="32">
        <f>[2]H_SZ0_raw!$I$17</f>
        <v>15.23748779296875</v>
      </c>
      <c r="S15" s="32">
        <f>[2]H_SZ0_raw!$I$18</f>
        <v>13.219926834106445</v>
      </c>
      <c r="T15" s="110">
        <f>[2]H_SZ0_raw!$I$19</f>
        <v>10.964569091796875</v>
      </c>
    </row>
    <row r="16" spans="2:20" ht="12" customHeight="1">
      <c r="B16" s="6" t="s">
        <v>343</v>
      </c>
      <c r="C16" s="31">
        <f>[2]H_SZ0_raw!$J$2</f>
        <v>37.164691925048828</v>
      </c>
      <c r="D16" s="31">
        <f>[2]H_SZ0_raw!$J$3</f>
        <v>39.176628112792969</v>
      </c>
      <c r="E16" s="31">
        <f>[2]H_SZ0_raw!$J$4</f>
        <v>38.962158203125</v>
      </c>
      <c r="F16" s="31">
        <f>[2]H_SZ0_raw!$J$5</f>
        <v>35.030548095703125</v>
      </c>
      <c r="G16" s="32">
        <f>[2]H_SZ0_raw!$J$6</f>
        <v>31.581991195678711</v>
      </c>
      <c r="H16" s="32">
        <f>[2]H_SZ0_raw!$J$7</f>
        <v>29.180887222290039</v>
      </c>
      <c r="I16" s="32">
        <f>[2]H_SZ0_raw!$J$8</f>
        <v>28.375982284545898</v>
      </c>
      <c r="J16" s="32">
        <f>[2]H_SZ0_raw!$J$9</f>
        <v>29.438085556030273</v>
      </c>
      <c r="K16" s="32">
        <f>[2]H_SZ0_raw!$J$10</f>
        <v>31.435686111450195</v>
      </c>
      <c r="L16" s="32">
        <f>[2]H_SZ0_raw!$J$11</f>
        <v>29.13420295715332</v>
      </c>
      <c r="M16" s="32">
        <f>[2]H_SZ0_raw!$J$12</f>
        <v>28.188882827758789</v>
      </c>
      <c r="N16" s="32">
        <f>[2]H_SZ0_raw!$J$13</f>
        <v>26.606601715087891</v>
      </c>
      <c r="O16" s="32">
        <f>[2]H_SZ0_raw!$J$14</f>
        <v>23.330167770385742</v>
      </c>
      <c r="P16" s="32">
        <f>[2]H_SZ0_raw!$J$15</f>
        <v>20.025308609008789</v>
      </c>
      <c r="Q16" s="32">
        <f>[2]H_SZ0_raw!$J$16</f>
        <v>17.517904281616211</v>
      </c>
      <c r="R16" s="32">
        <f>[2]H_SZ0_raw!$J$17</f>
        <v>14.735416412353516</v>
      </c>
      <c r="S16" s="32">
        <f>[2]H_SZ0_raw!$J$18</f>
        <v>11.227217674255371</v>
      </c>
      <c r="T16" s="110">
        <f>[2]H_SZ0_raw!$J$19</f>
        <v>10.11512279510498</v>
      </c>
    </row>
    <row r="17" spans="2:20" ht="12" customHeight="1">
      <c r="B17" s="7" t="s">
        <v>240</v>
      </c>
      <c r="C17" s="37">
        <f>[2]H_SZ0_raw!$K$2</f>
        <v>10.085418701171875</v>
      </c>
      <c r="D17" s="38">
        <f>[2]H_SZ0_raw!$K$3</f>
        <v>12.01859188079834</v>
      </c>
      <c r="E17" s="37">
        <f>[2]H_SZ0_raw!$K$4</f>
        <v>10.957721710205078</v>
      </c>
      <c r="F17" s="38">
        <f>[2]H_SZ0_raw!$K$5</f>
        <v>10.311930656433105</v>
      </c>
      <c r="G17" s="38">
        <f>[2]H_SZ0_raw!$K$6</f>
        <v>10.083871841430664</v>
      </c>
      <c r="H17" s="38">
        <f>[2]H_SZ0_raw!$K$7</f>
        <v>8.4875154495239258</v>
      </c>
      <c r="I17" s="38">
        <f>[2]H_SZ0_raw!$K$8</f>
        <v>9.1461868286132813</v>
      </c>
      <c r="J17" s="38">
        <f>[2]H_SZ0_raw!$K$9</f>
        <v>9.2590999603271484</v>
      </c>
      <c r="K17" s="38">
        <f>[2]H_SZ0_raw!$K$10</f>
        <v>10.492873191833496</v>
      </c>
      <c r="L17" s="38">
        <f>[2]H_SZ0_raw!$K$11</f>
        <v>9.0256500244140625</v>
      </c>
      <c r="M17" s="38">
        <f>[2]H_SZ0_raw!$K$12</f>
        <v>11.589795112609863</v>
      </c>
      <c r="N17" s="38">
        <f>[2]H_SZ0_raw!$K$13</f>
        <v>11.489396095275879</v>
      </c>
      <c r="O17" s="38">
        <f>[2]H_SZ0_raw!$K$14</f>
        <v>10.944919586181641</v>
      </c>
      <c r="P17" s="38">
        <f>[2]H_SZ0_raw!$K$15</f>
        <v>9.6172094345092773</v>
      </c>
      <c r="Q17" s="38">
        <f>[2]H_SZ0_raw!$K$16</f>
        <v>8.7589521408081055</v>
      </c>
      <c r="R17" s="38">
        <f>[2]H_SZ0_raw!$K$17</f>
        <v>8.4714698791503906</v>
      </c>
      <c r="S17" s="38">
        <f>[2]H_SZ0_raw!$K$18</f>
        <v>6.7800726890563965</v>
      </c>
      <c r="T17" s="111">
        <f>[2]H_SZ0_raw!$K$19</f>
        <v>5.9237732887268066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[2]H_SZ0_raw!$L$2</f>
        <v>0.34772530198097229</v>
      </c>
      <c r="D19" s="38">
        <f>[2]H_SZ0_raw!$L$3</f>
        <v>0.37453183531761169</v>
      </c>
      <c r="E19" s="37">
        <f>[2]H_SZ0_raw!$L$4</f>
        <v>0.36900368332862854</v>
      </c>
      <c r="F19" s="38">
        <f>[2]H_SZ0_raw!$L$5</f>
        <v>0.34722220897674561</v>
      </c>
      <c r="G19" s="38">
        <f>[2]H_SZ0_raw!$L$6</f>
        <v>0.3293241560459137</v>
      </c>
      <c r="H19" s="38">
        <f>[2]H_SZ0_raw!$L$7</f>
        <v>0.26714158058166504</v>
      </c>
      <c r="I19" s="38">
        <f>[2]H_SZ0_raw!$L$8</f>
        <v>0.26495915651321411</v>
      </c>
      <c r="J19" s="38">
        <f>[2]H_SZ0_raw!$L$9</f>
        <v>0.2590673565864563</v>
      </c>
      <c r="K19" s="38">
        <f>[2]H_SZ0_raw!$L$10</f>
        <v>0.25723472237586975</v>
      </c>
      <c r="L19" s="38">
        <f>[2]H_SZ0_raw!$L$11</f>
        <v>0.27932959794998169</v>
      </c>
      <c r="M19" s="38">
        <f>[2]H_SZ0_raw!$L$12</f>
        <v>0.33670035004615784</v>
      </c>
      <c r="N19" s="38">
        <f>[2]H_SZ0_raw!$L$13</f>
        <v>0.37878787517547607</v>
      </c>
      <c r="O19" s="38">
        <f>[2]H_SZ0_raw!$L$14</f>
        <v>0.34296911954879761</v>
      </c>
      <c r="P19" s="38">
        <f>[2]H_SZ0_raw!$L$15</f>
        <v>0.32688283920288086</v>
      </c>
      <c r="Q19" s="38">
        <f>[2]H_SZ0_raw!$L$16</f>
        <v>0.31847134232521057</v>
      </c>
      <c r="R19" s="38">
        <f>[2]H_SZ0_raw!$L$17</f>
        <v>0.30120483040809631</v>
      </c>
      <c r="S19" s="38">
        <f>[2]H_SZ0_raw!$L$18</f>
        <v>0.26881721615791321</v>
      </c>
      <c r="T19" s="111">
        <f>[2]H_SZ0_raw!$L$19</f>
        <v>0.25054806470870972</v>
      </c>
    </row>
    <row r="20" spans="2:20" ht="12" customHeight="1">
      <c r="B20" s="6" t="s">
        <v>33</v>
      </c>
      <c r="C20" s="37">
        <f>[2]H_SZ0_raw!$M$2</f>
        <v>0.90361446142196655</v>
      </c>
      <c r="D20" s="38">
        <f>[2]H_SZ0_raw!$M$3</f>
        <v>0.92307692766189575</v>
      </c>
      <c r="E20" s="37">
        <f>[2]H_SZ0_raw!$M$4</f>
        <v>0.8849557638168335</v>
      </c>
      <c r="F20" s="38">
        <f>[2]H_SZ0_raw!$M$5</f>
        <v>0.74978256225585938</v>
      </c>
      <c r="G20" s="38">
        <f>[2]H_SZ0_raw!$M$6</f>
        <v>0.76103502511978149</v>
      </c>
      <c r="H20" s="38">
        <f>[2]H_SZ0_raw!$M$7</f>
        <v>0.64456719160079956</v>
      </c>
      <c r="I20" s="38">
        <f>[2]H_SZ0_raw!$M$8</f>
        <v>0.64102566242218018</v>
      </c>
      <c r="J20" s="38">
        <f>[2]H_SZ0_raw!$M$9</f>
        <v>0.62864840030670166</v>
      </c>
      <c r="K20" s="38">
        <f>[2]H_SZ0_raw!$M$10</f>
        <v>0.66225165128707886</v>
      </c>
      <c r="L20" s="38">
        <f>[2]H_SZ0_raw!$M$11</f>
        <v>0.625</v>
      </c>
      <c r="M20" s="38">
        <f>[2]H_SZ0_raw!$M$12</f>
        <v>0.746268630027771</v>
      </c>
      <c r="N20" s="38">
        <f>[2]H_SZ0_raw!$M$13</f>
        <v>0.80291968584060669</v>
      </c>
      <c r="O20" s="38">
        <f>[2]H_SZ0_raw!$M$14</f>
        <v>0.73917633295059204</v>
      </c>
      <c r="P20" s="38">
        <f>[2]H_SZ0_raw!$M$15</f>
        <v>0.68775790929794312</v>
      </c>
      <c r="Q20" s="38">
        <f>[2]H_SZ0_raw!$M$16</f>
        <v>0.65837597846984863</v>
      </c>
      <c r="R20" s="38">
        <f>[2]H_SZ0_raw!$M$17</f>
        <v>0.60975611209869385</v>
      </c>
      <c r="S20" s="38">
        <f>[2]H_SZ0_raw!$M$18</f>
        <v>0.53763443231582642</v>
      </c>
      <c r="T20" s="111">
        <f>[2]H_SZ0_raw!$M$19</f>
        <v>0.5181347131729126</v>
      </c>
    </row>
    <row r="21" spans="2:20" ht="12" customHeight="1">
      <c r="B21" s="6" t="s">
        <v>11</v>
      </c>
      <c r="C21" s="37">
        <f>[2]H_SZ0_raw!$N$2</f>
        <v>2.5344972610473633</v>
      </c>
      <c r="D21" s="38">
        <f>[2]H_SZ0_raw!$N$3</f>
        <v>2.6728110313415527</v>
      </c>
      <c r="E21" s="37">
        <f>[2]H_SZ0_raw!$N$4</f>
        <v>2.5501477718353271</v>
      </c>
      <c r="F21" s="38">
        <f>[2]H_SZ0_raw!$N$5</f>
        <v>2.2950818538665771</v>
      </c>
      <c r="G21" s="38">
        <f>[2]H_SZ0_raw!$N$6</f>
        <v>2.1834061145782471</v>
      </c>
      <c r="H21" s="38">
        <f>[2]H_SZ0_raw!$N$7</f>
        <v>1.9061583280563354</v>
      </c>
      <c r="I21" s="38">
        <f>[2]H_SZ0_raw!$N$8</f>
        <v>1.9801980257034302</v>
      </c>
      <c r="J21" s="38">
        <f>[2]H_SZ0_raw!$N$9</f>
        <v>2.0370371341705322</v>
      </c>
      <c r="K21" s="38">
        <f>[2]H_SZ0_raw!$N$10</f>
        <v>2.1630616188049316</v>
      </c>
      <c r="L21" s="38">
        <f>[2]H_SZ0_raw!$N$11</f>
        <v>1.930036187171936</v>
      </c>
      <c r="M21" s="38">
        <f>[2]H_SZ0_raw!$N$12</f>
        <v>2.1276595592498779</v>
      </c>
      <c r="N21" s="38">
        <f>[2]H_SZ0_raw!$N$13</f>
        <v>2.1505377292633057</v>
      </c>
      <c r="O21" s="38">
        <f>[2]H_SZ0_raw!$N$14</f>
        <v>2.0671834945678711</v>
      </c>
      <c r="P21" s="38">
        <f>[2]H_SZ0_raw!$N$15</f>
        <v>1.8772644996643066</v>
      </c>
      <c r="Q21" s="38">
        <f>[2]H_SZ0_raw!$N$16</f>
        <v>1.769911527633667</v>
      </c>
      <c r="R21" s="38">
        <f>[2]H_SZ0_raw!$N$17</f>
        <v>1.5900570154190063</v>
      </c>
      <c r="S21" s="38">
        <f>[2]H_SZ0_raw!$N$18</f>
        <v>1.4455509185791016</v>
      </c>
      <c r="T21" s="111">
        <f>[2]H_SZ0_raw!$N$19</f>
        <v>1.3698630332946777</v>
      </c>
    </row>
    <row r="22" spans="2:20" ht="12" customHeight="1">
      <c r="B22" s="6" t="s">
        <v>12</v>
      </c>
      <c r="C22" s="37">
        <f>[2]H_SZ0_raw!$O$2</f>
        <v>4.332129955291748</v>
      </c>
      <c r="D22" s="38">
        <f>[2]H_SZ0_raw!$O$3</f>
        <v>4.5759763717651367</v>
      </c>
      <c r="E22" s="37">
        <f>[2]H_SZ0_raw!$O$4</f>
        <v>4.4964027404785156</v>
      </c>
      <c r="F22" s="38">
        <f>[2]H_SZ0_raw!$O$5</f>
        <v>4.2372879981994629</v>
      </c>
      <c r="G22" s="38">
        <f>[2]H_SZ0_raw!$O$6</f>
        <v>4.0138406753540039</v>
      </c>
      <c r="H22" s="38">
        <f>[2]H_SZ0_raw!$O$7</f>
        <v>3.7326118946075439</v>
      </c>
      <c r="I22" s="38">
        <f>[2]H_SZ0_raw!$O$8</f>
        <v>3.7697744369506836</v>
      </c>
      <c r="J22" s="38">
        <f>[2]H_SZ0_raw!$O$9</f>
        <v>3.8590936660766602</v>
      </c>
      <c r="K22" s="38">
        <f>[2]H_SZ0_raw!$O$10</f>
        <v>4.0254435539245605</v>
      </c>
      <c r="L22" s="38">
        <f>[2]H_SZ0_raw!$O$11</f>
        <v>3.7970306873321533</v>
      </c>
      <c r="M22" s="38">
        <f>[2]H_SZ0_raw!$O$12</f>
        <v>3.8610038757324219</v>
      </c>
      <c r="N22" s="38">
        <f>[2]H_SZ0_raw!$O$13</f>
        <v>3.7954747676849365</v>
      </c>
      <c r="O22" s="38">
        <f>[2]H_SZ0_raw!$O$14</f>
        <v>3.6211142539978027</v>
      </c>
      <c r="P22" s="38">
        <f>[2]H_SZ0_raw!$O$15</f>
        <v>3.3864827156066895</v>
      </c>
      <c r="Q22" s="38">
        <f>[2]H_SZ0_raw!$O$16</f>
        <v>3.153611421585083</v>
      </c>
      <c r="R22" s="38">
        <f>[2]H_SZ0_raw!$O$17</f>
        <v>2.9081249237060547</v>
      </c>
      <c r="S22" s="38">
        <f>[2]H_SZ0_raw!$O$18</f>
        <v>2.5582456588745117</v>
      </c>
      <c r="T22" s="111">
        <f>[2]H_SZ0_raw!$O$19</f>
        <v>2.3938560485839844</v>
      </c>
    </row>
    <row r="23" spans="2:20" ht="12" customHeight="1">
      <c r="B23" s="6" t="s">
        <v>13</v>
      </c>
      <c r="C23" s="39">
        <f>[2]H_SZ0_raw!$P$2</f>
        <v>5.7845196723937988</v>
      </c>
      <c r="D23" s="40">
        <f>[2]H_SZ0_raw!$P$3</f>
        <v>6.0233078002929688</v>
      </c>
      <c r="E23" s="39">
        <f>[2]H_SZ0_raw!$P$4</f>
        <v>5.8682661056518555</v>
      </c>
      <c r="F23" s="40">
        <f>[2]H_SZ0_raw!$P$5</f>
        <v>5.6922335624694824</v>
      </c>
      <c r="G23" s="40">
        <f>[2]H_SZ0_raw!$P$6</f>
        <v>5.5063915252685547</v>
      </c>
      <c r="H23" s="40">
        <f>[2]H_SZ0_raw!$P$7</f>
        <v>5.2291107177734375</v>
      </c>
      <c r="I23" s="40">
        <f>[2]H_SZ0_raw!$P$8</f>
        <v>5.2401747703552246</v>
      </c>
      <c r="J23" s="40">
        <f>[2]H_SZ0_raw!$P$9</f>
        <v>5.2327585220336914</v>
      </c>
      <c r="K23" s="40">
        <f>[2]H_SZ0_raw!$P$10</f>
        <v>5.4380664825439453</v>
      </c>
      <c r="L23" s="40">
        <f>[2]H_SZ0_raw!$P$11</f>
        <v>5.254340648651123</v>
      </c>
      <c r="M23" s="40">
        <f>[2]H_SZ0_raw!$P$12</f>
        <v>5.3972663879394531</v>
      </c>
      <c r="N23" s="40">
        <f>[2]H_SZ0_raw!$P$13</f>
        <v>5.3245434761047363</v>
      </c>
      <c r="O23" s="40">
        <f>[2]H_SZ0_raw!$P$14</f>
        <v>5.1282052993774414</v>
      </c>
      <c r="P23" s="40">
        <f>[2]H_SZ0_raw!$P$15</f>
        <v>4.8238563537597656</v>
      </c>
      <c r="Q23" s="40">
        <f>[2]H_SZ0_raw!$P$16</f>
        <v>4.584040641784668</v>
      </c>
      <c r="R23" s="40">
        <f>[2]H_SZ0_raw!$P$17</f>
        <v>4.3669652938842773</v>
      </c>
      <c r="S23" s="40">
        <f>[2]H_SZ0_raw!$P$18</f>
        <v>3.8871316909790039</v>
      </c>
      <c r="T23" s="113">
        <f>[2]H_SZ0_raw!$P$19</f>
        <v>3.6350417137145996</v>
      </c>
    </row>
    <row r="24" spans="2:20" ht="12" customHeight="1">
      <c r="B24" s="8" t="s">
        <v>15</v>
      </c>
      <c r="C24" s="39">
        <f>[2]H_SZ0_raw!$Q$2</f>
        <v>7.5141944885253906</v>
      </c>
      <c r="D24" s="40">
        <f>[2]H_SZ0_raw!$Q$3</f>
        <v>7.9681291580200195</v>
      </c>
      <c r="E24" s="39">
        <f>[2]H_SZ0_raw!$Q$4</f>
        <v>7.7290077209472656</v>
      </c>
      <c r="F24" s="40">
        <f>[2]H_SZ0_raw!$Q$5</f>
        <v>7.5471696853637695</v>
      </c>
      <c r="G24" s="40">
        <f>[2]H_SZ0_raw!$Q$6</f>
        <v>7.529843807220459</v>
      </c>
      <c r="H24" s="40">
        <f>[2]H_SZ0_raw!$Q$7</f>
        <v>7.1335077285766602</v>
      </c>
      <c r="I24" s="40">
        <f>[2]H_SZ0_raw!$Q$8</f>
        <v>7.2122054100036621</v>
      </c>
      <c r="J24" s="40">
        <f>[2]H_SZ0_raw!$Q$9</f>
        <v>7.2727274894714355</v>
      </c>
      <c r="K24" s="40">
        <f>[2]H_SZ0_raw!$Q$10</f>
        <v>7.6335878372192383</v>
      </c>
      <c r="L24" s="40">
        <f>[2]H_SZ0_raw!$Q$11</f>
        <v>7.230769157409668</v>
      </c>
      <c r="M24" s="40">
        <f>[2]H_SZ0_raw!$Q$12</f>
        <v>7.9002079963684082</v>
      </c>
      <c r="N24" s="40">
        <f>[2]H_SZ0_raw!$Q$13</f>
        <v>7.9787235260009766</v>
      </c>
      <c r="O24" s="40">
        <f>[2]H_SZ0_raw!$Q$14</f>
        <v>7.8313255310058594</v>
      </c>
      <c r="P24" s="40">
        <f>[2]H_SZ0_raw!$Q$15</f>
        <v>7.3469386100769043</v>
      </c>
      <c r="Q24" s="40">
        <f>[2]H_SZ0_raw!$Q$16</f>
        <v>7.0175437927246094</v>
      </c>
      <c r="R24" s="40">
        <f>[2]H_SZ0_raw!$Q$17</f>
        <v>6.8115940093994141</v>
      </c>
      <c r="S24" s="40">
        <f>[2]H_SZ0_raw!$Q$18</f>
        <v>6.0561299324035645</v>
      </c>
      <c r="T24" s="113">
        <f>[2]H_SZ0_raw!$Q$19</f>
        <v>5.6842103004455566</v>
      </c>
    </row>
    <row r="25" spans="2:20" ht="12" customHeight="1">
      <c r="B25" s="8" t="s">
        <v>16</v>
      </c>
      <c r="C25" s="41">
        <f>[2]H_SZ0_raw!$R$2</f>
        <v>9.3989601135253906</v>
      </c>
      <c r="D25" s="42">
        <f>[2]H_SZ0_raw!$R$3</f>
        <v>10.119047164916992</v>
      </c>
      <c r="E25" s="41">
        <f>[2]H_SZ0_raw!$R$4</f>
        <v>9.891937255859375</v>
      </c>
      <c r="F25" s="42">
        <f>[2]H_SZ0_raw!$R$5</f>
        <v>9.5505619049072266</v>
      </c>
      <c r="G25" s="42">
        <f>[2]H_SZ0_raw!$R$6</f>
        <v>9.6646938323974609</v>
      </c>
      <c r="H25" s="42">
        <f>[2]H_SZ0_raw!$R$7</f>
        <v>9.0239410400390625</v>
      </c>
      <c r="I25" s="42">
        <f>[2]H_SZ0_raw!$R$8</f>
        <v>9.4584836959838867</v>
      </c>
      <c r="J25" s="42">
        <f>[2]H_SZ0_raw!$R$9</f>
        <v>9.6114521026611328</v>
      </c>
      <c r="K25" s="42">
        <f>[2]H_SZ0_raw!$R$10</f>
        <v>10.256410598754883</v>
      </c>
      <c r="L25" s="42">
        <f>[2]H_SZ0_raw!$R$11</f>
        <v>9.3479080200195313</v>
      </c>
      <c r="M25" s="42">
        <f>[2]H_SZ0_raw!$R$12</f>
        <v>11.271676063537598</v>
      </c>
      <c r="N25" s="42">
        <f>[2]H_SZ0_raw!$R$13</f>
        <v>11.211573600769043</v>
      </c>
      <c r="O25" s="42">
        <f>[2]H_SZ0_raw!$R$14</f>
        <v>10.808356285095215</v>
      </c>
      <c r="P25" s="42">
        <f>[2]H_SZ0_raw!$R$15</f>
        <v>10.169491767883301</v>
      </c>
      <c r="Q25" s="42">
        <f>[2]H_SZ0_raw!$R$16</f>
        <v>9.967320442199707</v>
      </c>
      <c r="R25" s="42">
        <f>[2]H_SZ0_raw!$R$17</f>
        <v>9.9415206909179688</v>
      </c>
      <c r="S25" s="42">
        <f>[2]H_SZ0_raw!$R$18</f>
        <v>8.6956520080566406</v>
      </c>
      <c r="T25" s="114">
        <f>[2]H_SZ0_raw!$R$19</f>
        <v>8.1364831924438477</v>
      </c>
    </row>
    <row r="26" spans="2:20" ht="12" customHeight="1">
      <c r="B26" s="7" t="s">
        <v>14</v>
      </c>
      <c r="C26" s="41">
        <f>[2]H_SZ0_raw!$S$2</f>
        <v>4.8542947769165039</v>
      </c>
      <c r="D26" s="42">
        <f>[2]H_SZ0_raw!$S$3</f>
        <v>5.1430339813232422</v>
      </c>
      <c r="E26" s="41">
        <f>[2]H_SZ0_raw!$S$4</f>
        <v>5.383242130279541</v>
      </c>
      <c r="F26" s="42">
        <f>[2]H_SZ0_raw!$S$5</f>
        <v>4.6657934188842773</v>
      </c>
      <c r="G26" s="42">
        <f>[2]H_SZ0_raw!$S$6</f>
        <v>4.6046180725097656</v>
      </c>
      <c r="H26" s="42">
        <f>[2]H_SZ0_raw!$S$7</f>
        <v>4.5513863563537598</v>
      </c>
      <c r="I26" s="42">
        <f>[2]H_SZ0_raw!$S$8</f>
        <v>4.4750046730041504</v>
      </c>
      <c r="J26" s="42">
        <f>[2]H_SZ0_raw!$S$9</f>
        <v>4.5933008193969727</v>
      </c>
      <c r="K26" s="42">
        <f>[2]H_SZ0_raw!$S$10</f>
        <v>4.8193368911743164</v>
      </c>
      <c r="L26" s="42">
        <f>[2]H_SZ0_raw!$S$11</f>
        <v>4.0328717231750488</v>
      </c>
      <c r="M26" s="42">
        <f>[2]H_SZ0_raw!$S$12</f>
        <v>4.7654280662536621</v>
      </c>
      <c r="N26" s="42">
        <f>[2]H_SZ0_raw!$S$13</f>
        <v>3.9913575649261475</v>
      </c>
      <c r="O26" s="42">
        <f>[2]H_SZ0_raw!$S$14</f>
        <v>3.7169022560119629</v>
      </c>
      <c r="P26" s="42">
        <f>[2]H_SZ0_raw!$S$15</f>
        <v>3.5182406902313232</v>
      </c>
      <c r="Q26" s="42">
        <f>[2]H_SZ0_raw!$S$16</f>
        <v>4.0574116706848145</v>
      </c>
      <c r="R26" s="42">
        <f>[2]H_SZ0_raw!$S$17</f>
        <v>3.6896078586578369</v>
      </c>
      <c r="S26" s="42">
        <f>[2]H_SZ0_raw!$S$18</f>
        <v>2.6136574745178223</v>
      </c>
      <c r="T26" s="114">
        <f>[2]H_SZ0_raw!$S$19</f>
        <v>2.5432353019714355</v>
      </c>
    </row>
    <row r="27" spans="2:20" ht="12" customHeight="1">
      <c r="B27" s="18" t="s">
        <v>483</v>
      </c>
      <c r="C27" s="43">
        <f>[2]H_SZ0_raw!$E$2</f>
        <v>5</v>
      </c>
      <c r="D27" s="44">
        <f>[2]H_SZ0_raw!$E$3</f>
        <v>3</v>
      </c>
      <c r="E27" s="43">
        <f>[2]H_SZ0_raw!$E$4</f>
        <v>6</v>
      </c>
      <c r="F27" s="44">
        <f>[2]H_SZ0_raw!$E$5</f>
        <v>6</v>
      </c>
      <c r="G27" s="44">
        <f>[2]H_SZ0_raw!$E$6</f>
        <v>16</v>
      </c>
      <c r="H27" s="44">
        <f>[2]H_SZ0_raw!$E$7</f>
        <v>14</v>
      </c>
      <c r="I27" s="44">
        <f>[2]H_SZ0_raw!$E$8</f>
        <v>15</v>
      </c>
      <c r="J27" s="44">
        <f>[2]H_SZ0_raw!$E$9</f>
        <v>20</v>
      </c>
      <c r="K27" s="44">
        <f>[2]H_SZ0_raw!$E$10</f>
        <v>13</v>
      </c>
      <c r="L27" s="44">
        <f>[2]H_SZ0_raw!$E$11</f>
        <v>18</v>
      </c>
      <c r="M27" s="44">
        <f>[2]H_SZ0_raw!$E$12</f>
        <v>20</v>
      </c>
      <c r="N27" s="44">
        <f>[2]H_SZ0_raw!$E$13</f>
        <v>16</v>
      </c>
      <c r="O27" s="44">
        <f>[2]H_SZ0_raw!$E$14</f>
        <v>13</v>
      </c>
      <c r="P27" s="44">
        <f>[2]H_SZ0_raw!$E$15</f>
        <v>23</v>
      </c>
      <c r="Q27" s="44">
        <f>[2]H_SZ0_raw!$E$16</f>
        <v>16</v>
      </c>
      <c r="R27" s="44">
        <f>[2]H_SZ0_raw!$E$17</f>
        <v>17</v>
      </c>
      <c r="S27" s="44">
        <f>[2]H_SZ0_raw!$E$18</f>
        <v>16</v>
      </c>
      <c r="T27" s="106">
        <f>[2]H_SZ0_raw!$E$19</f>
        <v>6</v>
      </c>
    </row>
    <row r="28" spans="2:20" ht="12" customHeight="1">
      <c r="B28" s="18" t="s">
        <v>484</v>
      </c>
      <c r="C28" s="43">
        <f>[2]H_SZ0_raw!$T$2</f>
        <v>6678</v>
      </c>
      <c r="D28" s="44">
        <f>[2]H_SZ0_raw!$T$3</f>
        <v>7533</v>
      </c>
      <c r="E28" s="43">
        <f>[2]H_SZ0_raw!$T$4</f>
        <v>8119</v>
      </c>
      <c r="F28" s="44">
        <f>[2]H_SZ0_raw!$T$5</f>
        <v>9335</v>
      </c>
      <c r="G28" s="44">
        <f>[2]H_SZ0_raw!$T$6</f>
        <v>10389</v>
      </c>
      <c r="H28" s="44">
        <f>[2]H_SZ0_raw!$T$7</f>
        <v>11148</v>
      </c>
      <c r="I28" s="44">
        <f>[2]H_SZ0_raw!$T$8</f>
        <v>11856</v>
      </c>
      <c r="J28" s="44">
        <f>[2]H_SZ0_raw!$T$9</f>
        <v>11641</v>
      </c>
      <c r="K28" s="44">
        <f>[2]H_SZ0_raw!$T$10</f>
        <v>11659</v>
      </c>
      <c r="L28" s="44">
        <f>[2]H_SZ0_raw!$T$11</f>
        <v>11441</v>
      </c>
      <c r="M28" s="44">
        <f>[2]H_SZ0_raw!$T$12</f>
        <v>11858</v>
      </c>
      <c r="N28" s="44">
        <f>[2]H_SZ0_raw!$T$13</f>
        <v>12558</v>
      </c>
      <c r="O28" s="44">
        <f>[2]H_SZ0_raw!$T$14</f>
        <v>12649</v>
      </c>
      <c r="P28" s="44">
        <f>[2]H_SZ0_raw!$T$15</f>
        <v>12667</v>
      </c>
      <c r="Q28" s="44">
        <f>[2]H_SZ0_raw!$T$16</f>
        <v>12723</v>
      </c>
      <c r="R28" s="44">
        <f>[2]H_SZ0_raw!$T$17</f>
        <v>12565</v>
      </c>
      <c r="S28" s="44">
        <f>[2]H_SZ0_raw!$T$18</f>
        <v>12361</v>
      </c>
      <c r="T28" s="106">
        <f>[2]H_SZ0_raw!$T$19</f>
        <v>8953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[2]H_SZ1_raw!$A$2</f>
        <v>Services</v>
      </c>
      <c r="I3" s="223"/>
      <c r="J3" s="224"/>
      <c r="L3" s="52" t="s">
        <v>2</v>
      </c>
      <c r="M3" s="222" t="str">
        <f>[2]H_SZ1_raw!$B$2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+[2]H_SZ1_raw!$D$2</f>
        <v>4420</v>
      </c>
      <c r="D10" s="44">
        <f>+[2]H_SZ1_raw!$D$3</f>
        <v>4939</v>
      </c>
      <c r="E10" s="43">
        <f>+[2]H_SZ1_raw!$D$4</f>
        <v>5943</v>
      </c>
      <c r="F10" s="44">
        <f>+[2]H_SZ1_raw!$D$5</f>
        <v>7604</v>
      </c>
      <c r="G10" s="44">
        <f>+[2]H_SZ1_raw!$D$6</f>
        <v>8949</v>
      </c>
      <c r="H10" s="44">
        <f>+[2]H_SZ1_raw!$D$7</f>
        <v>9396</v>
      </c>
      <c r="I10" s="44">
        <f>+[2]H_SZ1_raw!$D$8</f>
        <v>8750</v>
      </c>
      <c r="J10" s="44">
        <f>+[2]H_SZ1_raw!$D$9</f>
        <v>8083</v>
      </c>
      <c r="K10" s="44">
        <f>+[2]H_SZ1_raw!$D$10</f>
        <v>8662</v>
      </c>
      <c r="L10" s="44">
        <f>+[2]H_SZ1_raw!$D$11</f>
        <v>9376</v>
      </c>
      <c r="M10" s="44">
        <f>+[2]H_SZ1_raw!$D$12</f>
        <v>9590</v>
      </c>
      <c r="N10" s="44">
        <f>+[2]H_SZ1_raw!$D$13</f>
        <v>9858</v>
      </c>
      <c r="O10" s="44">
        <f>+[2]H_SZ1_raw!$D$14</f>
        <v>10262</v>
      </c>
      <c r="P10" s="44">
        <f>+[2]H_SZ1_raw!$D$15</f>
        <v>10286</v>
      </c>
      <c r="Q10" s="44">
        <f>+[2]H_SZ1_raw!$D$16</f>
        <v>10644</v>
      </c>
      <c r="R10" s="44">
        <f>+[2]H_SZ1_raw!$D$17</f>
        <v>10147</v>
      </c>
      <c r="S10" s="44">
        <f>+[2]H_SZ1_raw!$D$18</f>
        <v>8752</v>
      </c>
      <c r="T10" s="106">
        <f>+[2]H_SZ1_raw!$D$19</f>
        <v>5286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[2]H_SZ1_raw!$F$2</f>
        <v>4.4796380996704102</v>
      </c>
      <c r="D12" s="27">
        <f>[2]H_SZ1_raw!$F$3</f>
        <v>4.191131591796875</v>
      </c>
      <c r="E12" s="27">
        <f>[2]H_SZ1_raw!$F$4</f>
        <v>4.6609454154968262</v>
      </c>
      <c r="F12" s="27">
        <f>[2]H_SZ1_raw!$F$5</f>
        <v>4.4450287818908691</v>
      </c>
      <c r="G12" s="28">
        <f>[2]H_SZ1_raw!$F$6</f>
        <v>4.3915519714355469</v>
      </c>
      <c r="H12" s="28">
        <f>[2]H_SZ1_raw!$F$7</f>
        <v>4.9276289939880371</v>
      </c>
      <c r="I12" s="28">
        <f>[2]H_SZ1_raw!$F$8</f>
        <v>5.1999998092651367</v>
      </c>
      <c r="J12" s="28">
        <f>[2]H_SZ1_raw!$F$9</f>
        <v>5.1960906982421875</v>
      </c>
      <c r="K12" s="28">
        <f>[2]H_SZ1_raw!$F$10</f>
        <v>4.7333178520202637</v>
      </c>
      <c r="L12" s="28">
        <f>[2]H_SZ1_raw!$F$11</f>
        <v>4.8208189010620117</v>
      </c>
      <c r="M12" s="28">
        <f>[2]H_SZ1_raw!$F$12</f>
        <v>5.3910322189331055</v>
      </c>
      <c r="N12" s="28">
        <f>[2]H_SZ1_raw!$F$13</f>
        <v>4.889430046081543</v>
      </c>
      <c r="O12" s="28">
        <f>[2]H_SZ1_raw!$F$14</f>
        <v>5.1744298934936523</v>
      </c>
      <c r="P12" s="28">
        <f>[2]H_SZ1_raw!$F$15</f>
        <v>5.7067861557006836</v>
      </c>
      <c r="Q12" s="28">
        <f>[2]H_SZ1_raw!$F$16</f>
        <v>6.2758359909057617</v>
      </c>
      <c r="R12" s="28">
        <f>[2]H_SZ1_raw!$F$17</f>
        <v>8.1699028015136719</v>
      </c>
      <c r="S12" s="28">
        <f>[2]H_SZ1_raw!$F$18</f>
        <v>8.6837291717529297</v>
      </c>
      <c r="T12" s="108">
        <f>[2]H_SZ1_raw!$F$19</f>
        <v>9.6859626770019531</v>
      </c>
    </row>
    <row r="13" spans="2:20" ht="12" customHeight="1">
      <c r="B13" s="6" t="s">
        <v>340</v>
      </c>
      <c r="C13" s="27">
        <f>[2]H_SZ1_raw!$G$2</f>
        <v>11.583710670471191</v>
      </c>
      <c r="D13" s="27">
        <f>[2]H_SZ1_raw!$G$3</f>
        <v>11.662280082702637</v>
      </c>
      <c r="E13" s="27">
        <f>[2]H_SZ1_raw!$G$4</f>
        <v>12.182399749755859</v>
      </c>
      <c r="F13" s="27">
        <f>[2]H_SZ1_raw!$G$5</f>
        <v>12.217253684997559</v>
      </c>
      <c r="G13" s="28">
        <f>[2]H_SZ1_raw!$G$6</f>
        <v>13.789250373840332</v>
      </c>
      <c r="H13" s="28">
        <f>[2]H_SZ1_raw!$G$7</f>
        <v>14.261387825012207</v>
      </c>
      <c r="I13" s="28">
        <f>[2]H_SZ1_raw!$G$8</f>
        <v>14.605713844299316</v>
      </c>
      <c r="J13" s="28">
        <f>[2]H_SZ1_raw!$G$9</f>
        <v>14.252134323120117</v>
      </c>
      <c r="K13" s="28">
        <f>[2]H_SZ1_raw!$G$10</f>
        <v>13.784345626831055</v>
      </c>
      <c r="L13" s="28">
        <f>[2]H_SZ1_raw!$G$11</f>
        <v>14.558446884155273</v>
      </c>
      <c r="M13" s="28">
        <f>[2]H_SZ1_raw!$G$12</f>
        <v>15.860271453857422</v>
      </c>
      <c r="N13" s="28">
        <f>[2]H_SZ1_raw!$G$13</f>
        <v>16.697099685668945</v>
      </c>
      <c r="O13" s="28">
        <f>[2]H_SZ1_raw!$G$14</f>
        <v>18.349248886108398</v>
      </c>
      <c r="P13" s="28">
        <f>[2]H_SZ1_raw!$G$15</f>
        <v>20.814699172973633</v>
      </c>
      <c r="Q13" s="28">
        <f>[2]H_SZ1_raw!$G$16</f>
        <v>23.844419479370117</v>
      </c>
      <c r="R13" s="28">
        <f>[2]H_SZ1_raw!$G$17</f>
        <v>26.214645385742188</v>
      </c>
      <c r="S13" s="28">
        <f>[2]H_SZ1_raw!$G$18</f>
        <v>30.930072784423828</v>
      </c>
      <c r="T13" s="108">
        <f>[2]H_SZ1_raw!$G$19</f>
        <v>35.716987609863281</v>
      </c>
    </row>
    <row r="14" spans="2:20" ht="12" customHeight="1">
      <c r="B14" s="6" t="s">
        <v>341</v>
      </c>
      <c r="C14" s="29">
        <f>[2]H_SZ1_raw!$H$2</f>
        <v>10.429863929748535</v>
      </c>
      <c r="D14" s="29">
        <f>[2]H_SZ1_raw!$H$3</f>
        <v>9.6983194351196289</v>
      </c>
      <c r="E14" s="29">
        <f>[2]H_SZ1_raw!$H$4</f>
        <v>10.76897144317627</v>
      </c>
      <c r="F14" s="29">
        <f>[2]H_SZ1_raw!$H$5</f>
        <v>11.55970573425293</v>
      </c>
      <c r="G14" s="30">
        <f>[2]H_SZ1_raw!$H$6</f>
        <v>12.146608352661133</v>
      </c>
      <c r="H14" s="30">
        <f>[2]H_SZ1_raw!$H$7</f>
        <v>13.750532150268555</v>
      </c>
      <c r="I14" s="30">
        <f>[2]H_SZ1_raw!$H$8</f>
        <v>13.142857551574707</v>
      </c>
      <c r="J14" s="30">
        <f>[2]H_SZ1_raw!$H$9</f>
        <v>12.581962585449219</v>
      </c>
      <c r="K14" s="30">
        <f>[2]H_SZ1_raw!$H$10</f>
        <v>12.525975227355957</v>
      </c>
      <c r="L14" s="30">
        <f>[2]H_SZ1_raw!$H$11</f>
        <v>13.545222282409668</v>
      </c>
      <c r="M14" s="30">
        <f>[2]H_SZ1_raw!$H$12</f>
        <v>14.379562377929688</v>
      </c>
      <c r="N14" s="30">
        <f>[2]H_SZ1_raw!$H$13</f>
        <v>15.276932716369629</v>
      </c>
      <c r="O14" s="30">
        <f>[2]H_SZ1_raw!$H$14</f>
        <v>15.796140670776367</v>
      </c>
      <c r="P14" s="30">
        <f>[2]H_SZ1_raw!$H$15</f>
        <v>17.13007926940918</v>
      </c>
      <c r="Q14" s="30">
        <f>[2]H_SZ1_raw!$H$16</f>
        <v>18.789928436279297</v>
      </c>
      <c r="R14" s="30">
        <f>[2]H_SZ1_raw!$H$17</f>
        <v>20.626787185668945</v>
      </c>
      <c r="S14" s="30">
        <f>[2]H_SZ1_raw!$H$18</f>
        <v>20.646709442138672</v>
      </c>
      <c r="T14" s="109">
        <f>[2]H_SZ1_raw!$H$19</f>
        <v>21.509647369384766</v>
      </c>
    </row>
    <row r="15" spans="2:20" ht="12" customHeight="1">
      <c r="B15" s="6" t="s">
        <v>342</v>
      </c>
      <c r="C15" s="31">
        <f>[2]H_SZ1_raw!$I$2</f>
        <v>14.524887084960938</v>
      </c>
      <c r="D15" s="31">
        <f>[2]H_SZ1_raw!$I$3</f>
        <v>12.715124130249023</v>
      </c>
      <c r="E15" s="31">
        <f>[2]H_SZ1_raw!$I$4</f>
        <v>13.663132667541504</v>
      </c>
      <c r="F15" s="31">
        <f>[2]H_SZ1_raw!$I$5</f>
        <v>14.347711563110352</v>
      </c>
      <c r="G15" s="32">
        <f>[2]H_SZ1_raw!$I$6</f>
        <v>15.241926193237305</v>
      </c>
      <c r="H15" s="32">
        <f>[2]H_SZ1_raw!$I$7</f>
        <v>15.974883079528809</v>
      </c>
      <c r="I15" s="32">
        <f>[2]H_SZ1_raw!$I$8</f>
        <v>16.617143630981445</v>
      </c>
      <c r="J15" s="32">
        <f>[2]H_SZ1_raw!$I$9</f>
        <v>17.03575325012207</v>
      </c>
      <c r="K15" s="32">
        <f>[2]H_SZ1_raw!$I$10</f>
        <v>16.243362426757813</v>
      </c>
      <c r="L15" s="32">
        <f>[2]H_SZ1_raw!$I$11</f>
        <v>16.755546569824219</v>
      </c>
      <c r="M15" s="32">
        <f>[2]H_SZ1_raw!$I$12</f>
        <v>16.152242660522461</v>
      </c>
      <c r="N15" s="32">
        <f>[2]H_SZ1_raw!$I$13</f>
        <v>17.843376159667969</v>
      </c>
      <c r="O15" s="32">
        <f>[2]H_SZ1_raw!$I$14</f>
        <v>18.563632965087891</v>
      </c>
      <c r="P15" s="32">
        <f>[2]H_SZ1_raw!$I$15</f>
        <v>18.238382339477539</v>
      </c>
      <c r="Q15" s="32">
        <f>[2]H_SZ1_raw!$I$16</f>
        <v>18.451709747314453</v>
      </c>
      <c r="R15" s="32">
        <f>[2]H_SZ1_raw!$I$17</f>
        <v>16.576328277587891</v>
      </c>
      <c r="S15" s="32">
        <f>[2]H_SZ1_raw!$I$18</f>
        <v>15.276508331298828</v>
      </c>
      <c r="T15" s="110">
        <f>[2]H_SZ1_raw!$I$19</f>
        <v>13.166855812072754</v>
      </c>
    </row>
    <row r="16" spans="2:20" ht="12" customHeight="1">
      <c r="B16" s="6" t="s">
        <v>343</v>
      </c>
      <c r="C16" s="31">
        <f>[2]H_SZ1_raw!$J$2</f>
        <v>43.846153259277344</v>
      </c>
      <c r="D16" s="31">
        <f>[2]H_SZ1_raw!$J$3</f>
        <v>45.150840759277344</v>
      </c>
      <c r="E16" s="31">
        <f>[2]H_SZ1_raw!$J$4</f>
        <v>44.001346588134766</v>
      </c>
      <c r="F16" s="31">
        <f>[2]H_SZ1_raw!$J$5</f>
        <v>42.122566223144531</v>
      </c>
      <c r="G16" s="32">
        <f>[2]H_SZ1_raw!$J$6</f>
        <v>39.803329467773438</v>
      </c>
      <c r="H16" s="32">
        <f>[2]H_SZ1_raw!$J$7</f>
        <v>38.037464141845703</v>
      </c>
      <c r="I16" s="32">
        <f>[2]H_SZ1_raw!$J$8</f>
        <v>37.234287261962891</v>
      </c>
      <c r="J16" s="32">
        <f>[2]H_SZ1_raw!$J$9</f>
        <v>37.671657562255859</v>
      </c>
      <c r="K16" s="32">
        <f>[2]H_SZ1_raw!$J$10</f>
        <v>39.090278625488281</v>
      </c>
      <c r="L16" s="32">
        <f>[2]H_SZ1_raw!$J$11</f>
        <v>38.054607391357422</v>
      </c>
      <c r="M16" s="32">
        <f>[2]H_SZ1_raw!$J$12</f>
        <v>34.838375091552734</v>
      </c>
      <c r="N16" s="32">
        <f>[2]H_SZ1_raw!$J$13</f>
        <v>32.734832763671875</v>
      </c>
      <c r="O16" s="32">
        <f>[2]H_SZ1_raw!$J$14</f>
        <v>31.202495574951172</v>
      </c>
      <c r="P16" s="32">
        <f>[2]H_SZ1_raw!$J$15</f>
        <v>27.328407287597656</v>
      </c>
      <c r="Q16" s="32">
        <f>[2]H_SZ1_raw!$J$16</f>
        <v>23.130401611328125</v>
      </c>
      <c r="R16" s="32">
        <f>[2]H_SZ1_raw!$J$17</f>
        <v>19.936927795410156</v>
      </c>
      <c r="S16" s="32">
        <f>[2]H_SZ1_raw!$J$18</f>
        <v>16.773309707641602</v>
      </c>
      <c r="T16" s="110">
        <f>[2]H_SZ1_raw!$J$19</f>
        <v>14.018160820007324</v>
      </c>
    </row>
    <row r="17" spans="2:20" ht="12" customHeight="1">
      <c r="B17" s="7" t="s">
        <v>240</v>
      </c>
      <c r="C17" s="37">
        <f>[2]H_SZ1_raw!$K$2</f>
        <v>15.135746955871582</v>
      </c>
      <c r="D17" s="38">
        <f>[2]H_SZ1_raw!$K$3</f>
        <v>16.582304000854492</v>
      </c>
      <c r="E17" s="37">
        <f>[2]H_SZ1_raw!$K$4</f>
        <v>14.723203659057617</v>
      </c>
      <c r="F17" s="38">
        <f>[2]H_SZ1_raw!$K$5</f>
        <v>15.307732582092285</v>
      </c>
      <c r="G17" s="38">
        <f>[2]H_SZ1_raw!$K$6</f>
        <v>14.62733268737793</v>
      </c>
      <c r="H17" s="38">
        <f>[2]H_SZ1_raw!$K$7</f>
        <v>13.048105239868164</v>
      </c>
      <c r="I17" s="38">
        <f>[2]H_SZ1_raw!$K$8</f>
        <v>13.199999809265137</v>
      </c>
      <c r="J17" s="38">
        <f>[2]H_SZ1_raw!$K$9</f>
        <v>13.262402534484863</v>
      </c>
      <c r="K17" s="38">
        <f>[2]H_SZ1_raw!$K$10</f>
        <v>13.622719764709473</v>
      </c>
      <c r="L17" s="38">
        <f>[2]H_SZ1_raw!$K$11</f>
        <v>12.265357971191406</v>
      </c>
      <c r="M17" s="38">
        <f>[2]H_SZ1_raw!$K$12</f>
        <v>13.378519058227539</v>
      </c>
      <c r="N17" s="38">
        <f>[2]H_SZ1_raw!$K$13</f>
        <v>12.558328628540039</v>
      </c>
      <c r="O17" s="38">
        <f>[2]H_SZ1_raw!$K$14</f>
        <v>10.91405200958252</v>
      </c>
      <c r="P17" s="38">
        <f>[2]H_SZ1_raw!$K$15</f>
        <v>10.781644821166992</v>
      </c>
      <c r="Q17" s="38">
        <f>[2]H_SZ1_raw!$K$16</f>
        <v>9.5077037811279297</v>
      </c>
      <c r="R17" s="38">
        <f>[2]H_SZ1_raw!$K$17</f>
        <v>8.4754114151000977</v>
      </c>
      <c r="S17" s="38">
        <f>[2]H_SZ1_raw!$K$18</f>
        <v>7.6896710395812988</v>
      </c>
      <c r="T17" s="111">
        <f>[2]H_SZ1_raw!$K$19</f>
        <v>5.9023838043212891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[2]H_SZ1_raw!$L$2</f>
        <v>1.0958986282348633</v>
      </c>
      <c r="D19" s="38">
        <f>[2]H_SZ1_raw!$L$3</f>
        <v>1.1299434900283813</v>
      </c>
      <c r="E19" s="37">
        <f>[2]H_SZ1_raw!$L$4</f>
        <v>1.063829779624939</v>
      </c>
      <c r="F19" s="38">
        <f>[2]H_SZ1_raw!$L$5</f>
        <v>1.0752688646316528</v>
      </c>
      <c r="G19" s="38">
        <f>[2]H_SZ1_raw!$L$6</f>
        <v>1.0869565010070801</v>
      </c>
      <c r="H19" s="38">
        <f>[2]H_SZ1_raw!$L$7</f>
        <v>1</v>
      </c>
      <c r="I19" s="38">
        <f>[2]H_SZ1_raw!$L$8</f>
        <v>0.97087377309799194</v>
      </c>
      <c r="J19" s="38">
        <f>[2]H_SZ1_raw!$L$9</f>
        <v>0.97087377309799194</v>
      </c>
      <c r="K19" s="38">
        <f>[2]H_SZ1_raw!$L$10</f>
        <v>1.0204081535339355</v>
      </c>
      <c r="L19" s="38">
        <f>[2]H_SZ1_raw!$L$11</f>
        <v>1.0256410837173462</v>
      </c>
      <c r="M19" s="38">
        <f>[2]H_SZ1_raw!$L$12</f>
        <v>0.95423561334609985</v>
      </c>
      <c r="N19" s="38">
        <f>[2]H_SZ1_raw!$L$13</f>
        <v>1.0101009607315063</v>
      </c>
      <c r="O19" s="38">
        <f>[2]H_SZ1_raw!$L$14</f>
        <v>0.97431355714797974</v>
      </c>
      <c r="P19" s="38">
        <f>[2]H_SZ1_raw!$L$15</f>
        <v>0.91743117570877075</v>
      </c>
      <c r="Q19" s="38">
        <f>[2]H_SZ1_raw!$L$16</f>
        <v>0.86206895112991333</v>
      </c>
      <c r="R19" s="38">
        <f>[2]H_SZ1_raw!$L$17</f>
        <v>0.746268630027771</v>
      </c>
      <c r="S19" s="38">
        <f>[2]H_SZ1_raw!$L$18</f>
        <v>0.71942448616027832</v>
      </c>
      <c r="T19" s="111">
        <f>[2]H_SZ1_raw!$L$19</f>
        <v>0.68965518474578857</v>
      </c>
    </row>
    <row r="20" spans="2:20" ht="12" customHeight="1">
      <c r="B20" s="6" t="s">
        <v>33</v>
      </c>
      <c r="C20" s="37">
        <f>[2]H_SZ1_raw!$M$2</f>
        <v>1.8181818723678589</v>
      </c>
      <c r="D20" s="38">
        <f>[2]H_SZ1_raw!$M$3</f>
        <v>1.8108651638031006</v>
      </c>
      <c r="E20" s="37">
        <f>[2]H_SZ1_raw!$M$4</f>
        <v>1.7350157499313354</v>
      </c>
      <c r="F20" s="38">
        <f>[2]H_SZ1_raw!$M$5</f>
        <v>1.7421603202819824</v>
      </c>
      <c r="G20" s="38">
        <f>[2]H_SZ1_raw!$M$6</f>
        <v>1.680672287940979</v>
      </c>
      <c r="H20" s="38">
        <f>[2]H_SZ1_raw!$M$7</f>
        <v>1.5957447290420532</v>
      </c>
      <c r="I20" s="38">
        <f>[2]H_SZ1_raw!$M$8</f>
        <v>1.5341027975082397</v>
      </c>
      <c r="J20" s="38">
        <f>[2]H_SZ1_raw!$M$9</f>
        <v>1.5503876209259033</v>
      </c>
      <c r="K20" s="38">
        <f>[2]H_SZ1_raw!$M$10</f>
        <v>1.6393442153930664</v>
      </c>
      <c r="L20" s="38">
        <f>[2]H_SZ1_raw!$M$11</f>
        <v>1.6393442153930664</v>
      </c>
      <c r="M20" s="38">
        <f>[2]H_SZ1_raw!$M$12</f>
        <v>1.4987753629684448</v>
      </c>
      <c r="N20" s="38">
        <f>[2]H_SZ1_raw!$M$13</f>
        <v>1.5384615659713745</v>
      </c>
      <c r="O20" s="38">
        <f>[2]H_SZ1_raw!$M$14</f>
        <v>1.485148549079895</v>
      </c>
      <c r="P20" s="38">
        <f>[2]H_SZ1_raw!$M$15</f>
        <v>1.3698630332946777</v>
      </c>
      <c r="Q20" s="38">
        <f>[2]H_SZ1_raw!$M$16</f>
        <v>1.2875536680221558</v>
      </c>
      <c r="R20" s="38">
        <f>[2]H_SZ1_raw!$M$17</f>
        <v>1.1363636255264282</v>
      </c>
      <c r="S20" s="38">
        <f>[2]H_SZ1_raw!$M$18</f>
        <v>1.066071629524231</v>
      </c>
      <c r="T20" s="111">
        <f>[2]H_SZ1_raw!$M$19</f>
        <v>1.0101009607315063</v>
      </c>
    </row>
    <row r="21" spans="2:20" ht="12" customHeight="1">
      <c r="B21" s="6" t="s">
        <v>11</v>
      </c>
      <c r="C21" s="37">
        <f>[2]H_SZ1_raw!$N$2</f>
        <v>3.3548440933227539</v>
      </c>
      <c r="D21" s="38">
        <f>[2]H_SZ1_raw!$N$3</f>
        <v>3.4318113327026367</v>
      </c>
      <c r="E21" s="37">
        <f>[2]H_SZ1_raw!$N$4</f>
        <v>3.2786884307861328</v>
      </c>
      <c r="F21" s="38">
        <f>[2]H_SZ1_raw!$N$5</f>
        <v>3.2476377487182617</v>
      </c>
      <c r="G21" s="38">
        <f>[2]H_SZ1_raw!$N$6</f>
        <v>3.095238208770752</v>
      </c>
      <c r="H21" s="38">
        <f>[2]H_SZ1_raw!$N$7</f>
        <v>2.9411764144897461</v>
      </c>
      <c r="I21" s="38">
        <f>[2]H_SZ1_raw!$N$8</f>
        <v>2.9411764144897461</v>
      </c>
      <c r="J21" s="38">
        <f>[2]H_SZ1_raw!$N$9</f>
        <v>2.9411764144897461</v>
      </c>
      <c r="K21" s="38">
        <f>[2]H_SZ1_raw!$N$10</f>
        <v>3.0303030014038086</v>
      </c>
      <c r="L21" s="38">
        <f>[2]H_SZ1_raw!$N$11</f>
        <v>2.9411764144897461</v>
      </c>
      <c r="M21" s="38">
        <f>[2]H_SZ1_raw!$N$12</f>
        <v>2.7906975746154785</v>
      </c>
      <c r="N21" s="38">
        <f>[2]H_SZ1_raw!$N$13</f>
        <v>2.7108433246612549</v>
      </c>
      <c r="O21" s="38">
        <f>[2]H_SZ1_raw!$N$14</f>
        <v>2.5862069129943848</v>
      </c>
      <c r="P21" s="38">
        <f>[2]H_SZ1_raw!$N$15</f>
        <v>2.3932819366455078</v>
      </c>
      <c r="Q21" s="38">
        <f>[2]H_SZ1_raw!$N$16</f>
        <v>2.1857924461364746</v>
      </c>
      <c r="R21" s="38">
        <f>[2]H_SZ1_raw!$N$17</f>
        <v>2.0134227275848389</v>
      </c>
      <c r="S21" s="38">
        <f>[2]H_SZ1_raw!$N$18</f>
        <v>1.8418762683868408</v>
      </c>
      <c r="T21" s="111">
        <f>[2]H_SZ1_raw!$N$19</f>
        <v>1.6983150243759155</v>
      </c>
    </row>
    <row r="22" spans="2:20" ht="12" customHeight="1">
      <c r="B22" s="6" t="s">
        <v>12</v>
      </c>
      <c r="C22" s="37">
        <f>[2]H_SZ1_raw!$O$2</f>
        <v>5.039250373840332</v>
      </c>
      <c r="D22" s="38">
        <f>[2]H_SZ1_raw!$O$3</f>
        <v>5.1724138259887695</v>
      </c>
      <c r="E22" s="37">
        <f>[2]H_SZ1_raw!$O$4</f>
        <v>5.0226244926452637</v>
      </c>
      <c r="F22" s="38">
        <f>[2]H_SZ1_raw!$O$5</f>
        <v>4.9682731628417969</v>
      </c>
      <c r="G22" s="38">
        <f>[2]H_SZ1_raw!$O$6</f>
        <v>4.7619047164916992</v>
      </c>
      <c r="H22" s="38">
        <f>[2]H_SZ1_raw!$O$7</f>
        <v>4.5617609024047852</v>
      </c>
      <c r="I22" s="38">
        <f>[2]H_SZ1_raw!$O$8</f>
        <v>4.5322446823120117</v>
      </c>
      <c r="J22" s="38">
        <f>[2]H_SZ1_raw!$O$9</f>
        <v>4.5454545021057129</v>
      </c>
      <c r="K22" s="38">
        <f>[2]H_SZ1_raw!$O$10</f>
        <v>4.6307458877563477</v>
      </c>
      <c r="L22" s="38">
        <f>[2]H_SZ1_raw!$O$11</f>
        <v>4.5172476768493652</v>
      </c>
      <c r="M22" s="38">
        <f>[2]H_SZ1_raw!$O$12</f>
        <v>4.3876676559448242</v>
      </c>
      <c r="N22" s="38">
        <f>[2]H_SZ1_raw!$O$13</f>
        <v>4.2318992614746094</v>
      </c>
      <c r="O22" s="38">
        <f>[2]H_SZ1_raw!$O$14</f>
        <v>4.0816326141357422</v>
      </c>
      <c r="P22" s="38">
        <f>[2]H_SZ1_raw!$O$15</f>
        <v>3.846153736114502</v>
      </c>
      <c r="Q22" s="38">
        <f>[2]H_SZ1_raw!$O$16</f>
        <v>3.556422233581543</v>
      </c>
      <c r="R22" s="38">
        <f>[2]H_SZ1_raw!$O$17</f>
        <v>3.2432432174682617</v>
      </c>
      <c r="S22" s="38">
        <f>[2]H_SZ1_raw!$O$18</f>
        <v>2.9706625938415527</v>
      </c>
      <c r="T22" s="111">
        <f>[2]H_SZ1_raw!$O$19</f>
        <v>2.6845638751983643</v>
      </c>
    </row>
    <row r="23" spans="2:20" ht="12" customHeight="1">
      <c r="B23" s="6" t="s">
        <v>13</v>
      </c>
      <c r="C23" s="39">
        <f>[2]H_SZ1_raw!$P$2</f>
        <v>6.494084358215332</v>
      </c>
      <c r="D23" s="40">
        <f>[2]H_SZ1_raw!$P$3</f>
        <v>6.6666665077209473</v>
      </c>
      <c r="E23" s="39">
        <f>[2]H_SZ1_raw!$P$4</f>
        <v>6.4516129493713379</v>
      </c>
      <c r="F23" s="40">
        <f>[2]H_SZ1_raw!$P$5</f>
        <v>6.4229393005371094</v>
      </c>
      <c r="G23" s="40">
        <f>[2]H_SZ1_raw!$P$6</f>
        <v>6.25</v>
      </c>
      <c r="H23" s="40">
        <f>[2]H_SZ1_raw!$P$7</f>
        <v>6.0129833221435547</v>
      </c>
      <c r="I23" s="40">
        <f>[2]H_SZ1_raw!$P$8</f>
        <v>6.0052218437194824</v>
      </c>
      <c r="J23" s="40">
        <f>[2]H_SZ1_raw!$P$9</f>
        <v>5.9602646827697754</v>
      </c>
      <c r="K23" s="40">
        <f>[2]H_SZ1_raw!$P$10</f>
        <v>6.036745548248291</v>
      </c>
      <c r="L23" s="40">
        <f>[2]H_SZ1_raw!$P$11</f>
        <v>5.9476499557495117</v>
      </c>
      <c r="M23" s="40">
        <f>[2]H_SZ1_raw!$P$12</f>
        <v>5.8823528289794922</v>
      </c>
      <c r="N23" s="40">
        <f>[2]H_SZ1_raw!$P$13</f>
        <v>5.7485032081604004</v>
      </c>
      <c r="O23" s="40">
        <f>[2]H_SZ1_raw!$P$14</f>
        <v>5.5429863929748535</v>
      </c>
      <c r="P23" s="40">
        <f>[2]H_SZ1_raw!$P$15</f>
        <v>5.3571429252624512</v>
      </c>
      <c r="Q23" s="40">
        <f>[2]H_SZ1_raw!$P$16</f>
        <v>5.038576602935791</v>
      </c>
      <c r="R23" s="40">
        <f>[2]H_SZ1_raw!$P$17</f>
        <v>4.7619047164916992</v>
      </c>
      <c r="S23" s="40">
        <f>[2]H_SZ1_raw!$P$18</f>
        <v>4.4506502151489258</v>
      </c>
      <c r="T23" s="113">
        <f>[2]H_SZ1_raw!$P$19</f>
        <v>4.0389971733093262</v>
      </c>
    </row>
    <row r="24" spans="2:20" ht="12" customHeight="1">
      <c r="B24" s="8" t="s">
        <v>15</v>
      </c>
      <c r="C24" s="39">
        <f>[2]H_SZ1_raw!$Q$2</f>
        <v>8.3952293395996094</v>
      </c>
      <c r="D24" s="40">
        <f>[2]H_SZ1_raw!$Q$3</f>
        <v>8.5714282989501953</v>
      </c>
      <c r="E24" s="39">
        <f>[2]H_SZ1_raw!$Q$4</f>
        <v>8.4070796966552734</v>
      </c>
      <c r="F24" s="40">
        <f>[2]H_SZ1_raw!$Q$5</f>
        <v>8.4452972412109375</v>
      </c>
      <c r="G24" s="40">
        <f>[2]H_SZ1_raw!$Q$6</f>
        <v>8.3333330154418945</v>
      </c>
      <c r="H24" s="40">
        <f>[2]H_SZ1_raw!$Q$7</f>
        <v>8.1395349502563477</v>
      </c>
      <c r="I24" s="40">
        <f>[2]H_SZ1_raw!$Q$8</f>
        <v>8.3333330154418945</v>
      </c>
      <c r="J24" s="40">
        <f>[2]H_SZ1_raw!$Q$9</f>
        <v>8.3333330154418945</v>
      </c>
      <c r="K24" s="40">
        <f>[2]H_SZ1_raw!$Q$10</f>
        <v>8.3333330154418945</v>
      </c>
      <c r="L24" s="40">
        <f>[2]H_SZ1_raw!$Q$11</f>
        <v>8</v>
      </c>
      <c r="M24" s="40">
        <f>[2]H_SZ1_raw!$Q$12</f>
        <v>8.3333330154418945</v>
      </c>
      <c r="N24" s="40">
        <f>[2]H_SZ1_raw!$Q$13</f>
        <v>8.2352943420410156</v>
      </c>
      <c r="O24" s="40">
        <f>[2]H_SZ1_raw!$Q$14</f>
        <v>7.6923074722290039</v>
      </c>
      <c r="P24" s="40">
        <f>[2]H_SZ1_raw!$Q$15</f>
        <v>7.6923074722290039</v>
      </c>
      <c r="Q24" s="40">
        <f>[2]H_SZ1_raw!$Q$16</f>
        <v>7.339449405670166</v>
      </c>
      <c r="R24" s="40">
        <f>[2]H_SZ1_raw!$Q$17</f>
        <v>6.9343066215515137</v>
      </c>
      <c r="S24" s="40">
        <f>[2]H_SZ1_raw!$Q$18</f>
        <v>6.5989847183227539</v>
      </c>
      <c r="T24" s="113">
        <f>[2]H_SZ1_raw!$Q$19</f>
        <v>6</v>
      </c>
    </row>
    <row r="25" spans="2:20" ht="12" customHeight="1">
      <c r="B25" s="8" t="s">
        <v>16</v>
      </c>
      <c r="C25" s="41">
        <f>[2]H_SZ1_raw!$R$2</f>
        <v>10.219165802001953</v>
      </c>
      <c r="D25" s="42">
        <f>[2]H_SZ1_raw!$R$3</f>
        <v>10.683760643005371</v>
      </c>
      <c r="E25" s="41">
        <f>[2]H_SZ1_raw!$R$4</f>
        <v>10.526315689086914</v>
      </c>
      <c r="F25" s="42">
        <f>[2]H_SZ1_raw!$R$5</f>
        <v>10.526315689086914</v>
      </c>
      <c r="G25" s="42">
        <f>[2]H_SZ1_raw!$R$6</f>
        <v>10.791366577148438</v>
      </c>
      <c r="H25" s="42">
        <f>[2]H_SZ1_raw!$R$7</f>
        <v>10.243902206420898</v>
      </c>
      <c r="I25" s="42">
        <f>[2]H_SZ1_raw!$R$8</f>
        <v>10.679611206054688</v>
      </c>
      <c r="J25" s="42">
        <f>[2]H_SZ1_raw!$R$9</f>
        <v>10.614524841308594</v>
      </c>
      <c r="K25" s="42">
        <f>[2]H_SZ1_raw!$R$10</f>
        <v>10.526315689086914</v>
      </c>
      <c r="L25" s="42">
        <f>[2]H_SZ1_raw!$R$11</f>
        <v>10</v>
      </c>
      <c r="M25" s="42">
        <f>[2]H_SZ1_raw!$R$12</f>
        <v>10.909090995788574</v>
      </c>
      <c r="N25" s="42">
        <f>[2]H_SZ1_raw!$R$13</f>
        <v>11.040339469909668</v>
      </c>
      <c r="O25" s="42">
        <f>[2]H_SZ1_raw!$R$14</f>
        <v>10.169491767883301</v>
      </c>
      <c r="P25" s="42">
        <f>[2]H_SZ1_raw!$R$15</f>
        <v>10.059171676635742</v>
      </c>
      <c r="Q25" s="42">
        <f>[2]H_SZ1_raw!$R$16</f>
        <v>9.8614511489868164</v>
      </c>
      <c r="R25" s="42">
        <f>[2]H_SZ1_raw!$R$17</f>
        <v>9.4398336410522461</v>
      </c>
      <c r="S25" s="42">
        <f>[2]H_SZ1_raw!$R$18</f>
        <v>9.0909090042114258</v>
      </c>
      <c r="T25" s="114">
        <f>[2]H_SZ1_raw!$R$19</f>
        <v>7.9710144996643066</v>
      </c>
    </row>
    <row r="26" spans="2:20" ht="12" customHeight="1">
      <c r="B26" s="7" t="s">
        <v>14</v>
      </c>
      <c r="C26" s="41">
        <f>[2]H_SZ1_raw!$S$2</f>
        <v>4.9036116600036621</v>
      </c>
      <c r="D26" s="42">
        <f>[2]H_SZ1_raw!$S$3</f>
        <v>4.8265790939331055</v>
      </c>
      <c r="E26" s="41">
        <f>[2]H_SZ1_raw!$S$4</f>
        <v>4.6155500411987305</v>
      </c>
      <c r="F26" s="42">
        <f>[2]H_SZ1_raw!$S$5</f>
        <v>4.4795718193054199</v>
      </c>
      <c r="G26" s="42">
        <f>[2]H_SZ1_raw!$S$6</f>
        <v>4.3867020606994629</v>
      </c>
      <c r="H26" s="42">
        <f>[2]H_SZ1_raw!$S$7</f>
        <v>4.2307591438293457</v>
      </c>
      <c r="I26" s="42">
        <f>[2]H_SZ1_raw!$S$8</f>
        <v>4.2454729080200195</v>
      </c>
      <c r="J26" s="42">
        <f>[2]H_SZ1_raw!$S$9</f>
        <v>4.4148850440979004</v>
      </c>
      <c r="K26" s="42">
        <f>[2]H_SZ1_raw!$S$10</f>
        <v>4.4601211547851563</v>
      </c>
      <c r="L26" s="42">
        <f>[2]H_SZ1_raw!$S$11</f>
        <v>4.3256678581237793</v>
      </c>
      <c r="M26" s="42">
        <f>[2]H_SZ1_raw!$S$12</f>
        <v>4.1584692001342773</v>
      </c>
      <c r="N26" s="42">
        <f>[2]H_SZ1_raw!$S$13</f>
        <v>4.0662283897399902</v>
      </c>
      <c r="O26" s="42">
        <f>[2]H_SZ1_raw!$S$14</f>
        <v>3.8783743381500244</v>
      </c>
      <c r="P26" s="42">
        <f>[2]H_SZ1_raw!$S$15</f>
        <v>3.6461722850799561</v>
      </c>
      <c r="Q26" s="42">
        <f>[2]H_SZ1_raw!$S$16</f>
        <v>3.3341841697692871</v>
      </c>
      <c r="R26" s="42">
        <f>[2]H_SZ1_raw!$S$17</f>
        <v>3.0968754291534424</v>
      </c>
      <c r="S26" s="42">
        <f>[2]H_SZ1_raw!$S$18</f>
        <v>2.9219789505004883</v>
      </c>
      <c r="T26" s="114">
        <f>[2]H_SZ1_raw!$S$19</f>
        <v>2.6534593105316162</v>
      </c>
    </row>
    <row r="27" spans="2:20" ht="12" customHeight="1">
      <c r="B27" s="18" t="s">
        <v>483</v>
      </c>
      <c r="C27" s="43">
        <f>[2]H_SZ1_raw!$E$2</f>
        <v>56</v>
      </c>
      <c r="D27" s="44">
        <f>[2]H_SZ1_raw!$E$3</f>
        <v>58</v>
      </c>
      <c r="E27" s="43">
        <f>[2]H_SZ1_raw!$E$4</f>
        <v>93</v>
      </c>
      <c r="F27" s="44">
        <f>[2]H_SZ1_raw!$E$5</f>
        <v>130</v>
      </c>
      <c r="G27" s="44">
        <f>[2]H_SZ1_raw!$E$6</f>
        <v>173</v>
      </c>
      <c r="H27" s="44">
        <f>[2]H_SZ1_raw!$E$7</f>
        <v>197</v>
      </c>
      <c r="I27" s="44">
        <f>[2]H_SZ1_raw!$E$8</f>
        <v>290</v>
      </c>
      <c r="J27" s="44">
        <f>[2]H_SZ1_raw!$E$9</f>
        <v>223</v>
      </c>
      <c r="K27" s="44">
        <f>[2]H_SZ1_raw!$E$10</f>
        <v>262</v>
      </c>
      <c r="L27" s="44">
        <f>[2]H_SZ1_raw!$E$11</f>
        <v>252</v>
      </c>
      <c r="M27" s="44">
        <f>[2]H_SZ1_raw!$E$12</f>
        <v>275</v>
      </c>
      <c r="N27" s="44">
        <f>[2]H_SZ1_raw!$E$13</f>
        <v>310</v>
      </c>
      <c r="O27" s="44">
        <f>[2]H_SZ1_raw!$E$14</f>
        <v>323</v>
      </c>
      <c r="P27" s="44">
        <f>[2]H_SZ1_raw!$E$15</f>
        <v>295</v>
      </c>
      <c r="Q27" s="44">
        <f>[2]H_SZ1_raw!$E$16</f>
        <v>271</v>
      </c>
      <c r="R27" s="44">
        <f>[2]H_SZ1_raw!$E$17</f>
        <v>250</v>
      </c>
      <c r="S27" s="44">
        <f>[2]H_SZ1_raw!$E$18</f>
        <v>217</v>
      </c>
      <c r="T27" s="106">
        <f>[2]H_SZ1_raw!$E$19</f>
        <v>146</v>
      </c>
    </row>
    <row r="28" spans="2:20" ht="12" customHeight="1">
      <c r="B28" s="18" t="s">
        <v>484</v>
      </c>
      <c r="C28" s="43">
        <f>[2]H_SZ1_raw!$T$2</f>
        <v>4476</v>
      </c>
      <c r="D28" s="44">
        <f>[2]H_SZ1_raw!$T$3</f>
        <v>4997</v>
      </c>
      <c r="E28" s="43">
        <f>[2]H_SZ1_raw!$T$4</f>
        <v>6036</v>
      </c>
      <c r="F28" s="44">
        <f>[2]H_SZ1_raw!$T$5</f>
        <v>7734</v>
      </c>
      <c r="G28" s="44">
        <f>[2]H_SZ1_raw!$T$6</f>
        <v>9122</v>
      </c>
      <c r="H28" s="44">
        <f>[2]H_SZ1_raw!$T$7</f>
        <v>9593</v>
      </c>
      <c r="I28" s="44">
        <f>[2]H_SZ1_raw!$T$8</f>
        <v>9040</v>
      </c>
      <c r="J28" s="44">
        <f>[2]H_SZ1_raw!$T$9</f>
        <v>8306</v>
      </c>
      <c r="K28" s="44">
        <f>[2]H_SZ1_raw!$T$10</f>
        <v>8924</v>
      </c>
      <c r="L28" s="44">
        <f>[2]H_SZ1_raw!$T$11</f>
        <v>9628</v>
      </c>
      <c r="M28" s="44">
        <f>[2]H_SZ1_raw!$T$12</f>
        <v>9865</v>
      </c>
      <c r="N28" s="44">
        <f>[2]H_SZ1_raw!$T$13</f>
        <v>10168</v>
      </c>
      <c r="O28" s="44">
        <f>[2]H_SZ1_raw!$T$14</f>
        <v>10585</v>
      </c>
      <c r="P28" s="44">
        <f>[2]H_SZ1_raw!$T$15</f>
        <v>10581</v>
      </c>
      <c r="Q28" s="44">
        <f>[2]H_SZ1_raw!$T$16</f>
        <v>10915</v>
      </c>
      <c r="R28" s="44">
        <f>[2]H_SZ1_raw!$T$17</f>
        <v>10397</v>
      </c>
      <c r="S28" s="44">
        <f>[2]H_SZ1_raw!$T$18</f>
        <v>8969</v>
      </c>
      <c r="T28" s="106">
        <f>[2]H_SZ1_raw!$T$19</f>
        <v>5432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[2]H_SZ2_raw!$A$2</f>
        <v>Services</v>
      </c>
      <c r="I3" s="223"/>
      <c r="J3" s="224"/>
      <c r="L3" s="52" t="s">
        <v>2</v>
      </c>
      <c r="M3" s="222" t="str">
        <f>[2]H_SZ2_raw!$B$2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+[2]H_SZ2_raw!$D$2</f>
        <v>3814</v>
      </c>
      <c r="D10" s="44">
        <f>+[2]H_SZ2_raw!$D$3</f>
        <v>4360</v>
      </c>
      <c r="E10" s="43">
        <f>+[2]H_SZ2_raw!$D$4</f>
        <v>4764</v>
      </c>
      <c r="F10" s="44">
        <f>+[2]H_SZ2_raw!$D$5</f>
        <v>5621</v>
      </c>
      <c r="G10" s="44">
        <f>+[2]H_SZ2_raw!$D$6</f>
        <v>6437</v>
      </c>
      <c r="H10" s="44">
        <f>+[2]H_SZ2_raw!$D$7</f>
        <v>6677</v>
      </c>
      <c r="I10" s="44">
        <f>+[2]H_SZ2_raw!$D$8</f>
        <v>6764</v>
      </c>
      <c r="J10" s="44">
        <f>+[2]H_SZ2_raw!$D$9</f>
        <v>6459</v>
      </c>
      <c r="K10" s="44">
        <f>+[2]H_SZ2_raw!$D$10</f>
        <v>6455</v>
      </c>
      <c r="L10" s="44">
        <f>+[2]H_SZ2_raw!$D$11</f>
        <v>6429</v>
      </c>
      <c r="M10" s="44">
        <f>+[2]H_SZ2_raw!$D$12</f>
        <v>6590</v>
      </c>
      <c r="N10" s="44">
        <f>+[2]H_SZ2_raw!$D$13</f>
        <v>7025</v>
      </c>
      <c r="O10" s="44">
        <f>+[2]H_SZ2_raw!$D$14</f>
        <v>7072</v>
      </c>
      <c r="P10" s="44">
        <f>+[2]H_SZ2_raw!$D$15</f>
        <v>7069</v>
      </c>
      <c r="Q10" s="44">
        <f>+[2]H_SZ2_raw!$D$16</f>
        <v>7047</v>
      </c>
      <c r="R10" s="44">
        <f>+[2]H_SZ2_raw!$D$17</f>
        <v>6818</v>
      </c>
      <c r="S10" s="44">
        <f>+[2]H_SZ2_raw!$D$18</f>
        <v>6594</v>
      </c>
      <c r="T10" s="106">
        <f>+[2]H_SZ2_raw!$D$19</f>
        <v>4647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[2]H_SZ2_raw!$F$2</f>
        <v>8.1279497146606445</v>
      </c>
      <c r="D12" s="27">
        <f>[2]H_SZ2_raw!$F$3</f>
        <v>8.0504589080810547</v>
      </c>
      <c r="E12" s="27">
        <f>[2]H_SZ2_raw!$F$4</f>
        <v>8.0184717178344727</v>
      </c>
      <c r="F12" s="27">
        <f>[2]H_SZ2_raw!$F$5</f>
        <v>9.0731182098388672</v>
      </c>
      <c r="G12" s="28">
        <f>[2]H_SZ2_raw!$F$6</f>
        <v>9.1036195755004883</v>
      </c>
      <c r="H12" s="28">
        <f>[2]H_SZ2_raw!$F$7</f>
        <v>10.73835563659668</v>
      </c>
      <c r="I12" s="28">
        <f>[2]H_SZ2_raw!$F$8</f>
        <v>10.008870124816895</v>
      </c>
      <c r="J12" s="28">
        <f>[2]H_SZ2_raw!$F$9</f>
        <v>9.8467254638671875</v>
      </c>
      <c r="K12" s="28">
        <f>[2]H_SZ2_raw!$F$10</f>
        <v>9.5739736557006836</v>
      </c>
      <c r="L12" s="28">
        <f>[2]H_SZ2_raw!$F$11</f>
        <v>9.8460102081298828</v>
      </c>
      <c r="M12" s="28">
        <f>[2]H_SZ2_raw!$F$12</f>
        <v>9.6054630279541016</v>
      </c>
      <c r="N12" s="28">
        <f>[2]H_SZ2_raw!$F$13</f>
        <v>9.238433837890625</v>
      </c>
      <c r="O12" s="28">
        <f>[2]H_SZ2_raw!$F$14</f>
        <v>9.8840494155883789</v>
      </c>
      <c r="P12" s="28">
        <f>[2]H_SZ2_raw!$F$15</f>
        <v>10.949214935302734</v>
      </c>
      <c r="Q12" s="28">
        <f>[2]H_SZ2_raw!$F$16</f>
        <v>11.352348327636719</v>
      </c>
      <c r="R12" s="28">
        <f>[2]H_SZ2_raw!$F$17</f>
        <v>12.408330917358398</v>
      </c>
      <c r="S12" s="28">
        <f>[2]H_SZ2_raw!$F$18</f>
        <v>13.845920562744141</v>
      </c>
      <c r="T12" s="108">
        <f>[2]H_SZ2_raw!$F$19</f>
        <v>14.396385192871094</v>
      </c>
    </row>
    <row r="13" spans="2:20" ht="12" customHeight="1">
      <c r="B13" s="6" t="s">
        <v>340</v>
      </c>
      <c r="C13" s="27">
        <f>[2]H_SZ2_raw!$G$2</f>
        <v>13.398007392883301</v>
      </c>
      <c r="D13" s="27">
        <f>[2]H_SZ2_raw!$G$3</f>
        <v>12.064220428466797</v>
      </c>
      <c r="E13" s="27">
        <f>[2]H_SZ2_raw!$G$4</f>
        <v>12.426532745361328</v>
      </c>
      <c r="F13" s="27">
        <f>[2]H_SZ2_raw!$G$5</f>
        <v>14.090019226074219</v>
      </c>
      <c r="G13" s="28">
        <f>[2]H_SZ2_raw!$G$6</f>
        <v>15.115736961364746</v>
      </c>
      <c r="H13" s="28">
        <f>[2]H_SZ2_raw!$G$7</f>
        <v>16.429534912109375</v>
      </c>
      <c r="I13" s="28">
        <f>[2]H_SZ2_raw!$G$8</f>
        <v>15.612063407897949</v>
      </c>
      <c r="J13" s="28">
        <f>[2]H_SZ2_raw!$G$9</f>
        <v>14.816534996032715</v>
      </c>
      <c r="K13" s="28">
        <f>[2]H_SZ2_raw!$G$10</f>
        <v>13.493415832519531</v>
      </c>
      <c r="L13" s="28">
        <f>[2]H_SZ2_raw!$G$11</f>
        <v>16.410017013549805</v>
      </c>
      <c r="M13" s="28">
        <f>[2]H_SZ2_raw!$G$12</f>
        <v>16.282245635986328</v>
      </c>
      <c r="N13" s="28">
        <f>[2]H_SZ2_raw!$G$13</f>
        <v>16.056940078735352</v>
      </c>
      <c r="O13" s="28">
        <f>[2]H_SZ2_raw!$G$14</f>
        <v>16.869344711303711</v>
      </c>
      <c r="P13" s="28">
        <f>[2]H_SZ2_raw!$G$15</f>
        <v>19.606733322143555</v>
      </c>
      <c r="Q13" s="28">
        <f>[2]H_SZ2_raw!$G$16</f>
        <v>22.534412384033203</v>
      </c>
      <c r="R13" s="28">
        <f>[2]H_SZ2_raw!$G$17</f>
        <v>25.902023315429688</v>
      </c>
      <c r="S13" s="28">
        <f>[2]H_SZ2_raw!$G$18</f>
        <v>31.57415771484375</v>
      </c>
      <c r="T13" s="108">
        <f>[2]H_SZ2_raw!$G$19</f>
        <v>34.925758361816406</v>
      </c>
    </row>
    <row r="14" spans="2:20" ht="12" customHeight="1">
      <c r="B14" s="6" t="s">
        <v>341</v>
      </c>
      <c r="C14" s="29">
        <f>[2]H_SZ2_raw!$H$2</f>
        <v>11.45778751373291</v>
      </c>
      <c r="D14" s="29">
        <f>[2]H_SZ2_raw!$H$3</f>
        <v>10.344037055969238</v>
      </c>
      <c r="E14" s="29">
        <f>[2]H_SZ2_raw!$H$4</f>
        <v>10.516372680664063</v>
      </c>
      <c r="F14" s="29">
        <f>[2]H_SZ2_raw!$H$5</f>
        <v>12.11528205871582</v>
      </c>
      <c r="G14" s="30">
        <f>[2]H_SZ2_raw!$H$6</f>
        <v>12.86313533782959</v>
      </c>
      <c r="H14" s="30">
        <f>[2]H_SZ2_raw!$H$7</f>
        <v>13.898457527160645</v>
      </c>
      <c r="I14" s="30">
        <f>[2]H_SZ2_raw!$H$8</f>
        <v>13.497930526733398</v>
      </c>
      <c r="J14" s="30">
        <f>[2]H_SZ2_raw!$H$9</f>
        <v>13.268307685852051</v>
      </c>
      <c r="K14" s="30">
        <f>[2]H_SZ2_raw!$H$10</f>
        <v>12.718822479248047</v>
      </c>
      <c r="L14" s="30">
        <f>[2]H_SZ2_raw!$H$11</f>
        <v>13.252449989318848</v>
      </c>
      <c r="M14" s="30">
        <f>[2]H_SZ2_raw!$H$12</f>
        <v>13.581183433532715</v>
      </c>
      <c r="N14" s="30">
        <f>[2]H_SZ2_raw!$H$13</f>
        <v>15.131672859191895</v>
      </c>
      <c r="O14" s="30">
        <f>[2]H_SZ2_raw!$H$14</f>
        <v>16.558258056640625</v>
      </c>
      <c r="P14" s="30">
        <f>[2]H_SZ2_raw!$H$15</f>
        <v>17.626255035400391</v>
      </c>
      <c r="Q14" s="30">
        <f>[2]H_SZ2_raw!$H$16</f>
        <v>19.455087661743164</v>
      </c>
      <c r="R14" s="30">
        <f>[2]H_SZ2_raw!$H$17</f>
        <v>20.900556564331055</v>
      </c>
      <c r="S14" s="30">
        <f>[2]H_SZ2_raw!$H$18</f>
        <v>20.958446502685547</v>
      </c>
      <c r="T14" s="109">
        <f>[2]H_SZ2_raw!$H$19</f>
        <v>22.250913619995117</v>
      </c>
    </row>
    <row r="15" spans="2:20" ht="12" customHeight="1">
      <c r="B15" s="6" t="s">
        <v>342</v>
      </c>
      <c r="C15" s="31">
        <f>[2]H_SZ2_raw!$I$2</f>
        <v>15.259570121765137</v>
      </c>
      <c r="D15" s="31">
        <f>[2]H_SZ2_raw!$I$3</f>
        <v>13.555046081542969</v>
      </c>
      <c r="E15" s="31">
        <f>[2]H_SZ2_raw!$I$4</f>
        <v>14.231738090515137</v>
      </c>
      <c r="F15" s="31">
        <f>[2]H_SZ2_raw!$I$5</f>
        <v>14.979540824890137</v>
      </c>
      <c r="G15" s="32">
        <f>[2]H_SZ2_raw!$I$6</f>
        <v>16.311946868896484</v>
      </c>
      <c r="H15" s="32">
        <f>[2]H_SZ2_raw!$I$7</f>
        <v>16.459487915039063</v>
      </c>
      <c r="I15" s="32">
        <f>[2]H_SZ2_raw!$I$8</f>
        <v>17.563571929931641</v>
      </c>
      <c r="J15" s="32">
        <f>[2]H_SZ2_raw!$I$9</f>
        <v>17.649791717529297</v>
      </c>
      <c r="K15" s="32">
        <f>[2]H_SZ2_raw!$I$10</f>
        <v>16.85515022277832</v>
      </c>
      <c r="L15" s="32">
        <f>[2]H_SZ2_raw!$I$11</f>
        <v>16.394462585449219</v>
      </c>
      <c r="M15" s="32">
        <f>[2]H_SZ2_raw!$I$12</f>
        <v>16.676782608032227</v>
      </c>
      <c r="N15" s="32">
        <f>[2]H_SZ2_raw!$I$13</f>
        <v>17.067615509033203</v>
      </c>
      <c r="O15" s="32">
        <f>[2]H_SZ2_raw!$I$14</f>
        <v>18.52375602722168</v>
      </c>
      <c r="P15" s="32">
        <f>[2]H_SZ2_raw!$I$15</f>
        <v>19.536003112792969</v>
      </c>
      <c r="Q15" s="32">
        <f>[2]H_SZ2_raw!$I$16</f>
        <v>18.688804626464844</v>
      </c>
      <c r="R15" s="32">
        <f>[2]H_SZ2_raw!$I$17</f>
        <v>16.236433029174805</v>
      </c>
      <c r="S15" s="32">
        <f>[2]H_SZ2_raw!$I$18</f>
        <v>14.937822341918945</v>
      </c>
      <c r="T15" s="110">
        <f>[2]H_SZ2_raw!$I$19</f>
        <v>12.24445915222168</v>
      </c>
    </row>
    <row r="16" spans="2:20" ht="12" customHeight="1">
      <c r="B16" s="6" t="s">
        <v>343</v>
      </c>
      <c r="C16" s="31">
        <f>[2]H_SZ2_raw!$J$2</f>
        <v>40.325119018554688</v>
      </c>
      <c r="D16" s="31">
        <f>[2]H_SZ2_raw!$J$3</f>
        <v>42.087154388427734</v>
      </c>
      <c r="E16" s="31">
        <f>[2]H_SZ2_raw!$J$4</f>
        <v>42.191436767578125</v>
      </c>
      <c r="F16" s="31">
        <f>[2]H_SZ2_raw!$J$5</f>
        <v>37.946983337402344</v>
      </c>
      <c r="G16" s="32">
        <f>[2]H_SZ2_raw!$J$6</f>
        <v>35.1561279296875</v>
      </c>
      <c r="H16" s="32">
        <f>[2]H_SZ2_raw!$J$7</f>
        <v>33.128650665283203</v>
      </c>
      <c r="I16" s="32">
        <f>[2]H_SZ2_raw!$J$8</f>
        <v>32.924304962158203</v>
      </c>
      <c r="J16" s="32">
        <f>[2]H_SZ2_raw!$J$9</f>
        <v>34.091964721679688</v>
      </c>
      <c r="K16" s="32">
        <f>[2]H_SZ2_raw!$J$10</f>
        <v>35.662277221679688</v>
      </c>
      <c r="L16" s="32">
        <f>[2]H_SZ2_raw!$J$11</f>
        <v>34.235496520996094</v>
      </c>
      <c r="M16" s="32">
        <f>[2]H_SZ2_raw!$J$12</f>
        <v>32.245826721191406</v>
      </c>
      <c r="N16" s="32">
        <f>[2]H_SZ2_raw!$J$13</f>
        <v>30.747331619262695</v>
      </c>
      <c r="O16" s="32">
        <f>[2]H_SZ2_raw!$J$14</f>
        <v>26.993778228759766</v>
      </c>
      <c r="P16" s="32">
        <f>[2]H_SZ2_raw!$J$15</f>
        <v>22.74720573425293</v>
      </c>
      <c r="Q16" s="32">
        <f>[2]H_SZ2_raw!$J$16</f>
        <v>19.682134628295898</v>
      </c>
      <c r="R16" s="32">
        <f>[2]H_SZ2_raw!$J$17</f>
        <v>16.911117553710938</v>
      </c>
      <c r="S16" s="32">
        <f>[2]H_SZ2_raw!$J$18</f>
        <v>12.344555854797363</v>
      </c>
      <c r="T16" s="110">
        <f>[2]H_SZ2_raw!$J$19</f>
        <v>10.931783676147461</v>
      </c>
    </row>
    <row r="17" spans="2:20" ht="12" customHeight="1">
      <c r="B17" s="7" t="s">
        <v>240</v>
      </c>
      <c r="C17" s="37">
        <f>[2]H_SZ2_raw!$K$2</f>
        <v>11.431568145751953</v>
      </c>
      <c r="D17" s="38">
        <f>[2]H_SZ2_raw!$K$3</f>
        <v>13.899082183837891</v>
      </c>
      <c r="E17" s="37">
        <f>[2]H_SZ2_raw!$K$4</f>
        <v>12.615448951721191</v>
      </c>
      <c r="F17" s="38">
        <f>[2]H_SZ2_raw!$K$5</f>
        <v>11.79505443572998</v>
      </c>
      <c r="G17" s="38">
        <f>[2]H_SZ2_raw!$K$6</f>
        <v>11.449433326721191</v>
      </c>
      <c r="H17" s="38">
        <f>[2]H_SZ2_raw!$K$7</f>
        <v>9.3455142974853516</v>
      </c>
      <c r="I17" s="38">
        <f>[2]H_SZ2_raw!$K$8</f>
        <v>10.393258094787598</v>
      </c>
      <c r="J17" s="38">
        <f>[2]H_SZ2_raw!$K$9</f>
        <v>10.326676368713379</v>
      </c>
      <c r="K17" s="38">
        <f>[2]H_SZ2_raw!$K$10</f>
        <v>11.696359634399414</v>
      </c>
      <c r="L17" s="38">
        <f>[2]H_SZ2_raw!$K$11</f>
        <v>9.8615646362304688</v>
      </c>
      <c r="M17" s="38">
        <f>[2]H_SZ2_raw!$K$12</f>
        <v>11.608497619628906</v>
      </c>
      <c r="N17" s="38">
        <f>[2]H_SZ2_raw!$K$13</f>
        <v>11.758007049560547</v>
      </c>
      <c r="O17" s="38">
        <f>[2]H_SZ2_raw!$K$14</f>
        <v>11.170814514160156</v>
      </c>
      <c r="P17" s="38">
        <f>[2]H_SZ2_raw!$K$15</f>
        <v>9.5345878601074219</v>
      </c>
      <c r="Q17" s="38">
        <f>[2]H_SZ2_raw!$K$16</f>
        <v>8.2872142791748047</v>
      </c>
      <c r="R17" s="38">
        <f>[2]H_SZ2_raw!$K$17</f>
        <v>7.6415371894836426</v>
      </c>
      <c r="S17" s="38">
        <f>[2]H_SZ2_raw!$K$18</f>
        <v>6.3390960693359375</v>
      </c>
      <c r="T17" s="111">
        <f>[2]H_SZ2_raw!$K$19</f>
        <v>5.250699520111084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[2]H_SZ2_raw!$L$2</f>
        <v>0.60606062412261963</v>
      </c>
      <c r="D19" s="38">
        <f>[2]H_SZ2_raw!$L$3</f>
        <v>0.60132491588592529</v>
      </c>
      <c r="E19" s="37">
        <f>[2]H_SZ2_raw!$L$4</f>
        <v>0.63795852661132813</v>
      </c>
      <c r="F19" s="38">
        <f>[2]H_SZ2_raw!$L$5</f>
        <v>0.52990156412124634</v>
      </c>
      <c r="G19" s="38">
        <f>[2]H_SZ2_raw!$L$6</f>
        <v>0.57581573724746704</v>
      </c>
      <c r="H19" s="38">
        <f>[2]H_SZ2_raw!$L$7</f>
        <v>0.47449585795402527</v>
      </c>
      <c r="I19" s="38">
        <f>[2]H_SZ2_raw!$L$8</f>
        <v>0.52192068099975586</v>
      </c>
      <c r="J19" s="38">
        <f>[2]H_SZ2_raw!$L$9</f>
        <v>0.50432276725769043</v>
      </c>
      <c r="K19" s="38">
        <f>[2]H_SZ2_raw!$L$10</f>
        <v>0.52083331346511841</v>
      </c>
      <c r="L19" s="38">
        <f>[2]H_SZ2_raw!$L$11</f>
        <v>0.54347825050354004</v>
      </c>
      <c r="M19" s="38">
        <f>[2]H_SZ2_raw!$L$12</f>
        <v>0.58139532804489136</v>
      </c>
      <c r="N19" s="38">
        <f>[2]H_SZ2_raw!$L$13</f>
        <v>0.57471263408660889</v>
      </c>
      <c r="O19" s="38">
        <f>[2]H_SZ2_raw!$L$14</f>
        <v>0.54102796316146851</v>
      </c>
      <c r="P19" s="38">
        <f>[2]H_SZ2_raw!$L$15</f>
        <v>0.48740860819816589</v>
      </c>
      <c r="Q19" s="38">
        <f>[2]H_SZ2_raw!$L$16</f>
        <v>0.4716981053352356</v>
      </c>
      <c r="R19" s="38">
        <f>[2]H_SZ2_raw!$L$17</f>
        <v>0.4638218879699707</v>
      </c>
      <c r="S19" s="38">
        <f>[2]H_SZ2_raw!$L$18</f>
        <v>0.40000000596046448</v>
      </c>
      <c r="T19" s="111">
        <f>[2]H_SZ2_raw!$L$19</f>
        <v>0.40322580933570862</v>
      </c>
    </row>
    <row r="20" spans="2:20" ht="12" customHeight="1">
      <c r="B20" s="6" t="s">
        <v>33</v>
      </c>
      <c r="C20" s="37">
        <f>[2]H_SZ2_raw!$M$2</f>
        <v>1.1952191591262817</v>
      </c>
      <c r="D20" s="38">
        <f>[2]H_SZ2_raw!$M$3</f>
        <v>1.25</v>
      </c>
      <c r="E20" s="37">
        <f>[2]H_SZ2_raw!$M$4</f>
        <v>1.2820513248443604</v>
      </c>
      <c r="F20" s="38">
        <f>[2]H_SZ2_raw!$M$5</f>
        <v>1.0880316495895386</v>
      </c>
      <c r="G20" s="38">
        <f>[2]H_SZ2_raw!$M$6</f>
        <v>1.0989011526107788</v>
      </c>
      <c r="H20" s="38">
        <f>[2]H_SZ2_raw!$M$7</f>
        <v>0.92807424068450928</v>
      </c>
      <c r="I20" s="38">
        <f>[2]H_SZ2_raw!$M$8</f>
        <v>0.99502485990524292</v>
      </c>
      <c r="J20" s="38">
        <f>[2]H_SZ2_raw!$M$9</f>
        <v>1.0101009607315063</v>
      </c>
      <c r="K20" s="38">
        <f>[2]H_SZ2_raw!$M$10</f>
        <v>1.0471204519271851</v>
      </c>
      <c r="L20" s="38">
        <f>[2]H_SZ2_raw!$M$11</f>
        <v>1.0101009607315063</v>
      </c>
      <c r="M20" s="38">
        <f>[2]H_SZ2_raw!$M$12</f>
        <v>1.0309277772903442</v>
      </c>
      <c r="N20" s="38">
        <f>[2]H_SZ2_raw!$M$13</f>
        <v>1.0765550136566162</v>
      </c>
      <c r="O20" s="38">
        <f>[2]H_SZ2_raw!$M$14</f>
        <v>1.0107390880584717</v>
      </c>
      <c r="P20" s="38">
        <f>[2]H_SZ2_raw!$M$15</f>
        <v>0.90753424167633057</v>
      </c>
      <c r="Q20" s="38">
        <f>[2]H_SZ2_raw!$M$16</f>
        <v>0.8849557638168335</v>
      </c>
      <c r="R20" s="38">
        <f>[2]H_SZ2_raw!$M$17</f>
        <v>0.8196721076965332</v>
      </c>
      <c r="S20" s="38">
        <f>[2]H_SZ2_raw!$M$18</f>
        <v>0.75187969207763672</v>
      </c>
      <c r="T20" s="111">
        <f>[2]H_SZ2_raw!$M$19</f>
        <v>0.72463768720626831</v>
      </c>
    </row>
    <row r="21" spans="2:20" ht="12" customHeight="1">
      <c r="B21" s="6" t="s">
        <v>11</v>
      </c>
      <c r="C21" s="37">
        <f>[2]H_SZ2_raw!$N$2</f>
        <v>2.8657617568969727</v>
      </c>
      <c r="D21" s="38">
        <f>[2]H_SZ2_raw!$N$3</f>
        <v>3.0078887939453125</v>
      </c>
      <c r="E21" s="37">
        <f>[2]H_SZ2_raw!$N$4</f>
        <v>2.9166984558105469</v>
      </c>
      <c r="F21" s="38">
        <f>[2]H_SZ2_raw!$N$5</f>
        <v>2.6768641471862793</v>
      </c>
      <c r="G21" s="38">
        <f>[2]H_SZ2_raw!$N$6</f>
        <v>2.5706939697265625</v>
      </c>
      <c r="H21" s="38">
        <f>[2]H_SZ2_raw!$N$7</f>
        <v>2.3213636875152588</v>
      </c>
      <c r="I21" s="38">
        <f>[2]H_SZ2_raw!$N$8</f>
        <v>2.4390244483947754</v>
      </c>
      <c r="J21" s="38">
        <f>[2]H_SZ2_raw!$N$9</f>
        <v>2.5242717266082764</v>
      </c>
      <c r="K21" s="38">
        <f>[2]H_SZ2_raw!$N$10</f>
        <v>2.6530611515045166</v>
      </c>
      <c r="L21" s="38">
        <f>[2]H_SZ2_raw!$N$11</f>
        <v>2.3848819732666016</v>
      </c>
      <c r="M21" s="38">
        <f>[2]H_SZ2_raw!$N$12</f>
        <v>2.4109015464782715</v>
      </c>
      <c r="N21" s="38">
        <f>[2]H_SZ2_raw!$N$13</f>
        <v>2.4667930603027344</v>
      </c>
      <c r="O21" s="38">
        <f>[2]H_SZ2_raw!$N$14</f>
        <v>2.3512773513793945</v>
      </c>
      <c r="P21" s="38">
        <f>[2]H_SZ2_raw!$N$15</f>
        <v>2.1361815929412842</v>
      </c>
      <c r="Q21" s="38">
        <f>[2]H_SZ2_raw!$N$16</f>
        <v>1.9892752170562744</v>
      </c>
      <c r="R21" s="38">
        <f>[2]H_SZ2_raw!$N$17</f>
        <v>1.7974797487258911</v>
      </c>
      <c r="S21" s="38">
        <f>[2]H_SZ2_raw!$N$18</f>
        <v>1.6029344797134399</v>
      </c>
      <c r="T21" s="111">
        <f>[2]H_SZ2_raw!$N$19</f>
        <v>1.5267175436019897</v>
      </c>
    </row>
    <row r="22" spans="2:20" ht="12" customHeight="1">
      <c r="B22" s="6" t="s">
        <v>12</v>
      </c>
      <c r="C22" s="37">
        <f>[2]H_SZ2_raw!$O$2</f>
        <v>4.5980195999145508</v>
      </c>
      <c r="D22" s="38">
        <f>[2]H_SZ2_raw!$O$3</f>
        <v>4.8503761291503906</v>
      </c>
      <c r="E22" s="37">
        <f>[2]H_SZ2_raw!$O$4</f>
        <v>4.7851505279541016</v>
      </c>
      <c r="F22" s="38">
        <f>[2]H_SZ2_raw!$O$5</f>
        <v>4.4825677871704102</v>
      </c>
      <c r="G22" s="38">
        <f>[2]H_SZ2_raw!$O$6</f>
        <v>4.3172221183776855</v>
      </c>
      <c r="H22" s="38">
        <f>[2]H_SZ2_raw!$O$7</f>
        <v>4.0268454551696777</v>
      </c>
      <c r="I22" s="38">
        <f>[2]H_SZ2_raw!$O$8</f>
        <v>4.1535844802856445</v>
      </c>
      <c r="J22" s="38">
        <f>[2]H_SZ2_raw!$O$9</f>
        <v>4.2105264663696289</v>
      </c>
      <c r="K22" s="38">
        <f>[2]H_SZ2_raw!$O$10</f>
        <v>4.3533110618591309</v>
      </c>
      <c r="L22" s="38">
        <f>[2]H_SZ2_raw!$O$11</f>
        <v>4.1791043281555176</v>
      </c>
      <c r="M22" s="38">
        <f>[2]H_SZ2_raw!$O$12</f>
        <v>4.1372957229614258</v>
      </c>
      <c r="N22" s="38">
        <f>[2]H_SZ2_raw!$O$13</f>
        <v>4.0594496726989746</v>
      </c>
      <c r="O22" s="38">
        <f>[2]H_SZ2_raw!$O$14</f>
        <v>3.846153736114502</v>
      </c>
      <c r="P22" s="38">
        <f>[2]H_SZ2_raw!$O$15</f>
        <v>3.5971221923828125</v>
      </c>
      <c r="Q22" s="38">
        <f>[2]H_SZ2_raw!$O$16</f>
        <v>3.3214285373687744</v>
      </c>
      <c r="R22" s="38">
        <f>[2]H_SZ2_raw!$O$17</f>
        <v>3.0582456588745117</v>
      </c>
      <c r="S22" s="38">
        <f>[2]H_SZ2_raw!$O$18</f>
        <v>2.6755118370056152</v>
      </c>
      <c r="T22" s="111">
        <f>[2]H_SZ2_raw!$O$19</f>
        <v>2.5210084915161133</v>
      </c>
    </row>
    <row r="23" spans="2:20" ht="12" customHeight="1">
      <c r="B23" s="6" t="s">
        <v>13</v>
      </c>
      <c r="C23" s="39">
        <f>[2]H_SZ2_raw!$P$2</f>
        <v>6.0723514556884766</v>
      </c>
      <c r="D23" s="40">
        <f>[2]H_SZ2_raw!$P$3</f>
        <v>6.307105541229248</v>
      </c>
      <c r="E23" s="39">
        <f>[2]H_SZ2_raw!$P$4</f>
        <v>6.1046285629272461</v>
      </c>
      <c r="F23" s="40">
        <f>[2]H_SZ2_raw!$P$5</f>
        <v>5.9401583671569824</v>
      </c>
      <c r="G23" s="40">
        <f>[2]H_SZ2_raw!$P$6</f>
        <v>5.7856674194335938</v>
      </c>
      <c r="H23" s="40">
        <f>[2]H_SZ2_raw!$P$7</f>
        <v>5.4782528877258301</v>
      </c>
      <c r="I23" s="40">
        <f>[2]H_SZ2_raw!$P$8</f>
        <v>5.4938192367553711</v>
      </c>
      <c r="J23" s="40">
        <f>[2]H_SZ2_raw!$P$9</f>
        <v>5.4631829261779785</v>
      </c>
      <c r="K23" s="40">
        <f>[2]H_SZ2_raw!$P$10</f>
        <v>5.7155919075012207</v>
      </c>
      <c r="L23" s="40">
        <f>[2]H_SZ2_raw!$P$11</f>
        <v>5.5555553436279297</v>
      </c>
      <c r="M23" s="40">
        <f>[2]H_SZ2_raw!$P$12</f>
        <v>5.5750613212585449</v>
      </c>
      <c r="N23" s="40">
        <f>[2]H_SZ2_raw!$P$13</f>
        <v>5.5232558250427246</v>
      </c>
      <c r="O23" s="40">
        <f>[2]H_SZ2_raw!$P$14</f>
        <v>5.3381643295288086</v>
      </c>
      <c r="P23" s="40">
        <f>[2]H_SZ2_raw!$P$15</f>
        <v>4.9681529998779297</v>
      </c>
      <c r="Q23" s="40">
        <f>[2]H_SZ2_raw!$P$16</f>
        <v>4.6875</v>
      </c>
      <c r="R23" s="40">
        <f>[2]H_SZ2_raw!$P$17</f>
        <v>4.4724488258361816</v>
      </c>
      <c r="S23" s="40">
        <f>[2]H_SZ2_raw!$P$18</f>
        <v>3.993274450302124</v>
      </c>
      <c r="T23" s="113">
        <f>[2]H_SZ2_raw!$P$19</f>
        <v>3.7234041690826416</v>
      </c>
    </row>
    <row r="24" spans="2:20" ht="12" customHeight="1">
      <c r="B24" s="8" t="s">
        <v>15</v>
      </c>
      <c r="C24" s="39">
        <f>[2]H_SZ2_raw!$Q$2</f>
        <v>7.7922077178955078</v>
      </c>
      <c r="D24" s="40">
        <f>[2]H_SZ2_raw!$Q$3</f>
        <v>8.2942008972167969</v>
      </c>
      <c r="E24" s="39">
        <f>[2]H_SZ2_raw!$Q$4</f>
        <v>8.0901861190795898</v>
      </c>
      <c r="F24" s="40">
        <f>[2]H_SZ2_raw!$Q$5</f>
        <v>7.8602619171142578</v>
      </c>
      <c r="G24" s="40">
        <f>[2]H_SZ2_raw!$Q$6</f>
        <v>7.843137264251709</v>
      </c>
      <c r="H24" s="40">
        <f>[2]H_SZ2_raw!$Q$7</f>
        <v>7.3553271293640137</v>
      </c>
      <c r="I24" s="40">
        <f>[2]H_SZ2_raw!$Q$8</f>
        <v>7.5757575035095215</v>
      </c>
      <c r="J24" s="40">
        <f>[2]H_SZ2_raw!$Q$9</f>
        <v>7.5829381942749023</v>
      </c>
      <c r="K24" s="40">
        <f>[2]H_SZ2_raw!$Q$10</f>
        <v>7.9569892883300781</v>
      </c>
      <c r="L24" s="40">
        <f>[2]H_SZ2_raw!$Q$11</f>
        <v>7.4681239128112793</v>
      </c>
      <c r="M24" s="40">
        <f>[2]H_SZ2_raw!$Q$12</f>
        <v>7.8609695434570313</v>
      </c>
      <c r="N24" s="40">
        <f>[2]H_SZ2_raw!$Q$13</f>
        <v>8.0097084045410156</v>
      </c>
      <c r="O24" s="40">
        <f>[2]H_SZ2_raw!$Q$14</f>
        <v>7.8488373756408691</v>
      </c>
      <c r="P24" s="40">
        <f>[2]H_SZ2_raw!$Q$15</f>
        <v>7.3469386100769043</v>
      </c>
      <c r="Q24" s="40">
        <f>[2]H_SZ2_raw!$Q$16</f>
        <v>6.8783068656921387</v>
      </c>
      <c r="R24" s="40">
        <f>[2]H_SZ2_raw!$Q$17</f>
        <v>6.569343090057373</v>
      </c>
      <c r="S24" s="40">
        <f>[2]H_SZ2_raw!$Q$18</f>
        <v>5.9523811340332031</v>
      </c>
      <c r="T24" s="113">
        <f>[2]H_SZ2_raw!$Q$19</f>
        <v>5.5629138946533203</v>
      </c>
    </row>
    <row r="25" spans="2:20" ht="12" customHeight="1">
      <c r="B25" s="8" t="s">
        <v>16</v>
      </c>
      <c r="C25" s="41">
        <f>[2]H_SZ2_raw!$R$2</f>
        <v>9.6345510482788086</v>
      </c>
      <c r="D25" s="42">
        <f>[2]H_SZ2_raw!$R$3</f>
        <v>10.151147842407227</v>
      </c>
      <c r="E25" s="41">
        <f>[2]H_SZ2_raw!$R$4</f>
        <v>10.240963935852051</v>
      </c>
      <c r="F25" s="42">
        <f>[2]H_SZ2_raw!$R$5</f>
        <v>9.8639459609985352</v>
      </c>
      <c r="G25" s="42">
        <f>[2]H_SZ2_raw!$R$6</f>
        <v>10</v>
      </c>
      <c r="H25" s="42">
        <f>[2]H_SZ2_raw!$R$7</f>
        <v>9.1603050231933594</v>
      </c>
      <c r="I25" s="42">
        <f>[2]H_SZ2_raw!$R$8</f>
        <v>9.6296300888061523</v>
      </c>
      <c r="J25" s="42">
        <f>[2]H_SZ2_raw!$R$9</f>
        <v>9.8101263046264648</v>
      </c>
      <c r="K25" s="42">
        <f>[2]H_SZ2_raw!$R$10</f>
        <v>10.324728965759277</v>
      </c>
      <c r="L25" s="42">
        <f>[2]H_SZ2_raw!$R$11</f>
        <v>9.4149904251098633</v>
      </c>
      <c r="M25" s="42">
        <f>[2]H_SZ2_raw!$R$12</f>
        <v>10.526315689086914</v>
      </c>
      <c r="N25" s="42">
        <f>[2]H_SZ2_raw!$R$13</f>
        <v>10.75</v>
      </c>
      <c r="O25" s="42">
        <f>[2]H_SZ2_raw!$R$14</f>
        <v>10.526315689086914</v>
      </c>
      <c r="P25" s="42">
        <f>[2]H_SZ2_raw!$R$15</f>
        <v>10</v>
      </c>
      <c r="Q25" s="42">
        <f>[2]H_SZ2_raw!$R$16</f>
        <v>9.3433122634887695</v>
      </c>
      <c r="R25" s="42">
        <f>[2]H_SZ2_raw!$R$17</f>
        <v>9.1383810043334961</v>
      </c>
      <c r="S25" s="42">
        <f>[2]H_SZ2_raw!$R$18</f>
        <v>8.441558837890625</v>
      </c>
      <c r="T25" s="114">
        <f>[2]H_SZ2_raw!$R$19</f>
        <v>7.6923074722290039</v>
      </c>
    </row>
    <row r="26" spans="2:20" ht="12" customHeight="1">
      <c r="B26" s="7" t="s">
        <v>14</v>
      </c>
      <c r="C26" s="41">
        <f>[2]H_SZ2_raw!$S$2</f>
        <v>4.5969953536987305</v>
      </c>
      <c r="D26" s="42">
        <f>[2]H_SZ2_raw!$S$3</f>
        <v>4.8352999687194824</v>
      </c>
      <c r="E26" s="41">
        <f>[2]H_SZ2_raw!$S$4</f>
        <v>4.7054033279418945</v>
      </c>
      <c r="F26" s="42">
        <f>[2]H_SZ2_raw!$S$5</f>
        <v>4.5431976318359375</v>
      </c>
      <c r="G26" s="42">
        <f>[2]H_SZ2_raw!$S$6</f>
        <v>4.4018850326538086</v>
      </c>
      <c r="H26" s="42">
        <f>[2]H_SZ2_raw!$S$7</f>
        <v>4.2222146987915039</v>
      </c>
      <c r="I26" s="42">
        <f>[2]H_SZ2_raw!$S$8</f>
        <v>4.1531529426574707</v>
      </c>
      <c r="J26" s="42">
        <f>[2]H_SZ2_raw!$S$9</f>
        <v>4.1708798408508301</v>
      </c>
      <c r="K26" s="42">
        <f>[2]H_SZ2_raw!$S$10</f>
        <v>4.3779010772705078</v>
      </c>
      <c r="L26" s="42">
        <f>[2]H_SZ2_raw!$S$11</f>
        <v>4.1384701728820801</v>
      </c>
      <c r="M26" s="42">
        <f>[2]H_SZ2_raw!$S$12</f>
        <v>4.0401105880737305</v>
      </c>
      <c r="N26" s="42">
        <f>[2]H_SZ2_raw!$S$13</f>
        <v>4.026738166809082</v>
      </c>
      <c r="O26" s="42">
        <f>[2]H_SZ2_raw!$S$14</f>
        <v>3.8482532501220703</v>
      </c>
      <c r="P26" s="42">
        <f>[2]H_SZ2_raw!$S$15</f>
        <v>3.6613528728485107</v>
      </c>
      <c r="Q26" s="42">
        <f>[2]H_SZ2_raw!$S$16</f>
        <v>3.467292308807373</v>
      </c>
      <c r="R26" s="42">
        <f>[2]H_SZ2_raw!$S$17</f>
        <v>3.3376085758209229</v>
      </c>
      <c r="S26" s="42">
        <f>[2]H_SZ2_raw!$S$18</f>
        <v>2.8923532962799072</v>
      </c>
      <c r="T26" s="114">
        <f>[2]H_SZ2_raw!$S$19</f>
        <v>2.6213033199310303</v>
      </c>
    </row>
    <row r="27" spans="2:20" ht="12" customHeight="1">
      <c r="B27" s="18" t="s">
        <v>483</v>
      </c>
      <c r="C27" s="43">
        <f>[2]H_SZ2_raw!$E$2</f>
        <v>4</v>
      </c>
      <c r="D27" s="44">
        <f>[2]H_SZ2_raw!$E$3</f>
        <v>3</v>
      </c>
      <c r="E27" s="43">
        <f>[2]H_SZ2_raw!$E$4</f>
        <v>4</v>
      </c>
      <c r="F27" s="44">
        <f>[2]H_SZ2_raw!$E$5</f>
        <v>6</v>
      </c>
      <c r="G27" s="44">
        <f>[2]H_SZ2_raw!$E$6</f>
        <v>12</v>
      </c>
      <c r="H27" s="44">
        <f>[2]H_SZ2_raw!$E$7</f>
        <v>9</v>
      </c>
      <c r="I27" s="44">
        <f>[2]H_SZ2_raw!$E$8</f>
        <v>13</v>
      </c>
      <c r="J27" s="44">
        <f>[2]H_SZ2_raw!$E$9</f>
        <v>14</v>
      </c>
      <c r="K27" s="44">
        <f>[2]H_SZ2_raw!$E$10</f>
        <v>7</v>
      </c>
      <c r="L27" s="44">
        <f>[2]H_SZ2_raw!$E$11</f>
        <v>12</v>
      </c>
      <c r="M27" s="44">
        <f>[2]H_SZ2_raw!$E$12</f>
        <v>17</v>
      </c>
      <c r="N27" s="44">
        <f>[2]H_SZ2_raw!$E$13</f>
        <v>11</v>
      </c>
      <c r="O27" s="44">
        <f>[2]H_SZ2_raw!$E$14</f>
        <v>12</v>
      </c>
      <c r="P27" s="44">
        <f>[2]H_SZ2_raw!$E$15</f>
        <v>21</v>
      </c>
      <c r="Q27" s="44">
        <f>[2]H_SZ2_raw!$E$16</f>
        <v>12</v>
      </c>
      <c r="R27" s="44">
        <f>[2]H_SZ2_raw!$E$17</f>
        <v>15</v>
      </c>
      <c r="S27" s="44">
        <f>[2]H_SZ2_raw!$E$18</f>
        <v>12</v>
      </c>
      <c r="T27" s="106">
        <f>[2]H_SZ2_raw!$E$19</f>
        <v>6</v>
      </c>
    </row>
    <row r="28" spans="2:20" ht="12" customHeight="1">
      <c r="B28" s="18" t="s">
        <v>484</v>
      </c>
      <c r="C28" s="43">
        <f>[2]H_SZ2_raw!$T$2</f>
        <v>3818</v>
      </c>
      <c r="D28" s="44">
        <f>[2]H_SZ2_raw!$T$3</f>
        <v>4363</v>
      </c>
      <c r="E28" s="43">
        <f>[2]H_SZ2_raw!$T$4</f>
        <v>4768</v>
      </c>
      <c r="F28" s="44">
        <f>[2]H_SZ2_raw!$T$5</f>
        <v>5627</v>
      </c>
      <c r="G28" s="44">
        <f>[2]H_SZ2_raw!$T$6</f>
        <v>6449</v>
      </c>
      <c r="H28" s="44">
        <f>[2]H_SZ2_raw!$T$7</f>
        <v>6686</v>
      </c>
      <c r="I28" s="44">
        <f>[2]H_SZ2_raw!$T$8</f>
        <v>6777</v>
      </c>
      <c r="J28" s="44">
        <f>[2]H_SZ2_raw!$T$9</f>
        <v>6473</v>
      </c>
      <c r="K28" s="44">
        <f>[2]H_SZ2_raw!$T$10</f>
        <v>6462</v>
      </c>
      <c r="L28" s="44">
        <f>[2]H_SZ2_raw!$T$11</f>
        <v>6441</v>
      </c>
      <c r="M28" s="44">
        <f>[2]H_SZ2_raw!$T$12</f>
        <v>6607</v>
      </c>
      <c r="N28" s="44">
        <f>[2]H_SZ2_raw!$T$13</f>
        <v>7036</v>
      </c>
      <c r="O28" s="44">
        <f>[2]H_SZ2_raw!$T$14</f>
        <v>7084</v>
      </c>
      <c r="P28" s="44">
        <f>[2]H_SZ2_raw!$T$15</f>
        <v>7090</v>
      </c>
      <c r="Q28" s="44">
        <f>[2]H_SZ2_raw!$T$16</f>
        <v>7059</v>
      </c>
      <c r="R28" s="44">
        <f>[2]H_SZ2_raw!$T$17</f>
        <v>6833</v>
      </c>
      <c r="S28" s="44">
        <f>[2]H_SZ2_raw!$T$18</f>
        <v>6606</v>
      </c>
      <c r="T28" s="106">
        <f>[2]H_SZ2_raw!$T$19</f>
        <v>4653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[2]H_SZ3_raw!$A$2</f>
        <v>Services</v>
      </c>
      <c r="I3" s="223"/>
      <c r="J3" s="224"/>
      <c r="L3" s="52" t="s">
        <v>2</v>
      </c>
      <c r="M3" s="222" t="str">
        <f>[2]H_SZ3_raw!$B$2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+[2]H_SZ3_raw!$D$2</f>
        <v>2010</v>
      </c>
      <c r="D10" s="44">
        <f>+[2]H_SZ3_raw!$D$3</f>
        <v>2272</v>
      </c>
      <c r="E10" s="43">
        <f>+[2]H_SZ3_raw!$D$4</f>
        <v>2430</v>
      </c>
      <c r="F10" s="44">
        <f>+[2]H_SZ3_raw!$D$5</f>
        <v>2750</v>
      </c>
      <c r="G10" s="44">
        <f>+[2]H_SZ3_raw!$D$6</f>
        <v>2917</v>
      </c>
      <c r="H10" s="44">
        <f>+[2]H_SZ3_raw!$D$7</f>
        <v>3345</v>
      </c>
      <c r="I10" s="44">
        <f>+[2]H_SZ3_raw!$D$8</f>
        <v>3854</v>
      </c>
      <c r="J10" s="44">
        <f>+[2]H_SZ3_raw!$D$9</f>
        <v>3918</v>
      </c>
      <c r="K10" s="44">
        <f>+[2]H_SZ3_raw!$D$10</f>
        <v>3915</v>
      </c>
      <c r="L10" s="44">
        <f>+[2]H_SZ3_raw!$D$11</f>
        <v>3789</v>
      </c>
      <c r="M10" s="44">
        <f>+[2]H_SZ3_raw!$D$12</f>
        <v>3983</v>
      </c>
      <c r="N10" s="44">
        <f>+[2]H_SZ3_raw!$D$13</f>
        <v>4204</v>
      </c>
      <c r="O10" s="44">
        <f>+[2]H_SZ3_raw!$D$14</f>
        <v>4205</v>
      </c>
      <c r="P10" s="44">
        <f>+[2]H_SZ3_raw!$D$15</f>
        <v>4227</v>
      </c>
      <c r="Q10" s="44">
        <f>+[2]H_SZ3_raw!$D$16</f>
        <v>4256</v>
      </c>
      <c r="R10" s="44">
        <f>+[2]H_SZ3_raw!$D$17</f>
        <v>4285</v>
      </c>
      <c r="S10" s="44">
        <f>+[2]H_SZ3_raw!$D$18</f>
        <v>4202</v>
      </c>
      <c r="T10" s="106">
        <f>+[2]H_SZ3_raw!$D$19</f>
        <v>3113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[2]H_SZ3_raw!$F$2</f>
        <v>12.587064743041992</v>
      </c>
      <c r="D12" s="27">
        <f>[2]H_SZ3_raw!$F$3</f>
        <v>12.411972045898438</v>
      </c>
      <c r="E12" s="27">
        <f>[2]H_SZ3_raw!$F$4</f>
        <v>13.374485969543457</v>
      </c>
      <c r="F12" s="27">
        <f>[2]H_SZ3_raw!$F$5</f>
        <v>14.909090995788574</v>
      </c>
      <c r="G12" s="28">
        <f>[2]H_SZ3_raw!$F$6</f>
        <v>16.009599685668945</v>
      </c>
      <c r="H12" s="28">
        <f>[2]H_SZ3_raw!$F$7</f>
        <v>17.428998947143555</v>
      </c>
      <c r="I12" s="28">
        <f>[2]H_SZ3_raw!$F$8</f>
        <v>18.214841842651367</v>
      </c>
      <c r="J12" s="28">
        <f>[2]H_SZ3_raw!$F$9</f>
        <v>17.406839370727539</v>
      </c>
      <c r="K12" s="28">
        <f>[2]H_SZ3_raw!$F$10</f>
        <v>16.934865951538086</v>
      </c>
      <c r="L12" s="28">
        <f>[2]H_SZ3_raw!$F$11</f>
        <v>18.949590682983398</v>
      </c>
      <c r="M12" s="28">
        <f>[2]H_SZ3_raw!$F$12</f>
        <v>16.846597671508789</v>
      </c>
      <c r="N12" s="28">
        <f>[2]H_SZ3_raw!$F$13</f>
        <v>15.556612968444824</v>
      </c>
      <c r="O12" s="28">
        <f>[2]H_SZ3_raw!$F$14</f>
        <v>16.432817459106445</v>
      </c>
      <c r="P12" s="28">
        <f>[2]H_SZ3_raw!$F$15</f>
        <v>17.64845085144043</v>
      </c>
      <c r="Q12" s="28">
        <f>[2]H_SZ3_raw!$F$16</f>
        <v>18.068609237670898</v>
      </c>
      <c r="R12" s="28">
        <f>[2]H_SZ3_raw!$F$17</f>
        <v>19.509918212890625</v>
      </c>
      <c r="S12" s="28">
        <f>[2]H_SZ3_raw!$F$18</f>
        <v>20.418848037719727</v>
      </c>
      <c r="T12" s="108">
        <f>[2]H_SZ3_raw!$F$19</f>
        <v>21.105043411254883</v>
      </c>
    </row>
    <row r="13" spans="2:20" ht="12" customHeight="1">
      <c r="B13" s="6" t="s">
        <v>340</v>
      </c>
      <c r="C13" s="27">
        <f>[2]H_SZ3_raw!$G$2</f>
        <v>13.283581733703613</v>
      </c>
      <c r="D13" s="27">
        <f>[2]H_SZ3_raw!$G$3</f>
        <v>13.11619758605957</v>
      </c>
      <c r="E13" s="27">
        <f>[2]H_SZ3_raw!$G$4</f>
        <v>13.539094924926758</v>
      </c>
      <c r="F13" s="27">
        <f>[2]H_SZ3_raw!$G$5</f>
        <v>15.600000381469727</v>
      </c>
      <c r="G13" s="28">
        <f>[2]H_SZ3_raw!$G$6</f>
        <v>16.626670837402344</v>
      </c>
      <c r="H13" s="28">
        <f>[2]H_SZ3_raw!$G$7</f>
        <v>17.72795295715332</v>
      </c>
      <c r="I13" s="28">
        <f>[2]H_SZ3_raw!$G$8</f>
        <v>18.085105895996094</v>
      </c>
      <c r="J13" s="28">
        <f>[2]H_SZ3_raw!$G$9</f>
        <v>17.559980392456055</v>
      </c>
      <c r="K13" s="28">
        <f>[2]H_SZ3_raw!$G$10</f>
        <v>15.402298927307129</v>
      </c>
      <c r="L13" s="28">
        <f>[2]H_SZ3_raw!$G$11</f>
        <v>17.313274383544922</v>
      </c>
      <c r="M13" s="28">
        <f>[2]H_SZ3_raw!$G$12</f>
        <v>16.193822860717773</v>
      </c>
      <c r="N13" s="28">
        <f>[2]H_SZ3_raw!$G$13</f>
        <v>17.602283477783203</v>
      </c>
      <c r="O13" s="28">
        <f>[2]H_SZ3_raw!$G$14</f>
        <v>18.977407455444336</v>
      </c>
      <c r="P13" s="28">
        <f>[2]H_SZ3_raw!$G$15</f>
        <v>20.723917007446289</v>
      </c>
      <c r="Q13" s="28">
        <f>[2]H_SZ3_raw!$G$16</f>
        <v>22.462406158447266</v>
      </c>
      <c r="R13" s="28">
        <f>[2]H_SZ3_raw!$G$17</f>
        <v>25.647607803344727</v>
      </c>
      <c r="S13" s="28">
        <f>[2]H_SZ3_raw!$G$18</f>
        <v>30.461685180664063</v>
      </c>
      <c r="T13" s="108">
        <f>[2]H_SZ3_raw!$G$19</f>
        <v>33.954383850097656</v>
      </c>
    </row>
    <row r="14" spans="2:20" ht="12" customHeight="1">
      <c r="B14" s="6" t="s">
        <v>341</v>
      </c>
      <c r="C14" s="29">
        <f>[2]H_SZ3_raw!$H$2</f>
        <v>13.283581733703613</v>
      </c>
      <c r="D14" s="29">
        <f>[2]H_SZ3_raw!$H$3</f>
        <v>11.707746505737305</v>
      </c>
      <c r="E14" s="29">
        <f>[2]H_SZ3_raw!$H$4</f>
        <v>11.275720596313477</v>
      </c>
      <c r="F14" s="29">
        <f>[2]H_SZ3_raw!$H$5</f>
        <v>12.03636360168457</v>
      </c>
      <c r="G14" s="30">
        <f>[2]H_SZ3_raw!$H$6</f>
        <v>14.912581443786621</v>
      </c>
      <c r="H14" s="30">
        <f>[2]H_SZ3_raw!$H$7</f>
        <v>15.545590400695801</v>
      </c>
      <c r="I14" s="30">
        <f>[2]H_SZ3_raw!$H$8</f>
        <v>15.204981803894043</v>
      </c>
      <c r="J14" s="30">
        <f>[2]H_SZ3_raw!$H$9</f>
        <v>13.603879928588867</v>
      </c>
      <c r="K14" s="30">
        <f>[2]H_SZ3_raw!$H$10</f>
        <v>13.716475486755371</v>
      </c>
      <c r="L14" s="30">
        <f>[2]H_SZ3_raw!$H$11</f>
        <v>13.882290840148926</v>
      </c>
      <c r="M14" s="30">
        <f>[2]H_SZ3_raw!$H$12</f>
        <v>15.013808250427246</v>
      </c>
      <c r="N14" s="30">
        <f>[2]H_SZ3_raw!$H$13</f>
        <v>16.460514068603516</v>
      </c>
      <c r="O14" s="30">
        <f>[2]H_SZ3_raw!$H$14</f>
        <v>17.360284805297852</v>
      </c>
      <c r="P14" s="30">
        <f>[2]H_SZ3_raw!$H$15</f>
        <v>17.932340621948242</v>
      </c>
      <c r="Q14" s="30">
        <f>[2]H_SZ3_raw!$H$16</f>
        <v>19.360902786254883</v>
      </c>
      <c r="R14" s="30">
        <f>[2]H_SZ3_raw!$H$17</f>
        <v>18.996500015258789</v>
      </c>
      <c r="S14" s="30">
        <f>[2]H_SZ3_raw!$H$18</f>
        <v>20.299858093261719</v>
      </c>
      <c r="T14" s="109">
        <f>[2]H_SZ3_raw!$H$19</f>
        <v>19.691616058349609</v>
      </c>
    </row>
    <row r="15" spans="2:20" ht="12" customHeight="1">
      <c r="B15" s="6" t="s">
        <v>342</v>
      </c>
      <c r="C15" s="31">
        <f>[2]H_SZ3_raw!$I$2</f>
        <v>16.666666030883789</v>
      </c>
      <c r="D15" s="31">
        <f>[2]H_SZ3_raw!$I$3</f>
        <v>15.889084815979004</v>
      </c>
      <c r="E15" s="31">
        <f>[2]H_SZ3_raw!$I$4</f>
        <v>16.090534210205078</v>
      </c>
      <c r="F15" s="31">
        <f>[2]H_SZ3_raw!$I$5</f>
        <v>15.927272796630859</v>
      </c>
      <c r="G15" s="32">
        <f>[2]H_SZ3_raw!$I$6</f>
        <v>16.249570846557617</v>
      </c>
      <c r="H15" s="32">
        <f>[2]H_SZ3_raw!$I$7</f>
        <v>15.874439239501953</v>
      </c>
      <c r="I15" s="32">
        <f>[2]H_SZ3_raw!$I$8</f>
        <v>17.099117279052734</v>
      </c>
      <c r="J15" s="32">
        <f>[2]H_SZ3_raw!$I$9</f>
        <v>17.585502624511719</v>
      </c>
      <c r="K15" s="32">
        <f>[2]H_SZ3_raw!$I$10</f>
        <v>17.037036895751953</v>
      </c>
      <c r="L15" s="32">
        <f>[2]H_SZ3_raw!$I$11</f>
        <v>16.917392730712891</v>
      </c>
      <c r="M15" s="32">
        <f>[2]H_SZ3_raw!$I$12</f>
        <v>16.771278381347656</v>
      </c>
      <c r="N15" s="32">
        <f>[2]H_SZ3_raw!$I$13</f>
        <v>17.316841125488281</v>
      </c>
      <c r="O15" s="32">
        <f>[2]H_SZ3_raw!$I$14</f>
        <v>17.812128067016602</v>
      </c>
      <c r="P15" s="32">
        <f>[2]H_SZ3_raw!$I$15</f>
        <v>17.506505966186523</v>
      </c>
      <c r="Q15" s="32">
        <f>[2]H_SZ3_raw!$I$16</f>
        <v>16.282894134521484</v>
      </c>
      <c r="R15" s="32">
        <f>[2]H_SZ3_raw!$I$17</f>
        <v>14.865811347961426</v>
      </c>
      <c r="S15" s="32">
        <f>[2]H_SZ3_raw!$I$18</f>
        <v>11.922893524169922</v>
      </c>
      <c r="T15" s="110">
        <f>[2]H_SZ3_raw!$I$19</f>
        <v>9.7976226806640625</v>
      </c>
    </row>
    <row r="16" spans="2:20" ht="12" customHeight="1">
      <c r="B16" s="6" t="s">
        <v>343</v>
      </c>
      <c r="C16" s="31">
        <f>[2]H_SZ3_raw!$J$2</f>
        <v>35.124378204345703</v>
      </c>
      <c r="D16" s="31">
        <f>[2]H_SZ3_raw!$J$3</f>
        <v>37.103874206542969</v>
      </c>
      <c r="E16" s="31">
        <f>[2]H_SZ3_raw!$J$4</f>
        <v>36.954730987548828</v>
      </c>
      <c r="F16" s="31">
        <f>[2]H_SZ3_raw!$J$5</f>
        <v>32.981819152832031</v>
      </c>
      <c r="G16" s="32">
        <f>[2]H_SZ3_raw!$J$6</f>
        <v>27.90538215637207</v>
      </c>
      <c r="H16" s="32">
        <f>[2]H_SZ3_raw!$J$7</f>
        <v>25.769805908203125</v>
      </c>
      <c r="I16" s="32">
        <f>[2]H_SZ3_raw!$J$8</f>
        <v>23.923196792602539</v>
      </c>
      <c r="J16" s="32">
        <f>[2]H_SZ3_raw!$J$9</f>
        <v>25.701889038085938</v>
      </c>
      <c r="K16" s="32">
        <f>[2]H_SZ3_raw!$J$10</f>
        <v>27.739463806152344</v>
      </c>
      <c r="L16" s="32">
        <f>[2]H_SZ3_raw!$J$11</f>
        <v>24.676694869995117</v>
      </c>
      <c r="M16" s="32">
        <f>[2]H_SZ3_raw!$J$12</f>
        <v>23.851367950439453</v>
      </c>
      <c r="N16" s="32">
        <f>[2]H_SZ3_raw!$J$13</f>
        <v>22.074214935302734</v>
      </c>
      <c r="O16" s="32">
        <f>[2]H_SZ3_raw!$J$14</f>
        <v>19.143877029418945</v>
      </c>
      <c r="P16" s="32">
        <f>[2]H_SZ3_raw!$J$15</f>
        <v>17.364561080932617</v>
      </c>
      <c r="Q16" s="32">
        <f>[2]H_SZ3_raw!$J$16</f>
        <v>15.319548606872559</v>
      </c>
      <c r="R16" s="32">
        <f>[2]H_SZ3_raw!$J$17</f>
        <v>12.415402412414551</v>
      </c>
      <c r="S16" s="32">
        <f>[2]H_SZ3_raw!$J$18</f>
        <v>10.328414916992188</v>
      </c>
      <c r="T16" s="110">
        <f>[2]H_SZ3_raw!$J$19</f>
        <v>9.6691293716430664</v>
      </c>
    </row>
    <row r="17" spans="2:20" ht="12" customHeight="1">
      <c r="B17" s="7" t="s">
        <v>240</v>
      </c>
      <c r="C17" s="37">
        <f>[2]H_SZ3_raw!$K$2</f>
        <v>9.0547266006469727</v>
      </c>
      <c r="D17" s="38">
        <f>[2]H_SZ3_raw!$K$3</f>
        <v>9.7711267471313477</v>
      </c>
      <c r="E17" s="37">
        <f>[2]H_SZ3_raw!$K$4</f>
        <v>8.7654323577880859</v>
      </c>
      <c r="F17" s="38">
        <f>[2]H_SZ3_raw!$K$5</f>
        <v>8.5454549789428711</v>
      </c>
      <c r="G17" s="38">
        <f>[2]H_SZ3_raw!$K$6</f>
        <v>8.2961950302124023</v>
      </c>
      <c r="H17" s="38">
        <f>[2]H_SZ3_raw!$K$7</f>
        <v>7.6532139778137207</v>
      </c>
      <c r="I17" s="38">
        <f>[2]H_SZ3_raw!$K$8</f>
        <v>7.4727554321289063</v>
      </c>
      <c r="J17" s="38">
        <f>[2]H_SZ3_raw!$K$9</f>
        <v>8.1419095993041992</v>
      </c>
      <c r="K17" s="38">
        <f>[2]H_SZ3_raw!$K$10</f>
        <v>9.1698598861694336</v>
      </c>
      <c r="L17" s="38">
        <f>[2]H_SZ3_raw!$K$11</f>
        <v>8.2607545852661133</v>
      </c>
      <c r="M17" s="38">
        <f>[2]H_SZ3_raw!$K$12</f>
        <v>11.323122978210449</v>
      </c>
      <c r="N17" s="38">
        <f>[2]H_SZ3_raw!$K$13</f>
        <v>10.989533424377441</v>
      </c>
      <c r="O17" s="38">
        <f>[2]H_SZ3_raw!$K$14</f>
        <v>10.273484230041504</v>
      </c>
      <c r="P17" s="38">
        <f>[2]H_SZ3_raw!$K$15</f>
        <v>8.8242254257202148</v>
      </c>
      <c r="Q17" s="38">
        <f>[2]H_SZ3_raw!$K$16</f>
        <v>8.5056390762329102</v>
      </c>
      <c r="R17" s="38">
        <f>[2]H_SZ3_raw!$K$17</f>
        <v>8.5647611618041992</v>
      </c>
      <c r="S17" s="38">
        <f>[2]H_SZ3_raw!$K$18</f>
        <v>6.568300724029541</v>
      </c>
      <c r="T17" s="111">
        <f>[2]H_SZ3_raw!$K$19</f>
        <v>5.7822036743164063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[2]H_SZ3_raw!$L$2</f>
        <v>0.22461815178394318</v>
      </c>
      <c r="D19" s="38">
        <f>[2]H_SZ3_raw!$L$3</f>
        <v>0.27235588431358337</v>
      </c>
      <c r="E19" s="37">
        <f>[2]H_SZ3_raw!$L$4</f>
        <v>0.24630542099475861</v>
      </c>
      <c r="F19" s="38">
        <f>[2]H_SZ3_raw!$L$5</f>
        <v>0.23364485800266266</v>
      </c>
      <c r="G19" s="38">
        <f>[2]H_SZ3_raw!$L$6</f>
        <v>0.2024291455745697</v>
      </c>
      <c r="H19" s="38">
        <f>[2]H_SZ3_raw!$L$7</f>
        <v>0.14577259123325348</v>
      </c>
      <c r="I19" s="38">
        <f>[2]H_SZ3_raw!$L$8</f>
        <v>0.16313213109970093</v>
      </c>
      <c r="J19" s="38">
        <f>[2]H_SZ3_raw!$L$9</f>
        <v>0.17561832070350647</v>
      </c>
      <c r="K19" s="38">
        <f>[2]H_SZ3_raw!$L$10</f>
        <v>0.17194132506847382</v>
      </c>
      <c r="L19" s="38">
        <f>[2]H_SZ3_raw!$L$11</f>
        <v>0.17897091805934906</v>
      </c>
      <c r="M19" s="38">
        <f>[2]H_SZ3_raw!$L$12</f>
        <v>0.20283976197242737</v>
      </c>
      <c r="N19" s="38">
        <f>[2]H_SZ3_raw!$L$13</f>
        <v>0.25</v>
      </c>
      <c r="O19" s="38">
        <f>[2]H_SZ3_raw!$L$14</f>
        <v>0.22471910715103149</v>
      </c>
      <c r="P19" s="38">
        <f>[2]H_SZ3_raw!$L$15</f>
        <v>0.21809530258178711</v>
      </c>
      <c r="Q19" s="38">
        <f>[2]H_SZ3_raw!$L$16</f>
        <v>0.19665683805942535</v>
      </c>
      <c r="R19" s="38">
        <f>[2]H_SZ3_raw!$L$17</f>
        <v>0.18450184166431427</v>
      </c>
      <c r="S19" s="38">
        <f>[2]H_SZ3_raw!$L$18</f>
        <v>0.17873100936412811</v>
      </c>
      <c r="T19" s="111">
        <f>[2]H_SZ3_raw!$L$19</f>
        <v>0.18950028717517853</v>
      </c>
    </row>
    <row r="20" spans="2:20" ht="12" customHeight="1">
      <c r="B20" s="6" t="s">
        <v>33</v>
      </c>
      <c r="C20" s="37">
        <f>[2]H_SZ3_raw!$M$2</f>
        <v>0.69204980134963989</v>
      </c>
      <c r="D20" s="38">
        <f>[2]H_SZ3_raw!$M$3</f>
        <v>0.78125</v>
      </c>
      <c r="E20" s="37">
        <f>[2]H_SZ3_raw!$M$4</f>
        <v>0.6738593578338623</v>
      </c>
      <c r="F20" s="38">
        <f>[2]H_SZ3_raw!$M$5</f>
        <v>0.53403162956237793</v>
      </c>
      <c r="G20" s="38">
        <f>[2]H_SZ3_raw!$M$6</f>
        <v>0.50505048036575317</v>
      </c>
      <c r="H20" s="38">
        <f>[2]H_SZ3_raw!$M$7</f>
        <v>0.43699926137924194</v>
      </c>
      <c r="I20" s="38">
        <f>[2]H_SZ3_raw!$M$8</f>
        <v>0.39215686917304993</v>
      </c>
      <c r="J20" s="38">
        <f>[2]H_SZ3_raw!$M$9</f>
        <v>0.42052143812179565</v>
      </c>
      <c r="K20" s="38">
        <f>[2]H_SZ3_raw!$M$10</f>
        <v>0.45180723071098328</v>
      </c>
      <c r="L20" s="38">
        <f>[2]H_SZ3_raw!$M$11</f>
        <v>0.40431267023086548</v>
      </c>
      <c r="M20" s="38">
        <f>[2]H_SZ3_raw!$M$12</f>
        <v>0.51008206605911255</v>
      </c>
      <c r="N20" s="38">
        <f>[2]H_SZ3_raw!$M$13</f>
        <v>0.55928409099578857</v>
      </c>
      <c r="O20" s="38">
        <f>[2]H_SZ3_raw!$M$14</f>
        <v>0.49382716417312622</v>
      </c>
      <c r="P20" s="38">
        <f>[2]H_SZ3_raw!$M$15</f>
        <v>0.46904316544532776</v>
      </c>
      <c r="Q20" s="38">
        <f>[2]H_SZ3_raw!$M$16</f>
        <v>0.47412091493606567</v>
      </c>
      <c r="R20" s="38">
        <f>[2]H_SZ3_raw!$M$17</f>
        <v>0.43891733884811401</v>
      </c>
      <c r="S20" s="38">
        <f>[2]H_SZ3_raw!$M$18</f>
        <v>0.41322314739227295</v>
      </c>
      <c r="T20" s="111">
        <f>[2]H_SZ3_raw!$M$19</f>
        <v>0.38369303941726685</v>
      </c>
    </row>
    <row r="21" spans="2:20" ht="12" customHeight="1">
      <c r="B21" s="6" t="s">
        <v>11</v>
      </c>
      <c r="C21" s="37">
        <f>[2]H_SZ3_raw!$N$2</f>
        <v>2.4208567142486572</v>
      </c>
      <c r="D21" s="38">
        <f>[2]H_SZ3_raw!$N$3</f>
        <v>2.4449772834777832</v>
      </c>
      <c r="E21" s="37">
        <f>[2]H_SZ3_raw!$N$4</f>
        <v>2.3167650699615479</v>
      </c>
      <c r="F21" s="38">
        <f>[2]H_SZ3_raw!$N$5</f>
        <v>1.9720807075500488</v>
      </c>
      <c r="G21" s="38">
        <f>[2]H_SZ3_raw!$N$6</f>
        <v>1.794453501701355</v>
      </c>
      <c r="H21" s="38">
        <f>[2]H_SZ3_raw!$N$7</f>
        <v>1.6032063961029053</v>
      </c>
      <c r="I21" s="38">
        <f>[2]H_SZ3_raw!$N$8</f>
        <v>1.5686274766921997</v>
      </c>
      <c r="J21" s="38">
        <f>[2]H_SZ3_raw!$N$9</f>
        <v>1.672916054725647</v>
      </c>
      <c r="K21" s="38">
        <f>[2]H_SZ3_raw!$N$10</f>
        <v>1.8131624460220337</v>
      </c>
      <c r="L21" s="38">
        <f>[2]H_SZ3_raw!$N$11</f>
        <v>1.5440508127212524</v>
      </c>
      <c r="M21" s="38">
        <f>[2]H_SZ3_raw!$N$12</f>
        <v>1.756697416305542</v>
      </c>
      <c r="N21" s="38">
        <f>[2]H_SZ3_raw!$N$13</f>
        <v>1.8321825265884399</v>
      </c>
      <c r="O21" s="38">
        <f>[2]H_SZ3_raw!$N$14</f>
        <v>1.7625540494918823</v>
      </c>
      <c r="P21" s="38">
        <f>[2]H_SZ3_raw!$N$15</f>
        <v>1.5791169404983521</v>
      </c>
      <c r="Q21" s="38">
        <f>[2]H_SZ3_raw!$N$16</f>
        <v>1.5356183052062988</v>
      </c>
      <c r="R21" s="38">
        <f>[2]H_SZ3_raw!$N$17</f>
        <v>1.3554216623306274</v>
      </c>
      <c r="S21" s="38">
        <f>[2]H_SZ3_raw!$N$18</f>
        <v>1.2875536680221558</v>
      </c>
      <c r="T21" s="111">
        <f>[2]H_SZ3_raw!$N$19</f>
        <v>1.245847225189209</v>
      </c>
    </row>
    <row r="22" spans="2:20" ht="12" customHeight="1">
      <c r="B22" s="6" t="s">
        <v>12</v>
      </c>
      <c r="C22" s="37">
        <f>[2]H_SZ3_raw!$O$2</f>
        <v>4.1797246932983398</v>
      </c>
      <c r="D22" s="38">
        <f>[2]H_SZ3_raw!$O$3</f>
        <v>4.3546962738037109</v>
      </c>
      <c r="E22" s="37">
        <f>[2]H_SZ3_raw!$O$4</f>
        <v>4.221168041229248</v>
      </c>
      <c r="F22" s="38">
        <f>[2]H_SZ3_raw!$O$5</f>
        <v>3.9838047027587891</v>
      </c>
      <c r="G22" s="38">
        <f>[2]H_SZ3_raw!$O$6</f>
        <v>3.6821706295013428</v>
      </c>
      <c r="H22" s="38">
        <f>[2]H_SZ3_raw!$O$7</f>
        <v>3.4529452323913574</v>
      </c>
      <c r="I22" s="38">
        <f>[2]H_SZ3_raw!$O$8</f>
        <v>3.4093084335327148</v>
      </c>
      <c r="J22" s="38">
        <f>[2]H_SZ3_raw!$O$9</f>
        <v>3.5945377349853516</v>
      </c>
      <c r="K22" s="38">
        <f>[2]H_SZ3_raw!$O$10</f>
        <v>3.7608866691589355</v>
      </c>
      <c r="L22" s="38">
        <f>[2]H_SZ3_raw!$O$11</f>
        <v>3.4726111888885498</v>
      </c>
      <c r="M22" s="38">
        <f>[2]H_SZ3_raw!$O$12</f>
        <v>3.6168205738067627</v>
      </c>
      <c r="N22" s="38">
        <f>[2]H_SZ3_raw!$O$13</f>
        <v>3.532771110534668</v>
      </c>
      <c r="O22" s="38">
        <f>[2]H_SZ3_raw!$O$14</f>
        <v>3.3481242656707764</v>
      </c>
      <c r="P22" s="38">
        <f>[2]H_SZ3_raw!$O$15</f>
        <v>3.172957181930542</v>
      </c>
      <c r="Q22" s="38">
        <f>[2]H_SZ3_raw!$O$16</f>
        <v>2.9916439056396484</v>
      </c>
      <c r="R22" s="38">
        <f>[2]H_SZ3_raw!$O$17</f>
        <v>2.7300982475280762</v>
      </c>
      <c r="S22" s="38">
        <f>[2]H_SZ3_raw!$O$18</f>
        <v>2.4753632545471191</v>
      </c>
      <c r="T22" s="111">
        <f>[2]H_SZ3_raw!$O$19</f>
        <v>2.3139355182647705</v>
      </c>
    </row>
    <row r="23" spans="2:20" ht="12" customHeight="1">
      <c r="B23" s="6" t="s">
        <v>13</v>
      </c>
      <c r="C23" s="39">
        <f>[2]H_SZ3_raw!$P$2</f>
        <v>5.5198607444763184</v>
      </c>
      <c r="D23" s="40">
        <f>[2]H_SZ3_raw!$P$3</f>
        <v>5.745419979095459</v>
      </c>
      <c r="E23" s="39">
        <f>[2]H_SZ3_raw!$P$4</f>
        <v>5.5576143264770508</v>
      </c>
      <c r="F23" s="40">
        <f>[2]H_SZ3_raw!$P$5</f>
        <v>5.4216866493225098</v>
      </c>
      <c r="G23" s="40">
        <f>[2]H_SZ3_raw!$P$6</f>
        <v>5.1236748695373535</v>
      </c>
      <c r="H23" s="40">
        <f>[2]H_SZ3_raw!$P$7</f>
        <v>4.9900641441345215</v>
      </c>
      <c r="I23" s="40">
        <f>[2]H_SZ3_raw!$P$8</f>
        <v>4.9348959922790527</v>
      </c>
      <c r="J23" s="40">
        <f>[2]H_SZ3_raw!$P$9</f>
        <v>4.982292652130127</v>
      </c>
      <c r="K23" s="40">
        <f>[2]H_SZ3_raw!$P$10</f>
        <v>5.1165947914123535</v>
      </c>
      <c r="L23" s="40">
        <f>[2]H_SZ3_raw!$P$11</f>
        <v>4.9596872329711914</v>
      </c>
      <c r="M23" s="40">
        <f>[2]H_SZ3_raw!$P$12</f>
        <v>5.1372895240783691</v>
      </c>
      <c r="N23" s="40">
        <f>[2]H_SZ3_raw!$P$13</f>
        <v>5.0484662055969238</v>
      </c>
      <c r="O23" s="40">
        <f>[2]H_SZ3_raw!$P$14</f>
        <v>4.8037381172180176</v>
      </c>
      <c r="P23" s="40">
        <f>[2]H_SZ3_raw!$P$15</f>
        <v>4.5677037239074707</v>
      </c>
      <c r="Q23" s="40">
        <f>[2]H_SZ3_raw!$P$16</f>
        <v>4.4125747680664063</v>
      </c>
      <c r="R23" s="40">
        <f>[2]H_SZ3_raw!$P$17</f>
        <v>4.1582527160644531</v>
      </c>
      <c r="S23" s="40">
        <f>[2]H_SZ3_raw!$P$18</f>
        <v>3.75392746925354</v>
      </c>
      <c r="T23" s="113">
        <f>[2]H_SZ3_raw!$P$19</f>
        <v>3.5135211944580078</v>
      </c>
    </row>
    <row r="24" spans="2:20" ht="12" customHeight="1">
      <c r="B24" s="8" t="s">
        <v>15</v>
      </c>
      <c r="C24" s="39">
        <f>[2]H_SZ3_raw!$Q$2</f>
        <v>7.2196569442749023</v>
      </c>
      <c r="D24" s="40">
        <f>[2]H_SZ3_raw!$Q$3</f>
        <v>7.4197120666503906</v>
      </c>
      <c r="E24" s="39">
        <f>[2]H_SZ3_raw!$Q$4</f>
        <v>7.1511878967285156</v>
      </c>
      <c r="F24" s="40">
        <f>[2]H_SZ3_raw!$Q$5</f>
        <v>6.9719862937927246</v>
      </c>
      <c r="G24" s="40">
        <f>[2]H_SZ3_raw!$Q$6</f>
        <v>6.9107880592346191</v>
      </c>
      <c r="H24" s="40">
        <f>[2]H_SZ3_raw!$Q$7</f>
        <v>6.6968913078308105</v>
      </c>
      <c r="I24" s="40">
        <f>[2]H_SZ3_raw!$Q$8</f>
        <v>6.6810345649719238</v>
      </c>
      <c r="J24" s="40">
        <f>[2]H_SZ3_raw!$Q$9</f>
        <v>6.8636574745178223</v>
      </c>
      <c r="K24" s="40">
        <f>[2]H_SZ3_raw!$Q$10</f>
        <v>7.2084689140319824</v>
      </c>
      <c r="L24" s="40">
        <f>[2]H_SZ3_raw!$Q$11</f>
        <v>6.8246340751647949</v>
      </c>
      <c r="M24" s="40">
        <f>[2]H_SZ3_raw!$Q$12</f>
        <v>7.9385404586791992</v>
      </c>
      <c r="N24" s="40">
        <f>[2]H_SZ3_raw!$Q$13</f>
        <v>7.8458361625671387</v>
      </c>
      <c r="O24" s="40">
        <f>[2]H_SZ3_raw!$Q$14</f>
        <v>7.6468758583068848</v>
      </c>
      <c r="P24" s="40">
        <f>[2]H_SZ3_raw!$Q$15</f>
        <v>7.0256342887878418</v>
      </c>
      <c r="Q24" s="40">
        <f>[2]H_SZ3_raw!$Q$16</f>
        <v>6.8807339668273926</v>
      </c>
      <c r="R24" s="40">
        <f>[2]H_SZ3_raw!$Q$17</f>
        <v>6.7961163520812988</v>
      </c>
      <c r="S24" s="40">
        <f>[2]H_SZ3_raw!$Q$18</f>
        <v>5.977907657623291</v>
      </c>
      <c r="T24" s="113">
        <f>[2]H_SZ3_raw!$Q$19</f>
        <v>5.6387224197387695</v>
      </c>
    </row>
    <row r="25" spans="2:20" ht="12" customHeight="1">
      <c r="B25" s="8" t="s">
        <v>16</v>
      </c>
      <c r="C25" s="41">
        <f>[2]H_SZ3_raw!$R$2</f>
        <v>8.986175537109375</v>
      </c>
      <c r="D25" s="42">
        <f>[2]H_SZ3_raw!$R$3</f>
        <v>10.180275917053223</v>
      </c>
      <c r="E25" s="41">
        <f>[2]H_SZ3_raw!$R$4</f>
        <v>8.7630405426025391</v>
      </c>
      <c r="F25" s="42">
        <f>[2]H_SZ3_raw!$R$5</f>
        <v>8.8524589538574219</v>
      </c>
      <c r="G25" s="42">
        <f>[2]H_SZ3_raw!$R$6</f>
        <v>9.20245361328125</v>
      </c>
      <c r="H25" s="42">
        <f>[2]H_SZ3_raw!$R$7</f>
        <v>8.7928552627563477</v>
      </c>
      <c r="I25" s="42">
        <f>[2]H_SZ3_raw!$R$8</f>
        <v>9.0839300155639648</v>
      </c>
      <c r="J25" s="42">
        <f>[2]H_SZ3_raw!$R$9</f>
        <v>9.318791389465332</v>
      </c>
      <c r="K25" s="42">
        <f>[2]H_SZ3_raw!$R$10</f>
        <v>10.343605995178223</v>
      </c>
      <c r="L25" s="42">
        <f>[2]H_SZ3_raw!$R$11</f>
        <v>9.2329549789428711</v>
      </c>
      <c r="M25" s="42">
        <f>[2]H_SZ3_raw!$R$12</f>
        <v>12.100138664245605</v>
      </c>
      <c r="N25" s="42">
        <f>[2]H_SZ3_raw!$R$13</f>
        <v>11.450381278991699</v>
      </c>
      <c r="O25" s="42">
        <f>[2]H_SZ3_raw!$R$14</f>
        <v>10.625</v>
      </c>
      <c r="P25" s="42">
        <f>[2]H_SZ3_raw!$R$15</f>
        <v>9.8839902877807617</v>
      </c>
      <c r="Q25" s="42">
        <f>[2]H_SZ3_raw!$R$16</f>
        <v>10.284463882446289</v>
      </c>
      <c r="R25" s="42">
        <f>[2]H_SZ3_raw!$R$17</f>
        <v>10.306885719299316</v>
      </c>
      <c r="S25" s="42">
        <f>[2]H_SZ3_raw!$R$18</f>
        <v>8.4544525146484375</v>
      </c>
      <c r="T25" s="114">
        <f>[2]H_SZ3_raw!$R$19</f>
        <v>7.9422383308410645</v>
      </c>
    </row>
    <row r="26" spans="2:20" ht="12" customHeight="1">
      <c r="B26" s="7" t="s">
        <v>14</v>
      </c>
      <c r="C26" s="41">
        <f>[2]H_SZ3_raw!$S$2</f>
        <v>4.4814305305480957</v>
      </c>
      <c r="D26" s="42">
        <f>[2]H_SZ3_raw!$S$3</f>
        <v>4.5162162780761719</v>
      </c>
      <c r="E26" s="41">
        <f>[2]H_SZ3_raw!$S$4</f>
        <v>4.4826922416687012</v>
      </c>
      <c r="F26" s="42">
        <f>[2]H_SZ3_raw!$S$5</f>
        <v>4.2861361503601074</v>
      </c>
      <c r="G26" s="42">
        <f>[2]H_SZ3_raw!$S$6</f>
        <v>4.2013893127441406</v>
      </c>
      <c r="H26" s="42">
        <f>[2]H_SZ3_raw!$S$7</f>
        <v>4.1432957649230957</v>
      </c>
      <c r="I26" s="42">
        <f>[2]H_SZ3_raw!$S$8</f>
        <v>3.9268310070037842</v>
      </c>
      <c r="J26" s="42">
        <f>[2]H_SZ3_raw!$S$9</f>
        <v>4.0544452667236328</v>
      </c>
      <c r="K26" s="42">
        <f>[2]H_SZ3_raw!$S$10</f>
        <v>4.1601920127868652</v>
      </c>
      <c r="L26" s="42">
        <f>[2]H_SZ3_raw!$S$11</f>
        <v>3.9548473358154297</v>
      </c>
      <c r="M26" s="42">
        <f>[2]H_SZ3_raw!$S$12</f>
        <v>4.0045466423034668</v>
      </c>
      <c r="N26" s="42">
        <f>[2]H_SZ3_raw!$S$13</f>
        <v>3.9520509243011475</v>
      </c>
      <c r="O26" s="42">
        <f>[2]H_SZ3_raw!$S$14</f>
        <v>3.7873461246490479</v>
      </c>
      <c r="P26" s="42">
        <f>[2]H_SZ3_raw!$S$15</f>
        <v>3.6361489295959473</v>
      </c>
      <c r="Q26" s="42">
        <f>[2]H_SZ3_raw!$S$16</f>
        <v>3.4022800922393799</v>
      </c>
      <c r="R26" s="42">
        <f>[2]H_SZ3_raw!$S$17</f>
        <v>3.189037561416626</v>
      </c>
      <c r="S26" s="42">
        <f>[2]H_SZ3_raw!$S$18</f>
        <v>2.7710089683532715</v>
      </c>
      <c r="T26" s="114">
        <f>[2]H_SZ3_raw!$S$19</f>
        <v>2.547473669052124</v>
      </c>
    </row>
    <row r="27" spans="2:20" ht="12" customHeight="1">
      <c r="B27" s="18" t="s">
        <v>483</v>
      </c>
      <c r="C27" s="43">
        <f>[2]H_SZ3_raw!$E$2</f>
        <v>0</v>
      </c>
      <c r="D27" s="44">
        <f>[2]H_SZ3_raw!$E$3</f>
        <v>0</v>
      </c>
      <c r="E27" s="43">
        <f>[2]H_SZ3_raw!$E$4</f>
        <v>2</v>
      </c>
      <c r="F27" s="44">
        <f>[2]H_SZ3_raw!$E$5</f>
        <v>0</v>
      </c>
      <c r="G27" s="44">
        <f>[2]H_SZ3_raw!$E$6</f>
        <v>2</v>
      </c>
      <c r="H27" s="44">
        <f>[2]H_SZ3_raw!$E$7</f>
        <v>5</v>
      </c>
      <c r="I27" s="44">
        <f>[2]H_SZ3_raw!$E$8</f>
        <v>2</v>
      </c>
      <c r="J27" s="44">
        <f>[2]H_SZ3_raw!$E$9</f>
        <v>4</v>
      </c>
      <c r="K27" s="44">
        <f>[2]H_SZ3_raw!$E$10</f>
        <v>6</v>
      </c>
      <c r="L27" s="44">
        <f>[2]H_SZ3_raw!$E$11</f>
        <v>6</v>
      </c>
      <c r="M27" s="44">
        <f>[2]H_SZ3_raw!$E$12</f>
        <v>3</v>
      </c>
      <c r="N27" s="44">
        <f>[2]H_SZ3_raw!$E$13</f>
        <v>4</v>
      </c>
      <c r="O27" s="44">
        <f>[2]H_SZ3_raw!$E$14</f>
        <v>1</v>
      </c>
      <c r="P27" s="44">
        <f>[2]H_SZ3_raw!$E$15</f>
        <v>2</v>
      </c>
      <c r="Q27" s="44">
        <f>[2]H_SZ3_raw!$E$16</f>
        <v>4</v>
      </c>
      <c r="R27" s="44">
        <f>[2]H_SZ3_raw!$E$17</f>
        <v>2</v>
      </c>
      <c r="S27" s="44">
        <f>[2]H_SZ3_raw!$E$18</f>
        <v>4</v>
      </c>
      <c r="T27" s="106">
        <f>[2]H_SZ3_raw!$E$19</f>
        <v>0</v>
      </c>
    </row>
    <row r="28" spans="2:20" ht="12" customHeight="1">
      <c r="B28" s="18" t="s">
        <v>484</v>
      </c>
      <c r="C28" s="43">
        <f>[2]H_SZ3_raw!$T$2</f>
        <v>2010</v>
      </c>
      <c r="D28" s="44">
        <f>[2]H_SZ3_raw!$T$3</f>
        <v>2272</v>
      </c>
      <c r="E28" s="43">
        <f>[2]H_SZ3_raw!$T$4</f>
        <v>2432</v>
      </c>
      <c r="F28" s="44">
        <f>[2]H_SZ3_raw!$T$5</f>
        <v>2750</v>
      </c>
      <c r="G28" s="44">
        <f>[2]H_SZ3_raw!$T$6</f>
        <v>2919</v>
      </c>
      <c r="H28" s="44">
        <f>[2]H_SZ3_raw!$T$7</f>
        <v>3350</v>
      </c>
      <c r="I28" s="44">
        <f>[2]H_SZ3_raw!$T$8</f>
        <v>3856</v>
      </c>
      <c r="J28" s="44">
        <f>[2]H_SZ3_raw!$T$9</f>
        <v>3922</v>
      </c>
      <c r="K28" s="44">
        <f>[2]H_SZ3_raw!$T$10</f>
        <v>3921</v>
      </c>
      <c r="L28" s="44">
        <f>[2]H_SZ3_raw!$T$11</f>
        <v>3795</v>
      </c>
      <c r="M28" s="44">
        <f>[2]H_SZ3_raw!$T$12</f>
        <v>3986</v>
      </c>
      <c r="N28" s="44">
        <f>[2]H_SZ3_raw!$T$13</f>
        <v>4208</v>
      </c>
      <c r="O28" s="44">
        <f>[2]H_SZ3_raw!$T$14</f>
        <v>4206</v>
      </c>
      <c r="P28" s="44">
        <f>[2]H_SZ3_raw!$T$15</f>
        <v>4229</v>
      </c>
      <c r="Q28" s="44">
        <f>[2]H_SZ3_raw!$T$16</f>
        <v>4260</v>
      </c>
      <c r="R28" s="44">
        <f>[2]H_SZ3_raw!$T$17</f>
        <v>4287</v>
      </c>
      <c r="S28" s="44">
        <f>[2]H_SZ3_raw!$T$18</f>
        <v>4206</v>
      </c>
      <c r="T28" s="106">
        <f>[2]H_SZ3_raw!$T$19</f>
        <v>3113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[2]H_SZ4_raw!$A$2</f>
        <v>Services</v>
      </c>
      <c r="I3" s="223"/>
      <c r="J3" s="224"/>
      <c r="L3" s="52" t="s">
        <v>2</v>
      </c>
      <c r="M3" s="222" t="str">
        <f>[2]H_SZ4_raw!$B$2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+[2]H_SZ4_raw!$D$2</f>
        <v>849</v>
      </c>
      <c r="D10" s="44">
        <f>+[2]H_SZ4_raw!$D$3</f>
        <v>898</v>
      </c>
      <c r="E10" s="43">
        <f>+[2]H_SZ4_raw!$D$4</f>
        <v>919</v>
      </c>
      <c r="F10" s="44">
        <f>+[2]H_SZ4_raw!$D$5</f>
        <v>958</v>
      </c>
      <c r="G10" s="44">
        <f>+[2]H_SZ4_raw!$D$6</f>
        <v>1019</v>
      </c>
      <c r="H10" s="44">
        <f>+[2]H_SZ4_raw!$D$7</f>
        <v>1112</v>
      </c>
      <c r="I10" s="44">
        <f>+[2]H_SZ4_raw!$D$8</f>
        <v>1223</v>
      </c>
      <c r="J10" s="44">
        <f>+[2]H_SZ4_raw!$D$9</f>
        <v>1244</v>
      </c>
      <c r="K10" s="44">
        <f>+[2]H_SZ4_raw!$D$10</f>
        <v>1276</v>
      </c>
      <c r="L10" s="44">
        <f>+[2]H_SZ4_raw!$D$11</f>
        <v>1205</v>
      </c>
      <c r="M10" s="44">
        <f>+[2]H_SZ4_raw!$D$12</f>
        <v>1265</v>
      </c>
      <c r="N10" s="44">
        <f>+[2]H_SZ4_raw!$D$13</f>
        <v>1313</v>
      </c>
      <c r="O10" s="44">
        <f>+[2]H_SZ4_raw!$D$14</f>
        <v>1359</v>
      </c>
      <c r="P10" s="44">
        <f>+[2]H_SZ4_raw!$D$15</f>
        <v>1348</v>
      </c>
      <c r="Q10" s="44">
        <f>+[2]H_SZ4_raw!$D$16</f>
        <v>1404</v>
      </c>
      <c r="R10" s="44">
        <f>+[2]H_SZ4_raw!$D$17</f>
        <v>1445</v>
      </c>
      <c r="S10" s="44">
        <f>+[2]H_SZ4_raw!$D$18</f>
        <v>1549</v>
      </c>
      <c r="T10" s="106">
        <f>+[2]H_SZ4_raw!$D$19</f>
        <v>1187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[2]H_SZ4_raw!$F$2</f>
        <v>18.374557495117188</v>
      </c>
      <c r="D12" s="27">
        <f>[2]H_SZ4_raw!$F$3</f>
        <v>19.821826934814453</v>
      </c>
      <c r="E12" s="27">
        <f>[2]H_SZ4_raw!$F$4</f>
        <v>22.524482727050781</v>
      </c>
      <c r="F12" s="27">
        <f>[2]H_SZ4_raw!$F$5</f>
        <v>23.068893432617188</v>
      </c>
      <c r="G12" s="28">
        <f>[2]H_SZ4_raw!$F$6</f>
        <v>25.220804214477539</v>
      </c>
      <c r="H12" s="28">
        <f>[2]H_SZ4_raw!$F$7</f>
        <v>27.787769317626953</v>
      </c>
      <c r="I12" s="28">
        <f>[2]H_SZ4_raw!$F$8</f>
        <v>23.712182998657227</v>
      </c>
      <c r="J12" s="28">
        <f>[2]H_SZ4_raw!$F$9</f>
        <v>24.276527404785156</v>
      </c>
      <c r="K12" s="28">
        <f>[2]H_SZ4_raw!$F$10</f>
        <v>23.824451446533203</v>
      </c>
      <c r="L12" s="28">
        <f>[2]H_SZ4_raw!$F$11</f>
        <v>25.975103378295898</v>
      </c>
      <c r="M12" s="28">
        <f>[2]H_SZ4_raw!$F$12</f>
        <v>19.762845993041992</v>
      </c>
      <c r="N12" s="28">
        <f>[2]H_SZ4_raw!$F$13</f>
        <v>16.450876235961914</v>
      </c>
      <c r="O12" s="28">
        <f>[2]H_SZ4_raw!$F$14</f>
        <v>17.36570930480957</v>
      </c>
      <c r="P12" s="28">
        <f>[2]H_SZ4_raw!$F$15</f>
        <v>17.655786514282227</v>
      </c>
      <c r="Q12" s="28">
        <f>[2]H_SZ4_raw!$F$16</f>
        <v>18.874643325805664</v>
      </c>
      <c r="R12" s="28">
        <f>[2]H_SZ4_raw!$F$17</f>
        <v>20.622837066650391</v>
      </c>
      <c r="S12" s="28">
        <f>[2]H_SZ4_raw!$F$18</f>
        <v>22.788896560668945</v>
      </c>
      <c r="T12" s="108">
        <f>[2]H_SZ4_raw!$F$19</f>
        <v>23.16765022277832</v>
      </c>
    </row>
    <row r="13" spans="2:20" ht="12" customHeight="1">
      <c r="B13" s="6" t="s">
        <v>340</v>
      </c>
      <c r="C13" s="27">
        <f>[2]H_SZ4_raw!$G$2</f>
        <v>16.843345642089844</v>
      </c>
      <c r="D13" s="27">
        <f>[2]H_SZ4_raw!$G$3</f>
        <v>13.919821739196777</v>
      </c>
      <c r="E13" s="27">
        <f>[2]H_SZ4_raw!$G$4</f>
        <v>16.213275909423828</v>
      </c>
      <c r="F13" s="27">
        <f>[2]H_SZ4_raw!$G$5</f>
        <v>19.415449142456055</v>
      </c>
      <c r="G13" s="28">
        <f>[2]H_SZ4_raw!$G$6</f>
        <v>19.725221633911133</v>
      </c>
      <c r="H13" s="28">
        <f>[2]H_SZ4_raw!$G$7</f>
        <v>21.852518081665039</v>
      </c>
      <c r="I13" s="28">
        <f>[2]H_SZ4_raw!$G$8</f>
        <v>22.649223327636719</v>
      </c>
      <c r="J13" s="28">
        <f>[2]H_SZ4_raw!$G$9</f>
        <v>22.266881942749023</v>
      </c>
      <c r="K13" s="28">
        <f>[2]H_SZ4_raw!$G$10</f>
        <v>19.200626373291016</v>
      </c>
      <c r="L13" s="28">
        <f>[2]H_SZ4_raw!$G$11</f>
        <v>20.663900375366211</v>
      </c>
      <c r="M13" s="28">
        <f>[2]H_SZ4_raw!$G$12</f>
        <v>18.735177993774414</v>
      </c>
      <c r="N13" s="28">
        <f>[2]H_SZ4_raw!$G$13</f>
        <v>22.010662078857422</v>
      </c>
      <c r="O13" s="28">
        <f>[2]H_SZ4_raw!$G$14</f>
        <v>21.927888870239258</v>
      </c>
      <c r="P13" s="28">
        <f>[2]H_SZ4_raw!$G$15</f>
        <v>23.145401000976563</v>
      </c>
      <c r="Q13" s="28">
        <f>[2]H_SZ4_raw!$G$16</f>
        <v>26.068376541137695</v>
      </c>
      <c r="R13" s="28">
        <f>[2]H_SZ4_raw!$G$17</f>
        <v>26.851211547851563</v>
      </c>
      <c r="S13" s="28">
        <f>[2]H_SZ4_raw!$G$18</f>
        <v>31.633312225341797</v>
      </c>
      <c r="T13" s="108">
        <f>[2]H_SZ4_raw!$G$19</f>
        <v>36.057289123535156</v>
      </c>
    </row>
    <row r="14" spans="2:20" ht="12" customHeight="1">
      <c r="B14" s="6" t="s">
        <v>341</v>
      </c>
      <c r="C14" s="29">
        <f>[2]H_SZ4_raw!$H$2</f>
        <v>13.191990852355957</v>
      </c>
      <c r="D14" s="29">
        <f>[2]H_SZ4_raw!$H$3</f>
        <v>13.140312194824219</v>
      </c>
      <c r="E14" s="29">
        <f>[2]H_SZ4_raw!$H$4</f>
        <v>11.969532012939453</v>
      </c>
      <c r="F14" s="29">
        <f>[2]H_SZ4_raw!$H$5</f>
        <v>11.89979076385498</v>
      </c>
      <c r="G14" s="30">
        <f>[2]H_SZ4_raw!$H$6</f>
        <v>12.953876495361328</v>
      </c>
      <c r="H14" s="30">
        <f>[2]H_SZ4_raw!$H$7</f>
        <v>14.208633422851563</v>
      </c>
      <c r="I14" s="30">
        <f>[2]H_SZ4_raw!$H$8</f>
        <v>15.453802108764648</v>
      </c>
      <c r="J14" s="30">
        <f>[2]H_SZ4_raw!$H$9</f>
        <v>13.745980262756348</v>
      </c>
      <c r="K14" s="30">
        <f>[2]H_SZ4_raw!$H$10</f>
        <v>13.244514465332031</v>
      </c>
      <c r="L14" s="30">
        <f>[2]H_SZ4_raw!$H$11</f>
        <v>15.103734016418457</v>
      </c>
      <c r="M14" s="30">
        <f>[2]H_SZ4_raw!$H$12</f>
        <v>13.675889015197754</v>
      </c>
      <c r="N14" s="30">
        <f>[2]H_SZ4_raw!$H$13</f>
        <v>16.527036666870117</v>
      </c>
      <c r="O14" s="30">
        <f>[2]H_SZ4_raw!$H$14</f>
        <v>17.071376800537109</v>
      </c>
      <c r="P14" s="30">
        <f>[2]H_SZ4_raw!$H$15</f>
        <v>19.362018585205078</v>
      </c>
      <c r="Q14" s="30">
        <f>[2]H_SZ4_raw!$H$16</f>
        <v>18.304843902587891</v>
      </c>
      <c r="R14" s="30">
        <f>[2]H_SZ4_raw!$H$17</f>
        <v>17.439445495605469</v>
      </c>
      <c r="S14" s="30">
        <f>[2]H_SZ4_raw!$H$18</f>
        <v>18.011619567871094</v>
      </c>
      <c r="T14" s="109">
        <f>[2]H_SZ4_raw!$H$19</f>
        <v>14.743049621582031</v>
      </c>
    </row>
    <row r="15" spans="2:20" ht="12" customHeight="1">
      <c r="B15" s="6" t="s">
        <v>342</v>
      </c>
      <c r="C15" s="31">
        <f>[2]H_SZ4_raw!$I$2</f>
        <v>17.314487457275391</v>
      </c>
      <c r="D15" s="31">
        <f>[2]H_SZ4_raw!$I$3</f>
        <v>14.253897666931152</v>
      </c>
      <c r="E15" s="31">
        <f>[2]H_SZ4_raw!$I$4</f>
        <v>13.601740837097168</v>
      </c>
      <c r="F15" s="31">
        <f>[2]H_SZ4_raw!$I$5</f>
        <v>15.135699272155762</v>
      </c>
      <c r="G15" s="32">
        <f>[2]H_SZ4_raw!$I$6</f>
        <v>15.996074676513672</v>
      </c>
      <c r="H15" s="32">
        <f>[2]H_SZ4_raw!$I$7</f>
        <v>14.568345069885254</v>
      </c>
      <c r="I15" s="32">
        <f>[2]H_SZ4_raw!$I$8</f>
        <v>13.409647941589355</v>
      </c>
      <c r="J15" s="32">
        <f>[2]H_SZ4_raw!$I$9</f>
        <v>15.434083938598633</v>
      </c>
      <c r="K15" s="32">
        <f>[2]H_SZ4_raw!$I$10</f>
        <v>13.87147331237793</v>
      </c>
      <c r="L15" s="32">
        <f>[2]H_SZ4_raw!$I$11</f>
        <v>15.352697372436523</v>
      </c>
      <c r="M15" s="32">
        <f>[2]H_SZ4_raw!$I$12</f>
        <v>14.782608985900879</v>
      </c>
      <c r="N15" s="32">
        <f>[2]H_SZ4_raw!$I$13</f>
        <v>14.394515991210938</v>
      </c>
      <c r="O15" s="32">
        <f>[2]H_SZ4_raw!$I$14</f>
        <v>14.569536209106445</v>
      </c>
      <c r="P15" s="32">
        <f>[2]H_SZ4_raw!$I$15</f>
        <v>13.204748153686523</v>
      </c>
      <c r="Q15" s="32">
        <f>[2]H_SZ4_raw!$I$16</f>
        <v>11.538461685180664</v>
      </c>
      <c r="R15" s="32">
        <f>[2]H_SZ4_raw!$I$17</f>
        <v>11.626297950744629</v>
      </c>
      <c r="S15" s="32">
        <f>[2]H_SZ4_raw!$I$18</f>
        <v>9.4254360198974609</v>
      </c>
      <c r="T15" s="110">
        <f>[2]H_SZ4_raw!$I$19</f>
        <v>9.0143222808837891</v>
      </c>
    </row>
    <row r="16" spans="2:20" ht="12" customHeight="1">
      <c r="B16" s="6" t="s">
        <v>343</v>
      </c>
      <c r="C16" s="31">
        <f>[2]H_SZ4_raw!$J$2</f>
        <v>27.797409057617188</v>
      </c>
      <c r="D16" s="31">
        <f>[2]H_SZ4_raw!$J$3</f>
        <v>30.289531707763672</v>
      </c>
      <c r="E16" s="31">
        <f>[2]H_SZ4_raw!$J$4</f>
        <v>27.529924392700195</v>
      </c>
      <c r="F16" s="31">
        <f>[2]H_SZ4_raw!$J$5</f>
        <v>23.799581527709961</v>
      </c>
      <c r="G16" s="32">
        <f>[2]H_SZ4_raw!$J$6</f>
        <v>19.528949737548828</v>
      </c>
      <c r="H16" s="32">
        <f>[2]H_SZ4_raw!$J$7</f>
        <v>15.737410545349121</v>
      </c>
      <c r="I16" s="32">
        <f>[2]H_SZ4_raw!$J$8</f>
        <v>17.252656936645508</v>
      </c>
      <c r="J16" s="32">
        <f>[2]H_SZ4_raw!$J$9</f>
        <v>17.041801452636719</v>
      </c>
      <c r="K16" s="32">
        <f>[2]H_SZ4_raw!$J$10</f>
        <v>21.394985198974609</v>
      </c>
      <c r="L16" s="32">
        <f>[2]H_SZ4_raw!$J$11</f>
        <v>15.933609962463379</v>
      </c>
      <c r="M16" s="32">
        <f>[2]H_SZ4_raw!$J$12</f>
        <v>20.711462020874023</v>
      </c>
      <c r="N16" s="32">
        <f>[2]H_SZ4_raw!$J$13</f>
        <v>18.964204788208008</v>
      </c>
      <c r="O16" s="32">
        <f>[2]H_SZ4_raw!$J$14</f>
        <v>17.218542098999023</v>
      </c>
      <c r="P16" s="32">
        <f>[2]H_SZ4_raw!$J$15</f>
        <v>14.094955444335938</v>
      </c>
      <c r="Q16" s="32">
        <f>[2]H_SZ4_raw!$J$16</f>
        <v>13.319087982177734</v>
      </c>
      <c r="R16" s="32">
        <f>[2]H_SZ4_raw!$J$17</f>
        <v>11.349480628967285</v>
      </c>
      <c r="S16" s="32">
        <f>[2]H_SZ4_raw!$J$18</f>
        <v>8.9089736938476563</v>
      </c>
      <c r="T16" s="110">
        <f>[2]H_SZ4_raw!$J$19</f>
        <v>8.087615966796875</v>
      </c>
    </row>
    <row r="17" spans="2:20" ht="12" customHeight="1">
      <c r="B17" s="7" t="s">
        <v>240</v>
      </c>
      <c r="C17" s="37">
        <f>[2]H_SZ4_raw!$K$2</f>
        <v>6.4782094955444336</v>
      </c>
      <c r="D17" s="38">
        <f>[2]H_SZ4_raw!$K$3</f>
        <v>8.574610710144043</v>
      </c>
      <c r="E17" s="37">
        <f>[2]H_SZ4_raw!$K$4</f>
        <v>8.1610450744628906</v>
      </c>
      <c r="F17" s="38">
        <f>[2]H_SZ4_raw!$K$5</f>
        <v>6.6805844306945801</v>
      </c>
      <c r="G17" s="38">
        <f>[2]H_SZ4_raw!$K$6</f>
        <v>6.5750737190246582</v>
      </c>
      <c r="H17" s="38">
        <f>[2]H_SZ4_raw!$K$7</f>
        <v>5.8453235626220703</v>
      </c>
      <c r="I17" s="38">
        <f>[2]H_SZ4_raw!$K$8</f>
        <v>7.5224857330322266</v>
      </c>
      <c r="J17" s="38">
        <f>[2]H_SZ4_raw!$K$9</f>
        <v>7.2347269058227539</v>
      </c>
      <c r="K17" s="38">
        <f>[2]H_SZ4_raw!$K$10</f>
        <v>8.4639501571655273</v>
      </c>
      <c r="L17" s="38">
        <f>[2]H_SZ4_raw!$K$11</f>
        <v>6.970954418182373</v>
      </c>
      <c r="M17" s="38">
        <f>[2]H_SZ4_raw!$K$12</f>
        <v>12.332015991210938</v>
      </c>
      <c r="N17" s="38">
        <f>[2]H_SZ4_raw!$K$13</f>
        <v>11.652703285217285</v>
      </c>
      <c r="O17" s="38">
        <f>[2]H_SZ4_raw!$K$14</f>
        <v>11.846946716308594</v>
      </c>
      <c r="P17" s="38">
        <f>[2]H_SZ4_raw!$K$15</f>
        <v>12.537092208862305</v>
      </c>
      <c r="Q17" s="38">
        <f>[2]H_SZ4_raw!$K$16</f>
        <v>11.894586563110352</v>
      </c>
      <c r="R17" s="38">
        <f>[2]H_SZ4_raw!$K$17</f>
        <v>12.110726356506348</v>
      </c>
      <c r="S17" s="38">
        <f>[2]H_SZ4_raw!$K$18</f>
        <v>9.2317628860473633</v>
      </c>
      <c r="T17" s="111">
        <f>[2]H_SZ4_raw!$K$19</f>
        <v>8.9300756454467773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[2]H_SZ4_raw!$L$2</f>
        <v>9.0839415788650513E-2</v>
      </c>
      <c r="D19" s="38">
        <f>[2]H_SZ4_raw!$L$3</f>
        <v>7.6887592673301697E-2</v>
      </c>
      <c r="E19" s="37">
        <f>[2]H_SZ4_raw!$L$4</f>
        <v>0.10307760536670685</v>
      </c>
      <c r="F19" s="38">
        <f>[2]H_SZ4_raw!$L$5</f>
        <v>7.0661388337612152E-2</v>
      </c>
      <c r="G19" s="38">
        <f>[2]H_SZ4_raw!$L$6</f>
        <v>7.5970284640789032E-2</v>
      </c>
      <c r="H19" s="38">
        <f>[2]H_SZ4_raw!$L$7</f>
        <v>5.1264524459838867E-2</v>
      </c>
      <c r="I19" s="38">
        <f>[2]H_SZ4_raw!$L$8</f>
        <v>4.9545332789421082E-2</v>
      </c>
      <c r="J19" s="38">
        <f>[2]H_SZ4_raw!$L$9</f>
        <v>5.8997049927711487E-2</v>
      </c>
      <c r="K19" s="38">
        <f>[2]H_SZ4_raw!$L$10</f>
        <v>5.7454753667116165E-2</v>
      </c>
      <c r="L19" s="38">
        <f>[2]H_SZ4_raw!$L$11</f>
        <v>6.1399918049573898E-2</v>
      </c>
      <c r="M19" s="38">
        <f>[2]H_SZ4_raw!$L$12</f>
        <v>0.11279255896806717</v>
      </c>
      <c r="N19" s="38">
        <f>[2]H_SZ4_raw!$L$13</f>
        <v>0.16746678948402405</v>
      </c>
      <c r="O19" s="38">
        <f>[2]H_SZ4_raw!$L$14</f>
        <v>0.13620564341545105</v>
      </c>
      <c r="P19" s="38">
        <f>[2]H_SZ4_raw!$L$15</f>
        <v>0.1478925347328186</v>
      </c>
      <c r="Q19" s="38">
        <f>[2]H_SZ4_raw!$L$16</f>
        <v>0.16993202269077301</v>
      </c>
      <c r="R19" s="38">
        <f>[2]H_SZ4_raw!$L$17</f>
        <v>0.14064697921276093</v>
      </c>
      <c r="S19" s="38">
        <f>[2]H_SZ4_raw!$L$18</f>
        <v>0.11515051871538162</v>
      </c>
      <c r="T19" s="111">
        <f>[2]H_SZ4_raw!$L$19</f>
        <v>0.13312552869319916</v>
      </c>
    </row>
    <row r="20" spans="2:20" ht="12" customHeight="1">
      <c r="B20" s="6" t="s">
        <v>33</v>
      </c>
      <c r="C20" s="37">
        <f>[2]H_SZ4_raw!$M$2</f>
        <v>0.25480657815933228</v>
      </c>
      <c r="D20" s="38">
        <f>[2]H_SZ4_raw!$M$3</f>
        <v>0.25806450843811035</v>
      </c>
      <c r="E20" s="37">
        <f>[2]H_SZ4_raw!$M$4</f>
        <v>0.2712477445602417</v>
      </c>
      <c r="F20" s="38">
        <f>[2]H_SZ4_raw!$M$5</f>
        <v>0.25575447082519531</v>
      </c>
      <c r="G20" s="38">
        <f>[2]H_SZ4_raw!$M$6</f>
        <v>0.2058672159910202</v>
      </c>
      <c r="H20" s="38">
        <f>[2]H_SZ4_raw!$M$7</f>
        <v>0.16588333249092102</v>
      </c>
      <c r="I20" s="38">
        <f>[2]H_SZ4_raw!$M$8</f>
        <v>0.15979990363121033</v>
      </c>
      <c r="J20" s="38">
        <f>[2]H_SZ4_raw!$M$9</f>
        <v>0.18903592228889465</v>
      </c>
      <c r="K20" s="38">
        <f>[2]H_SZ4_raw!$M$10</f>
        <v>0.19585686922073364</v>
      </c>
      <c r="L20" s="38">
        <f>[2]H_SZ4_raw!$M$11</f>
        <v>0.19436345994472504</v>
      </c>
      <c r="M20" s="38">
        <f>[2]H_SZ4_raw!$M$12</f>
        <v>0.38056206703186035</v>
      </c>
      <c r="N20" s="38">
        <f>[2]H_SZ4_raw!$M$13</f>
        <v>0.48088428378105164</v>
      </c>
      <c r="O20" s="38">
        <f>[2]H_SZ4_raw!$M$14</f>
        <v>0.45587757229804993</v>
      </c>
      <c r="P20" s="38">
        <f>[2]H_SZ4_raw!$M$15</f>
        <v>0.42098265886306763</v>
      </c>
      <c r="Q20" s="38">
        <f>[2]H_SZ4_raw!$M$16</f>
        <v>0.41298502683639526</v>
      </c>
      <c r="R20" s="38">
        <f>[2]H_SZ4_raw!$M$17</f>
        <v>0.44073301553726196</v>
      </c>
      <c r="S20" s="38">
        <f>[2]H_SZ4_raw!$M$18</f>
        <v>0.33043286204338074</v>
      </c>
      <c r="T20" s="111">
        <f>[2]H_SZ4_raw!$M$19</f>
        <v>0.32561975717544556</v>
      </c>
    </row>
    <row r="21" spans="2:20" ht="12" customHeight="1">
      <c r="B21" s="6" t="s">
        <v>11</v>
      </c>
      <c r="C21" s="37">
        <f>[2]H_SZ4_raw!$N$2</f>
        <v>1.6335227489471436</v>
      </c>
      <c r="D21" s="38">
        <f>[2]H_SZ4_raw!$N$3</f>
        <v>1.4875240325927734</v>
      </c>
      <c r="E21" s="37">
        <f>[2]H_SZ4_raw!$N$4</f>
        <v>1.1234087944030762</v>
      </c>
      <c r="F21" s="38">
        <f>[2]H_SZ4_raw!$N$5</f>
        <v>1.1085894107818604</v>
      </c>
      <c r="G21" s="38">
        <f>[2]H_SZ4_raw!$N$6</f>
        <v>0.99761629104614258</v>
      </c>
      <c r="H21" s="38">
        <f>[2]H_SZ4_raw!$N$7</f>
        <v>0.79235184192657471</v>
      </c>
      <c r="I21" s="38">
        <f>[2]H_SZ4_raw!$N$8</f>
        <v>1.0641818046569824</v>
      </c>
      <c r="J21" s="38">
        <f>[2]H_SZ4_raw!$N$9</f>
        <v>1.0465633869171143</v>
      </c>
      <c r="K21" s="38">
        <f>[2]H_SZ4_raw!$N$10</f>
        <v>1.1000998020172119</v>
      </c>
      <c r="L21" s="38">
        <f>[2]H_SZ4_raw!$N$11</f>
        <v>0.94014042615890503</v>
      </c>
      <c r="M21" s="38">
        <f>[2]H_SZ4_raw!$N$12</f>
        <v>1.4650677442550659</v>
      </c>
      <c r="N21" s="38">
        <f>[2]H_SZ4_raw!$N$13</f>
        <v>1.5806988477706909</v>
      </c>
      <c r="O21" s="38">
        <f>[2]H_SZ4_raw!$N$14</f>
        <v>1.5472437143325806</v>
      </c>
      <c r="P21" s="38">
        <f>[2]H_SZ4_raw!$N$15</f>
        <v>1.4799253940582275</v>
      </c>
      <c r="Q21" s="38">
        <f>[2]H_SZ4_raw!$N$16</f>
        <v>1.3915095329284668</v>
      </c>
      <c r="R21" s="38">
        <f>[2]H_SZ4_raw!$N$17</f>
        <v>1.263157844543457</v>
      </c>
      <c r="S21" s="38">
        <f>[2]H_SZ4_raw!$N$18</f>
        <v>1.1049141883850098</v>
      </c>
      <c r="T21" s="111">
        <f>[2]H_SZ4_raw!$N$19</f>
        <v>1.0702704191207886</v>
      </c>
    </row>
    <row r="22" spans="2:20" ht="12" customHeight="1">
      <c r="B22" s="6" t="s">
        <v>12</v>
      </c>
      <c r="C22" s="37">
        <f>[2]H_SZ4_raw!$O$2</f>
        <v>3.5725476741790771</v>
      </c>
      <c r="D22" s="38">
        <f>[2]H_SZ4_raw!$O$3</f>
        <v>3.764007568359375</v>
      </c>
      <c r="E22" s="37">
        <f>[2]H_SZ4_raw!$O$4</f>
        <v>3.4665875434875488</v>
      </c>
      <c r="F22" s="38">
        <f>[2]H_SZ4_raw!$O$5</f>
        <v>3.1431903839111328</v>
      </c>
      <c r="G22" s="38">
        <f>[2]H_SZ4_raw!$O$6</f>
        <v>2.9169890880584717</v>
      </c>
      <c r="H22" s="38">
        <f>[2]H_SZ4_raw!$O$7</f>
        <v>2.5206522941589355</v>
      </c>
      <c r="I22" s="38">
        <f>[2]H_SZ4_raw!$O$8</f>
        <v>2.7106258869171143</v>
      </c>
      <c r="J22" s="38">
        <f>[2]H_SZ4_raw!$O$9</f>
        <v>2.7250642776489258</v>
      </c>
      <c r="K22" s="38">
        <f>[2]H_SZ4_raw!$O$10</f>
        <v>3.0632424354553223</v>
      </c>
      <c r="L22" s="38">
        <f>[2]H_SZ4_raw!$O$11</f>
        <v>2.7872195243835449</v>
      </c>
      <c r="M22" s="38">
        <f>[2]H_SZ4_raw!$O$12</f>
        <v>3.3213644027709961</v>
      </c>
      <c r="N22" s="38">
        <f>[2]H_SZ4_raw!$O$13</f>
        <v>3.2143714427947998</v>
      </c>
      <c r="O22" s="38">
        <f>[2]H_SZ4_raw!$O$14</f>
        <v>3.1420173645019531</v>
      </c>
      <c r="P22" s="38">
        <f>[2]H_SZ4_raw!$O$15</f>
        <v>2.9450290203094482</v>
      </c>
      <c r="Q22" s="38">
        <f>[2]H_SZ4_raw!$O$16</f>
        <v>2.8075218200683594</v>
      </c>
      <c r="R22" s="38">
        <f>[2]H_SZ4_raw!$O$17</f>
        <v>2.6526665687561035</v>
      </c>
      <c r="S22" s="38">
        <f>[2]H_SZ4_raw!$O$18</f>
        <v>2.3119122982025146</v>
      </c>
      <c r="T22" s="111">
        <f>[2]H_SZ4_raw!$O$19</f>
        <v>2.0638298988342285</v>
      </c>
    </row>
    <row r="23" spans="2:20" ht="12" customHeight="1">
      <c r="B23" s="6" t="s">
        <v>13</v>
      </c>
      <c r="C23" s="39">
        <f>[2]H_SZ4_raw!$P$2</f>
        <v>5.0987486839294434</v>
      </c>
      <c r="D23" s="40">
        <f>[2]H_SZ4_raw!$P$3</f>
        <v>5.3139948844909668</v>
      </c>
      <c r="E23" s="39">
        <f>[2]H_SZ4_raw!$P$4</f>
        <v>5.1924152374267578</v>
      </c>
      <c r="F23" s="40">
        <f>[2]H_SZ4_raw!$P$5</f>
        <v>4.8383936882019043</v>
      </c>
      <c r="G23" s="40">
        <f>[2]H_SZ4_raw!$P$6</f>
        <v>4.6484556198120117</v>
      </c>
      <c r="H23" s="40">
        <f>[2]H_SZ4_raw!$P$7</f>
        <v>4.2609634399414063</v>
      </c>
      <c r="I23" s="40">
        <f>[2]H_SZ4_raw!$P$8</f>
        <v>4.4848551750183105</v>
      </c>
      <c r="J23" s="40">
        <f>[2]H_SZ4_raw!$P$9</f>
        <v>4.4347081184387207</v>
      </c>
      <c r="K23" s="40">
        <f>[2]H_SZ4_raw!$P$10</f>
        <v>4.8588705062866211</v>
      </c>
      <c r="L23" s="40">
        <f>[2]H_SZ4_raw!$P$11</f>
        <v>4.3620924949645996</v>
      </c>
      <c r="M23" s="40">
        <f>[2]H_SZ4_raw!$P$12</f>
        <v>5.0685911178588867</v>
      </c>
      <c r="N23" s="40">
        <f>[2]H_SZ4_raw!$P$13</f>
        <v>4.946904182434082</v>
      </c>
      <c r="O23" s="40">
        <f>[2]H_SZ4_raw!$P$14</f>
        <v>4.8855104446411133</v>
      </c>
      <c r="P23" s="40">
        <f>[2]H_SZ4_raw!$P$15</f>
        <v>4.6795706748962402</v>
      </c>
      <c r="Q23" s="40">
        <f>[2]H_SZ4_raw!$P$16</f>
        <v>4.5168919563293457</v>
      </c>
      <c r="R23" s="40">
        <f>[2]H_SZ4_raw!$P$17</f>
        <v>4.3454861640930176</v>
      </c>
      <c r="S23" s="40">
        <f>[2]H_SZ4_raw!$P$18</f>
        <v>3.7154848575592041</v>
      </c>
      <c r="T23" s="113">
        <f>[2]H_SZ4_raw!$P$19</f>
        <v>3.6124634742736816</v>
      </c>
    </row>
    <row r="24" spans="2:20" ht="12" customHeight="1">
      <c r="B24" s="8" t="s">
        <v>15</v>
      </c>
      <c r="C24" s="39">
        <f>[2]H_SZ4_raw!$Q$2</f>
        <v>6.6261115074157715</v>
      </c>
      <c r="D24" s="40">
        <f>[2]H_SZ4_raw!$Q$3</f>
        <v>6.942711353302002</v>
      </c>
      <c r="E24" s="39">
        <f>[2]H_SZ4_raw!$Q$4</f>
        <v>6.933382511138916</v>
      </c>
      <c r="F24" s="40">
        <f>[2]H_SZ4_raw!$Q$5</f>
        <v>6.4396004676818848</v>
      </c>
      <c r="G24" s="40">
        <f>[2]H_SZ4_raw!$Q$6</f>
        <v>6.3431544303894043</v>
      </c>
      <c r="H24" s="40">
        <f>[2]H_SZ4_raw!$Q$7</f>
        <v>6.0836501121520996</v>
      </c>
      <c r="I24" s="40">
        <f>[2]H_SZ4_raw!$Q$8</f>
        <v>6.5460529327392578</v>
      </c>
      <c r="J24" s="40">
        <f>[2]H_SZ4_raw!$Q$9</f>
        <v>6.3540511131286621</v>
      </c>
      <c r="K24" s="40">
        <f>[2]H_SZ4_raw!$Q$10</f>
        <v>7.1036248207092285</v>
      </c>
      <c r="L24" s="40">
        <f>[2]H_SZ4_raw!$Q$11</f>
        <v>6.1546840667724609</v>
      </c>
      <c r="M24" s="40">
        <f>[2]H_SZ4_raw!$Q$12</f>
        <v>8.3118371963500977</v>
      </c>
      <c r="N24" s="40">
        <f>[2]H_SZ4_raw!$Q$13</f>
        <v>8.3538694381713867</v>
      </c>
      <c r="O24" s="40">
        <f>[2]H_SZ4_raw!$Q$14</f>
        <v>8.4868659973144531</v>
      </c>
      <c r="P24" s="40">
        <f>[2]H_SZ4_raw!$Q$15</f>
        <v>8.5825023651123047</v>
      </c>
      <c r="Q24" s="40">
        <f>[2]H_SZ4_raw!$Q$16</f>
        <v>8.4548101425170898</v>
      </c>
      <c r="R24" s="40">
        <f>[2]H_SZ4_raw!$Q$17</f>
        <v>8.3727140426635742</v>
      </c>
      <c r="S24" s="40">
        <f>[2]H_SZ4_raw!$Q$18</f>
        <v>6.8915939331054688</v>
      </c>
      <c r="T24" s="113">
        <f>[2]H_SZ4_raw!$Q$19</f>
        <v>6.879845142364502</v>
      </c>
    </row>
    <row r="25" spans="2:20" ht="12" customHeight="1">
      <c r="B25" s="8" t="s">
        <v>16</v>
      </c>
      <c r="C25" s="41">
        <f>[2]H_SZ4_raw!$R$2</f>
        <v>8.5584020614624023</v>
      </c>
      <c r="D25" s="42">
        <f>[2]H_SZ4_raw!$R$3</f>
        <v>9.3986949920654297</v>
      </c>
      <c r="E25" s="41">
        <f>[2]H_SZ4_raw!$R$4</f>
        <v>9.5917692184448242</v>
      </c>
      <c r="F25" s="42">
        <f>[2]H_SZ4_raw!$R$5</f>
        <v>9.0901880264282227</v>
      </c>
      <c r="G25" s="42">
        <f>[2]H_SZ4_raw!$R$6</f>
        <v>8.4628667831420898</v>
      </c>
      <c r="H25" s="42">
        <f>[2]H_SZ4_raw!$R$7</f>
        <v>8.1271095275878906</v>
      </c>
      <c r="I25" s="42">
        <f>[2]H_SZ4_raw!$R$8</f>
        <v>9.1435766220092773</v>
      </c>
      <c r="J25" s="42">
        <f>[2]H_SZ4_raw!$R$9</f>
        <v>9.3786020278930664</v>
      </c>
      <c r="K25" s="42">
        <f>[2]H_SZ4_raw!$R$10</f>
        <v>9.5204763412475586</v>
      </c>
      <c r="L25" s="42">
        <f>[2]H_SZ4_raw!$R$11</f>
        <v>8.8442010879516602</v>
      </c>
      <c r="M25" s="42">
        <f>[2]H_SZ4_raw!$R$12</f>
        <v>11.707828521728516</v>
      </c>
      <c r="N25" s="42">
        <f>[2]H_SZ4_raw!$R$13</f>
        <v>13.459267616271973</v>
      </c>
      <c r="O25" s="42">
        <f>[2]H_SZ4_raw!$R$14</f>
        <v>13.178445816040039</v>
      </c>
      <c r="P25" s="42">
        <f>[2]H_SZ4_raw!$R$15</f>
        <v>12.578436851501465</v>
      </c>
      <c r="Q25" s="42">
        <f>[2]H_SZ4_raw!$R$16</f>
        <v>12.116564750671387</v>
      </c>
      <c r="R25" s="42">
        <f>[2]H_SZ4_raw!$R$17</f>
        <v>13.825187683105469</v>
      </c>
      <c r="S25" s="42">
        <f>[2]H_SZ4_raw!$R$18</f>
        <v>10.929951667785645</v>
      </c>
      <c r="T25" s="114">
        <f>[2]H_SZ4_raw!$R$19</f>
        <v>11.119133949279785</v>
      </c>
    </row>
    <row r="26" spans="2:20" ht="12" customHeight="1">
      <c r="B26" s="7" t="s">
        <v>14</v>
      </c>
      <c r="C26" s="41">
        <f>[2]H_SZ4_raw!$S$2</f>
        <v>4.9652919769287109</v>
      </c>
      <c r="D26" s="42">
        <f>[2]H_SZ4_raw!$S$3</f>
        <v>5.3447494506835938</v>
      </c>
      <c r="E26" s="41">
        <f>[2]H_SZ4_raw!$S$4</f>
        <v>5.7113971710205078</v>
      </c>
      <c r="F26" s="42">
        <f>[2]H_SZ4_raw!$S$5</f>
        <v>4.7882637977600098</v>
      </c>
      <c r="G26" s="42">
        <f>[2]H_SZ4_raw!$S$6</f>
        <v>4.7698397636413574</v>
      </c>
      <c r="H26" s="42">
        <f>[2]H_SZ4_raw!$S$7</f>
        <v>4.7526059150695801</v>
      </c>
      <c r="I26" s="42">
        <f>[2]H_SZ4_raw!$S$8</f>
        <v>4.7577252388000488</v>
      </c>
      <c r="J26" s="42">
        <f>[2]H_SZ4_raw!$S$9</f>
        <v>4.8962879180908203</v>
      </c>
      <c r="K26" s="42">
        <f>[2]H_SZ4_raw!$S$10</f>
        <v>5.1473417282104492</v>
      </c>
      <c r="L26" s="42">
        <f>[2]H_SZ4_raw!$S$11</f>
        <v>4.0438103675842285</v>
      </c>
      <c r="M26" s="42">
        <f>[2]H_SZ4_raw!$S$12</f>
        <v>5.0618643760681152</v>
      </c>
      <c r="N26" s="42">
        <f>[2]H_SZ4_raw!$S$13</f>
        <v>4.0002083778381348</v>
      </c>
      <c r="O26" s="42">
        <f>[2]H_SZ4_raw!$S$14</f>
        <v>3.6748325824737549</v>
      </c>
      <c r="P26" s="42">
        <f>[2]H_SZ4_raw!$S$15</f>
        <v>3.4659028053283691</v>
      </c>
      <c r="Q26" s="42">
        <f>[2]H_SZ4_raw!$S$16</f>
        <v>4.2976875305175781</v>
      </c>
      <c r="R26" s="42">
        <f>[2]H_SZ4_raw!$S$17</f>
        <v>3.8722944259643555</v>
      </c>
      <c r="S26" s="42">
        <f>[2]H_SZ4_raw!$S$18</f>
        <v>2.5414700508117676</v>
      </c>
      <c r="T26" s="114">
        <f>[2]H_SZ4_raw!$S$19</f>
        <v>2.535682201385498</v>
      </c>
    </row>
    <row r="27" spans="2:20" ht="12" customHeight="1">
      <c r="B27" s="18" t="s">
        <v>483</v>
      </c>
      <c r="C27" s="43">
        <f>[2]H_SZ4_raw!$E$2</f>
        <v>1</v>
      </c>
      <c r="D27" s="44">
        <f>[2]H_SZ4_raw!$E$3</f>
        <v>0</v>
      </c>
      <c r="E27" s="43">
        <f>[2]H_SZ4_raw!$E$4</f>
        <v>0</v>
      </c>
      <c r="F27" s="44">
        <f>[2]H_SZ4_raw!$E$5</f>
        <v>0</v>
      </c>
      <c r="G27" s="44">
        <f>[2]H_SZ4_raw!$E$6</f>
        <v>2</v>
      </c>
      <c r="H27" s="44">
        <f>[2]H_SZ4_raw!$E$7</f>
        <v>0</v>
      </c>
      <c r="I27" s="44">
        <f>[2]H_SZ4_raw!$E$8</f>
        <v>0</v>
      </c>
      <c r="J27" s="44">
        <f>[2]H_SZ4_raw!$E$9</f>
        <v>2</v>
      </c>
      <c r="K27" s="44">
        <f>[2]H_SZ4_raw!$E$10</f>
        <v>0</v>
      </c>
      <c r="L27" s="44">
        <f>[2]H_SZ4_raw!$E$11</f>
        <v>0</v>
      </c>
      <c r="M27" s="44">
        <f>[2]H_SZ4_raw!$E$12</f>
        <v>0</v>
      </c>
      <c r="N27" s="44">
        <f>[2]H_SZ4_raw!$E$13</f>
        <v>1</v>
      </c>
      <c r="O27" s="44">
        <f>[2]H_SZ4_raw!$E$14</f>
        <v>0</v>
      </c>
      <c r="P27" s="44">
        <f>[2]H_SZ4_raw!$E$15</f>
        <v>0</v>
      </c>
      <c r="Q27" s="44">
        <f>[2]H_SZ4_raw!$E$16</f>
        <v>0</v>
      </c>
      <c r="R27" s="44">
        <f>[2]H_SZ4_raw!$E$17</f>
        <v>0</v>
      </c>
      <c r="S27" s="44">
        <f>[2]H_SZ4_raw!$E$18</f>
        <v>0</v>
      </c>
      <c r="T27" s="106">
        <f>[2]H_SZ4_raw!$E$19</f>
        <v>0</v>
      </c>
    </row>
    <row r="28" spans="2:20" ht="12" customHeight="1">
      <c r="B28" s="18" t="s">
        <v>484</v>
      </c>
      <c r="C28" s="43">
        <f>[2]H_SZ4_raw!$T$2</f>
        <v>850</v>
      </c>
      <c r="D28" s="44">
        <f>[2]H_SZ4_raw!$T$3</f>
        <v>898</v>
      </c>
      <c r="E28" s="43">
        <f>[2]H_SZ4_raw!$T$4</f>
        <v>919</v>
      </c>
      <c r="F28" s="44">
        <f>[2]H_SZ4_raw!$T$5</f>
        <v>958</v>
      </c>
      <c r="G28" s="44">
        <f>[2]H_SZ4_raw!$T$6</f>
        <v>1021</v>
      </c>
      <c r="H28" s="44">
        <f>[2]H_SZ4_raw!$T$7</f>
        <v>1112</v>
      </c>
      <c r="I28" s="44">
        <f>[2]H_SZ4_raw!$T$8</f>
        <v>1223</v>
      </c>
      <c r="J28" s="44">
        <f>[2]H_SZ4_raw!$T$9</f>
        <v>1246</v>
      </c>
      <c r="K28" s="44">
        <f>[2]H_SZ4_raw!$T$10</f>
        <v>1276</v>
      </c>
      <c r="L28" s="44">
        <f>[2]H_SZ4_raw!$T$11</f>
        <v>1205</v>
      </c>
      <c r="M28" s="44">
        <f>[2]H_SZ4_raw!$T$12</f>
        <v>1265</v>
      </c>
      <c r="N28" s="44">
        <f>[2]H_SZ4_raw!$T$13</f>
        <v>1314</v>
      </c>
      <c r="O28" s="44">
        <f>[2]H_SZ4_raw!$T$14</f>
        <v>1359</v>
      </c>
      <c r="P28" s="44">
        <f>[2]H_SZ4_raw!$T$15</f>
        <v>1348</v>
      </c>
      <c r="Q28" s="44">
        <f>[2]H_SZ4_raw!$T$16</f>
        <v>1404</v>
      </c>
      <c r="R28" s="44">
        <f>[2]H_SZ4_raw!$T$17</f>
        <v>1445</v>
      </c>
      <c r="S28" s="44">
        <f>[2]H_SZ4_raw!$T$18</f>
        <v>1549</v>
      </c>
      <c r="T28" s="106">
        <f>[2]H_SZ4_raw!$T$19</f>
        <v>1187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defaultColWidth="11.42578125" defaultRowHeight="12.75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>
      <c r="B2" s="46" t="s">
        <v>408</v>
      </c>
      <c r="C2" s="2"/>
      <c r="D2" s="2"/>
      <c r="E2" s="2"/>
    </row>
    <row r="3" spans="2:8">
      <c r="B3" s="2"/>
      <c r="C3" s="2"/>
      <c r="D3" s="2"/>
      <c r="E3" s="2"/>
    </row>
    <row r="4" spans="2:8" s="48" customFormat="1" ht="30">
      <c r="B4" s="46" t="s">
        <v>0</v>
      </c>
      <c r="C4" s="215" t="s">
        <v>198</v>
      </c>
      <c r="D4" s="216"/>
      <c r="E4" s="217"/>
    </row>
    <row r="7" spans="2:8" ht="33" customHeight="1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>
      <c r="C8" s="219"/>
      <c r="D8" s="67" t="s">
        <v>43</v>
      </c>
      <c r="E8" s="80" t="s">
        <v>44</v>
      </c>
      <c r="F8" s="80" t="s">
        <v>45</v>
      </c>
      <c r="G8" s="80" t="s">
        <v>46</v>
      </c>
      <c r="H8" s="80" t="s">
        <v>47</v>
      </c>
    </row>
    <row r="9" spans="2:8" ht="20.100000000000001" customHeight="1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>
      <c r="C10" s="70" t="s">
        <v>42</v>
      </c>
      <c r="D10" s="45" t="s">
        <v>303</v>
      </c>
      <c r="E10" s="45" t="s">
        <v>304</v>
      </c>
      <c r="F10" s="45" t="s">
        <v>305</v>
      </c>
      <c r="G10" s="45" t="s">
        <v>306</v>
      </c>
      <c r="H10" s="45" t="s">
        <v>307</v>
      </c>
    </row>
    <row r="11" spans="2:8" ht="20.100000000000001" customHeight="1">
      <c r="C11" s="70" t="s">
        <v>194</v>
      </c>
      <c r="D11" s="45" t="s">
        <v>308</v>
      </c>
      <c r="E11" s="45" t="s">
        <v>309</v>
      </c>
      <c r="F11" s="45" t="s">
        <v>310</v>
      </c>
      <c r="G11" s="45" t="s">
        <v>311</v>
      </c>
      <c r="H11" s="45" t="s">
        <v>312</v>
      </c>
    </row>
    <row r="12" spans="2:8" ht="20.100000000000001" customHeight="1">
      <c r="C12" s="70" t="s">
        <v>50</v>
      </c>
      <c r="D12" s="45" t="s">
        <v>313</v>
      </c>
      <c r="E12" s="45" t="s">
        <v>314</v>
      </c>
      <c r="F12" s="45" t="s">
        <v>315</v>
      </c>
      <c r="G12" s="45" t="s">
        <v>316</v>
      </c>
      <c r="H12" s="45" t="s">
        <v>317</v>
      </c>
    </row>
    <row r="13" spans="2:8" ht="20.100000000000001" customHeight="1">
      <c r="C13" s="70" t="s">
        <v>195</v>
      </c>
      <c r="D13" s="45" t="s">
        <v>318</v>
      </c>
      <c r="E13" s="45" t="s">
        <v>319</v>
      </c>
      <c r="F13" s="45" t="s">
        <v>320</v>
      </c>
      <c r="G13" s="45" t="s">
        <v>321</v>
      </c>
      <c r="H13" s="45" t="s">
        <v>322</v>
      </c>
    </row>
    <row r="14" spans="2:8" ht="20.100000000000001" customHeight="1">
      <c r="C14" s="70" t="s">
        <v>51</v>
      </c>
      <c r="D14" s="45" t="s">
        <v>323</v>
      </c>
      <c r="E14" s="45" t="s">
        <v>324</v>
      </c>
      <c r="F14" s="45" t="s">
        <v>325</v>
      </c>
      <c r="G14" s="45" t="s">
        <v>326</v>
      </c>
      <c r="H14" s="45" t="s">
        <v>327</v>
      </c>
    </row>
    <row r="15" spans="2:8" ht="20.100000000000001" customHeight="1">
      <c r="C15" s="70" t="s">
        <v>196</v>
      </c>
      <c r="D15" s="45" t="s">
        <v>328</v>
      </c>
      <c r="E15" s="45" t="s">
        <v>329</v>
      </c>
      <c r="F15" s="45" t="s">
        <v>330</v>
      </c>
      <c r="G15" s="45" t="s">
        <v>331</v>
      </c>
      <c r="H15" s="45" t="s">
        <v>332</v>
      </c>
    </row>
    <row r="16" spans="2:8" ht="20.100000000000001" customHeight="1">
      <c r="C16" s="70" t="s">
        <v>197</v>
      </c>
      <c r="D16" s="45" t="s">
        <v>333</v>
      </c>
      <c r="E16" s="45" t="s">
        <v>334</v>
      </c>
      <c r="F16" s="45" t="s">
        <v>335</v>
      </c>
      <c r="G16" s="45" t="s">
        <v>336</v>
      </c>
      <c r="H16" s="45" t="s">
        <v>337</v>
      </c>
    </row>
  </sheetData>
  <mergeCells count="3">
    <mergeCell ref="C4:E4"/>
    <mergeCell ref="C7:C9"/>
    <mergeCell ref="D7:H7"/>
  </mergeCells>
  <hyperlinks>
    <hyperlink ref="D10" location="DK_To_SZ0!A1" display="DK_To_SZ0!A1"/>
    <hyperlink ref="E10" location="DK_To_SZ1!A1" display="DK_To_SZ1!A1"/>
    <hyperlink ref="F10" location="DK_To_SZ2!A1" display="DK_To_SZ2!A1"/>
    <hyperlink ref="G10" location="DK_To_SZ3!A1" display="DK_To_SZ3!A1"/>
    <hyperlink ref="H10" location="DK_To_SZ4!A1" display="DK_To_SZ4!A1"/>
    <hyperlink ref="D11" location="DK_A_SZ0!A1" display="DK_A_SZ0!A1"/>
    <hyperlink ref="E11" location="DK_A_SZ1!A1" display="DK_A_SZ1!A1"/>
    <hyperlink ref="F11" location="DK_A_SZ2!A1" display="DK_A_SZ2!A1"/>
    <hyperlink ref="G11" location="DK_A_SZ3!A1" display="DK_A_SZ3!A1"/>
    <hyperlink ref="H11" location="DK_A_SZ4!A1" display="DK_A_SZ4!A1"/>
    <hyperlink ref="D12" location="DK_C_SZ0!A1" display="DK_C_SZ0!A1"/>
    <hyperlink ref="E12" location="DK_C_SZ1!A1" display="DK_C_SZ1!A1"/>
    <hyperlink ref="F12" location="DK_C_SZ2!A1" display="DK_C_SZ2!A1"/>
    <hyperlink ref="G12" location="DK_C_SZ3!A1" display="DK_C_SZ3!A1"/>
    <hyperlink ref="H12" location="DK_C_SZ4!A1" display="DK_C_SZ4!A1"/>
    <hyperlink ref="D13" location="DK_D_SZ0!A1" display="DK_D_SZ0!A1"/>
    <hyperlink ref="E13" location="DK_D_SZ1!A1" display="DK_D_SZ1!A1"/>
    <hyperlink ref="F13" location="DK_D_SZ2!A1" display="DK_D_SZ2!A1"/>
    <hyperlink ref="G13" location="DK_D_SZ3!A1" display="DK_D_SZ3!A1"/>
    <hyperlink ref="H13" location="DK_D_SZ4!A1" display="DK_D_SZ4!A1"/>
    <hyperlink ref="D14" location="DK_F_SZ0!A1" display="DK_F_SZ0!A1"/>
    <hyperlink ref="E14" location="DK_F_SZ1!A1" display="DK_F_SZ1!A1"/>
    <hyperlink ref="F14" location="DK_F_SZ2!A1" display="DK_F_SZ2!A1"/>
    <hyperlink ref="G14" location="DK_F_SZ3!A1" display="DK_F_SZ3!A1"/>
    <hyperlink ref="H14" location="DK_F_SZ4!A1" display="DK_F_SZ4!A1"/>
    <hyperlink ref="D15" location="DK_G_SZ0!A1" display="DK_G_SZ0!A1"/>
    <hyperlink ref="E15" location="DK_G_SZ1!A1" display="DK_G_SZ1!A1"/>
    <hyperlink ref="F15" location="DK_G_SZ2!A1" display="DK_G_SZ2!A1"/>
    <hyperlink ref="H15" location="DK_G_SZ4!A1" display="DK_G_SZ4!A1"/>
    <hyperlink ref="G15" location="DK_G_SZ3!A1" display="DK_G_SZ3!A1"/>
    <hyperlink ref="D16" location="DK_H_SZ0!A1" display="DK_H_SZ0!A1"/>
    <hyperlink ref="E16" location="DK_H_SZ1!A1" display="DK_H_SZ1!A1"/>
    <hyperlink ref="F16" location="DK_H_SZ2!A1" display="DK_H_SZ2!A1"/>
    <hyperlink ref="G16" location="DK_H_SZ3!A1" display="DK_H_SZ3!A1"/>
    <hyperlink ref="H16" location="DK_H_SZ4!A1" display="DK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2.425781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[3]To_SZ0_raw!$A$2</f>
        <v>Total</v>
      </c>
      <c r="I3" s="223"/>
      <c r="J3" s="224"/>
      <c r="L3" s="52" t="s">
        <v>2</v>
      </c>
      <c r="M3" s="222" t="str">
        <f>[3]To_SZ0_raw!$B$2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28544</v>
      </c>
      <c r="E10" s="43">
        <f t="shared" ref="E10:S10" si="0">E28-E27</f>
        <v>38896</v>
      </c>
      <c r="F10" s="43">
        <f t="shared" si="0"/>
        <v>38518</v>
      </c>
      <c r="G10" s="43">
        <f t="shared" si="0"/>
        <v>39912</v>
      </c>
      <c r="H10" s="43">
        <f t="shared" si="0"/>
        <v>46233</v>
      </c>
      <c r="I10" s="43">
        <f t="shared" si="0"/>
        <v>52178</v>
      </c>
      <c r="J10" s="43">
        <f t="shared" si="0"/>
        <v>55255</v>
      </c>
      <c r="K10" s="43">
        <f t="shared" si="0"/>
        <v>57093</v>
      </c>
      <c r="L10" s="43">
        <f t="shared" si="0"/>
        <v>59071</v>
      </c>
      <c r="M10" s="43">
        <f t="shared" si="0"/>
        <v>60471</v>
      </c>
      <c r="N10" s="43">
        <f t="shared" si="0"/>
        <v>60697</v>
      </c>
      <c r="O10" s="43">
        <f t="shared" si="0"/>
        <v>63683</v>
      </c>
      <c r="P10" s="43">
        <f t="shared" si="0"/>
        <v>65307</v>
      </c>
      <c r="Q10" s="43">
        <f t="shared" si="0"/>
        <v>68225</v>
      </c>
      <c r="R10" s="43">
        <f t="shared" si="0"/>
        <v>70404</v>
      </c>
      <c r="S10" s="43">
        <f t="shared" si="0"/>
        <v>73356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[4]To_SZ0_raw!C26</f>
        <v>7.1600713729858398</v>
      </c>
      <c r="E12" s="27">
        <f>[4]To_SZ0_raw!D26</f>
        <v>7.2494940757751465</v>
      </c>
      <c r="F12" s="27">
        <f>[4]To_SZ0_raw!E26</f>
        <v>7.6478333473205566</v>
      </c>
      <c r="G12" s="27">
        <f>[4]To_SZ0_raw!F26</f>
        <v>8.6982526779174805</v>
      </c>
      <c r="H12" s="27">
        <f>[4]To_SZ0_raw!G26</f>
        <v>9.6450090408325195</v>
      </c>
      <c r="I12" s="27">
        <f>[4]To_SZ0_raw!H26</f>
        <v>9.7033700942993164</v>
      </c>
      <c r="J12" s="27">
        <f>[4]To_SZ0_raw!I26</f>
        <v>9.0053205490112305</v>
      </c>
      <c r="K12" s="27">
        <f>[4]To_SZ0_raw!J26</f>
        <v>8.1097126007080078</v>
      </c>
      <c r="L12" s="27">
        <f>[4]To_SZ0_raw!K26</f>
        <v>9.5538825988769531</v>
      </c>
      <c r="M12" s="27">
        <f>[4]To_SZ0_raw!L26</f>
        <v>10.060699462890625</v>
      </c>
      <c r="N12" s="27">
        <f>[4]To_SZ0_raw!M26</f>
        <v>10.343582153320313</v>
      </c>
      <c r="O12" s="27">
        <f>[4]To_SZ0_raw!N26</f>
        <v>11.856476783752441</v>
      </c>
      <c r="P12" s="27">
        <f>[4]To_SZ0_raw!O26</f>
        <v>12.64383602142334</v>
      </c>
      <c r="Q12" s="27">
        <f>[4]To_SZ0_raw!P26</f>
        <v>14.235156059265137</v>
      </c>
      <c r="R12" s="27">
        <f>[4]To_SZ0_raw!Q26</f>
        <v>15.38101863861084</v>
      </c>
      <c r="S12" s="27">
        <f>[4]To_SZ0_raw!R26</f>
        <v>17.551630020141602</v>
      </c>
      <c r="T12" s="108" t="s">
        <v>406</v>
      </c>
    </row>
    <row r="13" spans="2:20">
      <c r="B13" s="6" t="s">
        <v>340</v>
      </c>
      <c r="C13" s="27" t="s">
        <v>406</v>
      </c>
      <c r="D13" s="27">
        <f>[4]To_SZ0_raw!C27</f>
        <v>9.4198598861694336</v>
      </c>
      <c r="E13" s="27">
        <f>[4]To_SZ0_raw!D27</f>
        <v>9.787200927734375</v>
      </c>
      <c r="F13" s="27">
        <f>[4]To_SZ0_raw!E27</f>
        <v>11.20976734161377</v>
      </c>
      <c r="G13" s="27">
        <f>[4]To_SZ0_raw!F27</f>
        <v>13.603170394897461</v>
      </c>
      <c r="H13" s="27">
        <f>[4]To_SZ0_raw!G27</f>
        <v>15.152753829956055</v>
      </c>
      <c r="I13" s="27">
        <f>[4]To_SZ0_raw!H27</f>
        <v>14.047964096069336</v>
      </c>
      <c r="J13" s="27">
        <f>[4]To_SZ0_raw!I27</f>
        <v>11.393272399902344</v>
      </c>
      <c r="K13" s="27">
        <f>[4]To_SZ0_raw!J27</f>
        <v>9.6356306076049805</v>
      </c>
      <c r="L13" s="27">
        <f>[4]To_SZ0_raw!K27</f>
        <v>12.130551338195801</v>
      </c>
      <c r="M13" s="27">
        <f>[4]To_SZ0_raw!L27</f>
        <v>14.253754615783691</v>
      </c>
      <c r="N13" s="27">
        <f>[4]To_SZ0_raw!M27</f>
        <v>14.526322364807129</v>
      </c>
      <c r="O13" s="27">
        <f>[4]To_SZ0_raw!N27</f>
        <v>17.633712768554688</v>
      </c>
      <c r="P13" s="27">
        <f>[4]To_SZ0_raw!O27</f>
        <v>21.005823135375977</v>
      </c>
      <c r="Q13" s="27">
        <f>[4]To_SZ0_raw!P27</f>
        <v>23.119333267211914</v>
      </c>
      <c r="R13" s="27">
        <f>[4]To_SZ0_raw!Q27</f>
        <v>24.649303436279297</v>
      </c>
      <c r="S13" s="27">
        <f>[4]To_SZ0_raw!R27</f>
        <v>26.479619979858398</v>
      </c>
      <c r="T13" s="108" t="s">
        <v>406</v>
      </c>
    </row>
    <row r="14" spans="2:20">
      <c r="B14" s="6" t="s">
        <v>341</v>
      </c>
      <c r="C14" s="27" t="s">
        <v>406</v>
      </c>
      <c r="D14" s="27">
        <f>[4]To_SZ0_raw!C28</f>
        <v>7.3696341514587402</v>
      </c>
      <c r="E14" s="27">
        <f>[4]To_SZ0_raw!D28</f>
        <v>8.3787870407104492</v>
      </c>
      <c r="F14" s="27">
        <f>[4]To_SZ0_raw!E28</f>
        <v>9.9088869094848633</v>
      </c>
      <c r="G14" s="27">
        <f>[4]To_SZ0_raw!F28</f>
        <v>12.035490989685059</v>
      </c>
      <c r="H14" s="27">
        <f>[4]To_SZ0_raw!G28</f>
        <v>13.438037872314453</v>
      </c>
      <c r="I14" s="27">
        <f>[4]To_SZ0_raw!H28</f>
        <v>12.641070365905762</v>
      </c>
      <c r="J14" s="27">
        <f>[4]To_SZ0_raw!I28</f>
        <v>9.723149299621582</v>
      </c>
      <c r="K14" s="27">
        <f>[4]To_SZ0_raw!J28</f>
        <v>7.6121306419372559</v>
      </c>
      <c r="L14" s="27">
        <f>[4]To_SZ0_raw!K28</f>
        <v>9.7980766296386719</v>
      </c>
      <c r="M14" s="27">
        <f>[4]To_SZ0_raw!L28</f>
        <v>12.577519416809082</v>
      </c>
      <c r="N14" s="27">
        <f>[4]To_SZ0_raw!M28</f>
        <v>13.204852104187012</v>
      </c>
      <c r="O14" s="27">
        <f>[4]To_SZ0_raw!N28</f>
        <v>14.571401596069336</v>
      </c>
      <c r="P14" s="27">
        <f>[4]To_SZ0_raw!O28</f>
        <v>15.418939590454102</v>
      </c>
      <c r="Q14" s="27">
        <f>[4]To_SZ0_raw!P28</f>
        <v>16.074874877929688</v>
      </c>
      <c r="R14" s="27">
        <f>[4]To_SZ0_raw!Q28</f>
        <v>16.507495880126953</v>
      </c>
      <c r="S14" s="27">
        <f>[4]To_SZ0_raw!R28</f>
        <v>17.019021987915039</v>
      </c>
      <c r="T14" s="108" t="s">
        <v>406</v>
      </c>
    </row>
    <row r="15" spans="2:20">
      <c r="B15" s="6" t="s">
        <v>342</v>
      </c>
      <c r="C15" s="27" t="s">
        <v>406</v>
      </c>
      <c r="D15" s="27">
        <f>[4]To_SZ0_raw!C29</f>
        <v>8.9064302444458008</v>
      </c>
      <c r="E15" s="27">
        <f>[4]To_SZ0_raw!D29</f>
        <v>10.063762664794922</v>
      </c>
      <c r="F15" s="27">
        <f>[4]To_SZ0_raw!E29</f>
        <v>12.151872634887695</v>
      </c>
      <c r="G15" s="27">
        <f>[4]To_SZ0_raw!F29</f>
        <v>13.71034049987793</v>
      </c>
      <c r="H15" s="27">
        <f>[4]To_SZ0_raw!G29</f>
        <v>14.827882766723633</v>
      </c>
      <c r="I15" s="27">
        <f>[4]To_SZ0_raw!H29</f>
        <v>15.464388847351074</v>
      </c>
      <c r="J15" s="27">
        <f>[4]To_SZ0_raw!I29</f>
        <v>12.601676940917969</v>
      </c>
      <c r="K15" s="27">
        <f>[4]To_SZ0_raw!J29</f>
        <v>9.6635646820068359</v>
      </c>
      <c r="L15" s="27">
        <f>[4]To_SZ0_raw!K29</f>
        <v>12.63746452331543</v>
      </c>
      <c r="M15" s="27">
        <f>[4]To_SZ0_raw!L29</f>
        <v>14.074451446533203</v>
      </c>
      <c r="N15" s="27">
        <f>[4]To_SZ0_raw!M29</f>
        <v>14.358881950378418</v>
      </c>
      <c r="O15" s="27">
        <f>[4]To_SZ0_raw!N29</f>
        <v>14.322598457336426</v>
      </c>
      <c r="P15" s="27">
        <f>[4]To_SZ0_raw!O29</f>
        <v>14.30950927734375</v>
      </c>
      <c r="Q15" s="27">
        <f>[4]To_SZ0_raw!P29</f>
        <v>13.759871482849121</v>
      </c>
      <c r="R15" s="27">
        <f>[4]To_SZ0_raw!Q29</f>
        <v>13.435543060302734</v>
      </c>
      <c r="S15" s="27">
        <f>[4]To_SZ0_raw!R29</f>
        <v>12.550271987915039</v>
      </c>
      <c r="T15" s="108" t="s">
        <v>406</v>
      </c>
    </row>
    <row r="16" spans="2:20">
      <c r="B16" s="6" t="s">
        <v>343</v>
      </c>
      <c r="C16" s="27" t="s">
        <v>406</v>
      </c>
      <c r="D16" s="27">
        <f>[4]To_SZ0_raw!C30</f>
        <v>34.347385406494141</v>
      </c>
      <c r="E16" s="27">
        <f>[4]To_SZ0_raw!D30</f>
        <v>34.751991271972656</v>
      </c>
      <c r="F16" s="27">
        <f>[4]To_SZ0_raw!E30</f>
        <v>35.017940521240234</v>
      </c>
      <c r="G16" s="27">
        <f>[4]To_SZ0_raw!F30</f>
        <v>32.908805847167969</v>
      </c>
      <c r="H16" s="27">
        <f>[4]To_SZ0_raw!G30</f>
        <v>30.185026168823242</v>
      </c>
      <c r="I16" s="27">
        <f>[4]To_SZ0_raw!H30</f>
        <v>31.519750595092773</v>
      </c>
      <c r="J16" s="27">
        <f>[4]To_SZ0_raw!I30</f>
        <v>36.335105895996094</v>
      </c>
      <c r="K16" s="27">
        <f>[4]To_SZ0_raw!J30</f>
        <v>35.632102966308594</v>
      </c>
      <c r="L16" s="27">
        <f>[4]To_SZ0_raw!K30</f>
        <v>35.849372863769531</v>
      </c>
      <c r="M16" s="27">
        <f>[4]To_SZ0_raw!L30</f>
        <v>29.844879150390625</v>
      </c>
      <c r="N16" s="27">
        <f>[4]To_SZ0_raw!M30</f>
        <v>28.867147445678711</v>
      </c>
      <c r="O16" s="27">
        <f>[4]To_SZ0_raw!N30</f>
        <v>26.077363967895508</v>
      </c>
      <c r="P16" s="27">
        <f>[4]To_SZ0_raw!O30</f>
        <v>22.998517990112305</v>
      </c>
      <c r="Q16" s="27">
        <f>[4]To_SZ0_raw!P30</f>
        <v>20.794092178344727</v>
      </c>
      <c r="R16" s="27">
        <f>[4]To_SZ0_raw!Q30</f>
        <v>18.597499847412109</v>
      </c>
      <c r="S16" s="27">
        <f>[4]To_SZ0_raw!R30</f>
        <v>16.345108032226563</v>
      </c>
      <c r="T16" s="108" t="s">
        <v>406</v>
      </c>
    </row>
    <row r="17" spans="2:20">
      <c r="B17" s="7" t="s">
        <v>240</v>
      </c>
      <c r="C17" s="27" t="s">
        <v>406</v>
      </c>
      <c r="D17" s="27">
        <f>[4]To_SZ0_raw!C31</f>
        <v>32.796619415283203</v>
      </c>
      <c r="E17" s="27">
        <f>[4]To_SZ0_raw!D31</f>
        <v>29.768764495849609</v>
      </c>
      <c r="F17" s="27">
        <f>[4]To_SZ0_raw!E31</f>
        <v>24.063701629638672</v>
      </c>
      <c r="G17" s="27">
        <f>[4]To_SZ0_raw!F31</f>
        <v>19.043939590454102</v>
      </c>
      <c r="H17" s="27">
        <f>[4]To_SZ0_raw!G31</f>
        <v>16.751291275024414</v>
      </c>
      <c r="I17" s="27">
        <f>[4]To_SZ0_raw!H31</f>
        <v>16.623455047607422</v>
      </c>
      <c r="J17" s="27">
        <f>[4]To_SZ0_raw!I31</f>
        <v>20.941473007202148</v>
      </c>
      <c r="K17" s="27">
        <f>[4]To_SZ0_raw!J31</f>
        <v>29.346858978271484</v>
      </c>
      <c r="L17" s="27">
        <f>[4]To_SZ0_raw!K31</f>
        <v>20.030651092529297</v>
      </c>
      <c r="M17" s="27">
        <f>[4]To_SZ0_raw!L31</f>
        <v>19.188695907592773</v>
      </c>
      <c r="N17" s="27">
        <f>[4]To_SZ0_raw!M31</f>
        <v>18.699213027954102</v>
      </c>
      <c r="O17" s="27">
        <f>[4]To_SZ0_raw!N31</f>
        <v>15.538447380065918</v>
      </c>
      <c r="P17" s="27">
        <f>[4]To_SZ0_raw!O31</f>
        <v>13.623373985290527</v>
      </c>
      <c r="Q17" s="27">
        <f>[4]To_SZ0_raw!P31</f>
        <v>12.016671180725098</v>
      </c>
      <c r="R17" s="27">
        <f>[4]To_SZ0_raw!Q31</f>
        <v>11.42913818359375</v>
      </c>
      <c r="S17" s="27">
        <f>[4]To_SZ0_raw!R31</f>
        <v>10.054347991943359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[4]To_SZ0_raw!C32</f>
        <v>0.62305295467376709</v>
      </c>
      <c r="E19" s="37">
        <f>[4]To_SZ0_raw!D32</f>
        <v>0.64516127109527588</v>
      </c>
      <c r="F19" s="37">
        <f>[4]To_SZ0_raw!E32</f>
        <v>0.62570887804031372</v>
      </c>
      <c r="G19" s="37">
        <f>[4]To_SZ0_raw!F32</f>
        <v>0.54844605922698975</v>
      </c>
      <c r="H19" s="37">
        <f>[4]To_SZ0_raw!G32</f>
        <v>0.49140048027038574</v>
      </c>
      <c r="I19" s="37">
        <f>[4]To_SZ0_raw!H32</f>
        <v>0.46583852171897888</v>
      </c>
      <c r="J19" s="37">
        <f>[4]To_SZ0_raw!I32</f>
        <v>0.48543688654899597</v>
      </c>
      <c r="K19" s="37">
        <f>[4]To_SZ0_raw!J32</f>
        <v>0.54495912790298462</v>
      </c>
      <c r="L19" s="37">
        <f>[4]To_SZ0_raw!K32</f>
        <v>0.45454543828964233</v>
      </c>
      <c r="M19" s="37">
        <f>[4]To_SZ0_raw!L32</f>
        <v>0.44150108098983765</v>
      </c>
      <c r="N19" s="37">
        <f>[4]To_SZ0_raw!M32</f>
        <v>0.43128147721290588</v>
      </c>
      <c r="O19" s="37">
        <f>[4]To_SZ0_raw!N32</f>
        <v>0.36019808053970337</v>
      </c>
      <c r="P19" s="37">
        <f>[4]To_SZ0_raw!O32</f>
        <v>0.33594623208045959</v>
      </c>
      <c r="Q19" s="37">
        <f>[4]To_SZ0_raw!P32</f>
        <v>0.29806259274482727</v>
      </c>
      <c r="R19" s="37">
        <f>[4]To_SZ0_raw!Q32</f>
        <v>0.2750491201877594</v>
      </c>
      <c r="S19" s="37">
        <f>[4]To_SZ0_raw!R32</f>
        <v>0.24271844327449799</v>
      </c>
      <c r="T19" s="111" t="s">
        <v>406</v>
      </c>
    </row>
    <row r="20" spans="2:20">
      <c r="B20" s="6" t="s">
        <v>33</v>
      </c>
      <c r="C20" s="37" t="s">
        <v>406</v>
      </c>
      <c r="D20" s="37">
        <f>[4]To_SZ0_raw!C33</f>
        <v>1.4693171977996826</v>
      </c>
      <c r="E20" s="37">
        <f>[4]To_SZ0_raw!D33</f>
        <v>1.4143518209457397</v>
      </c>
      <c r="F20" s="37">
        <f>[4]To_SZ0_raw!E33</f>
        <v>1.3221855163574219</v>
      </c>
      <c r="G20" s="37">
        <f>[4]To_SZ0_raw!F33</f>
        <v>1.1612206697463989</v>
      </c>
      <c r="H20" s="37">
        <f>[4]To_SZ0_raw!G33</f>
        <v>1.0344828367233276</v>
      </c>
      <c r="I20" s="37">
        <f>[4]To_SZ0_raw!H33</f>
        <v>1.0309277772903442</v>
      </c>
      <c r="J20" s="37">
        <f>[4]To_SZ0_raw!I33</f>
        <v>1.1273610591888428</v>
      </c>
      <c r="K20" s="37">
        <f>[4]To_SZ0_raw!J33</f>
        <v>1.3011469841003418</v>
      </c>
      <c r="L20" s="37">
        <f>[4]To_SZ0_raw!K33</f>
        <v>1.0564708709716797</v>
      </c>
      <c r="M20" s="37">
        <f>[4]To_SZ0_raw!L33</f>
        <v>0.98684203624725342</v>
      </c>
      <c r="N20" s="37">
        <f>[4]To_SZ0_raw!M33</f>
        <v>0.95665520429611206</v>
      </c>
      <c r="O20" s="37">
        <f>[4]To_SZ0_raw!N33</f>
        <v>0.81466406583786011</v>
      </c>
      <c r="P20" s="37">
        <f>[4]To_SZ0_raw!O33</f>
        <v>0.77369439601898193</v>
      </c>
      <c r="Q20" s="37">
        <f>[4]To_SZ0_raw!P33</f>
        <v>0.66889631748199463</v>
      </c>
      <c r="R20" s="37">
        <f>[4]To_SZ0_raw!Q33</f>
        <v>0.61414283514022827</v>
      </c>
      <c r="S20" s="37">
        <f>[4]To_SZ0_raw!R33</f>
        <v>0.53003537654876709</v>
      </c>
      <c r="T20" s="111" t="s">
        <v>406</v>
      </c>
    </row>
    <row r="21" spans="2:20">
      <c r="B21" s="6" t="s">
        <v>11</v>
      </c>
      <c r="C21" s="37" t="s">
        <v>406</v>
      </c>
      <c r="D21" s="37">
        <f>[4]To_SZ0_raw!C34</f>
        <v>3.6190478801727295</v>
      </c>
      <c r="E21" s="37">
        <f>[4]To_SZ0_raw!D34</f>
        <v>3.4482758045196533</v>
      </c>
      <c r="F21" s="37">
        <f>[4]To_SZ0_raw!E34</f>
        <v>3.1580264568328857</v>
      </c>
      <c r="G21" s="37">
        <f>[4]To_SZ0_raw!F34</f>
        <v>2.7450978755950928</v>
      </c>
      <c r="H21" s="37">
        <f>[4]To_SZ0_raw!G34</f>
        <v>2.5112204551696777</v>
      </c>
      <c r="I21" s="37">
        <f>[4]To_SZ0_raw!H34</f>
        <v>2.6107363700866699</v>
      </c>
      <c r="J21" s="37">
        <f>[4]To_SZ0_raw!I34</f>
        <v>2.9940121173858643</v>
      </c>
      <c r="K21" s="37">
        <f>[4]To_SZ0_raw!J34</f>
        <v>3.4510219097137451</v>
      </c>
      <c r="L21" s="37">
        <f>[4]To_SZ0_raw!K34</f>
        <v>2.8614375591278076</v>
      </c>
      <c r="M21" s="37">
        <f>[4]To_SZ0_raw!L34</f>
        <v>2.5557012557983398</v>
      </c>
      <c r="N21" s="37">
        <f>[4]To_SZ0_raw!M34</f>
        <v>2.5075225830078125</v>
      </c>
      <c r="O21" s="37">
        <f>[4]To_SZ0_raw!N34</f>
        <v>2.1541450023651123</v>
      </c>
      <c r="P21" s="37">
        <f>[4]To_SZ0_raw!O34</f>
        <v>1.923076868057251</v>
      </c>
      <c r="Q21" s="37">
        <f>[4]To_SZ0_raw!P34</f>
        <v>1.7450423240661621</v>
      </c>
      <c r="R21" s="37">
        <f>[4]To_SZ0_raw!Q34</f>
        <v>1.630656361579895</v>
      </c>
      <c r="S21" s="37">
        <f>[4]To_SZ0_raw!R34</f>
        <v>1.4554795026779175</v>
      </c>
      <c r="T21" s="111" t="s">
        <v>406</v>
      </c>
    </row>
    <row r="22" spans="2:20">
      <c r="B22" s="6" t="s">
        <v>12</v>
      </c>
      <c r="C22" s="37" t="s">
        <v>406</v>
      </c>
      <c r="D22" s="37">
        <f>[4]To_SZ0_raw!C35</f>
        <v>6.0150375366210938</v>
      </c>
      <c r="E22" s="37">
        <f>[4]To_SZ0_raw!D35</f>
        <v>5.7142858505249023</v>
      </c>
      <c r="F22" s="37">
        <f>[4]To_SZ0_raw!E35</f>
        <v>5.1871323585510254</v>
      </c>
      <c r="G22" s="37">
        <f>[4]To_SZ0_raw!F35</f>
        <v>4.6334223747253418</v>
      </c>
      <c r="H22" s="37">
        <f>[4]To_SZ0_raw!G35</f>
        <v>4.2813453674316406</v>
      </c>
      <c r="I22" s="37">
        <f>[4]To_SZ0_raw!H35</f>
        <v>4.3699579238891602</v>
      </c>
      <c r="J22" s="37">
        <f>[4]To_SZ0_raw!I35</f>
        <v>4.9627790451049805</v>
      </c>
      <c r="K22" s="37">
        <f>[4]To_SZ0_raw!J35</f>
        <v>5.6624183654785156</v>
      </c>
      <c r="L22" s="37">
        <f>[4]To_SZ0_raw!K35</f>
        <v>4.8987627029418945</v>
      </c>
      <c r="M22" s="37">
        <f>[4]To_SZ0_raw!L35</f>
        <v>4.4315996170043945</v>
      </c>
      <c r="N22" s="37">
        <f>[4]To_SZ0_raw!M35</f>
        <v>4.332129955291748</v>
      </c>
      <c r="O22" s="37">
        <f>[4]To_SZ0_raw!N35</f>
        <v>3.8934905529022217</v>
      </c>
      <c r="P22" s="37">
        <f>[4]To_SZ0_raw!O35</f>
        <v>3.5633831024169922</v>
      </c>
      <c r="Q22" s="37">
        <f>[4]To_SZ0_raw!P35</f>
        <v>3.2811334133148193</v>
      </c>
      <c r="R22" s="37">
        <f>[4]To_SZ0_raw!Q35</f>
        <v>3.0886831283569336</v>
      </c>
      <c r="S22" s="37">
        <f>[4]To_SZ0_raw!R35</f>
        <v>2.8301887512207031</v>
      </c>
      <c r="T22" s="111" t="s">
        <v>406</v>
      </c>
    </row>
    <row r="23" spans="2:20">
      <c r="B23" s="6" t="s">
        <v>13</v>
      </c>
      <c r="C23" s="37" t="s">
        <v>406</v>
      </c>
      <c r="D23" s="37">
        <f>[4]To_SZ0_raw!C36</f>
        <v>8.4020328521728516</v>
      </c>
      <c r="E23" s="37">
        <f>[4]To_SZ0_raw!D36</f>
        <v>8.0577278137207031</v>
      </c>
      <c r="F23" s="37">
        <f>[4]To_SZ0_raw!E36</f>
        <v>7.3748912811279297</v>
      </c>
      <c r="G23" s="37">
        <f>[4]To_SZ0_raw!F36</f>
        <v>6.6925430297851563</v>
      </c>
      <c r="H23" s="37">
        <f>[4]To_SZ0_raw!G36</f>
        <v>6.2945652008056641</v>
      </c>
      <c r="I23" s="37">
        <f>[4]To_SZ0_raw!H36</f>
        <v>6.2747201919555664</v>
      </c>
      <c r="J23" s="37">
        <f>[4]To_SZ0_raw!I36</f>
        <v>6.9577083587646484</v>
      </c>
      <c r="K23" s="37">
        <f>[4]To_SZ0_raw!J36</f>
        <v>8.0954952239990234</v>
      </c>
      <c r="L23" s="37">
        <f>[4]To_SZ0_raw!K36</f>
        <v>6.8518505096435547</v>
      </c>
      <c r="M23" s="37">
        <f>[4]To_SZ0_raw!L36</f>
        <v>6.6018276214599609</v>
      </c>
      <c r="N23" s="37">
        <f>[4]To_SZ0_raw!M36</f>
        <v>6.508875846862793</v>
      </c>
      <c r="O23" s="37">
        <f>[4]To_SZ0_raw!N36</f>
        <v>5.9974751472473145</v>
      </c>
      <c r="P23" s="37">
        <f>[4]To_SZ0_raw!O36</f>
        <v>5.6241426467895508</v>
      </c>
      <c r="Q23" s="37">
        <f>[4]To_SZ0_raw!P36</f>
        <v>5.263157844543457</v>
      </c>
      <c r="R23" s="37">
        <f>[4]To_SZ0_raw!Q36</f>
        <v>5.0222616195678711</v>
      </c>
      <c r="S23" s="37">
        <f>[4]To_SZ0_raw!R36</f>
        <v>4.6472086906433105</v>
      </c>
      <c r="T23" s="111" t="s">
        <v>406</v>
      </c>
    </row>
    <row r="24" spans="2:20">
      <c r="B24" s="8" t="s">
        <v>15</v>
      </c>
      <c r="C24" s="37" t="s">
        <v>406</v>
      </c>
      <c r="D24" s="37">
        <f>[4]To_SZ0_raw!C37</f>
        <v>12.5</v>
      </c>
      <c r="E24" s="37">
        <f>[4]To_SZ0_raw!D37</f>
        <v>12.084062576293945</v>
      </c>
      <c r="F24" s="37">
        <f>[4]To_SZ0_raw!E37</f>
        <v>10.933720588684082</v>
      </c>
      <c r="G24" s="37">
        <f>[4]To_SZ0_raw!F37</f>
        <v>9.7959184646606445</v>
      </c>
      <c r="H24" s="37">
        <f>[4]To_SZ0_raw!G37</f>
        <v>9.4504022598266602</v>
      </c>
      <c r="I24" s="37">
        <f>[4]To_SZ0_raw!H37</f>
        <v>9.3791275024414063</v>
      </c>
      <c r="J24" s="37">
        <f>[4]To_SZ0_raw!I37</f>
        <v>10.683650970458984</v>
      </c>
      <c r="K24" s="37">
        <f>[4]To_SZ0_raw!J37</f>
        <v>13.365385055541992</v>
      </c>
      <c r="L24" s="37">
        <f>[4]To_SZ0_raw!K37</f>
        <v>10.012174606323242</v>
      </c>
      <c r="M24" s="37">
        <f>[4]To_SZ0_raw!L37</f>
        <v>10.225564002990723</v>
      </c>
      <c r="N24" s="37">
        <f>[4]To_SZ0_raw!M37</f>
        <v>10.174640655517578</v>
      </c>
      <c r="O24" s="37">
        <f>[4]To_SZ0_raw!N37</f>
        <v>8.9849109649658203</v>
      </c>
      <c r="P24" s="37">
        <f>[4]To_SZ0_raw!O37</f>
        <v>8.5515766143798828</v>
      </c>
      <c r="Q24" s="37">
        <f>[4]To_SZ0_raw!P37</f>
        <v>8.1387729644775391</v>
      </c>
      <c r="R24" s="37">
        <f>[4]To_SZ0_raw!Q37</f>
        <v>8.0041580200195313</v>
      </c>
      <c r="S24" s="37">
        <f>[4]To_SZ0_raw!R37</f>
        <v>7.5197887420654297</v>
      </c>
      <c r="T24" s="111" t="s">
        <v>406</v>
      </c>
    </row>
    <row r="25" spans="2:20">
      <c r="B25" s="8" t="s">
        <v>16</v>
      </c>
      <c r="C25" s="37" t="s">
        <v>406</v>
      </c>
      <c r="D25" s="37">
        <f>[4]To_SZ0_raw!C38</f>
        <v>17.117118835449219</v>
      </c>
      <c r="E25" s="37">
        <f>[4]To_SZ0_raw!D38</f>
        <v>17.309091567993164</v>
      </c>
      <c r="F25" s="37">
        <f>[4]To_SZ0_raw!E38</f>
        <v>15.173429489135742</v>
      </c>
      <c r="G25" s="37">
        <f>[4]To_SZ0_raw!F38</f>
        <v>13.513513565063477</v>
      </c>
      <c r="H25" s="37">
        <f>[4]To_SZ0_raw!G38</f>
        <v>13.060988426208496</v>
      </c>
      <c r="I25" s="37">
        <f>[4]To_SZ0_raw!H38</f>
        <v>13.041095733642578</v>
      </c>
      <c r="J25" s="37">
        <f>[4]To_SZ0_raw!I38</f>
        <v>15.70287036895752</v>
      </c>
      <c r="K25" s="37">
        <f>[4]To_SZ0_raw!J38</f>
        <v>20.986547470092773</v>
      </c>
      <c r="L25" s="37">
        <f>[4]To_SZ0_raw!K38</f>
        <v>13.733500480651855</v>
      </c>
      <c r="M25" s="37">
        <f>[4]To_SZ0_raw!L38</f>
        <v>14.285715103149414</v>
      </c>
      <c r="N25" s="37">
        <f>[4]To_SZ0_raw!M38</f>
        <v>14.67698860168457</v>
      </c>
      <c r="O25" s="37">
        <f>[4]To_SZ0_raw!N38</f>
        <v>11.949686050415039</v>
      </c>
      <c r="P25" s="37">
        <f>[4]To_SZ0_raw!O38</f>
        <v>11.634056091308594</v>
      </c>
      <c r="Q25" s="37">
        <f>[4]To_SZ0_raw!P38</f>
        <v>11.28404712677002</v>
      </c>
      <c r="R25" s="37">
        <f>[4]To_SZ0_raw!Q38</f>
        <v>11.464968681335449</v>
      </c>
      <c r="S25" s="37">
        <f>[4]To_SZ0_raw!R38</f>
        <v>10.688837051391602</v>
      </c>
      <c r="T25" s="111" t="s">
        <v>406</v>
      </c>
    </row>
    <row r="26" spans="2:20">
      <c r="B26" s="7" t="s">
        <v>14</v>
      </c>
      <c r="C26" s="41" t="s">
        <v>406</v>
      </c>
      <c r="D26" s="41">
        <f>[4]To_SZ0_raw!C39</f>
        <v>5.947657585144043</v>
      </c>
      <c r="E26" s="41">
        <f>[4]To_SZ0_raw!D39</f>
        <v>5.3864269256591797</v>
      </c>
      <c r="F26" s="41">
        <f>[4]To_SZ0_raw!E39</f>
        <v>4.7774848937988281</v>
      </c>
      <c r="G26" s="41">
        <f>[4]To_SZ0_raw!F39</f>
        <v>4.665496826171875</v>
      </c>
      <c r="H26" s="41">
        <f>[4]To_SZ0_raw!G39</f>
        <v>4.8877120018005371</v>
      </c>
      <c r="I26" s="41">
        <f>[4]To_SZ0_raw!H39</f>
        <v>4.9251856803894043</v>
      </c>
      <c r="J26" s="41">
        <f>[4]To_SZ0_raw!I39</f>
        <v>5.254997730255127</v>
      </c>
      <c r="K26" s="41">
        <f>[4]To_SZ0_raw!J39</f>
        <v>6.8316845893859863</v>
      </c>
      <c r="L26" s="41">
        <f>[4]To_SZ0_raw!K39</f>
        <v>5.7828421592712402</v>
      </c>
      <c r="M26" s="41">
        <f>[4]To_SZ0_raw!L39</f>
        <v>5.177863597869873</v>
      </c>
      <c r="N26" s="41">
        <f>[4]To_SZ0_raw!M39</f>
        <v>5.0707621574401855</v>
      </c>
      <c r="O26" s="41">
        <f>[4]To_SZ0_raw!N39</f>
        <v>4.7786469459533691</v>
      </c>
      <c r="P26" s="41">
        <f>[4]To_SZ0_raw!O39</f>
        <v>4.2017197608947754</v>
      </c>
      <c r="Q26" s="41">
        <f>[4]To_SZ0_raw!P39</f>
        <v>4.4003047943115234</v>
      </c>
      <c r="R26" s="41">
        <f>[4]To_SZ0_raw!Q39</f>
        <v>3.6754119396209717</v>
      </c>
      <c r="S26" s="41">
        <f>[4]To_SZ0_raw!R39</f>
        <v>3.0422098636627197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[4]To_SZ0_raw!C25</f>
        <v>137</v>
      </c>
      <c r="E27" s="43">
        <f>[4]To_SZ0_raw!D25</f>
        <v>191</v>
      </c>
      <c r="F27" s="43">
        <f>[4]To_SZ0_raw!E25</f>
        <v>237</v>
      </c>
      <c r="G27" s="43">
        <f>[4]To_SZ0_raw!F25</f>
        <v>223</v>
      </c>
      <c r="H27" s="43">
        <f>[4]To_SZ0_raw!G25</f>
        <v>263</v>
      </c>
      <c r="I27" s="43">
        <f>[4]To_SZ0_raw!H25</f>
        <v>298</v>
      </c>
      <c r="J27" s="43">
        <f>[4]To_SZ0_raw!I25</f>
        <v>215</v>
      </c>
      <c r="K27" s="43">
        <f>[4]To_SZ0_raw!J25</f>
        <v>215</v>
      </c>
      <c r="L27" s="43">
        <f>[4]To_SZ0_raw!K25</f>
        <v>329</v>
      </c>
      <c r="M27" s="43">
        <f>[4]To_SZ0_raw!L25</f>
        <v>346</v>
      </c>
      <c r="N27" s="43">
        <f>[4]To_SZ0_raw!M25</f>
        <v>240</v>
      </c>
      <c r="O27" s="43">
        <f>[4]To_SZ0_raw!N25</f>
        <v>270</v>
      </c>
      <c r="P27" s="43">
        <f>[4]To_SZ0_raw!O25</f>
        <v>146</v>
      </c>
      <c r="Q27" s="43">
        <f>[4]To_SZ0_raw!P25</f>
        <v>160</v>
      </c>
      <c r="R27" s="43">
        <f>[4]To_SZ0_raw!Q25</f>
        <v>175</v>
      </c>
      <c r="S27" s="43">
        <f>[4]To_SZ0_raw!R25</f>
        <v>246</v>
      </c>
      <c r="T27" s="106" t="s">
        <v>406</v>
      </c>
    </row>
    <row r="28" spans="2:20" ht="12" customHeight="1">
      <c r="B28" s="18" t="s">
        <v>345</v>
      </c>
      <c r="C28" s="43" t="s">
        <v>406</v>
      </c>
      <c r="D28" s="43">
        <f>[4]To_SZ0_raw!C24</f>
        <v>28681</v>
      </c>
      <c r="E28" s="43">
        <f>[4]To_SZ0_raw!D24</f>
        <v>39087</v>
      </c>
      <c r="F28" s="43">
        <f>[4]To_SZ0_raw!E24</f>
        <v>38755</v>
      </c>
      <c r="G28" s="43">
        <f>[4]To_SZ0_raw!F24</f>
        <v>40135</v>
      </c>
      <c r="H28" s="43">
        <f>[4]To_SZ0_raw!G24</f>
        <v>46496</v>
      </c>
      <c r="I28" s="43">
        <f>[4]To_SZ0_raw!H24</f>
        <v>52476</v>
      </c>
      <c r="J28" s="43">
        <f>[4]To_SZ0_raw!I24</f>
        <v>55470</v>
      </c>
      <c r="K28" s="43">
        <f>[4]To_SZ0_raw!J24</f>
        <v>57308</v>
      </c>
      <c r="L28" s="43">
        <f>[4]To_SZ0_raw!K24</f>
        <v>59400</v>
      </c>
      <c r="M28" s="43">
        <f>[4]To_SZ0_raw!L24</f>
        <v>60817</v>
      </c>
      <c r="N28" s="43">
        <f>[4]To_SZ0_raw!M24</f>
        <v>60937</v>
      </c>
      <c r="O28" s="43">
        <f>[4]To_SZ0_raw!N24</f>
        <v>63953</v>
      </c>
      <c r="P28" s="43">
        <f>[4]To_SZ0_raw!O24</f>
        <v>65453</v>
      </c>
      <c r="Q28" s="43">
        <f>[4]To_SZ0_raw!P24</f>
        <v>68385</v>
      </c>
      <c r="R28" s="43">
        <f>[4]To_SZ0_raw!Q24</f>
        <v>70579</v>
      </c>
      <c r="S28" s="43">
        <f>[4]To_SZ0_raw!R24</f>
        <v>73602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activeCell="C10" sqref="C10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9.140625" style="49" bestFit="1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[3]To_SZ1_raw!$A$2</f>
        <v>Total</v>
      </c>
      <c r="I3" s="223"/>
      <c r="J3" s="224"/>
      <c r="L3" s="52" t="s">
        <v>2</v>
      </c>
      <c r="M3" s="222" t="str">
        <f>[3]To_SZ1_raw!$B$2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16690</v>
      </c>
      <c r="E10" s="43">
        <f t="shared" ref="E10:S10" si="0">E28-E27</f>
        <v>25779</v>
      </c>
      <c r="F10" s="43">
        <f t="shared" si="0"/>
        <v>26012</v>
      </c>
      <c r="G10" s="43">
        <f t="shared" si="0"/>
        <v>27283</v>
      </c>
      <c r="H10" s="43">
        <f t="shared" si="0"/>
        <v>29056</v>
      </c>
      <c r="I10" s="43">
        <f t="shared" si="0"/>
        <v>29158</v>
      </c>
      <c r="J10" s="43">
        <f t="shared" si="0"/>
        <v>30103</v>
      </c>
      <c r="K10" s="43">
        <f t="shared" si="0"/>
        <v>32327</v>
      </c>
      <c r="L10" s="43">
        <f t="shared" si="0"/>
        <v>33339</v>
      </c>
      <c r="M10" s="43">
        <f t="shared" si="0"/>
        <v>34044</v>
      </c>
      <c r="N10" s="43">
        <f t="shared" si="0"/>
        <v>34627</v>
      </c>
      <c r="O10" s="43">
        <f t="shared" si="0"/>
        <v>35191</v>
      </c>
      <c r="P10" s="43">
        <f t="shared" si="0"/>
        <v>34687</v>
      </c>
      <c r="Q10" s="43">
        <f t="shared" si="0"/>
        <v>35329</v>
      </c>
      <c r="R10" s="43">
        <f t="shared" si="0"/>
        <v>35643</v>
      </c>
      <c r="S10" s="43">
        <f t="shared" si="0"/>
        <v>35583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[4]To_SZ1_raw!C26</f>
        <v>6.7917733192443848</v>
      </c>
      <c r="E12" s="27">
        <f>[4]To_SZ1_raw!D26</f>
        <v>6.8308987617492676</v>
      </c>
      <c r="F12" s="27">
        <f>[4]To_SZ1_raw!E26</f>
        <v>6.8998703956604004</v>
      </c>
      <c r="G12" s="27">
        <f>[4]To_SZ1_raw!F26</f>
        <v>7.9668869972229004</v>
      </c>
      <c r="H12" s="27">
        <f>[4]To_SZ1_raw!G26</f>
        <v>8.5106382369995117</v>
      </c>
      <c r="I12" s="27">
        <f>[4]To_SZ1_raw!H26</f>
        <v>8.341313362121582</v>
      </c>
      <c r="J12" s="27">
        <f>[4]To_SZ1_raw!I26</f>
        <v>8.0344009399414063</v>
      </c>
      <c r="K12" s="27">
        <f>[4]To_SZ1_raw!J26</f>
        <v>7.8240408897399902</v>
      </c>
      <c r="L12" s="27">
        <f>[4]To_SZ1_raw!K26</f>
        <v>8.6731042861938477</v>
      </c>
      <c r="M12" s="27">
        <f>[4]To_SZ1_raw!L26</f>
        <v>9.4530439376831055</v>
      </c>
      <c r="N12" s="27">
        <f>[4]To_SZ1_raw!M26</f>
        <v>9.9775190353393555</v>
      </c>
      <c r="O12" s="27">
        <f>[4]To_SZ1_raw!N26</f>
        <v>11.567639350891113</v>
      </c>
      <c r="P12" s="27">
        <f>[4]To_SZ1_raw!O26</f>
        <v>12.973921775817871</v>
      </c>
      <c r="Q12" s="27">
        <f>[4]To_SZ1_raw!P26</f>
        <v>14.406450271606445</v>
      </c>
      <c r="R12" s="27">
        <f>[4]To_SZ1_raw!Q26</f>
        <v>15.734002113342285</v>
      </c>
      <c r="S12" s="27">
        <f>[4]To_SZ1_raw!R26</f>
        <v>17.458759307861328</v>
      </c>
      <c r="T12" s="108" t="s">
        <v>406</v>
      </c>
    </row>
    <row r="13" spans="2:20">
      <c r="B13" s="6" t="s">
        <v>340</v>
      </c>
      <c r="C13" s="27" t="s">
        <v>406</v>
      </c>
      <c r="D13" s="27">
        <f>[4]To_SZ1_raw!C27</f>
        <v>9.9814081192016602</v>
      </c>
      <c r="E13" s="27">
        <f>[4]To_SZ1_raw!D27</f>
        <v>10.022907257080078</v>
      </c>
      <c r="F13" s="27">
        <f>[4]To_SZ1_raw!E27</f>
        <v>10.986489295959473</v>
      </c>
      <c r="G13" s="27">
        <f>[4]To_SZ1_raw!F27</f>
        <v>12.951498031616211</v>
      </c>
      <c r="H13" s="27">
        <f>[4]To_SZ1_raw!G27</f>
        <v>14.068403244018555</v>
      </c>
      <c r="I13" s="27">
        <f>[4]To_SZ1_raw!H27</f>
        <v>13.604992866516113</v>
      </c>
      <c r="J13" s="27">
        <f>[4]To_SZ1_raw!I27</f>
        <v>12.206663131713867</v>
      </c>
      <c r="K13" s="27">
        <f>[4]To_SZ1_raw!J27</f>
        <v>10.855968475341797</v>
      </c>
      <c r="L13" s="27">
        <f>[4]To_SZ1_raw!K27</f>
        <v>13.343457221984863</v>
      </c>
      <c r="M13" s="27">
        <f>[4]To_SZ1_raw!L27</f>
        <v>14.984408378601074</v>
      </c>
      <c r="N13" s="27">
        <f>[4]To_SZ1_raw!M27</f>
        <v>15.245205879211426</v>
      </c>
      <c r="O13" s="27">
        <f>[4]To_SZ1_raw!N27</f>
        <v>18.492164611816406</v>
      </c>
      <c r="P13" s="27">
        <f>[4]To_SZ1_raw!O27</f>
        <v>20.137611389160156</v>
      </c>
      <c r="Q13" s="27">
        <f>[4]To_SZ1_raw!P27</f>
        <v>21.729219436645508</v>
      </c>
      <c r="R13" s="27">
        <f>[4]To_SZ1_raw!Q27</f>
        <v>22.480997085571289</v>
      </c>
      <c r="S13" s="27">
        <f>[4]To_SZ1_raw!R27</f>
        <v>24.062482833862305</v>
      </c>
      <c r="T13" s="108" t="s">
        <v>406</v>
      </c>
    </row>
    <row r="14" spans="2:20">
      <c r="B14" s="6" t="s">
        <v>341</v>
      </c>
      <c r="C14" s="27" t="s">
        <v>406</v>
      </c>
      <c r="D14" s="27">
        <f>[4]To_SZ1_raw!C28</f>
        <v>7.1113176345825195</v>
      </c>
      <c r="E14" s="27">
        <f>[4]To_SZ1_raw!D28</f>
        <v>7.3115777969360352</v>
      </c>
      <c r="F14" s="27">
        <f>[4]To_SZ1_raw!E28</f>
        <v>8.7321853637695313</v>
      </c>
      <c r="G14" s="27">
        <f>[4]To_SZ1_raw!F28</f>
        <v>10.616620063781738</v>
      </c>
      <c r="H14" s="27">
        <f>[4]To_SZ1_raw!G28</f>
        <v>12.109763145446777</v>
      </c>
      <c r="I14" s="27">
        <f>[4]To_SZ1_raw!H28</f>
        <v>10.864181518554688</v>
      </c>
      <c r="J14" s="27">
        <f>[4]To_SZ1_raw!I28</f>
        <v>9.0894556045532227</v>
      </c>
      <c r="K14" s="27">
        <f>[4]To_SZ1_raw!J28</f>
        <v>7.4309029579162598</v>
      </c>
      <c r="L14" s="27">
        <f>[4]To_SZ1_raw!K28</f>
        <v>9.3779544830322266</v>
      </c>
      <c r="M14" s="27">
        <f>[4]To_SZ1_raw!L28</f>
        <v>11.225665092468262</v>
      </c>
      <c r="N14" s="27">
        <f>[4]To_SZ1_raw!M28</f>
        <v>11.384640693664551</v>
      </c>
      <c r="O14" s="27">
        <f>[4]To_SZ1_raw!N28</f>
        <v>11.985713958740234</v>
      </c>
      <c r="P14" s="27">
        <f>[4]To_SZ1_raw!O28</f>
        <v>12.82668399810791</v>
      </c>
      <c r="Q14" s="27">
        <f>[4]To_SZ1_raw!P28</f>
        <v>13.119266510009766</v>
      </c>
      <c r="R14" s="27">
        <f>[4]To_SZ1_raw!Q28</f>
        <v>13.391557693481445</v>
      </c>
      <c r="S14" s="27">
        <f>[4]To_SZ1_raw!R28</f>
        <v>13.271097183227539</v>
      </c>
      <c r="T14" s="108" t="s">
        <v>406</v>
      </c>
    </row>
    <row r="15" spans="2:20">
      <c r="B15" s="6" t="s">
        <v>342</v>
      </c>
      <c r="C15" s="27" t="s">
        <v>406</v>
      </c>
      <c r="D15" s="27">
        <f>[4]To_SZ1_raw!C29</f>
        <v>7.8259353637695313</v>
      </c>
      <c r="E15" s="27">
        <f>[4]To_SZ1_raw!D29</f>
        <v>8.9263582229614258</v>
      </c>
      <c r="F15" s="27">
        <f>[4]To_SZ1_raw!E29</f>
        <v>10.475661277770996</v>
      </c>
      <c r="G15" s="27">
        <f>[4]To_SZ1_raw!F29</f>
        <v>11.773446083068848</v>
      </c>
      <c r="H15" s="27">
        <f>[4]To_SZ1_raw!G29</f>
        <v>12.905150413513184</v>
      </c>
      <c r="I15" s="27">
        <f>[4]To_SZ1_raw!H29</f>
        <v>13.667734146118164</v>
      </c>
      <c r="J15" s="27">
        <f>[4]To_SZ1_raw!I29</f>
        <v>11.132425308227539</v>
      </c>
      <c r="K15" s="27">
        <f>[4]To_SZ1_raw!J29</f>
        <v>9.0570650100708008</v>
      </c>
      <c r="L15" s="27">
        <f>[4]To_SZ1_raw!K29</f>
        <v>10.844961166381836</v>
      </c>
      <c r="M15" s="27">
        <f>[4]To_SZ1_raw!L29</f>
        <v>12.090906143188477</v>
      </c>
      <c r="N15" s="27">
        <f>[4]To_SZ1_raw!M29</f>
        <v>12.081263542175293</v>
      </c>
      <c r="O15" s="27">
        <f>[4]To_SZ1_raw!N29</f>
        <v>12.281964302062988</v>
      </c>
      <c r="P15" s="27">
        <f>[4]To_SZ1_raw!O29</f>
        <v>12.056516647338867</v>
      </c>
      <c r="Q15" s="27">
        <f>[4]To_SZ1_raw!P29</f>
        <v>11.768139839172363</v>
      </c>
      <c r="R15" s="27">
        <f>[4]To_SZ1_raw!Q29</f>
        <v>11.655614852905273</v>
      </c>
      <c r="S15" s="27">
        <f>[4]To_SZ1_raw!R29</f>
        <v>11.555190086364746</v>
      </c>
      <c r="T15" s="108" t="s">
        <v>406</v>
      </c>
    </row>
    <row r="16" spans="2:20">
      <c r="B16" s="6" t="s">
        <v>343</v>
      </c>
      <c r="C16" s="27" t="s">
        <v>406</v>
      </c>
      <c r="D16" s="27">
        <f>[4]To_SZ1_raw!C30</f>
        <v>31.658145904541016</v>
      </c>
      <c r="E16" s="27">
        <f>[4]To_SZ1_raw!D30</f>
        <v>32.877689361572266</v>
      </c>
      <c r="F16" s="27">
        <f>[4]To_SZ1_raw!E30</f>
        <v>33.633167266845703</v>
      </c>
      <c r="G16" s="27">
        <f>[4]To_SZ1_raw!F30</f>
        <v>31.874624252319336</v>
      </c>
      <c r="H16" s="27">
        <f>[4]To_SZ1_raw!G30</f>
        <v>30.334062576293945</v>
      </c>
      <c r="I16" s="27">
        <f>[4]To_SZ1_raw!H30</f>
        <v>31.307994842529297</v>
      </c>
      <c r="J16" s="27">
        <f>[4]To_SZ1_raw!I30</f>
        <v>34.039901733398438</v>
      </c>
      <c r="K16" s="27">
        <f>[4]To_SZ1_raw!J30</f>
        <v>32.073505401611328</v>
      </c>
      <c r="L16" s="27">
        <f>[4]To_SZ1_raw!K30</f>
        <v>33.047763824462891</v>
      </c>
      <c r="M16" s="27">
        <f>[4]To_SZ1_raw!L30</f>
        <v>28.561395645141602</v>
      </c>
      <c r="N16" s="27">
        <f>[4]To_SZ1_raw!M30</f>
        <v>26.757514953613281</v>
      </c>
      <c r="O16" s="27">
        <f>[4]To_SZ1_raw!N30</f>
        <v>23.677944183349609</v>
      </c>
      <c r="P16" s="27">
        <f>[4]To_SZ1_raw!O30</f>
        <v>21.876150131225586</v>
      </c>
      <c r="Q16" s="27">
        <f>[4]To_SZ1_raw!P30</f>
        <v>20.350292205810547</v>
      </c>
      <c r="R16" s="27">
        <f>[4]To_SZ1_raw!Q30</f>
        <v>18.262439727783203</v>
      </c>
      <c r="S16" s="27">
        <f>[4]To_SZ1_raw!R30</f>
        <v>17.108682632446289</v>
      </c>
      <c r="T16" s="108" t="s">
        <v>406</v>
      </c>
    </row>
    <row r="17" spans="2:20">
      <c r="B17" s="7" t="s">
        <v>240</v>
      </c>
      <c r="C17" s="27" t="s">
        <v>406</v>
      </c>
      <c r="D17" s="27">
        <f>[4]To_SZ1_raw!C31</f>
        <v>36.631420135498047</v>
      </c>
      <c r="E17" s="27">
        <f>[4]To_SZ1_raw!D31</f>
        <v>34.030567169189453</v>
      </c>
      <c r="F17" s="27">
        <f>[4]To_SZ1_raw!E31</f>
        <v>29.272626876831055</v>
      </c>
      <c r="G17" s="27">
        <f>[4]To_SZ1_raw!F31</f>
        <v>24.816925048828125</v>
      </c>
      <c r="H17" s="27">
        <f>[4]To_SZ1_raw!G31</f>
        <v>22.071983337402344</v>
      </c>
      <c r="I17" s="27">
        <f>[4]To_SZ1_raw!H31</f>
        <v>22.213783264160156</v>
      </c>
      <c r="J17" s="27">
        <f>[4]To_SZ1_raw!I31</f>
        <v>25.497154235839844</v>
      </c>
      <c r="K17" s="27">
        <f>[4]To_SZ1_raw!J31</f>
        <v>32.758518218994141</v>
      </c>
      <c r="L17" s="27">
        <f>[4]To_SZ1_raw!K31</f>
        <v>24.712759017944336</v>
      </c>
      <c r="M17" s="27">
        <f>[4]To_SZ1_raw!L31</f>
        <v>23.684579849243164</v>
      </c>
      <c r="N17" s="27">
        <f>[4]To_SZ1_raw!M31</f>
        <v>24.553855895996094</v>
      </c>
      <c r="O17" s="27">
        <f>[4]To_SZ1_raw!N31</f>
        <v>21.994573593139648</v>
      </c>
      <c r="P17" s="27">
        <f>[4]To_SZ1_raw!O31</f>
        <v>20.129116058349609</v>
      </c>
      <c r="Q17" s="27">
        <f>[4]To_SZ1_raw!P31</f>
        <v>18.626632690429688</v>
      </c>
      <c r="R17" s="27">
        <f>[4]To_SZ1_raw!Q31</f>
        <v>18.47538948059082</v>
      </c>
      <c r="S17" s="27">
        <f>[4]To_SZ1_raw!R31</f>
        <v>16.543787002563477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[4]To_SZ1_raw!C32</f>
        <v>0.70134449005126953</v>
      </c>
      <c r="E19" s="37">
        <f>[4]To_SZ1_raw!D32</f>
        <v>0.71275842189788818</v>
      </c>
      <c r="F19" s="37">
        <f>[4]To_SZ1_raw!E32</f>
        <v>0.7266121506690979</v>
      </c>
      <c r="G19" s="37">
        <f>[4]To_SZ1_raw!F32</f>
        <v>0.64935064315795898</v>
      </c>
      <c r="H19" s="37">
        <f>[4]To_SZ1_raw!G32</f>
        <v>0.58612996339797974</v>
      </c>
      <c r="I19" s="37">
        <f>[4]To_SZ1_raw!H32</f>
        <v>0.60530155897140503</v>
      </c>
      <c r="J19" s="37">
        <f>[4]To_SZ1_raw!I32</f>
        <v>0.62111800909042358</v>
      </c>
      <c r="K19" s="37">
        <f>[4]To_SZ1_raw!J32</f>
        <v>0.6410256028175354</v>
      </c>
      <c r="L19" s="37">
        <f>[4]To_SZ1_raw!K32</f>
        <v>0.59031879901885986</v>
      </c>
      <c r="M19" s="37">
        <f>[4]To_SZ1_raw!L32</f>
        <v>0.56818181276321411</v>
      </c>
      <c r="N19" s="37">
        <f>[4]To_SZ1_raw!M32</f>
        <v>0.54054051637649536</v>
      </c>
      <c r="O19" s="37">
        <f>[4]To_SZ1_raw!N32</f>
        <v>0.46948355436325073</v>
      </c>
      <c r="P19" s="37">
        <f>[4]To_SZ1_raw!O32</f>
        <v>0.4385964572429657</v>
      </c>
      <c r="Q19" s="37">
        <f>[4]To_SZ1_raw!P32</f>
        <v>0.39215686917304993</v>
      </c>
      <c r="R19" s="37">
        <f>[4]To_SZ1_raw!Q32</f>
        <v>0.37629351019859314</v>
      </c>
      <c r="S19" s="37">
        <f>[4]To_SZ1_raw!R32</f>
        <v>0.34843206405639648</v>
      </c>
      <c r="T19" s="111" t="s">
        <v>406</v>
      </c>
    </row>
    <row r="20" spans="2:20">
      <c r="B20" s="6" t="s">
        <v>33</v>
      </c>
      <c r="C20" s="37" t="s">
        <v>406</v>
      </c>
      <c r="D20" s="37">
        <f>[4]To_SZ1_raw!C33</f>
        <v>1.4378151893615723</v>
      </c>
      <c r="E20" s="37">
        <f>[4]To_SZ1_raw!D33</f>
        <v>1.4326647520065308</v>
      </c>
      <c r="F20" s="37">
        <f>[4]To_SZ1_raw!E33</f>
        <v>1.4492753744125366</v>
      </c>
      <c r="G20" s="37">
        <f>[4]To_SZ1_raw!F33</f>
        <v>1.230769157409668</v>
      </c>
      <c r="H20" s="37">
        <f>[4]To_SZ1_raw!G33</f>
        <v>1.1627906560897827</v>
      </c>
      <c r="I20" s="37">
        <f>[4]To_SZ1_raw!H33</f>
        <v>1.1627906560897827</v>
      </c>
      <c r="J20" s="37">
        <f>[4]To_SZ1_raw!I33</f>
        <v>1.2139436006546021</v>
      </c>
      <c r="K20" s="37">
        <f>[4]To_SZ1_raw!J33</f>
        <v>1.2658227682113647</v>
      </c>
      <c r="L20" s="37">
        <f>[4]To_SZ1_raw!K33</f>
        <v>1.1203751564025879</v>
      </c>
      <c r="M20" s="37">
        <f>[4]To_SZ1_raw!L33</f>
        <v>1.0416666269302368</v>
      </c>
      <c r="N20" s="37">
        <f>[4]To_SZ1_raw!M33</f>
        <v>0.99009901285171509</v>
      </c>
      <c r="O20" s="37">
        <f>[4]To_SZ1_raw!N33</f>
        <v>0.87719297409057617</v>
      </c>
      <c r="P20" s="37">
        <f>[4]To_SZ1_raw!O33</f>
        <v>0.78947371244430542</v>
      </c>
      <c r="Q20" s="37">
        <f>[4]To_SZ1_raw!P33</f>
        <v>0.7130124568939209</v>
      </c>
      <c r="R20" s="37">
        <f>[4]To_SZ1_raw!Q33</f>
        <v>0.65934067964553833</v>
      </c>
      <c r="S20" s="37">
        <f>[4]To_SZ1_raw!R33</f>
        <v>0.60422956943511963</v>
      </c>
      <c r="T20" s="111" t="s">
        <v>406</v>
      </c>
    </row>
    <row r="21" spans="2:20">
      <c r="B21" s="6" t="s">
        <v>11</v>
      </c>
      <c r="C21" s="37" t="s">
        <v>406</v>
      </c>
      <c r="D21" s="37">
        <f>[4]To_SZ1_raw!C34</f>
        <v>3.6143405437469482</v>
      </c>
      <c r="E21" s="37">
        <f>[4]To_SZ1_raw!D34</f>
        <v>3.5809018611907959</v>
      </c>
      <c r="F21" s="37">
        <f>[4]To_SZ1_raw!E34</f>
        <v>3.3043479919433594</v>
      </c>
      <c r="G21" s="37">
        <f>[4]To_SZ1_raw!F34</f>
        <v>2.8985507488250732</v>
      </c>
      <c r="H21" s="37">
        <f>[4]To_SZ1_raw!G34</f>
        <v>2.702702522277832</v>
      </c>
      <c r="I21" s="37">
        <f>[4]To_SZ1_raw!H34</f>
        <v>2.7932960987091064</v>
      </c>
      <c r="J21" s="37">
        <f>[4]To_SZ1_raw!I34</f>
        <v>3.0303030014038086</v>
      </c>
      <c r="K21" s="37">
        <f>[4]To_SZ1_raw!J34</f>
        <v>3.3222591876983643</v>
      </c>
      <c r="L21" s="37">
        <f>[4]To_SZ1_raw!K34</f>
        <v>2.8014616966247559</v>
      </c>
      <c r="M21" s="37">
        <f>[4]To_SZ1_raw!L34</f>
        <v>2.5352110862731934</v>
      </c>
      <c r="N21" s="37">
        <f>[4]To_SZ1_raw!M34</f>
        <v>2.4691357612609863</v>
      </c>
      <c r="O21" s="37">
        <f>[4]To_SZ1_raw!N34</f>
        <v>2.0833332538604736</v>
      </c>
      <c r="P21" s="37">
        <f>[4]To_SZ1_raw!O34</f>
        <v>1.8867925405502319</v>
      </c>
      <c r="Q21" s="37">
        <f>[4]To_SZ1_raw!P34</f>
        <v>1.7064845561981201</v>
      </c>
      <c r="R21" s="37">
        <f>[4]To_SZ1_raw!Q34</f>
        <v>1.6042779684066772</v>
      </c>
      <c r="S21" s="37">
        <f>[4]To_SZ1_raw!R34</f>
        <v>1.4354066848754883</v>
      </c>
      <c r="T21" s="111" t="s">
        <v>406</v>
      </c>
    </row>
    <row r="22" spans="2:20">
      <c r="B22" s="6" t="s">
        <v>12</v>
      </c>
      <c r="C22" s="37" t="s">
        <v>406</v>
      </c>
      <c r="D22" s="37">
        <f>[4]To_SZ1_raw!C35</f>
        <v>6.2519540786743164</v>
      </c>
      <c r="E22" s="37">
        <f>[4]To_SZ1_raw!D35</f>
        <v>6.051518440246582</v>
      </c>
      <c r="F22" s="37">
        <f>[4]To_SZ1_raw!E35</f>
        <v>5.5704340934753418</v>
      </c>
      <c r="G22" s="37">
        <f>[4]To_SZ1_raw!F35</f>
        <v>5.0458488464355469</v>
      </c>
      <c r="H22" s="37">
        <f>[4]To_SZ1_raw!G35</f>
        <v>4.6875</v>
      </c>
      <c r="I22" s="37">
        <f>[4]To_SZ1_raw!H35</f>
        <v>4.7430825233459473</v>
      </c>
      <c r="J22" s="37">
        <f>[4]To_SZ1_raw!I35</f>
        <v>5.166534423828125</v>
      </c>
      <c r="K22" s="37">
        <f>[4]To_SZ1_raw!J35</f>
        <v>5.7582926750183105</v>
      </c>
      <c r="L22" s="37">
        <f>[4]To_SZ1_raw!K35</f>
        <v>5.0619349479675293</v>
      </c>
      <c r="M22" s="37">
        <f>[4]To_SZ1_raw!L35</f>
        <v>4.6533708572387695</v>
      </c>
      <c r="N22" s="37">
        <f>[4]To_SZ1_raw!M35</f>
        <v>4.5914397239685059</v>
      </c>
      <c r="O22" s="37">
        <f>[4]To_SZ1_raw!N35</f>
        <v>4.1025638580322266</v>
      </c>
      <c r="P22" s="37">
        <f>[4]To_SZ1_raw!O35</f>
        <v>3.8043477535247803</v>
      </c>
      <c r="Q22" s="37">
        <f>[4]To_SZ1_raw!P35</f>
        <v>3.56083083152771</v>
      </c>
      <c r="R22" s="37">
        <f>[4]To_SZ1_raw!Q35</f>
        <v>3.3837935924530029</v>
      </c>
      <c r="S22" s="37">
        <f>[4]To_SZ1_raw!R35</f>
        <v>3.1141870021820068</v>
      </c>
      <c r="T22" s="111" t="s">
        <v>406</v>
      </c>
    </row>
    <row r="23" spans="2:20">
      <c r="B23" s="6" t="s">
        <v>13</v>
      </c>
      <c r="C23" s="37" t="s">
        <v>406</v>
      </c>
      <c r="D23" s="37">
        <f>[4]To_SZ1_raw!C36</f>
        <v>9.049774169921875</v>
      </c>
      <c r="E23" s="37">
        <f>[4]To_SZ1_raw!D36</f>
        <v>8.7751369476318359</v>
      </c>
      <c r="F23" s="37">
        <f>[4]To_SZ1_raw!E36</f>
        <v>8.1683893203735352</v>
      </c>
      <c r="G23" s="37">
        <f>[4]To_SZ1_raw!F36</f>
        <v>7.4509806632995605</v>
      </c>
      <c r="H23" s="37">
        <f>[4]To_SZ1_raw!G36</f>
        <v>7.0048313140869141</v>
      </c>
      <c r="I23" s="37">
        <f>[4]To_SZ1_raw!H36</f>
        <v>7.0409131050109863</v>
      </c>
      <c r="J23" s="37">
        <f>[4]To_SZ1_raw!I36</f>
        <v>7.5657896995544434</v>
      </c>
      <c r="K23" s="37">
        <f>[4]To_SZ1_raw!J36</f>
        <v>8.6956520080566406</v>
      </c>
      <c r="L23" s="37">
        <f>[4]To_SZ1_raw!K36</f>
        <v>7.4519228935241699</v>
      </c>
      <c r="M23" s="37">
        <f>[4]To_SZ1_raw!L36</f>
        <v>7.2463769912719727</v>
      </c>
      <c r="N23" s="37">
        <f>[4]To_SZ1_raw!M36</f>
        <v>7.4074077606201172</v>
      </c>
      <c r="O23" s="37">
        <f>[4]To_SZ1_raw!N36</f>
        <v>6.9324088096618652</v>
      </c>
      <c r="P23" s="37">
        <f>[4]To_SZ1_raw!O36</f>
        <v>6.5597624778747559</v>
      </c>
      <c r="Q23" s="37">
        <f>[4]To_SZ1_raw!P36</f>
        <v>6.25</v>
      </c>
      <c r="R23" s="37">
        <f>[4]To_SZ1_raw!Q36</f>
        <v>6.0975608825683594</v>
      </c>
      <c r="S23" s="37">
        <f>[4]To_SZ1_raw!R36</f>
        <v>5.6865324974060059</v>
      </c>
      <c r="T23" s="111" t="s">
        <v>406</v>
      </c>
    </row>
    <row r="24" spans="2:20">
      <c r="B24" s="8" t="s">
        <v>15</v>
      </c>
      <c r="C24" s="37" t="s">
        <v>406</v>
      </c>
      <c r="D24" s="37">
        <f>[4]To_SZ1_raw!C37</f>
        <v>14.660919189453125</v>
      </c>
      <c r="E24" s="37">
        <f>[4]To_SZ1_raw!D37</f>
        <v>14.893616676330566</v>
      </c>
      <c r="F24" s="37">
        <f>[4]To_SZ1_raw!E37</f>
        <v>13.465218544006348</v>
      </c>
      <c r="G24" s="37">
        <f>[4]To_SZ1_raw!F37</f>
        <v>12.309780120849609</v>
      </c>
      <c r="H24" s="37">
        <f>[4]To_SZ1_raw!G37</f>
        <v>11.597373962402344</v>
      </c>
      <c r="I24" s="37">
        <f>[4]To_SZ1_raw!H37</f>
        <v>11.61048698425293</v>
      </c>
      <c r="J24" s="37">
        <f>[4]To_SZ1_raw!I37</f>
        <v>13.126491546630859</v>
      </c>
      <c r="K24" s="37">
        <f>[4]To_SZ1_raw!J37</f>
        <v>16.666666030883789</v>
      </c>
      <c r="L24" s="37">
        <f>[4]To_SZ1_raw!K37</f>
        <v>12.037036895751953</v>
      </c>
      <c r="M24" s="37">
        <f>[4]To_SZ1_raw!L37</f>
        <v>12.352940559387207</v>
      </c>
      <c r="N24" s="37">
        <f>[4]To_SZ1_raw!M37</f>
        <v>13.271143913269043</v>
      </c>
      <c r="O24" s="37">
        <f>[4]To_SZ1_raw!N37</f>
        <v>11.560693740844727</v>
      </c>
      <c r="P24" s="37">
        <f>[4]To_SZ1_raw!O37</f>
        <v>11.029413223266602</v>
      </c>
      <c r="Q24" s="37">
        <f>[4]To_SZ1_raw!P37</f>
        <v>10.810811042785645</v>
      </c>
      <c r="R24" s="37">
        <f>[4]To_SZ1_raw!Q37</f>
        <v>11.111110687255859</v>
      </c>
      <c r="S24" s="37">
        <f>[4]To_SZ1_raw!R37</f>
        <v>10.344827651977539</v>
      </c>
      <c r="T24" s="111" t="s">
        <v>406</v>
      </c>
    </row>
    <row r="25" spans="2:20">
      <c r="B25" s="8" t="s">
        <v>16</v>
      </c>
      <c r="C25" s="37" t="s">
        <v>406</v>
      </c>
      <c r="D25" s="37">
        <f>[4]To_SZ1_raw!C38</f>
        <v>21.333333969116211</v>
      </c>
      <c r="E25" s="37">
        <f>[4]To_SZ1_raw!D38</f>
        <v>23.012554168701172</v>
      </c>
      <c r="F25" s="37">
        <f>[4]To_SZ1_raw!E38</f>
        <v>20</v>
      </c>
      <c r="G25" s="37">
        <f>[4]To_SZ1_raw!F38</f>
        <v>18.105850219726563</v>
      </c>
      <c r="H25" s="37">
        <f>[4]To_SZ1_raw!G38</f>
        <v>17.249591827392578</v>
      </c>
      <c r="I25" s="37">
        <f>[4]To_SZ1_raw!H38</f>
        <v>17.734477996826172</v>
      </c>
      <c r="J25" s="37">
        <f>[4]To_SZ1_raw!I38</f>
        <v>20</v>
      </c>
      <c r="K25" s="37">
        <f>[4]To_SZ1_raw!J38</f>
        <v>27.629785537719727</v>
      </c>
      <c r="L25" s="37">
        <f>[4]To_SZ1_raw!K38</f>
        <v>17.668386459350586</v>
      </c>
      <c r="M25" s="37">
        <f>[4]To_SZ1_raw!L38</f>
        <v>18.421051025390625</v>
      </c>
      <c r="N25" s="37">
        <f>[4]To_SZ1_raw!M38</f>
        <v>20.238096237182617</v>
      </c>
      <c r="O25" s="37">
        <f>[4]To_SZ1_raw!N38</f>
        <v>16.666666030883789</v>
      </c>
      <c r="P25" s="37">
        <f>[4]To_SZ1_raw!O38</f>
        <v>16.033252716064453</v>
      </c>
      <c r="Q25" s="37">
        <f>[4]To_SZ1_raw!P38</f>
        <v>16.124059677124023</v>
      </c>
      <c r="R25" s="37">
        <f>[4]To_SZ1_raw!Q38</f>
        <v>16.723548889160156</v>
      </c>
      <c r="S25" s="37">
        <f>[4]To_SZ1_raw!R38</f>
        <v>16.60377311706543</v>
      </c>
      <c r="T25" s="111" t="s">
        <v>406</v>
      </c>
    </row>
    <row r="26" spans="2:20">
      <c r="B26" s="7" t="s">
        <v>14</v>
      </c>
      <c r="C26" s="41" t="s">
        <v>406</v>
      </c>
      <c r="D26" s="41">
        <f>[4]To_SZ1_raw!C39</f>
        <v>6.2223095893859863</v>
      </c>
      <c r="E26" s="41">
        <f>[4]To_SZ1_raw!D39</f>
        <v>6.9785513877868652</v>
      </c>
      <c r="F26" s="41">
        <f>[4]To_SZ1_raw!E39</f>
        <v>6.512753963470459</v>
      </c>
      <c r="G26" s="41">
        <f>[4]To_SZ1_raw!F39</f>
        <v>4.0794949531555176</v>
      </c>
      <c r="H26" s="41">
        <f>[4]To_SZ1_raw!G39</f>
        <v>4.6703381538391113</v>
      </c>
      <c r="I26" s="41">
        <f>[4]To_SZ1_raw!H39</f>
        <v>4.977628231048584</v>
      </c>
      <c r="J26" s="41">
        <f>[4]To_SZ1_raw!I39</f>
        <v>5.827488899230957</v>
      </c>
      <c r="K26" s="41">
        <f>[4]To_SZ1_raw!J39</f>
        <v>7.7938809394836426</v>
      </c>
      <c r="L26" s="41">
        <f>[4]To_SZ1_raw!K39</f>
        <v>4.4348554611206055</v>
      </c>
      <c r="M26" s="41">
        <f>[4]To_SZ1_raw!L39</f>
        <v>5.530787467956543</v>
      </c>
      <c r="N26" s="41">
        <f>[4]To_SZ1_raw!M39</f>
        <v>4.9864363670349121</v>
      </c>
      <c r="O26" s="41">
        <f>[4]To_SZ1_raw!N39</f>
        <v>4.3784475326538086</v>
      </c>
      <c r="P26" s="41">
        <f>[4]To_SZ1_raw!O39</f>
        <v>4.0626201629638672</v>
      </c>
      <c r="Q26" s="41">
        <f>[4]To_SZ1_raw!P39</f>
        <v>3.8480665683746338</v>
      </c>
      <c r="R26" s="41">
        <f>[4]To_SZ1_raw!Q39</f>
        <v>3.9192988872528076</v>
      </c>
      <c r="S26" s="41">
        <f>[4]To_SZ1_raw!R39</f>
        <v>3.6040318012237549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[4]To_SZ1_raw!C25</f>
        <v>570</v>
      </c>
      <c r="E27" s="43">
        <f>[4]To_SZ1_raw!D25</f>
        <v>908</v>
      </c>
      <c r="F27" s="43">
        <f>[4]To_SZ1_raw!E25</f>
        <v>1031</v>
      </c>
      <c r="G27" s="43">
        <f>[4]To_SZ1_raw!F25</f>
        <v>1037</v>
      </c>
      <c r="H27" s="43">
        <f>[4]To_SZ1_raw!G25</f>
        <v>1196</v>
      </c>
      <c r="I27" s="43">
        <f>[4]To_SZ1_raw!H25</f>
        <v>1195</v>
      </c>
      <c r="J27" s="43">
        <f>[4]To_SZ1_raw!I25</f>
        <v>1252</v>
      </c>
      <c r="K27" s="43">
        <f>[4]To_SZ1_raw!J25</f>
        <v>1330</v>
      </c>
      <c r="L27" s="43">
        <f>[4]To_SZ1_raw!K25</f>
        <v>1630</v>
      </c>
      <c r="M27" s="43">
        <f>[4]To_SZ1_raw!L25</f>
        <v>1615</v>
      </c>
      <c r="N27" s="43">
        <f>[4]To_SZ1_raw!M25</f>
        <v>1460</v>
      </c>
      <c r="O27" s="43">
        <f>[4]To_SZ1_raw!N25</f>
        <v>967</v>
      </c>
      <c r="P27" s="43">
        <f>[4]To_SZ1_raw!O25</f>
        <v>650</v>
      </c>
      <c r="Q27" s="43">
        <f>[4]To_SZ1_raw!P25</f>
        <v>673</v>
      </c>
      <c r="R27" s="43">
        <f>[4]To_SZ1_raw!Q25</f>
        <v>1466</v>
      </c>
      <c r="S27" s="43">
        <f>[4]To_SZ1_raw!R25</f>
        <v>2132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[4]To_SZ1_raw!C24</f>
        <v>17260</v>
      </c>
      <c r="E28" s="43">
        <f>[4]To_SZ1_raw!D24</f>
        <v>26687</v>
      </c>
      <c r="F28" s="43">
        <f>[4]To_SZ1_raw!E24</f>
        <v>27043</v>
      </c>
      <c r="G28" s="43">
        <f>[4]To_SZ1_raw!F24</f>
        <v>28320</v>
      </c>
      <c r="H28" s="43">
        <f>[4]To_SZ1_raw!G24</f>
        <v>30252</v>
      </c>
      <c r="I28" s="43">
        <f>[4]To_SZ1_raw!H24</f>
        <v>30353</v>
      </c>
      <c r="J28" s="43">
        <f>[4]To_SZ1_raw!I24</f>
        <v>31355</v>
      </c>
      <c r="K28" s="43">
        <f>[4]To_SZ1_raw!J24</f>
        <v>33657</v>
      </c>
      <c r="L28" s="43">
        <f>[4]To_SZ1_raw!K24</f>
        <v>34969</v>
      </c>
      <c r="M28" s="43">
        <f>[4]To_SZ1_raw!L24</f>
        <v>35659</v>
      </c>
      <c r="N28" s="43">
        <f>[4]To_SZ1_raw!M24</f>
        <v>36087</v>
      </c>
      <c r="O28" s="43">
        <f>[4]To_SZ1_raw!N24</f>
        <v>36158</v>
      </c>
      <c r="P28" s="43">
        <f>[4]To_SZ1_raw!O24</f>
        <v>35337</v>
      </c>
      <c r="Q28" s="43">
        <f>[4]To_SZ1_raw!P24</f>
        <v>36002</v>
      </c>
      <c r="R28" s="43">
        <f>[4]To_SZ1_raw!Q24</f>
        <v>37109</v>
      </c>
      <c r="S28" s="43">
        <f>[4]To_SZ1_raw!R24</f>
        <v>37715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[3]To_SZ2_raw!$A$2</f>
        <v>Total</v>
      </c>
      <c r="I3" s="223"/>
      <c r="J3" s="224"/>
      <c r="L3" s="52" t="s">
        <v>2</v>
      </c>
      <c r="M3" s="222" t="str">
        <f>[3]To_SZ2_raw!$B$2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25265</v>
      </c>
      <c r="E10" s="43">
        <f t="shared" ref="E10:S10" si="0">E28-E27</f>
        <v>33995</v>
      </c>
      <c r="F10" s="43">
        <f t="shared" si="0"/>
        <v>33679</v>
      </c>
      <c r="G10" s="43">
        <f t="shared" si="0"/>
        <v>35002</v>
      </c>
      <c r="H10" s="43">
        <f t="shared" si="0"/>
        <v>40569</v>
      </c>
      <c r="I10" s="43">
        <f t="shared" si="0"/>
        <v>45648</v>
      </c>
      <c r="J10" s="43">
        <f t="shared" si="0"/>
        <v>48259</v>
      </c>
      <c r="K10" s="43">
        <f t="shared" si="0"/>
        <v>50328</v>
      </c>
      <c r="L10" s="43">
        <f t="shared" si="0"/>
        <v>52273</v>
      </c>
      <c r="M10" s="43">
        <f t="shared" si="0"/>
        <v>53575</v>
      </c>
      <c r="N10" s="43">
        <f t="shared" si="0"/>
        <v>53845</v>
      </c>
      <c r="O10" s="43">
        <f t="shared" si="0"/>
        <v>56481</v>
      </c>
      <c r="P10" s="43">
        <f t="shared" si="0"/>
        <v>57930</v>
      </c>
      <c r="Q10" s="43">
        <f t="shared" si="0"/>
        <v>60247</v>
      </c>
      <c r="R10" s="43">
        <f t="shared" si="0"/>
        <v>61884</v>
      </c>
      <c r="S10" s="43">
        <f t="shared" si="0"/>
        <v>64210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[4]To_SZ2_raw!C26</f>
        <v>7.0583128929138184</v>
      </c>
      <c r="E12" s="27">
        <f>[4]To_SZ2_raw!D26</f>
        <v>7.1721429824829102</v>
      </c>
      <c r="F12" s="27">
        <f>[4]To_SZ2_raw!E26</f>
        <v>7.4608373641967773</v>
      </c>
      <c r="G12" s="27">
        <f>[4]To_SZ2_raw!F26</f>
        <v>8.4415035247802734</v>
      </c>
      <c r="H12" s="27">
        <f>[4]To_SZ2_raw!G26</f>
        <v>9.5442295074462891</v>
      </c>
      <c r="I12" s="27">
        <f>[4]To_SZ2_raw!H26</f>
        <v>9.6081380844116211</v>
      </c>
      <c r="J12" s="27">
        <f>[4]To_SZ2_raw!I26</f>
        <v>9.0013828277587891</v>
      </c>
      <c r="K12" s="27">
        <f>[4]To_SZ2_raw!J26</f>
        <v>8.1001882553100586</v>
      </c>
      <c r="L12" s="27">
        <f>[4]To_SZ2_raw!K26</f>
        <v>9.5412006378173828</v>
      </c>
      <c r="M12" s="27">
        <f>[4]To_SZ2_raw!L26</f>
        <v>9.9511909484863281</v>
      </c>
      <c r="N12" s="27">
        <f>[4]To_SZ2_raw!M26</f>
        <v>10.276760101318359</v>
      </c>
      <c r="O12" s="27">
        <f>[4]To_SZ2_raw!N26</f>
        <v>11.765743255615234</v>
      </c>
      <c r="P12" s="27">
        <f>[4]To_SZ2_raw!O26</f>
        <v>12.532295227050781</v>
      </c>
      <c r="Q12" s="27">
        <f>[4]To_SZ2_raw!P26</f>
        <v>14.307238578796387</v>
      </c>
      <c r="R12" s="27">
        <f>[4]To_SZ2_raw!Q26</f>
        <v>15.426766395568848</v>
      </c>
      <c r="S12" s="27">
        <f>[4]To_SZ2_raw!R26</f>
        <v>17.58599853515625</v>
      </c>
      <c r="T12" s="108" t="s">
        <v>406</v>
      </c>
    </row>
    <row r="13" spans="2:20">
      <c r="B13" s="6" t="s">
        <v>340</v>
      </c>
      <c r="C13" s="27" t="s">
        <v>406</v>
      </c>
      <c r="D13" s="27">
        <f>[4]To_SZ2_raw!C27</f>
        <v>9.4058237075805664</v>
      </c>
      <c r="E13" s="27">
        <f>[4]To_SZ2_raw!D27</f>
        <v>9.6555967330932617</v>
      </c>
      <c r="F13" s="27">
        <f>[4]To_SZ2_raw!E27</f>
        <v>11.104227066040039</v>
      </c>
      <c r="G13" s="27">
        <f>[4]To_SZ2_raw!F27</f>
        <v>13.196239471435547</v>
      </c>
      <c r="H13" s="27">
        <f>[4]To_SZ2_raw!G27</f>
        <v>14.685126304626465</v>
      </c>
      <c r="I13" s="27">
        <f>[4]To_SZ2_raw!H27</f>
        <v>13.923195838928223</v>
      </c>
      <c r="J13" s="27">
        <f>[4]To_SZ2_raw!I27</f>
        <v>11.425149917602539</v>
      </c>
      <c r="K13" s="27">
        <f>[4]To_SZ2_raw!J27</f>
        <v>9.8505096435546875</v>
      </c>
      <c r="L13" s="27">
        <f>[4]To_SZ2_raw!K27</f>
        <v>12.187095642089844</v>
      </c>
      <c r="M13" s="27">
        <f>[4]To_SZ2_raw!L27</f>
        <v>14.00627326965332</v>
      </c>
      <c r="N13" s="27">
        <f>[4]To_SZ2_raw!M27</f>
        <v>14.226513862609863</v>
      </c>
      <c r="O13" s="27">
        <f>[4]To_SZ2_raw!N27</f>
        <v>17.223623275756836</v>
      </c>
      <c r="P13" s="27">
        <f>[4]To_SZ2_raw!O27</f>
        <v>20.620758056640625</v>
      </c>
      <c r="Q13" s="27">
        <f>[4]To_SZ2_raw!P27</f>
        <v>22.66209602355957</v>
      </c>
      <c r="R13" s="27">
        <f>[4]To_SZ2_raw!Q27</f>
        <v>24.110366821289063</v>
      </c>
      <c r="S13" s="27">
        <f>[4]To_SZ2_raw!R27</f>
        <v>25.702493667602539</v>
      </c>
      <c r="T13" s="108" t="s">
        <v>406</v>
      </c>
    </row>
    <row r="14" spans="2:20">
      <c r="B14" s="6" t="s">
        <v>341</v>
      </c>
      <c r="C14" s="27" t="s">
        <v>406</v>
      </c>
      <c r="D14" s="27">
        <f>[4]To_SZ2_raw!C28</f>
        <v>7.2358555793762207</v>
      </c>
      <c r="E14" s="27">
        <f>[4]To_SZ2_raw!D28</f>
        <v>8.1912965774536133</v>
      </c>
      <c r="F14" s="27">
        <f>[4]To_SZ2_raw!E28</f>
        <v>9.5111665725708008</v>
      </c>
      <c r="G14" s="27">
        <f>[4]To_SZ2_raw!F28</f>
        <v>11.611327171325684</v>
      </c>
      <c r="H14" s="27">
        <f>[4]To_SZ2_raw!G28</f>
        <v>13.009066581726074</v>
      </c>
      <c r="I14" s="27">
        <f>[4]To_SZ2_raw!H28</f>
        <v>12.06517219543457</v>
      </c>
      <c r="J14" s="27">
        <f>[4]To_SZ2_raw!I28</f>
        <v>9.5133886337280273</v>
      </c>
      <c r="K14" s="27">
        <f>[4]To_SZ2_raw!J28</f>
        <v>7.6032075881958008</v>
      </c>
      <c r="L14" s="27">
        <f>[4]To_SZ2_raw!K28</f>
        <v>9.6210908889770508</v>
      </c>
      <c r="M14" s="27">
        <f>[4]To_SZ2_raw!L28</f>
        <v>12.308149337768555</v>
      </c>
      <c r="N14" s="27">
        <f>[4]To_SZ2_raw!M28</f>
        <v>12.787212371826172</v>
      </c>
      <c r="O14" s="27">
        <f>[4]To_SZ2_raw!N28</f>
        <v>14.132293701171875</v>
      </c>
      <c r="P14" s="27">
        <f>[4]To_SZ2_raw!O28</f>
        <v>14.997072219848633</v>
      </c>
      <c r="Q14" s="27">
        <f>[4]To_SZ2_raw!P28</f>
        <v>15.678190231323242</v>
      </c>
      <c r="R14" s="27">
        <f>[4]To_SZ2_raw!Q28</f>
        <v>16.184244155883789</v>
      </c>
      <c r="S14" s="27">
        <f>[4]To_SZ2_raw!R28</f>
        <v>16.825706481933594</v>
      </c>
      <c r="T14" s="108" t="s">
        <v>406</v>
      </c>
    </row>
    <row r="15" spans="2:20">
      <c r="B15" s="6" t="s">
        <v>342</v>
      </c>
      <c r="C15" s="27" t="s">
        <v>406</v>
      </c>
      <c r="D15" s="27">
        <f>[4]To_SZ2_raw!C29</f>
        <v>8.7272157669067383</v>
      </c>
      <c r="E15" s="27">
        <f>[4]To_SZ2_raw!D29</f>
        <v>9.6058101654052734</v>
      </c>
      <c r="F15" s="27">
        <f>[4]To_SZ2_raw!E29</f>
        <v>11.709000587463379</v>
      </c>
      <c r="G15" s="27">
        <f>[4]To_SZ2_raw!F29</f>
        <v>13.287130355834961</v>
      </c>
      <c r="H15" s="27">
        <f>[4]To_SZ2_raw!G29</f>
        <v>14.528302192687988</v>
      </c>
      <c r="I15" s="27">
        <f>[4]To_SZ2_raw!H29</f>
        <v>14.977455139160156</v>
      </c>
      <c r="J15" s="27">
        <f>[4]To_SZ2_raw!I29</f>
        <v>12.08580207824707</v>
      </c>
      <c r="K15" s="27">
        <f>[4]To_SZ2_raw!J29</f>
        <v>9.5396499633789063</v>
      </c>
      <c r="L15" s="27">
        <f>[4]To_SZ2_raw!K29</f>
        <v>12.211823463439941</v>
      </c>
      <c r="M15" s="27">
        <f>[4]To_SZ2_raw!L29</f>
        <v>13.841099739074707</v>
      </c>
      <c r="N15" s="27">
        <f>[4]To_SZ2_raw!M29</f>
        <v>14.008213996887207</v>
      </c>
      <c r="O15" s="27">
        <f>[4]To_SZ2_raw!N29</f>
        <v>14.098788261413574</v>
      </c>
      <c r="P15" s="27">
        <f>[4]To_SZ2_raw!O29</f>
        <v>14.060077667236328</v>
      </c>
      <c r="Q15" s="27">
        <f>[4]To_SZ2_raw!P29</f>
        <v>13.649910926818848</v>
      </c>
      <c r="R15" s="27">
        <f>[4]To_SZ2_raw!Q29</f>
        <v>13.504061698913574</v>
      </c>
      <c r="S15" s="27">
        <f>[4]To_SZ2_raw!R29</f>
        <v>12.670483589172363</v>
      </c>
      <c r="T15" s="108" t="s">
        <v>406</v>
      </c>
    </row>
    <row r="16" spans="2:20">
      <c r="B16" s="6" t="s">
        <v>343</v>
      </c>
      <c r="C16" s="27" t="s">
        <v>406</v>
      </c>
      <c r="D16" s="27">
        <f>[4]To_SZ2_raw!C30</f>
        <v>33.559535980224609</v>
      </c>
      <c r="E16" s="27">
        <f>[4]To_SZ2_raw!D30</f>
        <v>34.311485290527344</v>
      </c>
      <c r="F16" s="27">
        <f>[4]To_SZ2_raw!E30</f>
        <v>35.200756072998047</v>
      </c>
      <c r="G16" s="27">
        <f>[4]To_SZ2_raw!F30</f>
        <v>33.496181488037109</v>
      </c>
      <c r="H16" s="27">
        <f>[4]To_SZ2_raw!G30</f>
        <v>30.730213165283203</v>
      </c>
      <c r="I16" s="27">
        <f>[4]To_SZ2_raw!H30</f>
        <v>32.050361633300781</v>
      </c>
      <c r="J16" s="27">
        <f>[4]To_SZ2_raw!I30</f>
        <v>36.265663146972656</v>
      </c>
      <c r="K16" s="27">
        <f>[4]To_SZ2_raw!J30</f>
        <v>35.287593841552734</v>
      </c>
      <c r="L16" s="27">
        <f>[4]To_SZ2_raw!K30</f>
        <v>35.802330017089844</v>
      </c>
      <c r="M16" s="27">
        <f>[4]To_SZ2_raw!L30</f>
        <v>30.232170104980469</v>
      </c>
      <c r="N16" s="27">
        <f>[4]To_SZ2_raw!M30</f>
        <v>29.344728469848633</v>
      </c>
      <c r="O16" s="27">
        <f>[4]To_SZ2_raw!N30</f>
        <v>26.513481140136719</v>
      </c>
      <c r="P16" s="27">
        <f>[4]To_SZ2_raw!O30</f>
        <v>23.505804061889648</v>
      </c>
      <c r="Q16" s="27">
        <f>[4]To_SZ2_raw!P30</f>
        <v>21.258029937744141</v>
      </c>
      <c r="R16" s="27">
        <f>[4]To_SZ2_raw!Q30</f>
        <v>19.077165603637695</v>
      </c>
      <c r="S16" s="27">
        <f>[4]To_SZ2_raw!R30</f>
        <v>16.777606964111328</v>
      </c>
      <c r="T16" s="108" t="s">
        <v>406</v>
      </c>
    </row>
    <row r="17" spans="2:20">
      <c r="B17" s="7" t="s">
        <v>240</v>
      </c>
      <c r="C17" s="27" t="s">
        <v>406</v>
      </c>
      <c r="D17" s="27">
        <f>[4]To_SZ2_raw!C31</f>
        <v>34.013256072998047</v>
      </c>
      <c r="E17" s="27">
        <f>[4]To_SZ2_raw!D31</f>
        <v>31.063667297363281</v>
      </c>
      <c r="F17" s="27">
        <f>[4]To_SZ2_raw!E31</f>
        <v>25.014013290405273</v>
      </c>
      <c r="G17" s="27">
        <f>[4]To_SZ2_raw!F31</f>
        <v>19.967620849609375</v>
      </c>
      <c r="H17" s="27">
        <f>[4]To_SZ2_raw!G31</f>
        <v>17.503063201904297</v>
      </c>
      <c r="I17" s="27">
        <f>[4]To_SZ2_raw!H31</f>
        <v>17.375677108764648</v>
      </c>
      <c r="J17" s="27">
        <f>[4]To_SZ2_raw!I31</f>
        <v>21.708610534667969</v>
      </c>
      <c r="K17" s="27">
        <f>[4]To_SZ2_raw!J31</f>
        <v>29.61884880065918</v>
      </c>
      <c r="L17" s="27">
        <f>[4]To_SZ2_raw!K31</f>
        <v>20.63646125793457</v>
      </c>
      <c r="M17" s="27">
        <f>[4]To_SZ2_raw!L31</f>
        <v>19.661117553710938</v>
      </c>
      <c r="N17" s="27">
        <f>[4]To_SZ2_raw!M31</f>
        <v>19.356569290161133</v>
      </c>
      <c r="O17" s="27">
        <f>[4]To_SZ2_raw!N31</f>
        <v>16.266069412231445</v>
      </c>
      <c r="P17" s="27">
        <f>[4]To_SZ2_raw!O31</f>
        <v>14.283991813659668</v>
      </c>
      <c r="Q17" s="27">
        <f>[4]To_SZ2_raw!P31</f>
        <v>12.44453239440918</v>
      </c>
      <c r="R17" s="27">
        <f>[4]To_SZ2_raw!Q31</f>
        <v>11.697395324707031</v>
      </c>
      <c r="S17" s="27">
        <f>[4]To_SZ2_raw!R31</f>
        <v>10.437710762023926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[4]To_SZ2_raw!C32</f>
        <v>0.63795852661132813</v>
      </c>
      <c r="E19" s="37">
        <f>[4]To_SZ2_raw!D32</f>
        <v>0.65609639883041382</v>
      </c>
      <c r="F19" s="37">
        <f>[4]To_SZ2_raw!E32</f>
        <v>0.64562410116195679</v>
      </c>
      <c r="G19" s="37">
        <f>[4]To_SZ2_raw!F32</f>
        <v>0.56935817003250122</v>
      </c>
      <c r="H19" s="37">
        <f>[4]To_SZ2_raw!G32</f>
        <v>0.50188207626342773</v>
      </c>
      <c r="I19" s="37">
        <f>[4]To_SZ2_raw!H32</f>
        <v>0.48309177160263062</v>
      </c>
      <c r="J19" s="37">
        <f>[4]To_SZ2_raw!I32</f>
        <v>0.49937576055526733</v>
      </c>
      <c r="K19" s="37">
        <f>[4]To_SZ2_raw!J32</f>
        <v>0.55865919589996338</v>
      </c>
      <c r="L19" s="37">
        <f>[4]To_SZ2_raw!K32</f>
        <v>0.46296295523643494</v>
      </c>
      <c r="M19" s="37">
        <f>[4]To_SZ2_raw!L32</f>
        <v>0.45146727561950684</v>
      </c>
      <c r="N19" s="37">
        <f>[4]To_SZ2_raw!M32</f>
        <v>0.43532335758209229</v>
      </c>
      <c r="O19" s="37">
        <f>[4]To_SZ2_raw!N32</f>
        <v>0.36900371313095093</v>
      </c>
      <c r="P19" s="37">
        <f>[4]To_SZ2_raw!O32</f>
        <v>0.34129691123962402</v>
      </c>
      <c r="Q19" s="37">
        <f>[4]To_SZ2_raw!P32</f>
        <v>0.30395138263702393</v>
      </c>
      <c r="R19" s="37">
        <f>[4]To_SZ2_raw!Q32</f>
        <v>0.274941086769104</v>
      </c>
      <c r="S19" s="37">
        <f>[4]To_SZ2_raw!R32</f>
        <v>0.24420024454593658</v>
      </c>
      <c r="T19" s="111" t="s">
        <v>406</v>
      </c>
    </row>
    <row r="20" spans="2:20">
      <c r="B20" s="6" t="s">
        <v>33</v>
      </c>
      <c r="C20" s="37" t="s">
        <v>406</v>
      </c>
      <c r="D20" s="37">
        <f>[4]To_SZ2_raw!C33</f>
        <v>1.48698890209198</v>
      </c>
      <c r="E20" s="37">
        <f>[4]To_SZ2_raw!D33</f>
        <v>1.4254200458526611</v>
      </c>
      <c r="F20" s="37">
        <f>[4]To_SZ2_raw!E33</f>
        <v>1.3493722677230835</v>
      </c>
      <c r="G20" s="37">
        <f>[4]To_SZ2_raw!F33</f>
        <v>1.1904761791229248</v>
      </c>
      <c r="H20" s="37">
        <f>[4]To_SZ2_raw!G33</f>
        <v>1.0460251569747925</v>
      </c>
      <c r="I20" s="37">
        <f>[4]To_SZ2_raw!H33</f>
        <v>1.0398613214492798</v>
      </c>
      <c r="J20" s="37">
        <f>[4]To_SZ2_raw!I33</f>
        <v>1.1235954761505127</v>
      </c>
      <c r="K20" s="37">
        <f>[4]To_SZ2_raw!J33</f>
        <v>1.2914717197418213</v>
      </c>
      <c r="L20" s="37">
        <f>[4]To_SZ2_raw!K33</f>
        <v>1.0566037893295288</v>
      </c>
      <c r="M20" s="37">
        <f>[4]To_SZ2_raw!L33</f>
        <v>1</v>
      </c>
      <c r="N20" s="37">
        <f>[4]To_SZ2_raw!M33</f>
        <v>0.96618354320526123</v>
      </c>
      <c r="O20" s="37">
        <f>[4]To_SZ2_raw!N33</f>
        <v>0.82559341192245483</v>
      </c>
      <c r="P20" s="37">
        <f>[4]To_SZ2_raw!O33</f>
        <v>0.77972710132598877</v>
      </c>
      <c r="Q20" s="37">
        <f>[4]To_SZ2_raw!P33</f>
        <v>0.66666668653488159</v>
      </c>
      <c r="R20" s="37">
        <f>[4]To_SZ2_raw!Q33</f>
        <v>0.61162078380584717</v>
      </c>
      <c r="S20" s="37">
        <f>[4]To_SZ2_raw!R33</f>
        <v>0.52696079015731812</v>
      </c>
      <c r="T20" s="111" t="s">
        <v>406</v>
      </c>
    </row>
    <row r="21" spans="2:20">
      <c r="B21" s="6" t="s">
        <v>11</v>
      </c>
      <c r="C21" s="37" t="s">
        <v>406</v>
      </c>
      <c r="D21" s="37">
        <f>[4]To_SZ2_raw!C34</f>
        <v>3.6562962532043457</v>
      </c>
      <c r="E21" s="37">
        <f>[4]To_SZ2_raw!D34</f>
        <v>3.4883723258972168</v>
      </c>
      <c r="F21" s="37">
        <f>[4]To_SZ2_raw!E34</f>
        <v>3.2060348987579346</v>
      </c>
      <c r="G21" s="37">
        <f>[4]To_SZ2_raw!F34</f>
        <v>2.8160920143127441</v>
      </c>
      <c r="H21" s="37">
        <f>[4]To_SZ2_raw!G34</f>
        <v>2.5612473487854004</v>
      </c>
      <c r="I21" s="37">
        <f>[4]To_SZ2_raw!H34</f>
        <v>2.6315791606903076</v>
      </c>
      <c r="J21" s="37">
        <f>[4]To_SZ2_raw!I34</f>
        <v>2.9982364177703857</v>
      </c>
      <c r="K21" s="37">
        <f>[4]To_SZ2_raw!J34</f>
        <v>3.4313724040985107</v>
      </c>
      <c r="L21" s="37">
        <f>[4]To_SZ2_raw!K34</f>
        <v>2.8663969039916992</v>
      </c>
      <c r="M21" s="37">
        <f>[4]To_SZ2_raw!L34</f>
        <v>2.5873222351074219</v>
      </c>
      <c r="N21" s="37">
        <f>[4]To_SZ2_raw!M34</f>
        <v>2.5390028953552246</v>
      </c>
      <c r="O21" s="37">
        <f>[4]To_SZ2_raw!N34</f>
        <v>2.1826281547546387</v>
      </c>
      <c r="P21" s="37">
        <f>[4]To_SZ2_raw!O34</f>
        <v>1.9444445371627808</v>
      </c>
      <c r="Q21" s="37">
        <f>[4]To_SZ2_raw!P34</f>
        <v>1.7543860673904419</v>
      </c>
      <c r="R21" s="37">
        <f>[4]To_SZ2_raw!Q34</f>
        <v>1.6393440961837769</v>
      </c>
      <c r="S21" s="37">
        <f>[4]To_SZ2_raw!R34</f>
        <v>1.466275691986084</v>
      </c>
      <c r="T21" s="111" t="s">
        <v>406</v>
      </c>
    </row>
    <row r="22" spans="2:20">
      <c r="B22" s="6" t="s">
        <v>12</v>
      </c>
      <c r="C22" s="37" t="s">
        <v>406</v>
      </c>
      <c r="D22" s="37">
        <f>[4]To_SZ2_raw!C35</f>
        <v>6.1030664443969727</v>
      </c>
      <c r="E22" s="37">
        <f>[4]To_SZ2_raw!D35</f>
        <v>5.8287153244018555</v>
      </c>
      <c r="F22" s="37">
        <f>[4]To_SZ2_raw!E35</f>
        <v>5.2916417121887207</v>
      </c>
      <c r="G22" s="37">
        <f>[4]To_SZ2_raw!F35</f>
        <v>4.7501230239868164</v>
      </c>
      <c r="H22" s="37">
        <f>[4]To_SZ2_raw!G35</f>
        <v>4.3709893226623535</v>
      </c>
      <c r="I22" s="37">
        <f>[4]To_SZ2_raw!H35</f>
        <v>4.4554452896118164</v>
      </c>
      <c r="J22" s="37">
        <f>[4]To_SZ2_raw!I35</f>
        <v>5.0264058113098145</v>
      </c>
      <c r="K22" s="37">
        <f>[4]To_SZ2_raw!J35</f>
        <v>5.6856188774108887</v>
      </c>
      <c r="L22" s="37">
        <f>[4]To_SZ2_raw!K35</f>
        <v>4.9488053321838379</v>
      </c>
      <c r="M22" s="37">
        <f>[4]To_SZ2_raw!L35</f>
        <v>4.4924721717834473</v>
      </c>
      <c r="N22" s="37">
        <f>[4]To_SZ2_raw!M35</f>
        <v>4.4071106910705566</v>
      </c>
      <c r="O22" s="37">
        <f>[4]To_SZ2_raw!N35</f>
        <v>3.963287353515625</v>
      </c>
      <c r="P22" s="37">
        <f>[4]To_SZ2_raw!O35</f>
        <v>3.6257305145263672</v>
      </c>
      <c r="Q22" s="37">
        <f>[4]To_SZ2_raw!P35</f>
        <v>3.3333332538604736</v>
      </c>
      <c r="R22" s="37">
        <f>[4]To_SZ2_raw!Q35</f>
        <v>3.1315240859985352</v>
      </c>
      <c r="S22" s="37">
        <f>[4]To_SZ2_raw!R35</f>
        <v>2.8793773651123047</v>
      </c>
      <c r="T22" s="111" t="s">
        <v>406</v>
      </c>
    </row>
    <row r="23" spans="2:20">
      <c r="B23" s="6" t="s">
        <v>13</v>
      </c>
      <c r="C23" s="37" t="s">
        <v>406</v>
      </c>
      <c r="D23" s="37">
        <f>[4]To_SZ2_raw!C36</f>
        <v>8.5620288848876953</v>
      </c>
      <c r="E23" s="37">
        <f>[4]To_SZ2_raw!D36</f>
        <v>8.2025489807128906</v>
      </c>
      <c r="F23" s="37">
        <f>[4]To_SZ2_raw!E36</f>
        <v>7.5</v>
      </c>
      <c r="G23" s="37">
        <f>[4]To_SZ2_raw!F36</f>
        <v>6.8235855102539063</v>
      </c>
      <c r="H23" s="37">
        <f>[4]To_SZ2_raw!G36</f>
        <v>6.4102568626403809</v>
      </c>
      <c r="I23" s="37">
        <f>[4]To_SZ2_raw!H36</f>
        <v>6.3934535980224609</v>
      </c>
      <c r="J23" s="37">
        <f>[4]To_SZ2_raw!I36</f>
        <v>7.0686068534851074</v>
      </c>
      <c r="K23" s="37">
        <f>[4]To_SZ2_raw!J36</f>
        <v>8.1307287216186523</v>
      </c>
      <c r="L23" s="37">
        <f>[4]To_SZ2_raw!K36</f>
        <v>6.9342303276062012</v>
      </c>
      <c r="M23" s="37">
        <f>[4]To_SZ2_raw!L36</f>
        <v>6.6833744049072266</v>
      </c>
      <c r="N23" s="37">
        <f>[4]To_SZ2_raw!M36</f>
        <v>6.6260743141174316</v>
      </c>
      <c r="O23" s="37">
        <f>[4]To_SZ2_raw!N36</f>
        <v>6.1218490600585938</v>
      </c>
      <c r="P23" s="37">
        <f>[4]To_SZ2_raw!O36</f>
        <v>5.7392477989196777</v>
      </c>
      <c r="Q23" s="37">
        <f>[4]To_SZ2_raw!P36</f>
        <v>5.351682186126709</v>
      </c>
      <c r="R23" s="37">
        <f>[4]To_SZ2_raw!Q36</f>
        <v>5.1020412445068359</v>
      </c>
      <c r="S23" s="37">
        <f>[4]To_SZ2_raw!R36</f>
        <v>4.7248473167419434</v>
      </c>
      <c r="T23" s="111" t="s">
        <v>406</v>
      </c>
    </row>
    <row r="24" spans="2:20">
      <c r="B24" s="8" t="s">
        <v>15</v>
      </c>
      <c r="C24" s="37" t="s">
        <v>406</v>
      </c>
      <c r="D24" s="37">
        <f>[4]To_SZ2_raw!C37</f>
        <v>12.713177680969238</v>
      </c>
      <c r="E24" s="37">
        <f>[4]To_SZ2_raw!D37</f>
        <v>12.339878082275391</v>
      </c>
      <c r="F24" s="37">
        <f>[4]To_SZ2_raw!E37</f>
        <v>11.120064735412598</v>
      </c>
      <c r="G24" s="37">
        <f>[4]To_SZ2_raw!F37</f>
        <v>10</v>
      </c>
      <c r="H24" s="37">
        <f>[4]To_SZ2_raw!G37</f>
        <v>9.6314830780029297</v>
      </c>
      <c r="I24" s="37">
        <f>[4]To_SZ2_raw!H37</f>
        <v>9.5819120407104492</v>
      </c>
      <c r="J24" s="37">
        <f>[4]To_SZ2_raw!I37</f>
        <v>10.877193450927734</v>
      </c>
      <c r="K24" s="37">
        <f>[4]To_SZ2_raw!J37</f>
        <v>13.450292587280273</v>
      </c>
      <c r="L24" s="37">
        <f>[4]To_SZ2_raw!K37</f>
        <v>10.099823951721191</v>
      </c>
      <c r="M24" s="37">
        <f>[4]To_SZ2_raw!L37</f>
        <v>10.311492919921875</v>
      </c>
      <c r="N24" s="37">
        <f>[4]To_SZ2_raw!M37</f>
        <v>10.338681221008301</v>
      </c>
      <c r="O24" s="37">
        <f>[4]To_SZ2_raw!N37</f>
        <v>9.142857551574707</v>
      </c>
      <c r="P24" s="37">
        <f>[4]To_SZ2_raw!O37</f>
        <v>8.7185487747192383</v>
      </c>
      <c r="Q24" s="37">
        <f>[4]To_SZ2_raw!P37</f>
        <v>8.259587287902832</v>
      </c>
      <c r="R24" s="37">
        <f>[4]To_SZ2_raw!Q37</f>
        <v>8.0898876190185547</v>
      </c>
      <c r="S24" s="37">
        <f>[4]To_SZ2_raw!R37</f>
        <v>7.6740036010742188</v>
      </c>
      <c r="T24" s="111" t="s">
        <v>406</v>
      </c>
    </row>
    <row r="25" spans="2:20">
      <c r="B25" s="8" t="s">
        <v>16</v>
      </c>
      <c r="C25" s="37" t="s">
        <v>406</v>
      </c>
      <c r="D25" s="37">
        <f>[4]To_SZ2_raw!C38</f>
        <v>17.509727478027344</v>
      </c>
      <c r="E25" s="37">
        <f>[4]To_SZ2_raw!D38</f>
        <v>17.792364120483398</v>
      </c>
      <c r="F25" s="37">
        <f>[4]To_SZ2_raw!E38</f>
        <v>15.425849914550781</v>
      </c>
      <c r="G25" s="37">
        <f>[4]To_SZ2_raw!F38</f>
        <v>13.781006813049316</v>
      </c>
      <c r="H25" s="37">
        <f>[4]To_SZ2_raw!G38</f>
        <v>13.290373802185059</v>
      </c>
      <c r="I25" s="37">
        <f>[4]To_SZ2_raw!H38</f>
        <v>13.310580253601074</v>
      </c>
      <c r="J25" s="37">
        <f>[4]To_SZ2_raw!I38</f>
        <v>15.97826099395752</v>
      </c>
      <c r="K25" s="37">
        <f>[4]To_SZ2_raw!J38</f>
        <v>21.325647354125977</v>
      </c>
      <c r="L25" s="37">
        <f>[4]To_SZ2_raw!K38</f>
        <v>13.861860275268555</v>
      </c>
      <c r="M25" s="37">
        <f>[4]To_SZ2_raw!L38</f>
        <v>14.417178153991699</v>
      </c>
      <c r="N25" s="37">
        <f>[4]To_SZ2_raw!M38</f>
        <v>15.011548042297363</v>
      </c>
      <c r="O25" s="37">
        <f>[4]To_SZ2_raw!N38</f>
        <v>12.162162780761719</v>
      </c>
      <c r="P25" s="37">
        <f>[4]To_SZ2_raw!O38</f>
        <v>11.873350143432617</v>
      </c>
      <c r="Q25" s="37">
        <f>[4]To_SZ2_raw!P38</f>
        <v>11.453044891357422</v>
      </c>
      <c r="R25" s="37">
        <f>[4]To_SZ2_raw!Q38</f>
        <v>11.547619819641113</v>
      </c>
      <c r="S25" s="37">
        <f>[4]To_SZ2_raw!R38</f>
        <v>10.954307556152344</v>
      </c>
      <c r="T25" s="111" t="s">
        <v>406</v>
      </c>
    </row>
    <row r="26" spans="2:20">
      <c r="B26" s="7" t="s">
        <v>14</v>
      </c>
      <c r="C26" s="41" t="s">
        <v>406</v>
      </c>
      <c r="D26" s="41">
        <f>[4]To_SZ2_raw!C39</f>
        <v>6.3071260452270508</v>
      </c>
      <c r="E26" s="41">
        <f>[4]To_SZ2_raw!D39</f>
        <v>6.1719903945922852</v>
      </c>
      <c r="F26" s="41">
        <f>[4]To_SZ2_raw!E39</f>
        <v>5.5780730247497559</v>
      </c>
      <c r="G26" s="41">
        <f>[4]To_SZ2_raw!F39</f>
        <v>4.8710074424743652</v>
      </c>
      <c r="H26" s="41">
        <f>[4]To_SZ2_raw!G39</f>
        <v>4.6318631172180176</v>
      </c>
      <c r="I26" s="41">
        <f>[4]To_SZ2_raw!H39</f>
        <v>4.6147909164428711</v>
      </c>
      <c r="J26" s="41">
        <f>[4]To_SZ2_raw!I39</f>
        <v>5.4730973243713379</v>
      </c>
      <c r="K26" s="41">
        <f>[4]To_SZ2_raw!J39</f>
        <v>6.8082799911499023</v>
      </c>
      <c r="L26" s="41">
        <f>[4]To_SZ2_raw!K39</f>
        <v>5.2448816299438477</v>
      </c>
      <c r="M26" s="41">
        <f>[4]To_SZ2_raw!L39</f>
        <v>5.0069503784179688</v>
      </c>
      <c r="N26" s="41">
        <f>[4]To_SZ2_raw!M39</f>
        <v>4.8817958831787109</v>
      </c>
      <c r="O26" s="41">
        <f>[4]To_SZ2_raw!N39</f>
        <v>4.0964217185974121</v>
      </c>
      <c r="P26" s="41">
        <f>[4]To_SZ2_raw!O39</f>
        <v>3.7182075977325439</v>
      </c>
      <c r="Q26" s="41">
        <f>[4]To_SZ2_raw!P39</f>
        <v>3.8618321418762207</v>
      </c>
      <c r="R26" s="41">
        <f>[4]To_SZ2_raw!Q39</f>
        <v>3.5921235084533691</v>
      </c>
      <c r="S26" s="41">
        <f>[4]To_SZ2_raw!R39</f>
        <v>3.1682963371276855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[4]To_SZ2_raw!C25</f>
        <v>127</v>
      </c>
      <c r="E27" s="43">
        <f>[4]To_SZ2_raw!D25</f>
        <v>185</v>
      </c>
      <c r="F27" s="43">
        <f>[4]To_SZ2_raw!E25</f>
        <v>230</v>
      </c>
      <c r="G27" s="43">
        <f>[4]To_SZ2_raw!F25</f>
        <v>216</v>
      </c>
      <c r="H27" s="43">
        <f>[4]To_SZ2_raw!G25</f>
        <v>256</v>
      </c>
      <c r="I27" s="43">
        <f>[4]To_SZ2_raw!H25</f>
        <v>280</v>
      </c>
      <c r="J27" s="43">
        <f>[4]To_SZ2_raw!I25</f>
        <v>203</v>
      </c>
      <c r="K27" s="43">
        <f>[4]To_SZ2_raw!J25</f>
        <v>207</v>
      </c>
      <c r="L27" s="43">
        <f>[4]To_SZ2_raw!K25</f>
        <v>320</v>
      </c>
      <c r="M27" s="43">
        <f>[4]To_SZ2_raw!L25</f>
        <v>334</v>
      </c>
      <c r="N27" s="43">
        <f>[4]To_SZ2_raw!M25</f>
        <v>229</v>
      </c>
      <c r="O27" s="43">
        <f>[4]To_SZ2_raw!N25</f>
        <v>264</v>
      </c>
      <c r="P27" s="43">
        <f>[4]To_SZ2_raw!O25</f>
        <v>142</v>
      </c>
      <c r="Q27" s="43">
        <f>[4]To_SZ2_raw!P25</f>
        <v>154</v>
      </c>
      <c r="R27" s="43">
        <f>[4]To_SZ2_raw!Q25</f>
        <v>169</v>
      </c>
      <c r="S27" s="43">
        <f>[4]To_SZ2_raw!R25</f>
        <v>241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[4]To_SZ2_raw!C24</f>
        <v>25392</v>
      </c>
      <c r="E28" s="43">
        <f>[4]To_SZ2_raw!D24</f>
        <v>34180</v>
      </c>
      <c r="F28" s="43">
        <f>[4]To_SZ2_raw!E24</f>
        <v>33909</v>
      </c>
      <c r="G28" s="43">
        <f>[4]To_SZ2_raw!F24</f>
        <v>35218</v>
      </c>
      <c r="H28" s="43">
        <f>[4]To_SZ2_raw!G24</f>
        <v>40825</v>
      </c>
      <c r="I28" s="43">
        <f>[4]To_SZ2_raw!H24</f>
        <v>45928</v>
      </c>
      <c r="J28" s="43">
        <f>[4]To_SZ2_raw!I24</f>
        <v>48462</v>
      </c>
      <c r="K28" s="43">
        <f>[4]To_SZ2_raw!J24</f>
        <v>50535</v>
      </c>
      <c r="L28" s="43">
        <f>[4]To_SZ2_raw!K24</f>
        <v>52593</v>
      </c>
      <c r="M28" s="43">
        <f>[4]To_SZ2_raw!L24</f>
        <v>53909</v>
      </c>
      <c r="N28" s="43">
        <f>[4]To_SZ2_raw!M24</f>
        <v>54074</v>
      </c>
      <c r="O28" s="43">
        <f>[4]To_SZ2_raw!N24</f>
        <v>56745</v>
      </c>
      <c r="P28" s="43">
        <f>[4]To_SZ2_raw!O24</f>
        <v>58072</v>
      </c>
      <c r="Q28" s="43">
        <f>[4]To_SZ2_raw!P24</f>
        <v>60401</v>
      </c>
      <c r="R28" s="43">
        <f>[4]To_SZ2_raw!Q24</f>
        <v>62053</v>
      </c>
      <c r="S28" s="43">
        <f>[4]To_SZ2_raw!R24</f>
        <v>64451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[3]To_SZ3_raw!$A$2</f>
        <v>Total</v>
      </c>
      <c r="I3" s="223"/>
      <c r="J3" s="224"/>
      <c r="L3" s="52" t="s">
        <v>2</v>
      </c>
      <c r="M3" s="222" t="str">
        <f>[3]To_SZ3_raw!$B$2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2603</v>
      </c>
      <c r="E10" s="43">
        <f t="shared" ref="E10:S10" si="0">E28-E27</f>
        <v>3881</v>
      </c>
      <c r="F10" s="43">
        <f t="shared" si="0"/>
        <v>3867</v>
      </c>
      <c r="G10" s="43">
        <f t="shared" si="0"/>
        <v>3916</v>
      </c>
      <c r="H10" s="43">
        <f t="shared" si="0"/>
        <v>4521</v>
      </c>
      <c r="I10" s="43">
        <f t="shared" si="0"/>
        <v>5155</v>
      </c>
      <c r="J10" s="43">
        <f t="shared" si="0"/>
        <v>5493</v>
      </c>
      <c r="K10" s="43">
        <f t="shared" si="0"/>
        <v>5299</v>
      </c>
      <c r="L10" s="43">
        <f t="shared" si="0"/>
        <v>5382</v>
      </c>
      <c r="M10" s="43">
        <f t="shared" si="0"/>
        <v>5457</v>
      </c>
      <c r="N10" s="43">
        <f t="shared" si="0"/>
        <v>5378</v>
      </c>
      <c r="O10" s="43">
        <f t="shared" si="0"/>
        <v>5643</v>
      </c>
      <c r="P10" s="43">
        <f t="shared" si="0"/>
        <v>5802</v>
      </c>
      <c r="Q10" s="43">
        <f t="shared" si="0"/>
        <v>6164</v>
      </c>
      <c r="R10" s="43">
        <f t="shared" si="0"/>
        <v>6561</v>
      </c>
      <c r="S10" s="43">
        <f t="shared" si="0"/>
        <v>7005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[4]To_SZ3_raw!C26</f>
        <v>7.474128246307373</v>
      </c>
      <c r="E12" s="27">
        <f>[4]To_SZ3_raw!D26</f>
        <v>7.543769359588623</v>
      </c>
      <c r="F12" s="27">
        <f>[4]To_SZ3_raw!E26</f>
        <v>8.471074104309082</v>
      </c>
      <c r="G12" s="27">
        <f>[4]To_SZ3_raw!F26</f>
        <v>9.9004850387573242</v>
      </c>
      <c r="H12" s="27">
        <f>[4]To_SZ3_raw!G26</f>
        <v>9.7878923416137695</v>
      </c>
      <c r="I12" s="27">
        <f>[4]To_SZ3_raw!H26</f>
        <v>10.007742881774902</v>
      </c>
      <c r="J12" s="27">
        <f>[4]To_SZ3_raw!I26</f>
        <v>8.9224061965942383</v>
      </c>
      <c r="K12" s="27">
        <f>[4]To_SZ3_raw!J26</f>
        <v>8.2013578414916992</v>
      </c>
      <c r="L12" s="27">
        <f>[4]To_SZ3_raw!K26</f>
        <v>9.1870822906494141</v>
      </c>
      <c r="M12" s="27">
        <f>[4]To_SZ3_raw!L26</f>
        <v>10.322108268737793</v>
      </c>
      <c r="N12" s="27">
        <f>[4]To_SZ3_raw!M26</f>
        <v>10.300667762756348</v>
      </c>
      <c r="O12" s="27">
        <f>[4]To_SZ3_raw!N26</f>
        <v>11.571859359741211</v>
      </c>
      <c r="P12" s="27">
        <f>[4]To_SZ3_raw!O26</f>
        <v>12.816537857055664</v>
      </c>
      <c r="Q12" s="27">
        <f>[4]To_SZ3_raw!P26</f>
        <v>13.000486373901367</v>
      </c>
      <c r="R12" s="27">
        <f>[4]To_SZ3_raw!Q26</f>
        <v>13.889735221862793</v>
      </c>
      <c r="S12" s="27">
        <f>[4]To_SZ3_raw!R26</f>
        <v>16.048501968383789</v>
      </c>
      <c r="T12" s="108" t="s">
        <v>406</v>
      </c>
    </row>
    <row r="13" spans="2:20">
      <c r="B13" s="6" t="s">
        <v>340</v>
      </c>
      <c r="C13" s="27" t="s">
        <v>406</v>
      </c>
      <c r="D13" s="27">
        <f>[4]To_SZ3_raw!C27</f>
        <v>9.1605978012084961</v>
      </c>
      <c r="E13" s="27">
        <f>[4]To_SZ3_raw!D27</f>
        <v>10.221421241760254</v>
      </c>
      <c r="F13" s="27">
        <f>[4]To_SZ3_raw!E27</f>
        <v>11.131197929382324</v>
      </c>
      <c r="G13" s="27">
        <f>[4]To_SZ3_raw!F27</f>
        <v>15.794845581054688</v>
      </c>
      <c r="H13" s="27">
        <f>[4]To_SZ3_raw!G27</f>
        <v>17.498895645141602</v>
      </c>
      <c r="I13" s="27">
        <f>[4]To_SZ3_raw!H27</f>
        <v>14.479288101196289</v>
      </c>
      <c r="J13" s="27">
        <f>[4]To_SZ3_raw!I27</f>
        <v>10.339814186096191</v>
      </c>
      <c r="K13" s="27">
        <f>[4]To_SZ3_raw!J27</f>
        <v>7.5037708282470703</v>
      </c>
      <c r="L13" s="27">
        <f>[4]To_SZ3_raw!K27</f>
        <v>10.80178165435791</v>
      </c>
      <c r="M13" s="27">
        <f>[4]To_SZ3_raw!L27</f>
        <v>15.611273765563965</v>
      </c>
      <c r="N13" s="27">
        <f>[4]To_SZ3_raw!M27</f>
        <v>15.942835807800293</v>
      </c>
      <c r="O13" s="27">
        <f>[4]To_SZ3_raw!N27</f>
        <v>19.953926086425781</v>
      </c>
      <c r="P13" s="27">
        <f>[4]To_SZ3_raw!O27</f>
        <v>23.66925048828125</v>
      </c>
      <c r="Q13" s="27">
        <f>[4]To_SZ3_raw!P27</f>
        <v>26.276544570922852</v>
      </c>
      <c r="R13" s="27">
        <f>[4]To_SZ3_raw!Q27</f>
        <v>28.510509490966797</v>
      </c>
      <c r="S13" s="27">
        <f>[4]To_SZ3_raw!R27</f>
        <v>32.353778839111328</v>
      </c>
      <c r="T13" s="108" t="s">
        <v>406</v>
      </c>
    </row>
    <row r="14" spans="2:20">
      <c r="B14" s="6" t="s">
        <v>341</v>
      </c>
      <c r="C14" s="27" t="s">
        <v>406</v>
      </c>
      <c r="D14" s="27">
        <f>[4]To_SZ3_raw!C28</f>
        <v>8.2023763656616211</v>
      </c>
      <c r="E14" s="27">
        <f>[4]To_SZ3_raw!D28</f>
        <v>9.1658086776733398</v>
      </c>
      <c r="F14" s="27">
        <f>[4]To_SZ3_raw!E28</f>
        <v>12.086776733398438</v>
      </c>
      <c r="G14" s="27">
        <f>[4]To_SZ3_raw!F28</f>
        <v>14.519009590148926</v>
      </c>
      <c r="H14" s="27">
        <f>[4]To_SZ3_raw!G28</f>
        <v>16.526735305786133</v>
      </c>
      <c r="I14" s="27">
        <f>[4]To_SZ3_raw!H28</f>
        <v>15.853658676147461</v>
      </c>
      <c r="J14" s="27">
        <f>[4]To_SZ3_raw!I28</f>
        <v>10.92131519317627</v>
      </c>
      <c r="K14" s="27">
        <f>[4]To_SZ3_raw!J28</f>
        <v>7.6923074722290039</v>
      </c>
      <c r="L14" s="27">
        <f>[4]To_SZ3_raw!K28</f>
        <v>11.080178260803223</v>
      </c>
      <c r="M14" s="27">
        <f>[4]To_SZ3_raw!L28</f>
        <v>14.293558120727539</v>
      </c>
      <c r="N14" s="27">
        <f>[4]To_SZ3_raw!M28</f>
        <v>16.555307388305664</v>
      </c>
      <c r="O14" s="27">
        <f>[4]To_SZ3_raw!N28</f>
        <v>18.252702713012695</v>
      </c>
      <c r="P14" s="27">
        <f>[4]To_SZ3_raw!O28</f>
        <v>19.018087387084961</v>
      </c>
      <c r="Q14" s="27">
        <f>[4]To_SZ3_raw!P28</f>
        <v>19.208948135375977</v>
      </c>
      <c r="R14" s="27">
        <f>[4]To_SZ3_raw!Q28</f>
        <v>19.12884521484375</v>
      </c>
      <c r="S14" s="27">
        <f>[4]To_SZ3_raw!R28</f>
        <v>18.673324584960938</v>
      </c>
      <c r="T14" s="108" t="s">
        <v>406</v>
      </c>
    </row>
    <row r="15" spans="2:20">
      <c r="B15" s="6" t="s">
        <v>342</v>
      </c>
      <c r="C15" s="27" t="s">
        <v>406</v>
      </c>
      <c r="D15" s="27">
        <f>[4]To_SZ3_raw!C29</f>
        <v>9.8888463973999023</v>
      </c>
      <c r="E15" s="27">
        <f>[4]To_SZ3_raw!D29</f>
        <v>12.615859985351563</v>
      </c>
      <c r="F15" s="27">
        <f>[4]To_SZ3_raw!E29</f>
        <v>14.953512191772461</v>
      </c>
      <c r="G15" s="27">
        <f>[4]To_SZ3_raw!F29</f>
        <v>16.789997100830078</v>
      </c>
      <c r="H15" s="27">
        <f>[4]To_SZ3_raw!G29</f>
        <v>17.300045013427734</v>
      </c>
      <c r="I15" s="27">
        <f>[4]To_SZ3_raw!H29</f>
        <v>19.337978363037109</v>
      </c>
      <c r="J15" s="27">
        <f>[4]To_SZ3_raw!I29</f>
        <v>16.027622222900391</v>
      </c>
      <c r="K15" s="27">
        <f>[4]To_SZ3_raw!J29</f>
        <v>10.049019813537598</v>
      </c>
      <c r="L15" s="27">
        <f>[4]To_SZ3_raw!K29</f>
        <v>15.571640968322754</v>
      </c>
      <c r="M15" s="27">
        <f>[4]To_SZ3_raw!L29</f>
        <v>16.270132064819336</v>
      </c>
      <c r="N15" s="27">
        <f>[4]To_SZ3_raw!M29</f>
        <v>17.687454223632813</v>
      </c>
      <c r="O15" s="27">
        <f>[4]To_SZ3_raw!N29</f>
        <v>16.391990661621094</v>
      </c>
      <c r="P15" s="27">
        <f>[4]To_SZ3_raw!O29</f>
        <v>16.795866012573242</v>
      </c>
      <c r="Q15" s="27">
        <f>[4]To_SZ3_raw!P29</f>
        <v>14.961906433105469</v>
      </c>
      <c r="R15" s="27">
        <f>[4]To_SZ3_raw!Q29</f>
        <v>13.676515579223633</v>
      </c>
      <c r="S15" s="27">
        <f>[4]To_SZ3_raw!R29</f>
        <v>11.825963020324707</v>
      </c>
      <c r="T15" s="108" t="s">
        <v>406</v>
      </c>
    </row>
    <row r="16" spans="2:20">
      <c r="B16" s="6" t="s">
        <v>343</v>
      </c>
      <c r="C16" s="27" t="s">
        <v>406</v>
      </c>
      <c r="D16" s="27">
        <f>[4]To_SZ3_raw!C30</f>
        <v>41.011882781982422</v>
      </c>
      <c r="E16" s="27">
        <f>[4]To_SZ3_raw!D30</f>
        <v>38.722965240478516</v>
      </c>
      <c r="F16" s="27">
        <f>[4]To_SZ3_raw!E30</f>
        <v>35.433883666992188</v>
      </c>
      <c r="G16" s="27">
        <f>[4]To_SZ3_raw!F30</f>
        <v>30.62005615234375</v>
      </c>
      <c r="H16" s="27">
        <f>[4]To_SZ3_raw!G30</f>
        <v>27.308881759643555</v>
      </c>
      <c r="I16" s="27">
        <f>[4]To_SZ3_raw!H30</f>
        <v>28.939218521118164</v>
      </c>
      <c r="J16" s="27">
        <f>[4]To_SZ3_raw!I30</f>
        <v>38.070144653320313</v>
      </c>
      <c r="K16" s="27">
        <f>[4]To_SZ3_raw!J30</f>
        <v>39.592761993408203</v>
      </c>
      <c r="L16" s="27">
        <f>[4]To_SZ3_raw!K30</f>
        <v>37.880474090576172</v>
      </c>
      <c r="M16" s="27">
        <f>[4]To_SZ3_raw!L30</f>
        <v>28.038066864013672</v>
      </c>
      <c r="N16" s="27">
        <f>[4]To_SZ3_raw!M30</f>
        <v>25.798069000244141</v>
      </c>
      <c r="O16" s="27">
        <f>[4]To_SZ3_raw!N30</f>
        <v>23.763956069946289</v>
      </c>
      <c r="P16" s="27">
        <f>[4]To_SZ3_raw!O30</f>
        <v>19.465976715087891</v>
      </c>
      <c r="Q16" s="27">
        <f>[4]To_SZ3_raw!P30</f>
        <v>18.009401321411133</v>
      </c>
      <c r="R16" s="27">
        <f>[4]To_SZ3_raw!Q30</f>
        <v>15.580262184143066</v>
      </c>
      <c r="S16" s="27">
        <f>[4]To_SZ3_raw!R30</f>
        <v>13.922966957092285</v>
      </c>
      <c r="T16" s="108" t="s">
        <v>406</v>
      </c>
    </row>
    <row r="17" spans="2:20">
      <c r="B17" s="7" t="s">
        <v>240</v>
      </c>
      <c r="C17" s="27" t="s">
        <v>406</v>
      </c>
      <c r="D17" s="27">
        <f>[4]To_SZ3_raw!C31</f>
        <v>24.262168884277344</v>
      </c>
      <c r="E17" s="27">
        <f>[4]To_SZ3_raw!D31</f>
        <v>21.730175018310547</v>
      </c>
      <c r="F17" s="27">
        <f>[4]To_SZ3_raw!E31</f>
        <v>17.923553466796875</v>
      </c>
      <c r="G17" s="27">
        <f>[4]To_SZ3_raw!F31</f>
        <v>12.375605583190918</v>
      </c>
      <c r="H17" s="27">
        <f>[4]To_SZ3_raw!G31</f>
        <v>11.57755184173584</v>
      </c>
      <c r="I17" s="27">
        <f>[4]To_SZ3_raw!H31</f>
        <v>11.382113456726074</v>
      </c>
      <c r="J17" s="27">
        <f>[4]To_SZ3_raw!I31</f>
        <v>15.718698501586914</v>
      </c>
      <c r="K17" s="27">
        <f>[4]To_SZ3_raw!J31</f>
        <v>26.960784912109375</v>
      </c>
      <c r="L17" s="27">
        <f>[4]To_SZ3_raw!K31</f>
        <v>15.478841781616211</v>
      </c>
      <c r="M17" s="27">
        <f>[4]To_SZ3_raw!L31</f>
        <v>15.464860916137695</v>
      </c>
      <c r="N17" s="27">
        <f>[4]To_SZ3_raw!M31</f>
        <v>13.715664863586426</v>
      </c>
      <c r="O17" s="27">
        <f>[4]To_SZ3_raw!N31</f>
        <v>10.065567970275879</v>
      </c>
      <c r="P17" s="27">
        <f>[4]To_SZ3_raw!O31</f>
        <v>8.2342805862426758</v>
      </c>
      <c r="Q17" s="27">
        <f>[4]To_SZ3_raw!P31</f>
        <v>8.5427131652832031</v>
      </c>
      <c r="R17" s="27">
        <f>[4]To_SZ3_raw!Q31</f>
        <v>9.2141332626342773</v>
      </c>
      <c r="S17" s="27">
        <f>[4]To_SZ3_raw!R31</f>
        <v>7.1754636764526367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[4]To_SZ3_raw!C32</f>
        <v>0.5227656364440918</v>
      </c>
      <c r="E19" s="37">
        <f>[4]To_SZ3_raw!D32</f>
        <v>0.55555558204650879</v>
      </c>
      <c r="F19" s="37">
        <f>[4]To_SZ3_raw!E32</f>
        <v>0.50360029935836792</v>
      </c>
      <c r="G19" s="37">
        <f>[4]To_SZ3_raw!F32</f>
        <v>0.46335607767105103</v>
      </c>
      <c r="H19" s="37">
        <f>[4]To_SZ3_raw!G32</f>
        <v>0.39877423644065857</v>
      </c>
      <c r="I19" s="37">
        <f>[4]To_SZ3_raw!H32</f>
        <v>0.36295419931411743</v>
      </c>
      <c r="J19" s="37">
        <f>[4]To_SZ3_raw!I32</f>
        <v>0.38099637627601624</v>
      </c>
      <c r="K19" s="37">
        <f>[4]To_SZ3_raw!J32</f>
        <v>0.44991713762283325</v>
      </c>
      <c r="L19" s="37">
        <f>[4]To_SZ3_raw!K32</f>
        <v>0.39200311899185181</v>
      </c>
      <c r="M19" s="37">
        <f>[4]To_SZ3_raw!L32</f>
        <v>0.35446205735206604</v>
      </c>
      <c r="N19" s="37">
        <f>[4]To_SZ3_raw!M32</f>
        <v>0.40907397866249084</v>
      </c>
      <c r="O19" s="37">
        <f>[4]To_SZ3_raw!N32</f>
        <v>0.30930033326148987</v>
      </c>
      <c r="P19" s="37">
        <f>[4]To_SZ3_raw!O32</f>
        <v>0.28543823957443237</v>
      </c>
      <c r="Q19" s="37">
        <f>[4]To_SZ3_raw!P32</f>
        <v>0.25546044111251831</v>
      </c>
      <c r="R19" s="37">
        <f>[4]To_SZ3_raw!Q32</f>
        <v>0.31785723567008972</v>
      </c>
      <c r="S19" s="37">
        <f>[4]To_SZ3_raw!R32</f>
        <v>0.257485032081604</v>
      </c>
      <c r="T19" s="111" t="s">
        <v>406</v>
      </c>
    </row>
    <row r="20" spans="2:20">
      <c r="B20" s="6" t="s">
        <v>33</v>
      </c>
      <c r="C20" s="37" t="s">
        <v>406</v>
      </c>
      <c r="D20" s="37">
        <f>[4]To_SZ3_raw!C33</f>
        <v>1.4105972051620483</v>
      </c>
      <c r="E20" s="37">
        <f>[4]To_SZ3_raw!D33</f>
        <v>1.3939093351364136</v>
      </c>
      <c r="F20" s="37">
        <f>[4]To_SZ3_raw!E33</f>
        <v>1.2446146011352539</v>
      </c>
      <c r="G20" s="37">
        <f>[4]To_SZ3_raw!F33</f>
        <v>1.0128068923950195</v>
      </c>
      <c r="H20" s="37">
        <f>[4]To_SZ3_raw!G33</f>
        <v>1.0254050493240356</v>
      </c>
      <c r="I20" s="37">
        <f>[4]To_SZ3_raw!H33</f>
        <v>0.9925154447555542</v>
      </c>
      <c r="J20" s="37">
        <f>[4]To_SZ3_raw!I33</f>
        <v>1.1957278251647949</v>
      </c>
      <c r="K20" s="37">
        <f>[4]To_SZ3_raw!J33</f>
        <v>1.3886299133300781</v>
      </c>
      <c r="L20" s="37">
        <f>[4]To_SZ3_raw!K33</f>
        <v>1.1271165609359741</v>
      </c>
      <c r="M20" s="37">
        <f>[4]To_SZ3_raw!L33</f>
        <v>0.95636099576950073</v>
      </c>
      <c r="N20" s="37">
        <f>[4]To_SZ3_raw!M33</f>
        <v>0.95522379875183105</v>
      </c>
      <c r="O20" s="37">
        <f>[4]To_SZ3_raw!N33</f>
        <v>0.80500888824462891</v>
      </c>
      <c r="P20" s="37">
        <f>[4]To_SZ3_raw!O33</f>
        <v>0.78103464841842651</v>
      </c>
      <c r="Q20" s="37">
        <f>[4]To_SZ3_raw!P33</f>
        <v>0.73102414608001709</v>
      </c>
      <c r="R20" s="37">
        <f>[4]To_SZ3_raw!Q33</f>
        <v>0.72587960958480835</v>
      </c>
      <c r="S20" s="37">
        <f>[4]To_SZ3_raw!R33</f>
        <v>0.60694169998168945</v>
      </c>
      <c r="T20" s="111" t="s">
        <v>406</v>
      </c>
    </row>
    <row r="21" spans="2:20">
      <c r="B21" s="6" t="s">
        <v>11</v>
      </c>
      <c r="C21" s="37" t="s">
        <v>406</v>
      </c>
      <c r="D21" s="37">
        <f>[4]To_SZ3_raw!C34</f>
        <v>3.5053610801696777</v>
      </c>
      <c r="E21" s="37">
        <f>[4]To_SZ3_raw!D34</f>
        <v>3.3076596260070801</v>
      </c>
      <c r="F21" s="37">
        <f>[4]To_SZ3_raw!E34</f>
        <v>3.0274519920349121</v>
      </c>
      <c r="G21" s="37">
        <f>[4]To_SZ3_raw!F34</f>
        <v>2.4402470588684082</v>
      </c>
      <c r="H21" s="37">
        <f>[4]To_SZ3_raw!G34</f>
        <v>2.3400676250457764</v>
      </c>
      <c r="I21" s="37">
        <f>[4]To_SZ3_raw!H34</f>
        <v>2.5381991863250732</v>
      </c>
      <c r="J21" s="37">
        <f>[4]To_SZ3_raw!I34</f>
        <v>3.0578656196594238</v>
      </c>
      <c r="K21" s="37">
        <f>[4]To_SZ3_raw!J34</f>
        <v>3.6611006259918213</v>
      </c>
      <c r="L21" s="37">
        <f>[4]To_SZ3_raw!K34</f>
        <v>2.979931116104126</v>
      </c>
      <c r="M21" s="37">
        <f>[4]To_SZ3_raw!L34</f>
        <v>2.4138078689575195</v>
      </c>
      <c r="N21" s="37">
        <f>[4]To_SZ3_raw!M34</f>
        <v>2.4055562019348145</v>
      </c>
      <c r="O21" s="37">
        <f>[4]To_SZ3_raw!N34</f>
        <v>2.102447509765625</v>
      </c>
      <c r="P21" s="37">
        <f>[4]To_SZ3_raw!O34</f>
        <v>1.8059122562408447</v>
      </c>
      <c r="Q21" s="37">
        <f>[4]To_SZ3_raw!P34</f>
        <v>1.7392847537994385</v>
      </c>
      <c r="R21" s="37">
        <f>[4]To_SZ3_raw!Q34</f>
        <v>1.6675381660461426</v>
      </c>
      <c r="S21" s="37">
        <f>[4]To_SZ3_raw!R34</f>
        <v>1.4748164415359497</v>
      </c>
      <c r="T21" s="111" t="s">
        <v>406</v>
      </c>
    </row>
    <row r="22" spans="2:20">
      <c r="B22" s="6" t="s">
        <v>12</v>
      </c>
      <c r="C22" s="37" t="s">
        <v>406</v>
      </c>
      <c r="D22" s="37">
        <f>[4]To_SZ3_raw!C35</f>
        <v>5.5211291313171387</v>
      </c>
      <c r="E22" s="37">
        <f>[4]To_SZ3_raw!D35</f>
        <v>5.1912050247192383</v>
      </c>
      <c r="F22" s="37">
        <f>[4]To_SZ3_raw!E35</f>
        <v>4.7382516860961914</v>
      </c>
      <c r="G22" s="37">
        <f>[4]To_SZ3_raw!F35</f>
        <v>4.1073946952819824</v>
      </c>
      <c r="H22" s="37">
        <f>[4]To_SZ3_raw!G35</f>
        <v>3.8205070495605469</v>
      </c>
      <c r="I22" s="37">
        <f>[4]To_SZ3_raw!H35</f>
        <v>3.9924869537353516</v>
      </c>
      <c r="J22" s="37">
        <f>[4]To_SZ3_raw!I35</f>
        <v>4.6760554313659668</v>
      </c>
      <c r="K22" s="37">
        <f>[4]To_SZ3_raw!J35</f>
        <v>5.5774259567260742</v>
      </c>
      <c r="L22" s="37">
        <f>[4]To_SZ3_raw!K35</f>
        <v>4.6825323104858398</v>
      </c>
      <c r="M22" s="37">
        <f>[4]To_SZ3_raw!L35</f>
        <v>4.0952062606811523</v>
      </c>
      <c r="N22" s="37">
        <f>[4]To_SZ3_raw!M35</f>
        <v>3.8742296695709229</v>
      </c>
      <c r="O22" s="37">
        <f>[4]To_SZ3_raw!N35</f>
        <v>3.5119948387145996</v>
      </c>
      <c r="P22" s="37">
        <f>[4]To_SZ3_raw!O35</f>
        <v>3.2096285820007324</v>
      </c>
      <c r="Q22" s="37">
        <f>[4]To_SZ3_raw!P35</f>
        <v>3.0464587211608887</v>
      </c>
      <c r="R22" s="37">
        <f>[4]To_SZ3_raw!Q35</f>
        <v>2.8947458267211914</v>
      </c>
      <c r="S22" s="37">
        <f>[4]To_SZ3_raw!R35</f>
        <v>2.5768527984619141</v>
      </c>
      <c r="T22" s="111" t="s">
        <v>406</v>
      </c>
    </row>
    <row r="23" spans="2:20">
      <c r="B23" s="6" t="s">
        <v>13</v>
      </c>
      <c r="C23" s="37" t="s">
        <v>406</v>
      </c>
      <c r="D23" s="37">
        <f>[4]To_SZ3_raw!C36</f>
        <v>7.4086742401123047</v>
      </c>
      <c r="E23" s="37">
        <f>[4]To_SZ3_raw!D36</f>
        <v>7.0802397727966309</v>
      </c>
      <c r="F23" s="37">
        <f>[4]To_SZ3_raw!E36</f>
        <v>6.4885015487670898</v>
      </c>
      <c r="G23" s="37">
        <f>[4]To_SZ3_raw!F36</f>
        <v>5.8021259307861328</v>
      </c>
      <c r="H23" s="37">
        <f>[4]To_SZ3_raw!G36</f>
        <v>5.472038745880127</v>
      </c>
      <c r="I23" s="37">
        <f>[4]To_SZ3_raw!H36</f>
        <v>5.501096248626709</v>
      </c>
      <c r="J23" s="37">
        <f>[4]To_SZ3_raw!I36</f>
        <v>6.1790390014648438</v>
      </c>
      <c r="K23" s="37">
        <f>[4]To_SZ3_raw!J36</f>
        <v>7.7702832221984863</v>
      </c>
      <c r="L23" s="37">
        <f>[4]To_SZ3_raw!K36</f>
        <v>6.3090963363647461</v>
      </c>
      <c r="M23" s="37">
        <f>[4]To_SZ3_raw!L36</f>
        <v>5.9495944976806641</v>
      </c>
      <c r="N23" s="37">
        <f>[4]To_SZ3_raw!M36</f>
        <v>5.6232061386108398</v>
      </c>
      <c r="O23" s="37">
        <f>[4]To_SZ3_raw!N36</f>
        <v>5.2133722305297852</v>
      </c>
      <c r="P23" s="37">
        <f>[4]To_SZ3_raw!O36</f>
        <v>4.7387523651123047</v>
      </c>
      <c r="Q23" s="37">
        <f>[4]To_SZ3_raw!P36</f>
        <v>4.6438040733337402</v>
      </c>
      <c r="R23" s="37">
        <f>[4]To_SZ3_raw!Q36</f>
        <v>4.48065185546875</v>
      </c>
      <c r="S23" s="37">
        <f>[4]To_SZ3_raw!R36</f>
        <v>4.0987591743469238</v>
      </c>
      <c r="T23" s="111" t="s">
        <v>406</v>
      </c>
    </row>
    <row r="24" spans="2:20">
      <c r="B24" s="8" t="s">
        <v>15</v>
      </c>
      <c r="C24" s="37" t="s">
        <v>406</v>
      </c>
      <c r="D24" s="37">
        <f>[4]To_SZ3_raw!C37</f>
        <v>10.599079132080078</v>
      </c>
      <c r="E24" s="37">
        <f>[4]To_SZ3_raw!D37</f>
        <v>10.465408325195313</v>
      </c>
      <c r="F24" s="37">
        <f>[4]To_SZ3_raw!E37</f>
        <v>9.5799121856689453</v>
      </c>
      <c r="G24" s="37">
        <f>[4]To_SZ3_raw!F37</f>
        <v>8.2669219970703125</v>
      </c>
      <c r="H24" s="37">
        <f>[4]To_SZ3_raw!G37</f>
        <v>8.0500116348266602</v>
      </c>
      <c r="I24" s="37">
        <f>[4]To_SZ3_raw!H37</f>
        <v>7.8720240592956543</v>
      </c>
      <c r="J24" s="37">
        <f>[4]To_SZ3_raw!I37</f>
        <v>9.5117273330688477</v>
      </c>
      <c r="K24" s="37">
        <f>[4]To_SZ3_raw!J37</f>
        <v>12.44239616394043</v>
      </c>
      <c r="L24" s="37">
        <f>[4]To_SZ3_raw!K37</f>
        <v>9.0834064483642578</v>
      </c>
      <c r="M24" s="37">
        <f>[4]To_SZ3_raw!L37</f>
        <v>9.2875099182128906</v>
      </c>
      <c r="N24" s="37">
        <f>[4]To_SZ3_raw!M37</f>
        <v>8.9080467224121094</v>
      </c>
      <c r="O24" s="37">
        <f>[4]To_SZ3_raw!N37</f>
        <v>7.534355640411377</v>
      </c>
      <c r="P24" s="37">
        <f>[4]To_SZ3_raw!O37</f>
        <v>6.9393768310546875</v>
      </c>
      <c r="Q24" s="37">
        <f>[4]To_SZ3_raw!P37</f>
        <v>7.0039663314819336</v>
      </c>
      <c r="R24" s="37">
        <f>[4]To_SZ3_raw!Q37</f>
        <v>7.1138210296630859</v>
      </c>
      <c r="S24" s="37">
        <f>[4]To_SZ3_raw!R37</f>
        <v>6.4678745269775391</v>
      </c>
      <c r="T24" s="111" t="s">
        <v>406</v>
      </c>
    </row>
    <row r="25" spans="2:20">
      <c r="B25" s="8" t="s">
        <v>16</v>
      </c>
      <c r="C25" s="37" t="s">
        <v>406</v>
      </c>
      <c r="D25" s="37">
        <f>[4]To_SZ3_raw!C38</f>
        <v>14.343953132629395</v>
      </c>
      <c r="E25" s="37">
        <f>[4]To_SZ3_raw!D38</f>
        <v>14.587937355041504</v>
      </c>
      <c r="F25" s="37">
        <f>[4]To_SZ3_raw!E38</f>
        <v>13.631739616394043</v>
      </c>
      <c r="G25" s="37">
        <f>[4]To_SZ3_raw!F38</f>
        <v>11.214578628540039</v>
      </c>
      <c r="H25" s="37">
        <f>[4]To_SZ3_raw!G38</f>
        <v>10.93272590637207</v>
      </c>
      <c r="I25" s="37">
        <f>[4]To_SZ3_raw!H38</f>
        <v>10.813913345336914</v>
      </c>
      <c r="J25" s="37">
        <f>[4]To_SZ3_raw!I38</f>
        <v>13.636363983154297</v>
      </c>
      <c r="K25" s="37">
        <f>[4]To_SZ3_raw!J38</f>
        <v>18.733592987060547</v>
      </c>
      <c r="L25" s="37">
        <f>[4]To_SZ3_raw!K38</f>
        <v>12.857783317565918</v>
      </c>
      <c r="M25" s="37">
        <f>[4]To_SZ3_raw!L38</f>
        <v>13.347236633300781</v>
      </c>
      <c r="N25" s="37">
        <f>[4]To_SZ3_raw!M38</f>
        <v>12.971551895141602</v>
      </c>
      <c r="O25" s="37">
        <f>[4]To_SZ3_raw!N38</f>
        <v>9.8611440658569336</v>
      </c>
      <c r="P25" s="37">
        <f>[4]To_SZ3_raw!O38</f>
        <v>9.1493377685546875</v>
      </c>
      <c r="Q25" s="37">
        <f>[4]To_SZ3_raw!P38</f>
        <v>9.5800886154174805</v>
      </c>
      <c r="R25" s="37">
        <f>[4]To_SZ3_raw!Q38</f>
        <v>10.53116512298584</v>
      </c>
      <c r="S25" s="37">
        <f>[4]To_SZ3_raw!R38</f>
        <v>8.8631181716918945</v>
      </c>
      <c r="T25" s="111" t="s">
        <v>406</v>
      </c>
    </row>
    <row r="26" spans="2:20">
      <c r="B26" s="7" t="s">
        <v>14</v>
      </c>
      <c r="C26" s="41" t="s">
        <v>406</v>
      </c>
      <c r="D26" s="41">
        <f>[4]To_SZ3_raw!C39</f>
        <v>6.0237226486206055</v>
      </c>
      <c r="E26" s="41">
        <f>[4]To_SZ3_raw!D39</f>
        <v>5.3864989280700684</v>
      </c>
      <c r="F26" s="41">
        <f>[4]To_SZ3_raw!E39</f>
        <v>4.7464532852172852</v>
      </c>
      <c r="G26" s="41">
        <f>[4]To_SZ3_raw!F39</f>
        <v>4.0508432388305664</v>
      </c>
      <c r="H26" s="41">
        <f>[4]To_SZ3_raw!G39</f>
        <v>4.0668849945068359</v>
      </c>
      <c r="I26" s="41">
        <f>[4]To_SZ3_raw!H39</f>
        <v>4.2467913627624512</v>
      </c>
      <c r="J26" s="41">
        <f>[4]To_SZ3_raw!I39</f>
        <v>4.7166528701782227</v>
      </c>
      <c r="K26" s="41">
        <f>[4]To_SZ3_raw!J39</f>
        <v>6.7030520439147949</v>
      </c>
      <c r="L26" s="41">
        <f>[4]To_SZ3_raw!K39</f>
        <v>7.5276284217834473</v>
      </c>
      <c r="M26" s="41">
        <f>[4]To_SZ3_raw!L39</f>
        <v>4.7544946670532227</v>
      </c>
      <c r="N26" s="41">
        <f>[4]To_SZ3_raw!M39</f>
        <v>6.850245475769043</v>
      </c>
      <c r="O26" s="41">
        <f>[4]To_SZ3_raw!N39</f>
        <v>7.0872211456298828</v>
      </c>
      <c r="P26" s="41">
        <f>[4]To_SZ3_raw!O39</f>
        <v>5.8055834770202637</v>
      </c>
      <c r="Q26" s="41">
        <f>[4]To_SZ3_raw!P39</f>
        <v>6.1230111122131348</v>
      </c>
      <c r="R26" s="41">
        <f>[4]To_SZ3_raw!Q39</f>
        <v>3.3621525764465332</v>
      </c>
      <c r="S26" s="41">
        <f>[4]To_SZ3_raw!R39</f>
        <v>2.9583845138549805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[4]To_SZ3_raw!C25</f>
        <v>9</v>
      </c>
      <c r="E27" s="43">
        <f>[4]To_SZ3_raw!D25</f>
        <v>5</v>
      </c>
      <c r="F27" s="43">
        <f>[4]To_SZ3_raw!E25</f>
        <v>5</v>
      </c>
      <c r="G27" s="43">
        <f>[4]To_SZ3_raw!F25</f>
        <v>4</v>
      </c>
      <c r="H27" s="43">
        <f>[4]To_SZ3_raw!G25</f>
        <v>5</v>
      </c>
      <c r="I27" s="43">
        <f>[4]To_SZ3_raw!H25</f>
        <v>12</v>
      </c>
      <c r="J27" s="43">
        <f>[4]To_SZ3_raw!I25</f>
        <v>10</v>
      </c>
      <c r="K27" s="43">
        <f>[4]To_SZ3_raw!J25</f>
        <v>6</v>
      </c>
      <c r="L27" s="43">
        <f>[4]To_SZ3_raw!K25</f>
        <v>6</v>
      </c>
      <c r="M27" s="43">
        <f>[4]To_SZ3_raw!L25</f>
        <v>7</v>
      </c>
      <c r="N27" s="43">
        <f>[4]To_SZ3_raw!M25</f>
        <v>10</v>
      </c>
      <c r="O27" s="43">
        <f>[4]To_SZ3_raw!N25</f>
        <v>5</v>
      </c>
      <c r="P27" s="43">
        <f>[4]To_SZ3_raw!O25</f>
        <v>3</v>
      </c>
      <c r="Q27" s="43">
        <f>[4]To_SZ3_raw!P25</f>
        <v>5</v>
      </c>
      <c r="R27" s="43">
        <f>[4]To_SZ3_raw!Q25</f>
        <v>5</v>
      </c>
      <c r="S27" s="43">
        <f>[4]To_SZ3_raw!R25</f>
        <v>5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[4]To_SZ3_raw!C24</f>
        <v>2612</v>
      </c>
      <c r="E28" s="43">
        <f>[4]To_SZ3_raw!D24</f>
        <v>3886</v>
      </c>
      <c r="F28" s="43">
        <f>[4]To_SZ3_raw!E24</f>
        <v>3872</v>
      </c>
      <c r="G28" s="43">
        <f>[4]To_SZ3_raw!F24</f>
        <v>3920</v>
      </c>
      <c r="H28" s="43">
        <f>[4]To_SZ3_raw!G24</f>
        <v>4526</v>
      </c>
      <c r="I28" s="43">
        <f>[4]To_SZ3_raw!H24</f>
        <v>5167</v>
      </c>
      <c r="J28" s="43">
        <f>[4]To_SZ3_raw!I24</f>
        <v>5503</v>
      </c>
      <c r="K28" s="43">
        <f>[4]To_SZ3_raw!J24</f>
        <v>5305</v>
      </c>
      <c r="L28" s="43">
        <f>[4]To_SZ3_raw!K24</f>
        <v>5388</v>
      </c>
      <c r="M28" s="43">
        <f>[4]To_SZ3_raw!L24</f>
        <v>5464</v>
      </c>
      <c r="N28" s="43">
        <f>[4]To_SZ3_raw!M24</f>
        <v>5388</v>
      </c>
      <c r="O28" s="43">
        <f>[4]To_SZ3_raw!N24</f>
        <v>5648</v>
      </c>
      <c r="P28" s="43">
        <f>[4]To_SZ3_raw!O24</f>
        <v>5805</v>
      </c>
      <c r="Q28" s="43">
        <f>[4]To_SZ3_raw!P24</f>
        <v>6169</v>
      </c>
      <c r="R28" s="43">
        <f>[4]To_SZ3_raw!Q24</f>
        <v>6566</v>
      </c>
      <c r="S28" s="43">
        <f>[4]To_SZ3_raw!R24</f>
        <v>7010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[1]To_SZ4_raw!$A$2</f>
        <v>Total</v>
      </c>
      <c r="I3" s="223"/>
      <c r="J3" s="224"/>
      <c r="L3" s="52" t="s">
        <v>2</v>
      </c>
      <c r="M3" s="222" t="str">
        <f>[1]To_SZ4_raw!$B$2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+[1]To_SZ4_raw!$D$2</f>
        <v>1255</v>
      </c>
      <c r="D10" s="44">
        <f>+[1]To_SZ4_raw!$D$3</f>
        <v>1244</v>
      </c>
      <c r="E10" s="43">
        <f>+[1]To_SZ4_raw!$D$4</f>
        <v>1221</v>
      </c>
      <c r="F10" s="44">
        <f>+[1]To_SZ4_raw!$D$5</f>
        <v>1205</v>
      </c>
      <c r="G10" s="44">
        <f>+[1]To_SZ4_raw!$D$6</f>
        <v>1242</v>
      </c>
      <c r="H10" s="44">
        <f>+[1]To_SZ4_raw!$D$7</f>
        <v>1257</v>
      </c>
      <c r="I10" s="44">
        <f>+[1]To_SZ4_raw!$D$8</f>
        <v>1283</v>
      </c>
      <c r="J10" s="44">
        <f>+[1]To_SZ4_raw!$D$9</f>
        <v>1311</v>
      </c>
      <c r="K10" s="44">
        <f>+[1]To_SZ4_raw!$D$10</f>
        <v>1330</v>
      </c>
      <c r="L10" s="44">
        <f>+[1]To_SZ4_raw!$D$11</f>
        <v>1187</v>
      </c>
      <c r="M10" s="44">
        <f>+[1]To_SZ4_raw!$D$12</f>
        <v>1214</v>
      </c>
      <c r="N10" s="44">
        <f>+[1]To_SZ4_raw!$D$13</f>
        <v>1272</v>
      </c>
      <c r="O10" s="44">
        <f>+[1]To_SZ4_raw!$D$14</f>
        <v>1244</v>
      </c>
      <c r="P10" s="44">
        <f>+[1]To_SZ4_raw!$D$15</f>
        <v>1237</v>
      </c>
      <c r="Q10" s="44">
        <f>+[1]To_SZ4_raw!$D$16</f>
        <v>1233</v>
      </c>
      <c r="R10" s="44">
        <f>+[1]To_SZ4_raw!$D$17</f>
        <v>1227</v>
      </c>
      <c r="S10" s="44">
        <f>+[1]To_SZ4_raw!$D$18</f>
        <v>1260</v>
      </c>
      <c r="T10" s="106">
        <f>+[1]To_SZ4_raw!$D$19</f>
        <v>1271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[1]To_SZ4_raw!$F$2</f>
        <v>2.3107569217681885</v>
      </c>
      <c r="D12" s="27">
        <f>[1]To_SZ4_raw!$F$3</f>
        <v>2.2508039474487305</v>
      </c>
      <c r="E12" s="27">
        <f>[1]To_SZ4_raw!$F$4</f>
        <v>2.3751022815704346</v>
      </c>
      <c r="F12" s="27">
        <f>[1]To_SZ4_raw!$F$5</f>
        <v>3.3195021152496338</v>
      </c>
      <c r="G12" s="28">
        <f>[1]To_SZ4_raw!$F$6</f>
        <v>2.9790661334991455</v>
      </c>
      <c r="H12" s="28">
        <f>[1]To_SZ4_raw!$F$7</f>
        <v>2.704852819442749</v>
      </c>
      <c r="I12" s="28">
        <f>[1]To_SZ4_raw!$F$8</f>
        <v>2.2603273391723633</v>
      </c>
      <c r="J12" s="28">
        <f>[1]To_SZ4_raw!$F$9</f>
        <v>2.8985507488250732</v>
      </c>
      <c r="K12" s="28">
        <f>[1]To_SZ4_raw!$F$10</f>
        <v>1.2781955003738403</v>
      </c>
      <c r="L12" s="28">
        <f>[1]To_SZ4_raw!$F$11</f>
        <v>3.8753159046173096</v>
      </c>
      <c r="M12" s="28">
        <f>[1]To_SZ4_raw!$F$12</f>
        <v>6.2602963447570801</v>
      </c>
      <c r="N12" s="28">
        <f>[1]To_SZ4_raw!$F$13</f>
        <v>5.7389936447143555</v>
      </c>
      <c r="O12" s="28">
        <f>[1]To_SZ4_raw!$F$14</f>
        <v>6.9131832122802734</v>
      </c>
      <c r="P12" s="28">
        <f>[1]To_SZ4_raw!$F$15</f>
        <v>8.973322868347168</v>
      </c>
      <c r="Q12" s="28">
        <f>[1]To_SZ4_raw!$F$16</f>
        <v>9.4079484939575195</v>
      </c>
      <c r="R12" s="28">
        <f>[1]To_SZ4_raw!$F$17</f>
        <v>11.735940933227539</v>
      </c>
      <c r="S12" s="28">
        <f>[1]To_SZ4_raw!$F$18</f>
        <v>14.20634937286377</v>
      </c>
      <c r="T12" s="108">
        <f>[1]To_SZ4_raw!$F$19</f>
        <v>16.915813446044922</v>
      </c>
    </row>
    <row r="13" spans="2:20" ht="12" customHeight="1">
      <c r="B13" s="6" t="s">
        <v>340</v>
      </c>
      <c r="C13" s="27">
        <f>[1]To_SZ4_raw!$G$2</f>
        <v>5.1792826652526855</v>
      </c>
      <c r="D13" s="27">
        <f>[1]To_SZ4_raw!$G$3</f>
        <v>4.662379264831543</v>
      </c>
      <c r="E13" s="27">
        <f>[1]To_SZ4_raw!$G$4</f>
        <v>5.7330055236816406</v>
      </c>
      <c r="F13" s="27">
        <f>[1]To_SZ4_raw!$G$5</f>
        <v>7.634854793548584</v>
      </c>
      <c r="G13" s="28">
        <f>[1]To_SZ4_raw!$G$6</f>
        <v>10.466988563537598</v>
      </c>
      <c r="H13" s="28">
        <f>[1]To_SZ4_raw!$G$7</f>
        <v>10.421638488769531</v>
      </c>
      <c r="I13" s="28">
        <f>[1]To_SZ4_raw!$G$8</f>
        <v>7.1706938743591309</v>
      </c>
      <c r="J13" s="28">
        <f>[1]To_SZ4_raw!$G$9</f>
        <v>3.890160083770752</v>
      </c>
      <c r="K13" s="28">
        <f>[1]To_SZ4_raw!$G$10</f>
        <v>3.7593984603881836</v>
      </c>
      <c r="L13" s="28">
        <f>[1]To_SZ4_raw!$G$11</f>
        <v>11.962931632995605</v>
      </c>
      <c r="M13" s="28">
        <f>[1]To_SZ4_raw!$G$12</f>
        <v>19.769357681274414</v>
      </c>
      <c r="N13" s="28">
        <f>[1]To_SZ4_raw!$G$13</f>
        <v>17.295597076416016</v>
      </c>
      <c r="O13" s="28">
        <f>[1]To_SZ4_raw!$G$14</f>
        <v>16.961414337158203</v>
      </c>
      <c r="P13" s="28">
        <f>[1]To_SZ4_raw!$G$15</f>
        <v>21.988681793212891</v>
      </c>
      <c r="Q13" s="28">
        <f>[1]To_SZ4_raw!$G$16</f>
        <v>22.303325653076172</v>
      </c>
      <c r="R13" s="28">
        <f>[1]To_SZ4_raw!$G$17</f>
        <v>23.553382873535156</v>
      </c>
      <c r="S13" s="28">
        <f>[1]To_SZ4_raw!$G$18</f>
        <v>25.079364776611328</v>
      </c>
      <c r="T13" s="108">
        <f>[1]To_SZ4_raw!$G$19</f>
        <v>29.583005905151367</v>
      </c>
    </row>
    <row r="14" spans="2:20" ht="12" customHeight="1">
      <c r="B14" s="6" t="s">
        <v>341</v>
      </c>
      <c r="C14" s="29">
        <f>[1]To_SZ4_raw!$H$2</f>
        <v>7.7290835380554199</v>
      </c>
      <c r="D14" s="29">
        <f>[1]To_SZ4_raw!$H$3</f>
        <v>5.8681674003601074</v>
      </c>
      <c r="E14" s="29">
        <f>[1]To_SZ4_raw!$H$4</f>
        <v>9.0909090042114258</v>
      </c>
      <c r="F14" s="29">
        <f>[1]To_SZ4_raw!$H$5</f>
        <v>14.190871238708496</v>
      </c>
      <c r="G14" s="30">
        <f>[1]To_SZ4_raw!$H$6</f>
        <v>15.458937644958496</v>
      </c>
      <c r="H14" s="30">
        <f>[1]To_SZ4_raw!$H$7</f>
        <v>16.626890182495117</v>
      </c>
      <c r="I14" s="30">
        <f>[1]To_SZ4_raw!$H$8</f>
        <v>13.09430980682373</v>
      </c>
      <c r="J14" s="30">
        <f>[1]To_SZ4_raw!$H$9</f>
        <v>7.704042911529541</v>
      </c>
      <c r="K14" s="30">
        <f>[1]To_SZ4_raw!$H$10</f>
        <v>5.338346004486084</v>
      </c>
      <c r="L14" s="30">
        <f>[1]To_SZ4_raw!$H$11</f>
        <v>14.153327941894531</v>
      </c>
      <c r="M14" s="30">
        <f>[1]To_SZ4_raw!$H$12</f>
        <v>15.403624534606934</v>
      </c>
      <c r="N14" s="30">
        <f>[1]To_SZ4_raw!$H$13</f>
        <v>15.487421035766602</v>
      </c>
      <c r="O14" s="30">
        <f>[1]To_SZ4_raw!$H$14</f>
        <v>17.845659255981445</v>
      </c>
      <c r="P14" s="30">
        <f>[1]To_SZ4_raw!$H$15</f>
        <v>15.763944625854492</v>
      </c>
      <c r="Q14" s="30">
        <f>[1]To_SZ4_raw!$H$16</f>
        <v>16.707218170166016</v>
      </c>
      <c r="R14" s="30">
        <f>[1]To_SZ4_raw!$H$17</f>
        <v>18.09290885925293</v>
      </c>
      <c r="S14" s="30">
        <f>[1]To_SZ4_raw!$H$18</f>
        <v>15.238095283508301</v>
      </c>
      <c r="T14" s="109">
        <f>[1]To_SZ4_raw!$H$19</f>
        <v>15.578285217285156</v>
      </c>
    </row>
    <row r="15" spans="2:20" ht="12" customHeight="1">
      <c r="B15" s="6" t="s">
        <v>342</v>
      </c>
      <c r="C15" s="31">
        <f>[1]To_SZ4_raw!$I$2</f>
        <v>15.697211265563965</v>
      </c>
      <c r="D15" s="31">
        <f>[1]To_SZ4_raw!$I$3</f>
        <v>10.932476043701172</v>
      </c>
      <c r="E15" s="31">
        <f>[1]To_SZ4_raw!$I$4</f>
        <v>16.461915969848633</v>
      </c>
      <c r="F15" s="31">
        <f>[1]To_SZ4_raw!$I$5</f>
        <v>18.008298873901367</v>
      </c>
      <c r="G15" s="32">
        <f>[1]To_SZ4_raw!$I$6</f>
        <v>18.035427093505859</v>
      </c>
      <c r="H15" s="32">
        <f>[1]To_SZ4_raw!$I$7</f>
        <v>17.024662017822266</v>
      </c>
      <c r="I15" s="32">
        <f>[1]To_SZ4_raw!$I$8</f>
        <v>18.862041473388672</v>
      </c>
      <c r="J15" s="32">
        <f>[1]To_SZ4_raw!$I$9</f>
        <v>16.399694442749023</v>
      </c>
      <c r="K15" s="32">
        <f>[1]To_SZ4_raw!$I$10</f>
        <v>11.954887390136719</v>
      </c>
      <c r="L15" s="32">
        <f>[1]To_SZ4_raw!$I$11</f>
        <v>15.585509300231934</v>
      </c>
      <c r="M15" s="32">
        <f>[1]To_SZ4_raw!$I$12</f>
        <v>14.085667610168457</v>
      </c>
      <c r="N15" s="32">
        <f>[1]To_SZ4_raw!$I$13</f>
        <v>16.666666030883789</v>
      </c>
      <c r="O15" s="32">
        <f>[1]To_SZ4_raw!$I$14</f>
        <v>17.363344192504883</v>
      </c>
      <c r="P15" s="32">
        <f>[1]To_SZ4_raw!$I$15</f>
        <v>14.632174491882324</v>
      </c>
      <c r="Q15" s="32">
        <f>[1]To_SZ4_raw!$I$16</f>
        <v>14.517436981201172</v>
      </c>
      <c r="R15" s="32">
        <f>[1]To_SZ4_raw!$I$17</f>
        <v>12.469437599182129</v>
      </c>
      <c r="S15" s="32">
        <f>[1]To_SZ4_raw!$I$18</f>
        <v>12.460317611694336</v>
      </c>
      <c r="T15" s="110">
        <f>[1]To_SZ4_raw!$I$19</f>
        <v>10.070810317993164</v>
      </c>
    </row>
    <row r="16" spans="2:20" ht="12" customHeight="1">
      <c r="B16" s="6" t="s">
        <v>343</v>
      </c>
      <c r="C16" s="31">
        <f>[1]To_SZ4_raw!$J$2</f>
        <v>40.15936279296875</v>
      </c>
      <c r="D16" s="31">
        <f>[1]To_SZ4_raw!$J$3</f>
        <v>46.221866607666016</v>
      </c>
      <c r="E16" s="31">
        <f>[1]To_SZ4_raw!$J$4</f>
        <v>42.833744049072266</v>
      </c>
      <c r="F16" s="31">
        <f>[1]To_SZ4_raw!$J$5</f>
        <v>35.186721801757813</v>
      </c>
      <c r="G16" s="32">
        <f>[1]To_SZ4_raw!$J$6</f>
        <v>33.574878692626953</v>
      </c>
      <c r="H16" s="32">
        <f>[1]To_SZ4_raw!$J$7</f>
        <v>33.015113830566406</v>
      </c>
      <c r="I16" s="32">
        <f>[1]To_SZ4_raw!$J$8</f>
        <v>34.060794830322266</v>
      </c>
      <c r="J16" s="32">
        <f>[1]To_SZ4_raw!$J$9</f>
        <v>40.884819030761719</v>
      </c>
      <c r="K16" s="32">
        <f>[1]To_SZ4_raw!$J$10</f>
        <v>45.563911437988281</v>
      </c>
      <c r="L16" s="32">
        <f>[1]To_SZ4_raw!$J$11</f>
        <v>31.676494598388672</v>
      </c>
      <c r="M16" s="32">
        <f>[1]To_SZ4_raw!$J$12</f>
        <v>26.029653549194336</v>
      </c>
      <c r="N16" s="32">
        <f>[1]To_SZ4_raw!$J$13</f>
        <v>26.100629806518555</v>
      </c>
      <c r="O16" s="32">
        <f>[1]To_SZ4_raw!$J$14</f>
        <v>24.437299728393555</v>
      </c>
      <c r="P16" s="32">
        <f>[1]To_SZ4_raw!$J$15</f>
        <v>22.716249465942383</v>
      </c>
      <c r="Q16" s="32">
        <f>[1]To_SZ4_raw!$J$16</f>
        <v>21.492294311523438</v>
      </c>
      <c r="R16" s="32">
        <f>[1]To_SZ4_raw!$J$17</f>
        <v>21.026895523071289</v>
      </c>
      <c r="S16" s="32">
        <f>[1]To_SZ4_raw!$J$18</f>
        <v>20.317461013793945</v>
      </c>
      <c r="T16" s="110">
        <f>[1]To_SZ4_raw!$J$19</f>
        <v>15.184893608093262</v>
      </c>
    </row>
    <row r="17" spans="2:20" ht="12" customHeight="1">
      <c r="B17" s="7" t="s">
        <v>240</v>
      </c>
      <c r="C17" s="37">
        <f>[1]To_SZ4_raw!$K$2</f>
        <v>28.92430305480957</v>
      </c>
      <c r="D17" s="38">
        <f>[1]To_SZ4_raw!$K$3</f>
        <v>30.064308166503906</v>
      </c>
      <c r="E17" s="37">
        <f>[1]To_SZ4_raw!$K$4</f>
        <v>23.50532341003418</v>
      </c>
      <c r="F17" s="38">
        <f>[1]To_SZ4_raw!$K$5</f>
        <v>21.659751892089844</v>
      </c>
      <c r="G17" s="38">
        <f>[1]To_SZ4_raw!$K$6</f>
        <v>19.484701156616211</v>
      </c>
      <c r="H17" s="38">
        <f>[1]To_SZ4_raw!$K$7</f>
        <v>20.206842422485352</v>
      </c>
      <c r="I17" s="38">
        <f>[1]To_SZ4_raw!$K$8</f>
        <v>24.55183219909668</v>
      </c>
      <c r="J17" s="38">
        <f>[1]To_SZ4_raw!$K$9</f>
        <v>28.22273063659668</v>
      </c>
      <c r="K17" s="38">
        <f>[1]To_SZ4_raw!$K$10</f>
        <v>32.105262756347656</v>
      </c>
      <c r="L17" s="38">
        <f>[1]To_SZ4_raw!$K$11</f>
        <v>22.746419906616211</v>
      </c>
      <c r="M17" s="38">
        <f>[1]To_SZ4_raw!$K$12</f>
        <v>18.451400756835938</v>
      </c>
      <c r="N17" s="38">
        <f>[1]To_SZ4_raw!$K$13</f>
        <v>18.710691452026367</v>
      </c>
      <c r="O17" s="38">
        <f>[1]To_SZ4_raw!$K$14</f>
        <v>16.479099273681641</v>
      </c>
      <c r="P17" s="38">
        <f>[1]To_SZ4_raw!$K$15</f>
        <v>15.925626754760742</v>
      </c>
      <c r="Q17" s="38">
        <f>[1]To_SZ4_raw!$K$16</f>
        <v>15.571776390075684</v>
      </c>
      <c r="R17" s="38">
        <f>[1]To_SZ4_raw!$K$17</f>
        <v>13.121434211730957</v>
      </c>
      <c r="S17" s="38">
        <f>[1]To_SZ4_raw!$K$18</f>
        <v>12.698412895202637</v>
      </c>
      <c r="T17" s="111">
        <f>[1]To_SZ4_raw!$K$19</f>
        <v>12.667191505432129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[1]To_SZ4_raw!$L$2</f>
        <v>1.7984298467636108</v>
      </c>
      <c r="D19" s="38">
        <f>[1]To_SZ4_raw!$L$3</f>
        <v>2.112407922744751</v>
      </c>
      <c r="E19" s="37">
        <f>[1]To_SZ4_raw!$L$4</f>
        <v>2.034588098526001</v>
      </c>
      <c r="F19" s="38">
        <f>[1]To_SZ4_raw!$L$5</f>
        <v>1.5836706161499023</v>
      </c>
      <c r="G19" s="38">
        <f>[1]To_SZ4_raw!$L$6</f>
        <v>1.4709774255752563</v>
      </c>
      <c r="H19" s="38">
        <f>[1]To_SZ4_raw!$L$7</f>
        <v>1.5426626205444336</v>
      </c>
      <c r="I19" s="38">
        <f>[1]To_SZ4_raw!$L$8</f>
        <v>1.8606492280960083</v>
      </c>
      <c r="J19" s="38">
        <f>[1]To_SZ4_raw!$L$9</f>
        <v>1.93202805519104</v>
      </c>
      <c r="K19" s="38">
        <f>[1]To_SZ4_raw!$L$10</f>
        <v>2.4974937438964844</v>
      </c>
      <c r="L19" s="38">
        <f>[1]To_SZ4_raw!$L$11</f>
        <v>1.248432993888855</v>
      </c>
      <c r="M19" s="38">
        <f>[1]To_SZ4_raw!$L$12</f>
        <v>0.82825553417205811</v>
      </c>
      <c r="N19" s="38">
        <f>[1]To_SZ4_raw!$L$13</f>
        <v>0.90092271566390991</v>
      </c>
      <c r="O19" s="38">
        <f>[1]To_SZ4_raw!$L$14</f>
        <v>0.73706614971160889</v>
      </c>
      <c r="P19" s="38">
        <f>[1]To_SZ4_raw!$L$15</f>
        <v>0.62763851881027222</v>
      </c>
      <c r="Q19" s="38">
        <f>[1]To_SZ4_raw!$L$16</f>
        <v>0.61253845691680908</v>
      </c>
      <c r="R19" s="38">
        <f>[1]To_SZ4_raw!$L$17</f>
        <v>0.46185088157653809</v>
      </c>
      <c r="S19" s="38">
        <f>[1]To_SZ4_raw!$L$18</f>
        <v>0.33051067590713501</v>
      </c>
      <c r="T19" s="111">
        <f>[1]To_SZ4_raw!$L$19</f>
        <v>0.27664878964424133</v>
      </c>
    </row>
    <row r="20" spans="2:20" ht="12" customHeight="1">
      <c r="B20" s="6" t="s">
        <v>33</v>
      </c>
      <c r="C20" s="37">
        <f>[1]To_SZ4_raw!$M$2</f>
        <v>2.9071273803710938</v>
      </c>
      <c r="D20" s="38">
        <f>[1]To_SZ4_raw!$M$3</f>
        <v>3.1113569736480713</v>
      </c>
      <c r="E20" s="37">
        <f>[1]To_SZ4_raw!$M$4</f>
        <v>2.7687296867370605</v>
      </c>
      <c r="F20" s="38">
        <f>[1]To_SZ4_raw!$M$5</f>
        <v>2.3659050464630127</v>
      </c>
      <c r="G20" s="38">
        <f>[1]To_SZ4_raw!$M$6</f>
        <v>2.1700329780578613</v>
      </c>
      <c r="H20" s="38">
        <f>[1]To_SZ4_raw!$M$7</f>
        <v>2.2301886081695557</v>
      </c>
      <c r="I20" s="38">
        <f>[1]To_SZ4_raw!$M$8</f>
        <v>2.5429520606994629</v>
      </c>
      <c r="J20" s="38">
        <f>[1]To_SZ4_raw!$M$9</f>
        <v>3.05615234375</v>
      </c>
      <c r="K20" s="38">
        <f>[1]To_SZ4_raw!$M$10</f>
        <v>3.4718432426452637</v>
      </c>
      <c r="L20" s="38">
        <f>[1]To_SZ4_raw!$M$11</f>
        <v>1.925449013710022</v>
      </c>
      <c r="M20" s="38">
        <f>[1]To_SZ4_raw!$M$12</f>
        <v>1.3343484401702881</v>
      </c>
      <c r="N20" s="38">
        <f>[1]To_SZ4_raw!$M$13</f>
        <v>1.5307208299636841</v>
      </c>
      <c r="O20" s="38">
        <f>[1]To_SZ4_raw!$M$14</f>
        <v>1.3834844827651978</v>
      </c>
      <c r="P20" s="38">
        <f>[1]To_SZ4_raw!$M$15</f>
        <v>1.1269396543502808</v>
      </c>
      <c r="Q20" s="38">
        <f>[1]To_SZ4_raw!$M$16</f>
        <v>1.0760515928268433</v>
      </c>
      <c r="R20" s="38">
        <f>[1]To_SZ4_raw!$M$17</f>
        <v>0.86169087886810303</v>
      </c>
      <c r="S20" s="38">
        <f>[1]To_SZ4_raw!$M$18</f>
        <v>0.68154144287109375</v>
      </c>
      <c r="T20" s="111">
        <f>[1]To_SZ4_raw!$M$19</f>
        <v>0.59367203712463379</v>
      </c>
    </row>
    <row r="21" spans="2:20" ht="12" customHeight="1">
      <c r="B21" s="6" t="s">
        <v>11</v>
      </c>
      <c r="C21" s="37">
        <f>[1]To_SZ4_raw!$N$2</f>
        <v>4.1716012954711914</v>
      </c>
      <c r="D21" s="38">
        <f>[1]To_SZ4_raw!$N$3</f>
        <v>4.6383147239685059</v>
      </c>
      <c r="E21" s="37">
        <f>[1]To_SZ4_raw!$N$4</f>
        <v>3.9738755226135254</v>
      </c>
      <c r="F21" s="38">
        <f>[1]To_SZ4_raw!$N$5</f>
        <v>3.496366024017334</v>
      </c>
      <c r="G21" s="38">
        <f>[1]To_SZ4_raw!$N$6</f>
        <v>3.3081834316253662</v>
      </c>
      <c r="H21" s="38">
        <f>[1]To_SZ4_raw!$N$7</f>
        <v>3.203315258026123</v>
      </c>
      <c r="I21" s="38">
        <f>[1]To_SZ4_raw!$N$8</f>
        <v>3.693575382232666</v>
      </c>
      <c r="J21" s="38">
        <f>[1]To_SZ4_raw!$N$9</f>
        <v>4.1659064292907715</v>
      </c>
      <c r="K21" s="38">
        <f>[1]To_SZ4_raw!$N$10</f>
        <v>4.6563572883605957</v>
      </c>
      <c r="L21" s="38">
        <f>[1]To_SZ4_raw!$N$11</f>
        <v>3.189119815826416</v>
      </c>
      <c r="M21" s="38">
        <f>[1]To_SZ4_raw!$N$12</f>
        <v>2.4399318695068359</v>
      </c>
      <c r="N21" s="38">
        <f>[1]To_SZ4_raw!$N$13</f>
        <v>2.6659011840820313</v>
      </c>
      <c r="O21" s="38">
        <f>[1]To_SZ4_raw!$N$14</f>
        <v>2.5588240623474121</v>
      </c>
      <c r="P21" s="38">
        <f>[1]To_SZ4_raw!$N$15</f>
        <v>2.141390323638916</v>
      </c>
      <c r="Q21" s="38">
        <f>[1]To_SZ4_raw!$N$16</f>
        <v>2.0973494052886963</v>
      </c>
      <c r="R21" s="38">
        <f>[1]To_SZ4_raw!$N$17</f>
        <v>1.8493537902832031</v>
      </c>
      <c r="S21" s="38">
        <f>[1]To_SZ4_raw!$N$18</f>
        <v>1.6478493213653564</v>
      </c>
      <c r="T21" s="111">
        <f>[1]To_SZ4_raw!$N$19</f>
        <v>1.4421843290328979</v>
      </c>
    </row>
    <row r="22" spans="2:20" ht="12" customHeight="1">
      <c r="B22" s="6" t="s">
        <v>12</v>
      </c>
      <c r="C22" s="37">
        <f>[1]To_SZ4_raw!$O$2</f>
        <v>5.492699146270752</v>
      </c>
      <c r="D22" s="38">
        <f>[1]To_SZ4_raw!$O$3</f>
        <v>5.9328384399414063</v>
      </c>
      <c r="E22" s="37">
        <f>[1]To_SZ4_raw!$O$4</f>
        <v>5.3122758865356445</v>
      </c>
      <c r="F22" s="38">
        <f>[1]To_SZ4_raw!$O$5</f>
        <v>4.8704934120178223</v>
      </c>
      <c r="G22" s="38">
        <f>[1]To_SZ4_raw!$O$6</f>
        <v>4.646428108215332</v>
      </c>
      <c r="H22" s="38">
        <f>[1]To_SZ4_raw!$O$7</f>
        <v>4.7150435447692871</v>
      </c>
      <c r="I22" s="38">
        <f>[1]To_SZ4_raw!$O$8</f>
        <v>5.0426506996154785</v>
      </c>
      <c r="J22" s="38">
        <f>[1]To_SZ4_raw!$O$9</f>
        <v>5.635124683380127</v>
      </c>
      <c r="K22" s="38">
        <f>[1]To_SZ4_raw!$O$10</f>
        <v>6.0046601295471191</v>
      </c>
      <c r="L22" s="38">
        <f>[1]To_SZ4_raw!$O$11</f>
        <v>4.7410473823547363</v>
      </c>
      <c r="M22" s="38">
        <f>[1]To_SZ4_raw!$O$12</f>
        <v>4.0064296722412109</v>
      </c>
      <c r="N22" s="38">
        <f>[1]To_SZ4_raw!$O$13</f>
        <v>4.2081308364868164</v>
      </c>
      <c r="O22" s="38">
        <f>[1]To_SZ4_raw!$O$14</f>
        <v>3.9215116500854492</v>
      </c>
      <c r="P22" s="38">
        <f>[1]To_SZ4_raw!$O$15</f>
        <v>3.6834473609924316</v>
      </c>
      <c r="Q22" s="38">
        <f>[1]To_SZ4_raw!$O$16</f>
        <v>3.5894222259521484</v>
      </c>
      <c r="R22" s="38">
        <f>[1]To_SZ4_raw!$O$17</f>
        <v>3.2961270809173584</v>
      </c>
      <c r="S22" s="38">
        <f>[1]To_SZ4_raw!$O$18</f>
        <v>3.2622349262237549</v>
      </c>
      <c r="T22" s="111">
        <f>[1]To_SZ4_raw!$O$19</f>
        <v>2.7172145843505859</v>
      </c>
    </row>
    <row r="23" spans="2:20" ht="12" customHeight="1">
      <c r="B23" s="6" t="s">
        <v>13</v>
      </c>
      <c r="C23" s="39">
        <f>[1]To_SZ4_raw!$P$2</f>
        <v>8.1069974899291992</v>
      </c>
      <c r="D23" s="40">
        <f>[1]To_SZ4_raw!$P$3</f>
        <v>8.1762599945068359</v>
      </c>
      <c r="E23" s="39">
        <f>[1]To_SZ4_raw!$P$4</f>
        <v>7.3114566802978516</v>
      </c>
      <c r="F23" s="40">
        <f>[1]To_SZ4_raw!$P$5</f>
        <v>6.8295912742614746</v>
      </c>
      <c r="G23" s="40">
        <f>[1]To_SZ4_raw!$P$6</f>
        <v>6.6992030143737793</v>
      </c>
      <c r="H23" s="40">
        <f>[1]To_SZ4_raw!$P$7</f>
        <v>6.8146252632141113</v>
      </c>
      <c r="I23" s="40">
        <f>[1]To_SZ4_raw!$P$8</f>
        <v>7.44232177734375</v>
      </c>
      <c r="J23" s="40">
        <f>[1]To_SZ4_raw!$P$9</f>
        <v>7.9491381645202637</v>
      </c>
      <c r="K23" s="40">
        <f>[1]To_SZ4_raw!$P$10</f>
        <v>8.5547695159912109</v>
      </c>
      <c r="L23" s="40">
        <f>[1]To_SZ4_raw!$P$11</f>
        <v>7.098628044128418</v>
      </c>
      <c r="M23" s="40">
        <f>[1]To_SZ4_raw!$P$12</f>
        <v>6.2926526069641113</v>
      </c>
      <c r="N23" s="40">
        <f>[1]To_SZ4_raw!$P$13</f>
        <v>6.3166422843933105</v>
      </c>
      <c r="O23" s="40">
        <f>[1]To_SZ4_raw!$P$14</f>
        <v>6.0349373817443848</v>
      </c>
      <c r="P23" s="40">
        <f>[1]To_SZ4_raw!$P$15</f>
        <v>5.9496722221374512</v>
      </c>
      <c r="Q23" s="40">
        <f>[1]To_SZ4_raw!$P$16</f>
        <v>5.8547487258911133</v>
      </c>
      <c r="R23" s="40">
        <f>[1]To_SZ4_raw!$P$17</f>
        <v>5.4414706230163574</v>
      </c>
      <c r="S23" s="40">
        <f>[1]To_SZ4_raw!$P$18</f>
        <v>5.2600374221801758</v>
      </c>
      <c r="T23" s="113">
        <f>[1]To_SZ4_raw!$P$19</f>
        <v>4.9862127304077148</v>
      </c>
    </row>
    <row r="24" spans="2:20" ht="12" customHeight="1">
      <c r="B24" s="8" t="s">
        <v>15</v>
      </c>
      <c r="C24" s="39">
        <f>[1]To_SZ4_raw!$Q$2</f>
        <v>11.753520011901855</v>
      </c>
      <c r="D24" s="40">
        <f>[1]To_SZ4_raw!$Q$3</f>
        <v>12.57642650604248</v>
      </c>
      <c r="E24" s="39">
        <f>[1]To_SZ4_raw!$Q$4</f>
        <v>11.754780769348145</v>
      </c>
      <c r="F24" s="40">
        <f>[1]To_SZ4_raw!$Q$5</f>
        <v>10.989010810852051</v>
      </c>
      <c r="G24" s="40">
        <f>[1]To_SZ4_raw!$Q$6</f>
        <v>10.460250854492188</v>
      </c>
      <c r="H24" s="40">
        <f>[1]To_SZ4_raw!$Q$7</f>
        <v>10.230724334716797</v>
      </c>
      <c r="I24" s="40">
        <f>[1]To_SZ4_raw!$Q$8</f>
        <v>11.971471786499023</v>
      </c>
      <c r="J24" s="40">
        <f>[1]To_SZ4_raw!$Q$9</f>
        <v>12.817412376403809</v>
      </c>
      <c r="K24" s="40">
        <f>[1]To_SZ4_raw!$Q$10</f>
        <v>13.982559204101563</v>
      </c>
      <c r="L24" s="40">
        <f>[1]To_SZ4_raw!$Q$11</f>
        <v>11.417773246765137</v>
      </c>
      <c r="M24" s="40">
        <f>[1]To_SZ4_raw!$Q$12</f>
        <v>10.979107856750488</v>
      </c>
      <c r="N24" s="40">
        <f>[1]To_SZ4_raw!$Q$13</f>
        <v>10.523046493530273</v>
      </c>
      <c r="O24" s="40">
        <f>[1]To_SZ4_raw!$Q$14</f>
        <v>9.6115388870239258</v>
      </c>
      <c r="P24" s="40">
        <f>[1]To_SZ4_raw!$Q$15</f>
        <v>10.025221824645996</v>
      </c>
      <c r="Q24" s="40">
        <f>[1]To_SZ4_raw!$Q$16</f>
        <v>10.007110595703125</v>
      </c>
      <c r="R24" s="40">
        <f>[1]To_SZ4_raw!$Q$17</f>
        <v>9.1764593124389648</v>
      </c>
      <c r="S24" s="40">
        <f>[1]To_SZ4_raw!$Q$18</f>
        <v>8.5514297485351563</v>
      </c>
      <c r="T24" s="113">
        <f>[1]To_SZ4_raw!$Q$19</f>
        <v>8.5422401428222656</v>
      </c>
    </row>
    <row r="25" spans="2:20" ht="12" customHeight="1">
      <c r="B25" s="8" t="s">
        <v>16</v>
      </c>
      <c r="C25" s="41">
        <f>[1]To_SZ4_raw!$R$2</f>
        <v>17.833454132080078</v>
      </c>
      <c r="D25" s="42">
        <f>[1]To_SZ4_raw!$R$3</f>
        <v>18.421052932739258</v>
      </c>
      <c r="E25" s="41">
        <f>[1]To_SZ4_raw!$R$4</f>
        <v>16.264558792114258</v>
      </c>
      <c r="F25" s="42">
        <f>[1]To_SZ4_raw!$R$5</f>
        <v>16.481481552124023</v>
      </c>
      <c r="G25" s="42">
        <f>[1]To_SZ4_raw!$R$6</f>
        <v>14.367815971374512</v>
      </c>
      <c r="H25" s="42">
        <f>[1]To_SZ4_raw!$R$7</f>
        <v>14.456392288208008</v>
      </c>
      <c r="I25" s="42">
        <f>[1]To_SZ4_raw!$R$8</f>
        <v>17.461469650268555</v>
      </c>
      <c r="J25" s="42">
        <f>[1]To_SZ4_raw!$R$9</f>
        <v>19.048944473266602</v>
      </c>
      <c r="K25" s="42">
        <f>[1]To_SZ4_raw!$R$10</f>
        <v>19.778560638427734</v>
      </c>
      <c r="L25" s="42">
        <f>[1]To_SZ4_raw!$R$11</f>
        <v>16.378814697265625</v>
      </c>
      <c r="M25" s="42">
        <f>[1]To_SZ4_raw!$R$12</f>
        <v>16.853311538696289</v>
      </c>
      <c r="N25" s="42">
        <f>[1]To_SZ4_raw!$R$13</f>
        <v>14.747776985168457</v>
      </c>
      <c r="O25" s="42">
        <f>[1]To_SZ4_raw!$R$14</f>
        <v>13.932535171508789</v>
      </c>
      <c r="P25" s="42">
        <f>[1]To_SZ4_raw!$R$15</f>
        <v>14.942116737365723</v>
      </c>
      <c r="Q25" s="42">
        <f>[1]To_SZ4_raw!$R$16</f>
        <v>16.251125335693359</v>
      </c>
      <c r="R25" s="42">
        <f>[1]To_SZ4_raw!$R$17</f>
        <v>14.502577781677246</v>
      </c>
      <c r="S25" s="42">
        <f>[1]To_SZ4_raw!$R$18</f>
        <v>13.337516784667969</v>
      </c>
      <c r="T25" s="114">
        <f>[1]To_SZ4_raw!$R$19</f>
        <v>13.830830574035645</v>
      </c>
    </row>
    <row r="26" spans="2:20" ht="12" customHeight="1">
      <c r="B26" s="7" t="s">
        <v>14</v>
      </c>
      <c r="C26" s="41">
        <f>[1]To_SZ4_raw!$S$2</f>
        <v>5.6423006057739258</v>
      </c>
      <c r="D26" s="42">
        <f>[1]To_SZ4_raw!$S$3</f>
        <v>5.9011340141296387</v>
      </c>
      <c r="E26" s="41">
        <f>[1]To_SZ4_raw!$S$4</f>
        <v>5.0134902000427246</v>
      </c>
      <c r="F26" s="42">
        <f>[1]To_SZ4_raw!$S$5</f>
        <v>4.3113656044006348</v>
      </c>
      <c r="G26" s="42">
        <f>[1]To_SZ4_raw!$S$6</f>
        <v>4.1931848526000977</v>
      </c>
      <c r="H26" s="42">
        <f>[1]To_SZ4_raw!$S$7</f>
        <v>4.0921154022216797</v>
      </c>
      <c r="I26" s="42">
        <f>[1]To_SZ4_raw!$S$8</f>
        <v>4.3200168609619141</v>
      </c>
      <c r="J26" s="42">
        <f>[1]To_SZ4_raw!$S$9</f>
        <v>4.8349747657775879</v>
      </c>
      <c r="K26" s="42">
        <f>[1]To_SZ4_raw!$S$10</f>
        <v>5.4014115333557129</v>
      </c>
      <c r="L26" s="42">
        <f>[1]To_SZ4_raw!$S$11</f>
        <v>4.1680641174316406</v>
      </c>
      <c r="M26" s="42">
        <f>[1]To_SZ4_raw!$S$12</f>
        <v>3.5072970390319824</v>
      </c>
      <c r="N26" s="42">
        <f>[1]To_SZ4_raw!$S$13</f>
        <v>3.8314509391784668</v>
      </c>
      <c r="O26" s="42">
        <f>[1]To_SZ4_raw!$S$14</f>
        <v>3.6836826801300049</v>
      </c>
      <c r="P26" s="42">
        <f>[1]To_SZ4_raw!$S$15</f>
        <v>3.5683472156524658</v>
      </c>
      <c r="Q26" s="42">
        <f>[1]To_SZ4_raw!$S$16</f>
        <v>3.287743091583252</v>
      </c>
      <c r="R26" s="42">
        <f>[1]To_SZ4_raw!$S$17</f>
        <v>2.7428486347198486</v>
      </c>
      <c r="S26" s="42">
        <f>[1]To_SZ4_raw!$S$18</f>
        <v>2.7705833911895752</v>
      </c>
      <c r="T26" s="114">
        <f>[1]To_SZ4_raw!$S$19</f>
        <v>2.3864381313323975</v>
      </c>
    </row>
    <row r="27" spans="2:20" ht="12" customHeight="1">
      <c r="B27" s="18" t="s">
        <v>483</v>
      </c>
      <c r="C27" s="43">
        <f>[1]To_SZ4_raw!$E$2</f>
        <v>42</v>
      </c>
      <c r="D27" s="44">
        <f>[1]To_SZ4_raw!$E$3</f>
        <v>49</v>
      </c>
      <c r="E27" s="43">
        <f>[1]To_SZ4_raw!$E$4</f>
        <v>54</v>
      </c>
      <c r="F27" s="44">
        <f>[1]To_SZ4_raw!$E$5</f>
        <v>58</v>
      </c>
      <c r="G27" s="44">
        <f>[1]To_SZ4_raw!$E$6</f>
        <v>50</v>
      </c>
      <c r="H27" s="44">
        <f>[1]To_SZ4_raw!$E$7</f>
        <v>78</v>
      </c>
      <c r="I27" s="44">
        <f>[1]To_SZ4_raw!$E$8</f>
        <v>55</v>
      </c>
      <c r="J27" s="44">
        <f>[1]To_SZ4_raw!$E$9</f>
        <v>67</v>
      </c>
      <c r="K27" s="44">
        <f>[1]To_SZ4_raw!$E$10</f>
        <v>76</v>
      </c>
      <c r="L27" s="44">
        <f>[1]To_SZ4_raw!$E$11</f>
        <v>64</v>
      </c>
      <c r="M27" s="44">
        <f>[1]To_SZ4_raw!$E$12</f>
        <v>71</v>
      </c>
      <c r="N27" s="44">
        <f>[1]To_SZ4_raw!$E$13</f>
        <v>83</v>
      </c>
      <c r="O27" s="44">
        <f>[1]To_SZ4_raw!$E$14</f>
        <v>82</v>
      </c>
      <c r="P27" s="44">
        <f>[1]To_SZ4_raw!$E$15</f>
        <v>82</v>
      </c>
      <c r="Q27" s="44">
        <f>[1]To_SZ4_raw!$E$16</f>
        <v>85</v>
      </c>
      <c r="R27" s="44">
        <f>[1]To_SZ4_raw!$E$17</f>
        <v>101</v>
      </c>
      <c r="S27" s="44">
        <f>[1]To_SZ4_raw!$E$18</f>
        <v>116</v>
      </c>
      <c r="T27" s="106">
        <f>[1]To_SZ4_raw!$E$19</f>
        <v>116</v>
      </c>
    </row>
    <row r="28" spans="2:20" ht="12" customHeight="1">
      <c r="B28" s="18" t="s">
        <v>484</v>
      </c>
      <c r="C28" s="43">
        <f>[1]To_SZ4_raw!$T$2</f>
        <v>1297</v>
      </c>
      <c r="D28" s="44">
        <f>[1]To_SZ4_raw!$T$3</f>
        <v>1293</v>
      </c>
      <c r="E28" s="43">
        <f>[1]To_SZ4_raw!$T$4</f>
        <v>1275</v>
      </c>
      <c r="F28" s="44">
        <f>[1]To_SZ4_raw!$T$5</f>
        <v>1263</v>
      </c>
      <c r="G28" s="44">
        <f>[1]To_SZ4_raw!$T$6</f>
        <v>1292</v>
      </c>
      <c r="H28" s="44">
        <f>[1]To_SZ4_raw!$T$7</f>
        <v>1335</v>
      </c>
      <c r="I28" s="44">
        <f>[1]To_SZ4_raw!$T$8</f>
        <v>1338</v>
      </c>
      <c r="J28" s="44">
        <f>[1]To_SZ4_raw!$T$9</f>
        <v>1378</v>
      </c>
      <c r="K28" s="44">
        <f>[1]To_SZ4_raw!$T$10</f>
        <v>1406</v>
      </c>
      <c r="L28" s="44">
        <f>[1]To_SZ4_raw!$T$11</f>
        <v>1251</v>
      </c>
      <c r="M28" s="44">
        <f>[1]To_SZ4_raw!$T$12</f>
        <v>1285</v>
      </c>
      <c r="N28" s="44">
        <f>[1]To_SZ4_raw!$T$13</f>
        <v>1355</v>
      </c>
      <c r="O28" s="44">
        <f>[1]To_SZ4_raw!$T$14</f>
        <v>1326</v>
      </c>
      <c r="P28" s="44">
        <f>[1]To_SZ4_raw!$T$15</f>
        <v>1319</v>
      </c>
      <c r="Q28" s="44">
        <f>[1]To_SZ4_raw!$T$16</f>
        <v>1318</v>
      </c>
      <c r="R28" s="44">
        <f>[1]To_SZ4_raw!$T$17</f>
        <v>1328</v>
      </c>
      <c r="S28" s="44">
        <f>[1]To_SZ4_raw!$T$18</f>
        <v>1376</v>
      </c>
      <c r="T28" s="106">
        <f>[1]To_SZ4_raw!$T$19</f>
        <v>1387</v>
      </c>
    </row>
    <row r="30" spans="2:20">
      <c r="G30" s="158"/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[3]To_SZ4_raw!$A$2</f>
        <v>Total</v>
      </c>
      <c r="I3" s="223"/>
      <c r="J3" s="224"/>
      <c r="L3" s="52" t="s">
        <v>2</v>
      </c>
      <c r="M3" s="222" t="str">
        <f>[3]To_SZ4_raw!$B$2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676</v>
      </c>
      <c r="E10" s="43">
        <f t="shared" ref="E10:S10" si="0">E28-E27</f>
        <v>1020</v>
      </c>
      <c r="F10" s="43">
        <f t="shared" si="0"/>
        <v>972</v>
      </c>
      <c r="G10" s="43">
        <f t="shared" si="0"/>
        <v>994</v>
      </c>
      <c r="H10" s="43">
        <f t="shared" si="0"/>
        <v>1143</v>
      </c>
      <c r="I10" s="43">
        <f t="shared" si="0"/>
        <v>1375</v>
      </c>
      <c r="J10" s="43">
        <f t="shared" si="0"/>
        <v>1503</v>
      </c>
      <c r="K10" s="43">
        <f t="shared" si="0"/>
        <v>1466</v>
      </c>
      <c r="L10" s="43">
        <f t="shared" si="0"/>
        <v>1416</v>
      </c>
      <c r="M10" s="43">
        <f t="shared" si="0"/>
        <v>1439</v>
      </c>
      <c r="N10" s="43">
        <f t="shared" si="0"/>
        <v>1474</v>
      </c>
      <c r="O10" s="43">
        <f t="shared" si="0"/>
        <v>1559</v>
      </c>
      <c r="P10" s="43">
        <f t="shared" si="0"/>
        <v>1575</v>
      </c>
      <c r="Q10" s="43">
        <f t="shared" si="0"/>
        <v>1814</v>
      </c>
      <c r="R10" s="43">
        <f t="shared" si="0"/>
        <v>1959</v>
      </c>
      <c r="S10" s="43">
        <f t="shared" si="0"/>
        <v>2141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[4]To_SZ4_raw!C26</f>
        <v>9.7633132934570313</v>
      </c>
      <c r="E12" s="27">
        <f>[4]To_SZ4_raw!D26</f>
        <v>8.7169437408447266</v>
      </c>
      <c r="F12" s="27">
        <f>[4]To_SZ4_raw!E26</f>
        <v>10.882956504821777</v>
      </c>
      <c r="G12" s="27">
        <f>[4]To_SZ4_raw!F26</f>
        <v>13.039117813110352</v>
      </c>
      <c r="H12" s="27">
        <f>[4]To_SZ4_raw!G26</f>
        <v>12.674824714660645</v>
      </c>
      <c r="I12" s="27">
        <f>[4]To_SZ4_raw!H26</f>
        <v>11.730629920959473</v>
      </c>
      <c r="J12" s="27">
        <f>[4]To_SZ4_raw!I26</f>
        <v>9.435215950012207</v>
      </c>
      <c r="K12" s="27">
        <f>[4]To_SZ4_raw!J26</f>
        <v>8.106266975402832</v>
      </c>
      <c r="L12" s="27">
        <f>[4]To_SZ4_raw!K26</f>
        <v>11.41649055480957</v>
      </c>
      <c r="M12" s="27">
        <f>[4]To_SZ4_raw!L26</f>
        <v>13.157895088195801</v>
      </c>
      <c r="N12" s="27">
        <f>[4]To_SZ4_raw!M26</f>
        <v>12.949152946472168</v>
      </c>
      <c r="O12" s="27">
        <f>[4]To_SZ4_raw!N26</f>
        <v>16.19537353515625</v>
      </c>
      <c r="P12" s="27">
        <f>[4]To_SZ4_raw!O26</f>
        <v>16.116750717163086</v>
      </c>
      <c r="Q12" s="27">
        <f>[4]To_SZ4_raw!P26</f>
        <v>16.033058166503906</v>
      </c>
      <c r="R12" s="27">
        <f>[4]To_SZ4_raw!Q26</f>
        <v>18.928571701049805</v>
      </c>
      <c r="S12" s="27">
        <f>[4]To_SZ4_raw!R26</f>
        <v>21.438579559326172</v>
      </c>
      <c r="T12" s="108" t="s">
        <v>406</v>
      </c>
    </row>
    <row r="13" spans="2:20">
      <c r="B13" s="6" t="s">
        <v>340</v>
      </c>
      <c r="C13" s="27" t="s">
        <v>406</v>
      </c>
      <c r="D13" s="27">
        <f>[4]To_SZ4_raw!C27</f>
        <v>10.946745872497559</v>
      </c>
      <c r="E13" s="27">
        <f>[4]To_SZ4_raw!D27</f>
        <v>12.536728858947754</v>
      </c>
      <c r="F13" s="27">
        <f>[4]To_SZ4_raw!E27</f>
        <v>15.195072174072266</v>
      </c>
      <c r="G13" s="27">
        <f>[4]To_SZ4_raw!F27</f>
        <v>19.358074188232422</v>
      </c>
      <c r="H13" s="27">
        <f>[4]To_SZ4_raw!G27</f>
        <v>22.552448272705078</v>
      </c>
      <c r="I13" s="27">
        <f>[4]To_SZ4_raw!H27</f>
        <v>16.582187652587891</v>
      </c>
      <c r="J13" s="27">
        <f>[4]To_SZ4_raw!I27</f>
        <v>14.219268798828125</v>
      </c>
      <c r="K13" s="27">
        <f>[4]To_SZ4_raw!J27</f>
        <v>9.9455041885375977</v>
      </c>
      <c r="L13" s="27">
        <f>[4]To_SZ4_raw!K27</f>
        <v>15.081043243408203</v>
      </c>
      <c r="M13" s="27">
        <f>[4]To_SZ4_raw!L27</f>
        <v>18.351800918579102</v>
      </c>
      <c r="N13" s="27">
        <f>[4]To_SZ4_raw!M27</f>
        <v>20.338983535766602</v>
      </c>
      <c r="O13" s="27">
        <f>[4]To_SZ4_raw!N27</f>
        <v>24.164524078369141</v>
      </c>
      <c r="P13" s="27">
        <f>[4]To_SZ4_raw!O27</f>
        <v>25.380710601806641</v>
      </c>
      <c r="Q13" s="27">
        <f>[4]To_SZ4_raw!P27</f>
        <v>27.603305816650391</v>
      </c>
      <c r="R13" s="27">
        <f>[4]To_SZ4_raw!Q27</f>
        <v>28.775510787963867</v>
      </c>
      <c r="S13" s="27">
        <f>[4]To_SZ4_raw!R27</f>
        <v>30.639888763427734</v>
      </c>
      <c r="T13" s="108" t="s">
        <v>406</v>
      </c>
    </row>
    <row r="14" spans="2:20">
      <c r="B14" s="6" t="s">
        <v>341</v>
      </c>
      <c r="C14" s="27" t="s">
        <v>406</v>
      </c>
      <c r="D14" s="27">
        <f>[4]To_SZ4_raw!C28</f>
        <v>9.1715974807739258</v>
      </c>
      <c r="E14" s="27">
        <f>[4]To_SZ4_raw!D28</f>
        <v>11.655240058898926</v>
      </c>
      <c r="F14" s="27">
        <f>[4]To_SZ4_raw!E28</f>
        <v>15.092402458190918</v>
      </c>
      <c r="G14" s="27">
        <f>[4]To_SZ4_raw!F28</f>
        <v>17.251754760742188</v>
      </c>
      <c r="H14" s="27">
        <f>[4]To_SZ4_raw!G28</f>
        <v>16.520978927612305</v>
      </c>
      <c r="I14" s="27">
        <f>[4]To_SZ4_raw!H28</f>
        <v>19.768283843994141</v>
      </c>
      <c r="J14" s="27">
        <f>[4]To_SZ4_raw!I28</f>
        <v>12.093023300170898</v>
      </c>
      <c r="K14" s="27">
        <f>[4]To_SZ4_raw!J28</f>
        <v>7.6294279098510742</v>
      </c>
      <c r="L14" s="27">
        <f>[4]To_SZ4_raw!K28</f>
        <v>11.48696231842041</v>
      </c>
      <c r="M14" s="27">
        <f>[4]To_SZ4_raw!L28</f>
        <v>16.135734558105469</v>
      </c>
      <c r="N14" s="27">
        <f>[4]To_SZ4_raw!M28</f>
        <v>16.271186828613281</v>
      </c>
      <c r="O14" s="27">
        <f>[4]To_SZ4_raw!N28</f>
        <v>17.223649978637695</v>
      </c>
      <c r="P14" s="27">
        <f>[4]To_SZ4_raw!O28</f>
        <v>17.703044891357422</v>
      </c>
      <c r="Q14" s="27">
        <f>[4]To_SZ4_raw!P28</f>
        <v>18.622589111328125</v>
      </c>
      <c r="R14" s="27">
        <f>[4]To_SZ4_raw!Q28</f>
        <v>17.959182739257813</v>
      </c>
      <c r="S14" s="27">
        <f>[4]To_SZ4_raw!R28</f>
        <v>17.42176628112793</v>
      </c>
      <c r="T14" s="108" t="s">
        <v>406</v>
      </c>
    </row>
    <row r="15" spans="2:20">
      <c r="B15" s="6" t="s">
        <v>342</v>
      </c>
      <c r="C15" s="27" t="s">
        <v>406</v>
      </c>
      <c r="D15" s="27">
        <f>[4]To_SZ4_raw!C29</f>
        <v>11.834319114685059</v>
      </c>
      <c r="E15" s="27">
        <f>[4]To_SZ4_raw!D29</f>
        <v>15.670910835266113</v>
      </c>
      <c r="F15" s="27">
        <f>[4]To_SZ4_raw!E29</f>
        <v>16.427104949951172</v>
      </c>
      <c r="G15" s="27">
        <f>[4]To_SZ4_raw!F29</f>
        <v>16.549648284912109</v>
      </c>
      <c r="H15" s="27">
        <f>[4]To_SZ4_raw!G29</f>
        <v>15.734265327453613</v>
      </c>
      <c r="I15" s="27">
        <f>[4]To_SZ4_raw!H29</f>
        <v>17.161478042602539</v>
      </c>
      <c r="J15" s="27">
        <f>[4]To_SZ4_raw!I29</f>
        <v>16.677740097045898</v>
      </c>
      <c r="K15" s="27">
        <f>[4]To_SZ4_raw!J29</f>
        <v>12.534059524536133</v>
      </c>
      <c r="L15" s="27">
        <f>[4]To_SZ4_raw!K29</f>
        <v>17.265680313110352</v>
      </c>
      <c r="M15" s="27">
        <f>[4]To_SZ4_raw!L29</f>
        <v>14.473684310913086</v>
      </c>
      <c r="N15" s="27">
        <f>[4]To_SZ4_raw!M29</f>
        <v>15.050847053527832</v>
      </c>
      <c r="O15" s="27">
        <f>[4]To_SZ4_raw!N29</f>
        <v>14.974292755126953</v>
      </c>
      <c r="P15" s="27">
        <f>[4]To_SZ4_raw!O29</f>
        <v>14.34010124206543</v>
      </c>
      <c r="Q15" s="27">
        <f>[4]To_SZ4_raw!P29</f>
        <v>13.333333015441895</v>
      </c>
      <c r="R15" s="27">
        <f>[4]To_SZ4_raw!Q29</f>
        <v>10.459183692932129</v>
      </c>
      <c r="S15" s="27">
        <f>[4]To_SZ4_raw!R29</f>
        <v>11.303129196166992</v>
      </c>
      <c r="T15" s="108" t="s">
        <v>406</v>
      </c>
    </row>
    <row r="16" spans="2:20">
      <c r="B16" s="6" t="s">
        <v>343</v>
      </c>
      <c r="C16" s="27" t="s">
        <v>406</v>
      </c>
      <c r="D16" s="27">
        <f>[4]To_SZ4_raw!C30</f>
        <v>38.165679931640625</v>
      </c>
      <c r="E16" s="27">
        <f>[4]To_SZ4_raw!D30</f>
        <v>34.378059387207031</v>
      </c>
      <c r="F16" s="27">
        <f>[4]To_SZ4_raw!E30</f>
        <v>27.002054214477539</v>
      </c>
      <c r="G16" s="27">
        <f>[4]To_SZ4_raw!F30</f>
        <v>21.163490295410156</v>
      </c>
      <c r="H16" s="27">
        <f>[4]To_SZ4_raw!G30</f>
        <v>22.115385055541992</v>
      </c>
      <c r="I16" s="27">
        <f>[4]To_SZ4_raw!H30</f>
        <v>23.533670425415039</v>
      </c>
      <c r="J16" s="27">
        <f>[4]To_SZ4_raw!I30</f>
        <v>32.225914001464844</v>
      </c>
      <c r="K16" s="27">
        <f>[4]To_SZ4_raw!J30</f>
        <v>33.174385070800781</v>
      </c>
      <c r="L16" s="27">
        <f>[4]To_SZ4_raw!K30</f>
        <v>29.880197525024414</v>
      </c>
      <c r="M16" s="27">
        <f>[4]To_SZ4_raw!L30</f>
        <v>22.229917526245117</v>
      </c>
      <c r="N16" s="27">
        <f>[4]To_SZ4_raw!M30</f>
        <v>22.576271057128906</v>
      </c>
      <c r="O16" s="27">
        <f>[4]To_SZ4_raw!N30</f>
        <v>18.573265075683594</v>
      </c>
      <c r="P16" s="27">
        <f>[4]To_SZ4_raw!O30</f>
        <v>17.322334289550781</v>
      </c>
      <c r="Q16" s="27">
        <f>[4]To_SZ4_raw!P30</f>
        <v>14.82093620300293</v>
      </c>
      <c r="R16" s="27">
        <f>[4]To_SZ4_raw!Q30</f>
        <v>13.520408630371094</v>
      </c>
      <c r="S16" s="27">
        <f>[4]To_SZ4_raw!R30</f>
        <v>11.25642204284668</v>
      </c>
      <c r="T16" s="108" t="s">
        <v>406</v>
      </c>
    </row>
    <row r="17" spans="2:20">
      <c r="B17" s="7" t="s">
        <v>240</v>
      </c>
      <c r="C17" s="27" t="s">
        <v>406</v>
      </c>
      <c r="D17" s="27">
        <f>[4]To_SZ4_raw!C31</f>
        <v>20.118343353271484</v>
      </c>
      <c r="E17" s="27">
        <f>[4]To_SZ4_raw!D31</f>
        <v>17.042116165161133</v>
      </c>
      <c r="F17" s="27">
        <f>[4]To_SZ4_raw!E31</f>
        <v>15.400410652160645</v>
      </c>
      <c r="G17" s="27">
        <f>[4]To_SZ4_raw!F31</f>
        <v>12.637913703918457</v>
      </c>
      <c r="H17" s="27">
        <f>[4]To_SZ4_raw!G31</f>
        <v>10.402097702026367</v>
      </c>
      <c r="I17" s="27">
        <f>[4]To_SZ4_raw!H31</f>
        <v>11.223751068115234</v>
      </c>
      <c r="J17" s="27">
        <f>[4]To_SZ4_raw!I31</f>
        <v>15.348836898803711</v>
      </c>
      <c r="K17" s="27">
        <f>[4]To_SZ4_raw!J31</f>
        <v>28.610353469848633</v>
      </c>
      <c r="L17" s="27">
        <f>[4]To_SZ4_raw!K31</f>
        <v>14.869626045227051</v>
      </c>
      <c r="M17" s="27">
        <f>[4]To_SZ4_raw!L31</f>
        <v>15.650969505310059</v>
      </c>
      <c r="N17" s="27">
        <f>[4]To_SZ4_raw!M31</f>
        <v>12.813559532165527</v>
      </c>
      <c r="O17" s="27">
        <f>[4]To_SZ4_raw!N31</f>
        <v>8.8688945770263672</v>
      </c>
      <c r="P17" s="27">
        <f>[4]To_SZ4_raw!O31</f>
        <v>9.1370553970336914</v>
      </c>
      <c r="Q17" s="27">
        <f>[4]To_SZ4_raw!P31</f>
        <v>9.5867767333984375</v>
      </c>
      <c r="R17" s="27">
        <f>[4]To_SZ4_raw!Q31</f>
        <v>10.357142448425293</v>
      </c>
      <c r="S17" s="27">
        <f>[4]To_SZ4_raw!R31</f>
        <v>7.9402146339416504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[4]To_SZ4_raw!C32</f>
        <v>0.41206827759742737</v>
      </c>
      <c r="E19" s="37">
        <f>[4]To_SZ4_raw!D32</f>
        <v>0.50236248970031738</v>
      </c>
      <c r="F19" s="37">
        <f>[4]To_SZ4_raw!E32</f>
        <v>0.40600115060806274</v>
      </c>
      <c r="G19" s="37">
        <f>[4]To_SZ4_raw!F32</f>
        <v>0.22357529401779175</v>
      </c>
      <c r="H19" s="37">
        <f>[4]To_SZ4_raw!G32</f>
        <v>0.36941221356391907</v>
      </c>
      <c r="I19" s="37">
        <f>[4]To_SZ4_raw!H32</f>
        <v>0.3237326443195343</v>
      </c>
      <c r="J19" s="37">
        <f>[4]To_SZ4_raw!I32</f>
        <v>0.3661823570728302</v>
      </c>
      <c r="K19" s="37">
        <f>[4]To_SZ4_raw!J32</f>
        <v>0.45296677947044373</v>
      </c>
      <c r="L19" s="37">
        <f>[4]To_SZ4_raw!K32</f>
        <v>0.28451558947563171</v>
      </c>
      <c r="M19" s="37">
        <f>[4]To_SZ4_raw!L32</f>
        <v>0.35814258456230164</v>
      </c>
      <c r="N19" s="37">
        <f>[4]To_SZ4_raw!M32</f>
        <v>0.33576929569244385</v>
      </c>
      <c r="O19" s="37">
        <f>[4]To_SZ4_raw!N32</f>
        <v>0.1951727569103241</v>
      </c>
      <c r="P19" s="37">
        <f>[4]To_SZ4_raw!O32</f>
        <v>0.26314228773117065</v>
      </c>
      <c r="Q19" s="37">
        <f>[4]To_SZ4_raw!P32</f>
        <v>0.22996853291988373</v>
      </c>
      <c r="R19" s="37">
        <f>[4]To_SZ4_raw!Q32</f>
        <v>0.18522158265113831</v>
      </c>
      <c r="S19" s="37">
        <f>[4]To_SZ4_raw!R32</f>
        <v>0.14783057570457458</v>
      </c>
      <c r="T19" s="111" t="s">
        <v>406</v>
      </c>
    </row>
    <row r="20" spans="2:20">
      <c r="B20" s="6" t="s">
        <v>33</v>
      </c>
      <c r="C20" s="37" t="s">
        <v>406</v>
      </c>
      <c r="D20" s="37">
        <f>[4]To_SZ4_raw!C33</f>
        <v>1.0008312463760376</v>
      </c>
      <c r="E20" s="37">
        <f>[4]To_SZ4_raw!D33</f>
        <v>1.1959720849990845</v>
      </c>
      <c r="F20" s="37">
        <f>[4]To_SZ4_raw!E33</f>
        <v>0.87764590978622437</v>
      </c>
      <c r="G20" s="37">
        <f>[4]To_SZ4_raw!F33</f>
        <v>0.66666668653488159</v>
      </c>
      <c r="H20" s="37">
        <f>[4]To_SZ4_raw!G33</f>
        <v>0.75701707601547241</v>
      </c>
      <c r="I20" s="37">
        <f>[4]To_SZ4_raw!H33</f>
        <v>0.83814507722854614</v>
      </c>
      <c r="J20" s="37">
        <f>[4]To_SZ4_raw!I33</f>
        <v>1.0561577081680298</v>
      </c>
      <c r="K20" s="37">
        <f>[4]To_SZ4_raw!J33</f>
        <v>1.3101835250854492</v>
      </c>
      <c r="L20" s="37">
        <f>[4]To_SZ4_raw!K33</f>
        <v>0.7338373064994812</v>
      </c>
      <c r="M20" s="37">
        <f>[4]To_SZ4_raw!L33</f>
        <v>0.76146823167800903</v>
      </c>
      <c r="N20" s="37">
        <f>[4]To_SZ4_raw!M33</f>
        <v>0.71317684650421143</v>
      </c>
      <c r="O20" s="37">
        <f>[4]To_SZ4_raw!N33</f>
        <v>0.53757351636886597</v>
      </c>
      <c r="P20" s="37">
        <f>[4]To_SZ4_raw!O33</f>
        <v>0.53904235363006592</v>
      </c>
      <c r="Q20" s="37">
        <f>[4]To_SZ4_raw!P33</f>
        <v>0.59572899341583252</v>
      </c>
      <c r="R20" s="37">
        <f>[4]To_SZ4_raw!Q33</f>
        <v>0.43778643012046814</v>
      </c>
      <c r="S20" s="37">
        <f>[4]To_SZ4_raw!R33</f>
        <v>0.43798208236694336</v>
      </c>
      <c r="T20" s="111" t="s">
        <v>406</v>
      </c>
    </row>
    <row r="21" spans="2:20">
      <c r="B21" s="6" t="s">
        <v>11</v>
      </c>
      <c r="C21" s="37" t="s">
        <v>406</v>
      </c>
      <c r="D21" s="37">
        <f>[4]To_SZ4_raw!C34</f>
        <v>2.9612386226654053</v>
      </c>
      <c r="E21" s="37">
        <f>[4]To_SZ4_raw!D34</f>
        <v>2.8686144351959229</v>
      </c>
      <c r="F21" s="37">
        <f>[4]To_SZ4_raw!E34</f>
        <v>2.4153051376342773</v>
      </c>
      <c r="G21" s="37">
        <f>[4]To_SZ4_raw!F34</f>
        <v>1.9793578386306763</v>
      </c>
      <c r="H21" s="37">
        <f>[4]To_SZ4_raw!G34</f>
        <v>1.9690783023834229</v>
      </c>
      <c r="I21" s="37">
        <f>[4]To_SZ4_raw!H34</f>
        <v>2.2456498146057129</v>
      </c>
      <c r="J21" s="37">
        <f>[4]To_SZ4_raw!I34</f>
        <v>2.6411740779876709</v>
      </c>
      <c r="K21" s="37">
        <f>[4]To_SZ4_raw!J34</f>
        <v>3.3926472663879395</v>
      </c>
      <c r="L21" s="37">
        <f>[4]To_SZ4_raw!K34</f>
        <v>2.37420654296875</v>
      </c>
      <c r="M21" s="37">
        <f>[4]To_SZ4_raw!L34</f>
        <v>2.016242504119873</v>
      </c>
      <c r="N21" s="37">
        <f>[4]To_SZ4_raw!M34</f>
        <v>1.975016713142395</v>
      </c>
      <c r="O21" s="37">
        <f>[4]To_SZ4_raw!N34</f>
        <v>1.6080906391143799</v>
      </c>
      <c r="P21" s="37">
        <f>[4]To_SZ4_raw!O34</f>
        <v>1.5005683898925781</v>
      </c>
      <c r="Q21" s="37">
        <f>[4]To_SZ4_raw!P34</f>
        <v>1.5015527009963989</v>
      </c>
      <c r="R21" s="37">
        <f>[4]To_SZ4_raw!Q34</f>
        <v>1.3420553207397461</v>
      </c>
      <c r="S21" s="37">
        <f>[4]To_SZ4_raw!R34</f>
        <v>1.1937382221221924</v>
      </c>
      <c r="T21" s="111" t="s">
        <v>406</v>
      </c>
    </row>
    <row r="22" spans="2:20">
      <c r="B22" s="6" t="s">
        <v>12</v>
      </c>
      <c r="C22" s="37" t="s">
        <v>406</v>
      </c>
      <c r="D22" s="37">
        <f>[4]To_SZ4_raw!C35</f>
        <v>5.051816463470459</v>
      </c>
      <c r="E22" s="37">
        <f>[4]To_SZ4_raw!D35</f>
        <v>4.5836191177368164</v>
      </c>
      <c r="F22" s="37">
        <f>[4]To_SZ4_raw!E35</f>
        <v>4.016026496887207</v>
      </c>
      <c r="G22" s="37">
        <f>[4]To_SZ4_raw!F35</f>
        <v>3.5230436325073242</v>
      </c>
      <c r="H22" s="37">
        <f>[4]To_SZ4_raw!G35</f>
        <v>3.3960096836090088</v>
      </c>
      <c r="I22" s="37">
        <f>[4]To_SZ4_raw!H35</f>
        <v>3.5900523662567139</v>
      </c>
      <c r="J22" s="37">
        <f>[4]To_SZ4_raw!I35</f>
        <v>4.3563823699951172</v>
      </c>
      <c r="K22" s="37">
        <f>[4]To_SZ4_raw!J35</f>
        <v>5.3079719543457031</v>
      </c>
      <c r="L22" s="37">
        <f>[4]To_SZ4_raw!K35</f>
        <v>4.2544412612915039</v>
      </c>
      <c r="M22" s="37">
        <f>[4]To_SZ4_raw!L35</f>
        <v>3.6753277778625488</v>
      </c>
      <c r="N22" s="37">
        <f>[4]To_SZ4_raw!M35</f>
        <v>3.5230996608734131</v>
      </c>
      <c r="O22" s="37">
        <f>[4]To_SZ4_raw!N35</f>
        <v>3.1062576770782471</v>
      </c>
      <c r="P22" s="37">
        <f>[4]To_SZ4_raw!O35</f>
        <v>2.9510841369628906</v>
      </c>
      <c r="Q22" s="37">
        <f>[4]To_SZ4_raw!P35</f>
        <v>2.7990224361419678</v>
      </c>
      <c r="R22" s="37">
        <f>[4]To_SZ4_raw!Q35</f>
        <v>2.6059880256652832</v>
      </c>
      <c r="S22" s="37">
        <f>[4]To_SZ4_raw!R35</f>
        <v>2.408294677734375</v>
      </c>
      <c r="T22" s="111" t="s">
        <v>406</v>
      </c>
    </row>
    <row r="23" spans="2:20">
      <c r="B23" s="6" t="s">
        <v>13</v>
      </c>
      <c r="C23" s="37" t="s">
        <v>406</v>
      </c>
      <c r="D23" s="37">
        <f>[4]To_SZ4_raw!C36</f>
        <v>6.9436774253845215</v>
      </c>
      <c r="E23" s="37">
        <f>[4]To_SZ4_raw!D36</f>
        <v>6.3891305923461914</v>
      </c>
      <c r="F23" s="37">
        <f>[4]To_SZ4_raw!E36</f>
        <v>5.9300379753112793</v>
      </c>
      <c r="G23" s="37">
        <f>[4]To_SZ4_raw!F36</f>
        <v>5.2543978691101074</v>
      </c>
      <c r="H23" s="37">
        <f>[4]To_SZ4_raw!G36</f>
        <v>5.0954017639160156</v>
      </c>
      <c r="I23" s="37">
        <f>[4]To_SZ4_raw!H36</f>
        <v>5.3020100593566895</v>
      </c>
      <c r="J23" s="37">
        <f>[4]To_SZ4_raw!I36</f>
        <v>6.0431075096130371</v>
      </c>
      <c r="K23" s="37">
        <f>[4]To_SZ4_raw!J36</f>
        <v>8.080897331237793</v>
      </c>
      <c r="L23" s="37">
        <f>[4]To_SZ4_raw!K36</f>
        <v>6.0062055587768555</v>
      </c>
      <c r="M23" s="37">
        <f>[4]To_SZ4_raw!L36</f>
        <v>5.792414665222168</v>
      </c>
      <c r="N23" s="37">
        <f>[4]To_SZ4_raw!M36</f>
        <v>5.372046947479248</v>
      </c>
      <c r="O23" s="37">
        <f>[4]To_SZ4_raw!N36</f>
        <v>4.6991395950317383</v>
      </c>
      <c r="P23" s="37">
        <f>[4]To_SZ4_raw!O36</f>
        <v>4.6139965057373047</v>
      </c>
      <c r="Q23" s="37">
        <f>[4]To_SZ4_raw!P36</f>
        <v>4.447108268737793</v>
      </c>
      <c r="R23" s="37">
        <f>[4]To_SZ4_raw!Q36</f>
        <v>4.3279590606689453</v>
      </c>
      <c r="S23" s="37">
        <f>[4]To_SZ4_raw!R36</f>
        <v>3.9353873729705811</v>
      </c>
      <c r="T23" s="111" t="s">
        <v>406</v>
      </c>
    </row>
    <row r="24" spans="2:20">
      <c r="B24" s="8" t="s">
        <v>15</v>
      </c>
      <c r="C24" s="37" t="s">
        <v>406</v>
      </c>
      <c r="D24" s="37">
        <f>[4]To_SZ4_raw!C37</f>
        <v>10.186553001403809</v>
      </c>
      <c r="E24" s="37">
        <f>[4]To_SZ4_raw!D37</f>
        <v>9.5689496994018555</v>
      </c>
      <c r="F24" s="37">
        <f>[4]To_SZ4_raw!E37</f>
        <v>9.3226985931396484</v>
      </c>
      <c r="G24" s="37">
        <f>[4]To_SZ4_raw!F37</f>
        <v>8.2676258087158203</v>
      </c>
      <c r="H24" s="37">
        <f>[4]To_SZ4_raw!G37</f>
        <v>7.9483757019042969</v>
      </c>
      <c r="I24" s="37">
        <f>[4]To_SZ4_raw!H37</f>
        <v>7.9365801811218262</v>
      </c>
      <c r="J24" s="37">
        <f>[4]To_SZ4_raw!I37</f>
        <v>9.3673563003540039</v>
      </c>
      <c r="K24" s="37">
        <f>[4]To_SZ4_raw!J37</f>
        <v>14.21815013885498</v>
      </c>
      <c r="L24" s="37">
        <f>[4]To_SZ4_raw!K37</f>
        <v>8.8833131790161133</v>
      </c>
      <c r="M24" s="37">
        <f>[4]To_SZ4_raw!L37</f>
        <v>9.6363630294799805</v>
      </c>
      <c r="N24" s="37">
        <f>[4]To_SZ4_raw!M37</f>
        <v>8.3395071029663086</v>
      </c>
      <c r="O24" s="37">
        <f>[4]To_SZ4_raw!N37</f>
        <v>7.0957174301147461</v>
      </c>
      <c r="P24" s="37">
        <f>[4]To_SZ4_raw!O37</f>
        <v>7.1609792709350586</v>
      </c>
      <c r="Q24" s="37">
        <f>[4]To_SZ4_raw!P37</f>
        <v>7.2173299789428711</v>
      </c>
      <c r="R24" s="37">
        <f>[4]To_SZ4_raw!Q37</f>
        <v>7.7699222564697266</v>
      </c>
      <c r="S24" s="37">
        <f>[4]To_SZ4_raw!R37</f>
        <v>6.5523500442504883</v>
      </c>
      <c r="T24" s="111" t="s">
        <v>406</v>
      </c>
    </row>
    <row r="25" spans="2:20">
      <c r="B25" s="8" t="s">
        <v>16</v>
      </c>
      <c r="C25" s="37" t="s">
        <v>406</v>
      </c>
      <c r="D25" s="37">
        <f>[4]To_SZ4_raw!C38</f>
        <v>14.259428977966309</v>
      </c>
      <c r="E25" s="37">
        <f>[4]To_SZ4_raw!D38</f>
        <v>13.43321418762207</v>
      </c>
      <c r="F25" s="37">
        <f>[4]To_SZ4_raw!E38</f>
        <v>12.593121528625488</v>
      </c>
      <c r="G25" s="37">
        <f>[4]To_SZ4_raw!F38</f>
        <v>12.232062339782715</v>
      </c>
      <c r="H25" s="37">
        <f>[4]To_SZ4_raw!G38</f>
        <v>11.403990745544434</v>
      </c>
      <c r="I25" s="37">
        <f>[4]To_SZ4_raw!H38</f>
        <v>11.628674507141113</v>
      </c>
      <c r="J25" s="37">
        <f>[4]To_SZ4_raw!I38</f>
        <v>12.91002368927002</v>
      </c>
      <c r="K25" s="37">
        <f>[4]To_SZ4_raw!J38</f>
        <v>20.582027435302734</v>
      </c>
      <c r="L25" s="37">
        <f>[4]To_SZ4_raw!K38</f>
        <v>12.262188911437988</v>
      </c>
      <c r="M25" s="37">
        <f>[4]To_SZ4_raw!L38</f>
        <v>13.699341773986816</v>
      </c>
      <c r="N25" s="37">
        <f>[4]To_SZ4_raw!M38</f>
        <v>11.480683326721191</v>
      </c>
      <c r="O25" s="37">
        <f>[4]To_SZ4_raw!N38</f>
        <v>9.7128467559814453</v>
      </c>
      <c r="P25" s="37">
        <f>[4]To_SZ4_raw!O38</f>
        <v>10.894931793212891</v>
      </c>
      <c r="Q25" s="37">
        <f>[4]To_SZ4_raw!P38</f>
        <v>11.004965782165527</v>
      </c>
      <c r="R25" s="37">
        <f>[4]To_SZ4_raw!Q38</f>
        <v>12.5322265625</v>
      </c>
      <c r="S25" s="37">
        <f>[4]To_SZ4_raw!R38</f>
        <v>9.7725753784179688</v>
      </c>
      <c r="T25" s="111" t="s">
        <v>406</v>
      </c>
    </row>
    <row r="26" spans="2:20">
      <c r="B26" s="7" t="s">
        <v>14</v>
      </c>
      <c r="C26" s="41" t="s">
        <v>406</v>
      </c>
      <c r="D26" s="41">
        <f>[4]To_SZ4_raw!C39</f>
        <v>5.7390890121459961</v>
      </c>
      <c r="E26" s="41">
        <f>[4]To_SZ4_raw!D39</f>
        <v>5.0842809677124023</v>
      </c>
      <c r="F26" s="41">
        <f>[4]To_SZ4_raw!E39</f>
        <v>4.5087461471557617</v>
      </c>
      <c r="G26" s="41">
        <f>[4]To_SZ4_raw!F39</f>
        <v>4.8433051109313965</v>
      </c>
      <c r="H26" s="41">
        <f>[4]To_SZ4_raw!G39</f>
        <v>5.2477951049804688</v>
      </c>
      <c r="I26" s="41">
        <f>[4]To_SZ4_raw!H39</f>
        <v>5.2186284065246582</v>
      </c>
      <c r="J26" s="41">
        <f>[4]To_SZ4_raw!I39</f>
        <v>5.3685483932495117</v>
      </c>
      <c r="K26" s="41">
        <f>[4]To_SZ4_raw!J39</f>
        <v>6.88372802734375</v>
      </c>
      <c r="L26" s="41">
        <f>[4]To_SZ4_raw!K39</f>
        <v>5.2901592254638672</v>
      </c>
      <c r="M26" s="41">
        <f>[4]To_SZ4_raw!L39</f>
        <v>5.3905086517333984</v>
      </c>
      <c r="N26" s="41">
        <f>[4]To_SZ4_raw!M39</f>
        <v>4.4026212692260742</v>
      </c>
      <c r="O26" s="41">
        <f>[4]To_SZ4_raw!N39</f>
        <v>4.0146064758300781</v>
      </c>
      <c r="P26" s="41">
        <f>[4]To_SZ4_raw!O39</f>
        <v>3.7088947296142578</v>
      </c>
      <c r="Q26" s="41">
        <f>[4]To_SZ4_raw!P39</f>
        <v>3.8710689544677734</v>
      </c>
      <c r="R26" s="41">
        <f>[4]To_SZ4_raw!Q39</f>
        <v>3.7897152900695801</v>
      </c>
      <c r="S26" s="41">
        <f>[4]To_SZ4_raw!R39</f>
        <v>3.032496452331543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[4]To_SZ4_raw!C25</f>
        <v>1</v>
      </c>
      <c r="E27" s="43">
        <f>[4]To_SZ4_raw!D25</f>
        <v>1</v>
      </c>
      <c r="F27" s="43">
        <f>[4]To_SZ4_raw!E25</f>
        <v>2</v>
      </c>
      <c r="G27" s="43">
        <f>[4]To_SZ4_raw!F25</f>
        <v>3</v>
      </c>
      <c r="H27" s="43">
        <f>[4]To_SZ4_raw!G25</f>
        <v>2</v>
      </c>
      <c r="I27" s="43">
        <f>[4]To_SZ4_raw!H25</f>
        <v>6</v>
      </c>
      <c r="J27" s="43">
        <f>[4]To_SZ4_raw!I25</f>
        <v>2</v>
      </c>
      <c r="K27" s="43">
        <f>[4]To_SZ4_raw!J25</f>
        <v>2</v>
      </c>
      <c r="L27" s="43">
        <f>[4]To_SZ4_raw!K25</f>
        <v>3</v>
      </c>
      <c r="M27" s="43">
        <f>[4]To_SZ4_raw!L25</f>
        <v>5</v>
      </c>
      <c r="N27" s="43">
        <f>[4]To_SZ4_raw!M25</f>
        <v>1</v>
      </c>
      <c r="O27" s="43">
        <f>[4]To_SZ4_raw!N25</f>
        <v>1</v>
      </c>
      <c r="P27" s="43">
        <f>[4]To_SZ4_raw!O25</f>
        <v>1</v>
      </c>
      <c r="Q27" s="43">
        <f>[4]To_SZ4_raw!P25</f>
        <v>1</v>
      </c>
      <c r="R27" s="43">
        <f>[4]To_SZ4_raw!Q25</f>
        <v>1</v>
      </c>
      <c r="S27" s="43">
        <f>[4]To_SZ4_raw!R25</f>
        <v>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[4]To_SZ4_raw!C24</f>
        <v>677</v>
      </c>
      <c r="E28" s="43">
        <f>[4]To_SZ4_raw!D24</f>
        <v>1021</v>
      </c>
      <c r="F28" s="43">
        <f>[4]To_SZ4_raw!E24</f>
        <v>974</v>
      </c>
      <c r="G28" s="43">
        <f>[4]To_SZ4_raw!F24</f>
        <v>997</v>
      </c>
      <c r="H28" s="43">
        <f>[4]To_SZ4_raw!G24</f>
        <v>1145</v>
      </c>
      <c r="I28" s="43">
        <f>[4]To_SZ4_raw!H24</f>
        <v>1381</v>
      </c>
      <c r="J28" s="43">
        <f>[4]To_SZ4_raw!I24</f>
        <v>1505</v>
      </c>
      <c r="K28" s="43">
        <f>[4]To_SZ4_raw!J24</f>
        <v>1468</v>
      </c>
      <c r="L28" s="43">
        <f>[4]To_SZ4_raw!K24</f>
        <v>1419</v>
      </c>
      <c r="M28" s="43">
        <f>[4]To_SZ4_raw!L24</f>
        <v>1444</v>
      </c>
      <c r="N28" s="43">
        <f>[4]To_SZ4_raw!M24</f>
        <v>1475</v>
      </c>
      <c r="O28" s="43">
        <f>[4]To_SZ4_raw!N24</f>
        <v>1560</v>
      </c>
      <c r="P28" s="43">
        <f>[4]To_SZ4_raw!O24</f>
        <v>1576</v>
      </c>
      <c r="Q28" s="43">
        <f>[4]To_SZ4_raw!P24</f>
        <v>1815</v>
      </c>
      <c r="R28" s="43">
        <f>[4]To_SZ4_raw!Q24</f>
        <v>1960</v>
      </c>
      <c r="S28" s="43">
        <f>[4]To_SZ4_raw!R24</f>
        <v>2141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[3]A_SZ0_raw!$A$2</f>
        <v>Agriculture, Mining, etc.</v>
      </c>
      <c r="I3" s="223"/>
      <c r="J3" s="224"/>
      <c r="L3" s="52" t="s">
        <v>2</v>
      </c>
      <c r="M3" s="222" t="str">
        <f>[3]A_SZ0_raw!$B$2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908</v>
      </c>
      <c r="E10" s="43">
        <f t="shared" ref="E10:S10" si="0">E28-E27</f>
        <v>1166</v>
      </c>
      <c r="F10" s="43">
        <f t="shared" si="0"/>
        <v>1168</v>
      </c>
      <c r="G10" s="43">
        <f t="shared" si="0"/>
        <v>1224</v>
      </c>
      <c r="H10" s="43">
        <f t="shared" si="0"/>
        <v>1388</v>
      </c>
      <c r="I10" s="43">
        <f t="shared" si="0"/>
        <v>1644</v>
      </c>
      <c r="J10" s="43">
        <f t="shared" si="0"/>
        <v>1746</v>
      </c>
      <c r="K10" s="43">
        <f t="shared" si="0"/>
        <v>1841</v>
      </c>
      <c r="L10" s="43">
        <f t="shared" si="0"/>
        <v>1634</v>
      </c>
      <c r="M10" s="43">
        <f t="shared" si="0"/>
        <v>1673</v>
      </c>
      <c r="N10" s="43">
        <f t="shared" si="0"/>
        <v>1602</v>
      </c>
      <c r="O10" s="43">
        <f t="shared" si="0"/>
        <v>1760</v>
      </c>
      <c r="P10" s="43">
        <f t="shared" si="0"/>
        <v>1846</v>
      </c>
      <c r="Q10" s="43">
        <f t="shared" si="0"/>
        <v>1975</v>
      </c>
      <c r="R10" s="43">
        <f t="shared" si="0"/>
        <v>2082</v>
      </c>
      <c r="S10" s="43">
        <f t="shared" si="0"/>
        <v>2180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[4]A_SZ0_raw!C26</f>
        <v>4.2904291152954102</v>
      </c>
      <c r="E12" s="27">
        <f>[4]A_SZ0_raw!D26</f>
        <v>3.5866780281066895</v>
      </c>
      <c r="F12" s="27">
        <f>[4]A_SZ0_raw!E26</f>
        <v>3.3135089874267578</v>
      </c>
      <c r="G12" s="27">
        <f>[4]A_SZ0_raw!F26</f>
        <v>4.0683484077453613</v>
      </c>
      <c r="H12" s="27">
        <f>[4]A_SZ0_raw!G26</f>
        <v>4.0918879508972168</v>
      </c>
      <c r="I12" s="27">
        <f>[4]A_SZ0_raw!H26</f>
        <v>4.4821319580078125</v>
      </c>
      <c r="J12" s="27">
        <f>[4]A_SZ0_raw!I26</f>
        <v>4.1189932823181152</v>
      </c>
      <c r="K12" s="27">
        <f>[4]A_SZ0_raw!J26</f>
        <v>3.4707157611846924</v>
      </c>
      <c r="L12" s="27">
        <f>[4]A_SZ0_raw!K26</f>
        <v>3.9537713527679443</v>
      </c>
      <c r="M12" s="27">
        <f>[4]A_SZ0_raw!L26</f>
        <v>4.7590718269348145</v>
      </c>
      <c r="N12" s="27">
        <f>[4]A_SZ0_raw!M26</f>
        <v>4.9190535545349121</v>
      </c>
      <c r="O12" s="27">
        <f>[4]A_SZ0_raw!N26</f>
        <v>6.7834935188293457</v>
      </c>
      <c r="P12" s="27">
        <f>[4]A_SZ0_raw!O26</f>
        <v>7.5175771713256836</v>
      </c>
      <c r="Q12" s="27">
        <f>[4]A_SZ0_raw!P26</f>
        <v>8.8664989471435547</v>
      </c>
      <c r="R12" s="27">
        <f>[4]A_SZ0_raw!Q26</f>
        <v>8.8910131454467773</v>
      </c>
      <c r="S12" s="27">
        <f>[4]A_SZ0_raw!R26</f>
        <v>11.461187362670898</v>
      </c>
      <c r="T12" s="108" t="s">
        <v>406</v>
      </c>
    </row>
    <row r="13" spans="2:20">
      <c r="B13" s="6" t="s">
        <v>340</v>
      </c>
      <c r="C13" s="27" t="s">
        <v>406</v>
      </c>
      <c r="D13" s="27">
        <f>[4]A_SZ0_raw!C27</f>
        <v>6.6006598472595215</v>
      </c>
      <c r="E13" s="27">
        <f>[4]A_SZ0_raw!D27</f>
        <v>5.4654140472412109</v>
      </c>
      <c r="F13" s="27">
        <f>[4]A_SZ0_raw!E27</f>
        <v>6.7969412803649902</v>
      </c>
      <c r="G13" s="27">
        <f>[4]A_SZ0_raw!F27</f>
        <v>9.7640361785888672</v>
      </c>
      <c r="H13" s="27">
        <f>[4]A_SZ0_raw!G27</f>
        <v>10.983489036560059</v>
      </c>
      <c r="I13" s="27">
        <f>[4]A_SZ0_raw!H27</f>
        <v>9.9333734512329102</v>
      </c>
      <c r="J13" s="27">
        <f>[4]A_SZ0_raw!I27</f>
        <v>7.8375287055969238</v>
      </c>
      <c r="K13" s="27">
        <f>[4]A_SZ0_raw!J27</f>
        <v>6.2906723022460938</v>
      </c>
      <c r="L13" s="27">
        <f>[4]A_SZ0_raw!K27</f>
        <v>8.3333330154418945</v>
      </c>
      <c r="M13" s="27">
        <f>[4]A_SZ0_raw!L27</f>
        <v>11.897680282592773</v>
      </c>
      <c r="N13" s="27">
        <f>[4]A_SZ0_raw!M27</f>
        <v>11.519302368164063</v>
      </c>
      <c r="O13" s="27">
        <f>[4]A_SZ0_raw!N27</f>
        <v>16.958734512329102</v>
      </c>
      <c r="P13" s="27">
        <f>[4]A_SZ0_raw!O27</f>
        <v>23.958896636962891</v>
      </c>
      <c r="Q13" s="27">
        <f>[4]A_SZ0_raw!P27</f>
        <v>25.18891716003418</v>
      </c>
      <c r="R13" s="27">
        <f>[4]A_SZ0_raw!Q27</f>
        <v>28.107074737548828</v>
      </c>
      <c r="S13" s="27">
        <f>[4]A_SZ0_raw!R27</f>
        <v>30.182647705078125</v>
      </c>
      <c r="T13" s="108" t="s">
        <v>406</v>
      </c>
    </row>
    <row r="14" spans="2:20">
      <c r="B14" s="6" t="s">
        <v>341</v>
      </c>
      <c r="C14" s="27" t="s">
        <v>406</v>
      </c>
      <c r="D14" s="27">
        <f>[4]A_SZ0_raw!C28</f>
        <v>6.3806381225585938</v>
      </c>
      <c r="E14" s="27">
        <f>[4]A_SZ0_raw!D28</f>
        <v>6.8317675590515137</v>
      </c>
      <c r="F14" s="27">
        <f>[4]A_SZ0_raw!E28</f>
        <v>6.7969412803649902</v>
      </c>
      <c r="G14" s="27">
        <f>[4]A_SZ0_raw!F28</f>
        <v>11.391375541687012</v>
      </c>
      <c r="H14" s="27">
        <f>[4]A_SZ0_raw!G28</f>
        <v>12.921751976013184</v>
      </c>
      <c r="I14" s="27">
        <f>[4]A_SZ0_raw!H28</f>
        <v>12.174439430236816</v>
      </c>
      <c r="J14" s="27">
        <f>[4]A_SZ0_raw!I28</f>
        <v>8.5812358856201172</v>
      </c>
      <c r="K14" s="27">
        <f>[4]A_SZ0_raw!J28</f>
        <v>4.9891538619995117</v>
      </c>
      <c r="L14" s="27">
        <f>[4]A_SZ0_raw!K28</f>
        <v>9.793187141418457</v>
      </c>
      <c r="M14" s="27">
        <f>[4]A_SZ0_raw!L28</f>
        <v>13.563355445861816</v>
      </c>
      <c r="N14" s="27">
        <f>[4]A_SZ0_raw!M28</f>
        <v>14.383562088012695</v>
      </c>
      <c r="O14" s="27">
        <f>[4]A_SZ0_raw!N28</f>
        <v>16.280384063720703</v>
      </c>
      <c r="P14" s="27">
        <f>[4]A_SZ0_raw!O28</f>
        <v>15.089237213134766</v>
      </c>
      <c r="Q14" s="27">
        <f>[4]A_SZ0_raw!P28</f>
        <v>16.574306488037109</v>
      </c>
      <c r="R14" s="27">
        <f>[4]A_SZ0_raw!Q28</f>
        <v>18.164436340332031</v>
      </c>
      <c r="S14" s="27">
        <f>[4]A_SZ0_raw!R28</f>
        <v>18.538812637329102</v>
      </c>
      <c r="T14" s="108" t="s">
        <v>406</v>
      </c>
    </row>
    <row r="15" spans="2:20">
      <c r="B15" s="6" t="s">
        <v>342</v>
      </c>
      <c r="C15" s="27" t="s">
        <v>406</v>
      </c>
      <c r="D15" s="27">
        <f>[4]A_SZ0_raw!C29</f>
        <v>5.9405941963195801</v>
      </c>
      <c r="E15" s="27">
        <f>[4]A_SZ0_raw!D29</f>
        <v>9.0520925521850586</v>
      </c>
      <c r="F15" s="27">
        <f>[4]A_SZ0_raw!E29</f>
        <v>11.894647598266602</v>
      </c>
      <c r="G15" s="27">
        <f>[4]A_SZ0_raw!F29</f>
        <v>15.703824043273926</v>
      </c>
      <c r="H15" s="27">
        <f>[4]A_SZ0_raw!G29</f>
        <v>15.577889442443848</v>
      </c>
      <c r="I15" s="27">
        <f>[4]A_SZ0_raw!H29</f>
        <v>16.7777099609375</v>
      </c>
      <c r="J15" s="27">
        <f>[4]A_SZ0_raw!I29</f>
        <v>13.272311210632324</v>
      </c>
      <c r="K15" s="27">
        <f>[4]A_SZ0_raw!J29</f>
        <v>9.9240779876708984</v>
      </c>
      <c r="L15" s="27">
        <f>[4]A_SZ0_raw!K29</f>
        <v>13.138686180114746</v>
      </c>
      <c r="M15" s="27">
        <f>[4]A_SZ0_raw!L29</f>
        <v>14.872099876403809</v>
      </c>
      <c r="N15" s="27">
        <f>[4]A_SZ0_raw!M29</f>
        <v>14.072229385375977</v>
      </c>
      <c r="O15" s="27">
        <f>[4]A_SZ0_raw!N29</f>
        <v>15.94120979309082</v>
      </c>
      <c r="P15" s="27">
        <f>[4]A_SZ0_raw!O29</f>
        <v>15.954569816589355</v>
      </c>
      <c r="Q15" s="27">
        <f>[4]A_SZ0_raw!P29</f>
        <v>15.869017601013184</v>
      </c>
      <c r="R15" s="27">
        <f>[4]A_SZ0_raw!Q29</f>
        <v>15.487571716308594</v>
      </c>
      <c r="S15" s="27">
        <f>[4]A_SZ0_raw!R29</f>
        <v>13.744292259216309</v>
      </c>
      <c r="T15" s="108" t="s">
        <v>406</v>
      </c>
    </row>
    <row r="16" spans="2:20">
      <c r="B16" s="6" t="s">
        <v>343</v>
      </c>
      <c r="C16" s="27" t="s">
        <v>406</v>
      </c>
      <c r="D16" s="27">
        <f>[4]A_SZ0_raw!C30</f>
        <v>35.423542022705078</v>
      </c>
      <c r="E16" s="27">
        <f>[4]A_SZ0_raw!D30</f>
        <v>40.734413146972656</v>
      </c>
      <c r="F16" s="27">
        <f>[4]A_SZ0_raw!E30</f>
        <v>42.395923614501953</v>
      </c>
      <c r="G16" s="27">
        <f>[4]A_SZ0_raw!F30</f>
        <v>38.974777221679688</v>
      </c>
      <c r="H16" s="27">
        <f>[4]A_SZ0_raw!G30</f>
        <v>36.180904388427734</v>
      </c>
      <c r="I16" s="27">
        <f>[4]A_SZ0_raw!H30</f>
        <v>38.15869140625</v>
      </c>
      <c r="J16" s="27">
        <f>[4]A_SZ0_raw!I30</f>
        <v>42.505722045898438</v>
      </c>
      <c r="K16" s="27">
        <f>[4]A_SZ0_raw!J30</f>
        <v>39.208244323730469</v>
      </c>
      <c r="L16" s="27">
        <f>[4]A_SZ0_raw!K30</f>
        <v>41.909976959228516</v>
      </c>
      <c r="M16" s="27">
        <f>[4]A_SZ0_raw!L30</f>
        <v>31.766805648803711</v>
      </c>
      <c r="N16" s="27">
        <f>[4]A_SZ0_raw!M30</f>
        <v>32.191780090332031</v>
      </c>
      <c r="O16" s="27">
        <f>[4]A_SZ0_raw!N30</f>
        <v>27.416620254516602</v>
      </c>
      <c r="P16" s="27">
        <f>[4]A_SZ0_raw!O30</f>
        <v>22.769063949584961</v>
      </c>
      <c r="Q16" s="27">
        <f>[4]A_SZ0_raw!P30</f>
        <v>21.863979339599609</v>
      </c>
      <c r="R16" s="27">
        <f>[4]A_SZ0_raw!Q30</f>
        <v>17.925430297851563</v>
      </c>
      <c r="S16" s="27">
        <f>[4]A_SZ0_raw!R30</f>
        <v>16.894977569580078</v>
      </c>
      <c r="T16" s="108" t="s">
        <v>406</v>
      </c>
    </row>
    <row r="17" spans="2:20">
      <c r="B17" s="7" t="s">
        <v>240</v>
      </c>
      <c r="C17" s="27" t="s">
        <v>406</v>
      </c>
      <c r="D17" s="27">
        <f>[4]A_SZ0_raw!C31</f>
        <v>41.3641357421875</v>
      </c>
      <c r="E17" s="27">
        <f>[4]A_SZ0_raw!D31</f>
        <v>34.329631805419922</v>
      </c>
      <c r="F17" s="27">
        <f>[4]A_SZ0_raw!E31</f>
        <v>28.802038192749023</v>
      </c>
      <c r="G17" s="27">
        <f>[4]A_SZ0_raw!F31</f>
        <v>20.097640991210938</v>
      </c>
      <c r="H17" s="27">
        <f>[4]A_SZ0_raw!G31</f>
        <v>20.244077682495117</v>
      </c>
      <c r="I17" s="27">
        <f>[4]A_SZ0_raw!H31</f>
        <v>18.473651885986328</v>
      </c>
      <c r="J17" s="27">
        <f>[4]A_SZ0_raw!I31</f>
        <v>23.684209823608398</v>
      </c>
      <c r="K17" s="27">
        <f>[4]A_SZ0_raw!J31</f>
        <v>36.117137908935547</v>
      </c>
      <c r="L17" s="27">
        <f>[4]A_SZ0_raw!K31</f>
        <v>22.87104606628418</v>
      </c>
      <c r="M17" s="27">
        <f>[4]A_SZ0_raw!L31</f>
        <v>23.140987396240234</v>
      </c>
      <c r="N17" s="27">
        <f>[4]A_SZ0_raw!M31</f>
        <v>22.914072036743164</v>
      </c>
      <c r="O17" s="27">
        <f>[4]A_SZ0_raw!N31</f>
        <v>16.619558334350586</v>
      </c>
      <c r="P17" s="27">
        <f>[4]A_SZ0_raw!O31</f>
        <v>14.710654258728027</v>
      </c>
      <c r="Q17" s="27">
        <f>[4]A_SZ0_raw!P31</f>
        <v>11.637279510498047</v>
      </c>
      <c r="R17" s="27">
        <f>[4]A_SZ0_raw!Q31</f>
        <v>11.424473762512207</v>
      </c>
      <c r="S17" s="27">
        <f>[4]A_SZ0_raw!R31</f>
        <v>9.1780824661254883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[4]A_SZ0_raw!C32</f>
        <v>1.0096759796142578</v>
      </c>
      <c r="E19" s="37">
        <f>[4]A_SZ0_raw!D32</f>
        <v>1.374570369720459</v>
      </c>
      <c r="F19" s="37">
        <f>[4]A_SZ0_raw!E32</f>
        <v>1.3907558917999268</v>
      </c>
      <c r="G19" s="37">
        <f>[4]A_SZ0_raw!F32</f>
        <v>1.1744966506958008</v>
      </c>
      <c r="H19" s="37">
        <f>[4]A_SZ0_raw!G32</f>
        <v>1.1627907752990723</v>
      </c>
      <c r="I19" s="37">
        <f>[4]A_SZ0_raw!H32</f>
        <v>1.0818438529968262</v>
      </c>
      <c r="J19" s="37">
        <f>[4]A_SZ0_raw!I32</f>
        <v>1.2195121049880981</v>
      </c>
      <c r="K19" s="37">
        <f>[4]A_SZ0_raw!J32</f>
        <v>1.5201491117477417</v>
      </c>
      <c r="L19" s="37">
        <f>[4]A_SZ0_raw!K32</f>
        <v>1.1792453527450562</v>
      </c>
      <c r="M19" s="37">
        <f>[4]A_SZ0_raw!L32</f>
        <v>1.0585305690765381</v>
      </c>
      <c r="N19" s="37">
        <f>[4]A_SZ0_raw!M32</f>
        <v>1.0085164308547974</v>
      </c>
      <c r="O19" s="37">
        <f>[4]A_SZ0_raw!N32</f>
        <v>0.80409634113311768</v>
      </c>
      <c r="P19" s="37">
        <f>[4]A_SZ0_raw!O32</f>
        <v>0.70869088172912598</v>
      </c>
      <c r="Q19" s="37">
        <f>[4]A_SZ0_raw!P32</f>
        <v>0.53700739145278931</v>
      </c>
      <c r="R19" s="37">
        <f>[4]A_SZ0_raw!Q32</f>
        <v>0.57636886835098267</v>
      </c>
      <c r="S19" s="37">
        <f>[4]A_SZ0_raw!R32</f>
        <v>0.48091557621955872</v>
      </c>
      <c r="T19" s="111" t="s">
        <v>406</v>
      </c>
    </row>
    <row r="20" spans="2:20">
      <c r="B20" s="6" t="s">
        <v>33</v>
      </c>
      <c r="C20" s="37" t="s">
        <v>406</v>
      </c>
      <c r="D20" s="37">
        <f>[4]A_SZ0_raw!C33</f>
        <v>2.3090152740478516</v>
      </c>
      <c r="E20" s="37">
        <f>[4]A_SZ0_raw!D33</f>
        <v>2.6713533401489258</v>
      </c>
      <c r="F20" s="37">
        <f>[4]A_SZ0_raw!E33</f>
        <v>2.4509804248809814</v>
      </c>
      <c r="G20" s="37">
        <f>[4]A_SZ0_raw!F33</f>
        <v>1.948051929473877</v>
      </c>
      <c r="H20" s="37">
        <f>[4]A_SZ0_raw!G33</f>
        <v>2.0314235687255859</v>
      </c>
      <c r="I20" s="37">
        <f>[4]A_SZ0_raw!H33</f>
        <v>1.9867550134658813</v>
      </c>
      <c r="J20" s="37">
        <f>[4]A_SZ0_raw!I33</f>
        <v>2.1904206275939941</v>
      </c>
      <c r="K20" s="37">
        <f>[4]A_SZ0_raw!J33</f>
        <v>2.5079503059387207</v>
      </c>
      <c r="L20" s="37">
        <f>[4]A_SZ0_raw!K33</f>
        <v>2.0760233402252197</v>
      </c>
      <c r="M20" s="37">
        <f>[4]A_SZ0_raw!L33</f>
        <v>1.9426524639129639</v>
      </c>
      <c r="N20" s="37">
        <f>[4]A_SZ0_raw!M33</f>
        <v>1.8385789394378662</v>
      </c>
      <c r="O20" s="37">
        <f>[4]A_SZ0_raw!N33</f>
        <v>1.4421253204345703</v>
      </c>
      <c r="P20" s="37">
        <f>[4]A_SZ0_raw!O33</f>
        <v>1.187904953956604</v>
      </c>
      <c r="Q20" s="37">
        <f>[4]A_SZ0_raw!P33</f>
        <v>1.1116052865982056</v>
      </c>
      <c r="R20" s="37">
        <f>[4]A_SZ0_raw!Q33</f>
        <v>1.0657550096511841</v>
      </c>
      <c r="S20" s="37">
        <f>[4]A_SZ0_raw!R33</f>
        <v>0.91039609909057617</v>
      </c>
      <c r="T20" s="111" t="s">
        <v>406</v>
      </c>
    </row>
    <row r="21" spans="2:20">
      <c r="B21" s="6" t="s">
        <v>11</v>
      </c>
      <c r="C21" s="37" t="s">
        <v>406</v>
      </c>
      <c r="D21" s="37">
        <f>[4]A_SZ0_raw!C34</f>
        <v>4.6798548698425293</v>
      </c>
      <c r="E21" s="37">
        <f>[4]A_SZ0_raw!D34</f>
        <v>4.4919400215148926</v>
      </c>
      <c r="F21" s="37">
        <f>[4]A_SZ0_raw!E34</f>
        <v>4.1666660308837891</v>
      </c>
      <c r="G21" s="37">
        <f>[4]A_SZ0_raw!F34</f>
        <v>3.4689793586730957</v>
      </c>
      <c r="H21" s="37">
        <f>[4]A_SZ0_raw!G34</f>
        <v>3.2928156852722168</v>
      </c>
      <c r="I21" s="37">
        <f>[4]A_SZ0_raw!H34</f>
        <v>3.3907380104064941</v>
      </c>
      <c r="J21" s="37">
        <f>[4]A_SZ0_raw!I34</f>
        <v>3.8714311122894287</v>
      </c>
      <c r="K21" s="37">
        <f>[4]A_SZ0_raw!J34</f>
        <v>4.5248870849609375</v>
      </c>
      <c r="L21" s="37">
        <f>[4]A_SZ0_raw!K34</f>
        <v>3.7583892345428467</v>
      </c>
      <c r="M21" s="37">
        <f>[4]A_SZ0_raw!L34</f>
        <v>3.0848519802093506</v>
      </c>
      <c r="N21" s="37">
        <f>[4]A_SZ0_raw!M34</f>
        <v>3.1586780548095703</v>
      </c>
      <c r="O21" s="37">
        <f>[4]A_SZ0_raw!N34</f>
        <v>2.5648331642150879</v>
      </c>
      <c r="P21" s="37">
        <f>[4]A_SZ0_raw!O34</f>
        <v>2.1320760250091553</v>
      </c>
      <c r="Q21" s="37">
        <f>[4]A_SZ0_raw!P34</f>
        <v>2.0525977611541748</v>
      </c>
      <c r="R21" s="37">
        <f>[4]A_SZ0_raw!Q34</f>
        <v>1.9287211894989014</v>
      </c>
      <c r="S21" s="37">
        <f>[4]A_SZ0_raw!R34</f>
        <v>1.7247682809829712</v>
      </c>
      <c r="T21" s="111" t="s">
        <v>406</v>
      </c>
    </row>
    <row r="22" spans="2:20">
      <c r="B22" s="6" t="s">
        <v>12</v>
      </c>
      <c r="C22" s="37" t="s">
        <v>406</v>
      </c>
      <c r="D22" s="37">
        <f>[4]A_SZ0_raw!C35</f>
        <v>6.7714629173278809</v>
      </c>
      <c r="E22" s="37">
        <f>[4]A_SZ0_raw!D35</f>
        <v>6.3191156387329102</v>
      </c>
      <c r="F22" s="37">
        <f>[4]A_SZ0_raw!E35</f>
        <v>5.8366646766662598</v>
      </c>
      <c r="G22" s="37">
        <f>[4]A_SZ0_raw!F35</f>
        <v>5.110039234161377</v>
      </c>
      <c r="H22" s="37">
        <f>[4]A_SZ0_raw!G35</f>
        <v>4.895726203918457</v>
      </c>
      <c r="I22" s="37">
        <f>[4]A_SZ0_raw!H35</f>
        <v>4.8355903625488281</v>
      </c>
      <c r="J22" s="37">
        <f>[4]A_SZ0_raw!I35</f>
        <v>5.4347825050354004</v>
      </c>
      <c r="K22" s="37">
        <f>[4]A_SZ0_raw!J35</f>
        <v>6.353187084197998</v>
      </c>
      <c r="L22" s="37">
        <f>[4]A_SZ0_raw!K35</f>
        <v>5.3228740692138672</v>
      </c>
      <c r="M22" s="37">
        <f>[4]A_SZ0_raw!L35</f>
        <v>4.7601866722106934</v>
      </c>
      <c r="N22" s="37">
        <f>[4]A_SZ0_raw!M35</f>
        <v>4.8423423767089844</v>
      </c>
      <c r="O22" s="37">
        <f>[4]A_SZ0_raw!N35</f>
        <v>4.0802574157714844</v>
      </c>
      <c r="P22" s="37">
        <f>[4]A_SZ0_raw!O35</f>
        <v>3.6958370208740234</v>
      </c>
      <c r="Q22" s="37">
        <f>[4]A_SZ0_raw!P35</f>
        <v>3.4548470973968506</v>
      </c>
      <c r="R22" s="37">
        <f>[4]A_SZ0_raw!Q35</f>
        <v>3.2219572067260742</v>
      </c>
      <c r="S22" s="37">
        <f>[4]A_SZ0_raw!R35</f>
        <v>2.9297356605529785</v>
      </c>
      <c r="T22" s="111" t="s">
        <v>406</v>
      </c>
    </row>
    <row r="23" spans="2:20">
      <c r="B23" s="6" t="s">
        <v>13</v>
      </c>
      <c r="C23" s="37" t="s">
        <v>406</v>
      </c>
      <c r="D23" s="37">
        <f>[4]A_SZ0_raw!C36</f>
        <v>8.8342437744140625</v>
      </c>
      <c r="E23" s="37">
        <f>[4]A_SZ0_raw!D36</f>
        <v>8.5164833068847656</v>
      </c>
      <c r="F23" s="37">
        <f>[4]A_SZ0_raw!E36</f>
        <v>7.9849886894226074</v>
      </c>
      <c r="G23" s="37">
        <f>[4]A_SZ0_raw!F36</f>
        <v>6.9496021270751953</v>
      </c>
      <c r="H23" s="37">
        <f>[4]A_SZ0_raw!G36</f>
        <v>6.8881287574768066</v>
      </c>
      <c r="I23" s="37">
        <f>[4]A_SZ0_raw!H36</f>
        <v>6.746971607208252</v>
      </c>
      <c r="J23" s="37">
        <f>[4]A_SZ0_raw!I36</f>
        <v>7.2700295448303223</v>
      </c>
      <c r="K23" s="37">
        <f>[4]A_SZ0_raw!J36</f>
        <v>8.7847137451171875</v>
      </c>
      <c r="L23" s="37">
        <f>[4]A_SZ0_raw!K36</f>
        <v>7.2929539680480957</v>
      </c>
      <c r="M23" s="37">
        <f>[4]A_SZ0_raw!L36</f>
        <v>7.2317261695861816</v>
      </c>
      <c r="N23" s="37">
        <f>[4]A_SZ0_raw!M36</f>
        <v>7.2353544235229492</v>
      </c>
      <c r="O23" s="37">
        <f>[4]A_SZ0_raw!N36</f>
        <v>6.1643834114074707</v>
      </c>
      <c r="P23" s="37">
        <f>[4]A_SZ0_raw!O36</f>
        <v>5.7599997520446777</v>
      </c>
      <c r="Q23" s="37">
        <f>[4]A_SZ0_raw!P36</f>
        <v>5.2927846908569336</v>
      </c>
      <c r="R23" s="37">
        <f>[4]A_SZ0_raw!Q36</f>
        <v>4.9644384384155273</v>
      </c>
      <c r="S23" s="37">
        <f>[4]A_SZ0_raw!R36</f>
        <v>4.6025099754333496</v>
      </c>
      <c r="T23" s="111" t="s">
        <v>406</v>
      </c>
    </row>
    <row r="24" spans="2:20">
      <c r="B24" s="8" t="s">
        <v>15</v>
      </c>
      <c r="C24" s="37" t="s">
        <v>406</v>
      </c>
      <c r="D24" s="37">
        <f>[4]A_SZ0_raw!C37</f>
        <v>12.514485359191895</v>
      </c>
      <c r="E24" s="37">
        <f>[4]A_SZ0_raw!D37</f>
        <v>11.688311576843262</v>
      </c>
      <c r="F24" s="37">
        <f>[4]A_SZ0_raw!E37</f>
        <v>11.880437850952148</v>
      </c>
      <c r="G24" s="37">
        <f>[4]A_SZ0_raw!F37</f>
        <v>9.6605739593505859</v>
      </c>
      <c r="H24" s="37">
        <f>[4]A_SZ0_raw!G37</f>
        <v>9.9751663208007813</v>
      </c>
      <c r="I24" s="37">
        <f>[4]A_SZ0_raw!H37</f>
        <v>9.9593496322631836</v>
      </c>
      <c r="J24" s="37">
        <f>[4]A_SZ0_raw!I37</f>
        <v>10.698846817016602</v>
      </c>
      <c r="K24" s="37">
        <f>[4]A_SZ0_raw!J37</f>
        <v>14.469913482666016</v>
      </c>
      <c r="L24" s="37">
        <f>[4]A_SZ0_raw!K37</f>
        <v>10.173798561096191</v>
      </c>
      <c r="M24" s="37">
        <f>[4]A_SZ0_raw!L37</f>
        <v>11.888225555419922</v>
      </c>
      <c r="N24" s="37">
        <f>[4]A_SZ0_raw!M37</f>
        <v>12.316786766052246</v>
      </c>
      <c r="O24" s="37">
        <f>[4]A_SZ0_raw!N37</f>
        <v>9.3812379837036133</v>
      </c>
      <c r="P24" s="37">
        <f>[4]A_SZ0_raw!O37</f>
        <v>9.0389404296875</v>
      </c>
      <c r="Q24" s="37">
        <f>[4]A_SZ0_raw!P37</f>
        <v>7.967252254486084</v>
      </c>
      <c r="R24" s="37">
        <f>[4]A_SZ0_raw!Q37</f>
        <v>8.0100297927856445</v>
      </c>
      <c r="S24" s="37">
        <f>[4]A_SZ0_raw!R37</f>
        <v>7.2348079681396484</v>
      </c>
      <c r="T24" s="111" t="s">
        <v>406</v>
      </c>
    </row>
    <row r="25" spans="2:20">
      <c r="B25" s="8" t="s">
        <v>16</v>
      </c>
      <c r="C25" s="37" t="s">
        <v>406</v>
      </c>
      <c r="D25" s="37">
        <f>[4]A_SZ0_raw!C38</f>
        <v>17</v>
      </c>
      <c r="E25" s="37">
        <f>[4]A_SZ0_raw!D38</f>
        <v>17.711645126342773</v>
      </c>
      <c r="F25" s="37">
        <f>[4]A_SZ0_raw!E38</f>
        <v>16.477273941040039</v>
      </c>
      <c r="G25" s="37">
        <f>[4]A_SZ0_raw!F38</f>
        <v>12.64803409576416</v>
      </c>
      <c r="H25" s="37">
        <f>[4]A_SZ0_raw!G38</f>
        <v>13.949367523193359</v>
      </c>
      <c r="I25" s="37">
        <f>[4]A_SZ0_raw!H38</f>
        <v>14.044943809509277</v>
      </c>
      <c r="J25" s="37">
        <f>[4]A_SZ0_raw!I38</f>
        <v>15.355330467224121</v>
      </c>
      <c r="K25" s="37">
        <f>[4]A_SZ0_raw!J38</f>
        <v>24.900171279907227</v>
      </c>
      <c r="L25" s="37">
        <f>[4]A_SZ0_raw!K38</f>
        <v>14.285714149475098</v>
      </c>
      <c r="M25" s="37">
        <f>[4]A_SZ0_raw!L38</f>
        <v>16.666666030883789</v>
      </c>
      <c r="N25" s="37">
        <f>[4]A_SZ0_raw!M38</f>
        <v>19.804666519165039</v>
      </c>
      <c r="O25" s="37">
        <f>[4]A_SZ0_raw!N38</f>
        <v>13.130793571472168</v>
      </c>
      <c r="P25" s="37">
        <f>[4]A_SZ0_raw!O38</f>
        <v>13.908313751220703</v>
      </c>
      <c r="Q25" s="37">
        <f>[4]A_SZ0_raw!P38</f>
        <v>12.263893127441406</v>
      </c>
      <c r="R25" s="37">
        <f>[4]A_SZ0_raw!Q38</f>
        <v>11.39240550994873</v>
      </c>
      <c r="S25" s="37">
        <f>[4]A_SZ0_raw!R38</f>
        <v>10.370370864868164</v>
      </c>
      <c r="T25" s="111" t="s">
        <v>406</v>
      </c>
    </row>
    <row r="26" spans="2:20">
      <c r="B26" s="7" t="s">
        <v>14</v>
      </c>
      <c r="C26" s="41" t="s">
        <v>406</v>
      </c>
      <c r="D26" s="41">
        <f>[4]A_SZ0_raw!C39</f>
        <v>7.7442059516906738</v>
      </c>
      <c r="E26" s="41">
        <f>[4]A_SZ0_raw!D39</f>
        <v>6.2386589050292969</v>
      </c>
      <c r="F26" s="41">
        <f>[4]A_SZ0_raw!E39</f>
        <v>7.5710210800170898</v>
      </c>
      <c r="G26" s="41">
        <f>[4]A_SZ0_raw!F39</f>
        <v>6.9704089164733887</v>
      </c>
      <c r="H26" s="41">
        <f>[4]A_SZ0_raw!G39</f>
        <v>9.3865032196044922</v>
      </c>
      <c r="I26" s="41">
        <f>[4]A_SZ0_raw!H39</f>
        <v>4.7443656921386719</v>
      </c>
      <c r="J26" s="41">
        <f>[4]A_SZ0_raw!I39</f>
        <v>5.7904758453369141</v>
      </c>
      <c r="K26" s="41">
        <f>[4]A_SZ0_raw!J39</f>
        <v>7.4564595222473145</v>
      </c>
      <c r="L26" s="41">
        <f>[4]A_SZ0_raw!K39</f>
        <v>6.2201499938964844</v>
      </c>
      <c r="M26" s="41">
        <f>[4]A_SZ0_raw!L39</f>
        <v>6.0531034469604492</v>
      </c>
      <c r="N26" s="41">
        <f>[4]A_SZ0_raw!M39</f>
        <v>4.7769484519958496</v>
      </c>
      <c r="O26" s="41">
        <f>[4]A_SZ0_raw!N39</f>
        <v>4.3556323051452637</v>
      </c>
      <c r="P26" s="41">
        <f>[4]A_SZ0_raw!O39</f>
        <v>3.4969031810760498</v>
      </c>
      <c r="Q26" s="41">
        <f>[4]A_SZ0_raw!P39</f>
        <v>4.0944967269897461</v>
      </c>
      <c r="R26" s="41">
        <f>[4]A_SZ0_raw!Q39</f>
        <v>5.278526782989502</v>
      </c>
      <c r="S26" s="41">
        <f>[4]A_SZ0_raw!R39</f>
        <v>3.9248628616333008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[4]A_SZ0_raw!C25</f>
        <v>7</v>
      </c>
      <c r="E27" s="43">
        <f>[4]A_SZ0_raw!D25</f>
        <v>7</v>
      </c>
      <c r="F27" s="43">
        <f>[4]A_SZ0_raw!E25</f>
        <v>10</v>
      </c>
      <c r="G27" s="43">
        <f>[4]A_SZ0_raw!F25</f>
        <v>5</v>
      </c>
      <c r="H27" s="43">
        <f>[4]A_SZ0_raw!G25</f>
        <v>6</v>
      </c>
      <c r="I27" s="43">
        <f>[4]A_SZ0_raw!H25</f>
        <v>8</v>
      </c>
      <c r="J27" s="43">
        <f>[4]A_SZ0_raw!I25</f>
        <v>3</v>
      </c>
      <c r="K27" s="43">
        <f>[4]A_SZ0_raw!J25</f>
        <v>6</v>
      </c>
      <c r="L27" s="43">
        <f>[4]A_SZ0_raw!K25</f>
        <v>11</v>
      </c>
      <c r="M27" s="43">
        <f>[4]A_SZ0_raw!L25</f>
        <v>9</v>
      </c>
      <c r="N27" s="43">
        <f>[4]A_SZ0_raw!M25</f>
        <v>5</v>
      </c>
      <c r="O27" s="43">
        <f>[4]A_SZ0_raw!N25</f>
        <v>11</v>
      </c>
      <c r="P27" s="43">
        <f>[4]A_SZ0_raw!O25</f>
        <v>5</v>
      </c>
      <c r="Q27" s="43">
        <f>[4]A_SZ0_raw!P25</f>
        <v>11</v>
      </c>
      <c r="R27" s="43">
        <f>[4]A_SZ0_raw!Q25</f>
        <v>11</v>
      </c>
      <c r="S27" s="43">
        <f>[4]A_SZ0_raw!R25</f>
        <v>10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[4]A_SZ0_raw!C24</f>
        <v>915</v>
      </c>
      <c r="E28" s="43">
        <f>[4]A_SZ0_raw!D24</f>
        <v>1173</v>
      </c>
      <c r="F28" s="43">
        <f>[4]A_SZ0_raw!E24</f>
        <v>1178</v>
      </c>
      <c r="G28" s="43">
        <f>[4]A_SZ0_raw!F24</f>
        <v>1229</v>
      </c>
      <c r="H28" s="43">
        <f>[4]A_SZ0_raw!G24</f>
        <v>1394</v>
      </c>
      <c r="I28" s="43">
        <f>[4]A_SZ0_raw!H24</f>
        <v>1652</v>
      </c>
      <c r="J28" s="43">
        <f>[4]A_SZ0_raw!I24</f>
        <v>1749</v>
      </c>
      <c r="K28" s="43">
        <f>[4]A_SZ0_raw!J24</f>
        <v>1847</v>
      </c>
      <c r="L28" s="43">
        <f>[4]A_SZ0_raw!K24</f>
        <v>1645</v>
      </c>
      <c r="M28" s="43">
        <f>[4]A_SZ0_raw!L24</f>
        <v>1682</v>
      </c>
      <c r="N28" s="43">
        <f>[4]A_SZ0_raw!M24</f>
        <v>1607</v>
      </c>
      <c r="O28" s="43">
        <f>[4]A_SZ0_raw!N24</f>
        <v>1771</v>
      </c>
      <c r="P28" s="43">
        <f>[4]A_SZ0_raw!O24</f>
        <v>1851</v>
      </c>
      <c r="Q28" s="43">
        <f>[4]A_SZ0_raw!P24</f>
        <v>1986</v>
      </c>
      <c r="R28" s="43">
        <f>[4]A_SZ0_raw!Q24</f>
        <v>2093</v>
      </c>
      <c r="S28" s="43">
        <f>[4]A_SZ0_raw!R24</f>
        <v>2190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[3]A_SZ1_raw!$A$2</f>
        <v>Agriculture, Mining, etc.</v>
      </c>
      <c r="I3" s="223"/>
      <c r="J3" s="224"/>
      <c r="L3" s="52" t="s">
        <v>2</v>
      </c>
      <c r="M3" s="222" t="str">
        <f>[3]A_SZ1_raw!$B$2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600</v>
      </c>
      <c r="E10" s="43">
        <f t="shared" ref="E10:S10" si="0">E28-E27</f>
        <v>916</v>
      </c>
      <c r="F10" s="43">
        <f t="shared" si="0"/>
        <v>889</v>
      </c>
      <c r="G10" s="43">
        <f t="shared" si="0"/>
        <v>870</v>
      </c>
      <c r="H10" s="43">
        <f t="shared" si="0"/>
        <v>917</v>
      </c>
      <c r="I10" s="43">
        <f t="shared" si="0"/>
        <v>783</v>
      </c>
      <c r="J10" s="43">
        <f t="shared" si="0"/>
        <v>778</v>
      </c>
      <c r="K10" s="43">
        <f t="shared" si="0"/>
        <v>802</v>
      </c>
      <c r="L10" s="43">
        <f t="shared" si="0"/>
        <v>529</v>
      </c>
      <c r="M10" s="43">
        <f t="shared" si="0"/>
        <v>512</v>
      </c>
      <c r="N10" s="43">
        <f t="shared" si="0"/>
        <v>486</v>
      </c>
      <c r="O10" s="43">
        <f t="shared" si="0"/>
        <v>498</v>
      </c>
      <c r="P10" s="43">
        <f t="shared" si="0"/>
        <v>490</v>
      </c>
      <c r="Q10" s="43">
        <f t="shared" si="0"/>
        <v>469</v>
      </c>
      <c r="R10" s="43">
        <f t="shared" si="0"/>
        <v>490</v>
      </c>
      <c r="S10" s="43">
        <f t="shared" si="0"/>
        <v>516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[4]A_SZ1_raw!C26</f>
        <v>3.953871488571167</v>
      </c>
      <c r="E12" s="27">
        <f>[4]A_SZ1_raw!D26</f>
        <v>4.0860214233398438</v>
      </c>
      <c r="F12" s="27">
        <f>[4]A_SZ1_raw!E26</f>
        <v>3.6105031967163086</v>
      </c>
      <c r="G12" s="27">
        <f>[4]A_SZ1_raw!F26</f>
        <v>4.5404210090637207</v>
      </c>
      <c r="H12" s="27">
        <f>[4]A_SZ1_raw!G26</f>
        <v>4.7518477439880371</v>
      </c>
      <c r="I12" s="27">
        <f>[4]A_SZ1_raw!H26</f>
        <v>5.1032805442810059</v>
      </c>
      <c r="J12" s="27">
        <f>[4]A_SZ1_raw!I26</f>
        <v>4.9813199043273926</v>
      </c>
      <c r="K12" s="27">
        <f>[4]A_SZ1_raw!J26</f>
        <v>4.693140983581543</v>
      </c>
      <c r="L12" s="27">
        <f>[4]A_SZ1_raw!K26</f>
        <v>5.1509771347045898</v>
      </c>
      <c r="M12" s="27">
        <f>[4]A_SZ1_raw!L26</f>
        <v>8.1481485366821289</v>
      </c>
      <c r="N12" s="27">
        <f>[4]A_SZ1_raw!M26</f>
        <v>7.2834644317626953</v>
      </c>
      <c r="O12" s="27">
        <f>[4]A_SZ1_raw!N26</f>
        <v>8.5603113174438477</v>
      </c>
      <c r="P12" s="27">
        <f>[4]A_SZ1_raw!O26</f>
        <v>9.5238094329833984</v>
      </c>
      <c r="Q12" s="27">
        <f>[4]A_SZ1_raw!P26</f>
        <v>11.546391487121582</v>
      </c>
      <c r="R12" s="27">
        <f>[4]A_SZ1_raw!Q26</f>
        <v>13.671875</v>
      </c>
      <c r="S12" s="27">
        <f>[4]A_SZ1_raw!R26</f>
        <v>15.135134696960449</v>
      </c>
      <c r="T12" s="108" t="s">
        <v>406</v>
      </c>
    </row>
    <row r="13" spans="2:20">
      <c r="B13" s="6" t="s">
        <v>340</v>
      </c>
      <c r="C13" s="27" t="s">
        <v>406</v>
      </c>
      <c r="D13" s="27">
        <f>[4]A_SZ1_raw!C27</f>
        <v>6.9192752838134766</v>
      </c>
      <c r="E13" s="27">
        <f>[4]A_SZ1_raw!D27</f>
        <v>8.2795696258544922</v>
      </c>
      <c r="F13" s="27">
        <f>[4]A_SZ1_raw!E27</f>
        <v>9.1903724670410156</v>
      </c>
      <c r="G13" s="27">
        <f>[4]A_SZ1_raw!F27</f>
        <v>9.3023252487182617</v>
      </c>
      <c r="H13" s="27">
        <f>[4]A_SZ1_raw!G27</f>
        <v>11.826821327209473</v>
      </c>
      <c r="I13" s="27">
        <f>[4]A_SZ1_raw!H27</f>
        <v>11.057107925415039</v>
      </c>
      <c r="J13" s="27">
        <f>[4]A_SZ1_raw!I27</f>
        <v>8.7173099517822266</v>
      </c>
      <c r="K13" s="27">
        <f>[4]A_SZ1_raw!J27</f>
        <v>8.7845964431762695</v>
      </c>
      <c r="L13" s="27">
        <f>[4]A_SZ1_raw!K27</f>
        <v>11.722912788391113</v>
      </c>
      <c r="M13" s="27">
        <f>[4]A_SZ1_raw!L27</f>
        <v>13.518518447875977</v>
      </c>
      <c r="N13" s="27">
        <f>[4]A_SZ1_raw!M27</f>
        <v>15.748031616210938</v>
      </c>
      <c r="O13" s="27">
        <f>[4]A_SZ1_raw!N27</f>
        <v>21.595331192016602</v>
      </c>
      <c r="P13" s="27">
        <f>[4]A_SZ1_raw!O27</f>
        <v>21.626983642578125</v>
      </c>
      <c r="Q13" s="27">
        <f>[4]A_SZ1_raw!P27</f>
        <v>22.886598587036133</v>
      </c>
      <c r="R13" s="27">
        <f>[4]A_SZ1_raw!Q27</f>
        <v>23.4375</v>
      </c>
      <c r="S13" s="27">
        <f>[4]A_SZ1_raw!R27</f>
        <v>26.486486434936523</v>
      </c>
      <c r="T13" s="108" t="s">
        <v>406</v>
      </c>
    </row>
    <row r="14" spans="2:20">
      <c r="B14" s="6" t="s">
        <v>341</v>
      </c>
      <c r="C14" s="27" t="s">
        <v>406</v>
      </c>
      <c r="D14" s="27">
        <f>[4]A_SZ1_raw!C28</f>
        <v>6.9192752838134766</v>
      </c>
      <c r="E14" s="27">
        <f>[4]A_SZ1_raw!D28</f>
        <v>7.2043008804321289</v>
      </c>
      <c r="F14" s="27">
        <f>[4]A_SZ1_raw!E28</f>
        <v>8.2056894302368164</v>
      </c>
      <c r="G14" s="27">
        <f>[4]A_SZ1_raw!F28</f>
        <v>11.184939384460449</v>
      </c>
      <c r="H14" s="27">
        <f>[4]A_SZ1_raw!G28</f>
        <v>11.615628242492676</v>
      </c>
      <c r="I14" s="27">
        <f>[4]A_SZ1_raw!H28</f>
        <v>12.515188217163086</v>
      </c>
      <c r="J14" s="27">
        <f>[4]A_SZ1_raw!I28</f>
        <v>6.8493151664733887</v>
      </c>
      <c r="K14" s="27">
        <f>[4]A_SZ1_raw!J28</f>
        <v>6.1371841430664063</v>
      </c>
      <c r="L14" s="27">
        <f>[4]A_SZ1_raw!K28</f>
        <v>11.367672920227051</v>
      </c>
      <c r="M14" s="27">
        <f>[4]A_SZ1_raw!L28</f>
        <v>13.333333015441895</v>
      </c>
      <c r="N14" s="27">
        <f>[4]A_SZ1_raw!M28</f>
        <v>13.188976287841797</v>
      </c>
      <c r="O14" s="27">
        <f>[4]A_SZ1_raw!N28</f>
        <v>13.424124717712402</v>
      </c>
      <c r="P14" s="27">
        <f>[4]A_SZ1_raw!O28</f>
        <v>14.285714149475098</v>
      </c>
      <c r="Q14" s="27">
        <f>[4]A_SZ1_raw!P28</f>
        <v>15.876288414001465</v>
      </c>
      <c r="R14" s="27">
        <f>[4]A_SZ1_raw!Q28</f>
        <v>12.890625</v>
      </c>
      <c r="S14" s="27">
        <f>[4]A_SZ1_raw!R28</f>
        <v>12.792792320251465</v>
      </c>
      <c r="T14" s="108" t="s">
        <v>406</v>
      </c>
    </row>
    <row r="15" spans="2:20">
      <c r="B15" s="6" t="s">
        <v>342</v>
      </c>
      <c r="C15" s="27" t="s">
        <v>406</v>
      </c>
      <c r="D15" s="27">
        <f>[4]A_SZ1_raw!C29</f>
        <v>10.214167594909668</v>
      </c>
      <c r="E15" s="27">
        <f>[4]A_SZ1_raw!D29</f>
        <v>11.290322303771973</v>
      </c>
      <c r="F15" s="27">
        <f>[4]A_SZ1_raw!E29</f>
        <v>10.940918922424316</v>
      </c>
      <c r="G15" s="27">
        <f>[4]A_SZ1_raw!F29</f>
        <v>13.510520935058594</v>
      </c>
      <c r="H15" s="27">
        <f>[4]A_SZ1_raw!G29</f>
        <v>14.361140251159668</v>
      </c>
      <c r="I15" s="27">
        <f>[4]A_SZ1_raw!H29</f>
        <v>17.010934829711914</v>
      </c>
      <c r="J15" s="27">
        <f>[4]A_SZ1_raw!I29</f>
        <v>11.70610237121582</v>
      </c>
      <c r="K15" s="27">
        <f>[4]A_SZ1_raw!J29</f>
        <v>8.5439233779907227</v>
      </c>
      <c r="L15" s="27">
        <f>[4]A_SZ1_raw!K29</f>
        <v>15.097690582275391</v>
      </c>
      <c r="M15" s="27">
        <f>[4]A_SZ1_raw!L29</f>
        <v>12.407407760620117</v>
      </c>
      <c r="N15" s="27">
        <f>[4]A_SZ1_raw!M29</f>
        <v>11.61417293548584</v>
      </c>
      <c r="O15" s="27">
        <f>[4]A_SZ1_raw!N29</f>
        <v>14.007781982421875</v>
      </c>
      <c r="P15" s="27">
        <f>[4]A_SZ1_raw!O29</f>
        <v>15.277777671813965</v>
      </c>
      <c r="Q15" s="27">
        <f>[4]A_SZ1_raw!P29</f>
        <v>12.577319145202637</v>
      </c>
      <c r="R15" s="27">
        <f>[4]A_SZ1_raw!Q29</f>
        <v>14.6484375</v>
      </c>
      <c r="S15" s="27">
        <f>[4]A_SZ1_raw!R29</f>
        <v>12.792792320251465</v>
      </c>
      <c r="T15" s="108" t="s">
        <v>406</v>
      </c>
    </row>
    <row r="16" spans="2:20">
      <c r="B16" s="6" t="s">
        <v>343</v>
      </c>
      <c r="C16" s="27" t="s">
        <v>406</v>
      </c>
      <c r="D16" s="27">
        <f>[4]A_SZ1_raw!C30</f>
        <v>36.408565521240234</v>
      </c>
      <c r="E16" s="27">
        <f>[4]A_SZ1_raw!D30</f>
        <v>34.301074981689453</v>
      </c>
      <c r="F16" s="27">
        <f>[4]A_SZ1_raw!E30</f>
        <v>36.433261871337891</v>
      </c>
      <c r="G16" s="27">
        <f>[4]A_SZ1_raw!F30</f>
        <v>34.994461059570313</v>
      </c>
      <c r="H16" s="27">
        <f>[4]A_SZ1_raw!G30</f>
        <v>32.629356384277344</v>
      </c>
      <c r="I16" s="27">
        <f>[4]A_SZ1_raw!H30</f>
        <v>29.526123046875</v>
      </c>
      <c r="J16" s="27">
        <f>[4]A_SZ1_raw!I30</f>
        <v>35.118305206298828</v>
      </c>
      <c r="K16" s="27">
        <f>[4]A_SZ1_raw!J30</f>
        <v>31.648616790771484</v>
      </c>
      <c r="L16" s="27">
        <f>[4]A_SZ1_raw!K30</f>
        <v>34.2806396484375</v>
      </c>
      <c r="M16" s="27">
        <f>[4]A_SZ1_raw!L30</f>
        <v>29.074073791503906</v>
      </c>
      <c r="N16" s="27">
        <f>[4]A_SZ1_raw!M30</f>
        <v>23.031496047973633</v>
      </c>
      <c r="O16" s="27">
        <f>[4]A_SZ1_raw!N30</f>
        <v>21.98443603515625</v>
      </c>
      <c r="P16" s="27">
        <f>[4]A_SZ1_raw!O30</f>
        <v>19.841270446777344</v>
      </c>
      <c r="Q16" s="27">
        <f>[4]A_SZ1_raw!P30</f>
        <v>19.587629318237305</v>
      </c>
      <c r="R16" s="27">
        <f>[4]A_SZ1_raw!Q30</f>
        <v>20.1171875</v>
      </c>
      <c r="S16" s="27">
        <f>[4]A_SZ1_raw!R30</f>
        <v>15.315315246582031</v>
      </c>
      <c r="T16" s="108" t="s">
        <v>406</v>
      </c>
    </row>
    <row r="17" spans="2:20">
      <c r="B17" s="7" t="s">
        <v>240</v>
      </c>
      <c r="C17" s="27" t="s">
        <v>406</v>
      </c>
      <c r="D17" s="27">
        <f>[4]A_SZ1_raw!C31</f>
        <v>35.584842681884766</v>
      </c>
      <c r="E17" s="27">
        <f>[4]A_SZ1_raw!D31</f>
        <v>34.838710784912109</v>
      </c>
      <c r="F17" s="27">
        <f>[4]A_SZ1_raw!E31</f>
        <v>31.619255065917969</v>
      </c>
      <c r="G17" s="27">
        <f>[4]A_SZ1_raw!F31</f>
        <v>26.467330932617188</v>
      </c>
      <c r="H17" s="27">
        <f>[4]A_SZ1_raw!G31</f>
        <v>24.815206527709961</v>
      </c>
      <c r="I17" s="27">
        <f>[4]A_SZ1_raw!H31</f>
        <v>24.787363052368164</v>
      </c>
      <c r="J17" s="27">
        <f>[4]A_SZ1_raw!I31</f>
        <v>32.627647399902344</v>
      </c>
      <c r="K17" s="27">
        <f>[4]A_SZ1_raw!J31</f>
        <v>40.192539215087891</v>
      </c>
      <c r="L17" s="27">
        <f>[4]A_SZ1_raw!K31</f>
        <v>22.380105972290039</v>
      </c>
      <c r="M17" s="27">
        <f>[4]A_SZ1_raw!L31</f>
        <v>23.518518447875977</v>
      </c>
      <c r="N17" s="27">
        <f>[4]A_SZ1_raw!M31</f>
        <v>29.133857727050781</v>
      </c>
      <c r="O17" s="27">
        <f>[4]A_SZ1_raw!N31</f>
        <v>20.428014755249023</v>
      </c>
      <c r="P17" s="27">
        <f>[4]A_SZ1_raw!O31</f>
        <v>19.44444465637207</v>
      </c>
      <c r="Q17" s="27">
        <f>[4]A_SZ1_raw!P31</f>
        <v>17.525774002075195</v>
      </c>
      <c r="R17" s="27">
        <f>[4]A_SZ1_raw!Q31</f>
        <v>15.234375</v>
      </c>
      <c r="S17" s="27">
        <f>[4]A_SZ1_raw!R31</f>
        <v>17.47747802734375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[4]A_SZ1_raw!C32</f>
        <v>1.0204081535339355</v>
      </c>
      <c r="E19" s="37">
        <f>[4]A_SZ1_raw!D32</f>
        <v>1.1049723625183105</v>
      </c>
      <c r="F19" s="37">
        <f>[4]A_SZ1_raw!E32</f>
        <v>1.3137152194976807</v>
      </c>
      <c r="G19" s="37">
        <f>[4]A_SZ1_raw!F32</f>
        <v>1.0510510206222534</v>
      </c>
      <c r="H19" s="37">
        <f>[4]A_SZ1_raw!G32</f>
        <v>0.97919213771820068</v>
      </c>
      <c r="I19" s="37">
        <f>[4]A_SZ1_raw!H32</f>
        <v>0.95238101482391357</v>
      </c>
      <c r="J19" s="37">
        <f>[4]A_SZ1_raw!I32</f>
        <v>0.72202169895172119</v>
      </c>
      <c r="K19" s="37">
        <f>[4]A_SZ1_raw!J32</f>
        <v>0.86956518888473511</v>
      </c>
      <c r="L19" s="37">
        <f>[4]A_SZ1_raw!K32</f>
        <v>0.93312597274780273</v>
      </c>
      <c r="M19" s="37">
        <f>[4]A_SZ1_raw!L32</f>
        <v>0.60606062412261963</v>
      </c>
      <c r="N19" s="37">
        <f>[4]A_SZ1_raw!M32</f>
        <v>0.63492065668106079</v>
      </c>
      <c r="O19" s="37">
        <f>[4]A_SZ1_raw!N32</f>
        <v>0.62111800909042358</v>
      </c>
      <c r="P19" s="37">
        <f>[4]A_SZ1_raw!O32</f>
        <v>0.45558086037635803</v>
      </c>
      <c r="Q19" s="37">
        <f>[4]A_SZ1_raw!P32</f>
        <v>0.42826551198959351</v>
      </c>
      <c r="R19" s="37">
        <f>[4]A_SZ1_raw!Q32</f>
        <v>0.43859648704528809</v>
      </c>
      <c r="S19" s="37">
        <f>[4]A_SZ1_raw!R32</f>
        <v>0.39920160174369812</v>
      </c>
      <c r="T19" s="111" t="s">
        <v>406</v>
      </c>
    </row>
    <row r="20" spans="2:20">
      <c r="B20" s="6" t="s">
        <v>33</v>
      </c>
      <c r="C20" s="37" t="s">
        <v>406</v>
      </c>
      <c r="D20" s="37">
        <f>[4]A_SZ1_raw!C33</f>
        <v>2.0703933238983154</v>
      </c>
      <c r="E20" s="37">
        <f>[4]A_SZ1_raw!D33</f>
        <v>2.0282187461853027</v>
      </c>
      <c r="F20" s="37">
        <f>[4]A_SZ1_raw!E33</f>
        <v>2.1512801647186279</v>
      </c>
      <c r="G20" s="37">
        <f>[4]A_SZ1_raw!F33</f>
        <v>1.9138755798339844</v>
      </c>
      <c r="H20" s="37">
        <f>[4]A_SZ1_raw!G33</f>
        <v>1.7692208290100098</v>
      </c>
      <c r="I20" s="37">
        <f>[4]A_SZ1_raw!H33</f>
        <v>1.7467248439788818</v>
      </c>
      <c r="J20" s="37">
        <f>[4]A_SZ1_raw!I33</f>
        <v>1.6949151754379272</v>
      </c>
      <c r="K20" s="37">
        <f>[4]A_SZ1_raw!J33</f>
        <v>1.8787360191345215</v>
      </c>
      <c r="L20" s="37">
        <f>[4]A_SZ1_raw!K33</f>
        <v>1.6172506809234619</v>
      </c>
      <c r="M20" s="37">
        <f>[4]A_SZ1_raw!L33</f>
        <v>1.2295081615447998</v>
      </c>
      <c r="N20" s="37">
        <f>[4]A_SZ1_raw!M33</f>
        <v>1.25</v>
      </c>
      <c r="O20" s="37">
        <f>[4]A_SZ1_raw!N33</f>
        <v>1.1363635063171387</v>
      </c>
      <c r="P20" s="37">
        <f>[4]A_SZ1_raw!O33</f>
        <v>1.033591628074646</v>
      </c>
      <c r="Q20" s="37">
        <f>[4]A_SZ1_raw!P33</f>
        <v>0.85739284753799438</v>
      </c>
      <c r="R20" s="37">
        <f>[4]A_SZ1_raw!Q33</f>
        <v>0.746268630027771</v>
      </c>
      <c r="S20" s="37">
        <f>[4]A_SZ1_raw!R33</f>
        <v>0.71684587001800537</v>
      </c>
      <c r="T20" s="111" t="s">
        <v>406</v>
      </c>
    </row>
    <row r="21" spans="2:20">
      <c r="B21" s="6" t="s">
        <v>11</v>
      </c>
      <c r="C21" s="37" t="s">
        <v>406</v>
      </c>
      <c r="D21" s="37">
        <f>[4]A_SZ1_raw!C34</f>
        <v>4.0851230621337891</v>
      </c>
      <c r="E21" s="37">
        <f>[4]A_SZ1_raw!D34</f>
        <v>3.9881207942962646</v>
      </c>
      <c r="F21" s="37">
        <f>[4]A_SZ1_raw!E34</f>
        <v>3.8805971145629883</v>
      </c>
      <c r="G21" s="37">
        <f>[4]A_SZ1_raw!F34</f>
        <v>3.4909090995788574</v>
      </c>
      <c r="H21" s="37">
        <f>[4]A_SZ1_raw!G34</f>
        <v>3.1995029449462891</v>
      </c>
      <c r="I21" s="37">
        <f>[4]A_SZ1_raw!H34</f>
        <v>3.2258064746856689</v>
      </c>
      <c r="J21" s="37">
        <f>[4]A_SZ1_raw!I34</f>
        <v>3.8472485542297363</v>
      </c>
      <c r="K21" s="37">
        <f>[4]A_SZ1_raw!J34</f>
        <v>4.1290798187255859</v>
      </c>
      <c r="L21" s="37">
        <f>[4]A_SZ1_raw!K34</f>
        <v>3.1760947704315186</v>
      </c>
      <c r="M21" s="37">
        <f>[4]A_SZ1_raw!L34</f>
        <v>2.7149081230163574</v>
      </c>
      <c r="N21" s="37">
        <f>[4]A_SZ1_raw!M34</f>
        <v>2.5878005027770996</v>
      </c>
      <c r="O21" s="37">
        <f>[4]A_SZ1_raw!N34</f>
        <v>2.1428570747375488</v>
      </c>
      <c r="P21" s="37">
        <f>[4]A_SZ1_raw!O34</f>
        <v>1.9894390106201172</v>
      </c>
      <c r="Q21" s="37">
        <f>[4]A_SZ1_raw!P34</f>
        <v>1.8050540685653687</v>
      </c>
      <c r="R21" s="37">
        <f>[4]A_SZ1_raw!Q34</f>
        <v>1.6956835985183716</v>
      </c>
      <c r="S21" s="37">
        <f>[4]A_SZ1_raw!R34</f>
        <v>1.4840182065963745</v>
      </c>
      <c r="T21" s="111" t="s">
        <v>406</v>
      </c>
    </row>
    <row r="22" spans="2:20">
      <c r="B22" s="6" t="s">
        <v>12</v>
      </c>
      <c r="C22" s="37" t="s">
        <v>406</v>
      </c>
      <c r="D22" s="37">
        <f>[4]A_SZ1_raw!C35</f>
        <v>6.3993082046508789</v>
      </c>
      <c r="E22" s="37">
        <f>[4]A_SZ1_raw!D35</f>
        <v>6.1885485649108887</v>
      </c>
      <c r="F22" s="37">
        <f>[4]A_SZ1_raw!E35</f>
        <v>5.8355426788330078</v>
      </c>
      <c r="G22" s="37">
        <f>[4]A_SZ1_raw!F35</f>
        <v>5.2356019020080566</v>
      </c>
      <c r="H22" s="37">
        <f>[4]A_SZ1_raw!G35</f>
        <v>5</v>
      </c>
      <c r="I22" s="37">
        <f>[4]A_SZ1_raw!H35</f>
        <v>4.7707481384277344</v>
      </c>
      <c r="J22" s="37">
        <f>[4]A_SZ1_raw!I35</f>
        <v>5.5536003112792969</v>
      </c>
      <c r="K22" s="37">
        <f>[4]A_SZ1_raw!J35</f>
        <v>6.3119387626647949</v>
      </c>
      <c r="L22" s="37">
        <f>[4]A_SZ1_raw!K35</f>
        <v>4.9441895484924316</v>
      </c>
      <c r="M22" s="37">
        <f>[4]A_SZ1_raw!L35</f>
        <v>4.658698558807373</v>
      </c>
      <c r="N22" s="37">
        <f>[4]A_SZ1_raw!M35</f>
        <v>4.6809535026550293</v>
      </c>
      <c r="O22" s="37">
        <f>[4]A_SZ1_raw!N35</f>
        <v>4.0180072784423828</v>
      </c>
      <c r="P22" s="37">
        <f>[4]A_SZ1_raw!O35</f>
        <v>3.7935681343078613</v>
      </c>
      <c r="Q22" s="37">
        <f>[4]A_SZ1_raw!P35</f>
        <v>3.4805111885070801</v>
      </c>
      <c r="R22" s="37">
        <f>[4]A_SZ1_raw!Q35</f>
        <v>3.4985420703887939</v>
      </c>
      <c r="S22" s="37">
        <f>[4]A_SZ1_raw!R35</f>
        <v>3.2786886692047119</v>
      </c>
      <c r="T22" s="111" t="s">
        <v>406</v>
      </c>
    </row>
    <row r="23" spans="2:20">
      <c r="B23" s="6" t="s">
        <v>13</v>
      </c>
      <c r="C23" s="37" t="s">
        <v>406</v>
      </c>
      <c r="D23" s="37">
        <f>[4]A_SZ1_raw!C36</f>
        <v>8.678288459777832</v>
      </c>
      <c r="E23" s="37">
        <f>[4]A_SZ1_raw!D36</f>
        <v>9.232609748840332</v>
      </c>
      <c r="F23" s="37">
        <f>[4]A_SZ1_raw!E36</f>
        <v>8.5769977569580078</v>
      </c>
      <c r="G23" s="37">
        <f>[4]A_SZ1_raw!F36</f>
        <v>7.7190704345703125</v>
      </c>
      <c r="H23" s="37">
        <f>[4]A_SZ1_raw!G36</f>
        <v>7.4829936027526855</v>
      </c>
      <c r="I23" s="37">
        <f>[4]A_SZ1_raw!H36</f>
        <v>7.4285717010498047</v>
      </c>
      <c r="J23" s="37">
        <f>[4]A_SZ1_raw!I36</f>
        <v>9.0234699249267578</v>
      </c>
      <c r="K23" s="37">
        <f>[4]A_SZ1_raw!J36</f>
        <v>10.383235931396484</v>
      </c>
      <c r="L23" s="37">
        <f>[4]A_SZ1_raw!K36</f>
        <v>7.1428570747375488</v>
      </c>
      <c r="M23" s="37">
        <f>[4]A_SZ1_raw!L36</f>
        <v>7.2084188461303711</v>
      </c>
      <c r="N23" s="37">
        <f>[4]A_SZ1_raw!M36</f>
        <v>8.4246225357055664</v>
      </c>
      <c r="O23" s="37">
        <f>[4]A_SZ1_raw!N36</f>
        <v>6.4516129493713379</v>
      </c>
      <c r="P23" s="37">
        <f>[4]A_SZ1_raw!O36</f>
        <v>6.359161376953125</v>
      </c>
      <c r="Q23" s="37">
        <f>[4]A_SZ1_raw!P36</f>
        <v>5.902778148651123</v>
      </c>
      <c r="R23" s="37">
        <f>[4]A_SZ1_raw!Q36</f>
        <v>5.6224899291992188</v>
      </c>
      <c r="S23" s="37">
        <f>[4]A_SZ1_raw!R36</f>
        <v>5.7377052307128906</v>
      </c>
      <c r="T23" s="111" t="s">
        <v>406</v>
      </c>
    </row>
    <row r="24" spans="2:20">
      <c r="B24" s="8" t="s">
        <v>15</v>
      </c>
      <c r="C24" s="37" t="s">
        <v>406</v>
      </c>
      <c r="D24" s="37">
        <f>[4]A_SZ1_raw!C37</f>
        <v>12.922842025756836</v>
      </c>
      <c r="E24" s="37">
        <f>[4]A_SZ1_raw!D37</f>
        <v>17.561323165893555</v>
      </c>
      <c r="F24" s="37">
        <f>[4]A_SZ1_raw!E37</f>
        <v>13.740457534790039</v>
      </c>
      <c r="G24" s="37">
        <f>[4]A_SZ1_raw!F37</f>
        <v>13.868613243103027</v>
      </c>
      <c r="H24" s="37">
        <f>[4]A_SZ1_raw!G37</f>
        <v>13.050042152404785</v>
      </c>
      <c r="I24" s="37">
        <f>[4]A_SZ1_raw!H37</f>
        <v>12.941176414489746</v>
      </c>
      <c r="J24" s="37">
        <f>[4]A_SZ1_raw!I37</f>
        <v>19.721578598022461</v>
      </c>
      <c r="K24" s="37">
        <f>[4]A_SZ1_raw!J37</f>
        <v>24.68354606628418</v>
      </c>
      <c r="L24" s="37">
        <f>[4]A_SZ1_raw!K37</f>
        <v>12</v>
      </c>
      <c r="M24" s="37">
        <f>[4]A_SZ1_raw!L37</f>
        <v>13.043476104736328</v>
      </c>
      <c r="N24" s="37">
        <f>[4]A_SZ1_raw!M37</f>
        <v>16.647939682006836</v>
      </c>
      <c r="O24" s="37">
        <f>[4]A_SZ1_raw!N37</f>
        <v>11.313131332397461</v>
      </c>
      <c r="P24" s="37">
        <f>[4]A_SZ1_raw!O37</f>
        <v>11.128818511962891</v>
      </c>
      <c r="Q24" s="37">
        <f>[4]A_SZ1_raw!P37</f>
        <v>10.218978881835938</v>
      </c>
      <c r="R24" s="37">
        <f>[4]A_SZ1_raw!Q37</f>
        <v>9.7826080322265625</v>
      </c>
      <c r="S24" s="37">
        <f>[4]A_SZ1_raw!R37</f>
        <v>11.764706611633301</v>
      </c>
      <c r="T24" s="111" t="s">
        <v>406</v>
      </c>
    </row>
    <row r="25" spans="2:20">
      <c r="B25" s="8" t="s">
        <v>16</v>
      </c>
      <c r="C25" s="37" t="s">
        <v>406</v>
      </c>
      <c r="D25" s="37">
        <f>[4]A_SZ1_raw!C38</f>
        <v>19.148935317993164</v>
      </c>
      <c r="E25" s="37">
        <f>[4]A_SZ1_raw!D38</f>
        <v>29.144386291503906</v>
      </c>
      <c r="F25" s="37">
        <f>[4]A_SZ1_raw!E38</f>
        <v>21.559633255004883</v>
      </c>
      <c r="G25" s="37">
        <f>[4]A_SZ1_raw!F38</f>
        <v>20.253164291381836</v>
      </c>
      <c r="H25" s="37">
        <f>[4]A_SZ1_raw!G38</f>
        <v>20</v>
      </c>
      <c r="I25" s="37">
        <f>[4]A_SZ1_raw!H38</f>
        <v>19.852941513061523</v>
      </c>
      <c r="J25" s="37">
        <f>[4]A_SZ1_raw!I38</f>
        <v>29.814666748046875</v>
      </c>
      <c r="K25" s="37">
        <f>[4]A_SZ1_raw!J38</f>
        <v>38.461540222167969</v>
      </c>
      <c r="L25" s="37">
        <f>[4]A_SZ1_raw!K38</f>
        <v>20</v>
      </c>
      <c r="M25" s="37">
        <f>[4]A_SZ1_raw!L38</f>
        <v>21.982759475708008</v>
      </c>
      <c r="N25" s="37">
        <f>[4]A_SZ1_raw!M38</f>
        <v>30.303031921386719</v>
      </c>
      <c r="O25" s="37">
        <f>[4]A_SZ1_raw!N38</f>
        <v>14.285714149475098</v>
      </c>
      <c r="P25" s="37">
        <f>[4]A_SZ1_raw!O38</f>
        <v>15.436243057250977</v>
      </c>
      <c r="Q25" s="37">
        <f>[4]A_SZ1_raw!P38</f>
        <v>14.814814567565918</v>
      </c>
      <c r="R25" s="37">
        <f>[4]A_SZ1_raw!Q38</f>
        <v>14.203197479248047</v>
      </c>
      <c r="S25" s="37">
        <f>[4]A_SZ1_raw!R38</f>
        <v>20</v>
      </c>
      <c r="T25" s="111" t="s">
        <v>406</v>
      </c>
    </row>
    <row r="26" spans="2:20">
      <c r="B26" s="7" t="s">
        <v>14</v>
      </c>
      <c r="C26" s="41" t="s">
        <v>406</v>
      </c>
      <c r="D26" s="41">
        <f>[4]A_SZ1_raw!C39</f>
        <v>9.1755447387695313</v>
      </c>
      <c r="E26" s="41">
        <f>[4]A_SZ1_raw!D39</f>
        <v>7.260716438293457</v>
      </c>
      <c r="F26" s="41">
        <f>[4]A_SZ1_raw!E39</f>
        <v>6.7196388244628906</v>
      </c>
      <c r="G26" s="41">
        <f>[4]A_SZ1_raw!F39</f>
        <v>4.1906757354736328</v>
      </c>
      <c r="H26" s="41">
        <f>[4]A_SZ1_raw!G39</f>
        <v>5.0172152519226074</v>
      </c>
      <c r="I26" s="41">
        <f>[4]A_SZ1_raw!H39</f>
        <v>4.9889159202575684</v>
      </c>
      <c r="J26" s="41">
        <f>[4]A_SZ1_raw!I39</f>
        <v>7.0981478691101074</v>
      </c>
      <c r="K26" s="41">
        <f>[4]A_SZ1_raw!J39</f>
        <v>12.259625434875488</v>
      </c>
      <c r="L26" s="41">
        <f>[4]A_SZ1_raw!K39</f>
        <v>5.5101752281188965</v>
      </c>
      <c r="M26" s="41">
        <f>[4]A_SZ1_raw!L39</f>
        <v>5.0186529159545898</v>
      </c>
      <c r="N26" s="41">
        <f>[4]A_SZ1_raw!M39</f>
        <v>7.2922210693359375</v>
      </c>
      <c r="O26" s="41">
        <f>[4]A_SZ1_raw!N39</f>
        <v>3.9969382286071777</v>
      </c>
      <c r="P26" s="41">
        <f>[4]A_SZ1_raw!O39</f>
        <v>3.4648594856262207</v>
      </c>
      <c r="Q26" s="41">
        <f>[4]A_SZ1_raw!P39</f>
        <v>2.48923659324646</v>
      </c>
      <c r="R26" s="41">
        <f>[4]A_SZ1_raw!Q39</f>
        <v>4.0703215599060059</v>
      </c>
      <c r="S26" s="41">
        <f>[4]A_SZ1_raw!R39</f>
        <v>5.6332602500915527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[4]A_SZ1_raw!C25</f>
        <v>12</v>
      </c>
      <c r="E27" s="43">
        <f>[4]A_SZ1_raw!D25</f>
        <v>17</v>
      </c>
      <c r="F27" s="43">
        <f>[4]A_SZ1_raw!E25</f>
        <v>26</v>
      </c>
      <c r="G27" s="43">
        <f>[4]A_SZ1_raw!F25</f>
        <v>35</v>
      </c>
      <c r="H27" s="43">
        <f>[4]A_SZ1_raw!G25</f>
        <v>34</v>
      </c>
      <c r="I27" s="43">
        <f>[4]A_SZ1_raw!H25</f>
        <v>43</v>
      </c>
      <c r="J27" s="43">
        <f>[4]A_SZ1_raw!I25</f>
        <v>34</v>
      </c>
      <c r="K27" s="43">
        <f>[4]A_SZ1_raw!J25</f>
        <v>34</v>
      </c>
      <c r="L27" s="43">
        <f>[4]A_SZ1_raw!K25</f>
        <v>36</v>
      </c>
      <c r="M27" s="43">
        <f>[4]A_SZ1_raw!L25</f>
        <v>32</v>
      </c>
      <c r="N27" s="43">
        <f>[4]A_SZ1_raw!M25</f>
        <v>24</v>
      </c>
      <c r="O27" s="43">
        <f>[4]A_SZ1_raw!N25</f>
        <v>16</v>
      </c>
      <c r="P27" s="43">
        <f>[4]A_SZ1_raw!O25</f>
        <v>14</v>
      </c>
      <c r="Q27" s="43">
        <f>[4]A_SZ1_raw!P25</f>
        <v>17</v>
      </c>
      <c r="R27" s="43">
        <f>[4]A_SZ1_raw!Q25</f>
        <v>23</v>
      </c>
      <c r="S27" s="43">
        <f>[4]A_SZ1_raw!R25</f>
        <v>39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[4]A_SZ1_raw!C24</f>
        <v>612</v>
      </c>
      <c r="E28" s="43">
        <f>[4]A_SZ1_raw!D24</f>
        <v>933</v>
      </c>
      <c r="F28" s="43">
        <f>[4]A_SZ1_raw!E24</f>
        <v>915</v>
      </c>
      <c r="G28" s="43">
        <f>[4]A_SZ1_raw!F24</f>
        <v>905</v>
      </c>
      <c r="H28" s="43">
        <f>[4]A_SZ1_raw!G24</f>
        <v>951</v>
      </c>
      <c r="I28" s="43">
        <f>[4]A_SZ1_raw!H24</f>
        <v>826</v>
      </c>
      <c r="J28" s="43">
        <f>[4]A_SZ1_raw!I24</f>
        <v>812</v>
      </c>
      <c r="K28" s="43">
        <f>[4]A_SZ1_raw!J24</f>
        <v>836</v>
      </c>
      <c r="L28" s="43">
        <f>[4]A_SZ1_raw!K24</f>
        <v>565</v>
      </c>
      <c r="M28" s="43">
        <f>[4]A_SZ1_raw!L24</f>
        <v>544</v>
      </c>
      <c r="N28" s="43">
        <f>[4]A_SZ1_raw!M24</f>
        <v>510</v>
      </c>
      <c r="O28" s="43">
        <f>[4]A_SZ1_raw!N24</f>
        <v>514</v>
      </c>
      <c r="P28" s="43">
        <f>[4]A_SZ1_raw!O24</f>
        <v>504</v>
      </c>
      <c r="Q28" s="43">
        <f>[4]A_SZ1_raw!P24</f>
        <v>486</v>
      </c>
      <c r="R28" s="43">
        <f>[4]A_SZ1_raw!Q24</f>
        <v>513</v>
      </c>
      <c r="S28" s="43">
        <f>[4]A_SZ1_raw!R24</f>
        <v>555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activeCell="C10" sqref="C10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[3]A_SZ2_raw!$A$2</f>
        <v>Agriculture, Mining, etc.</v>
      </c>
      <c r="I3" s="223"/>
      <c r="J3" s="224"/>
      <c r="L3" s="52" t="s">
        <v>2</v>
      </c>
      <c r="M3" s="222" t="str">
        <f>[3]A_SZ2_raw!$B$2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820</v>
      </c>
      <c r="E10" s="43">
        <f t="shared" ref="E10:S10" si="0">E28-E27</f>
        <v>1047</v>
      </c>
      <c r="F10" s="43">
        <f t="shared" si="0"/>
        <v>1053</v>
      </c>
      <c r="G10" s="43">
        <f t="shared" si="0"/>
        <v>1084</v>
      </c>
      <c r="H10" s="43">
        <f t="shared" si="0"/>
        <v>1229</v>
      </c>
      <c r="I10" s="43">
        <f t="shared" si="0"/>
        <v>1431</v>
      </c>
      <c r="J10" s="43">
        <f t="shared" si="0"/>
        <v>1497</v>
      </c>
      <c r="K10" s="43">
        <f t="shared" si="0"/>
        <v>1583</v>
      </c>
      <c r="L10" s="43">
        <f t="shared" si="0"/>
        <v>1340</v>
      </c>
      <c r="M10" s="43">
        <f t="shared" si="0"/>
        <v>1356</v>
      </c>
      <c r="N10" s="43">
        <f t="shared" si="0"/>
        <v>1311</v>
      </c>
      <c r="O10" s="43">
        <f t="shared" si="0"/>
        <v>1421</v>
      </c>
      <c r="P10" s="43">
        <f t="shared" si="0"/>
        <v>1473</v>
      </c>
      <c r="Q10" s="43">
        <f t="shared" si="0"/>
        <v>1580</v>
      </c>
      <c r="R10" s="43">
        <f t="shared" si="0"/>
        <v>1639</v>
      </c>
      <c r="S10" s="43">
        <f t="shared" si="0"/>
        <v>1704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[4]A_SZ2_raw!C26</f>
        <v>4.2630939483642578</v>
      </c>
      <c r="E12" s="27">
        <f>[4]A_SZ2_raw!D26</f>
        <v>3.7072243690490723</v>
      </c>
      <c r="F12" s="27">
        <f>[4]A_SZ2_raw!E26</f>
        <v>3.3930253982543945</v>
      </c>
      <c r="G12" s="27">
        <f>[4]A_SZ2_raw!F26</f>
        <v>4.1322312355041504</v>
      </c>
      <c r="H12" s="27">
        <f>[4]A_SZ2_raw!G26</f>
        <v>4.1329011917114258</v>
      </c>
      <c r="I12" s="27">
        <f>[4]A_SZ2_raw!H26</f>
        <v>4.7287898063659668</v>
      </c>
      <c r="J12" s="27">
        <f>[4]A_SZ2_raw!I26</f>
        <v>4.4029355049133301</v>
      </c>
      <c r="K12" s="27">
        <f>[4]A_SZ2_raw!J26</f>
        <v>3.5308952331542969</v>
      </c>
      <c r="L12" s="27">
        <f>[4]A_SZ2_raw!K26</f>
        <v>3.9259259700775146</v>
      </c>
      <c r="M12" s="27">
        <f>[4]A_SZ2_raw!L26</f>
        <v>4.9156274795532227</v>
      </c>
      <c r="N12" s="27">
        <f>[4]A_SZ2_raw!M26</f>
        <v>5.0950570106506348</v>
      </c>
      <c r="O12" s="27">
        <f>[4]A_SZ2_raw!N26</f>
        <v>6.9930071830749512</v>
      </c>
      <c r="P12" s="27">
        <f>[4]A_SZ2_raw!O26</f>
        <v>7.1138210296630859</v>
      </c>
      <c r="Q12" s="27">
        <f>[4]A_SZ2_raw!P26</f>
        <v>9.3769664764404297</v>
      </c>
      <c r="R12" s="27">
        <f>[4]A_SZ2_raw!Q26</f>
        <v>8.9751367568969727</v>
      </c>
      <c r="S12" s="27">
        <f>[4]A_SZ2_raw!R26</f>
        <v>11.785297393798828</v>
      </c>
      <c r="T12" s="108" t="s">
        <v>406</v>
      </c>
    </row>
    <row r="13" spans="2:20">
      <c r="B13" s="6" t="s">
        <v>340</v>
      </c>
      <c r="C13" s="27" t="s">
        <v>406</v>
      </c>
      <c r="D13" s="27">
        <f>[4]A_SZ2_raw!C27</f>
        <v>6.5773448944091797</v>
      </c>
      <c r="E13" s="27">
        <f>[4]A_SZ2_raw!D27</f>
        <v>5.6083650588989258</v>
      </c>
      <c r="F13" s="27">
        <f>[4]A_SZ2_raw!E27</f>
        <v>6.6918001174926758</v>
      </c>
      <c r="G13" s="27">
        <f>[4]A_SZ2_raw!F27</f>
        <v>9.8255281448364258</v>
      </c>
      <c r="H13" s="27">
        <f>[4]A_SZ2_raw!G27</f>
        <v>11.021069526672363</v>
      </c>
      <c r="I13" s="27">
        <f>[4]A_SZ2_raw!H27</f>
        <v>10.083449363708496</v>
      </c>
      <c r="J13" s="27">
        <f>[4]A_SZ2_raw!I27</f>
        <v>8.0053367614746094</v>
      </c>
      <c r="K13" s="27">
        <f>[4]A_SZ2_raw!J27</f>
        <v>6.5573768615722656</v>
      </c>
      <c r="L13" s="27">
        <f>[4]A_SZ2_raw!K27</f>
        <v>8.814814567565918</v>
      </c>
      <c r="M13" s="27">
        <f>[4]A_SZ2_raw!L27</f>
        <v>11.005135536193848</v>
      </c>
      <c r="N13" s="27">
        <f>[4]A_SZ2_raw!M27</f>
        <v>10.950570106506348</v>
      </c>
      <c r="O13" s="27">
        <f>[4]A_SZ2_raw!N27</f>
        <v>16.083915710449219</v>
      </c>
      <c r="P13" s="27">
        <f>[4]A_SZ2_raw!O27</f>
        <v>21.205961227416992</v>
      </c>
      <c r="Q13" s="27">
        <f>[4]A_SZ2_raw!P27</f>
        <v>24.040277481079102</v>
      </c>
      <c r="R13" s="27">
        <f>[4]A_SZ2_raw!Q27</f>
        <v>26.318981170654297</v>
      </c>
      <c r="S13" s="27">
        <f>[4]A_SZ2_raw!R27</f>
        <v>27.71295166015625</v>
      </c>
      <c r="T13" s="108" t="s">
        <v>406</v>
      </c>
    </row>
    <row r="14" spans="2:20">
      <c r="B14" s="6" t="s">
        <v>341</v>
      </c>
      <c r="C14" s="27" t="s">
        <v>406</v>
      </c>
      <c r="D14" s="27">
        <f>[4]A_SZ2_raw!C28</f>
        <v>6.2119364738464355</v>
      </c>
      <c r="E14" s="27">
        <f>[4]A_SZ2_raw!D28</f>
        <v>6.6539921760559082</v>
      </c>
      <c r="F14" s="27">
        <f>[4]A_SZ2_raw!E28</f>
        <v>7.0688028335571289</v>
      </c>
      <c r="G14" s="27">
        <f>[4]A_SZ2_raw!F28</f>
        <v>11.019283294677734</v>
      </c>
      <c r="H14" s="27">
        <f>[4]A_SZ2_raw!G28</f>
        <v>12.317666053771973</v>
      </c>
      <c r="I14" s="27">
        <f>[4]A_SZ2_raw!H28</f>
        <v>11.752433776855469</v>
      </c>
      <c r="J14" s="27">
        <f>[4]A_SZ2_raw!I28</f>
        <v>8.4723148345947266</v>
      </c>
      <c r="K14" s="27">
        <f>[4]A_SZ2_raw!J28</f>
        <v>4.9810843467712402</v>
      </c>
      <c r="L14" s="27">
        <f>[4]A_SZ2_raw!K28</f>
        <v>9.2592592239379883</v>
      </c>
      <c r="M14" s="27">
        <f>[4]A_SZ2_raw!L28</f>
        <v>12.839324951171875</v>
      </c>
      <c r="N14" s="27">
        <f>[4]A_SZ2_raw!M28</f>
        <v>12.243346214294434</v>
      </c>
      <c r="O14" s="27">
        <f>[4]A_SZ2_raw!N28</f>
        <v>14.265734672546387</v>
      </c>
      <c r="P14" s="27">
        <f>[4]A_SZ2_raw!O28</f>
        <v>14.295392990112305</v>
      </c>
      <c r="Q14" s="27">
        <f>[4]A_SZ2_raw!P28</f>
        <v>15.418501853942871</v>
      </c>
      <c r="R14" s="27">
        <f>[4]A_SZ2_raw!Q28</f>
        <v>17.768344879150391</v>
      </c>
      <c r="S14" s="27">
        <f>[4]A_SZ2_raw!R28</f>
        <v>17.969661712646484</v>
      </c>
      <c r="T14" s="108" t="s">
        <v>406</v>
      </c>
    </row>
    <row r="15" spans="2:20">
      <c r="B15" s="6" t="s">
        <v>342</v>
      </c>
      <c r="C15" s="27" t="s">
        <v>406</v>
      </c>
      <c r="D15" s="27">
        <f>[4]A_SZ2_raw!C29</f>
        <v>6.2119364738464355</v>
      </c>
      <c r="E15" s="27">
        <f>[4]A_SZ2_raw!D29</f>
        <v>8.9353609085083008</v>
      </c>
      <c r="F15" s="27">
        <f>[4]A_SZ2_raw!E29</f>
        <v>11.404335975646973</v>
      </c>
      <c r="G15" s="27">
        <f>[4]A_SZ2_raw!F29</f>
        <v>15.426997184753418</v>
      </c>
      <c r="H15" s="27">
        <f>[4]A_SZ2_raw!G29</f>
        <v>14.748784065246582</v>
      </c>
      <c r="I15" s="27">
        <f>[4]A_SZ2_raw!H29</f>
        <v>16.342142105102539</v>
      </c>
      <c r="J15" s="27">
        <f>[4]A_SZ2_raw!I29</f>
        <v>12.608406066894531</v>
      </c>
      <c r="K15" s="27">
        <f>[4]A_SZ2_raw!J29</f>
        <v>9.9621686935424805</v>
      </c>
      <c r="L15" s="27">
        <f>[4]A_SZ2_raw!K29</f>
        <v>11.703703880310059</v>
      </c>
      <c r="M15" s="27">
        <f>[4]A_SZ2_raw!L29</f>
        <v>14.673514366149902</v>
      </c>
      <c r="N15" s="27">
        <f>[4]A_SZ2_raw!M29</f>
        <v>13.307984352111816</v>
      </c>
      <c r="O15" s="27">
        <f>[4]A_SZ2_raw!N29</f>
        <v>15.594405174255371</v>
      </c>
      <c r="P15" s="27">
        <f>[4]A_SZ2_raw!O29</f>
        <v>15.921409606933594</v>
      </c>
      <c r="Q15" s="27">
        <f>[4]A_SZ2_raw!P29</f>
        <v>15.355569839477539</v>
      </c>
      <c r="R15" s="27">
        <f>[4]A_SZ2_raw!Q29</f>
        <v>15.46391773223877</v>
      </c>
      <c r="S15" s="27">
        <f>[4]A_SZ2_raw!R29</f>
        <v>13.652275085449219</v>
      </c>
      <c r="T15" s="108" t="s">
        <v>406</v>
      </c>
    </row>
    <row r="16" spans="2:20">
      <c r="B16" s="6" t="s">
        <v>343</v>
      </c>
      <c r="C16" s="27" t="s">
        <v>406</v>
      </c>
      <c r="D16" s="27">
        <f>[4]A_SZ2_raw!C30</f>
        <v>34.226554870605469</v>
      </c>
      <c r="E16" s="27">
        <f>[4]A_SZ2_raw!D30</f>
        <v>39.828895568847656</v>
      </c>
      <c r="F16" s="27">
        <f>[4]A_SZ2_raw!E30</f>
        <v>42.224315643310547</v>
      </c>
      <c r="G16" s="27">
        <f>[4]A_SZ2_raw!F30</f>
        <v>39.026630401611328</v>
      </c>
      <c r="H16" s="27">
        <f>[4]A_SZ2_raw!G30</f>
        <v>37.115074157714844</v>
      </c>
      <c r="I16" s="27">
        <f>[4]A_SZ2_raw!H30</f>
        <v>38.317108154296875</v>
      </c>
      <c r="J16" s="27">
        <f>[4]A_SZ2_raw!I30</f>
        <v>41.294197082519531</v>
      </c>
      <c r="K16" s="27">
        <f>[4]A_SZ2_raw!J30</f>
        <v>38.587642669677734</v>
      </c>
      <c r="L16" s="27">
        <f>[4]A_SZ2_raw!K30</f>
        <v>42.592594146728516</v>
      </c>
      <c r="M16" s="27">
        <f>[4]A_SZ2_raw!L30</f>
        <v>33.235511779785156</v>
      </c>
      <c r="N16" s="27">
        <f>[4]A_SZ2_raw!M30</f>
        <v>33.612167358398438</v>
      </c>
      <c r="O16" s="27">
        <f>[4]A_SZ2_raw!N30</f>
        <v>29.020978927612305</v>
      </c>
      <c r="P16" s="27">
        <f>[4]A_SZ2_raw!O30</f>
        <v>24.593496322631836</v>
      </c>
      <c r="Q16" s="27">
        <f>[4]A_SZ2_raw!P30</f>
        <v>23.599748611450195</v>
      </c>
      <c r="R16" s="27">
        <f>[4]A_SZ2_raw!Q30</f>
        <v>19.40570068359375</v>
      </c>
      <c r="S16" s="27">
        <f>[4]A_SZ2_raw!R30</f>
        <v>18.553092956542969</v>
      </c>
      <c r="T16" s="108" t="s">
        <v>406</v>
      </c>
    </row>
    <row r="17" spans="2:20">
      <c r="B17" s="7" t="s">
        <v>240</v>
      </c>
      <c r="C17" s="27" t="s">
        <v>406</v>
      </c>
      <c r="D17" s="27">
        <f>[4]A_SZ2_raw!C31</f>
        <v>42.509136199951172</v>
      </c>
      <c r="E17" s="27">
        <f>[4]A_SZ2_raw!D31</f>
        <v>35.266159057617188</v>
      </c>
      <c r="F17" s="27">
        <f>[4]A_SZ2_raw!E31</f>
        <v>29.217720031738281</v>
      </c>
      <c r="G17" s="27">
        <f>[4]A_SZ2_raw!F31</f>
        <v>20.569330215454102</v>
      </c>
      <c r="H17" s="27">
        <f>[4]A_SZ2_raw!G31</f>
        <v>20.664505004882813</v>
      </c>
      <c r="I17" s="27">
        <f>[4]A_SZ2_raw!H31</f>
        <v>18.776077270507813</v>
      </c>
      <c r="J17" s="27">
        <f>[4]A_SZ2_raw!I31</f>
        <v>25.216812133789063</v>
      </c>
      <c r="K17" s="27">
        <f>[4]A_SZ2_raw!J31</f>
        <v>36.380832672119141</v>
      </c>
      <c r="L17" s="27">
        <f>[4]A_SZ2_raw!K31</f>
        <v>23.703702926635742</v>
      </c>
      <c r="M17" s="27">
        <f>[4]A_SZ2_raw!L31</f>
        <v>23.330886840820313</v>
      </c>
      <c r="N17" s="27">
        <f>[4]A_SZ2_raw!M31</f>
        <v>24.790874481201172</v>
      </c>
      <c r="O17" s="27">
        <f>[4]A_SZ2_raw!N31</f>
        <v>18.041957855224609</v>
      </c>
      <c r="P17" s="27">
        <f>[4]A_SZ2_raw!O31</f>
        <v>16.869918823242188</v>
      </c>
      <c r="Q17" s="27">
        <f>[4]A_SZ2_raw!P31</f>
        <v>12.20893669128418</v>
      </c>
      <c r="R17" s="27">
        <f>[4]A_SZ2_raw!Q31</f>
        <v>12.067919731140137</v>
      </c>
      <c r="S17" s="27">
        <f>[4]A_SZ2_raw!R31</f>
        <v>10.32672119140625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[4]A_SZ2_raw!C32</f>
        <v>1.0676156282424927</v>
      </c>
      <c r="E19" s="37">
        <f>[4]A_SZ2_raw!D32</f>
        <v>1.2329370975494385</v>
      </c>
      <c r="F19" s="37">
        <f>[4]A_SZ2_raw!E32</f>
        <v>1.382488489151001</v>
      </c>
      <c r="G19" s="37">
        <f>[4]A_SZ2_raw!F32</f>
        <v>1.1441648006439209</v>
      </c>
      <c r="H19" s="37">
        <f>[4]A_SZ2_raw!G32</f>
        <v>1.1627907752990723</v>
      </c>
      <c r="I19" s="37">
        <f>[4]A_SZ2_raw!H32</f>
        <v>1.0451927185058594</v>
      </c>
      <c r="J19" s="37">
        <f>[4]A_SZ2_raw!I32</f>
        <v>1.1510341167449951</v>
      </c>
      <c r="K19" s="37">
        <f>[4]A_SZ2_raw!J32</f>
        <v>1.4630287885665894</v>
      </c>
      <c r="L19" s="37">
        <f>[4]A_SZ2_raw!K32</f>
        <v>1.1864407062530518</v>
      </c>
      <c r="M19" s="37">
        <f>[4]A_SZ2_raw!L32</f>
        <v>1.0494999885559082</v>
      </c>
      <c r="N19" s="37">
        <f>[4]A_SZ2_raw!M32</f>
        <v>0.94936710596084595</v>
      </c>
      <c r="O19" s="37">
        <f>[4]A_SZ2_raw!N32</f>
        <v>0.78740155696868896</v>
      </c>
      <c r="P19" s="37">
        <f>[4]A_SZ2_raw!O32</f>
        <v>0.72615927457809448</v>
      </c>
      <c r="Q19" s="37">
        <f>[4]A_SZ2_raw!P32</f>
        <v>0.50922971963882446</v>
      </c>
      <c r="R19" s="37">
        <f>[4]A_SZ2_raw!Q32</f>
        <v>0.54963928461074829</v>
      </c>
      <c r="S19" s="37">
        <f>[4]A_SZ2_raw!R32</f>
        <v>0.42334443330764771</v>
      </c>
      <c r="T19" s="111" t="s">
        <v>406</v>
      </c>
    </row>
    <row r="20" spans="2:20">
      <c r="B20" s="6" t="s">
        <v>33</v>
      </c>
      <c r="C20" s="37" t="s">
        <v>406</v>
      </c>
      <c r="D20" s="37">
        <f>[4]A_SZ2_raw!C33</f>
        <v>2.2598869800567627</v>
      </c>
      <c r="E20" s="37">
        <f>[4]A_SZ2_raw!D33</f>
        <v>2.6347308158874512</v>
      </c>
      <c r="F20" s="37">
        <f>[4]A_SZ2_raw!E33</f>
        <v>2.4523160457611084</v>
      </c>
      <c r="G20" s="37">
        <f>[4]A_SZ2_raw!F33</f>
        <v>1.9461078643798828</v>
      </c>
      <c r="H20" s="37">
        <f>[4]A_SZ2_raw!G33</f>
        <v>2.0314235687255859</v>
      </c>
      <c r="I20" s="37">
        <f>[4]A_SZ2_raw!H33</f>
        <v>1.9108279943466187</v>
      </c>
      <c r="J20" s="37">
        <f>[4]A_SZ2_raw!I33</f>
        <v>2.1432387828826904</v>
      </c>
      <c r="K20" s="37">
        <f>[4]A_SZ2_raw!J33</f>
        <v>2.4427096843719482</v>
      </c>
      <c r="L20" s="37">
        <f>[4]A_SZ2_raw!K33</f>
        <v>2.0590918064117432</v>
      </c>
      <c r="M20" s="37">
        <f>[4]A_SZ2_raw!L33</f>
        <v>1.9607843160629272</v>
      </c>
      <c r="N20" s="37">
        <f>[4]A_SZ2_raw!M33</f>
        <v>1.8788734674453735</v>
      </c>
      <c r="O20" s="37">
        <f>[4]A_SZ2_raw!N33</f>
        <v>1.4011895656585693</v>
      </c>
      <c r="P20" s="37">
        <f>[4]A_SZ2_raw!O33</f>
        <v>1.2367284297943115</v>
      </c>
      <c r="Q20" s="37">
        <f>[4]A_SZ2_raw!P33</f>
        <v>1.0593370199203491</v>
      </c>
      <c r="R20" s="37">
        <f>[4]A_SZ2_raw!Q33</f>
        <v>1.059516429901123</v>
      </c>
      <c r="S20" s="37">
        <f>[4]A_SZ2_raw!R33</f>
        <v>0.89335918426513672</v>
      </c>
      <c r="T20" s="111" t="s">
        <v>406</v>
      </c>
    </row>
    <row r="21" spans="2:20">
      <c r="B21" s="6" t="s">
        <v>11</v>
      </c>
      <c r="C21" s="37" t="s">
        <v>406</v>
      </c>
      <c r="D21" s="37">
        <f>[4]A_SZ2_raw!C34</f>
        <v>4.6495728492736816</v>
      </c>
      <c r="E21" s="37">
        <f>[4]A_SZ2_raw!D34</f>
        <v>4.4919400215148926</v>
      </c>
      <c r="F21" s="37">
        <f>[4]A_SZ2_raw!E34</f>
        <v>4.1802210807800293</v>
      </c>
      <c r="G21" s="37">
        <f>[4]A_SZ2_raw!F34</f>
        <v>3.5001177787780762</v>
      </c>
      <c r="H21" s="37">
        <f>[4]A_SZ2_raw!G34</f>
        <v>3.2955718040466309</v>
      </c>
      <c r="I21" s="37">
        <f>[4]A_SZ2_raw!H34</f>
        <v>3.3875341415405273</v>
      </c>
      <c r="J21" s="37">
        <f>[4]A_SZ2_raw!I34</f>
        <v>3.8525259494781494</v>
      </c>
      <c r="K21" s="37">
        <f>[4]A_SZ2_raw!J34</f>
        <v>4.4945106506347656</v>
      </c>
      <c r="L21" s="37">
        <f>[4]A_SZ2_raw!K34</f>
        <v>3.7672119140625</v>
      </c>
      <c r="M21" s="37">
        <f>[4]A_SZ2_raw!L34</f>
        <v>3.1524405479431152</v>
      </c>
      <c r="N21" s="37">
        <f>[4]A_SZ2_raw!M34</f>
        <v>3.2447781562805176</v>
      </c>
      <c r="O21" s="37">
        <f>[4]A_SZ2_raw!N34</f>
        <v>2.6584339141845703</v>
      </c>
      <c r="P21" s="37">
        <f>[4]A_SZ2_raw!O34</f>
        <v>2.2681760787963867</v>
      </c>
      <c r="Q21" s="37">
        <f>[4]A_SZ2_raw!P34</f>
        <v>2.0794904232025146</v>
      </c>
      <c r="R21" s="37">
        <f>[4]A_SZ2_raw!Q34</f>
        <v>1.9698368310928345</v>
      </c>
      <c r="S21" s="37">
        <f>[4]A_SZ2_raw!R34</f>
        <v>1.7701435089111328</v>
      </c>
      <c r="T21" s="111" t="s">
        <v>406</v>
      </c>
    </row>
    <row r="22" spans="2:20">
      <c r="B22" s="6" t="s">
        <v>12</v>
      </c>
      <c r="C22" s="37" t="s">
        <v>406</v>
      </c>
      <c r="D22" s="37">
        <f>[4]A_SZ2_raw!C35</f>
        <v>6.8303093910217285</v>
      </c>
      <c r="E22" s="37">
        <f>[4]A_SZ2_raw!D35</f>
        <v>6.4109382629394531</v>
      </c>
      <c r="F22" s="37">
        <f>[4]A_SZ2_raw!E35</f>
        <v>5.855748176574707</v>
      </c>
      <c r="G22" s="37">
        <f>[4]A_SZ2_raw!F35</f>
        <v>5.1523547172546387</v>
      </c>
      <c r="H22" s="37">
        <f>[4]A_SZ2_raw!G35</f>
        <v>4.9903569221496582</v>
      </c>
      <c r="I22" s="37">
        <f>[4]A_SZ2_raw!H35</f>
        <v>4.8898725509643555</v>
      </c>
      <c r="J22" s="37">
        <f>[4]A_SZ2_raw!I35</f>
        <v>5.4919352531433105</v>
      </c>
      <c r="K22" s="37">
        <f>[4]A_SZ2_raw!J35</f>
        <v>6.3670063018798828</v>
      </c>
      <c r="L22" s="37">
        <f>[4]A_SZ2_raw!K35</f>
        <v>5.4201889038085938</v>
      </c>
      <c r="M22" s="37">
        <f>[4]A_SZ2_raw!L35</f>
        <v>4.8714084625244141</v>
      </c>
      <c r="N22" s="37">
        <f>[4]A_SZ2_raw!M35</f>
        <v>5.033076286315918</v>
      </c>
      <c r="O22" s="37">
        <f>[4]A_SZ2_raw!N35</f>
        <v>4.2597522735595703</v>
      </c>
      <c r="P22" s="37">
        <f>[4]A_SZ2_raw!O35</f>
        <v>3.9221694469451904</v>
      </c>
      <c r="Q22" s="37">
        <f>[4]A_SZ2_raw!P35</f>
        <v>3.5742645263671875</v>
      </c>
      <c r="R22" s="37">
        <f>[4]A_SZ2_raw!Q35</f>
        <v>3.3217508792877197</v>
      </c>
      <c r="S22" s="37">
        <f>[4]A_SZ2_raw!R35</f>
        <v>3.0513463020324707</v>
      </c>
      <c r="T22" s="111" t="s">
        <v>406</v>
      </c>
    </row>
    <row r="23" spans="2:20">
      <c r="B23" s="6" t="s">
        <v>13</v>
      </c>
      <c r="C23" s="37" t="s">
        <v>406</v>
      </c>
      <c r="D23" s="37">
        <f>[4]A_SZ2_raw!C36</f>
        <v>8.9228296279907227</v>
      </c>
      <c r="E23" s="37">
        <f>[4]A_SZ2_raw!D36</f>
        <v>8.5788278579711914</v>
      </c>
      <c r="F23" s="37">
        <f>[4]A_SZ2_raw!E36</f>
        <v>7.989957332611084</v>
      </c>
      <c r="G23" s="37">
        <f>[4]A_SZ2_raw!F36</f>
        <v>7.0139694213867188</v>
      </c>
      <c r="H23" s="37">
        <f>[4]A_SZ2_raw!G36</f>
        <v>6.9444437026977539</v>
      </c>
      <c r="I23" s="37">
        <f>[4]A_SZ2_raw!H36</f>
        <v>6.8027210235595703</v>
      </c>
      <c r="J23" s="37">
        <f>[4]A_SZ2_raw!I36</f>
        <v>7.5228033065795898</v>
      </c>
      <c r="K23" s="37">
        <f>[4]A_SZ2_raw!J36</f>
        <v>8.8846664428710938</v>
      </c>
      <c r="L23" s="37">
        <f>[4]A_SZ2_raw!K36</f>
        <v>7.3483748435974121</v>
      </c>
      <c r="M23" s="37">
        <f>[4]A_SZ2_raw!L36</f>
        <v>7.2891864776611328</v>
      </c>
      <c r="N23" s="37">
        <f>[4]A_SZ2_raw!M36</f>
        <v>7.4498310089111328</v>
      </c>
      <c r="O23" s="37">
        <f>[4]A_SZ2_raw!N36</f>
        <v>6.4919214248657227</v>
      </c>
      <c r="P23" s="37">
        <f>[4]A_SZ2_raw!O36</f>
        <v>6.2059235572814941</v>
      </c>
      <c r="Q23" s="37">
        <f>[4]A_SZ2_raw!P36</f>
        <v>5.4706358909606934</v>
      </c>
      <c r="R23" s="37">
        <f>[4]A_SZ2_raw!Q36</f>
        <v>5.1670951843261719</v>
      </c>
      <c r="S23" s="37">
        <f>[4]A_SZ2_raw!R36</f>
        <v>4.8242592811584473</v>
      </c>
      <c r="T23" s="111" t="s">
        <v>406</v>
      </c>
    </row>
    <row r="24" spans="2:20">
      <c r="B24" s="8" t="s">
        <v>15</v>
      </c>
      <c r="C24" s="37" t="s">
        <v>406</v>
      </c>
      <c r="D24" s="37">
        <f>[4]A_SZ2_raw!C37</f>
        <v>12.650240898132324</v>
      </c>
      <c r="E24" s="37">
        <f>[4]A_SZ2_raw!D37</f>
        <v>11.867582321166992</v>
      </c>
      <c r="F24" s="37">
        <f>[4]A_SZ2_raw!E37</f>
        <v>11.792000770568848</v>
      </c>
      <c r="G24" s="37">
        <f>[4]A_SZ2_raw!F37</f>
        <v>9.6933727264404297</v>
      </c>
      <c r="H24" s="37">
        <f>[4]A_SZ2_raw!G37</f>
        <v>10</v>
      </c>
      <c r="I24" s="37">
        <f>[4]A_SZ2_raw!H37</f>
        <v>10.007305145263672</v>
      </c>
      <c r="J24" s="37">
        <f>[4]A_SZ2_raw!I37</f>
        <v>10.922454833984375</v>
      </c>
      <c r="K24" s="37">
        <f>[4]A_SZ2_raw!J37</f>
        <v>14.539007186889648</v>
      </c>
      <c r="L24" s="37">
        <f>[4]A_SZ2_raw!K37</f>
        <v>10.350908279418945</v>
      </c>
      <c r="M24" s="37">
        <f>[4]A_SZ2_raw!L37</f>
        <v>11.408379554748535</v>
      </c>
      <c r="N24" s="37">
        <f>[4]A_SZ2_raw!M37</f>
        <v>12.986059188842773</v>
      </c>
      <c r="O24" s="37">
        <f>[4]A_SZ2_raw!N37</f>
        <v>9.9337749481201172</v>
      </c>
      <c r="P24" s="37">
        <f>[4]A_SZ2_raw!O37</f>
        <v>9.8412694931030273</v>
      </c>
      <c r="Q24" s="37">
        <f>[4]A_SZ2_raw!P37</f>
        <v>8.1526527404785156</v>
      </c>
      <c r="R24" s="37">
        <f>[4]A_SZ2_raw!Q37</f>
        <v>8.1894435882568359</v>
      </c>
      <c r="S24" s="37">
        <f>[4]A_SZ2_raw!R37</f>
        <v>7.5750870704650879</v>
      </c>
      <c r="T24" s="111" t="s">
        <v>406</v>
      </c>
    </row>
    <row r="25" spans="2:20">
      <c r="B25" s="8" t="s">
        <v>16</v>
      </c>
      <c r="C25" s="37" t="s">
        <v>406</v>
      </c>
      <c r="D25" s="37">
        <f>[4]A_SZ2_raw!C38</f>
        <v>17</v>
      </c>
      <c r="E25" s="37">
        <f>[4]A_SZ2_raw!D38</f>
        <v>17.137649536132813</v>
      </c>
      <c r="F25" s="37">
        <f>[4]A_SZ2_raw!E38</f>
        <v>16.500993728637695</v>
      </c>
      <c r="G25" s="37">
        <f>[4]A_SZ2_raw!F38</f>
        <v>12.64803409576416</v>
      </c>
      <c r="H25" s="37">
        <f>[4]A_SZ2_raw!G38</f>
        <v>13.333333015441895</v>
      </c>
      <c r="I25" s="37">
        <f>[4]A_SZ2_raw!H38</f>
        <v>14.141413688659668</v>
      </c>
      <c r="J25" s="37">
        <f>[4]A_SZ2_raw!I38</f>
        <v>15.96959114074707</v>
      </c>
      <c r="K25" s="37">
        <f>[4]A_SZ2_raw!J38</f>
        <v>25.641025543212891</v>
      </c>
      <c r="L25" s="37">
        <f>[4]A_SZ2_raw!K38</f>
        <v>14.568345069885254</v>
      </c>
      <c r="M25" s="37">
        <f>[4]A_SZ2_raw!L38</f>
        <v>16.487936019897461</v>
      </c>
      <c r="N25" s="37">
        <f>[4]A_SZ2_raw!M38</f>
        <v>21.707319259643555</v>
      </c>
      <c r="O25" s="37">
        <f>[4]A_SZ2_raw!N38</f>
        <v>13.657256126403809</v>
      </c>
      <c r="P25" s="37">
        <f>[4]A_SZ2_raw!O38</f>
        <v>15.007429122924805</v>
      </c>
      <c r="Q25" s="37">
        <f>[4]A_SZ2_raw!P38</f>
        <v>12.844408988952637</v>
      </c>
      <c r="R25" s="37">
        <f>[4]A_SZ2_raw!Q38</f>
        <v>11.686321258544922</v>
      </c>
      <c r="S25" s="37">
        <f>[4]A_SZ2_raw!R38</f>
        <v>10.714285850524902</v>
      </c>
      <c r="T25" s="111" t="s">
        <v>406</v>
      </c>
    </row>
    <row r="26" spans="2:20">
      <c r="B26" s="7" t="s">
        <v>14</v>
      </c>
      <c r="C26" s="41" t="s">
        <v>406</v>
      </c>
      <c r="D26" s="41">
        <f>[4]A_SZ2_raw!C39</f>
        <v>6.8657317161560059</v>
      </c>
      <c r="E26" s="41">
        <f>[4]A_SZ2_raw!D39</f>
        <v>6.8322162628173828</v>
      </c>
      <c r="F26" s="41">
        <f>[4]A_SZ2_raw!E39</f>
        <v>6.0672454833984375</v>
      </c>
      <c r="G26" s="41">
        <f>[4]A_SZ2_raw!F39</f>
        <v>5.3373966217041016</v>
      </c>
      <c r="H26" s="41">
        <f>[4]A_SZ2_raw!G39</f>
        <v>5.218233585357666</v>
      </c>
      <c r="I26" s="41">
        <f>[4]A_SZ2_raw!H39</f>
        <v>5.1960525512695313</v>
      </c>
      <c r="J26" s="41">
        <f>[4]A_SZ2_raw!I39</f>
        <v>6.2703566551208496</v>
      </c>
      <c r="K26" s="41">
        <f>[4]A_SZ2_raw!J39</f>
        <v>8.1834373474121094</v>
      </c>
      <c r="L26" s="41">
        <f>[4]A_SZ2_raw!K39</f>
        <v>5.7518711090087891</v>
      </c>
      <c r="M26" s="41">
        <f>[4]A_SZ2_raw!L39</f>
        <v>5.5559725761413574</v>
      </c>
      <c r="N26" s="41">
        <f>[4]A_SZ2_raw!M39</f>
        <v>6.0298671722412109</v>
      </c>
      <c r="O26" s="41">
        <f>[4]A_SZ2_raw!N39</f>
        <v>4.360407829284668</v>
      </c>
      <c r="P26" s="41">
        <f>[4]A_SZ2_raw!O39</f>
        <v>4.2605071067810059</v>
      </c>
      <c r="Q26" s="41">
        <f>[4]A_SZ2_raw!P39</f>
        <v>3.6662318706512451</v>
      </c>
      <c r="R26" s="41">
        <f>[4]A_SZ2_raw!Q39</f>
        <v>5.1525311470031738</v>
      </c>
      <c r="S26" s="41">
        <f>[4]A_SZ2_raw!R39</f>
        <v>3.2148041725158691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[4]A_SZ2_raw!C25</f>
        <v>7</v>
      </c>
      <c r="E27" s="43">
        <f>[4]A_SZ2_raw!D25</f>
        <v>7</v>
      </c>
      <c r="F27" s="43">
        <f>[4]A_SZ2_raw!E25</f>
        <v>9</v>
      </c>
      <c r="G27" s="43">
        <f>[4]A_SZ2_raw!F25</f>
        <v>5</v>
      </c>
      <c r="H27" s="43">
        <f>[4]A_SZ2_raw!G25</f>
        <v>6</v>
      </c>
      <c r="I27" s="43">
        <f>[4]A_SZ2_raw!H25</f>
        <v>8</v>
      </c>
      <c r="J27" s="43">
        <f>[4]A_SZ2_raw!I25</f>
        <v>3</v>
      </c>
      <c r="K27" s="43">
        <f>[4]A_SZ2_raw!J25</f>
        <v>5</v>
      </c>
      <c r="L27" s="43">
        <f>[4]A_SZ2_raw!K25</f>
        <v>11</v>
      </c>
      <c r="M27" s="43">
        <f>[4]A_SZ2_raw!L25</f>
        <v>8</v>
      </c>
      <c r="N27" s="43">
        <f>[4]A_SZ2_raw!M25</f>
        <v>5</v>
      </c>
      <c r="O27" s="43">
        <f>[4]A_SZ2_raw!N25</f>
        <v>11</v>
      </c>
      <c r="P27" s="43">
        <f>[4]A_SZ2_raw!O25</f>
        <v>5</v>
      </c>
      <c r="Q27" s="43">
        <f>[4]A_SZ2_raw!P25</f>
        <v>10</v>
      </c>
      <c r="R27" s="43">
        <f>[4]A_SZ2_raw!Q25</f>
        <v>11</v>
      </c>
      <c r="S27" s="43">
        <f>[4]A_SZ2_raw!R25</f>
        <v>10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[4]A_SZ2_raw!C24</f>
        <v>827</v>
      </c>
      <c r="E28" s="43">
        <f>[4]A_SZ2_raw!D24</f>
        <v>1054</v>
      </c>
      <c r="F28" s="43">
        <f>[4]A_SZ2_raw!E24</f>
        <v>1062</v>
      </c>
      <c r="G28" s="43">
        <f>[4]A_SZ2_raw!F24</f>
        <v>1089</v>
      </c>
      <c r="H28" s="43">
        <f>[4]A_SZ2_raw!G24</f>
        <v>1235</v>
      </c>
      <c r="I28" s="43">
        <f>[4]A_SZ2_raw!H24</f>
        <v>1439</v>
      </c>
      <c r="J28" s="43">
        <f>[4]A_SZ2_raw!I24</f>
        <v>1500</v>
      </c>
      <c r="K28" s="43">
        <f>[4]A_SZ2_raw!J24</f>
        <v>1588</v>
      </c>
      <c r="L28" s="43">
        <f>[4]A_SZ2_raw!K24</f>
        <v>1351</v>
      </c>
      <c r="M28" s="43">
        <f>[4]A_SZ2_raw!L24</f>
        <v>1364</v>
      </c>
      <c r="N28" s="43">
        <f>[4]A_SZ2_raw!M24</f>
        <v>1316</v>
      </c>
      <c r="O28" s="43">
        <f>[4]A_SZ2_raw!N24</f>
        <v>1432</v>
      </c>
      <c r="P28" s="43">
        <f>[4]A_SZ2_raw!O24</f>
        <v>1478</v>
      </c>
      <c r="Q28" s="43">
        <f>[4]A_SZ2_raw!P24</f>
        <v>1590</v>
      </c>
      <c r="R28" s="43">
        <f>[4]A_SZ2_raw!Q24</f>
        <v>1650</v>
      </c>
      <c r="S28" s="43">
        <f>[4]A_SZ2_raw!R24</f>
        <v>1714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[3]A_SZ3_raw!$A$2</f>
        <v>Agriculture, Mining, etc.</v>
      </c>
      <c r="I3" s="223"/>
      <c r="J3" s="224"/>
      <c r="L3" s="52" t="s">
        <v>2</v>
      </c>
      <c r="M3" s="222" t="str">
        <f>[3]A_SZ3_raw!$B$2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76</v>
      </c>
      <c r="E10" s="43">
        <f t="shared" ref="E10:S10" si="0">E28-E27</f>
        <v>108</v>
      </c>
      <c r="F10" s="43">
        <f t="shared" si="0"/>
        <v>103</v>
      </c>
      <c r="G10" s="43">
        <f t="shared" si="0"/>
        <v>124</v>
      </c>
      <c r="H10" s="43">
        <f t="shared" si="0"/>
        <v>140</v>
      </c>
      <c r="I10" s="43">
        <f t="shared" si="0"/>
        <v>187</v>
      </c>
      <c r="J10" s="43">
        <f t="shared" si="0"/>
        <v>221</v>
      </c>
      <c r="K10" s="43">
        <f t="shared" si="0"/>
        <v>226</v>
      </c>
      <c r="L10" s="43">
        <f t="shared" si="0"/>
        <v>253</v>
      </c>
      <c r="M10" s="43">
        <f t="shared" si="0"/>
        <v>269</v>
      </c>
      <c r="N10" s="43">
        <f t="shared" si="0"/>
        <v>250</v>
      </c>
      <c r="O10" s="43">
        <f t="shared" si="0"/>
        <v>288</v>
      </c>
      <c r="P10" s="43">
        <f t="shared" si="0"/>
        <v>324</v>
      </c>
      <c r="Q10" s="43">
        <f t="shared" si="0"/>
        <v>322</v>
      </c>
      <c r="R10" s="43">
        <f t="shared" si="0"/>
        <v>368</v>
      </c>
      <c r="S10" s="43">
        <f t="shared" si="0"/>
        <v>396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[4]A_SZ3_raw!C26</f>
        <v>5.263157844543457</v>
      </c>
      <c r="E12" s="27">
        <f>[4]A_SZ3_raw!D26</f>
        <v>2.7777776718139648</v>
      </c>
      <c r="F12" s="27">
        <f>[4]A_SZ3_raw!E26</f>
        <v>2.9126212596893311</v>
      </c>
      <c r="G12" s="27">
        <f>[4]A_SZ3_raw!F26</f>
        <v>2.4193549156188965</v>
      </c>
      <c r="H12" s="27">
        <f>[4]A_SZ3_raw!G26</f>
        <v>2.8571429252624512</v>
      </c>
      <c r="I12" s="27">
        <f>[4]A_SZ3_raw!H26</f>
        <v>2.1390373706817627</v>
      </c>
      <c r="J12" s="27">
        <f>[4]A_SZ3_raw!I26</f>
        <v>2.2624435424804688</v>
      </c>
      <c r="K12" s="27">
        <f>[4]A_SZ3_raw!J26</f>
        <v>2.6666667461395264</v>
      </c>
      <c r="L12" s="27">
        <f>[4]A_SZ3_raw!K26</f>
        <v>2.7667984962463379</v>
      </c>
      <c r="M12" s="27">
        <f>[4]A_SZ3_raw!L26</f>
        <v>3.3333332538604736</v>
      </c>
      <c r="N12" s="27">
        <f>[4]A_SZ3_raw!M26</f>
        <v>4.4000000953674316</v>
      </c>
      <c r="O12" s="27">
        <f>[4]A_SZ3_raw!N26</f>
        <v>5.9027776718139648</v>
      </c>
      <c r="P12" s="27">
        <f>[4]A_SZ3_raw!O26</f>
        <v>8.9506168365478516</v>
      </c>
      <c r="Q12" s="27">
        <f>[4]A_SZ3_raw!P26</f>
        <v>5.5727553367614746</v>
      </c>
      <c r="R12" s="27">
        <f>[4]A_SZ3_raw!Q26</f>
        <v>8.9673910140991211</v>
      </c>
      <c r="S12" s="27">
        <f>[4]A_SZ3_raw!R26</f>
        <v>9.848484992980957</v>
      </c>
      <c r="T12" s="108" t="s">
        <v>406</v>
      </c>
    </row>
    <row r="13" spans="2:20">
      <c r="B13" s="6" t="s">
        <v>340</v>
      </c>
      <c r="C13" s="27" t="s">
        <v>406</v>
      </c>
      <c r="D13" s="27">
        <f>[4]A_SZ3_raw!C27</f>
        <v>7.8947367668151855</v>
      </c>
      <c r="E13" s="27">
        <f>[4]A_SZ3_raw!D27</f>
        <v>4.6296296119689941</v>
      </c>
      <c r="F13" s="27">
        <f>[4]A_SZ3_raw!E27</f>
        <v>6.7961163520812988</v>
      </c>
      <c r="G13" s="27">
        <f>[4]A_SZ3_raw!F27</f>
        <v>10.483870506286621</v>
      </c>
      <c r="H13" s="27">
        <f>[4]A_SZ3_raw!G27</f>
        <v>10</v>
      </c>
      <c r="I13" s="27">
        <f>[4]A_SZ3_raw!H27</f>
        <v>9.0909090042114258</v>
      </c>
      <c r="J13" s="27">
        <f>[4]A_SZ3_raw!I27</f>
        <v>5.8823528289794922</v>
      </c>
      <c r="K13" s="27">
        <f>[4]A_SZ3_raw!J27</f>
        <v>4.8888888359069824</v>
      </c>
      <c r="L13" s="27">
        <f>[4]A_SZ3_raw!K27</f>
        <v>6.3241105079650879</v>
      </c>
      <c r="M13" s="27">
        <f>[4]A_SZ3_raw!L27</f>
        <v>17.037036895751953</v>
      </c>
      <c r="N13" s="27">
        <f>[4]A_SZ3_raw!M27</f>
        <v>13.199999809265137</v>
      </c>
      <c r="O13" s="27">
        <f>[4]A_SZ3_raw!N27</f>
        <v>21.18055534362793</v>
      </c>
      <c r="P13" s="27">
        <f>[4]A_SZ3_raw!O27</f>
        <v>35.493827819824219</v>
      </c>
      <c r="Q13" s="27">
        <f>[4]A_SZ3_raw!P27</f>
        <v>32.507740020751953</v>
      </c>
      <c r="R13" s="27">
        <f>[4]A_SZ3_raw!Q27</f>
        <v>36.413043975830078</v>
      </c>
      <c r="S13" s="27">
        <f>[4]A_SZ3_raw!R27</f>
        <v>41.161617279052734</v>
      </c>
      <c r="T13" s="108" t="s">
        <v>406</v>
      </c>
    </row>
    <row r="14" spans="2:20">
      <c r="B14" s="6" t="s">
        <v>341</v>
      </c>
      <c r="C14" s="27" t="s">
        <v>406</v>
      </c>
      <c r="D14" s="27">
        <f>[4]A_SZ3_raw!C28</f>
        <v>7.8947367668151855</v>
      </c>
      <c r="E14" s="27">
        <f>[4]A_SZ3_raw!D28</f>
        <v>8.3333330154418945</v>
      </c>
      <c r="F14" s="27">
        <f>[4]A_SZ3_raw!E28</f>
        <v>4.8543691635131836</v>
      </c>
      <c r="G14" s="27">
        <f>[4]A_SZ3_raw!F28</f>
        <v>12.903225898742676</v>
      </c>
      <c r="H14" s="27">
        <f>[4]A_SZ3_raw!G28</f>
        <v>18.571428298950195</v>
      </c>
      <c r="I14" s="27">
        <f>[4]A_SZ3_raw!H28</f>
        <v>15.508021354675293</v>
      </c>
      <c r="J14" s="27">
        <f>[4]A_SZ3_raw!I28</f>
        <v>8.597285270690918</v>
      </c>
      <c r="K14" s="27">
        <f>[4]A_SZ3_raw!J28</f>
        <v>5.7777776718139648</v>
      </c>
      <c r="L14" s="27">
        <f>[4]A_SZ3_raw!K28</f>
        <v>10.671936988830566</v>
      </c>
      <c r="M14" s="27">
        <f>[4]A_SZ3_raw!L28</f>
        <v>17.407407760620117</v>
      </c>
      <c r="N14" s="27">
        <f>[4]A_SZ3_raw!M28</f>
        <v>25.600000381469727</v>
      </c>
      <c r="O14" s="27">
        <f>[4]A_SZ3_raw!N28</f>
        <v>26.041666030883789</v>
      </c>
      <c r="P14" s="27">
        <f>[4]A_SZ3_raw!O28</f>
        <v>18.827159881591797</v>
      </c>
      <c r="Q14" s="27">
        <f>[4]A_SZ3_raw!P28</f>
        <v>21.67182731628418</v>
      </c>
      <c r="R14" s="27">
        <f>[4]A_SZ3_raw!Q28</f>
        <v>19.565217971801758</v>
      </c>
      <c r="S14" s="27">
        <f>[4]A_SZ3_raw!R28</f>
        <v>21.46464729309082</v>
      </c>
      <c r="T14" s="108" t="s">
        <v>406</v>
      </c>
    </row>
    <row r="15" spans="2:20">
      <c r="B15" s="6" t="s">
        <v>342</v>
      </c>
      <c r="C15" s="27" t="s">
        <v>406</v>
      </c>
      <c r="D15" s="27">
        <f>[4]A_SZ3_raw!C29</f>
        <v>3.9473683834075928</v>
      </c>
      <c r="E15" s="27">
        <f>[4]A_SZ3_raw!D29</f>
        <v>10.185185432434082</v>
      </c>
      <c r="F15" s="27">
        <f>[4]A_SZ3_raw!E29</f>
        <v>17.475728988647461</v>
      </c>
      <c r="G15" s="27">
        <f>[4]A_SZ3_raw!F29</f>
        <v>19.354839324951172</v>
      </c>
      <c r="H15" s="27">
        <f>[4]A_SZ3_raw!G29</f>
        <v>22.142856597900391</v>
      </c>
      <c r="I15" s="27">
        <f>[4]A_SZ3_raw!H29</f>
        <v>18.716577529907227</v>
      </c>
      <c r="J15" s="27">
        <f>[4]A_SZ3_raw!I29</f>
        <v>17.647058486938477</v>
      </c>
      <c r="K15" s="27">
        <f>[4]A_SZ3_raw!J29</f>
        <v>8.4444446563720703</v>
      </c>
      <c r="L15" s="27">
        <f>[4]A_SZ3_raw!K29</f>
        <v>20.553359985351563</v>
      </c>
      <c r="M15" s="27">
        <f>[4]A_SZ3_raw!L29</f>
        <v>16.296297073364258</v>
      </c>
      <c r="N15" s="27">
        <f>[4]A_SZ3_raw!M29</f>
        <v>17.200000762939453</v>
      </c>
      <c r="O15" s="27">
        <f>[4]A_SZ3_raw!N29</f>
        <v>17.013889312744141</v>
      </c>
      <c r="P15" s="27">
        <f>[4]A_SZ3_raw!O29</f>
        <v>15.740740776062012</v>
      </c>
      <c r="Q15" s="27">
        <f>[4]A_SZ3_raw!P29</f>
        <v>18.575851440429688</v>
      </c>
      <c r="R15" s="27">
        <f>[4]A_SZ3_raw!Q29</f>
        <v>16.032608032226563</v>
      </c>
      <c r="S15" s="27">
        <f>[4]A_SZ3_raw!R29</f>
        <v>12.878787994384766</v>
      </c>
      <c r="T15" s="108" t="s">
        <v>406</v>
      </c>
    </row>
    <row r="16" spans="2:20">
      <c r="B16" s="6" t="s">
        <v>343</v>
      </c>
      <c r="C16" s="27" t="s">
        <v>406</v>
      </c>
      <c r="D16" s="27">
        <f>[4]A_SZ3_raw!C30</f>
        <v>47.368419647216797</v>
      </c>
      <c r="E16" s="27">
        <f>[4]A_SZ3_raw!D30</f>
        <v>49.074073791503906</v>
      </c>
      <c r="F16" s="27">
        <f>[4]A_SZ3_raw!E30</f>
        <v>46.601940155029297</v>
      </c>
      <c r="G16" s="27">
        <f>[4]A_SZ3_raw!F30</f>
        <v>41.129032135009766</v>
      </c>
      <c r="H16" s="27">
        <f>[4]A_SZ3_raw!G30</f>
        <v>30.714284896850586</v>
      </c>
      <c r="I16" s="27">
        <f>[4]A_SZ3_raw!H30</f>
        <v>38.502674102783203</v>
      </c>
      <c r="J16" s="27">
        <f>[4]A_SZ3_raw!I30</f>
        <v>50.678733825683594</v>
      </c>
      <c r="K16" s="27">
        <f>[4]A_SZ3_raw!J30</f>
        <v>43.555557250976563</v>
      </c>
      <c r="L16" s="27">
        <f>[4]A_SZ3_raw!K30</f>
        <v>39.525691986083984</v>
      </c>
      <c r="M16" s="27">
        <f>[4]A_SZ3_raw!L30</f>
        <v>26.666666030883789</v>
      </c>
      <c r="N16" s="27">
        <f>[4]A_SZ3_raw!M30</f>
        <v>25.600000381469727</v>
      </c>
      <c r="O16" s="27">
        <f>[4]A_SZ3_raw!N30</f>
        <v>19.791666030883789</v>
      </c>
      <c r="P16" s="27">
        <f>[4]A_SZ3_raw!O30</f>
        <v>15.432098388671875</v>
      </c>
      <c r="Q16" s="27">
        <f>[4]A_SZ3_raw!P30</f>
        <v>15.170278549194336</v>
      </c>
      <c r="R16" s="27">
        <f>[4]A_SZ3_raw!Q30</f>
        <v>12.77173900604248</v>
      </c>
      <c r="S16" s="27">
        <f>[4]A_SZ3_raw!R30</f>
        <v>11.111110687255859</v>
      </c>
      <c r="T16" s="108" t="s">
        <v>406</v>
      </c>
    </row>
    <row r="17" spans="2:20">
      <c r="B17" s="7" t="s">
        <v>240</v>
      </c>
      <c r="C17" s="27" t="s">
        <v>406</v>
      </c>
      <c r="D17" s="27">
        <f>[4]A_SZ3_raw!C31</f>
        <v>27.63157844543457</v>
      </c>
      <c r="E17" s="27">
        <f>[4]A_SZ3_raw!D31</f>
        <v>25</v>
      </c>
      <c r="F17" s="27">
        <f>[4]A_SZ3_raw!E31</f>
        <v>21.359222412109375</v>
      </c>
      <c r="G17" s="27">
        <f>[4]A_SZ3_raw!F31</f>
        <v>13.709677696228027</v>
      </c>
      <c r="H17" s="27">
        <f>[4]A_SZ3_raw!G31</f>
        <v>15.714285850524902</v>
      </c>
      <c r="I17" s="27">
        <f>[4]A_SZ3_raw!H31</f>
        <v>16.042779922485352</v>
      </c>
      <c r="J17" s="27">
        <f>[4]A_SZ3_raw!I31</f>
        <v>14.932126998901367</v>
      </c>
      <c r="K17" s="27">
        <f>[4]A_SZ3_raw!J31</f>
        <v>34.666667938232422</v>
      </c>
      <c r="L17" s="27">
        <f>[4]A_SZ3_raw!K31</f>
        <v>20.158102035522461</v>
      </c>
      <c r="M17" s="27">
        <f>[4]A_SZ3_raw!L31</f>
        <v>19.259260177612305</v>
      </c>
      <c r="N17" s="27">
        <f>[4]A_SZ3_raw!M31</f>
        <v>14</v>
      </c>
      <c r="O17" s="27">
        <f>[4]A_SZ3_raw!N31</f>
        <v>10.06944465637207</v>
      </c>
      <c r="P17" s="27">
        <f>[4]A_SZ3_raw!O31</f>
        <v>5.5555553436279297</v>
      </c>
      <c r="Q17" s="27">
        <f>[4]A_SZ3_raw!P31</f>
        <v>6.5015478134155273</v>
      </c>
      <c r="R17" s="27">
        <f>[4]A_SZ3_raw!Q31</f>
        <v>6.25</v>
      </c>
      <c r="S17" s="27">
        <f>[4]A_SZ3_raw!R31</f>
        <v>3.535353422164917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[4]A_SZ3_raw!C32</f>
        <v>0.86299896240234375</v>
      </c>
      <c r="E19" s="37">
        <f>[4]A_SZ3_raw!D32</f>
        <v>2.1762397289276123</v>
      </c>
      <c r="F19" s="37">
        <f>[4]A_SZ3_raw!E32</f>
        <v>1.7778106927871704</v>
      </c>
      <c r="G19" s="37">
        <f>[4]A_SZ3_raw!F32</f>
        <v>1.3513513803482056</v>
      </c>
      <c r="H19" s="37">
        <f>[4]A_SZ3_raw!G32</f>
        <v>1.4661321640014648</v>
      </c>
      <c r="I19" s="37">
        <f>[4]A_SZ3_raw!H32</f>
        <v>1.6460806131362915</v>
      </c>
      <c r="J19" s="37">
        <f>[4]A_SZ3_raw!I32</f>
        <v>1.6720626354217529</v>
      </c>
      <c r="K19" s="37">
        <f>[4]A_SZ3_raw!J32</f>
        <v>1.6282987594604492</v>
      </c>
      <c r="L19" s="37">
        <f>[4]A_SZ3_raw!K32</f>
        <v>1.4637494087219238</v>
      </c>
      <c r="M19" s="37">
        <f>[4]A_SZ3_raw!L32</f>
        <v>1.1909198760986328</v>
      </c>
      <c r="N19" s="37">
        <f>[4]A_SZ3_raw!M32</f>
        <v>1.1939506530761719</v>
      </c>
      <c r="O19" s="37">
        <f>[4]A_SZ3_raw!N32</f>
        <v>0.95046287775039673</v>
      </c>
      <c r="P19" s="37">
        <f>[4]A_SZ3_raw!O32</f>
        <v>0.65403503179550171</v>
      </c>
      <c r="Q19" s="37">
        <f>[4]A_SZ3_raw!P32</f>
        <v>0.96986269950866699</v>
      </c>
      <c r="R19" s="37">
        <f>[4]A_SZ3_raw!Q32</f>
        <v>0.67633497714996338</v>
      </c>
      <c r="S19" s="37">
        <f>[4]A_SZ3_raw!R32</f>
        <v>0.68709385395050049</v>
      </c>
      <c r="T19" s="111" t="s">
        <v>406</v>
      </c>
    </row>
    <row r="20" spans="2:20">
      <c r="B20" s="6" t="s">
        <v>33</v>
      </c>
      <c r="C20" s="37" t="s">
        <v>406</v>
      </c>
      <c r="D20" s="37">
        <f>[4]A_SZ3_raw!C33</f>
        <v>2.3230838775634766</v>
      </c>
      <c r="E20" s="37">
        <f>[4]A_SZ3_raw!D33</f>
        <v>2.7981812953948975</v>
      </c>
      <c r="F20" s="37">
        <f>[4]A_SZ3_raw!E33</f>
        <v>2.580935001373291</v>
      </c>
      <c r="G20" s="37">
        <f>[4]A_SZ3_raw!F33</f>
        <v>2.047236442565918</v>
      </c>
      <c r="H20" s="37">
        <f>[4]A_SZ3_raw!G33</f>
        <v>2.0391416549682617</v>
      </c>
      <c r="I20" s="37">
        <f>[4]A_SZ3_raw!H33</f>
        <v>2.4083640575408936</v>
      </c>
      <c r="J20" s="37">
        <f>[4]A_SZ3_raw!I33</f>
        <v>2.6546225547790527</v>
      </c>
      <c r="K20" s="37">
        <f>[4]A_SZ3_raw!J33</f>
        <v>2.9573590755462646</v>
      </c>
      <c r="L20" s="37">
        <f>[4]A_SZ3_raw!K33</f>
        <v>2.5402002334594727</v>
      </c>
      <c r="M20" s="37">
        <f>[4]A_SZ3_raw!L33</f>
        <v>1.9513041973114014</v>
      </c>
      <c r="N20" s="37">
        <f>[4]A_SZ3_raw!M33</f>
        <v>1.7588679790496826</v>
      </c>
      <c r="O20" s="37">
        <f>[4]A_SZ3_raw!N33</f>
        <v>1.7118170261383057</v>
      </c>
      <c r="P20" s="37">
        <f>[4]A_SZ3_raw!O33</f>
        <v>1.0351468324661255</v>
      </c>
      <c r="Q20" s="37">
        <f>[4]A_SZ3_raw!P33</f>
        <v>1.2629334926605225</v>
      </c>
      <c r="R20" s="37">
        <f>[4]A_SZ3_raw!Q33</f>
        <v>1.0453016757965088</v>
      </c>
      <c r="S20" s="37">
        <f>[4]A_SZ3_raw!R33</f>
        <v>1.0070017576217651</v>
      </c>
      <c r="T20" s="111" t="s">
        <v>406</v>
      </c>
    </row>
    <row r="21" spans="2:20">
      <c r="B21" s="6" t="s">
        <v>11</v>
      </c>
      <c r="C21" s="37" t="s">
        <v>406</v>
      </c>
      <c r="D21" s="37">
        <f>[4]A_SZ3_raw!C34</f>
        <v>4.2577686309814453</v>
      </c>
      <c r="E21" s="37">
        <f>[4]A_SZ3_raw!D34</f>
        <v>4.4728598594665527</v>
      </c>
      <c r="F21" s="37">
        <f>[4]A_SZ3_raw!E34</f>
        <v>4.0353398323059082</v>
      </c>
      <c r="G21" s="37">
        <f>[4]A_SZ3_raw!F34</f>
        <v>3.486095666885376</v>
      </c>
      <c r="H21" s="37">
        <f>[4]A_SZ3_raw!G34</f>
        <v>3.2934930324554443</v>
      </c>
      <c r="I21" s="37">
        <f>[4]A_SZ3_raw!H34</f>
        <v>3.4224097728729248</v>
      </c>
      <c r="J21" s="37">
        <f>[4]A_SZ3_raw!I34</f>
        <v>4.1176471710205078</v>
      </c>
      <c r="K21" s="37">
        <f>[4]A_SZ3_raw!J34</f>
        <v>4.8509101867675781</v>
      </c>
      <c r="L21" s="37">
        <f>[4]A_SZ3_raw!K34</f>
        <v>3.760106086730957</v>
      </c>
      <c r="M21" s="37">
        <f>[4]A_SZ3_raw!L34</f>
        <v>2.7259361743927002</v>
      </c>
      <c r="N21" s="37">
        <f>[4]A_SZ3_raw!M34</f>
        <v>2.8250076770782471</v>
      </c>
      <c r="O21" s="37">
        <f>[4]A_SZ3_raw!N34</f>
        <v>2.400566577911377</v>
      </c>
      <c r="P21" s="37">
        <f>[4]A_SZ3_raw!O34</f>
        <v>1.7785295248031616</v>
      </c>
      <c r="Q21" s="37">
        <f>[4]A_SZ3_raw!P34</f>
        <v>1.9224143028259277</v>
      </c>
      <c r="R21" s="37">
        <f>[4]A_SZ3_raw!Q34</f>
        <v>1.8340767621994019</v>
      </c>
      <c r="S21" s="37">
        <f>[4]A_SZ3_raw!R34</f>
        <v>1.6439661979675293</v>
      </c>
      <c r="T21" s="111" t="s">
        <v>406</v>
      </c>
    </row>
    <row r="22" spans="2:20">
      <c r="B22" s="6" t="s">
        <v>12</v>
      </c>
      <c r="C22" s="37" t="s">
        <v>406</v>
      </c>
      <c r="D22" s="37">
        <f>[4]A_SZ3_raw!C35</f>
        <v>5.9680271148681641</v>
      </c>
      <c r="E22" s="37">
        <f>[4]A_SZ3_raw!D35</f>
        <v>6.0616436004638672</v>
      </c>
      <c r="F22" s="37">
        <f>[4]A_SZ3_raw!E35</f>
        <v>5.5707039833068848</v>
      </c>
      <c r="G22" s="37">
        <f>[4]A_SZ3_raw!F35</f>
        <v>4.6638593673706055</v>
      </c>
      <c r="H22" s="37">
        <f>[4]A_SZ3_raw!G35</f>
        <v>4.2879838943481445</v>
      </c>
      <c r="I22" s="37">
        <f>[4]A_SZ3_raw!H35</f>
        <v>4.5736432075500488</v>
      </c>
      <c r="J22" s="37">
        <f>[4]A_SZ3_raw!I35</f>
        <v>5.122678279876709</v>
      </c>
      <c r="K22" s="37">
        <f>[4]A_SZ3_raw!J35</f>
        <v>6.2306475639343262</v>
      </c>
      <c r="L22" s="37">
        <f>[4]A_SZ3_raw!K35</f>
        <v>4.9041519165039063</v>
      </c>
      <c r="M22" s="37">
        <f>[4]A_SZ3_raw!L35</f>
        <v>4.1734943389892578</v>
      </c>
      <c r="N22" s="37">
        <f>[4]A_SZ3_raw!M35</f>
        <v>4.0367832183837891</v>
      </c>
      <c r="O22" s="37">
        <f>[4]A_SZ3_raw!N35</f>
        <v>3.4093141555786133</v>
      </c>
      <c r="P22" s="37">
        <f>[4]A_SZ3_raw!O35</f>
        <v>2.841637134552002</v>
      </c>
      <c r="Q22" s="37">
        <f>[4]A_SZ3_raw!P35</f>
        <v>3.0475842952728271</v>
      </c>
      <c r="R22" s="37">
        <f>[4]A_SZ3_raw!Q35</f>
        <v>2.7043542861938477</v>
      </c>
      <c r="S22" s="37">
        <f>[4]A_SZ3_raw!R35</f>
        <v>2.4524283409118652</v>
      </c>
      <c r="T22" s="111" t="s">
        <v>406</v>
      </c>
    </row>
    <row r="23" spans="2:20">
      <c r="B23" s="6" t="s">
        <v>13</v>
      </c>
      <c r="C23" s="37" t="s">
        <v>406</v>
      </c>
      <c r="D23" s="37">
        <f>[4]A_SZ3_raw!C36</f>
        <v>7.8159832954406738</v>
      </c>
      <c r="E23" s="37">
        <f>[4]A_SZ3_raw!D36</f>
        <v>7.4427700042724609</v>
      </c>
      <c r="F23" s="37">
        <f>[4]A_SZ3_raw!E36</f>
        <v>7.0830388069152832</v>
      </c>
      <c r="G23" s="37">
        <f>[4]A_SZ3_raw!F36</f>
        <v>6.327115535736084</v>
      </c>
      <c r="H23" s="37">
        <f>[4]A_SZ3_raw!G36</f>
        <v>5.885197639465332</v>
      </c>
      <c r="I23" s="37">
        <f>[4]A_SZ3_raw!H36</f>
        <v>6.0235919952392578</v>
      </c>
      <c r="J23" s="37">
        <f>[4]A_SZ3_raw!I36</f>
        <v>6.4907197952270508</v>
      </c>
      <c r="K23" s="37">
        <f>[4]A_SZ3_raw!J36</f>
        <v>8.514552116394043</v>
      </c>
      <c r="L23" s="37">
        <f>[4]A_SZ3_raw!K36</f>
        <v>6.9096574783325195</v>
      </c>
      <c r="M23" s="37">
        <f>[4]A_SZ3_raw!L36</f>
        <v>6.4071340560913086</v>
      </c>
      <c r="N23" s="37">
        <f>[4]A_SZ3_raw!M36</f>
        <v>5.4199137687683105</v>
      </c>
      <c r="O23" s="37">
        <f>[4]A_SZ3_raw!N36</f>
        <v>4.9704174995422363</v>
      </c>
      <c r="P23" s="37">
        <f>[4]A_SZ3_raw!O36</f>
        <v>4.1013126373291016</v>
      </c>
      <c r="Q23" s="37">
        <f>[4]A_SZ3_raw!P36</f>
        <v>4.3016400337219238</v>
      </c>
      <c r="R23" s="37">
        <f>[4]A_SZ3_raw!Q36</f>
        <v>4.0771498680114746</v>
      </c>
      <c r="S23" s="37">
        <f>[4]A_SZ3_raw!R36</f>
        <v>3.6079087257385254</v>
      </c>
      <c r="T23" s="111" t="s">
        <v>406</v>
      </c>
    </row>
    <row r="24" spans="2:20">
      <c r="B24" s="8" t="s">
        <v>15</v>
      </c>
      <c r="C24" s="37" t="s">
        <v>406</v>
      </c>
      <c r="D24" s="37">
        <f>[4]A_SZ3_raw!C37</f>
        <v>11.475373268127441</v>
      </c>
      <c r="E24" s="37">
        <f>[4]A_SZ3_raw!D37</f>
        <v>9.9042139053344727</v>
      </c>
      <c r="F24" s="37">
        <f>[4]A_SZ3_raw!E37</f>
        <v>10.527871131896973</v>
      </c>
      <c r="G24" s="37">
        <f>[4]A_SZ3_raw!F37</f>
        <v>8.8074102401733398</v>
      </c>
      <c r="H24" s="37">
        <f>[4]A_SZ3_raw!G37</f>
        <v>9.1819705963134766</v>
      </c>
      <c r="I24" s="37">
        <f>[4]A_SZ3_raw!H37</f>
        <v>8.7935218811035156</v>
      </c>
      <c r="J24" s="37">
        <f>[4]A_SZ3_raw!I37</f>
        <v>9.1271858215332031</v>
      </c>
      <c r="K24" s="37">
        <f>[4]A_SZ3_raw!J37</f>
        <v>13.26506233215332</v>
      </c>
      <c r="L24" s="37">
        <f>[4]A_SZ3_raw!K37</f>
        <v>9.311650276184082</v>
      </c>
      <c r="M24" s="37">
        <f>[4]A_SZ3_raw!L37</f>
        <v>11.281124114990234</v>
      </c>
      <c r="N24" s="37">
        <f>[4]A_SZ3_raw!M37</f>
        <v>8.2522335052490234</v>
      </c>
      <c r="O24" s="37">
        <f>[4]A_SZ3_raw!N37</f>
        <v>7.5817327499389648</v>
      </c>
      <c r="P24" s="37">
        <f>[4]A_SZ3_raw!O37</f>
        <v>5.9399433135986328</v>
      </c>
      <c r="Q24" s="37">
        <f>[4]A_SZ3_raw!P37</f>
        <v>5.9740972518920898</v>
      </c>
      <c r="R24" s="37">
        <f>[4]A_SZ3_raw!Q37</f>
        <v>5.957787036895752</v>
      </c>
      <c r="S24" s="37">
        <f>[4]A_SZ3_raw!R37</f>
        <v>5.0246987342834473</v>
      </c>
      <c r="T24" s="111" t="s">
        <v>406</v>
      </c>
    </row>
    <row r="25" spans="2:20">
      <c r="B25" s="8" t="s">
        <v>16</v>
      </c>
      <c r="C25" s="37" t="s">
        <v>406</v>
      </c>
      <c r="D25" s="37">
        <f>[4]A_SZ3_raw!C38</f>
        <v>14.598278999328613</v>
      </c>
      <c r="E25" s="37">
        <f>[4]A_SZ3_raw!D38</f>
        <v>11.788895606994629</v>
      </c>
      <c r="F25" s="37">
        <f>[4]A_SZ3_raw!E38</f>
        <v>13.90062141418457</v>
      </c>
      <c r="G25" s="37">
        <f>[4]A_SZ3_raw!F38</f>
        <v>9.7328329086303711</v>
      </c>
      <c r="H25" s="37">
        <f>[4]A_SZ3_raw!G38</f>
        <v>12.429477691650391</v>
      </c>
      <c r="I25" s="37">
        <f>[4]A_SZ3_raw!H38</f>
        <v>11.322422981262207</v>
      </c>
      <c r="J25" s="37">
        <f>[4]A_SZ3_raw!I38</f>
        <v>12.490859985351563</v>
      </c>
      <c r="K25" s="37">
        <f>[4]A_SZ3_raw!J38</f>
        <v>20.321733474731445</v>
      </c>
      <c r="L25" s="37">
        <f>[4]A_SZ3_raw!K38</f>
        <v>14.285714149475098</v>
      </c>
      <c r="M25" s="37">
        <f>[4]A_SZ3_raw!L38</f>
        <v>15.004123687744141</v>
      </c>
      <c r="N25" s="37">
        <f>[4]A_SZ3_raw!M38</f>
        <v>13.695509910583496</v>
      </c>
      <c r="O25" s="37">
        <f>[4]A_SZ3_raw!N38</f>
        <v>10.237083435058594</v>
      </c>
      <c r="P25" s="37">
        <f>[4]A_SZ3_raw!O38</f>
        <v>7.9754600524902344</v>
      </c>
      <c r="Q25" s="37">
        <f>[4]A_SZ3_raw!P38</f>
        <v>8.5231685638427734</v>
      </c>
      <c r="R25" s="37">
        <f>[4]A_SZ3_raw!Q38</f>
        <v>8.4468660354614258</v>
      </c>
      <c r="S25" s="37">
        <f>[4]A_SZ3_raw!R38</f>
        <v>6.6102585792541504</v>
      </c>
      <c r="T25" s="111" t="s">
        <v>406</v>
      </c>
    </row>
    <row r="26" spans="2:20">
      <c r="B26" s="7" t="s">
        <v>14</v>
      </c>
      <c r="C26" s="41" t="s">
        <v>406</v>
      </c>
      <c r="D26" s="41">
        <f>[4]A_SZ3_raw!C39</f>
        <v>5.7941021919250488</v>
      </c>
      <c r="E26" s="41">
        <f>[4]A_SZ3_raw!D39</f>
        <v>6.4226903915405273</v>
      </c>
      <c r="F26" s="41">
        <f>[4]A_SZ3_raw!E39</f>
        <v>5.06109619140625</v>
      </c>
      <c r="G26" s="41">
        <f>[4]A_SZ3_raw!F39</f>
        <v>4.4160380363464355</v>
      </c>
      <c r="H26" s="41">
        <f>[4]A_SZ3_raw!G39</f>
        <v>4.869788646697998</v>
      </c>
      <c r="I26" s="41">
        <f>[4]A_SZ3_raw!H39</f>
        <v>4.6211447715759277</v>
      </c>
      <c r="J26" s="41">
        <f>[4]A_SZ3_raw!I39</f>
        <v>5.4248499870300293</v>
      </c>
      <c r="K26" s="41">
        <f>[4]A_SZ3_raw!J39</f>
        <v>7.5404243469238281</v>
      </c>
      <c r="L26" s="41">
        <f>[4]A_SZ3_raw!K39</f>
        <v>5.4363842010498047</v>
      </c>
      <c r="M26" s="41">
        <f>[4]A_SZ3_raw!L39</f>
        <v>5.0373969078063965</v>
      </c>
      <c r="N26" s="41">
        <f>[4]A_SZ3_raw!M39</f>
        <v>4.3491454124450684</v>
      </c>
      <c r="O26" s="41">
        <f>[4]A_SZ3_raw!N39</f>
        <v>3.8627314567565918</v>
      </c>
      <c r="P26" s="41">
        <f>[4]A_SZ3_raw!O39</f>
        <v>3.1316432952880859</v>
      </c>
      <c r="Q26" s="41">
        <f>[4]A_SZ3_raw!P39</f>
        <v>3.2855775356292725</v>
      </c>
      <c r="R26" s="41">
        <f>[4]A_SZ3_raw!Q39</f>
        <v>3.0015430450439453</v>
      </c>
      <c r="S26" s="41">
        <f>[4]A_SZ3_raw!R39</f>
        <v>2.7342476844787598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[4]A_SZ3_raw!C25</f>
        <v>0</v>
      </c>
      <c r="E27" s="43">
        <f>[4]A_SZ3_raw!D25</f>
        <v>0</v>
      </c>
      <c r="F27" s="43">
        <f>[4]A_SZ3_raw!E25</f>
        <v>0</v>
      </c>
      <c r="G27" s="43">
        <f>[4]A_SZ3_raw!F25</f>
        <v>0</v>
      </c>
      <c r="H27" s="43">
        <f>[4]A_SZ3_raw!G25</f>
        <v>0</v>
      </c>
      <c r="I27" s="43">
        <f>[4]A_SZ3_raw!H25</f>
        <v>0</v>
      </c>
      <c r="J27" s="43">
        <f>[4]A_SZ3_raw!I25</f>
        <v>0</v>
      </c>
      <c r="K27" s="43">
        <f>[4]A_SZ3_raw!J25</f>
        <v>0</v>
      </c>
      <c r="L27" s="43">
        <f>[4]A_SZ3_raw!K25</f>
        <v>0</v>
      </c>
      <c r="M27" s="43">
        <f>[4]A_SZ3_raw!L25</f>
        <v>1</v>
      </c>
      <c r="N27" s="43">
        <f>[4]A_SZ3_raw!M25</f>
        <v>0</v>
      </c>
      <c r="O27" s="43">
        <f>[4]A_SZ3_raw!N25</f>
        <v>0</v>
      </c>
      <c r="P27" s="43">
        <f>[4]A_SZ3_raw!O25</f>
        <v>0</v>
      </c>
      <c r="Q27" s="43">
        <f>[4]A_SZ3_raw!P25</f>
        <v>1</v>
      </c>
      <c r="R27" s="43">
        <f>[4]A_SZ3_raw!Q25</f>
        <v>0</v>
      </c>
      <c r="S27" s="43">
        <f>[4]A_SZ3_raw!R25</f>
        <v>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[4]A_SZ3_raw!C24</f>
        <v>76</v>
      </c>
      <c r="E28" s="43">
        <f>[4]A_SZ3_raw!D24</f>
        <v>108</v>
      </c>
      <c r="F28" s="43">
        <f>[4]A_SZ3_raw!E24</f>
        <v>103</v>
      </c>
      <c r="G28" s="43">
        <f>[4]A_SZ3_raw!F24</f>
        <v>124</v>
      </c>
      <c r="H28" s="43">
        <f>[4]A_SZ3_raw!G24</f>
        <v>140</v>
      </c>
      <c r="I28" s="43">
        <f>[4]A_SZ3_raw!H24</f>
        <v>187</v>
      </c>
      <c r="J28" s="43">
        <f>[4]A_SZ3_raw!I24</f>
        <v>221</v>
      </c>
      <c r="K28" s="43">
        <f>[4]A_SZ3_raw!J24</f>
        <v>226</v>
      </c>
      <c r="L28" s="43">
        <f>[4]A_SZ3_raw!K24</f>
        <v>253</v>
      </c>
      <c r="M28" s="43">
        <f>[4]A_SZ3_raw!L24</f>
        <v>270</v>
      </c>
      <c r="N28" s="43">
        <f>[4]A_SZ3_raw!M24</f>
        <v>250</v>
      </c>
      <c r="O28" s="43">
        <f>[4]A_SZ3_raw!N24</f>
        <v>288</v>
      </c>
      <c r="P28" s="43">
        <f>[4]A_SZ3_raw!O24</f>
        <v>324</v>
      </c>
      <c r="Q28" s="43">
        <f>[4]A_SZ3_raw!P24</f>
        <v>323</v>
      </c>
      <c r="R28" s="43">
        <f>[4]A_SZ3_raw!Q24</f>
        <v>368</v>
      </c>
      <c r="S28" s="43">
        <f>[4]A_SZ3_raw!R24</f>
        <v>396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activeCell="C10" sqref="C10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[3]A_SZ4_raw!$A$2</f>
        <v>Agriculture, Mining, etc.</v>
      </c>
      <c r="I3" s="223"/>
      <c r="J3" s="224"/>
      <c r="L3" s="52" t="s">
        <v>2</v>
      </c>
      <c r="M3" s="222" t="str">
        <f>[3]A_SZ4_raw!$B$2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 t="e">
        <f>D28-D27</f>
        <v>#VALUE!</v>
      </c>
      <c r="E10" s="43" t="e">
        <f t="shared" ref="E10:S10" si="0">E28-E27</f>
        <v>#VALUE!</v>
      </c>
      <c r="F10" s="43" t="e">
        <f t="shared" si="0"/>
        <v>#VALUE!</v>
      </c>
      <c r="G10" s="43" t="e">
        <f t="shared" si="0"/>
        <v>#VALUE!</v>
      </c>
      <c r="H10" s="43" t="e">
        <f t="shared" si="0"/>
        <v>#VALUE!</v>
      </c>
      <c r="I10" s="43" t="e">
        <f t="shared" si="0"/>
        <v>#VALUE!</v>
      </c>
      <c r="J10" s="43" t="e">
        <f t="shared" si="0"/>
        <v>#VALUE!</v>
      </c>
      <c r="K10" s="43">
        <f t="shared" si="0"/>
        <v>32</v>
      </c>
      <c r="L10" s="43">
        <f t="shared" si="0"/>
        <v>41</v>
      </c>
      <c r="M10" s="43">
        <f t="shared" si="0"/>
        <v>48</v>
      </c>
      <c r="N10" s="43">
        <f t="shared" si="0"/>
        <v>41</v>
      </c>
      <c r="O10" s="43">
        <f t="shared" si="0"/>
        <v>51</v>
      </c>
      <c r="P10" s="43">
        <f t="shared" si="0"/>
        <v>49</v>
      </c>
      <c r="Q10" s="43">
        <f t="shared" si="0"/>
        <v>73</v>
      </c>
      <c r="R10" s="43">
        <f t="shared" si="0"/>
        <v>75</v>
      </c>
      <c r="S10" s="43">
        <f t="shared" si="0"/>
        <v>80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>
        <f>[4]A_SZ4_raw!J26</f>
        <v>6.0606060028076172</v>
      </c>
      <c r="L12" s="27">
        <f>[4]A_SZ4_raw!K26</f>
        <v>12.195121765136719</v>
      </c>
      <c r="M12" s="27">
        <f>[4]A_SZ4_raw!L26</f>
        <v>8.3333330154418945</v>
      </c>
      <c r="N12" s="27">
        <f>[4]A_SZ4_raw!M26</f>
        <v>2.4390244483947754</v>
      </c>
      <c r="O12" s="27">
        <f>[4]A_SZ4_raw!N26</f>
        <v>5.8823528289794922</v>
      </c>
      <c r="P12" s="27">
        <f>[4]A_SZ4_raw!O26</f>
        <v>10.204081535339355</v>
      </c>
      <c r="Q12" s="27">
        <f>[4]A_SZ4_raw!P26</f>
        <v>12.328766822814941</v>
      </c>
      <c r="R12" s="27">
        <f>[4]A_SZ4_raw!Q26</f>
        <v>6.6666665077209473</v>
      </c>
      <c r="S12" s="27">
        <f>[4]A_SZ4_raw!R26</f>
        <v>12.5</v>
      </c>
      <c r="T12" s="108" t="s">
        <v>406</v>
      </c>
    </row>
    <row r="13" spans="2:20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>
        <f>[4]A_SZ4_raw!J27</f>
        <v>3.0303030014038086</v>
      </c>
      <c r="L13" s="27">
        <f>[4]A_SZ4_raw!K27</f>
        <v>4.8780488967895508</v>
      </c>
      <c r="M13" s="27">
        <f>[4]A_SZ4_raw!L27</f>
        <v>8.3333330154418945</v>
      </c>
      <c r="N13" s="27">
        <f>[4]A_SZ4_raw!M27</f>
        <v>19.512195587158203</v>
      </c>
      <c r="O13" s="27">
        <f>[4]A_SZ4_raw!N27</f>
        <v>17.647058486938477</v>
      </c>
      <c r="P13" s="27">
        <f>[4]A_SZ4_raw!O27</f>
        <v>30.612245559692383</v>
      </c>
      <c r="Q13" s="27">
        <f>[4]A_SZ4_raw!P27</f>
        <v>17.808219909667969</v>
      </c>
      <c r="R13" s="27">
        <f>[4]A_SZ4_raw!Q27</f>
        <v>26.666666030883789</v>
      </c>
      <c r="S13" s="27">
        <f>[4]A_SZ4_raw!R27</f>
        <v>28.75</v>
      </c>
      <c r="T13" s="108" t="s">
        <v>406</v>
      </c>
    </row>
    <row r="14" spans="2:20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>
        <f>[4]A_SZ4_raw!J28</f>
        <v>0</v>
      </c>
      <c r="L14" s="27">
        <f>[4]A_SZ4_raw!K28</f>
        <v>21.95121955871582</v>
      </c>
      <c r="M14" s="27">
        <f>[4]A_SZ4_raw!L28</f>
        <v>12.5</v>
      </c>
      <c r="N14" s="27">
        <f>[4]A_SZ4_raw!M28</f>
        <v>14.634146690368652</v>
      </c>
      <c r="O14" s="27">
        <f>[4]A_SZ4_raw!N28</f>
        <v>17.647058486938477</v>
      </c>
      <c r="P14" s="27">
        <f>[4]A_SZ4_raw!O28</f>
        <v>14.285714149475098</v>
      </c>
      <c r="Q14" s="27">
        <f>[4]A_SZ4_raw!P28</f>
        <v>19.178081512451172</v>
      </c>
      <c r="R14" s="27">
        <f>[4]A_SZ4_raw!Q28</f>
        <v>20</v>
      </c>
      <c r="S14" s="27">
        <f>[4]A_SZ4_raw!R28</f>
        <v>16.25</v>
      </c>
      <c r="T14" s="108" t="s">
        <v>406</v>
      </c>
    </row>
    <row r="15" spans="2:20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>
        <f>[4]A_SZ4_raw!J29</f>
        <v>18.181818008422852</v>
      </c>
      <c r="L15" s="27">
        <f>[4]A_SZ4_raw!K29</f>
        <v>14.634146690368652</v>
      </c>
      <c r="M15" s="27">
        <f>[4]A_SZ4_raw!L29</f>
        <v>12.5</v>
      </c>
      <c r="N15" s="27">
        <f>[4]A_SZ4_raw!M29</f>
        <v>19.512195587158203</v>
      </c>
      <c r="O15" s="27">
        <f>[4]A_SZ4_raw!N29</f>
        <v>19.607843399047852</v>
      </c>
      <c r="P15" s="27">
        <f>[4]A_SZ4_raw!O29</f>
        <v>18.367347717285156</v>
      </c>
      <c r="Q15" s="27">
        <f>[4]A_SZ4_raw!P29</f>
        <v>15.068492889404297</v>
      </c>
      <c r="R15" s="27">
        <f>[4]A_SZ4_raw!Q29</f>
        <v>13.333333015441895</v>
      </c>
      <c r="S15" s="27">
        <f>[4]A_SZ4_raw!R29</f>
        <v>20</v>
      </c>
      <c r="T15" s="108" t="s">
        <v>406</v>
      </c>
    </row>
    <row r="16" spans="2:20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>
        <f>[4]A_SZ4_raw!J30</f>
        <v>39.393939971923828</v>
      </c>
      <c r="L16" s="27">
        <f>[4]A_SZ4_raw!K30</f>
        <v>34.146343231201172</v>
      </c>
      <c r="M16" s="27">
        <f>[4]A_SZ4_raw!L30</f>
        <v>18.75</v>
      </c>
      <c r="N16" s="27">
        <f>[4]A_SZ4_raw!M30</f>
        <v>26.829267501831055</v>
      </c>
      <c r="O16" s="27">
        <f>[4]A_SZ4_raw!N30</f>
        <v>25.490196228027344</v>
      </c>
      <c r="P16" s="27">
        <f>[4]A_SZ4_raw!O30</f>
        <v>16.326530456542969</v>
      </c>
      <c r="Q16" s="27">
        <f>[4]A_SZ4_raw!P30</f>
        <v>13.698630332946777</v>
      </c>
      <c r="R16" s="27">
        <f>[4]A_SZ4_raw!Q30</f>
        <v>10.666666984558105</v>
      </c>
      <c r="S16" s="27">
        <f>[4]A_SZ4_raw!R30</f>
        <v>10</v>
      </c>
      <c r="T16" s="108" t="s">
        <v>406</v>
      </c>
    </row>
    <row r="17" spans="2:20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>
        <f>[4]A_SZ4_raw!J31</f>
        <v>33.333332061767578</v>
      </c>
      <c r="L17" s="27">
        <f>[4]A_SZ4_raw!K31</f>
        <v>12.195121765136719</v>
      </c>
      <c r="M17" s="27">
        <f>[4]A_SZ4_raw!L31</f>
        <v>39.583332061767578</v>
      </c>
      <c r="N17" s="27">
        <f>[4]A_SZ4_raw!M31</f>
        <v>17.073171615600586</v>
      </c>
      <c r="O17" s="27">
        <f>[4]A_SZ4_raw!N31</f>
        <v>13.725490570068359</v>
      </c>
      <c r="P17" s="27">
        <f>[4]A_SZ4_raw!O31</f>
        <v>10.204081535339355</v>
      </c>
      <c r="Q17" s="27">
        <f>[4]A_SZ4_raw!P31</f>
        <v>21.917808532714844</v>
      </c>
      <c r="R17" s="27">
        <f>[4]A_SZ4_raw!Q31</f>
        <v>22.666666030883789</v>
      </c>
      <c r="S17" s="27">
        <f>[4]A_SZ4_raw!R31</f>
        <v>12.5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>
        <f>[4]A_SZ4_raw!J32</f>
        <v>0.24831150472164154</v>
      </c>
      <c r="L19" s="37">
        <f>[4]A_SZ4_raw!K32</f>
        <v>0.57803463935852051</v>
      </c>
      <c r="M19" s="37">
        <f>[4]A_SZ4_raw!L32</f>
        <v>0.8922264575958252</v>
      </c>
      <c r="N19" s="37">
        <f>[4]A_SZ4_raw!M32</f>
        <v>1.1801543235778809</v>
      </c>
      <c r="O19" s="37">
        <f>[4]A_SZ4_raw!N32</f>
        <v>0.97022414207458496</v>
      </c>
      <c r="P19" s="37">
        <f>[4]A_SZ4_raw!O32</f>
        <v>0.61690318584442139</v>
      </c>
      <c r="Q19" s="37">
        <f>[4]A_SZ4_raw!P32</f>
        <v>0.28231251239776611</v>
      </c>
      <c r="R19" s="37">
        <f>[4]A_SZ4_raw!Q32</f>
        <v>0.62929362058639526</v>
      </c>
      <c r="S19" s="37">
        <f>[4]A_SZ4_raw!R32</f>
        <v>0.48574301600456238</v>
      </c>
      <c r="T19" s="111" t="s">
        <v>406</v>
      </c>
    </row>
    <row r="20" spans="2:20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>
        <f>[4]A_SZ4_raw!J33</f>
        <v>3.8316378593444824</v>
      </c>
      <c r="L20" s="37">
        <f>[4]A_SZ4_raw!K33</f>
        <v>0.82949310541152954</v>
      </c>
      <c r="M20" s="37">
        <f>[4]A_SZ4_raw!L33</f>
        <v>1.419878363609314</v>
      </c>
      <c r="N20" s="37">
        <f>[4]A_SZ4_raw!M33</f>
        <v>1.5807560682296753</v>
      </c>
      <c r="O20" s="37">
        <f>[4]A_SZ4_raw!N33</f>
        <v>1.163382887840271</v>
      </c>
      <c r="P20" s="37">
        <f>[4]A_SZ4_raw!O33</f>
        <v>0.92329233884811401</v>
      </c>
      <c r="Q20" s="37">
        <f>[4]A_SZ4_raw!P33</f>
        <v>0.68027210235595703</v>
      </c>
      <c r="R20" s="37">
        <f>[4]A_SZ4_raw!Q33</f>
        <v>1.309203028678894</v>
      </c>
      <c r="S20" s="37">
        <f>[4]A_SZ4_raw!R33</f>
        <v>0.75619256496429443</v>
      </c>
      <c r="T20" s="111" t="s">
        <v>406</v>
      </c>
    </row>
    <row r="21" spans="2:20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>
        <f>[4]A_SZ4_raw!J34</f>
        <v>4.3838601112365723</v>
      </c>
      <c r="L21" s="37">
        <f>[4]A_SZ4_raw!K34</f>
        <v>2.8110051155090332</v>
      </c>
      <c r="M21" s="37">
        <f>[4]A_SZ4_raw!L34</f>
        <v>3.165069580078125</v>
      </c>
      <c r="N21" s="37">
        <f>[4]A_SZ4_raw!M34</f>
        <v>2.6990547180175781</v>
      </c>
      <c r="O21" s="37">
        <f>[4]A_SZ4_raw!N34</f>
        <v>2.5437874794006348</v>
      </c>
      <c r="P21" s="37">
        <f>[4]A_SZ4_raw!O34</f>
        <v>2.0012478828430176</v>
      </c>
      <c r="Q21" s="37">
        <f>[4]A_SZ4_raw!P34</f>
        <v>2.0760066509246826</v>
      </c>
      <c r="R21" s="37">
        <f>[4]A_SZ4_raw!Q34</f>
        <v>2.2240574359893799</v>
      </c>
      <c r="S21" s="37">
        <f>[4]A_SZ4_raw!R34</f>
        <v>1.6668593883514404</v>
      </c>
      <c r="T21" s="111" t="s">
        <v>406</v>
      </c>
    </row>
    <row r="22" spans="2:20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>
        <f>[4]A_SZ4_raw!J35</f>
        <v>6.7330203056335449</v>
      </c>
      <c r="L22" s="37">
        <f>[4]A_SZ4_raw!K35</f>
        <v>4.2666540145874023</v>
      </c>
      <c r="M22" s="37">
        <f>[4]A_SZ4_raw!L35</f>
        <v>5.3155264854431152</v>
      </c>
      <c r="N22" s="37">
        <f>[4]A_SZ4_raw!M35</f>
        <v>4.0697755813598633</v>
      </c>
      <c r="O22" s="37">
        <f>[4]A_SZ4_raw!N35</f>
        <v>3.7622911930084229</v>
      </c>
      <c r="P22" s="37">
        <f>[4]A_SZ4_raw!O35</f>
        <v>3.1946916580200195</v>
      </c>
      <c r="Q22" s="37">
        <f>[4]A_SZ4_raw!P35</f>
        <v>3.649712085723877</v>
      </c>
      <c r="R22" s="37">
        <f>[4]A_SZ4_raw!Q35</f>
        <v>3.2491791248321533</v>
      </c>
      <c r="S22" s="37">
        <f>[4]A_SZ4_raw!R35</f>
        <v>2.9941134452819824</v>
      </c>
      <c r="T22" s="111" t="s">
        <v>406</v>
      </c>
    </row>
    <row r="23" spans="2:20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>
        <f>[4]A_SZ4_raw!J36</f>
        <v>7.7203545570373535</v>
      </c>
      <c r="L23" s="37">
        <f>[4]A_SZ4_raw!K36</f>
        <v>5.9895830154418945</v>
      </c>
      <c r="M23" s="37">
        <f>[4]A_SZ4_raw!L36</f>
        <v>11.529037475585938</v>
      </c>
      <c r="N23" s="37">
        <f>[4]A_SZ4_raw!M36</f>
        <v>6.448211669921875</v>
      </c>
      <c r="O23" s="37">
        <f>[4]A_SZ4_raw!N36</f>
        <v>5.4654331207275391</v>
      </c>
      <c r="P23" s="37">
        <f>[4]A_SZ4_raw!O36</f>
        <v>4.8790383338928223</v>
      </c>
      <c r="Q23" s="37">
        <f>[4]A_SZ4_raw!P36</f>
        <v>6.0699248313903809</v>
      </c>
      <c r="R23" s="37">
        <f>[4]A_SZ4_raw!Q36</f>
        <v>6.1736884117126465</v>
      </c>
      <c r="S23" s="37">
        <f>[4]A_SZ4_raw!R36</f>
        <v>4.311981201171875</v>
      </c>
      <c r="T23" s="111" t="s">
        <v>406</v>
      </c>
    </row>
    <row r="24" spans="2:20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>
        <f>[4]A_SZ4_raw!J37</f>
        <v>9.2172880172729492</v>
      </c>
      <c r="L24" s="37">
        <f>[4]A_SZ4_raw!K37</f>
        <v>7.8234834671020508</v>
      </c>
      <c r="M24" s="37">
        <f>[4]A_SZ4_raw!L37</f>
        <v>20.603538513183594</v>
      </c>
      <c r="N24" s="37">
        <f>[4]A_SZ4_raw!M37</f>
        <v>12.459076881408691</v>
      </c>
      <c r="O24" s="37">
        <f>[4]A_SZ4_raw!N37</f>
        <v>7.993889331817627</v>
      </c>
      <c r="P24" s="37">
        <f>[4]A_SZ4_raw!O37</f>
        <v>7.8169751167297363</v>
      </c>
      <c r="Q24" s="37">
        <f>[4]A_SZ4_raw!P37</f>
        <v>13.034910202026367</v>
      </c>
      <c r="R24" s="37">
        <f>[4]A_SZ4_raw!Q37</f>
        <v>13.495024681091309</v>
      </c>
      <c r="S24" s="37">
        <f>[4]A_SZ4_raw!R37</f>
        <v>8.8878955841064453</v>
      </c>
      <c r="T24" s="111" t="s">
        <v>406</v>
      </c>
    </row>
    <row r="25" spans="2:20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>
        <f>[4]A_SZ4_raw!J38</f>
        <v>11.566771507263184</v>
      </c>
      <c r="L25" s="37">
        <f>[4]A_SZ4_raw!K38</f>
        <v>8.8833131790161133</v>
      </c>
      <c r="M25" s="37">
        <f>[4]A_SZ4_raw!L38</f>
        <v>26.585138320922852</v>
      </c>
      <c r="N25" s="37">
        <f>[4]A_SZ4_raw!M38</f>
        <v>19.022939682006836</v>
      </c>
      <c r="O25" s="37">
        <f>[4]A_SZ4_raw!N38</f>
        <v>11.471322059631348</v>
      </c>
      <c r="P25" s="37">
        <f>[4]A_SZ4_raw!O38</f>
        <v>12.956938743591309</v>
      </c>
      <c r="Q25" s="37">
        <f>[4]A_SZ4_raw!P38</f>
        <v>17.571760177612305</v>
      </c>
      <c r="R25" s="37">
        <f>[4]A_SZ4_raw!Q38</f>
        <v>19.696969985961914</v>
      </c>
      <c r="S25" s="37">
        <f>[4]A_SZ4_raw!R38</f>
        <v>11.777006149291992</v>
      </c>
      <c r="T25" s="111" t="s">
        <v>406</v>
      </c>
    </row>
    <row r="26" spans="2:20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>
        <f>[4]A_SZ4_raw!J39</f>
        <v>6.7903327941894531</v>
      </c>
      <c r="L26" s="41">
        <f>[4]A_SZ4_raw!K39</f>
        <v>7.1370759010314941</v>
      </c>
      <c r="M26" s="41">
        <f>[4]A_SZ4_raw!L39</f>
        <v>7.0066242218017578</v>
      </c>
      <c r="N26" s="41">
        <f>[4]A_SZ4_raw!M39</f>
        <v>4.3743295669555664</v>
      </c>
      <c r="O26" s="41">
        <f>[4]A_SZ4_raw!N39</f>
        <v>4.6423830986022949</v>
      </c>
      <c r="P26" s="41">
        <f>[4]A_SZ4_raw!O39</f>
        <v>3.3862044811248779</v>
      </c>
      <c r="Q26" s="41">
        <f>[4]A_SZ4_raw!P39</f>
        <v>4.451141357421875</v>
      </c>
      <c r="R26" s="41">
        <f>[4]A_SZ4_raw!Q39</f>
        <v>6.0418210029602051</v>
      </c>
      <c r="S26" s="41">
        <f>[4]A_SZ4_raw!R39</f>
        <v>4.0625433921813965</v>
      </c>
      <c r="T26" s="114" t="s">
        <v>406</v>
      </c>
    </row>
    <row r="27" spans="2:20">
      <c r="B27" s="18" t="s">
        <v>344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>
        <f>[4]A_SZ4_raw!J25</f>
        <v>1</v>
      </c>
      <c r="L27" s="43">
        <f>[4]A_SZ4_raw!K25</f>
        <v>0</v>
      </c>
      <c r="M27" s="43">
        <f>[4]A_SZ4_raw!L25</f>
        <v>0</v>
      </c>
      <c r="N27" s="43">
        <f>[4]A_SZ4_raw!M25</f>
        <v>0</v>
      </c>
      <c r="O27" s="43">
        <f>[4]A_SZ4_raw!N25</f>
        <v>0</v>
      </c>
      <c r="P27" s="43">
        <f>[4]A_SZ4_raw!O25</f>
        <v>0</v>
      </c>
      <c r="Q27" s="43">
        <f>[4]A_SZ4_raw!P25</f>
        <v>0</v>
      </c>
      <c r="R27" s="43">
        <f>[4]A_SZ4_raw!Q25</f>
        <v>0</v>
      </c>
      <c r="S27" s="43">
        <f>[4]A_SZ4_raw!R25</f>
        <v>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>
        <f>[4]A_SZ4_raw!J24</f>
        <v>33</v>
      </c>
      <c r="L28" s="43">
        <f>[4]A_SZ4_raw!K24</f>
        <v>41</v>
      </c>
      <c r="M28" s="43">
        <f>[4]A_SZ4_raw!L24</f>
        <v>48</v>
      </c>
      <c r="N28" s="43">
        <f>[4]A_SZ4_raw!M24</f>
        <v>41</v>
      </c>
      <c r="O28" s="43">
        <f>[4]A_SZ4_raw!N24</f>
        <v>51</v>
      </c>
      <c r="P28" s="43">
        <f>[4]A_SZ4_raw!O24</f>
        <v>49</v>
      </c>
      <c r="Q28" s="43">
        <f>[4]A_SZ4_raw!P24</f>
        <v>73</v>
      </c>
      <c r="R28" s="43">
        <f>[4]A_SZ4_raw!Q24</f>
        <v>75</v>
      </c>
      <c r="S28" s="43">
        <f>[4]A_SZ4_raw!R24</f>
        <v>80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[3]C_SZ0_raw!$A$2</f>
        <v>Manufacturing</v>
      </c>
      <c r="I3" s="223"/>
      <c r="J3" s="224"/>
      <c r="L3" s="52" t="s">
        <v>2</v>
      </c>
      <c r="M3" s="222" t="str">
        <f>[3]C_SZ0_raw!$B$2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4493</v>
      </c>
      <c r="E10" s="43">
        <f t="shared" ref="E10:S10" si="0">E28-E27</f>
        <v>6291</v>
      </c>
      <c r="F10" s="43">
        <f t="shared" si="0"/>
        <v>6084</v>
      </c>
      <c r="G10" s="43">
        <f t="shared" si="0"/>
        <v>5840</v>
      </c>
      <c r="H10" s="43">
        <f t="shared" si="0"/>
        <v>6259</v>
      </c>
      <c r="I10" s="43">
        <f t="shared" si="0"/>
        <v>6491</v>
      </c>
      <c r="J10" s="43">
        <f t="shared" si="0"/>
        <v>6417</v>
      </c>
      <c r="K10" s="43">
        <f t="shared" si="0"/>
        <v>6477</v>
      </c>
      <c r="L10" s="43">
        <f t="shared" si="0"/>
        <v>6441</v>
      </c>
      <c r="M10" s="43">
        <f t="shared" si="0"/>
        <v>6435</v>
      </c>
      <c r="N10" s="43">
        <f t="shared" si="0"/>
        <v>6390</v>
      </c>
      <c r="O10" s="43">
        <f t="shared" si="0"/>
        <v>6365</v>
      </c>
      <c r="P10" s="43">
        <f t="shared" si="0"/>
        <v>6335</v>
      </c>
      <c r="Q10" s="43">
        <f t="shared" si="0"/>
        <v>6344</v>
      </c>
      <c r="R10" s="43">
        <f t="shared" si="0"/>
        <v>6444</v>
      </c>
      <c r="S10" s="43">
        <f t="shared" si="0"/>
        <v>6453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[4]C_SZ0_raw!C26</f>
        <v>4.6941046714782715</v>
      </c>
      <c r="E12" s="27">
        <f>[4]C_SZ0_raw!D26</f>
        <v>4.3837356567382813</v>
      </c>
      <c r="F12" s="27">
        <f>[4]C_SZ0_raw!E26</f>
        <v>4.4226045608520508</v>
      </c>
      <c r="G12" s="27">
        <f>[4]C_SZ0_raw!F26</f>
        <v>5.4275474548339844</v>
      </c>
      <c r="H12" s="27">
        <f>[4]C_SZ0_raw!G26</f>
        <v>6.1175723075866699</v>
      </c>
      <c r="I12" s="27">
        <f>[4]C_SZ0_raw!H26</f>
        <v>6.7014260292053223</v>
      </c>
      <c r="J12" s="27">
        <f>[4]C_SZ0_raw!I26</f>
        <v>6.2704215049743652</v>
      </c>
      <c r="K12" s="27">
        <f>[4]C_SZ0_raw!J26</f>
        <v>5.8896083831787109</v>
      </c>
      <c r="L12" s="27">
        <f>[4]C_SZ0_raw!K26</f>
        <v>6.884282112121582</v>
      </c>
      <c r="M12" s="27">
        <f>[4]C_SZ0_raw!L26</f>
        <v>7.4515881538391113</v>
      </c>
      <c r="N12" s="27">
        <f>[4]C_SZ0_raw!M26</f>
        <v>7.4988284111022949</v>
      </c>
      <c r="O12" s="27">
        <f>[4]C_SZ0_raw!N26</f>
        <v>9.1751766204833984</v>
      </c>
      <c r="P12" s="27">
        <f>[4]C_SZ0_raw!O26</f>
        <v>9.3287105560302734</v>
      </c>
      <c r="Q12" s="27">
        <f>[4]C_SZ0_raw!P26</f>
        <v>11.25629711151123</v>
      </c>
      <c r="R12" s="27">
        <f>[4]C_SZ0_raw!Q26</f>
        <v>12.044644355773926</v>
      </c>
      <c r="S12" s="27">
        <f>[4]C_SZ0_raw!R26</f>
        <v>13.994124412536621</v>
      </c>
      <c r="T12" s="108" t="s">
        <v>406</v>
      </c>
    </row>
    <row r="13" spans="2:20">
      <c r="B13" s="6" t="s">
        <v>340</v>
      </c>
      <c r="C13" s="27" t="s">
        <v>406</v>
      </c>
      <c r="D13" s="27">
        <f>[4]C_SZ0_raw!C27</f>
        <v>6.1179089546203613</v>
      </c>
      <c r="E13" s="27">
        <f>[4]C_SZ0_raw!D27</f>
        <v>7.401524543762207</v>
      </c>
      <c r="F13" s="27">
        <f>[4]C_SZ0_raw!E27</f>
        <v>8.0917282104492188</v>
      </c>
      <c r="G13" s="27">
        <f>[4]C_SZ0_raw!F27</f>
        <v>10.735620498657227</v>
      </c>
      <c r="H13" s="27">
        <f>[4]C_SZ0_raw!G27</f>
        <v>12.012107849121094</v>
      </c>
      <c r="I13" s="27">
        <f>[4]C_SZ0_raw!H27</f>
        <v>11.685324668884277</v>
      </c>
      <c r="J13" s="27">
        <f>[4]C_SZ0_raw!I27</f>
        <v>8.6043252944946289</v>
      </c>
      <c r="K13" s="27">
        <f>[4]C_SZ0_raw!J27</f>
        <v>8.0635213851928711</v>
      </c>
      <c r="L13" s="27">
        <f>[4]C_SZ0_raw!K27</f>
        <v>11.355197906494141</v>
      </c>
      <c r="M13" s="27">
        <f>[4]C_SZ0_raw!L27</f>
        <v>12.997675895690918</v>
      </c>
      <c r="N13" s="27">
        <f>[4]C_SZ0_raw!M27</f>
        <v>13.154194831848145</v>
      </c>
      <c r="O13" s="27">
        <f>[4]C_SZ0_raw!N27</f>
        <v>15.883739471435547</v>
      </c>
      <c r="P13" s="27">
        <f>[4]C_SZ0_raw!O27</f>
        <v>16.939804077148438</v>
      </c>
      <c r="Q13" s="27">
        <f>[4]C_SZ0_raw!P27</f>
        <v>19.962217330932617</v>
      </c>
      <c r="R13" s="27">
        <f>[4]C_SZ0_raw!Q27</f>
        <v>21.826072692871094</v>
      </c>
      <c r="S13" s="27">
        <f>[4]C_SZ0_raw!R27</f>
        <v>23.5657958984375</v>
      </c>
      <c r="T13" s="108" t="s">
        <v>406</v>
      </c>
    </row>
    <row r="14" spans="2:20">
      <c r="B14" s="6" t="s">
        <v>341</v>
      </c>
      <c r="C14" s="27" t="s">
        <v>406</v>
      </c>
      <c r="D14" s="27">
        <f>[4]C_SZ0_raw!C28</f>
        <v>6.1401557922363281</v>
      </c>
      <c r="E14" s="27">
        <f>[4]C_SZ0_raw!D28</f>
        <v>6.8773822784423828</v>
      </c>
      <c r="F14" s="27">
        <f>[4]C_SZ0_raw!E28</f>
        <v>9.3202295303344727</v>
      </c>
      <c r="G14" s="27">
        <f>[4]C_SZ0_raw!F28</f>
        <v>11.606076240539551</v>
      </c>
      <c r="H14" s="27">
        <f>[4]C_SZ0_raw!G28</f>
        <v>13.42998218536377</v>
      </c>
      <c r="I14" s="27">
        <f>[4]C_SZ0_raw!H28</f>
        <v>12.360067367553711</v>
      </c>
      <c r="J14" s="27">
        <f>[4]C_SZ0_raw!I28</f>
        <v>9.9424304962158203</v>
      </c>
      <c r="K14" s="27">
        <f>[4]C_SZ0_raw!J28</f>
        <v>7.523897647857666</v>
      </c>
      <c r="L14" s="27">
        <f>[4]C_SZ0_raw!K28</f>
        <v>10.148514747619629</v>
      </c>
      <c r="M14" s="27">
        <f>[4]C_SZ0_raw!L28</f>
        <v>12.006196975708008</v>
      </c>
      <c r="N14" s="27">
        <f>[4]C_SZ0_raw!M28</f>
        <v>12.685518264770508</v>
      </c>
      <c r="O14" s="27">
        <f>[4]C_SZ0_raw!N28</f>
        <v>12.474470138549805</v>
      </c>
      <c r="P14" s="27">
        <f>[4]C_SZ0_raw!O28</f>
        <v>14.308225631713867</v>
      </c>
      <c r="Q14" s="27">
        <f>[4]C_SZ0_raw!P28</f>
        <v>15.160579681396484</v>
      </c>
      <c r="R14" s="27">
        <f>[4]C_SZ0_raw!Q28</f>
        <v>15.84250545501709</v>
      </c>
      <c r="S14" s="27">
        <f>[4]C_SZ0_raw!R28</f>
        <v>17.148601531982422</v>
      </c>
      <c r="T14" s="108" t="s">
        <v>406</v>
      </c>
    </row>
    <row r="15" spans="2:20">
      <c r="B15" s="6" t="s">
        <v>342</v>
      </c>
      <c r="C15" s="27" t="s">
        <v>406</v>
      </c>
      <c r="D15" s="27">
        <f>[4]C_SZ0_raw!C29</f>
        <v>8.8987760543823242</v>
      </c>
      <c r="E15" s="27">
        <f>[4]C_SZ0_raw!D29</f>
        <v>9.7363405227661133</v>
      </c>
      <c r="F15" s="27">
        <f>[4]C_SZ0_raw!E29</f>
        <v>12.596232414245605</v>
      </c>
      <c r="G15" s="27">
        <f>[4]C_SZ0_raw!F29</f>
        <v>13.995562553405762</v>
      </c>
      <c r="H15" s="27">
        <f>[4]C_SZ0_raw!G29</f>
        <v>16.042695999145508</v>
      </c>
      <c r="I15" s="27">
        <f>[4]C_SZ0_raw!H29</f>
        <v>16.715227127075195</v>
      </c>
      <c r="J15" s="27">
        <f>[4]C_SZ0_raw!I29</f>
        <v>13.598879814147949</v>
      </c>
      <c r="K15" s="27">
        <f>[4]C_SZ0_raw!J29</f>
        <v>10.283687591552734</v>
      </c>
      <c r="L15" s="27">
        <f>[4]C_SZ0_raw!K29</f>
        <v>13.381807327270508</v>
      </c>
      <c r="M15" s="27">
        <f>[4]C_SZ0_raw!L29</f>
        <v>14.252517700195313</v>
      </c>
      <c r="N15" s="27">
        <f>[4]C_SZ0_raw!M29</f>
        <v>14.872675895690918</v>
      </c>
      <c r="O15" s="27">
        <f>[4]C_SZ0_raw!N29</f>
        <v>13.82560920715332</v>
      </c>
      <c r="P15" s="27">
        <f>[4]C_SZ0_raw!O29</f>
        <v>14.245193481445313</v>
      </c>
      <c r="Q15" s="27">
        <f>[4]C_SZ0_raw!P29</f>
        <v>14.420655250549316</v>
      </c>
      <c r="R15" s="27">
        <f>[4]C_SZ0_raw!Q29</f>
        <v>13.827313423156738</v>
      </c>
      <c r="S15" s="27">
        <f>[4]C_SZ0_raw!R29</f>
        <v>13.653935432434082</v>
      </c>
      <c r="T15" s="108" t="s">
        <v>406</v>
      </c>
    </row>
    <row r="16" spans="2:20">
      <c r="B16" s="6" t="s">
        <v>343</v>
      </c>
      <c r="C16" s="27" t="s">
        <v>406</v>
      </c>
      <c r="D16" s="27">
        <f>[4]C_SZ0_raw!C30</f>
        <v>38.220245361328125</v>
      </c>
      <c r="E16" s="27">
        <f>[4]C_SZ0_raw!D30</f>
        <v>39.7236328125</v>
      </c>
      <c r="F16" s="27">
        <f>[4]C_SZ0_raw!E30</f>
        <v>39.017200469970703</v>
      </c>
      <c r="G16" s="27">
        <f>[4]C_SZ0_raw!F30</f>
        <v>37.463729858398438</v>
      </c>
      <c r="H16" s="27">
        <f>[4]C_SZ0_raw!G30</f>
        <v>35.669906616210938</v>
      </c>
      <c r="I16" s="27">
        <f>[4]C_SZ0_raw!H30</f>
        <v>35.976078033447266</v>
      </c>
      <c r="J16" s="27">
        <f>[4]C_SZ0_raw!I30</f>
        <v>40.143146514892578</v>
      </c>
      <c r="K16" s="27">
        <f>[4]C_SZ0_raw!J30</f>
        <v>39.654640197753906</v>
      </c>
      <c r="L16" s="27">
        <f>[4]C_SZ0_raw!K30</f>
        <v>37.964107513427734</v>
      </c>
      <c r="M16" s="27">
        <f>[4]C_SZ0_raw!L30</f>
        <v>34.670799255371094</v>
      </c>
      <c r="N16" s="27">
        <f>[4]C_SZ0_raw!M30</f>
        <v>32.916732788085938</v>
      </c>
      <c r="O16" s="27">
        <f>[4]C_SZ0_raw!N30</f>
        <v>30.730558395385742</v>
      </c>
      <c r="P16" s="27">
        <f>[4]C_SZ0_raw!O30</f>
        <v>29.057674407958984</v>
      </c>
      <c r="Q16" s="27">
        <f>[4]C_SZ0_raw!P30</f>
        <v>25.015743255615234</v>
      </c>
      <c r="R16" s="27">
        <f>[4]C_SZ0_raw!Q30</f>
        <v>22.833669662475586</v>
      </c>
      <c r="S16" s="27">
        <f>[4]C_SZ0_raw!R30</f>
        <v>20.504096984863281</v>
      </c>
      <c r="T16" s="108" t="s">
        <v>406</v>
      </c>
    </row>
    <row r="17" spans="2:20">
      <c r="B17" s="7" t="s">
        <v>240</v>
      </c>
      <c r="C17" s="27" t="s">
        <v>406</v>
      </c>
      <c r="D17" s="27">
        <f>[4]C_SZ0_raw!C31</f>
        <v>35.928810119628906</v>
      </c>
      <c r="E17" s="27">
        <f>[4]C_SZ0_raw!D31</f>
        <v>31.877382278442383</v>
      </c>
      <c r="F17" s="27">
        <f>[4]C_SZ0_raw!E31</f>
        <v>26.552005767822266</v>
      </c>
      <c r="G17" s="27">
        <f>[4]C_SZ0_raw!F31</f>
        <v>20.771463394165039</v>
      </c>
      <c r="H17" s="27">
        <f>[4]C_SZ0_raw!G31</f>
        <v>16.72773551940918</v>
      </c>
      <c r="I17" s="27">
        <f>[4]C_SZ0_raw!H31</f>
        <v>16.56187629699707</v>
      </c>
      <c r="J17" s="27">
        <f>[4]C_SZ0_raw!I31</f>
        <v>21.4407958984375</v>
      </c>
      <c r="K17" s="27">
        <f>[4]C_SZ0_raw!J31</f>
        <v>28.584644317626953</v>
      </c>
      <c r="L17" s="27">
        <f>[4]C_SZ0_raw!K31</f>
        <v>20.266088485717773</v>
      </c>
      <c r="M17" s="27">
        <f>[4]C_SZ0_raw!L31</f>
        <v>18.621223449707031</v>
      </c>
      <c r="N17" s="27">
        <f>[4]C_SZ0_raw!M31</f>
        <v>18.872051239013672</v>
      </c>
      <c r="O17" s="27">
        <f>[4]C_SZ0_raw!N31</f>
        <v>17.91044807434082</v>
      </c>
      <c r="P17" s="27">
        <f>[4]C_SZ0_raw!O31</f>
        <v>16.120389938354492</v>
      </c>
      <c r="Q17" s="27">
        <f>[4]C_SZ0_raw!P31</f>
        <v>14.18450927734375</v>
      </c>
      <c r="R17" s="27">
        <f>[4]C_SZ0_raw!Q31</f>
        <v>13.625794410705566</v>
      </c>
      <c r="S17" s="27">
        <f>[4]C_SZ0_raw!R31</f>
        <v>11.13344669342041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[4]C_SZ0_raw!C32</f>
        <v>1.0416666269302368</v>
      </c>
      <c r="E19" s="37">
        <f>[4]C_SZ0_raw!D32</f>
        <v>1.0869565010070801</v>
      </c>
      <c r="F19" s="37">
        <f>[4]C_SZ0_raw!E32</f>
        <v>1.1505273580551147</v>
      </c>
      <c r="G19" s="37">
        <f>[4]C_SZ0_raw!F32</f>
        <v>0.93732011318206787</v>
      </c>
      <c r="H19" s="37">
        <f>[4]C_SZ0_raw!G32</f>
        <v>0.83682012557983398</v>
      </c>
      <c r="I19" s="37">
        <f>[4]C_SZ0_raw!H32</f>
        <v>0.72607266902923584</v>
      </c>
      <c r="J19" s="37">
        <f>[4]C_SZ0_raw!I32</f>
        <v>0.72790294885635376</v>
      </c>
      <c r="K19" s="37">
        <f>[4]C_SZ0_raw!J32</f>
        <v>0.80993527173995972</v>
      </c>
      <c r="L19" s="37">
        <f>[4]C_SZ0_raw!K32</f>
        <v>0.69474601745605469</v>
      </c>
      <c r="M19" s="37">
        <f>[4]C_SZ0_raw!L32</f>
        <v>0.65229249000549316</v>
      </c>
      <c r="N19" s="37">
        <f>[4]C_SZ0_raw!M32</f>
        <v>0.63789868354797363</v>
      </c>
      <c r="O19" s="37">
        <f>[4]C_SZ0_raw!N32</f>
        <v>0.48780488967895508</v>
      </c>
      <c r="P19" s="37">
        <f>[4]C_SZ0_raw!O32</f>
        <v>0.52798312902450562</v>
      </c>
      <c r="Q19" s="37">
        <f>[4]C_SZ0_raw!P32</f>
        <v>0.40650409460067749</v>
      </c>
      <c r="R19" s="37">
        <f>[4]C_SZ0_raw!Q32</f>
        <v>0.40342032909393311</v>
      </c>
      <c r="S19" s="37">
        <f>[4]C_SZ0_raw!R32</f>
        <v>0.33829498291015625</v>
      </c>
      <c r="T19" s="111" t="s">
        <v>406</v>
      </c>
    </row>
    <row r="20" spans="2:20">
      <c r="B20" s="6" t="s">
        <v>33</v>
      </c>
      <c r="C20" s="37" t="s">
        <v>406</v>
      </c>
      <c r="D20" s="37">
        <f>[4]C_SZ0_raw!C33</f>
        <v>2.2514073848724365</v>
      </c>
      <c r="E20" s="37">
        <f>[4]C_SZ0_raw!D33</f>
        <v>2.1505377292633057</v>
      </c>
      <c r="F20" s="37">
        <f>[4]C_SZ0_raw!E33</f>
        <v>2.1136445999145508</v>
      </c>
      <c r="G20" s="37">
        <f>[4]C_SZ0_raw!F33</f>
        <v>1.7470403909683228</v>
      </c>
      <c r="H20" s="37">
        <f>[4]C_SZ0_raw!G33</f>
        <v>1.5625001192092896</v>
      </c>
      <c r="I20" s="37">
        <f>[4]C_SZ0_raw!H33</f>
        <v>1.5037593841552734</v>
      </c>
      <c r="J20" s="37">
        <f>[4]C_SZ0_raw!I33</f>
        <v>1.72857666015625</v>
      </c>
      <c r="K20" s="37">
        <f>[4]C_SZ0_raw!J33</f>
        <v>1.7751479148864746</v>
      </c>
      <c r="L20" s="37">
        <f>[4]C_SZ0_raw!K33</f>
        <v>1.3986014127731323</v>
      </c>
      <c r="M20" s="37">
        <f>[4]C_SZ0_raw!L33</f>
        <v>1.3457556962966919</v>
      </c>
      <c r="N20" s="37">
        <f>[4]C_SZ0_raw!M33</f>
        <v>1.3090496063232422</v>
      </c>
      <c r="O20" s="37">
        <f>[4]C_SZ0_raw!N33</f>
        <v>1.0830323696136475</v>
      </c>
      <c r="P20" s="37">
        <f>[4]C_SZ0_raw!O33</f>
        <v>1.0635838508605957</v>
      </c>
      <c r="Q20" s="37">
        <f>[4]C_SZ0_raw!P33</f>
        <v>0.87346804141998291</v>
      </c>
      <c r="R20" s="37">
        <f>[4]C_SZ0_raw!Q33</f>
        <v>0.81354057788848877</v>
      </c>
      <c r="S20" s="37">
        <f>[4]C_SZ0_raw!R33</f>
        <v>0.70921987295150757</v>
      </c>
      <c r="T20" s="111" t="s">
        <v>406</v>
      </c>
    </row>
    <row r="21" spans="2:20">
      <c r="B21" s="6" t="s">
        <v>11</v>
      </c>
      <c r="C21" s="37" t="s">
        <v>406</v>
      </c>
      <c r="D21" s="37">
        <f>[4]C_SZ0_raw!C34</f>
        <v>4.3817644119262695</v>
      </c>
      <c r="E21" s="37">
        <f>[4]C_SZ0_raw!D34</f>
        <v>4.2122411727905273</v>
      </c>
      <c r="F21" s="37">
        <f>[4]C_SZ0_raw!E34</f>
        <v>3.7942252159118652</v>
      </c>
      <c r="G21" s="37">
        <f>[4]C_SZ0_raw!F34</f>
        <v>3.2675919532775879</v>
      </c>
      <c r="H21" s="37">
        <f>[4]C_SZ0_raw!G34</f>
        <v>3.044140100479126</v>
      </c>
      <c r="I21" s="37">
        <f>[4]C_SZ0_raw!H34</f>
        <v>3.0588235855102539</v>
      </c>
      <c r="J21" s="37">
        <f>[4]C_SZ0_raw!I34</f>
        <v>3.5140562057495117</v>
      </c>
      <c r="K21" s="37">
        <f>[4]C_SZ0_raw!J34</f>
        <v>3.893627405166626</v>
      </c>
      <c r="L21" s="37">
        <f>[4]C_SZ0_raw!K34</f>
        <v>3.2026143074035645</v>
      </c>
      <c r="M21" s="37">
        <f>[4]C_SZ0_raw!L34</f>
        <v>2.9231915473937988</v>
      </c>
      <c r="N21" s="37">
        <f>[4]C_SZ0_raw!M34</f>
        <v>2.8485040664672852</v>
      </c>
      <c r="O21" s="37">
        <f>[4]C_SZ0_raw!N34</f>
        <v>2.4844720363616943</v>
      </c>
      <c r="P21" s="37">
        <f>[4]C_SZ0_raw!O34</f>
        <v>2.4105753898620605</v>
      </c>
      <c r="Q21" s="37">
        <f>[4]C_SZ0_raw!P34</f>
        <v>2.0881080627441406</v>
      </c>
      <c r="R21" s="37">
        <f>[4]C_SZ0_raw!Q34</f>
        <v>1.9106389284133911</v>
      </c>
      <c r="S21" s="37">
        <f>[4]C_SZ0_raw!R34</f>
        <v>1.7811703681945801</v>
      </c>
      <c r="T21" s="111" t="s">
        <v>406</v>
      </c>
    </row>
    <row r="22" spans="2:20">
      <c r="B22" s="6" t="s">
        <v>12</v>
      </c>
      <c r="C22" s="37" t="s">
        <v>406</v>
      </c>
      <c r="D22" s="37">
        <f>[4]C_SZ0_raw!C35</f>
        <v>6.3568668365478516</v>
      </c>
      <c r="E22" s="37">
        <f>[4]C_SZ0_raw!D35</f>
        <v>6.0931897163391113</v>
      </c>
      <c r="F22" s="37">
        <f>[4]C_SZ0_raw!E35</f>
        <v>5.5585155487060547</v>
      </c>
      <c r="G22" s="37">
        <f>[4]C_SZ0_raw!F35</f>
        <v>5.0499629974365234</v>
      </c>
      <c r="H22" s="37">
        <f>[4]C_SZ0_raw!G35</f>
        <v>4.6652250289916992</v>
      </c>
      <c r="I22" s="37">
        <f>[4]C_SZ0_raw!H35</f>
        <v>4.6284637451171875</v>
      </c>
      <c r="J22" s="37">
        <f>[4]C_SZ0_raw!I35</f>
        <v>5.1884880065917969</v>
      </c>
      <c r="K22" s="37">
        <f>[4]C_SZ0_raw!J35</f>
        <v>5.7709650993347168</v>
      </c>
      <c r="L22" s="37">
        <f>[4]C_SZ0_raw!K35</f>
        <v>5.0121264457702637</v>
      </c>
      <c r="M22" s="37">
        <f>[4]C_SZ0_raw!L35</f>
        <v>4.7084226608276367</v>
      </c>
      <c r="N22" s="37">
        <f>[4]C_SZ0_raw!M35</f>
        <v>4.6341700553894043</v>
      </c>
      <c r="O22" s="37">
        <f>[4]C_SZ0_raw!N35</f>
        <v>4.3887147903442383</v>
      </c>
      <c r="P22" s="37">
        <f>[4]C_SZ0_raw!O35</f>
        <v>4.1205134391784668</v>
      </c>
      <c r="Q22" s="37">
        <f>[4]C_SZ0_raw!P35</f>
        <v>3.7181997299194336</v>
      </c>
      <c r="R22" s="37">
        <f>[4]C_SZ0_raw!Q35</f>
        <v>3.5151636600494385</v>
      </c>
      <c r="S22" s="37">
        <f>[4]C_SZ0_raw!R35</f>
        <v>3.2268548011779785</v>
      </c>
      <c r="T22" s="111" t="s">
        <v>406</v>
      </c>
    </row>
    <row r="23" spans="2:20">
      <c r="B23" s="6" t="s">
        <v>13</v>
      </c>
      <c r="C23" s="37" t="s">
        <v>406</v>
      </c>
      <c r="D23" s="37">
        <f>[4]C_SZ0_raw!C36</f>
        <v>8.6021499633789063</v>
      </c>
      <c r="E23" s="37">
        <f>[4]C_SZ0_raw!D36</f>
        <v>8.2476434707641602</v>
      </c>
      <c r="F23" s="37">
        <f>[4]C_SZ0_raw!E36</f>
        <v>7.6741437911987305</v>
      </c>
      <c r="G23" s="37">
        <f>[4]C_SZ0_raw!F36</f>
        <v>6.9597806930541992</v>
      </c>
      <c r="H23" s="37">
        <f>[4]C_SZ0_raw!G36</f>
        <v>6.4835166931152344</v>
      </c>
      <c r="I23" s="37">
        <f>[4]C_SZ0_raw!H36</f>
        <v>6.4345192909240723</v>
      </c>
      <c r="J23" s="37">
        <f>[4]C_SZ0_raw!I36</f>
        <v>7.0686068534851074</v>
      </c>
      <c r="K23" s="37">
        <f>[4]C_SZ0_raw!J36</f>
        <v>7.9803256988525391</v>
      </c>
      <c r="L23" s="37">
        <f>[4]C_SZ0_raw!K36</f>
        <v>6.885523796081543</v>
      </c>
      <c r="M23" s="37">
        <f>[4]C_SZ0_raw!L36</f>
        <v>6.6814007759094238</v>
      </c>
      <c r="N23" s="37">
        <f>[4]C_SZ0_raw!M36</f>
        <v>6.6976337432861328</v>
      </c>
      <c r="O23" s="37">
        <f>[4]C_SZ0_raw!N36</f>
        <v>6.5771808624267578</v>
      </c>
      <c r="P23" s="37">
        <f>[4]C_SZ0_raw!O36</f>
        <v>6.3039641380310059</v>
      </c>
      <c r="Q23" s="37">
        <f>[4]C_SZ0_raw!P36</f>
        <v>5.800532341003418</v>
      </c>
      <c r="R23" s="37">
        <f>[4]C_SZ0_raw!Q36</f>
        <v>5.5848259925842285</v>
      </c>
      <c r="S23" s="37">
        <f>[4]C_SZ0_raw!R36</f>
        <v>5.1298971176147461</v>
      </c>
      <c r="T23" s="111" t="s">
        <v>406</v>
      </c>
    </row>
    <row r="24" spans="2:20">
      <c r="B24" s="8" t="s">
        <v>15</v>
      </c>
      <c r="C24" s="37" t="s">
        <v>406</v>
      </c>
      <c r="D24" s="37">
        <f>[4]C_SZ0_raw!C37</f>
        <v>11.88118839263916</v>
      </c>
      <c r="E24" s="37">
        <f>[4]C_SZ0_raw!D37</f>
        <v>11.565456390380859</v>
      </c>
      <c r="F24" s="37">
        <f>[4]C_SZ0_raw!E37</f>
        <v>10.745402336120605</v>
      </c>
      <c r="G24" s="37">
        <f>[4]C_SZ0_raw!F37</f>
        <v>9.6697311401367188</v>
      </c>
      <c r="H24" s="37">
        <f>[4]C_SZ0_raw!G37</f>
        <v>9.0057258605957031</v>
      </c>
      <c r="I24" s="37">
        <f>[4]C_SZ0_raw!H37</f>
        <v>8.9743585586547852</v>
      </c>
      <c r="J24" s="37">
        <f>[4]C_SZ0_raw!I37</f>
        <v>9.9742059707641602</v>
      </c>
      <c r="K24" s="37">
        <f>[4]C_SZ0_raw!J37</f>
        <v>11.349915504455566</v>
      </c>
      <c r="L24" s="37">
        <f>[4]C_SZ0_raw!K37</f>
        <v>9.5506019592285156</v>
      </c>
      <c r="M24" s="37">
        <f>[4]C_SZ0_raw!L37</f>
        <v>9.5178718566894531</v>
      </c>
      <c r="N24" s="37">
        <f>[4]C_SZ0_raw!M37</f>
        <v>9.522369384765625</v>
      </c>
      <c r="O24" s="37">
        <f>[4]C_SZ0_raw!N37</f>
        <v>9.264704704284668</v>
      </c>
      <c r="P24" s="37">
        <f>[4]C_SZ0_raw!O37</f>
        <v>8.8511133193969727</v>
      </c>
      <c r="Q24" s="37">
        <f>[4]C_SZ0_raw!P37</f>
        <v>8.4858570098876953</v>
      </c>
      <c r="R24" s="37">
        <f>[4]C_SZ0_raw!Q37</f>
        <v>8.4812479019165039</v>
      </c>
      <c r="S24" s="37">
        <f>[4]C_SZ0_raw!R37</f>
        <v>7.8730907440185547</v>
      </c>
      <c r="T24" s="111" t="s">
        <v>406</v>
      </c>
    </row>
    <row r="25" spans="2:20">
      <c r="B25" s="8" t="s">
        <v>16</v>
      </c>
      <c r="C25" s="37" t="s">
        <v>406</v>
      </c>
      <c r="D25" s="37">
        <f>[4]C_SZ0_raw!C38</f>
        <v>15.472128868103027</v>
      </c>
      <c r="E25" s="37">
        <f>[4]C_SZ0_raw!D38</f>
        <v>15.283078193664551</v>
      </c>
      <c r="F25" s="37">
        <f>[4]C_SZ0_raw!E38</f>
        <v>13.862658500671387</v>
      </c>
      <c r="G25" s="37">
        <f>[4]C_SZ0_raw!F38</f>
        <v>12.083196640014648</v>
      </c>
      <c r="H25" s="37">
        <f>[4]C_SZ0_raw!G38</f>
        <v>11.660149574279785</v>
      </c>
      <c r="I25" s="37">
        <f>[4]C_SZ0_raw!H38</f>
        <v>11.911357879638672</v>
      </c>
      <c r="J25" s="37">
        <f>[4]C_SZ0_raw!I38</f>
        <v>13.477827072143555</v>
      </c>
      <c r="K25" s="37">
        <f>[4]C_SZ0_raw!J38</f>
        <v>16.176824569702148</v>
      </c>
      <c r="L25" s="37">
        <f>[4]C_SZ0_raw!K38</f>
        <v>12.211033821105957</v>
      </c>
      <c r="M25" s="37">
        <f>[4]C_SZ0_raw!L38</f>
        <v>12.485964775085449</v>
      </c>
      <c r="N25" s="37">
        <f>[4]C_SZ0_raw!M38</f>
        <v>12.294956207275391</v>
      </c>
      <c r="O25" s="37">
        <f>[4]C_SZ0_raw!N38</f>
        <v>11.955307006835938</v>
      </c>
      <c r="P25" s="37">
        <f>[4]C_SZ0_raw!O38</f>
        <v>11.383832931518555</v>
      </c>
      <c r="Q25" s="37">
        <f>[4]C_SZ0_raw!P38</f>
        <v>11.12696361541748</v>
      </c>
      <c r="R25" s="37">
        <f>[4]C_SZ0_raw!Q38</f>
        <v>11.481220245361328</v>
      </c>
      <c r="S25" s="37">
        <f>[4]C_SZ0_raw!R38</f>
        <v>10.648918151855469</v>
      </c>
      <c r="T25" s="111" t="s">
        <v>406</v>
      </c>
    </row>
    <row r="26" spans="2:20">
      <c r="B26" s="7" t="s">
        <v>14</v>
      </c>
      <c r="C26" s="41" t="s">
        <v>406</v>
      </c>
      <c r="D26" s="41">
        <f>[4]C_SZ0_raw!C39</f>
        <v>6.3571710586547852</v>
      </c>
      <c r="E26" s="41">
        <f>[4]C_SZ0_raw!D39</f>
        <v>5.5163145065307617</v>
      </c>
      <c r="F26" s="41">
        <f>[4]C_SZ0_raw!E39</f>
        <v>5.2711730003356934</v>
      </c>
      <c r="G26" s="41">
        <f>[4]C_SZ0_raw!F39</f>
        <v>4.6303725242614746</v>
      </c>
      <c r="H26" s="41">
        <f>[4]C_SZ0_raw!G39</f>
        <v>4.7893333435058594</v>
      </c>
      <c r="I26" s="41">
        <f>[4]C_SZ0_raw!H39</f>
        <v>4.9964542388916016</v>
      </c>
      <c r="J26" s="41">
        <f>[4]C_SZ0_raw!I39</f>
        <v>5.7183537483215332</v>
      </c>
      <c r="K26" s="41">
        <f>[4]C_SZ0_raw!J39</f>
        <v>6.3935036659240723</v>
      </c>
      <c r="L26" s="41">
        <f>[4]C_SZ0_raw!K39</f>
        <v>5.150385856628418</v>
      </c>
      <c r="M26" s="41">
        <f>[4]C_SZ0_raw!L39</f>
        <v>5.9452037811279297</v>
      </c>
      <c r="N26" s="41">
        <f>[4]C_SZ0_raw!M39</f>
        <v>4.6605038642883301</v>
      </c>
      <c r="O26" s="41">
        <f>[4]C_SZ0_raw!N39</f>
        <v>4.747464656829834</v>
      </c>
      <c r="P26" s="41">
        <f>[4]C_SZ0_raw!O39</f>
        <v>4.0008273124694824</v>
      </c>
      <c r="Q26" s="41">
        <f>[4]C_SZ0_raw!P39</f>
        <v>3.5385806560516357</v>
      </c>
      <c r="R26" s="41">
        <f>[4]C_SZ0_raw!Q39</f>
        <v>5.3228449821472168</v>
      </c>
      <c r="S26" s="41">
        <f>[4]C_SZ0_raw!R39</f>
        <v>3.2392551898956299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[4]C_SZ0_raw!C25</f>
        <v>11</v>
      </c>
      <c r="E27" s="43">
        <f>[4]C_SZ0_raw!D25</f>
        <v>10</v>
      </c>
      <c r="F27" s="43">
        <f>[4]C_SZ0_raw!E25</f>
        <v>21</v>
      </c>
      <c r="G27" s="43">
        <f>[4]C_SZ0_raw!F25</f>
        <v>20</v>
      </c>
      <c r="H27" s="43">
        <f>[4]C_SZ0_raw!G25</f>
        <v>23</v>
      </c>
      <c r="I27" s="43">
        <f>[4]C_SZ0_raw!H25</f>
        <v>34</v>
      </c>
      <c r="J27" s="43">
        <f>[4]C_SZ0_raw!I25</f>
        <v>12</v>
      </c>
      <c r="K27" s="43">
        <f>[4]C_SZ0_raw!J25</f>
        <v>14</v>
      </c>
      <c r="L27" s="43">
        <f>[4]C_SZ0_raw!K25</f>
        <v>24</v>
      </c>
      <c r="M27" s="43">
        <f>[4]C_SZ0_raw!L25</f>
        <v>22</v>
      </c>
      <c r="N27" s="43">
        <f>[4]C_SZ0_raw!M25</f>
        <v>14</v>
      </c>
      <c r="O27" s="43">
        <f>[4]C_SZ0_raw!N25</f>
        <v>8</v>
      </c>
      <c r="P27" s="43">
        <f>[4]C_SZ0_raw!O25</f>
        <v>12</v>
      </c>
      <c r="Q27" s="43">
        <f>[4]C_SZ0_raw!P25</f>
        <v>9</v>
      </c>
      <c r="R27" s="43">
        <f>[4]C_SZ0_raw!Q25</f>
        <v>10</v>
      </c>
      <c r="S27" s="43">
        <f>[4]C_SZ0_raw!R25</f>
        <v>15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[4]C_SZ0_raw!C24</f>
        <v>4504</v>
      </c>
      <c r="E28" s="43">
        <f>[4]C_SZ0_raw!D24</f>
        <v>6301</v>
      </c>
      <c r="F28" s="43">
        <f>[4]C_SZ0_raw!E24</f>
        <v>6105</v>
      </c>
      <c r="G28" s="43">
        <f>[4]C_SZ0_raw!F24</f>
        <v>5860</v>
      </c>
      <c r="H28" s="43">
        <f>[4]C_SZ0_raw!G24</f>
        <v>6282</v>
      </c>
      <c r="I28" s="43">
        <f>[4]C_SZ0_raw!H24</f>
        <v>6525</v>
      </c>
      <c r="J28" s="43">
        <f>[4]C_SZ0_raw!I24</f>
        <v>6429</v>
      </c>
      <c r="K28" s="43">
        <f>[4]C_SZ0_raw!J24</f>
        <v>6491</v>
      </c>
      <c r="L28" s="43">
        <f>[4]C_SZ0_raw!K24</f>
        <v>6465</v>
      </c>
      <c r="M28" s="43">
        <f>[4]C_SZ0_raw!L24</f>
        <v>6457</v>
      </c>
      <c r="N28" s="43">
        <f>[4]C_SZ0_raw!M24</f>
        <v>6404</v>
      </c>
      <c r="O28" s="43">
        <f>[4]C_SZ0_raw!N24</f>
        <v>6373</v>
      </c>
      <c r="P28" s="43">
        <f>[4]C_SZ0_raw!O24</f>
        <v>6347</v>
      </c>
      <c r="Q28" s="43">
        <f>[4]C_SZ0_raw!P24</f>
        <v>6353</v>
      </c>
      <c r="R28" s="43">
        <f>[4]C_SZ0_raw!Q24</f>
        <v>6454</v>
      </c>
      <c r="S28" s="43">
        <f>[4]C_SZ0_raw!R24</f>
        <v>6468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[3]C_SZ1_raw!$A$2</f>
        <v>Manufacturing</v>
      </c>
      <c r="I3" s="223"/>
      <c r="J3" s="224"/>
      <c r="L3" s="52" t="s">
        <v>2</v>
      </c>
      <c r="M3" s="222" t="str">
        <f>[3]C_SZ1_raw!$B$2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1208</v>
      </c>
      <c r="E10" s="43">
        <f t="shared" ref="E10:S10" si="0">E28-E27</f>
        <v>1854</v>
      </c>
      <c r="F10" s="43">
        <f t="shared" si="0"/>
        <v>1827</v>
      </c>
      <c r="G10" s="43">
        <f t="shared" si="0"/>
        <v>1807</v>
      </c>
      <c r="H10" s="43">
        <f t="shared" si="0"/>
        <v>1748</v>
      </c>
      <c r="I10" s="43">
        <f t="shared" si="0"/>
        <v>1586</v>
      </c>
      <c r="J10" s="43">
        <f t="shared" si="0"/>
        <v>1538</v>
      </c>
      <c r="K10" s="43">
        <f t="shared" si="0"/>
        <v>1719</v>
      </c>
      <c r="L10" s="43">
        <f t="shared" si="0"/>
        <v>1767</v>
      </c>
      <c r="M10" s="43">
        <f t="shared" si="0"/>
        <v>1827</v>
      </c>
      <c r="N10" s="43">
        <f t="shared" si="0"/>
        <v>1859</v>
      </c>
      <c r="O10" s="43">
        <f t="shared" si="0"/>
        <v>1877</v>
      </c>
      <c r="P10" s="43">
        <f t="shared" si="0"/>
        <v>1790</v>
      </c>
      <c r="Q10" s="43">
        <f t="shared" si="0"/>
        <v>1866</v>
      </c>
      <c r="R10" s="43">
        <f t="shared" si="0"/>
        <v>1821</v>
      </c>
      <c r="S10" s="43">
        <f t="shared" si="0"/>
        <v>1933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[4]C_SZ1_raw!C26</f>
        <v>5.431309700012207</v>
      </c>
      <c r="E12" s="27">
        <f>[4]C_SZ1_raw!D26</f>
        <v>6.1160478591918945</v>
      </c>
      <c r="F12" s="27">
        <f>[4]C_SZ1_raw!E26</f>
        <v>5.2826199531555176</v>
      </c>
      <c r="G12" s="27">
        <f>[4]C_SZ1_raw!F26</f>
        <v>8.426666259765625</v>
      </c>
      <c r="H12" s="27">
        <f>[4]C_SZ1_raw!G26</f>
        <v>8.1554460525512695</v>
      </c>
      <c r="I12" s="27">
        <f>[4]C_SZ1_raw!H26</f>
        <v>7.189934253692627</v>
      </c>
      <c r="J12" s="27">
        <f>[4]C_SZ1_raw!I26</f>
        <v>6.7600488662719727</v>
      </c>
      <c r="K12" s="27">
        <f>[4]C_SZ1_raw!J26</f>
        <v>7.4709463119506836</v>
      </c>
      <c r="L12" s="27">
        <f>[4]C_SZ1_raw!K26</f>
        <v>7.3105654716491699</v>
      </c>
      <c r="M12" s="27">
        <f>[4]C_SZ1_raw!L26</f>
        <v>8.8311691284179688</v>
      </c>
      <c r="N12" s="27">
        <f>[4]C_SZ1_raw!M26</f>
        <v>8.9776859283447266</v>
      </c>
      <c r="O12" s="27">
        <f>[4]C_SZ1_raw!N26</f>
        <v>10.892116546630859</v>
      </c>
      <c r="P12" s="27">
        <f>[4]C_SZ1_raw!O26</f>
        <v>11.574328422546387</v>
      </c>
      <c r="Q12" s="27">
        <f>[4]C_SZ1_raw!P26</f>
        <v>13.182772636413574</v>
      </c>
      <c r="R12" s="27">
        <f>[4]C_SZ1_raw!Q26</f>
        <v>14.066631317138672</v>
      </c>
      <c r="S12" s="27">
        <f>[4]C_SZ1_raw!R26</f>
        <v>16.764995574951172</v>
      </c>
      <c r="T12" s="108" t="s">
        <v>406</v>
      </c>
    </row>
    <row r="13" spans="2:20">
      <c r="B13" s="6" t="s">
        <v>340</v>
      </c>
      <c r="C13" s="27" t="s">
        <v>406</v>
      </c>
      <c r="D13" s="27">
        <f>[4]C_SZ1_raw!C27</f>
        <v>7.8274760246276855</v>
      </c>
      <c r="E13" s="27">
        <f>[4]C_SZ1_raw!D27</f>
        <v>9.7752218246459961</v>
      </c>
      <c r="F13" s="27">
        <f>[4]C_SZ1_raw!E27</f>
        <v>10.882197380065918</v>
      </c>
      <c r="G13" s="27">
        <f>[4]C_SZ1_raw!F27</f>
        <v>11.946666717529297</v>
      </c>
      <c r="H13" s="27">
        <f>[4]C_SZ1_raw!G27</f>
        <v>11.494253158569336</v>
      </c>
      <c r="I13" s="27">
        <f>[4]C_SZ1_raw!H27</f>
        <v>12.582385063171387</v>
      </c>
      <c r="J13" s="27">
        <f>[4]C_SZ1_raw!I27</f>
        <v>11.02314281463623</v>
      </c>
      <c r="K13" s="27">
        <f>[4]C_SZ1_raw!J27</f>
        <v>11.787492752075195</v>
      </c>
      <c r="L13" s="27">
        <f>[4]C_SZ1_raw!K27</f>
        <v>13.713980674743652</v>
      </c>
      <c r="M13" s="27">
        <f>[4]C_SZ1_raw!L27</f>
        <v>14.649351119995117</v>
      </c>
      <c r="N13" s="27">
        <f>[4]C_SZ1_raw!M27</f>
        <v>14.737935066223145</v>
      </c>
      <c r="O13" s="27">
        <f>[4]C_SZ1_raw!N27</f>
        <v>16.130704879760742</v>
      </c>
      <c r="P13" s="27">
        <f>[4]C_SZ1_raw!O27</f>
        <v>17.498628616333008</v>
      </c>
      <c r="Q13" s="27">
        <f>[4]C_SZ1_raw!P27</f>
        <v>19.327730178833008</v>
      </c>
      <c r="R13" s="27">
        <f>[4]C_SZ1_raw!Q27</f>
        <v>20.835536956787109</v>
      </c>
      <c r="S13" s="27">
        <f>[4]C_SZ1_raw!R27</f>
        <v>21.288103103637695</v>
      </c>
      <c r="T13" s="108" t="s">
        <v>406</v>
      </c>
    </row>
    <row r="14" spans="2:20">
      <c r="B14" s="6" t="s">
        <v>341</v>
      </c>
      <c r="C14" s="27" t="s">
        <v>406</v>
      </c>
      <c r="D14" s="27">
        <f>[4]C_SZ1_raw!C28</f>
        <v>8.4664535522460938</v>
      </c>
      <c r="E14" s="27">
        <f>[4]C_SZ1_raw!D28</f>
        <v>7.1615262031555176</v>
      </c>
      <c r="F14" s="27">
        <f>[4]C_SZ1_raw!E28</f>
        <v>8.6634969711303711</v>
      </c>
      <c r="G14" s="27">
        <f>[4]C_SZ1_raw!F28</f>
        <v>9.3866662979125977</v>
      </c>
      <c r="H14" s="27">
        <f>[4]C_SZ1_raw!G28</f>
        <v>11.001642227172852</v>
      </c>
      <c r="I14" s="27">
        <f>[4]C_SZ1_raw!H28</f>
        <v>11.024565696716309</v>
      </c>
      <c r="J14" s="27">
        <f>[4]C_SZ1_raw!I28</f>
        <v>10.718635559082031</v>
      </c>
      <c r="K14" s="27">
        <f>[4]C_SZ1_raw!J28</f>
        <v>7.9690093994140625</v>
      </c>
      <c r="L14" s="27">
        <f>[4]C_SZ1_raw!K28</f>
        <v>9.3383140563964844</v>
      </c>
      <c r="M14" s="27">
        <f>[4]C_SZ1_raw!L28</f>
        <v>10.545454978942871</v>
      </c>
      <c r="N14" s="27">
        <f>[4]C_SZ1_raw!M28</f>
        <v>11.312921524047852</v>
      </c>
      <c r="O14" s="27">
        <f>[4]C_SZ1_raw!N28</f>
        <v>11.203319549560547</v>
      </c>
      <c r="P14" s="27">
        <f>[4]C_SZ1_raw!O28</f>
        <v>12.726275444030762</v>
      </c>
      <c r="Q14" s="27">
        <f>[4]C_SZ1_raw!P28</f>
        <v>12.867647171020508</v>
      </c>
      <c r="R14" s="27">
        <f>[4]C_SZ1_raw!Q28</f>
        <v>12.744579315185547</v>
      </c>
      <c r="S14" s="27">
        <f>[4]C_SZ1_raw!R28</f>
        <v>11.701081275939941</v>
      </c>
      <c r="T14" s="108" t="s">
        <v>406</v>
      </c>
    </row>
    <row r="15" spans="2:20">
      <c r="B15" s="6" t="s">
        <v>342</v>
      </c>
      <c r="C15" s="27" t="s">
        <v>406</v>
      </c>
      <c r="D15" s="27">
        <f>[4]C_SZ1_raw!C29</f>
        <v>6.3099040985107422</v>
      </c>
      <c r="E15" s="27">
        <f>[4]C_SZ1_raw!D29</f>
        <v>9.2524833679199219</v>
      </c>
      <c r="F15" s="27">
        <f>[4]C_SZ1_raw!E29</f>
        <v>10.248283386230469</v>
      </c>
      <c r="G15" s="27">
        <f>[4]C_SZ1_raw!F29</f>
        <v>10.293333053588867</v>
      </c>
      <c r="H15" s="27">
        <f>[4]C_SZ1_raw!G29</f>
        <v>11.494253158569336</v>
      </c>
      <c r="I15" s="27">
        <f>[4]C_SZ1_raw!H29</f>
        <v>11.983223915100098</v>
      </c>
      <c r="J15" s="27">
        <f>[4]C_SZ1_raw!I29</f>
        <v>9.9878196716308594</v>
      </c>
      <c r="K15" s="27">
        <f>[4]C_SZ1_raw!J29</f>
        <v>9.6292200088500977</v>
      </c>
      <c r="L15" s="27">
        <f>[4]C_SZ1_raw!K29</f>
        <v>11.312700271606445</v>
      </c>
      <c r="M15" s="27">
        <f>[4]C_SZ1_raw!L29</f>
        <v>10.077921867370605</v>
      </c>
      <c r="N15" s="27">
        <f>[4]C_SZ1_raw!M29</f>
        <v>10.845874786376953</v>
      </c>
      <c r="O15" s="27">
        <f>[4]C_SZ1_raw!N29</f>
        <v>11.929460525512695</v>
      </c>
      <c r="P15" s="27">
        <f>[4]C_SZ1_raw!O29</f>
        <v>11.793746948242188</v>
      </c>
      <c r="Q15" s="27">
        <f>[4]C_SZ1_raw!P29</f>
        <v>10.766806602478027</v>
      </c>
      <c r="R15" s="27">
        <f>[4]C_SZ1_raw!Q29</f>
        <v>12.109994888305664</v>
      </c>
      <c r="S15" s="27">
        <f>[4]C_SZ1_raw!R29</f>
        <v>12.094395637512207</v>
      </c>
      <c r="T15" s="108" t="s">
        <v>406</v>
      </c>
    </row>
    <row r="16" spans="2:20">
      <c r="B16" s="6" t="s">
        <v>343</v>
      </c>
      <c r="C16" s="27" t="s">
        <v>406</v>
      </c>
      <c r="D16" s="27">
        <f>[4]C_SZ1_raw!C30</f>
        <v>29.552715301513672</v>
      </c>
      <c r="E16" s="27">
        <f>[4]C_SZ1_raw!D30</f>
        <v>28.959749221801758</v>
      </c>
      <c r="F16" s="27">
        <f>[4]C_SZ1_raw!E30</f>
        <v>32.171157836914063</v>
      </c>
      <c r="G16" s="27">
        <f>[4]C_SZ1_raw!F30</f>
        <v>30.079999923706055</v>
      </c>
      <c r="H16" s="27">
        <f>[4]C_SZ1_raw!G30</f>
        <v>32.621784210205078</v>
      </c>
      <c r="I16" s="27">
        <f>[4]C_SZ1_raw!H30</f>
        <v>31.156381607055664</v>
      </c>
      <c r="J16" s="27">
        <f>[4]C_SZ1_raw!I30</f>
        <v>31.790498733520508</v>
      </c>
      <c r="K16" s="27">
        <f>[4]C_SZ1_raw!J30</f>
        <v>29.330381393432617</v>
      </c>
      <c r="L16" s="27">
        <f>[4]C_SZ1_raw!K30</f>
        <v>30.522945404052734</v>
      </c>
      <c r="M16" s="27">
        <f>[4]C_SZ1_raw!L30</f>
        <v>28.519479751586914</v>
      </c>
      <c r="N16" s="27">
        <f>[4]C_SZ1_raw!M30</f>
        <v>27.348209381103516</v>
      </c>
      <c r="O16" s="27">
        <f>[4]C_SZ1_raw!N30</f>
        <v>23.132780075073242</v>
      </c>
      <c r="P16" s="27">
        <f>[4]C_SZ1_raw!O30</f>
        <v>23.422929763793945</v>
      </c>
      <c r="Q16" s="27">
        <f>[4]C_SZ1_raw!P30</f>
        <v>20.745798110961914</v>
      </c>
      <c r="R16" s="27">
        <f>[4]C_SZ1_raw!Q30</f>
        <v>19.143310546875</v>
      </c>
      <c r="S16" s="27">
        <f>[4]C_SZ1_raw!R30</f>
        <v>19.419862747192383</v>
      </c>
      <c r="T16" s="108" t="s">
        <v>406</v>
      </c>
    </row>
    <row r="17" spans="2:20">
      <c r="B17" s="7" t="s">
        <v>240</v>
      </c>
      <c r="C17" s="27" t="s">
        <v>406</v>
      </c>
      <c r="D17" s="27">
        <f>[4]C_SZ1_raw!C31</f>
        <v>42.412139892578125</v>
      </c>
      <c r="E17" s="27">
        <f>[4]C_SZ1_raw!D31</f>
        <v>38.734970092773438</v>
      </c>
      <c r="F17" s="27">
        <f>[4]C_SZ1_raw!E31</f>
        <v>32.752246856689453</v>
      </c>
      <c r="G17" s="27">
        <f>[4]C_SZ1_raw!F31</f>
        <v>29.866666793823242</v>
      </c>
      <c r="H17" s="27">
        <f>[4]C_SZ1_raw!G31</f>
        <v>25.232622146606445</v>
      </c>
      <c r="I17" s="27">
        <f>[4]C_SZ1_raw!H31</f>
        <v>26.063510894775391</v>
      </c>
      <c r="J17" s="27">
        <f>[4]C_SZ1_raw!I31</f>
        <v>29.719854354858398</v>
      </c>
      <c r="K17" s="27">
        <f>[4]C_SZ1_raw!J31</f>
        <v>33.812950134277344</v>
      </c>
      <c r="L17" s="27">
        <f>[4]C_SZ1_raw!K31</f>
        <v>27.801494598388672</v>
      </c>
      <c r="M17" s="27">
        <f>[4]C_SZ1_raw!L31</f>
        <v>27.376623153686523</v>
      </c>
      <c r="N17" s="27">
        <f>[4]C_SZ1_raw!M31</f>
        <v>26.777374267578125</v>
      </c>
      <c r="O17" s="27">
        <f>[4]C_SZ1_raw!N31</f>
        <v>26.711618423461914</v>
      </c>
      <c r="P17" s="27">
        <f>[4]C_SZ1_raw!O31</f>
        <v>22.984092712402344</v>
      </c>
      <c r="Q17" s="27">
        <f>[4]C_SZ1_raw!P31</f>
        <v>23.109243392944336</v>
      </c>
      <c r="R17" s="27">
        <f>[4]C_SZ1_raw!Q31</f>
        <v>21.099946975708008</v>
      </c>
      <c r="S17" s="27">
        <f>[4]C_SZ1_raw!R31</f>
        <v>18.731563568115234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[4]C_SZ1_raw!C32</f>
        <v>0.92592597007751465</v>
      </c>
      <c r="E19" s="37">
        <f>[4]C_SZ1_raw!D32</f>
        <v>0.74257427453994751</v>
      </c>
      <c r="F19" s="37">
        <f>[4]C_SZ1_raw!E32</f>
        <v>0.88265842199325562</v>
      </c>
      <c r="G19" s="37">
        <f>[4]C_SZ1_raw!F32</f>
        <v>0.59875750541687012</v>
      </c>
      <c r="H19" s="37">
        <f>[4]C_SZ1_raw!G32</f>
        <v>0.66225165128707886</v>
      </c>
      <c r="I19" s="37">
        <f>[4]C_SZ1_raw!H32</f>
        <v>0.63291138410568237</v>
      </c>
      <c r="J19" s="37">
        <f>[4]C_SZ1_raw!I32</f>
        <v>0.71942448616027832</v>
      </c>
      <c r="K19" s="37">
        <f>[4]C_SZ1_raw!J32</f>
        <v>0.67796611785888672</v>
      </c>
      <c r="L19" s="37">
        <f>[4]C_SZ1_raw!K32</f>
        <v>0.6957552433013916</v>
      </c>
      <c r="M19" s="37">
        <f>[4]C_SZ1_raw!L32</f>
        <v>0.59880238771438599</v>
      </c>
      <c r="N19" s="37">
        <f>[4]C_SZ1_raw!M32</f>
        <v>0.60606056451797485</v>
      </c>
      <c r="O19" s="37">
        <f>[4]C_SZ1_raw!N32</f>
        <v>0.4761904776096344</v>
      </c>
      <c r="P19" s="37">
        <f>[4]C_SZ1_raw!O32</f>
        <v>0.43668121099472046</v>
      </c>
      <c r="Q19" s="37">
        <f>[4]C_SZ1_raw!P32</f>
        <v>0.39525690674781799</v>
      </c>
      <c r="R19" s="37">
        <f>[4]C_SZ1_raw!Q32</f>
        <v>0.39138942956924438</v>
      </c>
      <c r="S19" s="37">
        <f>[4]C_SZ1_raw!R32</f>
        <v>0.35211268067359924</v>
      </c>
      <c r="T19" s="111" t="s">
        <v>406</v>
      </c>
    </row>
    <row r="20" spans="2:20">
      <c r="B20" s="6" t="s">
        <v>33</v>
      </c>
      <c r="C20" s="37" t="s">
        <v>406</v>
      </c>
      <c r="D20" s="37">
        <f>[4]C_SZ1_raw!C33</f>
        <v>1.8348623514175415</v>
      </c>
      <c r="E20" s="37">
        <f>[4]C_SZ1_raw!D33</f>
        <v>1.5846995115280151</v>
      </c>
      <c r="F20" s="37">
        <f>[4]C_SZ1_raw!E33</f>
        <v>1.7241379022598267</v>
      </c>
      <c r="G20" s="37">
        <f>[4]C_SZ1_raw!F33</f>
        <v>1.1049723625183105</v>
      </c>
      <c r="H20" s="37">
        <f>[4]C_SZ1_raw!G33</f>
        <v>1.2357121706008911</v>
      </c>
      <c r="I20" s="37">
        <f>[4]C_SZ1_raw!H33</f>
        <v>1.3636363744735718</v>
      </c>
      <c r="J20" s="37">
        <f>[4]C_SZ1_raw!I33</f>
        <v>1.3559322357177734</v>
      </c>
      <c r="K20" s="37">
        <f>[4]C_SZ1_raw!J33</f>
        <v>1.25</v>
      </c>
      <c r="L20" s="37">
        <f>[4]C_SZ1_raw!K33</f>
        <v>1.3082898855209351</v>
      </c>
      <c r="M20" s="37">
        <f>[4]C_SZ1_raw!L33</f>
        <v>1.1764706373214722</v>
      </c>
      <c r="N20" s="37">
        <f>[4]C_SZ1_raw!M33</f>
        <v>1.0928962230682373</v>
      </c>
      <c r="O20" s="37">
        <f>[4]C_SZ1_raw!N33</f>
        <v>0.90090090036392212</v>
      </c>
      <c r="P20" s="37">
        <f>[4]C_SZ1_raw!O33</f>
        <v>0.80971664190292358</v>
      </c>
      <c r="Q20" s="37">
        <f>[4]C_SZ1_raw!P33</f>
        <v>0.74074077606201172</v>
      </c>
      <c r="R20" s="37">
        <f>[4]C_SZ1_raw!Q33</f>
        <v>0.72289162874221802</v>
      </c>
      <c r="S20" s="37">
        <f>[4]C_SZ1_raw!R33</f>
        <v>0.60975611209869385</v>
      </c>
      <c r="T20" s="111" t="s">
        <v>406</v>
      </c>
    </row>
    <row r="21" spans="2:20">
      <c r="B21" s="6" t="s">
        <v>11</v>
      </c>
      <c r="C21" s="37" t="s">
        <v>406</v>
      </c>
      <c r="D21" s="37">
        <f>[4]C_SZ1_raw!C34</f>
        <v>4</v>
      </c>
      <c r="E21" s="37">
        <f>[4]C_SZ1_raw!D34</f>
        <v>3.75</v>
      </c>
      <c r="F21" s="37">
        <f>[4]C_SZ1_raw!E34</f>
        <v>3.5000002384185791</v>
      </c>
      <c r="G21" s="37">
        <f>[4]C_SZ1_raw!F34</f>
        <v>2.9821958541870117</v>
      </c>
      <c r="H21" s="37">
        <f>[4]C_SZ1_raw!G34</f>
        <v>2.9524989128112793</v>
      </c>
      <c r="I21" s="37">
        <f>[4]C_SZ1_raw!H34</f>
        <v>2.9982366561889648</v>
      </c>
      <c r="J21" s="37">
        <f>[4]C_SZ1_raw!I34</f>
        <v>3.1390132904052734</v>
      </c>
      <c r="K21" s="37">
        <f>[4]C_SZ1_raw!J34</f>
        <v>3.2786886692047119</v>
      </c>
      <c r="L21" s="37">
        <f>[4]C_SZ1_raw!K34</f>
        <v>2.9371261596679688</v>
      </c>
      <c r="M21" s="37">
        <f>[4]C_SZ1_raw!L34</f>
        <v>2.6490066051483154</v>
      </c>
      <c r="N21" s="37">
        <f>[4]C_SZ1_raw!M34</f>
        <v>2.6041667461395264</v>
      </c>
      <c r="O21" s="37">
        <f>[4]C_SZ1_raw!N34</f>
        <v>2.3255813121795654</v>
      </c>
      <c r="P21" s="37">
        <f>[4]C_SZ1_raw!O34</f>
        <v>2.0851449966430664</v>
      </c>
      <c r="Q21" s="37">
        <f>[4]C_SZ1_raw!P34</f>
        <v>1.8716578483581543</v>
      </c>
      <c r="R21" s="37">
        <f>[4]C_SZ1_raw!Q34</f>
        <v>1.7811820507049561</v>
      </c>
      <c r="S21" s="37">
        <f>[4]C_SZ1_raw!R34</f>
        <v>1.5625</v>
      </c>
      <c r="T21" s="111" t="s">
        <v>406</v>
      </c>
    </row>
    <row r="22" spans="2:20">
      <c r="B22" s="6" t="s">
        <v>12</v>
      </c>
      <c r="C22" s="37" t="s">
        <v>406</v>
      </c>
      <c r="D22" s="37">
        <f>[4]C_SZ1_raw!C35</f>
        <v>6.6099562644958496</v>
      </c>
      <c r="E22" s="37">
        <f>[4]C_SZ1_raw!D35</f>
        <v>6.3520050048828125</v>
      </c>
      <c r="F22" s="37">
        <f>[4]C_SZ1_raw!E35</f>
        <v>5.9245963096618652</v>
      </c>
      <c r="G22" s="37">
        <f>[4]C_SZ1_raw!F35</f>
        <v>5.3254437446594238</v>
      </c>
      <c r="H22" s="37">
        <f>[4]C_SZ1_raw!G35</f>
        <v>5.1437234878540039</v>
      </c>
      <c r="I22" s="37">
        <f>[4]C_SZ1_raw!H35</f>
        <v>5.0761418342590332</v>
      </c>
      <c r="J22" s="37">
        <f>[4]C_SZ1_raw!I35</f>
        <v>5.4237289428710938</v>
      </c>
      <c r="K22" s="37">
        <f>[4]C_SZ1_raw!J35</f>
        <v>5.6915750503540039</v>
      </c>
      <c r="L22" s="37">
        <f>[4]C_SZ1_raw!K35</f>
        <v>5.2518100738525391</v>
      </c>
      <c r="M22" s="37">
        <f>[4]C_SZ1_raw!L35</f>
        <v>5</v>
      </c>
      <c r="N22" s="37">
        <f>[4]C_SZ1_raw!M35</f>
        <v>4.8214287757873535</v>
      </c>
      <c r="O22" s="37">
        <f>[4]C_SZ1_raw!N35</f>
        <v>4.4765348434448242</v>
      </c>
      <c r="P22" s="37">
        <f>[4]C_SZ1_raw!O35</f>
        <v>4.1153788566589355</v>
      </c>
      <c r="Q22" s="37">
        <f>[4]C_SZ1_raw!P35</f>
        <v>3.8759686946868896</v>
      </c>
      <c r="R22" s="37">
        <f>[4]C_SZ1_raw!Q35</f>
        <v>3.6490037441253662</v>
      </c>
      <c r="S22" s="37">
        <f>[4]C_SZ1_raw!R35</f>
        <v>3.5175879001617432</v>
      </c>
      <c r="T22" s="111" t="s">
        <v>406</v>
      </c>
    </row>
    <row r="23" spans="2:20">
      <c r="B23" s="6" t="s">
        <v>13</v>
      </c>
      <c r="C23" s="37" t="s">
        <v>406</v>
      </c>
      <c r="D23" s="37">
        <f>[4]C_SZ1_raw!C36</f>
        <v>9.8840417861938477</v>
      </c>
      <c r="E23" s="37">
        <f>[4]C_SZ1_raw!D36</f>
        <v>9.1772146224975586</v>
      </c>
      <c r="F23" s="37">
        <f>[4]C_SZ1_raw!E36</f>
        <v>8.6956520080566406</v>
      </c>
      <c r="G23" s="37">
        <f>[4]C_SZ1_raw!F36</f>
        <v>8.3333330154418945</v>
      </c>
      <c r="H23" s="37">
        <f>[4]C_SZ1_raw!G36</f>
        <v>7.534912109375</v>
      </c>
      <c r="I23" s="37">
        <f>[4]C_SZ1_raw!H36</f>
        <v>7.6285238265991211</v>
      </c>
      <c r="J23" s="37">
        <f>[4]C_SZ1_raw!I36</f>
        <v>8.1521739959716797</v>
      </c>
      <c r="K23" s="37">
        <f>[4]C_SZ1_raw!J36</f>
        <v>8.7958536148071289</v>
      </c>
      <c r="L23" s="37">
        <f>[4]C_SZ1_raw!K36</f>
        <v>7.8529901504516602</v>
      </c>
      <c r="M23" s="37">
        <f>[4]C_SZ1_raw!L36</f>
        <v>7.7948718070983887</v>
      </c>
      <c r="N23" s="37">
        <f>[4]C_SZ1_raw!M36</f>
        <v>7.8534026145935059</v>
      </c>
      <c r="O23" s="37">
        <f>[4]C_SZ1_raw!N36</f>
        <v>7.7464790344238281</v>
      </c>
      <c r="P23" s="37">
        <f>[4]C_SZ1_raw!O36</f>
        <v>7.1494102478027344</v>
      </c>
      <c r="Q23" s="37">
        <f>[4]C_SZ1_raw!P36</f>
        <v>7.1428570747375488</v>
      </c>
      <c r="R23" s="37">
        <f>[4]C_SZ1_raw!Q36</f>
        <v>6.6166505813598633</v>
      </c>
      <c r="S23" s="37">
        <f>[4]C_SZ1_raw!R36</f>
        <v>6.1923584938049316</v>
      </c>
      <c r="T23" s="111" t="s">
        <v>406</v>
      </c>
    </row>
    <row r="24" spans="2:20">
      <c r="B24" s="8" t="s">
        <v>15</v>
      </c>
      <c r="C24" s="37" t="s">
        <v>406</v>
      </c>
      <c r="D24" s="37">
        <f>[4]C_SZ1_raw!C37</f>
        <v>15.853657722473145</v>
      </c>
      <c r="E24" s="37">
        <f>[4]C_SZ1_raw!D37</f>
        <v>15.037592887878418</v>
      </c>
      <c r="F24" s="37">
        <f>[4]C_SZ1_raw!E37</f>
        <v>13.600000381469727</v>
      </c>
      <c r="G24" s="37">
        <f>[4]C_SZ1_raw!F37</f>
        <v>13.39933967590332</v>
      </c>
      <c r="H24" s="37">
        <f>[4]C_SZ1_raw!G37</f>
        <v>11.627906799316406</v>
      </c>
      <c r="I24" s="37">
        <f>[4]C_SZ1_raw!H37</f>
        <v>12.87128734588623</v>
      </c>
      <c r="J24" s="37">
        <f>[4]C_SZ1_raw!I37</f>
        <v>13.157895088195801</v>
      </c>
      <c r="K24" s="37">
        <f>[4]C_SZ1_raw!J37</f>
        <v>14.666666984558105</v>
      </c>
      <c r="L24" s="37">
        <f>[4]C_SZ1_raw!K37</f>
        <v>11.926103591918945</v>
      </c>
      <c r="M24" s="37">
        <f>[4]C_SZ1_raw!L37</f>
        <v>13.00813102722168</v>
      </c>
      <c r="N24" s="37">
        <f>[4]C_SZ1_raw!M37</f>
        <v>12.946429252624512</v>
      </c>
      <c r="O24" s="37">
        <f>[4]C_SZ1_raw!N37</f>
        <v>12.5</v>
      </c>
      <c r="P24" s="37">
        <f>[4]C_SZ1_raw!O37</f>
        <v>11.333333969116211</v>
      </c>
      <c r="Q24" s="37">
        <f>[4]C_SZ1_raw!P37</f>
        <v>11.267604827880859</v>
      </c>
      <c r="R24" s="37">
        <f>[4]C_SZ1_raw!Q37</f>
        <v>11.235954284667969</v>
      </c>
      <c r="S24" s="37">
        <f>[4]C_SZ1_raw!R37</f>
        <v>10.638298034667969</v>
      </c>
      <c r="T24" s="111" t="s">
        <v>406</v>
      </c>
    </row>
    <row r="25" spans="2:20">
      <c r="B25" s="8" t="s">
        <v>16</v>
      </c>
      <c r="C25" s="37" t="s">
        <v>406</v>
      </c>
      <c r="D25" s="37">
        <f>[4]C_SZ1_raw!C38</f>
        <v>21.653543472290039</v>
      </c>
      <c r="E25" s="37">
        <f>[4]C_SZ1_raw!D38</f>
        <v>23.809526443481445</v>
      </c>
      <c r="F25" s="37">
        <f>[4]C_SZ1_raw!E38</f>
        <v>19.999998092651367</v>
      </c>
      <c r="G25" s="37">
        <f>[4]C_SZ1_raw!F38</f>
        <v>20</v>
      </c>
      <c r="H25" s="37">
        <f>[4]C_SZ1_raw!G38</f>
        <v>17.391304016113281</v>
      </c>
      <c r="I25" s="37">
        <f>[4]C_SZ1_raw!H38</f>
        <v>18.873239517211914</v>
      </c>
      <c r="J25" s="37">
        <f>[4]C_SZ1_raw!I38</f>
        <v>19.999998092651367</v>
      </c>
      <c r="K25" s="37">
        <f>[4]C_SZ1_raw!J38</f>
        <v>22.631580352783203</v>
      </c>
      <c r="L25" s="37">
        <f>[4]C_SZ1_raw!K38</f>
        <v>17.148834228515625</v>
      </c>
      <c r="M25" s="37">
        <f>[4]C_SZ1_raw!L38</f>
        <v>19.480520248413086</v>
      </c>
      <c r="N25" s="37">
        <f>[4]C_SZ1_raw!M38</f>
        <v>19.101123809814453</v>
      </c>
      <c r="O25" s="37">
        <f>[4]C_SZ1_raw!N38</f>
        <v>18.367347717285156</v>
      </c>
      <c r="P25" s="37">
        <f>[4]C_SZ1_raw!O38</f>
        <v>16.666666030883789</v>
      </c>
      <c r="Q25" s="37">
        <f>[4]C_SZ1_raw!P38</f>
        <v>16.981132507324219</v>
      </c>
      <c r="R25" s="37">
        <f>[4]C_SZ1_raw!Q38</f>
        <v>17.171718597412109</v>
      </c>
      <c r="S25" s="37">
        <f>[4]C_SZ1_raw!R38</f>
        <v>16.666666030883789</v>
      </c>
      <c r="T25" s="111" t="s">
        <v>406</v>
      </c>
    </row>
    <row r="26" spans="2:20">
      <c r="B26" s="7" t="s">
        <v>14</v>
      </c>
      <c r="C26" s="41" t="s">
        <v>406</v>
      </c>
      <c r="D26" s="41">
        <f>[4]C_SZ1_raw!C39</f>
        <v>5.7926645278930664</v>
      </c>
      <c r="E26" s="41">
        <f>[4]C_SZ1_raw!D39</f>
        <v>6.7002029418945313</v>
      </c>
      <c r="F26" s="41">
        <f>[4]C_SZ1_raw!E39</f>
        <v>5.3235816955566406</v>
      </c>
      <c r="G26" s="41">
        <f>[4]C_SZ1_raw!F39</f>
        <v>4.3929967880249023</v>
      </c>
      <c r="H26" s="41">
        <f>[4]C_SZ1_raw!G39</f>
        <v>5.5428776741027832</v>
      </c>
      <c r="I26" s="41">
        <f>[4]C_SZ1_raw!H39</f>
        <v>5.1502141952514648</v>
      </c>
      <c r="J26" s="41">
        <f>[4]C_SZ1_raw!I39</f>
        <v>6.6687493324279785</v>
      </c>
      <c r="K26" s="41">
        <f>[4]C_SZ1_raw!J39</f>
        <v>5.8466691970825195</v>
      </c>
      <c r="L26" s="41">
        <f>[4]C_SZ1_raw!K39</f>
        <v>5.5740146636962891</v>
      </c>
      <c r="M26" s="41">
        <f>[4]C_SZ1_raw!L39</f>
        <v>6.2623782157897949</v>
      </c>
      <c r="N26" s="41">
        <f>[4]C_SZ1_raw!M39</f>
        <v>5.3253870010375977</v>
      </c>
      <c r="O26" s="41">
        <f>[4]C_SZ1_raw!N39</f>
        <v>4.7183003425598145</v>
      </c>
      <c r="P26" s="41">
        <f>[4]C_SZ1_raw!O39</f>
        <v>4.6989665031433105</v>
      </c>
      <c r="Q26" s="41">
        <f>[4]C_SZ1_raw!P39</f>
        <v>6.828728199005127</v>
      </c>
      <c r="R26" s="41">
        <f>[4]C_SZ1_raw!Q39</f>
        <v>7.6825575828552246</v>
      </c>
      <c r="S26" s="41">
        <f>[4]C_SZ1_raw!R39</f>
        <v>5.2305378913879395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[4]C_SZ1_raw!C25</f>
        <v>46</v>
      </c>
      <c r="E27" s="43">
        <f>[4]C_SZ1_raw!D25</f>
        <v>64</v>
      </c>
      <c r="F27" s="43">
        <f>[4]C_SZ1_raw!E25</f>
        <v>70</v>
      </c>
      <c r="G27" s="43">
        <f>[4]C_SZ1_raw!F25</f>
        <v>76</v>
      </c>
      <c r="H27" s="43">
        <f>[4]C_SZ1_raw!G25</f>
        <v>84</v>
      </c>
      <c r="I27" s="43">
        <f>[4]C_SZ1_raw!H25</f>
        <v>87</v>
      </c>
      <c r="J27" s="43">
        <f>[4]C_SZ1_raw!I25</f>
        <v>109</v>
      </c>
      <c r="K27" s="43">
        <f>[4]C_SZ1_raw!J25</f>
        <v>93</v>
      </c>
      <c r="L27" s="43">
        <f>[4]C_SZ1_raw!K25</f>
        <v>113</v>
      </c>
      <c r="M27" s="43">
        <f>[4]C_SZ1_raw!L25</f>
        <v>102</v>
      </c>
      <c r="N27" s="43">
        <f>[4]C_SZ1_raw!M25</f>
        <v>72</v>
      </c>
      <c r="O27" s="43">
        <f>[4]C_SZ1_raw!N25</f>
        <v>54</v>
      </c>
      <c r="P27" s="43">
        <f>[4]C_SZ1_raw!O25</f>
        <v>38</v>
      </c>
      <c r="Q27" s="43">
        <f>[4]C_SZ1_raw!P25</f>
        <v>41</v>
      </c>
      <c r="R27" s="43">
        <f>[4]C_SZ1_raw!Q25</f>
        <v>71</v>
      </c>
      <c r="S27" s="43">
        <f>[4]C_SZ1_raw!R25</f>
        <v>102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[4]C_SZ1_raw!C24</f>
        <v>1254</v>
      </c>
      <c r="E28" s="43">
        <f>[4]C_SZ1_raw!D24</f>
        <v>1918</v>
      </c>
      <c r="F28" s="43">
        <f>[4]C_SZ1_raw!E24</f>
        <v>1897</v>
      </c>
      <c r="G28" s="43">
        <f>[4]C_SZ1_raw!F24</f>
        <v>1883</v>
      </c>
      <c r="H28" s="43">
        <f>[4]C_SZ1_raw!G24</f>
        <v>1832</v>
      </c>
      <c r="I28" s="43">
        <f>[4]C_SZ1_raw!H24</f>
        <v>1673</v>
      </c>
      <c r="J28" s="43">
        <f>[4]C_SZ1_raw!I24</f>
        <v>1647</v>
      </c>
      <c r="K28" s="43">
        <f>[4]C_SZ1_raw!J24</f>
        <v>1812</v>
      </c>
      <c r="L28" s="43">
        <f>[4]C_SZ1_raw!K24</f>
        <v>1880</v>
      </c>
      <c r="M28" s="43">
        <f>[4]C_SZ1_raw!L24</f>
        <v>1929</v>
      </c>
      <c r="N28" s="43">
        <f>[4]C_SZ1_raw!M24</f>
        <v>1931</v>
      </c>
      <c r="O28" s="43">
        <f>[4]C_SZ1_raw!N24</f>
        <v>1931</v>
      </c>
      <c r="P28" s="43">
        <f>[4]C_SZ1_raw!O24</f>
        <v>1828</v>
      </c>
      <c r="Q28" s="43">
        <f>[4]C_SZ1_raw!P24</f>
        <v>1907</v>
      </c>
      <c r="R28" s="43">
        <f>[4]C_SZ1_raw!Q24</f>
        <v>1892</v>
      </c>
      <c r="S28" s="43">
        <f>[4]C_SZ1_raw!R24</f>
        <v>2035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[3]C_SZ2_raw!$A$2</f>
        <v>Manufacturing</v>
      </c>
      <c r="I3" s="223"/>
      <c r="J3" s="224"/>
      <c r="L3" s="52" t="s">
        <v>2</v>
      </c>
      <c r="M3" s="222" t="str">
        <f>[3]C_SZ2_raw!$B$2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3627</v>
      </c>
      <c r="E10" s="43">
        <f t="shared" ref="E10:S10" si="0">E28-E27</f>
        <v>4972</v>
      </c>
      <c r="F10" s="43">
        <f t="shared" si="0"/>
        <v>4780</v>
      </c>
      <c r="G10" s="43">
        <f t="shared" si="0"/>
        <v>4618</v>
      </c>
      <c r="H10" s="43">
        <f t="shared" si="0"/>
        <v>4979</v>
      </c>
      <c r="I10" s="43">
        <f t="shared" si="0"/>
        <v>5130</v>
      </c>
      <c r="J10" s="43">
        <f t="shared" si="0"/>
        <v>5013</v>
      </c>
      <c r="K10" s="43">
        <f t="shared" si="0"/>
        <v>5106</v>
      </c>
      <c r="L10" s="43">
        <f t="shared" si="0"/>
        <v>5239</v>
      </c>
      <c r="M10" s="43">
        <f t="shared" si="0"/>
        <v>5268</v>
      </c>
      <c r="N10" s="43">
        <f t="shared" si="0"/>
        <v>5247</v>
      </c>
      <c r="O10" s="43">
        <f t="shared" si="0"/>
        <v>5262</v>
      </c>
      <c r="P10" s="43">
        <f t="shared" si="0"/>
        <v>5227</v>
      </c>
      <c r="Q10" s="43">
        <f t="shared" si="0"/>
        <v>5197</v>
      </c>
      <c r="R10" s="43">
        <f t="shared" si="0"/>
        <v>5265</v>
      </c>
      <c r="S10" s="43">
        <f t="shared" si="0"/>
        <v>5263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[4]C_SZ2_raw!C26</f>
        <v>4.7422113418579102</v>
      </c>
      <c r="E12" s="27">
        <f>[4]C_SZ2_raw!D26</f>
        <v>4.4404258728027344</v>
      </c>
      <c r="F12" s="27">
        <f>[4]C_SZ2_raw!E26</f>
        <v>4.4375</v>
      </c>
      <c r="G12" s="27">
        <f>[4]C_SZ2_raw!F26</f>
        <v>5.4992451667785645</v>
      </c>
      <c r="H12" s="27">
        <f>[4]C_SZ2_raw!G26</f>
        <v>6.2650117874145508</v>
      </c>
      <c r="I12" s="27">
        <f>[4]C_SZ2_raw!H26</f>
        <v>7.1137819290161133</v>
      </c>
      <c r="J12" s="27">
        <f>[4]C_SZ2_raw!I26</f>
        <v>6.7502985000610352</v>
      </c>
      <c r="K12" s="27">
        <f>[4]C_SZ2_raw!J26</f>
        <v>6.314760684967041</v>
      </c>
      <c r="L12" s="27">
        <f>[4]C_SZ2_raw!K26</f>
        <v>7.1673002243041992</v>
      </c>
      <c r="M12" s="27">
        <f>[4]C_SZ2_raw!L26</f>
        <v>7.6399393081665039</v>
      </c>
      <c r="N12" s="27">
        <f>[4]C_SZ2_raw!M26</f>
        <v>7.6279244422912598</v>
      </c>
      <c r="O12" s="27">
        <f>[4]C_SZ2_raw!N26</f>
        <v>9.3085107803344727</v>
      </c>
      <c r="P12" s="27">
        <f>[4]C_SZ2_raw!O26</f>
        <v>9.4746894836425781</v>
      </c>
      <c r="Q12" s="27">
        <f>[4]C_SZ2_raw!P26</f>
        <v>11.431316375732422</v>
      </c>
      <c r="R12" s="27">
        <f>[4]C_SZ2_raw!Q26</f>
        <v>12.068310737609863</v>
      </c>
      <c r="S12" s="27">
        <f>[4]C_SZ2_raw!R26</f>
        <v>14.025776863098145</v>
      </c>
      <c r="T12" s="108" t="s">
        <v>406</v>
      </c>
    </row>
    <row r="13" spans="2:20">
      <c r="B13" s="6" t="s">
        <v>340</v>
      </c>
      <c r="C13" s="27" t="s">
        <v>406</v>
      </c>
      <c r="D13" s="27">
        <f>[4]C_SZ2_raw!C27</f>
        <v>6.0380477905273438</v>
      </c>
      <c r="E13" s="27">
        <f>[4]C_SZ2_raw!D27</f>
        <v>7.3739199638366699</v>
      </c>
      <c r="F13" s="27">
        <f>[4]C_SZ2_raw!E27</f>
        <v>7.875</v>
      </c>
      <c r="G13" s="27">
        <f>[4]C_SZ2_raw!F27</f>
        <v>9.7908134460449219</v>
      </c>
      <c r="H13" s="27">
        <f>[4]C_SZ2_raw!G27</f>
        <v>11.148919105529785</v>
      </c>
      <c r="I13" s="27">
        <f>[4]C_SZ2_raw!H27</f>
        <v>11.765846252441406</v>
      </c>
      <c r="J13" s="27">
        <f>[4]C_SZ2_raw!I27</f>
        <v>8.9804859161376953</v>
      </c>
      <c r="K13" s="27">
        <f>[4]C_SZ2_raw!J27</f>
        <v>8.4848480224609375</v>
      </c>
      <c r="L13" s="27">
        <f>[4]C_SZ2_raw!K27</f>
        <v>11.730037689208984</v>
      </c>
      <c r="M13" s="27">
        <f>[4]C_SZ2_raw!L27</f>
        <v>12.462178230285645</v>
      </c>
      <c r="N13" s="27">
        <f>[4]C_SZ2_raw!M27</f>
        <v>12.554689407348633</v>
      </c>
      <c r="O13" s="27">
        <f>[4]C_SZ2_raw!N27</f>
        <v>15.083586692810059</v>
      </c>
      <c r="P13" s="27">
        <f>[4]C_SZ2_raw!O27</f>
        <v>16.294174194335938</v>
      </c>
      <c r="Q13" s="27">
        <f>[4]C_SZ2_raw!P27</f>
        <v>18.943323135375977</v>
      </c>
      <c r="R13" s="27">
        <f>[4]C_SZ2_raw!Q27</f>
        <v>20.853889465332031</v>
      </c>
      <c r="S13" s="27">
        <f>[4]C_SZ2_raw!R27</f>
        <v>22.42228889465332</v>
      </c>
      <c r="T13" s="108" t="s">
        <v>406</v>
      </c>
    </row>
    <row r="14" spans="2:20">
      <c r="B14" s="6" t="s">
        <v>341</v>
      </c>
      <c r="C14" s="27" t="s">
        <v>406</v>
      </c>
      <c r="D14" s="27">
        <f>[4]C_SZ2_raw!C28</f>
        <v>5.872622013092041</v>
      </c>
      <c r="E14" s="27">
        <f>[4]C_SZ2_raw!D28</f>
        <v>6.4697608947753906</v>
      </c>
      <c r="F14" s="27">
        <f>[4]C_SZ2_raw!E28</f>
        <v>8.5833330154418945</v>
      </c>
      <c r="G14" s="27">
        <f>[4]C_SZ2_raw!F28</f>
        <v>10.739702224731445</v>
      </c>
      <c r="H14" s="27">
        <f>[4]C_SZ2_raw!G28</f>
        <v>12.429944038391113</v>
      </c>
      <c r="I14" s="27">
        <f>[4]C_SZ2_raw!H28</f>
        <v>11.223105430603027</v>
      </c>
      <c r="J14" s="27">
        <f>[4]C_SZ2_raw!I28</f>
        <v>9.737156867980957</v>
      </c>
      <c r="K14" s="27">
        <f>[4]C_SZ2_raw!J28</f>
        <v>7.663733959197998</v>
      </c>
      <c r="L14" s="27">
        <f>[4]C_SZ2_raw!K28</f>
        <v>9.8479089736938477</v>
      </c>
      <c r="M14" s="27">
        <f>[4]C_SZ2_raw!L28</f>
        <v>11.667927742004395</v>
      </c>
      <c r="N14" s="27">
        <f>[4]C_SZ2_raw!M28</f>
        <v>12.041088104248047</v>
      </c>
      <c r="O14" s="27">
        <f>[4]C_SZ2_raw!N28</f>
        <v>11.83510684967041</v>
      </c>
      <c r="P14" s="27">
        <f>[4]C_SZ2_raw!O28</f>
        <v>13.505252838134766</v>
      </c>
      <c r="Q14" s="27">
        <f>[4]C_SZ2_raw!P28</f>
        <v>14.178674697875977</v>
      </c>
      <c r="R14" s="27">
        <f>[4]C_SZ2_raw!Q28</f>
        <v>14.914610862731934</v>
      </c>
      <c r="S14" s="27">
        <f>[4]C_SZ2_raw!R28</f>
        <v>16.69825553894043</v>
      </c>
      <c r="T14" s="108" t="s">
        <v>406</v>
      </c>
    </row>
    <row r="15" spans="2:20">
      <c r="B15" s="6" t="s">
        <v>342</v>
      </c>
      <c r="C15" s="27" t="s">
        <v>406</v>
      </c>
      <c r="D15" s="27">
        <f>[4]C_SZ2_raw!C29</f>
        <v>8.4367246627807617</v>
      </c>
      <c r="E15" s="27">
        <f>[4]C_SZ2_raw!D29</f>
        <v>8.9210367202758789</v>
      </c>
      <c r="F15" s="27">
        <f>[4]C_SZ2_raw!E29</f>
        <v>11.6875</v>
      </c>
      <c r="G15" s="27">
        <f>[4]C_SZ2_raw!F29</f>
        <v>13.198188781738281</v>
      </c>
      <c r="H15" s="27">
        <f>[4]C_SZ2_raw!G29</f>
        <v>15.35228157043457</v>
      </c>
      <c r="I15" s="27">
        <f>[4]C_SZ2_raw!H29</f>
        <v>15.216127395629883</v>
      </c>
      <c r="J15" s="27">
        <f>[4]C_SZ2_raw!I29</f>
        <v>12.524890899658203</v>
      </c>
      <c r="K15" s="27">
        <f>[4]C_SZ2_raw!J29</f>
        <v>9.8924732208251953</v>
      </c>
      <c r="L15" s="27">
        <f>[4]C_SZ2_raw!K29</f>
        <v>12.547528266906738</v>
      </c>
      <c r="M15" s="27">
        <f>[4]C_SZ2_raw!L29</f>
        <v>13.672466278076172</v>
      </c>
      <c r="N15" s="27">
        <f>[4]C_SZ2_raw!M29</f>
        <v>14.228647232055664</v>
      </c>
      <c r="O15" s="27">
        <f>[4]C_SZ2_raw!N29</f>
        <v>13.487841606140137</v>
      </c>
      <c r="P15" s="27">
        <f>[4]C_SZ2_raw!O29</f>
        <v>13.887296676635742</v>
      </c>
      <c r="Q15" s="27">
        <f>[4]C_SZ2_raw!P29</f>
        <v>14.332372665405273</v>
      </c>
      <c r="R15" s="27">
        <f>[4]C_SZ2_raw!Q29</f>
        <v>14.136622428894043</v>
      </c>
      <c r="S15" s="27">
        <f>[4]C_SZ2_raw!R29</f>
        <v>13.532979965209961</v>
      </c>
      <c r="T15" s="108" t="s">
        <v>406</v>
      </c>
    </row>
    <row r="16" spans="2:20">
      <c r="B16" s="6" t="s">
        <v>343</v>
      </c>
      <c r="C16" s="27" t="s">
        <v>406</v>
      </c>
      <c r="D16" s="27">
        <f>[4]C_SZ2_raw!C30</f>
        <v>36.917564392089844</v>
      </c>
      <c r="E16" s="27">
        <f>[4]C_SZ2_raw!D30</f>
        <v>38.77838134765625</v>
      </c>
      <c r="F16" s="27">
        <f>[4]C_SZ2_raw!E30</f>
        <v>39.125</v>
      </c>
      <c r="G16" s="27">
        <f>[4]C_SZ2_raw!F30</f>
        <v>38.300624847412109</v>
      </c>
      <c r="H16" s="27">
        <f>[4]C_SZ2_raw!G30</f>
        <v>36.769416809082031</v>
      </c>
      <c r="I16" s="27">
        <f>[4]C_SZ2_raw!H30</f>
        <v>36.673774719238281</v>
      </c>
      <c r="J16" s="27">
        <f>[4]C_SZ2_raw!I30</f>
        <v>39.486259460449219</v>
      </c>
      <c r="K16" s="27">
        <f>[4]C_SZ2_raw!J30</f>
        <v>38.748779296875</v>
      </c>
      <c r="L16" s="27">
        <f>[4]C_SZ2_raw!K30</f>
        <v>37.471481323242188</v>
      </c>
      <c r="M16" s="27">
        <f>[4]C_SZ2_raw!L30</f>
        <v>35.211799621582031</v>
      </c>
      <c r="N16" s="27">
        <f>[4]C_SZ2_raw!M30</f>
        <v>33.326992034912109</v>
      </c>
      <c r="O16" s="27">
        <f>[4]C_SZ2_raw!N30</f>
        <v>31.268997192382813</v>
      </c>
      <c r="P16" s="27">
        <f>[4]C_SZ2_raw!O30</f>
        <v>29.914039611816406</v>
      </c>
      <c r="Q16" s="27">
        <f>[4]C_SZ2_raw!P30</f>
        <v>26.090297698974609</v>
      </c>
      <c r="R16" s="27">
        <f>[4]C_SZ2_raw!Q30</f>
        <v>23.927894592285156</v>
      </c>
      <c r="S16" s="27">
        <f>[4]C_SZ2_raw!R30</f>
        <v>21.588323593139648</v>
      </c>
      <c r="T16" s="108" t="s">
        <v>406</v>
      </c>
    </row>
    <row r="17" spans="2:20">
      <c r="B17" s="7" t="s">
        <v>240</v>
      </c>
      <c r="C17" s="27" t="s">
        <v>406</v>
      </c>
      <c r="D17" s="27">
        <f>[4]C_SZ2_raw!C31</f>
        <v>37.992832183837891</v>
      </c>
      <c r="E17" s="27">
        <f>[4]C_SZ2_raw!D31</f>
        <v>34.016475677490234</v>
      </c>
      <c r="F17" s="27">
        <f>[4]C_SZ2_raw!E31</f>
        <v>28.291666030883789</v>
      </c>
      <c r="G17" s="27">
        <f>[4]C_SZ2_raw!F31</f>
        <v>22.471426010131836</v>
      </c>
      <c r="H17" s="27">
        <f>[4]C_SZ2_raw!G31</f>
        <v>18.034427642822266</v>
      </c>
      <c r="I17" s="27">
        <f>[4]C_SZ2_raw!H31</f>
        <v>18.007366180419922</v>
      </c>
      <c r="J17" s="27">
        <f>[4]C_SZ2_raw!I31</f>
        <v>22.520908355712891</v>
      </c>
      <c r="K17" s="27">
        <f>[4]C_SZ2_raw!J31</f>
        <v>28.895404815673828</v>
      </c>
      <c r="L17" s="27">
        <f>[4]C_SZ2_raw!K31</f>
        <v>21.235740661621094</v>
      </c>
      <c r="M17" s="27">
        <f>[4]C_SZ2_raw!L31</f>
        <v>19.345687866210938</v>
      </c>
      <c r="N17" s="27">
        <f>[4]C_SZ2_raw!M31</f>
        <v>20.220657348632813</v>
      </c>
      <c r="O17" s="27">
        <f>[4]C_SZ2_raw!N31</f>
        <v>19.015956878662109</v>
      </c>
      <c r="P17" s="27">
        <f>[4]C_SZ2_raw!O31</f>
        <v>16.92454719543457</v>
      </c>
      <c r="Q17" s="27">
        <f>[4]C_SZ2_raw!P31</f>
        <v>15.024015426635742</v>
      </c>
      <c r="R17" s="27">
        <f>[4]C_SZ2_raw!Q31</f>
        <v>14.098671913146973</v>
      </c>
      <c r="S17" s="27">
        <f>[4]C_SZ2_raw!R31</f>
        <v>11.732373237609863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[4]C_SZ2_raw!C32</f>
        <v>1.0092514753341675</v>
      </c>
      <c r="E19" s="37">
        <f>[4]C_SZ2_raw!D32</f>
        <v>1.0624170303344727</v>
      </c>
      <c r="F19" s="37">
        <f>[4]C_SZ2_raw!E32</f>
        <v>1.1627906560897827</v>
      </c>
      <c r="G19" s="37">
        <f>[4]C_SZ2_raw!F32</f>
        <v>0.92592591047286987</v>
      </c>
      <c r="H19" s="37">
        <f>[4]C_SZ2_raw!G32</f>
        <v>0.81929904222488403</v>
      </c>
      <c r="I19" s="37">
        <f>[4]C_SZ2_raw!H32</f>
        <v>0.67567569017410278</v>
      </c>
      <c r="J19" s="37">
        <f>[4]C_SZ2_raw!I32</f>
        <v>0.66170388460159302</v>
      </c>
      <c r="K19" s="37">
        <f>[4]C_SZ2_raw!J32</f>
        <v>0.7604672908782959</v>
      </c>
      <c r="L19" s="37">
        <f>[4]C_SZ2_raw!K32</f>
        <v>0.66225171089172363</v>
      </c>
      <c r="M19" s="37">
        <f>[4]C_SZ2_raw!L32</f>
        <v>0.62132656574249268</v>
      </c>
      <c r="N19" s="37">
        <f>[4]C_SZ2_raw!M32</f>
        <v>0.62378114461898804</v>
      </c>
      <c r="O19" s="37">
        <f>[4]C_SZ2_raw!N32</f>
        <v>0.48780488967895508</v>
      </c>
      <c r="P19" s="37">
        <f>[4]C_SZ2_raw!O32</f>
        <v>0.50205385684967041</v>
      </c>
      <c r="Q19" s="37">
        <f>[4]C_SZ2_raw!P32</f>
        <v>0.39682537317276001</v>
      </c>
      <c r="R19" s="37">
        <f>[4]C_SZ2_raw!Q32</f>
        <v>0.38314175605773926</v>
      </c>
      <c r="S19" s="37">
        <f>[4]C_SZ2_raw!R32</f>
        <v>0.32840719819068909</v>
      </c>
      <c r="T19" s="111" t="s">
        <v>406</v>
      </c>
    </row>
    <row r="20" spans="2:20">
      <c r="B20" s="6" t="s">
        <v>33</v>
      </c>
      <c r="C20" s="37" t="s">
        <v>406</v>
      </c>
      <c r="D20" s="37">
        <f>[4]C_SZ2_raw!C33</f>
        <v>2.2370896339416504</v>
      </c>
      <c r="E20" s="37">
        <f>[4]C_SZ2_raw!D33</f>
        <v>2.12282395362854</v>
      </c>
      <c r="F20" s="37">
        <f>[4]C_SZ2_raw!E33</f>
        <v>2.110844612121582</v>
      </c>
      <c r="G20" s="37">
        <f>[4]C_SZ2_raw!F33</f>
        <v>1.7441860437393188</v>
      </c>
      <c r="H20" s="37">
        <f>[4]C_SZ2_raw!G33</f>
        <v>1.5536103248596191</v>
      </c>
      <c r="I20" s="37">
        <f>[4]C_SZ2_raw!H33</f>
        <v>1.4026402235031128</v>
      </c>
      <c r="J20" s="37">
        <f>[4]C_SZ2_raw!I33</f>
        <v>1.5904573202133179</v>
      </c>
      <c r="K20" s="37">
        <f>[4]C_SZ2_raw!J33</f>
        <v>1.6205227375030518</v>
      </c>
      <c r="L20" s="37">
        <f>[4]C_SZ2_raw!K33</f>
        <v>1.3355096578598022</v>
      </c>
      <c r="M20" s="37">
        <f>[4]C_SZ2_raw!L33</f>
        <v>1.3361034393310547</v>
      </c>
      <c r="N20" s="37">
        <f>[4]C_SZ2_raw!M33</f>
        <v>1.2905187606811523</v>
      </c>
      <c r="O20" s="37">
        <f>[4]C_SZ2_raw!N33</f>
        <v>1.0752688646316528</v>
      </c>
      <c r="P20" s="37">
        <f>[4]C_SZ2_raw!O33</f>
        <v>1.0467289686203003</v>
      </c>
      <c r="Q20" s="37">
        <f>[4]C_SZ2_raw!P33</f>
        <v>0.85470086336135864</v>
      </c>
      <c r="R20" s="37">
        <f>[4]C_SZ2_raw!Q33</f>
        <v>0.79811352491378784</v>
      </c>
      <c r="S20" s="37">
        <f>[4]C_SZ2_raw!R33</f>
        <v>0.69663506746292114</v>
      </c>
      <c r="T20" s="111" t="s">
        <v>406</v>
      </c>
    </row>
    <row r="21" spans="2:20">
      <c r="B21" s="6" t="s">
        <v>11</v>
      </c>
      <c r="C21" s="37" t="s">
        <v>406</v>
      </c>
      <c r="D21" s="37">
        <f>[4]C_SZ2_raw!C34</f>
        <v>4.4591102600097656</v>
      </c>
      <c r="E21" s="37">
        <f>[4]C_SZ2_raw!D34</f>
        <v>4.2913608551025391</v>
      </c>
      <c r="F21" s="37">
        <f>[4]C_SZ2_raw!E34</f>
        <v>3.8829092979431152</v>
      </c>
      <c r="G21" s="37">
        <f>[4]C_SZ2_raw!F34</f>
        <v>3.4129691123962402</v>
      </c>
      <c r="H21" s="37">
        <f>[4]C_SZ2_raw!G34</f>
        <v>3.1320538520812988</v>
      </c>
      <c r="I21" s="37">
        <f>[4]C_SZ2_raw!H34</f>
        <v>3.0765671730041504</v>
      </c>
      <c r="J21" s="37">
        <f>[4]C_SZ2_raw!I34</f>
        <v>3.4487037658691406</v>
      </c>
      <c r="K21" s="37">
        <f>[4]C_SZ2_raw!J34</f>
        <v>3.7783451080322266</v>
      </c>
      <c r="L21" s="37">
        <f>[4]C_SZ2_raw!K34</f>
        <v>3.1371030807495117</v>
      </c>
      <c r="M21" s="37">
        <f>[4]C_SZ2_raw!L34</f>
        <v>2.9621078968048096</v>
      </c>
      <c r="N21" s="37">
        <f>[4]C_SZ2_raw!M34</f>
        <v>2.9124674797058105</v>
      </c>
      <c r="O21" s="37">
        <f>[4]C_SZ2_raw!N34</f>
        <v>2.5534279346466064</v>
      </c>
      <c r="P21" s="37">
        <f>[4]C_SZ2_raw!O34</f>
        <v>2.4390244483947754</v>
      </c>
      <c r="Q21" s="37">
        <f>[4]C_SZ2_raw!P34</f>
        <v>2.1212120056152344</v>
      </c>
      <c r="R21" s="37">
        <f>[4]C_SZ2_raw!Q34</f>
        <v>1.9442312717437744</v>
      </c>
      <c r="S21" s="37">
        <f>[4]C_SZ2_raw!R34</f>
        <v>1.7994859218597412</v>
      </c>
      <c r="T21" s="111" t="s">
        <v>406</v>
      </c>
    </row>
    <row r="22" spans="2:20">
      <c r="B22" s="6" t="s">
        <v>12</v>
      </c>
      <c r="C22" s="37" t="s">
        <v>406</v>
      </c>
      <c r="D22" s="37">
        <f>[4]C_SZ2_raw!C35</f>
        <v>6.5015745162963867</v>
      </c>
      <c r="E22" s="37">
        <f>[4]C_SZ2_raw!D35</f>
        <v>6.3133182525634766</v>
      </c>
      <c r="F22" s="37">
        <f>[4]C_SZ2_raw!E35</f>
        <v>5.7358903884887695</v>
      </c>
      <c r="G22" s="37">
        <f>[4]C_SZ2_raw!F35</f>
        <v>5.2419929504394531</v>
      </c>
      <c r="H22" s="37">
        <f>[4]C_SZ2_raw!G35</f>
        <v>4.7966232299804688</v>
      </c>
      <c r="I22" s="37">
        <f>[4]C_SZ2_raw!H35</f>
        <v>4.7658758163452148</v>
      </c>
      <c r="J22" s="37">
        <f>[4]C_SZ2_raw!I35</f>
        <v>5.2850537300109863</v>
      </c>
      <c r="K22" s="37">
        <f>[4]C_SZ2_raw!J35</f>
        <v>5.7741317749023438</v>
      </c>
      <c r="L22" s="37">
        <f>[4]C_SZ2_raw!K35</f>
        <v>5.0735864639282227</v>
      </c>
      <c r="M22" s="37">
        <f>[4]C_SZ2_raw!L35</f>
        <v>4.7871637344360352</v>
      </c>
      <c r="N22" s="37">
        <f>[4]C_SZ2_raw!M35</f>
        <v>4.7726926803588867</v>
      </c>
      <c r="O22" s="37">
        <f>[4]C_SZ2_raw!N35</f>
        <v>4.5203680992126465</v>
      </c>
      <c r="P22" s="37">
        <f>[4]C_SZ2_raw!O35</f>
        <v>4.2326288223266602</v>
      </c>
      <c r="Q22" s="37">
        <f>[4]C_SZ2_raw!P35</f>
        <v>3.8238091468811035</v>
      </c>
      <c r="R22" s="37">
        <f>[4]C_SZ2_raw!Q35</f>
        <v>3.6492650508880615</v>
      </c>
      <c r="S22" s="37">
        <f>[4]C_SZ2_raw!R35</f>
        <v>3.3176238536834717</v>
      </c>
      <c r="T22" s="111" t="s">
        <v>406</v>
      </c>
    </row>
    <row r="23" spans="2:20">
      <c r="B23" s="6" t="s">
        <v>13</v>
      </c>
      <c r="C23" s="37" t="s">
        <v>406</v>
      </c>
      <c r="D23" s="37">
        <f>[4]C_SZ2_raw!C36</f>
        <v>8.8490209579467773</v>
      </c>
      <c r="E23" s="37">
        <f>[4]C_SZ2_raw!D36</f>
        <v>8.4796581268310547</v>
      </c>
      <c r="F23" s="37">
        <f>[4]C_SZ2_raw!E36</f>
        <v>7.871708869934082</v>
      </c>
      <c r="G23" s="37">
        <f>[4]C_SZ2_raw!F36</f>
        <v>7.171271800994873</v>
      </c>
      <c r="H23" s="37">
        <f>[4]C_SZ2_raw!G36</f>
        <v>6.6236410140991211</v>
      </c>
      <c r="I23" s="37">
        <f>[4]C_SZ2_raw!H36</f>
        <v>6.6002488136291504</v>
      </c>
      <c r="J23" s="37">
        <f>[4]C_SZ2_raw!I36</f>
        <v>7.1934576034545898</v>
      </c>
      <c r="K23" s="37">
        <f>[4]C_SZ2_raw!J36</f>
        <v>8.0156116485595703</v>
      </c>
      <c r="L23" s="37">
        <f>[4]C_SZ2_raw!K36</f>
        <v>6.9881715774536133</v>
      </c>
      <c r="M23" s="37">
        <f>[4]C_SZ2_raw!L36</f>
        <v>6.7725753784179688</v>
      </c>
      <c r="N23" s="37">
        <f>[4]C_SZ2_raw!M36</f>
        <v>6.9106950759887695</v>
      </c>
      <c r="O23" s="37">
        <f>[4]C_SZ2_raw!N36</f>
        <v>6.7246112823486328</v>
      </c>
      <c r="P23" s="37">
        <f>[4]C_SZ2_raw!O36</f>
        <v>6.4646191596984863</v>
      </c>
      <c r="Q23" s="37">
        <f>[4]C_SZ2_raw!P36</f>
        <v>5.9449505805969238</v>
      </c>
      <c r="R23" s="37">
        <f>[4]C_SZ2_raw!Q36</f>
        <v>5.6965389251708984</v>
      </c>
      <c r="S23" s="37">
        <f>[4]C_SZ2_raw!R36</f>
        <v>5.2907533645629883</v>
      </c>
      <c r="T23" s="111" t="s">
        <v>406</v>
      </c>
    </row>
    <row r="24" spans="2:20">
      <c r="B24" s="8" t="s">
        <v>15</v>
      </c>
      <c r="C24" s="37" t="s">
        <v>406</v>
      </c>
      <c r="D24" s="37">
        <f>[4]C_SZ2_raw!C37</f>
        <v>12.214452743530273</v>
      </c>
      <c r="E24" s="37">
        <f>[4]C_SZ2_raw!D37</f>
        <v>11.887895584106445</v>
      </c>
      <c r="F24" s="37">
        <f>[4]C_SZ2_raw!E37</f>
        <v>11.086645126342773</v>
      </c>
      <c r="G24" s="37">
        <f>[4]C_SZ2_raw!F37</f>
        <v>9.8993282318115234</v>
      </c>
      <c r="H24" s="37">
        <f>[4]C_SZ2_raw!G37</f>
        <v>9.2039794921875</v>
      </c>
      <c r="I24" s="37">
        <f>[4]C_SZ2_raw!H37</f>
        <v>9.1210613250732422</v>
      </c>
      <c r="J24" s="37">
        <f>[4]C_SZ2_raw!I37</f>
        <v>10.095237731933594</v>
      </c>
      <c r="K24" s="37">
        <f>[4]C_SZ2_raw!J37</f>
        <v>11.287626266479492</v>
      </c>
      <c r="L24" s="37">
        <f>[4]C_SZ2_raw!K37</f>
        <v>9.6153831481933594</v>
      </c>
      <c r="M24" s="37">
        <f>[4]C_SZ2_raw!L37</f>
        <v>9.6390590667724609</v>
      </c>
      <c r="N24" s="37">
        <f>[4]C_SZ2_raw!M37</f>
        <v>9.6951713562011719</v>
      </c>
      <c r="O24" s="37">
        <f>[4]C_SZ2_raw!N37</f>
        <v>9.4647893905639648</v>
      </c>
      <c r="P24" s="37">
        <f>[4]C_SZ2_raw!O37</f>
        <v>8.9679708480834961</v>
      </c>
      <c r="Q24" s="37">
        <f>[4]C_SZ2_raw!P37</f>
        <v>8.5929365158081055</v>
      </c>
      <c r="R24" s="37">
        <f>[4]C_SZ2_raw!Q37</f>
        <v>8.6206893920898438</v>
      </c>
      <c r="S24" s="37">
        <f>[4]C_SZ2_raw!R37</f>
        <v>8.0336971282958984</v>
      </c>
      <c r="T24" s="111" t="s">
        <v>406</v>
      </c>
    </row>
    <row r="25" spans="2:20">
      <c r="B25" s="8" t="s">
        <v>16</v>
      </c>
      <c r="C25" s="37" t="s">
        <v>406</v>
      </c>
      <c r="D25" s="37">
        <f>[4]C_SZ2_raw!C38</f>
        <v>16.200294494628906</v>
      </c>
      <c r="E25" s="37">
        <f>[4]C_SZ2_raw!D38</f>
        <v>16.012083053588867</v>
      </c>
      <c r="F25" s="37">
        <f>[4]C_SZ2_raw!E38</f>
        <v>14.285714149475098</v>
      </c>
      <c r="G25" s="37">
        <f>[4]C_SZ2_raw!F38</f>
        <v>12.363919258117676</v>
      </c>
      <c r="H25" s="37">
        <f>[4]C_SZ2_raw!G38</f>
        <v>11.909427642822266</v>
      </c>
      <c r="I25" s="37">
        <f>[4]C_SZ2_raw!H38</f>
        <v>12.247838973999023</v>
      </c>
      <c r="J25" s="37">
        <f>[4]C_SZ2_raw!I38</f>
        <v>13.595706939697266</v>
      </c>
      <c r="K25" s="37">
        <f>[4]C_SZ2_raw!J38</f>
        <v>16.134693145751953</v>
      </c>
      <c r="L25" s="37">
        <f>[4]C_SZ2_raw!K38</f>
        <v>12.328766822814941</v>
      </c>
      <c r="M25" s="37">
        <f>[4]C_SZ2_raw!L38</f>
        <v>12.593864440917969</v>
      </c>
      <c r="N25" s="37">
        <f>[4]C_SZ2_raw!M38</f>
        <v>12.673627853393555</v>
      </c>
      <c r="O25" s="37">
        <f>[4]C_SZ2_raw!N38</f>
        <v>12.286736488342285</v>
      </c>
      <c r="P25" s="37">
        <f>[4]C_SZ2_raw!O38</f>
        <v>11.551575660705566</v>
      </c>
      <c r="Q25" s="37">
        <f>[4]C_SZ2_raw!P38</f>
        <v>11.345422744750977</v>
      </c>
      <c r="R25" s="37">
        <f>[4]C_SZ2_raw!Q38</f>
        <v>11.512414932250977</v>
      </c>
      <c r="S25" s="37">
        <f>[4]C_SZ2_raw!R38</f>
        <v>10.884353637695313</v>
      </c>
      <c r="T25" s="111" t="s">
        <v>406</v>
      </c>
    </row>
    <row r="26" spans="2:20">
      <c r="B26" s="7" t="s">
        <v>14</v>
      </c>
      <c r="C26" s="41" t="s">
        <v>406</v>
      </c>
      <c r="D26" s="41">
        <f>[4]C_SZ2_raw!C39</f>
        <v>6.7567873001098633</v>
      </c>
      <c r="E26" s="41">
        <f>[4]C_SZ2_raw!D39</f>
        <v>6.4901065826416016</v>
      </c>
      <c r="F26" s="41">
        <f>[4]C_SZ2_raw!E39</f>
        <v>6.1625642776489258</v>
      </c>
      <c r="G26" s="41">
        <f>[4]C_SZ2_raw!F39</f>
        <v>5.2337775230407715</v>
      </c>
      <c r="H26" s="41">
        <f>[4]C_SZ2_raw!G39</f>
        <v>5.1335220336914063</v>
      </c>
      <c r="I26" s="41">
        <f>[4]C_SZ2_raw!H39</f>
        <v>4.9931230545043945</v>
      </c>
      <c r="J26" s="41">
        <f>[4]C_SZ2_raw!I39</f>
        <v>5.6821680068969727</v>
      </c>
      <c r="K26" s="41">
        <f>[4]C_SZ2_raw!J39</f>
        <v>6.5575037002563477</v>
      </c>
      <c r="L26" s="41">
        <f>[4]C_SZ2_raw!K39</f>
        <v>5.6181802749633789</v>
      </c>
      <c r="M26" s="41">
        <f>[4]C_SZ2_raw!L39</f>
        <v>5.329749584197998</v>
      </c>
      <c r="N26" s="41">
        <f>[4]C_SZ2_raw!M39</f>
        <v>5.2659306526184082</v>
      </c>
      <c r="O26" s="41">
        <f>[4]C_SZ2_raw!N39</f>
        <v>4.8379249572753906</v>
      </c>
      <c r="P26" s="41">
        <f>[4]C_SZ2_raw!O39</f>
        <v>4.6737914085388184</v>
      </c>
      <c r="Q26" s="41">
        <f>[4]C_SZ2_raw!P39</f>
        <v>4.546328067779541</v>
      </c>
      <c r="R26" s="41">
        <f>[4]C_SZ2_raw!Q39</f>
        <v>4.3784189224243164</v>
      </c>
      <c r="S26" s="41">
        <f>[4]C_SZ2_raw!R39</f>
        <v>3.8301215171813965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[4]C_SZ2_raw!C25</f>
        <v>9</v>
      </c>
      <c r="E27" s="43">
        <f>[4]C_SZ2_raw!D25</f>
        <v>10</v>
      </c>
      <c r="F27" s="43">
        <f>[4]C_SZ2_raw!E25</f>
        <v>20</v>
      </c>
      <c r="G27" s="43">
        <f>[4]C_SZ2_raw!F25</f>
        <v>20</v>
      </c>
      <c r="H27" s="43">
        <f>[4]C_SZ2_raw!G25</f>
        <v>22</v>
      </c>
      <c r="I27" s="43">
        <f>[4]C_SZ2_raw!H25</f>
        <v>33</v>
      </c>
      <c r="J27" s="43">
        <f>[4]C_SZ2_raw!I25</f>
        <v>11</v>
      </c>
      <c r="K27" s="43">
        <f>[4]C_SZ2_raw!J25</f>
        <v>14</v>
      </c>
      <c r="L27" s="43">
        <f>[4]C_SZ2_raw!K25</f>
        <v>22</v>
      </c>
      <c r="M27" s="43">
        <f>[4]C_SZ2_raw!L25</f>
        <v>22</v>
      </c>
      <c r="N27" s="43">
        <f>[4]C_SZ2_raw!M25</f>
        <v>13</v>
      </c>
      <c r="O27" s="43">
        <f>[4]C_SZ2_raw!N25</f>
        <v>7</v>
      </c>
      <c r="P27" s="43">
        <f>[4]C_SZ2_raw!O25</f>
        <v>9</v>
      </c>
      <c r="Q27" s="43">
        <f>[4]C_SZ2_raw!P25</f>
        <v>9</v>
      </c>
      <c r="R27" s="43">
        <f>[4]C_SZ2_raw!Q25</f>
        <v>8</v>
      </c>
      <c r="S27" s="43">
        <f>[4]C_SZ2_raw!R25</f>
        <v>14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[4]C_SZ2_raw!C24</f>
        <v>3636</v>
      </c>
      <c r="E28" s="43">
        <f>[4]C_SZ2_raw!D24</f>
        <v>4982</v>
      </c>
      <c r="F28" s="43">
        <f>[4]C_SZ2_raw!E24</f>
        <v>4800</v>
      </c>
      <c r="G28" s="43">
        <f>[4]C_SZ2_raw!F24</f>
        <v>4638</v>
      </c>
      <c r="H28" s="43">
        <f>[4]C_SZ2_raw!G24</f>
        <v>5001</v>
      </c>
      <c r="I28" s="43">
        <f>[4]C_SZ2_raw!H24</f>
        <v>5163</v>
      </c>
      <c r="J28" s="43">
        <f>[4]C_SZ2_raw!I24</f>
        <v>5024</v>
      </c>
      <c r="K28" s="43">
        <f>[4]C_SZ2_raw!J24</f>
        <v>5120</v>
      </c>
      <c r="L28" s="43">
        <f>[4]C_SZ2_raw!K24</f>
        <v>5261</v>
      </c>
      <c r="M28" s="43">
        <f>[4]C_SZ2_raw!L24</f>
        <v>5290</v>
      </c>
      <c r="N28" s="43">
        <f>[4]C_SZ2_raw!M24</f>
        <v>5260</v>
      </c>
      <c r="O28" s="43">
        <f>[4]C_SZ2_raw!N24</f>
        <v>5269</v>
      </c>
      <c r="P28" s="43">
        <f>[4]C_SZ2_raw!O24</f>
        <v>5236</v>
      </c>
      <c r="Q28" s="43">
        <f>[4]C_SZ2_raw!P24</f>
        <v>5206</v>
      </c>
      <c r="R28" s="43">
        <f>[4]C_SZ2_raw!Q24</f>
        <v>5273</v>
      </c>
      <c r="S28" s="43">
        <f>[4]C_SZ2_raw!R24</f>
        <v>5277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[3]C_SZ3_raw!$A$2</f>
        <v>Manufacturing</v>
      </c>
      <c r="I3" s="223"/>
      <c r="J3" s="224"/>
      <c r="L3" s="52" t="s">
        <v>2</v>
      </c>
      <c r="M3" s="222" t="str">
        <f>[3]C_SZ3_raw!$B$2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686</v>
      </c>
      <c r="E10" s="43">
        <f t="shared" ref="E10:S10" si="0">E28-E27</f>
        <v>1037</v>
      </c>
      <c r="F10" s="43">
        <f t="shared" si="0"/>
        <v>1019</v>
      </c>
      <c r="G10" s="43">
        <f t="shared" si="0"/>
        <v>957</v>
      </c>
      <c r="H10" s="43">
        <f t="shared" si="0"/>
        <v>1007</v>
      </c>
      <c r="I10" s="43">
        <f t="shared" si="0"/>
        <v>1061</v>
      </c>
      <c r="J10" s="43">
        <f t="shared" si="0"/>
        <v>1071</v>
      </c>
      <c r="K10" s="43">
        <f t="shared" si="0"/>
        <v>1045</v>
      </c>
      <c r="L10" s="43">
        <f t="shared" si="0"/>
        <v>927</v>
      </c>
      <c r="M10" s="43">
        <f t="shared" si="0"/>
        <v>891</v>
      </c>
      <c r="N10" s="43">
        <f t="shared" si="0"/>
        <v>849</v>
      </c>
      <c r="O10" s="43">
        <f t="shared" si="0"/>
        <v>821</v>
      </c>
      <c r="P10" s="43">
        <f t="shared" si="0"/>
        <v>821</v>
      </c>
      <c r="Q10" s="43">
        <f t="shared" si="0"/>
        <v>827</v>
      </c>
      <c r="R10" s="43">
        <f t="shared" si="0"/>
        <v>837</v>
      </c>
      <c r="S10" s="43">
        <f t="shared" si="0"/>
        <v>850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[4]C_SZ3_raw!C26</f>
        <v>4.3604650497436523</v>
      </c>
      <c r="E12" s="27">
        <f>[4]C_SZ3_raw!D26</f>
        <v>4.0501446723937988</v>
      </c>
      <c r="F12" s="27">
        <f>[4]C_SZ3_raw!E26</f>
        <v>4.0196080207824707</v>
      </c>
      <c r="G12" s="27">
        <f>[4]C_SZ3_raw!F26</f>
        <v>4.4932079315185547</v>
      </c>
      <c r="H12" s="27">
        <f>[4]C_SZ3_raw!G26</f>
        <v>5.0595235824584961</v>
      </c>
      <c r="I12" s="27">
        <f>[4]C_SZ3_raw!H26</f>
        <v>4.6139359474182129</v>
      </c>
      <c r="J12" s="27">
        <f>[4]C_SZ3_raw!I26</f>
        <v>4.197761058807373</v>
      </c>
      <c r="K12" s="27">
        <f>[4]C_SZ3_raw!J26</f>
        <v>4.0191388130187988</v>
      </c>
      <c r="L12" s="27">
        <f>[4]C_SZ3_raw!K26</f>
        <v>5.6034483909606934</v>
      </c>
      <c r="M12" s="27">
        <f>[4]C_SZ3_raw!L26</f>
        <v>6.6217732429504395</v>
      </c>
      <c r="N12" s="27">
        <f>[4]C_SZ3_raw!M26</f>
        <v>6.3529410362243652</v>
      </c>
      <c r="O12" s="27">
        <f>[4]C_SZ3_raw!N26</f>
        <v>7.5517659187316895</v>
      </c>
      <c r="P12" s="27">
        <f>[4]C_SZ3_raw!O26</f>
        <v>8.3737859725952148</v>
      </c>
      <c r="Q12" s="27">
        <f>[4]C_SZ3_raw!P26</f>
        <v>10.157195091247559</v>
      </c>
      <c r="R12" s="27">
        <f>[4]C_SZ3_raw!Q26</f>
        <v>11.323003768920898</v>
      </c>
      <c r="S12" s="27">
        <f>[4]C_SZ3_raw!R26</f>
        <v>12.690951347351074</v>
      </c>
      <c r="T12" s="108" t="s">
        <v>406</v>
      </c>
    </row>
    <row r="13" spans="2:20">
      <c r="B13" s="6" t="s">
        <v>340</v>
      </c>
      <c r="C13" s="27" t="s">
        <v>406</v>
      </c>
      <c r="D13" s="27">
        <f>[4]C_SZ3_raw!C27</f>
        <v>6.831395149230957</v>
      </c>
      <c r="E13" s="27">
        <f>[4]C_SZ3_raw!D27</f>
        <v>7.2324013710021973</v>
      </c>
      <c r="F13" s="27">
        <f>[4]C_SZ3_raw!E27</f>
        <v>7.4509801864624023</v>
      </c>
      <c r="G13" s="27">
        <f>[4]C_SZ3_raw!F27</f>
        <v>13.166144371032715</v>
      </c>
      <c r="H13" s="27">
        <f>[4]C_SZ3_raw!G27</f>
        <v>14.087301254272461</v>
      </c>
      <c r="I13" s="27">
        <f>[4]C_SZ3_raw!H27</f>
        <v>11.111110687255859</v>
      </c>
      <c r="J13" s="27">
        <f>[4]C_SZ3_raw!I27</f>
        <v>6.25</v>
      </c>
      <c r="K13" s="27">
        <f>[4]C_SZ3_raw!J27</f>
        <v>5.8373208045959473</v>
      </c>
      <c r="L13" s="27">
        <f>[4]C_SZ3_raw!K27</f>
        <v>8.0818967819213867</v>
      </c>
      <c r="M13" s="27">
        <f>[4]C_SZ3_raw!L27</f>
        <v>14.141413688659668</v>
      </c>
      <c r="N13" s="27">
        <f>[4]C_SZ3_raw!M27</f>
        <v>14.588234901428223</v>
      </c>
      <c r="O13" s="27">
        <f>[4]C_SZ3_raw!N27</f>
        <v>17.295980453491211</v>
      </c>
      <c r="P13" s="27">
        <f>[4]C_SZ3_raw!O27</f>
        <v>18.082523345947266</v>
      </c>
      <c r="Q13" s="27">
        <f>[4]C_SZ3_raw!P27</f>
        <v>22.370012283325195</v>
      </c>
      <c r="R13" s="27">
        <f>[4]C_SZ3_raw!Q27</f>
        <v>24.55303955078125</v>
      </c>
      <c r="S13" s="27">
        <f>[4]C_SZ3_raw!R27</f>
        <v>27.144535064697266</v>
      </c>
      <c r="T13" s="108" t="s">
        <v>406</v>
      </c>
    </row>
    <row r="14" spans="2:20">
      <c r="B14" s="6" t="s">
        <v>341</v>
      </c>
      <c r="C14" s="27" t="s">
        <v>406</v>
      </c>
      <c r="D14" s="27">
        <f>[4]C_SZ3_raw!C28</f>
        <v>7.1220932006835938</v>
      </c>
      <c r="E14" s="27">
        <f>[4]C_SZ3_raw!D28</f>
        <v>7.6181292533874512</v>
      </c>
      <c r="F14" s="27">
        <f>[4]C_SZ3_raw!E28</f>
        <v>11.666666984558105</v>
      </c>
      <c r="G14" s="27">
        <f>[4]C_SZ3_raw!F28</f>
        <v>14.838035583496094</v>
      </c>
      <c r="H14" s="27">
        <f>[4]C_SZ3_raw!G28</f>
        <v>17.361110687255859</v>
      </c>
      <c r="I14" s="27">
        <f>[4]C_SZ3_raw!H28</f>
        <v>16.101694107055664</v>
      </c>
      <c r="J14" s="27">
        <f>[4]C_SZ3_raw!I28</f>
        <v>11.100746154785156</v>
      </c>
      <c r="K14" s="27">
        <f>[4]C_SZ3_raw!J28</f>
        <v>6.5071768760681152</v>
      </c>
      <c r="L14" s="27">
        <f>[4]C_SZ3_raw!K28</f>
        <v>11.314655303955078</v>
      </c>
      <c r="M14" s="27">
        <f>[4]C_SZ3_raw!L28</f>
        <v>12.906846046447754</v>
      </c>
      <c r="N14" s="27">
        <f>[4]C_SZ3_raw!M28</f>
        <v>14.70588207244873</v>
      </c>
      <c r="O14" s="27">
        <f>[4]C_SZ3_raw!N28</f>
        <v>15.347137451171875</v>
      </c>
      <c r="P14" s="27">
        <f>[4]C_SZ3_raw!O28</f>
        <v>18.567960739135742</v>
      </c>
      <c r="Q14" s="27">
        <f>[4]C_SZ3_raw!P28</f>
        <v>19.347038269042969</v>
      </c>
      <c r="R14" s="27">
        <f>[4]C_SZ3_raw!Q28</f>
        <v>20.262216567993164</v>
      </c>
      <c r="S14" s="27">
        <f>[4]C_SZ3_raw!R28</f>
        <v>20.799060821533203</v>
      </c>
      <c r="T14" s="108" t="s">
        <v>406</v>
      </c>
    </row>
    <row r="15" spans="2:20">
      <c r="B15" s="6" t="s">
        <v>342</v>
      </c>
      <c r="C15" s="27" t="s">
        <v>406</v>
      </c>
      <c r="D15" s="27">
        <f>[4]C_SZ3_raw!C29</f>
        <v>10.755813598632813</v>
      </c>
      <c r="E15" s="27">
        <f>[4]C_SZ3_raw!D29</f>
        <v>11.475409507751465</v>
      </c>
      <c r="F15" s="27">
        <f>[4]C_SZ3_raw!E29</f>
        <v>15.784314155578613</v>
      </c>
      <c r="G15" s="27">
        <f>[4]C_SZ3_raw!F29</f>
        <v>15.882967948913574</v>
      </c>
      <c r="H15" s="27">
        <f>[4]C_SZ3_raw!G29</f>
        <v>18.55158805847168</v>
      </c>
      <c r="I15" s="27">
        <f>[4]C_SZ3_raw!H29</f>
        <v>23.352165222167969</v>
      </c>
      <c r="J15" s="27">
        <f>[4]C_SZ3_raw!I29</f>
        <v>18.003730773925781</v>
      </c>
      <c r="K15" s="27">
        <f>[4]C_SZ3_raw!J29</f>
        <v>11.578947067260742</v>
      </c>
      <c r="L15" s="27">
        <f>[4]C_SZ3_raw!K29</f>
        <v>16.810344696044922</v>
      </c>
      <c r="M15" s="27">
        <f>[4]C_SZ3_raw!L29</f>
        <v>17.396184921264648</v>
      </c>
      <c r="N15" s="27">
        <f>[4]C_SZ3_raw!M29</f>
        <v>18.941177368164063</v>
      </c>
      <c r="O15" s="27">
        <f>[4]C_SZ3_raw!N29</f>
        <v>15.834348678588867</v>
      </c>
      <c r="P15" s="27">
        <f>[4]C_SZ3_raw!O29</f>
        <v>16.262136459350586</v>
      </c>
      <c r="Q15" s="27">
        <f>[4]C_SZ3_raw!P29</f>
        <v>15.114872932434082</v>
      </c>
      <c r="R15" s="27">
        <f>[4]C_SZ3_raw!Q29</f>
        <v>14.183551788330078</v>
      </c>
      <c r="S15" s="27">
        <f>[4]C_SZ3_raw!R29</f>
        <v>14.336074829101563</v>
      </c>
      <c r="T15" s="108" t="s">
        <v>406</v>
      </c>
    </row>
    <row r="16" spans="2:20">
      <c r="B16" s="6" t="s">
        <v>343</v>
      </c>
      <c r="C16" s="27" t="s">
        <v>406</v>
      </c>
      <c r="D16" s="27">
        <f>[4]C_SZ3_raw!C30</f>
        <v>42.441860198974609</v>
      </c>
      <c r="E16" s="27">
        <f>[4]C_SZ3_raw!D30</f>
        <v>44.069431304931641</v>
      </c>
      <c r="F16" s="27">
        <f>[4]C_SZ3_raw!E30</f>
        <v>40.294116973876953</v>
      </c>
      <c r="G16" s="27">
        <f>[4]C_SZ3_raw!F30</f>
        <v>36.363636016845703</v>
      </c>
      <c r="H16" s="27">
        <f>[4]C_SZ3_raw!G30</f>
        <v>33.134922027587891</v>
      </c>
      <c r="I16" s="27">
        <f>[4]C_SZ3_raw!H30</f>
        <v>33.898303985595703</v>
      </c>
      <c r="J16" s="27">
        <f>[4]C_SZ3_raw!I30</f>
        <v>43.376865386962891</v>
      </c>
      <c r="K16" s="27">
        <f>[4]C_SZ3_raw!J30</f>
        <v>45.071769714355469</v>
      </c>
      <c r="L16" s="27">
        <f>[4]C_SZ3_raw!K30</f>
        <v>42.456897735595703</v>
      </c>
      <c r="M16" s="27">
        <f>[4]C_SZ3_raw!L30</f>
        <v>33.445568084716797</v>
      </c>
      <c r="N16" s="27">
        <f>[4]C_SZ3_raw!M30</f>
        <v>34.117645263671875</v>
      </c>
      <c r="O16" s="27">
        <f>[4]C_SZ3_raw!N30</f>
        <v>31.425090789794922</v>
      </c>
      <c r="P16" s="27">
        <f>[4]C_SZ3_raw!O30</f>
        <v>26.334951400756836</v>
      </c>
      <c r="Q16" s="27">
        <f>[4]C_SZ3_raw!P30</f>
        <v>22.128173828125</v>
      </c>
      <c r="R16" s="27">
        <f>[4]C_SZ3_raw!Q30</f>
        <v>18.831943511962891</v>
      </c>
      <c r="S16" s="27">
        <f>[4]C_SZ3_raw!R30</f>
        <v>16.686250686645508</v>
      </c>
      <c r="T16" s="108" t="s">
        <v>406</v>
      </c>
    </row>
    <row r="17" spans="2:20">
      <c r="B17" s="7" t="s">
        <v>240</v>
      </c>
      <c r="C17" s="27" t="s">
        <v>406</v>
      </c>
      <c r="D17" s="27">
        <f>[4]C_SZ3_raw!C31</f>
        <v>28.488372802734375</v>
      </c>
      <c r="E17" s="27">
        <f>[4]C_SZ3_raw!D31</f>
        <v>25.554483413696289</v>
      </c>
      <c r="F17" s="27">
        <f>[4]C_SZ3_raw!E31</f>
        <v>20.784313201904297</v>
      </c>
      <c r="G17" s="27">
        <f>[4]C_SZ3_raw!F31</f>
        <v>15.256008148193359</v>
      </c>
      <c r="H17" s="27">
        <f>[4]C_SZ3_raw!G31</f>
        <v>11.80555534362793</v>
      </c>
      <c r="I17" s="27">
        <f>[4]C_SZ3_raw!H31</f>
        <v>10.922787666320801</v>
      </c>
      <c r="J17" s="27">
        <f>[4]C_SZ3_raw!I31</f>
        <v>17.070896148681641</v>
      </c>
      <c r="K17" s="27">
        <f>[4]C_SZ3_raw!J31</f>
        <v>26.985645294189453</v>
      </c>
      <c r="L17" s="27">
        <f>[4]C_SZ3_raw!K31</f>
        <v>15.732758522033691</v>
      </c>
      <c r="M17" s="27">
        <f>[4]C_SZ3_raw!L31</f>
        <v>15.488215446472168</v>
      </c>
      <c r="N17" s="27">
        <f>[4]C_SZ3_raw!M31</f>
        <v>11.29411792755127</v>
      </c>
      <c r="O17" s="27">
        <f>[4]C_SZ3_raw!N31</f>
        <v>12.545676231384277</v>
      </c>
      <c r="P17" s="27">
        <f>[4]C_SZ3_raw!O31</f>
        <v>12.378641128540039</v>
      </c>
      <c r="Q17" s="27">
        <f>[4]C_SZ3_raw!P31</f>
        <v>10.882708549499512</v>
      </c>
      <c r="R17" s="27">
        <f>[4]C_SZ3_raw!Q31</f>
        <v>10.846245765686035</v>
      </c>
      <c r="S17" s="27">
        <f>[4]C_SZ3_raw!R31</f>
        <v>8.3431253433227539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[4]C_SZ3_raw!C32</f>
        <v>1.0958904027938843</v>
      </c>
      <c r="E19" s="37">
        <f>[4]C_SZ3_raw!D32</f>
        <v>1.248884916305542</v>
      </c>
      <c r="F19" s="37">
        <f>[4]C_SZ3_raw!E32</f>
        <v>1.2475283145904541</v>
      </c>
      <c r="G19" s="37">
        <f>[4]C_SZ3_raw!F32</f>
        <v>1.0646873712539673</v>
      </c>
      <c r="H19" s="37">
        <f>[4]C_SZ3_raw!G32</f>
        <v>0.9739118218421936</v>
      </c>
      <c r="I19" s="37">
        <f>[4]C_SZ3_raw!H32</f>
        <v>1.0587806701660156</v>
      </c>
      <c r="J19" s="37">
        <f>[4]C_SZ3_raw!I32</f>
        <v>1.1942675113677979</v>
      </c>
      <c r="K19" s="37">
        <f>[4]C_SZ3_raw!J32</f>
        <v>1.3112258911132813</v>
      </c>
      <c r="L19" s="37">
        <f>[4]C_SZ3_raw!K32</f>
        <v>0.84724003076553345</v>
      </c>
      <c r="M19" s="37">
        <f>[4]C_SZ3_raw!L32</f>
        <v>0.75757575035095215</v>
      </c>
      <c r="N19" s="37">
        <f>[4]C_SZ3_raw!M32</f>
        <v>0.76929372549057007</v>
      </c>
      <c r="O19" s="37">
        <f>[4]C_SZ3_raw!N32</f>
        <v>0.577797532081604</v>
      </c>
      <c r="P19" s="37">
        <f>[4]C_SZ3_raw!O32</f>
        <v>0.65722948312759399</v>
      </c>
      <c r="Q19" s="37">
        <f>[4]C_SZ3_raw!P32</f>
        <v>0.46893319487571716</v>
      </c>
      <c r="R19" s="37">
        <f>[4]C_SZ3_raw!Q32</f>
        <v>0.46666336059570313</v>
      </c>
      <c r="S19" s="37">
        <f>[4]C_SZ3_raw!R32</f>
        <v>0.40290796756744385</v>
      </c>
      <c r="T19" s="111" t="s">
        <v>406</v>
      </c>
    </row>
    <row r="20" spans="2:20">
      <c r="B20" s="6" t="s">
        <v>33</v>
      </c>
      <c r="C20" s="37" t="s">
        <v>406</v>
      </c>
      <c r="D20" s="37">
        <f>[4]C_SZ3_raw!C33</f>
        <v>2.3233089447021484</v>
      </c>
      <c r="E20" s="37">
        <f>[4]C_SZ3_raw!D33</f>
        <v>2.2994651794433594</v>
      </c>
      <c r="F20" s="37">
        <f>[4]C_SZ3_raw!E33</f>
        <v>2.2471952438354492</v>
      </c>
      <c r="G20" s="37">
        <f>[4]C_SZ3_raw!F33</f>
        <v>1.9083969593048096</v>
      </c>
      <c r="H20" s="37">
        <f>[4]C_SZ3_raw!G33</f>
        <v>1.6478633880615234</v>
      </c>
      <c r="I20" s="37">
        <f>[4]C_SZ3_raw!H33</f>
        <v>1.8788011074066162</v>
      </c>
      <c r="J20" s="37">
        <f>[4]C_SZ3_raw!I33</f>
        <v>2.3986594676971436</v>
      </c>
      <c r="K20" s="37">
        <f>[4]C_SZ3_raw!J33</f>
        <v>2.5042102336883545</v>
      </c>
      <c r="L20" s="37">
        <f>[4]C_SZ3_raw!K33</f>
        <v>1.9347106218338013</v>
      </c>
      <c r="M20" s="37">
        <f>[4]C_SZ3_raw!L33</f>
        <v>1.3933165073394775</v>
      </c>
      <c r="N20" s="37">
        <f>[4]C_SZ3_raw!M33</f>
        <v>1.5271780490875244</v>
      </c>
      <c r="O20" s="37">
        <f>[4]C_SZ3_raw!N33</f>
        <v>1.30324387550354</v>
      </c>
      <c r="P20" s="37">
        <f>[4]C_SZ3_raw!O33</f>
        <v>1.2269117832183838</v>
      </c>
      <c r="Q20" s="37">
        <f>[4]C_SZ3_raw!P33</f>
        <v>0.9661213755607605</v>
      </c>
      <c r="R20" s="37">
        <f>[4]C_SZ3_raw!Q33</f>
        <v>0.89939796924591064</v>
      </c>
      <c r="S20" s="37">
        <f>[4]C_SZ3_raw!R33</f>
        <v>0.74525409936904907</v>
      </c>
      <c r="T20" s="111" t="s">
        <v>406</v>
      </c>
    </row>
    <row r="21" spans="2:20">
      <c r="B21" s="6" t="s">
        <v>11</v>
      </c>
      <c r="C21" s="37" t="s">
        <v>406</v>
      </c>
      <c r="D21" s="37">
        <f>[4]C_SZ3_raw!C34</f>
        <v>4.1785898208618164</v>
      </c>
      <c r="E21" s="37">
        <f>[4]C_SZ3_raw!D34</f>
        <v>4.0884160995483398</v>
      </c>
      <c r="F21" s="37">
        <f>[4]C_SZ3_raw!E34</f>
        <v>3.5946288108825684</v>
      </c>
      <c r="G21" s="37">
        <f>[4]C_SZ3_raw!F34</f>
        <v>3.0370028018951416</v>
      </c>
      <c r="H21" s="37">
        <f>[4]C_SZ3_raw!G34</f>
        <v>2.8377299308776855</v>
      </c>
      <c r="I21" s="37">
        <f>[4]C_SZ3_raw!H34</f>
        <v>3.0929732322692871</v>
      </c>
      <c r="J21" s="37">
        <f>[4]C_SZ3_raw!I34</f>
        <v>3.6806836128234863</v>
      </c>
      <c r="K21" s="37">
        <f>[4]C_SZ3_raw!J34</f>
        <v>4.2929959297180176</v>
      </c>
      <c r="L21" s="37">
        <f>[4]C_SZ3_raw!K34</f>
        <v>3.5009703636169434</v>
      </c>
      <c r="M21" s="37">
        <f>[4]C_SZ3_raw!L34</f>
        <v>2.8624517917633057</v>
      </c>
      <c r="N21" s="37">
        <f>[4]C_SZ3_raw!M34</f>
        <v>2.767777681350708</v>
      </c>
      <c r="O21" s="37">
        <f>[4]C_SZ3_raw!N34</f>
        <v>2.5014786720275879</v>
      </c>
      <c r="P21" s="37">
        <f>[4]C_SZ3_raw!O34</f>
        <v>2.4190053939819336</v>
      </c>
      <c r="Q21" s="37">
        <f>[4]C_SZ3_raw!P34</f>
        <v>2.0490756034851074</v>
      </c>
      <c r="R21" s="37">
        <f>[4]C_SZ3_raw!Q34</f>
        <v>1.9106389284133911</v>
      </c>
      <c r="S21" s="37">
        <f>[4]C_SZ3_raw!R34</f>
        <v>1.8110847473144531</v>
      </c>
      <c r="T21" s="111" t="s">
        <v>406</v>
      </c>
    </row>
    <row r="22" spans="2:20">
      <c r="B22" s="6" t="s">
        <v>12</v>
      </c>
      <c r="C22" s="37" t="s">
        <v>406</v>
      </c>
      <c r="D22" s="37">
        <f>[4]C_SZ3_raw!C35</f>
        <v>5.7691316604614258</v>
      </c>
      <c r="E22" s="37">
        <f>[4]C_SZ3_raw!D35</f>
        <v>5.6885967254638672</v>
      </c>
      <c r="F22" s="37">
        <f>[4]C_SZ3_raw!E35</f>
        <v>5.1031465530395508</v>
      </c>
      <c r="G22" s="37">
        <f>[4]C_SZ3_raw!F35</f>
        <v>4.5996589660644531</v>
      </c>
      <c r="H22" s="37">
        <f>[4]C_SZ3_raw!G35</f>
        <v>4.1864089965820313</v>
      </c>
      <c r="I22" s="37">
        <f>[4]C_SZ3_raw!H35</f>
        <v>4.2561750411987305</v>
      </c>
      <c r="J22" s="37">
        <f>[4]C_SZ3_raw!I35</f>
        <v>4.9399361610412598</v>
      </c>
      <c r="K22" s="37">
        <f>[4]C_SZ3_raw!J35</f>
        <v>5.820258617401123</v>
      </c>
      <c r="L22" s="37">
        <f>[4]C_SZ3_raw!K35</f>
        <v>4.8998188972473145</v>
      </c>
      <c r="M22" s="37">
        <f>[4]C_SZ3_raw!L35</f>
        <v>4.4161977767944336</v>
      </c>
      <c r="N22" s="37">
        <f>[4]C_SZ3_raw!M35</f>
        <v>4.2929935455322266</v>
      </c>
      <c r="O22" s="37">
        <f>[4]C_SZ3_raw!N35</f>
        <v>4.0851597785949707</v>
      </c>
      <c r="P22" s="37">
        <f>[4]C_SZ3_raw!O35</f>
        <v>3.7442018985748291</v>
      </c>
      <c r="Q22" s="37">
        <f>[4]C_SZ3_raw!P35</f>
        <v>3.3929452896118164</v>
      </c>
      <c r="R22" s="37">
        <f>[4]C_SZ3_raw!Q35</f>
        <v>3.2011380195617676</v>
      </c>
      <c r="S22" s="37">
        <f>[4]C_SZ3_raw!R35</f>
        <v>2.9681155681610107</v>
      </c>
      <c r="T22" s="111" t="s">
        <v>406</v>
      </c>
    </row>
    <row r="23" spans="2:20">
      <c r="B23" s="6" t="s">
        <v>13</v>
      </c>
      <c r="C23" s="37" t="s">
        <v>406</v>
      </c>
      <c r="D23" s="37">
        <f>[4]C_SZ3_raw!C36</f>
        <v>7.7778692245483398</v>
      </c>
      <c r="E23" s="37">
        <f>[4]C_SZ3_raw!D36</f>
        <v>7.5620660781860352</v>
      </c>
      <c r="F23" s="37">
        <f>[4]C_SZ3_raw!E36</f>
        <v>6.8948802947998047</v>
      </c>
      <c r="G23" s="37">
        <f>[4]C_SZ3_raw!F36</f>
        <v>6.3985066413879395</v>
      </c>
      <c r="H23" s="37">
        <f>[4]C_SZ3_raw!G36</f>
        <v>5.7737417221069336</v>
      </c>
      <c r="I23" s="37">
        <f>[4]C_SZ3_raw!H36</f>
        <v>5.7940177917480469</v>
      </c>
      <c r="J23" s="37">
        <f>[4]C_SZ3_raw!I36</f>
        <v>6.5620512962341309</v>
      </c>
      <c r="K23" s="37">
        <f>[4]C_SZ3_raw!J36</f>
        <v>7.7407054901123047</v>
      </c>
      <c r="L23" s="37">
        <f>[4]C_SZ3_raw!K36</f>
        <v>6.4998888969421387</v>
      </c>
      <c r="M23" s="37">
        <f>[4]C_SZ3_raw!L36</f>
        <v>6.1877737045288086</v>
      </c>
      <c r="N23" s="37">
        <f>[4]C_SZ3_raw!M36</f>
        <v>5.733370304107666</v>
      </c>
      <c r="O23" s="37">
        <f>[4]C_SZ3_raw!N36</f>
        <v>5.9361505508422852</v>
      </c>
      <c r="P23" s="37">
        <f>[4]C_SZ3_raw!O36</f>
        <v>5.6339950561523438</v>
      </c>
      <c r="Q23" s="37">
        <f>[4]C_SZ3_raw!P36</f>
        <v>5.1247773170471191</v>
      </c>
      <c r="R23" s="37">
        <f>[4]C_SZ3_raw!Q36</f>
        <v>5.0327296257019043</v>
      </c>
      <c r="S23" s="37">
        <f>[4]C_SZ3_raw!R36</f>
        <v>4.5015811920166016</v>
      </c>
      <c r="T23" s="111" t="s">
        <v>406</v>
      </c>
    </row>
    <row r="24" spans="2:20">
      <c r="B24" s="8" t="s">
        <v>15</v>
      </c>
      <c r="C24" s="37" t="s">
        <v>406</v>
      </c>
      <c r="D24" s="37">
        <f>[4]C_SZ3_raw!C37</f>
        <v>10.259617805480957</v>
      </c>
      <c r="E24" s="37">
        <f>[4]C_SZ3_raw!D37</f>
        <v>10.927214622497559</v>
      </c>
      <c r="F24" s="37">
        <f>[4]C_SZ3_raw!E37</f>
        <v>9.4512624740600586</v>
      </c>
      <c r="G24" s="37">
        <f>[4]C_SZ3_raw!F37</f>
        <v>8.8689498901367188</v>
      </c>
      <c r="H24" s="37">
        <f>[4]C_SZ3_raw!G37</f>
        <v>8.0473489761352539</v>
      </c>
      <c r="I24" s="37">
        <f>[4]C_SZ3_raw!H37</f>
        <v>7.719456672668457</v>
      </c>
      <c r="J24" s="37">
        <f>[4]C_SZ3_raw!I37</f>
        <v>9.1799211502075195</v>
      </c>
      <c r="K24" s="37">
        <f>[4]C_SZ3_raw!J37</f>
        <v>11.136772155761719</v>
      </c>
      <c r="L24" s="37">
        <f>[4]C_SZ3_raw!K37</f>
        <v>8.8128471374511719</v>
      </c>
      <c r="M24" s="37">
        <f>[4]C_SZ3_raw!L37</f>
        <v>8.9122257232666016</v>
      </c>
      <c r="N24" s="37">
        <f>[4]C_SZ3_raw!M37</f>
        <v>7.7867269515991211</v>
      </c>
      <c r="O24" s="37">
        <f>[4]C_SZ3_raw!N37</f>
        <v>8.0467386245727539</v>
      </c>
      <c r="P24" s="37">
        <f>[4]C_SZ3_raw!O37</f>
        <v>7.9202051162719727</v>
      </c>
      <c r="Q24" s="37">
        <f>[4]C_SZ3_raw!P37</f>
        <v>7.7543916702270508</v>
      </c>
      <c r="R24" s="37">
        <f>[4]C_SZ3_raw!Q37</f>
        <v>7.7947707176208496</v>
      </c>
      <c r="S24" s="37">
        <f>[4]C_SZ3_raw!R37</f>
        <v>6.5719742774963379</v>
      </c>
      <c r="T24" s="111" t="s">
        <v>406</v>
      </c>
    </row>
    <row r="25" spans="2:20">
      <c r="B25" s="8" t="s">
        <v>16</v>
      </c>
      <c r="C25" s="37" t="s">
        <v>406</v>
      </c>
      <c r="D25" s="37">
        <f>[4]C_SZ3_raw!C38</f>
        <v>12.721431732177734</v>
      </c>
      <c r="E25" s="37">
        <f>[4]C_SZ3_raw!D38</f>
        <v>13.754656791687012</v>
      </c>
      <c r="F25" s="37">
        <f>[4]C_SZ3_raw!E38</f>
        <v>12.684173583984375</v>
      </c>
      <c r="G25" s="37">
        <f>[4]C_SZ3_raw!F38</f>
        <v>11.132353782653809</v>
      </c>
      <c r="H25" s="37">
        <f>[4]C_SZ3_raw!G38</f>
        <v>9.8475360870361328</v>
      </c>
      <c r="I25" s="37">
        <f>[4]C_SZ3_raw!H38</f>
        <v>10.122815132141113</v>
      </c>
      <c r="J25" s="37">
        <f>[4]C_SZ3_raw!I38</f>
        <v>12.848644256591797</v>
      </c>
      <c r="K25" s="37">
        <f>[4]C_SZ3_raw!J38</f>
        <v>15.787066459655762</v>
      </c>
      <c r="L25" s="37">
        <f>[4]C_SZ3_raw!K38</f>
        <v>11.257349014282227</v>
      </c>
      <c r="M25" s="37">
        <f>[4]C_SZ3_raw!L38</f>
        <v>11.348847389221191</v>
      </c>
      <c r="N25" s="37">
        <f>[4]C_SZ3_raw!M38</f>
        <v>9.8216733932495117</v>
      </c>
      <c r="O25" s="37">
        <f>[4]C_SZ3_raw!N38</f>
        <v>9.8689289093017578</v>
      </c>
      <c r="P25" s="37">
        <f>[4]C_SZ3_raw!O38</f>
        <v>10.382411956787109</v>
      </c>
      <c r="Q25" s="37">
        <f>[4]C_SZ3_raw!P38</f>
        <v>10.066492080688477</v>
      </c>
      <c r="R25" s="37">
        <f>[4]C_SZ3_raw!Q38</f>
        <v>10.657927513122559</v>
      </c>
      <c r="S25" s="37">
        <f>[4]C_SZ3_raw!R38</f>
        <v>8.9105348587036133</v>
      </c>
      <c r="T25" s="111" t="s">
        <v>406</v>
      </c>
    </row>
    <row r="26" spans="2:20">
      <c r="B26" s="7" t="s">
        <v>14</v>
      </c>
      <c r="C26" s="41" t="s">
        <v>406</v>
      </c>
      <c r="D26" s="41">
        <f>[4]C_SZ3_raw!C39</f>
        <v>6.1181583404541016</v>
      </c>
      <c r="E26" s="41">
        <f>[4]C_SZ3_raw!D39</f>
        <v>5.9020271301269531</v>
      </c>
      <c r="F26" s="41">
        <f>[4]C_SZ3_raw!E39</f>
        <v>5.5015792846679688</v>
      </c>
      <c r="G26" s="41">
        <f>[4]C_SZ3_raw!F39</f>
        <v>4.8184499740600586</v>
      </c>
      <c r="H26" s="41">
        <f>[4]C_SZ3_raw!G39</f>
        <v>4.4914169311523438</v>
      </c>
      <c r="I26" s="41">
        <f>[4]C_SZ3_raw!H39</f>
        <v>4.6550774574279785</v>
      </c>
      <c r="J26" s="41">
        <f>[4]C_SZ3_raw!I39</f>
        <v>5.3312335014343262</v>
      </c>
      <c r="K26" s="41">
        <f>[4]C_SZ3_raw!J39</f>
        <v>6.3275995254516602</v>
      </c>
      <c r="L26" s="41">
        <f>[4]C_SZ3_raw!K39</f>
        <v>5.683100700378418</v>
      </c>
      <c r="M26" s="41">
        <f>[4]C_SZ3_raw!L39</f>
        <v>4.9939680099487305</v>
      </c>
      <c r="N26" s="41">
        <f>[4]C_SZ3_raw!M39</f>
        <v>4.6023492813110352</v>
      </c>
      <c r="O26" s="41">
        <f>[4]C_SZ3_raw!N39</f>
        <v>4.3027215003967285</v>
      </c>
      <c r="P26" s="41">
        <f>[4]C_SZ3_raw!O39</f>
        <v>4.5429329872131348</v>
      </c>
      <c r="Q26" s="41">
        <f>[4]C_SZ3_raw!P39</f>
        <v>4.0583977699279785</v>
      </c>
      <c r="R26" s="41">
        <f>[4]C_SZ3_raw!Q39</f>
        <v>3.9929769039154053</v>
      </c>
      <c r="S26" s="41">
        <f>[4]C_SZ3_raw!R39</f>
        <v>3.474008321762085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[4]C_SZ3_raw!C25</f>
        <v>2</v>
      </c>
      <c r="E27" s="43">
        <f>[4]C_SZ3_raw!D25</f>
        <v>0</v>
      </c>
      <c r="F27" s="43">
        <f>[4]C_SZ3_raw!E25</f>
        <v>1</v>
      </c>
      <c r="G27" s="43">
        <f>[4]C_SZ3_raw!F25</f>
        <v>0</v>
      </c>
      <c r="H27" s="43">
        <f>[4]C_SZ3_raw!G25</f>
        <v>1</v>
      </c>
      <c r="I27" s="43">
        <f>[4]C_SZ3_raw!H25</f>
        <v>1</v>
      </c>
      <c r="J27" s="43">
        <f>[4]C_SZ3_raw!I25</f>
        <v>1</v>
      </c>
      <c r="K27" s="43">
        <f>[4]C_SZ3_raw!J25</f>
        <v>0</v>
      </c>
      <c r="L27" s="43">
        <f>[4]C_SZ3_raw!K25</f>
        <v>1</v>
      </c>
      <c r="M27" s="43">
        <f>[4]C_SZ3_raw!L25</f>
        <v>0</v>
      </c>
      <c r="N27" s="43">
        <f>[4]C_SZ3_raw!M25</f>
        <v>1</v>
      </c>
      <c r="O27" s="43">
        <f>[4]C_SZ3_raw!N25</f>
        <v>1</v>
      </c>
      <c r="P27" s="43">
        <f>[4]C_SZ3_raw!O25</f>
        <v>3</v>
      </c>
      <c r="Q27" s="43">
        <f>[4]C_SZ3_raw!P25</f>
        <v>0</v>
      </c>
      <c r="R27" s="43">
        <f>[4]C_SZ3_raw!Q25</f>
        <v>2</v>
      </c>
      <c r="S27" s="43">
        <f>[4]C_SZ3_raw!R25</f>
        <v>1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[4]C_SZ3_raw!C24</f>
        <v>688</v>
      </c>
      <c r="E28" s="43">
        <f>[4]C_SZ3_raw!D24</f>
        <v>1037</v>
      </c>
      <c r="F28" s="43">
        <f>[4]C_SZ3_raw!E24</f>
        <v>1020</v>
      </c>
      <c r="G28" s="43">
        <f>[4]C_SZ3_raw!F24</f>
        <v>957</v>
      </c>
      <c r="H28" s="43">
        <f>[4]C_SZ3_raw!G24</f>
        <v>1008</v>
      </c>
      <c r="I28" s="43">
        <f>[4]C_SZ3_raw!H24</f>
        <v>1062</v>
      </c>
      <c r="J28" s="43">
        <f>[4]C_SZ3_raw!I24</f>
        <v>1072</v>
      </c>
      <c r="K28" s="43">
        <f>[4]C_SZ3_raw!J24</f>
        <v>1045</v>
      </c>
      <c r="L28" s="43">
        <f>[4]C_SZ3_raw!K24</f>
        <v>928</v>
      </c>
      <c r="M28" s="43">
        <f>[4]C_SZ3_raw!L24</f>
        <v>891</v>
      </c>
      <c r="N28" s="43">
        <f>[4]C_SZ3_raw!M24</f>
        <v>850</v>
      </c>
      <c r="O28" s="43">
        <f>[4]C_SZ3_raw!N24</f>
        <v>822</v>
      </c>
      <c r="P28" s="43">
        <f>[4]C_SZ3_raw!O24</f>
        <v>824</v>
      </c>
      <c r="Q28" s="43">
        <f>[4]C_SZ3_raw!P24</f>
        <v>827</v>
      </c>
      <c r="R28" s="43">
        <f>[4]C_SZ3_raw!Q24</f>
        <v>839</v>
      </c>
      <c r="S28" s="43">
        <f>[4]C_SZ3_raw!R24</f>
        <v>851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11.42578125" defaultRowHeight="1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[1]A_SZ1_raw!$A$2</f>
        <v>Agriculture, Mining, etc.</v>
      </c>
      <c r="I3" s="223"/>
      <c r="J3" s="224"/>
      <c r="L3" s="52" t="s">
        <v>2</v>
      </c>
      <c r="M3" s="222" t="str">
        <f>[1]A_SZ0_raw!$B$2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>
      <c r="B10" s="20" t="s">
        <v>481</v>
      </c>
      <c r="C10" s="43">
        <f>+[1]A_SZ0_raw!$D$2</f>
        <v>77</v>
      </c>
      <c r="D10" s="44">
        <f>+[1]A_SZ0_raw!$D$3</f>
        <v>70</v>
      </c>
      <c r="E10" s="43">
        <f>+[1]A_SZ0_raw!$D$4</f>
        <v>70</v>
      </c>
      <c r="F10" s="44">
        <f>+[1]A_SZ0_raw!$D$5</f>
        <v>72</v>
      </c>
      <c r="G10" s="44">
        <f>+[1]A_SZ0_raw!$D$6</f>
        <v>64</v>
      </c>
      <c r="H10" s="44">
        <f>+[1]A_SZ0_raw!$D$7</f>
        <v>60</v>
      </c>
      <c r="I10" s="44">
        <f>+[1]A_SZ0_raw!$D$8</f>
        <v>54</v>
      </c>
      <c r="J10" s="44">
        <f>+[1]A_SZ0_raw!$D$9</f>
        <v>54</v>
      </c>
      <c r="K10" s="44">
        <f>+[1]A_SZ0_raw!$D$10</f>
        <v>57</v>
      </c>
      <c r="L10" s="44">
        <f>+[1]A_SZ0_raw!$D$11</f>
        <v>53</v>
      </c>
      <c r="M10" s="44">
        <f>+[1]A_SZ0_raw!$D$12</f>
        <v>60</v>
      </c>
      <c r="N10" s="44">
        <f>+[1]A_SZ0_raw!$D$13</f>
        <v>65</v>
      </c>
      <c r="O10" s="44">
        <f>+[1]A_SZ0_raw!$D$14</f>
        <v>64</v>
      </c>
      <c r="P10" s="44">
        <f>+[1]A_SZ0_raw!$D$15</f>
        <v>67</v>
      </c>
      <c r="Q10" s="44">
        <f>+[1]A_SZ0_raw!$D$16</f>
        <v>68</v>
      </c>
      <c r="R10" s="44">
        <f>+[1]A_SZ0_raw!$D$17</f>
        <v>70</v>
      </c>
      <c r="S10" s="44">
        <f>+[1]A_SZ0_raw!$D$18</f>
        <v>66</v>
      </c>
      <c r="T10" s="106">
        <f>+[1]A_SZ0_raw!$D$19</f>
        <v>67</v>
      </c>
    </row>
    <row r="11" spans="2:20" ht="12" customHeight="1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>
      <c r="B12" s="6" t="s">
        <v>339</v>
      </c>
      <c r="C12" s="27">
        <f>[1]A_SZ0_raw!$F$2</f>
        <v>2.5974025726318359</v>
      </c>
      <c r="D12" s="27">
        <f>[1]A_SZ0_raw!$F$3</f>
        <v>1.4285714626312256</v>
      </c>
      <c r="E12" s="27">
        <f>[1]A_SZ0_raw!$F$4</f>
        <v>2.8571429252624512</v>
      </c>
      <c r="F12" s="27">
        <f>[1]A_SZ0_raw!$F$5</f>
        <v>2.7777776718139648</v>
      </c>
      <c r="G12" s="28">
        <f>[1]A_SZ0_raw!$F$6</f>
        <v>0</v>
      </c>
      <c r="H12" s="28">
        <f>[1]A_SZ0_raw!$F$7</f>
        <v>1.6666666269302368</v>
      </c>
      <c r="I12" s="28">
        <f>[1]A_SZ0_raw!$F$8</f>
        <v>0</v>
      </c>
      <c r="J12" s="28">
        <f>[1]A_SZ0_raw!$F$9</f>
        <v>0</v>
      </c>
      <c r="K12" s="28">
        <f>[1]A_SZ0_raw!$F$10</f>
        <v>1.7543859481811523</v>
      </c>
      <c r="L12" s="28">
        <f>[1]A_SZ0_raw!$F$11</f>
        <v>1.8867924213409424</v>
      </c>
      <c r="M12" s="28">
        <f>[1]A_SZ0_raw!$F$12</f>
        <v>0</v>
      </c>
      <c r="N12" s="28">
        <f>[1]A_SZ0_raw!$F$13</f>
        <v>0</v>
      </c>
      <c r="O12" s="28">
        <f>[1]A_SZ0_raw!$F$14</f>
        <v>3.125</v>
      </c>
      <c r="P12" s="28">
        <f>[1]A_SZ0_raw!$F$15</f>
        <v>4.4776120185852051</v>
      </c>
      <c r="Q12" s="28">
        <f>[1]A_SZ0_raw!$F$16</f>
        <v>10.29411792755127</v>
      </c>
      <c r="R12" s="28">
        <f>[1]A_SZ0_raw!$F$17</f>
        <v>8.5714282989501953</v>
      </c>
      <c r="S12" s="28">
        <f>[1]A_SZ0_raw!$F$18</f>
        <v>10.606060981750488</v>
      </c>
      <c r="T12" s="108">
        <f>[1]A_SZ0_raw!$F$19</f>
        <v>14.925373077392578</v>
      </c>
    </row>
    <row r="13" spans="2:20" ht="12" customHeight="1">
      <c r="B13" s="6" t="s">
        <v>340</v>
      </c>
      <c r="C13" s="27">
        <f>[1]A_SZ0_raw!$G$2</f>
        <v>2.5974025726318359</v>
      </c>
      <c r="D13" s="27">
        <f>[1]A_SZ0_raw!$G$3</f>
        <v>5.7142858505249023</v>
      </c>
      <c r="E13" s="27">
        <f>[1]A_SZ0_raw!$G$4</f>
        <v>2.8571429252624512</v>
      </c>
      <c r="F13" s="27">
        <f>[1]A_SZ0_raw!$G$5</f>
        <v>2.7777776718139648</v>
      </c>
      <c r="G13" s="28">
        <f>[1]A_SZ0_raw!$G$6</f>
        <v>4.6875</v>
      </c>
      <c r="H13" s="28">
        <f>[1]A_SZ0_raw!$G$7</f>
        <v>3.3333332538604736</v>
      </c>
      <c r="I13" s="28">
        <f>[1]A_SZ0_raw!$G$8</f>
        <v>1.8518518209457397</v>
      </c>
      <c r="J13" s="28">
        <f>[1]A_SZ0_raw!$G$9</f>
        <v>0</v>
      </c>
      <c r="K13" s="28">
        <f>[1]A_SZ0_raw!$G$10</f>
        <v>5.263157844543457</v>
      </c>
      <c r="L13" s="28">
        <f>[1]A_SZ0_raw!$G$11</f>
        <v>9.4339618682861328</v>
      </c>
      <c r="M13" s="28">
        <f>[1]A_SZ0_raw!$G$12</f>
        <v>15</v>
      </c>
      <c r="N13" s="28">
        <f>[1]A_SZ0_raw!$G$13</f>
        <v>9.230769157409668</v>
      </c>
      <c r="O13" s="28">
        <f>[1]A_SZ0_raw!$G$14</f>
        <v>18.75</v>
      </c>
      <c r="P13" s="28">
        <f>[1]A_SZ0_raw!$G$15</f>
        <v>19.402984619140625</v>
      </c>
      <c r="Q13" s="28">
        <f>[1]A_SZ0_raw!$G$16</f>
        <v>16.176469802856445</v>
      </c>
      <c r="R13" s="28">
        <f>[1]A_SZ0_raw!$G$17</f>
        <v>24.285715103149414</v>
      </c>
      <c r="S13" s="28">
        <f>[1]A_SZ0_raw!$G$18</f>
        <v>30.303030014038086</v>
      </c>
      <c r="T13" s="108">
        <f>[1]A_SZ0_raw!$G$19</f>
        <v>43.283580780029297</v>
      </c>
    </row>
    <row r="14" spans="2:20" ht="12" customHeight="1">
      <c r="B14" s="6" t="s">
        <v>341</v>
      </c>
      <c r="C14" s="29">
        <f>[1]A_SZ0_raw!$H$2</f>
        <v>2.5974025726318359</v>
      </c>
      <c r="D14" s="29">
        <f>[1]A_SZ0_raw!$H$3</f>
        <v>2.8571429252624512</v>
      </c>
      <c r="E14" s="29">
        <f>[1]A_SZ0_raw!$H$4</f>
        <v>4.2857141494750977</v>
      </c>
      <c r="F14" s="29">
        <f>[1]A_SZ0_raw!$H$5</f>
        <v>11.111110687255859</v>
      </c>
      <c r="G14" s="30">
        <f>[1]A_SZ0_raw!$H$6</f>
        <v>14.0625</v>
      </c>
      <c r="H14" s="30">
        <f>[1]A_SZ0_raw!$H$7</f>
        <v>16.666666030883789</v>
      </c>
      <c r="I14" s="30">
        <f>[1]A_SZ0_raw!$H$8</f>
        <v>11.111110687255859</v>
      </c>
      <c r="J14" s="30">
        <f>[1]A_SZ0_raw!$H$9</f>
        <v>1.8518518209457397</v>
      </c>
      <c r="K14" s="30">
        <f>[1]A_SZ0_raw!$H$10</f>
        <v>0</v>
      </c>
      <c r="L14" s="30">
        <f>[1]A_SZ0_raw!$H$11</f>
        <v>3.7735848426818848</v>
      </c>
      <c r="M14" s="30">
        <f>[1]A_SZ0_raw!$H$12</f>
        <v>11.666666984558105</v>
      </c>
      <c r="N14" s="30">
        <f>[1]A_SZ0_raw!$H$13</f>
        <v>12.307692527770996</v>
      </c>
      <c r="O14" s="30">
        <f>[1]A_SZ0_raw!$H$14</f>
        <v>10.9375</v>
      </c>
      <c r="P14" s="30">
        <f>[1]A_SZ0_raw!$H$15</f>
        <v>17.91044807434082</v>
      </c>
      <c r="Q14" s="30">
        <f>[1]A_SZ0_raw!$H$16</f>
        <v>27.941177368164063</v>
      </c>
      <c r="R14" s="30">
        <f>[1]A_SZ0_raw!$H$17</f>
        <v>20</v>
      </c>
      <c r="S14" s="30">
        <f>[1]A_SZ0_raw!$H$18</f>
        <v>22.727272033691406</v>
      </c>
      <c r="T14" s="109">
        <f>[1]A_SZ0_raw!$H$19</f>
        <v>17.91044807434082</v>
      </c>
    </row>
    <row r="15" spans="2:20" ht="12" customHeight="1">
      <c r="B15" s="6" t="s">
        <v>342</v>
      </c>
      <c r="C15" s="31">
        <f>[1]A_SZ0_raw!$I$2</f>
        <v>14.285714149475098</v>
      </c>
      <c r="D15" s="31">
        <f>[1]A_SZ0_raw!$I$3</f>
        <v>7.1428570747375488</v>
      </c>
      <c r="E15" s="31">
        <f>[1]A_SZ0_raw!$I$4</f>
        <v>15.714285850524902</v>
      </c>
      <c r="F15" s="31">
        <f>[1]A_SZ0_raw!$I$5</f>
        <v>12.5</v>
      </c>
      <c r="G15" s="32">
        <f>[1]A_SZ0_raw!$I$6</f>
        <v>14.0625</v>
      </c>
      <c r="H15" s="32">
        <f>[1]A_SZ0_raw!$I$7</f>
        <v>20</v>
      </c>
      <c r="I15" s="32">
        <f>[1]A_SZ0_raw!$I$8</f>
        <v>16.666666030883789</v>
      </c>
      <c r="J15" s="32">
        <f>[1]A_SZ0_raw!$I$9</f>
        <v>12.962963104248047</v>
      </c>
      <c r="K15" s="32">
        <f>[1]A_SZ0_raw!$I$10</f>
        <v>5.263157844543457</v>
      </c>
      <c r="L15" s="32">
        <f>[1]A_SZ0_raw!$I$11</f>
        <v>18.867923736572266</v>
      </c>
      <c r="M15" s="32">
        <f>[1]A_SZ0_raw!$I$12</f>
        <v>10</v>
      </c>
      <c r="N15" s="32">
        <f>[1]A_SZ0_raw!$I$13</f>
        <v>21.538461685180664</v>
      </c>
      <c r="O15" s="32">
        <f>[1]A_SZ0_raw!$I$14</f>
        <v>15.625</v>
      </c>
      <c r="P15" s="32">
        <f>[1]A_SZ0_raw!$I$15</f>
        <v>22.388059616088867</v>
      </c>
      <c r="Q15" s="32">
        <f>[1]A_SZ0_raw!$I$16</f>
        <v>14.70588207244873</v>
      </c>
      <c r="R15" s="32">
        <f>[1]A_SZ0_raw!$I$17</f>
        <v>18.571428298950195</v>
      </c>
      <c r="S15" s="32">
        <f>[1]A_SZ0_raw!$I$18</f>
        <v>16.666666030883789</v>
      </c>
      <c r="T15" s="110">
        <f>[1]A_SZ0_raw!$I$19</f>
        <v>7.4626865386962891</v>
      </c>
    </row>
    <row r="16" spans="2:20" ht="12" customHeight="1">
      <c r="B16" s="6" t="s">
        <v>343</v>
      </c>
      <c r="C16" s="31">
        <f>[1]A_SZ0_raw!$J$2</f>
        <v>55.844154357910156</v>
      </c>
      <c r="D16" s="31">
        <f>[1]A_SZ0_raw!$J$3</f>
        <v>61.428569793701172</v>
      </c>
      <c r="E16" s="31">
        <f>[1]A_SZ0_raw!$J$4</f>
        <v>54.285713195800781</v>
      </c>
      <c r="F16" s="31">
        <f>[1]A_SZ0_raw!$J$5</f>
        <v>48.611110687255859</v>
      </c>
      <c r="G16" s="32">
        <f>[1]A_SZ0_raw!$J$6</f>
        <v>40.625</v>
      </c>
      <c r="H16" s="32">
        <f>[1]A_SZ0_raw!$J$7</f>
        <v>41.666667938232422</v>
      </c>
      <c r="I16" s="32">
        <f>[1]A_SZ0_raw!$J$8</f>
        <v>46.296295166015625</v>
      </c>
      <c r="J16" s="32">
        <f>[1]A_SZ0_raw!$J$9</f>
        <v>66.666664123535156</v>
      </c>
      <c r="K16" s="32">
        <f>[1]A_SZ0_raw!$J$10</f>
        <v>63.157894134521484</v>
      </c>
      <c r="L16" s="32">
        <f>[1]A_SZ0_raw!$J$11</f>
        <v>45.28302001953125</v>
      </c>
      <c r="M16" s="32">
        <f>[1]A_SZ0_raw!$J$12</f>
        <v>43.333332061767578</v>
      </c>
      <c r="N16" s="32">
        <f>[1]A_SZ0_raw!$J$13</f>
        <v>36.923076629638672</v>
      </c>
      <c r="O16" s="32">
        <f>[1]A_SZ0_raw!$J$14</f>
        <v>40.625</v>
      </c>
      <c r="P16" s="32">
        <f>[1]A_SZ0_raw!$J$15</f>
        <v>26.865671157836914</v>
      </c>
      <c r="Q16" s="32">
        <f>[1]A_SZ0_raw!$J$16</f>
        <v>26.470588684082031</v>
      </c>
      <c r="R16" s="32">
        <f>[1]A_SZ0_raw!$J$17</f>
        <v>22.857143402099609</v>
      </c>
      <c r="S16" s="32">
        <f>[1]A_SZ0_raw!$J$18</f>
        <v>10.606060981750488</v>
      </c>
      <c r="T16" s="110">
        <f>[1]A_SZ0_raw!$J$19</f>
        <v>10.447761535644531</v>
      </c>
    </row>
    <row r="17" spans="2:20" ht="12" customHeight="1">
      <c r="B17" s="7" t="s">
        <v>240</v>
      </c>
      <c r="C17" s="37">
        <f>[1]A_SZ0_raw!$K$2</f>
        <v>22.077922821044922</v>
      </c>
      <c r="D17" s="38">
        <f>[1]A_SZ0_raw!$K$3</f>
        <v>21.428571701049805</v>
      </c>
      <c r="E17" s="37">
        <f>[1]A_SZ0_raw!$K$4</f>
        <v>20</v>
      </c>
      <c r="F17" s="38">
        <f>[1]A_SZ0_raw!$K$5</f>
        <v>22.222221374511719</v>
      </c>
      <c r="G17" s="38">
        <f>[1]A_SZ0_raw!$K$6</f>
        <v>26.5625</v>
      </c>
      <c r="H17" s="38">
        <f>[1]A_SZ0_raw!$K$7</f>
        <v>16.666666030883789</v>
      </c>
      <c r="I17" s="38">
        <f>[1]A_SZ0_raw!$K$8</f>
        <v>24.074073791503906</v>
      </c>
      <c r="J17" s="38">
        <f>[1]A_SZ0_raw!$K$9</f>
        <v>18.518518447875977</v>
      </c>
      <c r="K17" s="38">
        <f>[1]A_SZ0_raw!$K$10</f>
        <v>24.561403274536133</v>
      </c>
      <c r="L17" s="38">
        <f>[1]A_SZ0_raw!$K$11</f>
        <v>20.754716873168945</v>
      </c>
      <c r="M17" s="38">
        <f>[1]A_SZ0_raw!$K$12</f>
        <v>20</v>
      </c>
      <c r="N17" s="38">
        <f>[1]A_SZ0_raw!$K$13</f>
        <v>20</v>
      </c>
      <c r="O17" s="38">
        <f>[1]A_SZ0_raw!$K$14</f>
        <v>10.9375</v>
      </c>
      <c r="P17" s="38">
        <f>[1]A_SZ0_raw!$K$15</f>
        <v>8.9552240371704102</v>
      </c>
      <c r="Q17" s="38">
        <f>[1]A_SZ0_raw!$K$16</f>
        <v>4.4117646217346191</v>
      </c>
      <c r="R17" s="38">
        <f>[1]A_SZ0_raw!$K$17</f>
        <v>5.7142858505249023</v>
      </c>
      <c r="S17" s="38">
        <f>[1]A_SZ0_raw!$K$18</f>
        <v>9.0909090042114258</v>
      </c>
      <c r="T17" s="111">
        <f>[1]A_SZ0_raw!$K$19</f>
        <v>5.970149040222168</v>
      </c>
    </row>
    <row r="18" spans="2:20" ht="12" customHeight="1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>
      <c r="B19" s="6" t="s">
        <v>32</v>
      </c>
      <c r="C19" s="37">
        <f>[1]A_SZ0_raw!$L$2</f>
        <v>1.5166671276092529</v>
      </c>
      <c r="D19" s="38">
        <f>[1]A_SZ0_raw!$L$3</f>
        <v>1.8388038873672485</v>
      </c>
      <c r="E19" s="37">
        <f>[1]A_SZ0_raw!$L$4</f>
        <v>2.2955522537231445</v>
      </c>
      <c r="F19" s="38">
        <f>[1]A_SZ0_raw!$L$5</f>
        <v>2.3065094947814941</v>
      </c>
      <c r="G19" s="38">
        <f>[1]A_SZ0_raw!$L$6</f>
        <v>2.5280900001525879</v>
      </c>
      <c r="H19" s="38">
        <f>[1]A_SZ0_raw!$L$7</f>
        <v>2.5130853652954102</v>
      </c>
      <c r="I19" s="38">
        <f>[1]A_SZ0_raw!$L$8</f>
        <v>2.795335054397583</v>
      </c>
      <c r="J19" s="38">
        <f>[1]A_SZ0_raw!$L$9</f>
        <v>3.8658263683319092</v>
      </c>
      <c r="K19" s="38">
        <f>[1]A_SZ0_raw!$L$10</f>
        <v>2.2561655044555664</v>
      </c>
      <c r="L19" s="38">
        <f>[1]A_SZ0_raw!$L$11</f>
        <v>1.9247262477874756</v>
      </c>
      <c r="M19" s="38">
        <f>[1]A_SZ0_raw!$L$12</f>
        <v>1.3202598094940186</v>
      </c>
      <c r="N19" s="38">
        <f>[1]A_SZ0_raw!$L$13</f>
        <v>2.1862914562225342</v>
      </c>
      <c r="O19" s="38">
        <f>[1]A_SZ0_raw!$L$14</f>
        <v>1.3733469247817993</v>
      </c>
      <c r="P19" s="38">
        <f>[1]A_SZ0_raw!$L$15</f>
        <v>1.028999924659729</v>
      </c>
      <c r="Q19" s="38">
        <f>[1]A_SZ0_raw!$L$16</f>
        <v>0.88859999179840088</v>
      </c>
      <c r="R19" s="38">
        <f>[1]A_SZ0_raw!$L$17</f>
        <v>0.74773412942886353</v>
      </c>
      <c r="S19" s="38">
        <f>[1]A_SZ0_raw!$L$18</f>
        <v>0.77156662940979004</v>
      </c>
      <c r="T19" s="111">
        <f>[1]A_SZ0_raw!$L$19</f>
        <v>0.21134494245052338</v>
      </c>
    </row>
    <row r="20" spans="2:20" ht="12" customHeight="1">
      <c r="B20" s="6" t="s">
        <v>33</v>
      </c>
      <c r="C20" s="37">
        <f>[1]A_SZ0_raw!$M$2</f>
        <v>3.8819026947021484</v>
      </c>
      <c r="D20" s="38">
        <f>[1]A_SZ0_raw!$M$3</f>
        <v>3.3060235977172852</v>
      </c>
      <c r="E20" s="37">
        <f>[1]A_SZ0_raw!$M$4</f>
        <v>3.4989876747131348</v>
      </c>
      <c r="F20" s="38">
        <f>[1]A_SZ0_raw!$M$5</f>
        <v>3.1751174926757813</v>
      </c>
      <c r="G20" s="38">
        <f>[1]A_SZ0_raw!$M$6</f>
        <v>2.7554714679718018</v>
      </c>
      <c r="H20" s="38">
        <f>[1]A_SZ0_raw!$M$7</f>
        <v>2.7733006477355957</v>
      </c>
      <c r="I20" s="38">
        <f>[1]A_SZ0_raw!$M$8</f>
        <v>3.0709342956542969</v>
      </c>
      <c r="J20" s="38">
        <f>[1]A_SZ0_raw!$M$9</f>
        <v>4.1802797317504883</v>
      </c>
      <c r="K20" s="38">
        <f>[1]A_SZ0_raw!$M$10</f>
        <v>4.3912725448608398</v>
      </c>
      <c r="L20" s="38">
        <f>[1]A_SZ0_raw!$M$11</f>
        <v>2.1380000114440918</v>
      </c>
      <c r="M20" s="38">
        <f>[1]A_SZ0_raw!$M$12</f>
        <v>1.8056554794311523</v>
      </c>
      <c r="N20" s="38">
        <f>[1]A_SZ0_raw!$M$13</f>
        <v>2.7481410503387451</v>
      </c>
      <c r="O20" s="38">
        <f>[1]A_SZ0_raw!$M$14</f>
        <v>1.6407433748245239</v>
      </c>
      <c r="P20" s="38">
        <f>[1]A_SZ0_raw!$M$15</f>
        <v>1.3905779123306274</v>
      </c>
      <c r="Q20" s="38">
        <f>[1]A_SZ0_raw!$M$16</f>
        <v>0.9196544885635376</v>
      </c>
      <c r="R20" s="38">
        <f>[1]A_SZ0_raw!$M$17</f>
        <v>1.2490653991699219</v>
      </c>
      <c r="S20" s="38">
        <f>[1]A_SZ0_raw!$M$18</f>
        <v>0.99596917629241943</v>
      </c>
      <c r="T20" s="111">
        <f>[1]A_SZ0_raw!$M$19</f>
        <v>0.58861267566680908</v>
      </c>
    </row>
    <row r="21" spans="2:20" ht="12" customHeight="1">
      <c r="B21" s="6" t="s">
        <v>11</v>
      </c>
      <c r="C21" s="37">
        <f>[1]A_SZ0_raw!$N$2</f>
        <v>4.5605058670043945</v>
      </c>
      <c r="D21" s="38">
        <f>[1]A_SZ0_raw!$N$3</f>
        <v>5.0087871551513672</v>
      </c>
      <c r="E21" s="37">
        <f>[1]A_SZ0_raw!$N$4</f>
        <v>4.3605451583862305</v>
      </c>
      <c r="F21" s="38">
        <f>[1]A_SZ0_raw!$N$5</f>
        <v>4.3875541687011719</v>
      </c>
      <c r="G21" s="38">
        <f>[1]A_SZ0_raw!$N$6</f>
        <v>4.0050950050354004</v>
      </c>
      <c r="H21" s="38">
        <f>[1]A_SZ0_raw!$N$7</f>
        <v>3.6288976669311523</v>
      </c>
      <c r="I21" s="38">
        <f>[1]A_SZ0_raw!$N$8</f>
        <v>4.2186951637268066</v>
      </c>
      <c r="J21" s="38">
        <f>[1]A_SZ0_raw!$N$9</f>
        <v>4.8120293617248535</v>
      </c>
      <c r="K21" s="38">
        <f>[1]A_SZ0_raw!$N$10</f>
        <v>4.8531002998352051</v>
      </c>
      <c r="L21" s="38">
        <f>[1]A_SZ0_raw!$N$11</f>
        <v>3.9413511753082275</v>
      </c>
      <c r="M21" s="38">
        <f>[1]A_SZ0_raw!$N$12</f>
        <v>3.0251555442810059</v>
      </c>
      <c r="N21" s="38">
        <f>[1]A_SZ0_raw!$N$13</f>
        <v>3.8226521015167236</v>
      </c>
      <c r="O21" s="38">
        <f>[1]A_SZ0_raw!$N$14</f>
        <v>2.8854207992553711</v>
      </c>
      <c r="P21" s="38">
        <f>[1]A_SZ0_raw!$N$15</f>
        <v>2.6165840625762939</v>
      </c>
      <c r="Q21" s="38">
        <f>[1]A_SZ0_raw!$N$16</f>
        <v>2.3516461849212646</v>
      </c>
      <c r="R21" s="38">
        <f>[1]A_SZ0_raw!$N$17</f>
        <v>2.1131579875946045</v>
      </c>
      <c r="S21" s="38">
        <f>[1]A_SZ0_raw!$N$18</f>
        <v>2.0228290557861328</v>
      </c>
      <c r="T21" s="111">
        <f>[1]A_SZ0_raw!$N$19</f>
        <v>1.4080027341842651</v>
      </c>
    </row>
    <row r="22" spans="2:20" ht="12" customHeight="1">
      <c r="B22" s="6" t="s">
        <v>12</v>
      </c>
      <c r="C22" s="37">
        <f>[1]A_SZ0_raw!$O$2</f>
        <v>5.5792627334594727</v>
      </c>
      <c r="D22" s="38">
        <f>[1]A_SZ0_raw!$O$3</f>
        <v>5.6653947830200195</v>
      </c>
      <c r="E22" s="37">
        <f>[1]A_SZ0_raw!$O$4</f>
        <v>5.7384824752807617</v>
      </c>
      <c r="F22" s="38">
        <f>[1]A_SZ0_raw!$O$5</f>
        <v>5.459744930267334</v>
      </c>
      <c r="G22" s="38">
        <f>[1]A_SZ0_raw!$O$6</f>
        <v>5.5181469917297363</v>
      </c>
      <c r="H22" s="38">
        <f>[1]A_SZ0_raw!$O$7</f>
        <v>5.080833911895752</v>
      </c>
      <c r="I22" s="38">
        <f>[1]A_SZ0_raw!$O$8</f>
        <v>5.5039243698120117</v>
      </c>
      <c r="J22" s="38">
        <f>[1]A_SZ0_raw!$O$9</f>
        <v>5.4434976577758789</v>
      </c>
      <c r="K22" s="38">
        <f>[1]A_SZ0_raw!$O$10</f>
        <v>5.9938163757324219</v>
      </c>
      <c r="L22" s="38">
        <f>[1]A_SZ0_raw!$O$11</f>
        <v>5.3028130531311035</v>
      </c>
      <c r="M22" s="38">
        <f>[1]A_SZ0_raw!$O$12</f>
        <v>5.0843429565429688</v>
      </c>
      <c r="N22" s="38">
        <f>[1]A_SZ0_raw!$O$13</f>
        <v>4.7764792442321777</v>
      </c>
      <c r="O22" s="38">
        <f>[1]A_SZ0_raw!$O$14</f>
        <v>4.5628852844238281</v>
      </c>
      <c r="P22" s="38">
        <f>[1]A_SZ0_raw!$O$15</f>
        <v>3.80108642578125</v>
      </c>
      <c r="Q22" s="38">
        <f>[1]A_SZ0_raw!$O$16</f>
        <v>3.4130721092224121</v>
      </c>
      <c r="R22" s="38">
        <f>[1]A_SZ0_raw!$O$17</f>
        <v>3.3575863838195801</v>
      </c>
      <c r="S22" s="38">
        <f>[1]A_SZ0_raw!$O$18</f>
        <v>2.7692022323608398</v>
      </c>
      <c r="T22" s="111">
        <f>[1]A_SZ0_raw!$O$19</f>
        <v>2.1405055522918701</v>
      </c>
    </row>
    <row r="23" spans="2:20" ht="12" customHeight="1">
      <c r="B23" s="6" t="s">
        <v>13</v>
      </c>
      <c r="C23" s="39">
        <f>[1]A_SZ0_raw!$P$2</f>
        <v>7.2350063323974609</v>
      </c>
      <c r="D23" s="40">
        <f>[1]A_SZ0_raw!$P$3</f>
        <v>6.969942569732666</v>
      </c>
      <c r="E23" s="39">
        <f>[1]A_SZ0_raw!$P$4</f>
        <v>6.9057106971740723</v>
      </c>
      <c r="F23" s="40">
        <f>[1]A_SZ0_raw!$P$5</f>
        <v>7.0983848571777344</v>
      </c>
      <c r="G23" s="40">
        <f>[1]A_SZ0_raw!$P$6</f>
        <v>7.8328776359558105</v>
      </c>
      <c r="H23" s="40">
        <f>[1]A_SZ0_raw!$P$7</f>
        <v>6.6120214462280273</v>
      </c>
      <c r="I23" s="40">
        <f>[1]A_SZ0_raw!$P$8</f>
        <v>7.2060699462890625</v>
      </c>
      <c r="J23" s="40">
        <f>[1]A_SZ0_raw!$P$9</f>
        <v>6.9237771034240723</v>
      </c>
      <c r="K23" s="40">
        <f>[1]A_SZ0_raw!$P$10</f>
        <v>7.0641684532165527</v>
      </c>
      <c r="L23" s="40">
        <f>[1]A_SZ0_raw!$P$11</f>
        <v>6.8708086013793945</v>
      </c>
      <c r="M23" s="40">
        <f>[1]A_SZ0_raw!$P$12</f>
        <v>7.0143957138061523</v>
      </c>
      <c r="N23" s="40">
        <f>[1]A_SZ0_raw!$P$13</f>
        <v>6.8860549926757813</v>
      </c>
      <c r="O23" s="40">
        <f>[1]A_SZ0_raw!$P$14</f>
        <v>5.5445346832275391</v>
      </c>
      <c r="P23" s="40">
        <f>[1]A_SZ0_raw!$P$15</f>
        <v>5.3403940200805664</v>
      </c>
      <c r="Q23" s="40">
        <f>[1]A_SZ0_raw!$P$16</f>
        <v>5.2706828117370605</v>
      </c>
      <c r="R23" s="40">
        <f>[1]A_SZ0_raw!$P$17</f>
        <v>5.1284079551696777</v>
      </c>
      <c r="S23" s="40">
        <f>[1]A_SZ0_raw!$P$18</f>
        <v>4.1304864883422852</v>
      </c>
      <c r="T23" s="113">
        <f>[1]A_SZ0_raw!$P$19</f>
        <v>3.4247415065765381</v>
      </c>
    </row>
    <row r="24" spans="2:20" ht="12" customHeight="1">
      <c r="B24" s="8" t="s">
        <v>15</v>
      </c>
      <c r="C24" s="39">
        <f>[1]A_SZ0_raw!$Q$2</f>
        <v>11.336610794067383</v>
      </c>
      <c r="D24" s="40">
        <f>[1]A_SZ0_raw!$Q$3</f>
        <v>9.4565525054931641</v>
      </c>
      <c r="E24" s="39">
        <f>[1]A_SZ0_raw!$Q$4</f>
        <v>10.641530990600586</v>
      </c>
      <c r="F24" s="40">
        <f>[1]A_SZ0_raw!$Q$5</f>
        <v>9.1338586807250977</v>
      </c>
      <c r="G24" s="40">
        <f>[1]A_SZ0_raw!$Q$6</f>
        <v>12.317666053771973</v>
      </c>
      <c r="H24" s="40">
        <f>[1]A_SZ0_raw!$Q$7</f>
        <v>8.7689247131347656</v>
      </c>
      <c r="I24" s="40">
        <f>[1]A_SZ0_raw!$Q$8</f>
        <v>11.692051887512207</v>
      </c>
      <c r="J24" s="40">
        <f>[1]A_SZ0_raw!$Q$9</f>
        <v>9.9100790023803711</v>
      </c>
      <c r="K24" s="40">
        <f>[1]A_SZ0_raw!$Q$10</f>
        <v>12.594428062438965</v>
      </c>
      <c r="L24" s="40">
        <f>[1]A_SZ0_raw!$Q$11</f>
        <v>8.8457756042480469</v>
      </c>
      <c r="M24" s="40">
        <f>[1]A_SZ0_raw!$Q$12</f>
        <v>9.3894376754760742</v>
      </c>
      <c r="N24" s="40">
        <f>[1]A_SZ0_raw!$Q$13</f>
        <v>12.543134689331055</v>
      </c>
      <c r="O24" s="40">
        <f>[1]A_SZ0_raw!$Q$14</f>
        <v>7.7404952049255371</v>
      </c>
      <c r="P24" s="40">
        <f>[1]A_SZ0_raw!$Q$15</f>
        <v>7.3509907722473145</v>
      </c>
      <c r="Q24" s="40">
        <f>[1]A_SZ0_raw!$Q$16</f>
        <v>6.2122793197631836</v>
      </c>
      <c r="R24" s="40">
        <f>[1]A_SZ0_raw!$Q$17</f>
        <v>6.772618293762207</v>
      </c>
      <c r="S24" s="40">
        <f>[1]A_SZ0_raw!$Q$18</f>
        <v>6.720970630645752</v>
      </c>
      <c r="T24" s="113">
        <f>[1]A_SZ0_raw!$Q$19</f>
        <v>6.903416633605957</v>
      </c>
    </row>
    <row r="25" spans="2:20" ht="12" customHeight="1">
      <c r="B25" s="8" t="s">
        <v>16</v>
      </c>
      <c r="C25" s="41">
        <f>[1]A_SZ0_raw!$R$2</f>
        <v>14.69517707824707</v>
      </c>
      <c r="D25" s="42">
        <f>[1]A_SZ0_raw!$R$3</f>
        <v>11.600475311279297</v>
      </c>
      <c r="E25" s="41">
        <f>[1]A_SZ0_raw!$R$4</f>
        <v>14.166666984558105</v>
      </c>
      <c r="F25" s="42">
        <f>[1]A_SZ0_raw!$R$5</f>
        <v>15.899999618530273</v>
      </c>
      <c r="G25" s="42">
        <f>[1]A_SZ0_raw!$R$6</f>
        <v>17.788375854492188</v>
      </c>
      <c r="H25" s="42">
        <f>[1]A_SZ0_raw!$R$7</f>
        <v>14.106326103210449</v>
      </c>
      <c r="I25" s="42">
        <f>[1]A_SZ0_raw!$R$8</f>
        <v>23.923089981079102</v>
      </c>
      <c r="J25" s="42">
        <f>[1]A_SZ0_raw!$R$9</f>
        <v>11.614381790161133</v>
      </c>
      <c r="K25" s="42">
        <f>[1]A_SZ0_raw!$R$10</f>
        <v>14.205039024353027</v>
      </c>
      <c r="L25" s="42">
        <f>[1]A_SZ0_raw!$R$11</f>
        <v>11.00859260559082</v>
      </c>
      <c r="M25" s="42">
        <f>[1]A_SZ0_raw!$R$12</f>
        <v>14.69781494140625</v>
      </c>
      <c r="N25" s="42">
        <f>[1]A_SZ0_raw!$R$13</f>
        <v>13.488052368164063</v>
      </c>
      <c r="O25" s="42">
        <f>[1]A_SZ0_raw!$R$14</f>
        <v>13.060133934020996</v>
      </c>
      <c r="P25" s="42">
        <f>[1]A_SZ0_raw!$R$15</f>
        <v>9.6342020034790039</v>
      </c>
      <c r="Q25" s="42">
        <f>[1]A_SZ0_raw!$R$16</f>
        <v>6.3976283073425293</v>
      </c>
      <c r="R25" s="42">
        <f>[1]A_SZ0_raw!$R$17</f>
        <v>8.2048559188842773</v>
      </c>
      <c r="S25" s="42">
        <f>[1]A_SZ0_raw!$R$18</f>
        <v>10.48316764831543</v>
      </c>
      <c r="T25" s="114">
        <f>[1]A_SZ0_raw!$R$19</f>
        <v>8.3157672882080078</v>
      </c>
    </row>
    <row r="26" spans="2:20" ht="12" customHeight="1">
      <c r="B26" s="7" t="s">
        <v>14</v>
      </c>
      <c r="C26" s="41">
        <f>[1]A_SZ0_raw!$S$2</f>
        <v>5.091949462890625</v>
      </c>
      <c r="D26" s="42">
        <f>[1]A_SZ0_raw!$S$3</f>
        <v>4.8877944946289063</v>
      </c>
      <c r="E26" s="41">
        <f>[1]A_SZ0_raw!$S$4</f>
        <v>4.7700161933898926</v>
      </c>
      <c r="F26" s="42">
        <f>[1]A_SZ0_raw!$S$5</f>
        <v>5.0449528694152832</v>
      </c>
      <c r="G26" s="42">
        <f>[1]A_SZ0_raw!$S$6</f>
        <v>4.6123852729797363</v>
      </c>
      <c r="H26" s="42">
        <f>[1]A_SZ0_raw!$S$7</f>
        <v>4.6280393600463867</v>
      </c>
      <c r="I26" s="42">
        <f>[1]A_SZ0_raw!$S$8</f>
        <v>4.9561738967895508</v>
      </c>
      <c r="J26" s="42">
        <f>[1]A_SZ0_raw!$S$9</f>
        <v>5.0874752998352051</v>
      </c>
      <c r="K26" s="42">
        <f>[1]A_SZ0_raw!$S$10</f>
        <v>5.2050008773803711</v>
      </c>
      <c r="L26" s="42">
        <f>[1]A_SZ0_raw!$S$11</f>
        <v>5.1323981285095215</v>
      </c>
      <c r="M26" s="42">
        <f>[1]A_SZ0_raw!$S$12</f>
        <v>4.9833130836486816</v>
      </c>
      <c r="N26" s="42">
        <f>[1]A_SZ0_raw!$S$13</f>
        <v>5.9141554832458496</v>
      </c>
      <c r="O26" s="42">
        <f>[1]A_SZ0_raw!$S$14</f>
        <v>4.8431506156921387</v>
      </c>
      <c r="P26" s="42">
        <f>[1]A_SZ0_raw!$S$15</f>
        <v>2.2124581336975098</v>
      </c>
      <c r="Q26" s="42">
        <f>[1]A_SZ0_raw!$S$16</f>
        <v>3.8201406002044678</v>
      </c>
      <c r="R26" s="42">
        <f>[1]A_SZ0_raw!$S$17</f>
        <v>3.5365264415740967</v>
      </c>
      <c r="S26" s="42">
        <f>[1]A_SZ0_raw!$S$18</f>
        <v>5.0403599739074707</v>
      </c>
      <c r="T26" s="114">
        <f>[1]A_SZ0_raw!$S$19</f>
        <v>4.3278017044067383</v>
      </c>
    </row>
    <row r="27" spans="2:20" ht="12" customHeight="1">
      <c r="B27" s="18" t="s">
        <v>483</v>
      </c>
      <c r="C27" s="43">
        <f>[1]A_SZ0_raw!$E$2</f>
        <v>2</v>
      </c>
      <c r="D27" s="44">
        <f>[1]A_SZ0_raw!$E$3</f>
        <v>3</v>
      </c>
      <c r="E27" s="43">
        <f>[1]A_SZ0_raw!$E$4</f>
        <v>7</v>
      </c>
      <c r="F27" s="44">
        <f>[1]A_SZ0_raw!$E$5</f>
        <v>5</v>
      </c>
      <c r="G27" s="44">
        <f>[1]A_SZ0_raw!$E$6</f>
        <v>8</v>
      </c>
      <c r="H27" s="44">
        <f>[1]A_SZ0_raw!$E$7</f>
        <v>9</v>
      </c>
      <c r="I27" s="44">
        <f>[1]A_SZ0_raw!$E$8</f>
        <v>9</v>
      </c>
      <c r="J27" s="44">
        <f>[1]A_SZ0_raw!$E$9</f>
        <v>9</v>
      </c>
      <c r="K27" s="44">
        <f>[1]A_SZ0_raw!$E$10</f>
        <v>7</v>
      </c>
      <c r="L27" s="44">
        <f>[1]A_SZ0_raw!$E$11</f>
        <v>6</v>
      </c>
      <c r="M27" s="44">
        <f>[1]A_SZ0_raw!$E$12</f>
        <v>6</v>
      </c>
      <c r="N27" s="44">
        <f>[1]A_SZ0_raw!$E$13</f>
        <v>6</v>
      </c>
      <c r="O27" s="44">
        <f>[1]A_SZ0_raw!$E$14</f>
        <v>5</v>
      </c>
      <c r="P27" s="44">
        <f>[1]A_SZ0_raw!$E$15</f>
        <v>8</v>
      </c>
      <c r="Q27" s="44">
        <f>[1]A_SZ0_raw!$E$16</f>
        <v>8</v>
      </c>
      <c r="R27" s="44">
        <f>[1]A_SZ0_raw!$E$17</f>
        <v>6</v>
      </c>
      <c r="S27" s="44">
        <f>[1]A_SZ0_raw!$E$18</f>
        <v>6</v>
      </c>
      <c r="T27" s="106">
        <f>[1]A_SZ0_raw!$E$19</f>
        <v>6</v>
      </c>
    </row>
    <row r="28" spans="2:20" ht="12" customHeight="1">
      <c r="B28" s="18" t="s">
        <v>484</v>
      </c>
      <c r="C28" s="43">
        <f>[1]A_SZ0_raw!$T$2</f>
        <v>79</v>
      </c>
      <c r="D28" s="44">
        <f>[1]A_SZ0_raw!$T$3</f>
        <v>73</v>
      </c>
      <c r="E28" s="43">
        <f>[1]A_SZ0_raw!$T$4</f>
        <v>77</v>
      </c>
      <c r="F28" s="44">
        <f>[1]A_SZ0_raw!$T$5</f>
        <v>77</v>
      </c>
      <c r="G28" s="44">
        <f>[1]A_SZ0_raw!$T$6</f>
        <v>72</v>
      </c>
      <c r="H28" s="44">
        <f>[1]A_SZ0_raw!$T$7</f>
        <v>69</v>
      </c>
      <c r="I28" s="44">
        <f>[1]A_SZ0_raw!$T$8</f>
        <v>63</v>
      </c>
      <c r="J28" s="44">
        <f>[1]A_SZ0_raw!$T$9</f>
        <v>63</v>
      </c>
      <c r="K28" s="44">
        <f>[1]A_SZ0_raw!$T$10</f>
        <v>64</v>
      </c>
      <c r="L28" s="44">
        <f>[1]A_SZ0_raw!$T$11</f>
        <v>59</v>
      </c>
      <c r="M28" s="44">
        <f>[1]A_SZ0_raw!$T$12</f>
        <v>66</v>
      </c>
      <c r="N28" s="44">
        <f>[1]A_SZ0_raw!$T$13</f>
        <v>71</v>
      </c>
      <c r="O28" s="44">
        <f>[1]A_SZ0_raw!$T$14</f>
        <v>69</v>
      </c>
      <c r="P28" s="44">
        <f>[1]A_SZ0_raw!$T$15</f>
        <v>75</v>
      </c>
      <c r="Q28" s="44">
        <f>[1]A_SZ0_raw!$T$16</f>
        <v>76</v>
      </c>
      <c r="R28" s="44">
        <f>[1]A_SZ0_raw!$T$17</f>
        <v>76</v>
      </c>
      <c r="S28" s="44">
        <f>[1]A_SZ0_raw!$T$18</f>
        <v>72</v>
      </c>
      <c r="T28" s="106">
        <f>[1]A_SZ0_raw!$T$19</f>
        <v>73</v>
      </c>
    </row>
    <row r="32" spans="2:20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[3]C_SZ4_raw!$A$2</f>
        <v>Manufacturing</v>
      </c>
      <c r="I3" s="223"/>
      <c r="J3" s="224"/>
      <c r="L3" s="52" t="s">
        <v>2</v>
      </c>
      <c r="M3" s="222" t="str">
        <f>[3]C_SZ4_raw!$B$2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180</v>
      </c>
      <c r="E10" s="43">
        <f t="shared" ref="E10:S10" si="0">E28-E27</f>
        <v>282</v>
      </c>
      <c r="F10" s="43">
        <f t="shared" si="0"/>
        <v>285</v>
      </c>
      <c r="G10" s="43">
        <f t="shared" si="0"/>
        <v>265</v>
      </c>
      <c r="H10" s="43">
        <f t="shared" si="0"/>
        <v>273</v>
      </c>
      <c r="I10" s="43">
        <f t="shared" si="0"/>
        <v>300</v>
      </c>
      <c r="J10" s="43">
        <f t="shared" si="0"/>
        <v>333</v>
      </c>
      <c r="K10" s="43">
        <f t="shared" si="0"/>
        <v>326</v>
      </c>
      <c r="L10" s="43">
        <f t="shared" si="0"/>
        <v>275</v>
      </c>
      <c r="M10" s="43">
        <f t="shared" si="0"/>
        <v>276</v>
      </c>
      <c r="N10" s="43">
        <f t="shared" si="0"/>
        <v>294</v>
      </c>
      <c r="O10" s="43">
        <f t="shared" si="0"/>
        <v>282</v>
      </c>
      <c r="P10" s="43">
        <f t="shared" si="0"/>
        <v>287</v>
      </c>
      <c r="Q10" s="43">
        <f t="shared" si="0"/>
        <v>320</v>
      </c>
      <c r="R10" s="43">
        <f t="shared" si="0"/>
        <v>342</v>
      </c>
      <c r="S10" s="43">
        <f t="shared" si="0"/>
        <v>340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[4]C_SZ4_raw!C26</f>
        <v>5</v>
      </c>
      <c r="E12" s="27">
        <f>[4]C_SZ4_raw!D26</f>
        <v>4.609929084777832</v>
      </c>
      <c r="F12" s="27">
        <f>[4]C_SZ4_raw!E26</f>
        <v>5.6140351295471191</v>
      </c>
      <c r="G12" s="27">
        <f>[4]C_SZ4_raw!F26</f>
        <v>7.5471696853637695</v>
      </c>
      <c r="H12" s="27">
        <f>[4]C_SZ4_raw!G26</f>
        <v>7.3260073661804199</v>
      </c>
      <c r="I12" s="27">
        <f>[4]C_SZ4_raw!H26</f>
        <v>7</v>
      </c>
      <c r="J12" s="27">
        <f>[4]C_SZ4_raw!I26</f>
        <v>5.7057056427001953</v>
      </c>
      <c r="K12" s="27">
        <f>[4]C_SZ4_raw!J26</f>
        <v>5.214724063873291</v>
      </c>
      <c r="L12" s="27">
        <f>[4]C_SZ4_raw!K26</f>
        <v>5.7971014976501465</v>
      </c>
      <c r="M12" s="27">
        <f>[4]C_SZ4_raw!L26</f>
        <v>6.5217390060424805</v>
      </c>
      <c r="N12" s="27">
        <f>[4]C_SZ4_raw!M26</f>
        <v>8.5034017562866211</v>
      </c>
      <c r="O12" s="27">
        <f>[4]C_SZ4_raw!N26</f>
        <v>11.428571701049805</v>
      </c>
      <c r="P12" s="27">
        <f>[4]C_SZ4_raw!O26</f>
        <v>9.4076652526855469</v>
      </c>
      <c r="Q12" s="27">
        <f>[4]C_SZ4_raw!P26</f>
        <v>11.25</v>
      </c>
      <c r="R12" s="27">
        <f>[4]C_SZ4_raw!Q26</f>
        <v>13.450292587280273</v>
      </c>
      <c r="S12" s="27">
        <f>[4]C_SZ4_raw!R26</f>
        <v>16.764705657958984</v>
      </c>
      <c r="T12" s="108" t="s">
        <v>406</v>
      </c>
    </row>
    <row r="13" spans="2:20">
      <c r="B13" s="6" t="s">
        <v>340</v>
      </c>
      <c r="C13" s="27" t="s">
        <v>406</v>
      </c>
      <c r="D13" s="27">
        <f>[4]C_SZ4_raw!C27</f>
        <v>5</v>
      </c>
      <c r="E13" s="27">
        <f>[4]C_SZ4_raw!D27</f>
        <v>8.5106382369995117</v>
      </c>
      <c r="F13" s="27">
        <f>[4]C_SZ4_raw!E27</f>
        <v>14.035087585449219</v>
      </c>
      <c r="G13" s="27">
        <f>[4]C_SZ4_raw!F27</f>
        <v>18.490566253662109</v>
      </c>
      <c r="H13" s="27">
        <f>[4]C_SZ4_raw!G27</f>
        <v>20.146520614624023</v>
      </c>
      <c r="I13" s="27">
        <f>[4]C_SZ4_raw!H27</f>
        <v>12.333333015441895</v>
      </c>
      <c r="J13" s="27">
        <f>[4]C_SZ4_raw!I27</f>
        <v>10.510510444641113</v>
      </c>
      <c r="K13" s="27">
        <f>[4]C_SZ4_raw!J27</f>
        <v>8.5889568328857422</v>
      </c>
      <c r="L13" s="27">
        <f>[4]C_SZ4_raw!K27</f>
        <v>15.217391014099121</v>
      </c>
      <c r="M13" s="27">
        <f>[4]C_SZ4_raw!L27</f>
        <v>19.565217971801758</v>
      </c>
      <c r="N13" s="27">
        <f>[4]C_SZ4_raw!M27</f>
        <v>19.72789192199707</v>
      </c>
      <c r="O13" s="27">
        <f>[4]C_SZ4_raw!N27</f>
        <v>26.785715103149414</v>
      </c>
      <c r="P13" s="27">
        <f>[4]C_SZ4_raw!O27</f>
        <v>25.435539245605469</v>
      </c>
      <c r="Q13" s="27">
        <f>[4]C_SZ4_raw!P27</f>
        <v>30.3125</v>
      </c>
      <c r="R13" s="27">
        <f>[4]C_SZ4_raw!Q27</f>
        <v>30.116958618164063</v>
      </c>
      <c r="S13" s="27">
        <f>[4]C_SZ4_raw!R27</f>
        <v>32.352939605712891</v>
      </c>
      <c r="T13" s="108" t="s">
        <v>406</v>
      </c>
    </row>
    <row r="14" spans="2:20">
      <c r="B14" s="6" t="s">
        <v>341</v>
      </c>
      <c r="C14" s="27" t="s">
        <v>406</v>
      </c>
      <c r="D14" s="27">
        <f>[4]C_SZ4_raw!C28</f>
        <v>7.7777776718139648</v>
      </c>
      <c r="E14" s="27">
        <f>[4]C_SZ4_raw!D28</f>
        <v>11.347517967224121</v>
      </c>
      <c r="F14" s="27">
        <f>[4]C_SZ4_raw!E28</f>
        <v>13.333333015441895</v>
      </c>
      <c r="G14" s="27">
        <f>[4]C_SZ4_raw!F28</f>
        <v>15.094339370727539</v>
      </c>
      <c r="H14" s="27">
        <f>[4]C_SZ4_raw!G28</f>
        <v>17.216117858886719</v>
      </c>
      <c r="I14" s="27">
        <f>[4]C_SZ4_raw!H28</f>
        <v>18.666666030883789</v>
      </c>
      <c r="J14" s="27">
        <f>[4]C_SZ4_raw!I28</f>
        <v>9.3093090057373047</v>
      </c>
      <c r="K14" s="27">
        <f>[4]C_SZ4_raw!J28</f>
        <v>8.5889568328857422</v>
      </c>
      <c r="L14" s="27">
        <f>[4]C_SZ4_raw!K28</f>
        <v>11.956521987915039</v>
      </c>
      <c r="M14" s="27">
        <f>[4]C_SZ4_raw!L28</f>
        <v>15.579710006713867</v>
      </c>
      <c r="N14" s="27">
        <f>[4]C_SZ4_raw!M28</f>
        <v>18.367347717285156</v>
      </c>
      <c r="O14" s="27">
        <f>[4]C_SZ4_raw!N28</f>
        <v>16.071428298950195</v>
      </c>
      <c r="P14" s="27">
        <f>[4]C_SZ4_raw!O28</f>
        <v>16.724739074707031</v>
      </c>
      <c r="Q14" s="27">
        <f>[4]C_SZ4_raw!P28</f>
        <v>20.3125</v>
      </c>
      <c r="R14" s="27">
        <f>[4]C_SZ4_raw!Q28</f>
        <v>19.298246383666992</v>
      </c>
      <c r="S14" s="27">
        <f>[4]C_SZ4_raw!R28</f>
        <v>15</v>
      </c>
      <c r="T14" s="108" t="s">
        <v>406</v>
      </c>
    </row>
    <row r="15" spans="2:20">
      <c r="B15" s="6" t="s">
        <v>342</v>
      </c>
      <c r="C15" s="27" t="s">
        <v>406</v>
      </c>
      <c r="D15" s="27">
        <f>[4]C_SZ4_raw!C29</f>
        <v>11.111110687255859</v>
      </c>
      <c r="E15" s="27">
        <f>[4]C_SZ4_raw!D29</f>
        <v>17.730497360229492</v>
      </c>
      <c r="F15" s="27">
        <f>[4]C_SZ4_raw!E29</f>
        <v>16.491228103637695</v>
      </c>
      <c r="G15" s="27">
        <f>[4]C_SZ4_raw!F29</f>
        <v>21.132076263427734</v>
      </c>
      <c r="H15" s="27">
        <f>[4]C_SZ4_raw!G29</f>
        <v>19.413919448852539</v>
      </c>
      <c r="I15" s="27">
        <f>[4]C_SZ4_raw!H29</f>
        <v>19</v>
      </c>
      <c r="J15" s="27">
        <f>[4]C_SZ4_raw!I29</f>
        <v>15.615615844726563</v>
      </c>
      <c r="K15" s="27">
        <f>[4]C_SZ4_raw!J29</f>
        <v>12.269938468933105</v>
      </c>
      <c r="L15" s="27">
        <f>[4]C_SZ4_raw!K29</f>
        <v>17.753623962402344</v>
      </c>
      <c r="M15" s="27">
        <f>[4]C_SZ4_raw!L29</f>
        <v>15.217391014099121</v>
      </c>
      <c r="N15" s="27">
        <f>[4]C_SZ4_raw!M29</f>
        <v>14.625850677490234</v>
      </c>
      <c r="O15" s="27">
        <f>[4]C_SZ4_raw!N29</f>
        <v>14.285714149475098</v>
      </c>
      <c r="P15" s="27">
        <f>[4]C_SZ4_raw!O29</f>
        <v>14.982578277587891</v>
      </c>
      <c r="Q15" s="27">
        <f>[4]C_SZ4_raw!P29</f>
        <v>14.0625</v>
      </c>
      <c r="R15" s="27">
        <f>[4]C_SZ4_raw!Q29</f>
        <v>8.1871347427368164</v>
      </c>
      <c r="S15" s="27">
        <f>[4]C_SZ4_raw!R29</f>
        <v>13.823529243469238</v>
      </c>
      <c r="T15" s="108" t="s">
        <v>406</v>
      </c>
    </row>
    <row r="16" spans="2:20">
      <c r="B16" s="6" t="s">
        <v>343</v>
      </c>
      <c r="C16" s="27" t="s">
        <v>406</v>
      </c>
      <c r="D16" s="27">
        <f>[4]C_SZ4_raw!C30</f>
        <v>48.333332061767578</v>
      </c>
      <c r="E16" s="27">
        <f>[4]C_SZ4_raw!D30</f>
        <v>40.425533294677734</v>
      </c>
      <c r="F16" s="27">
        <f>[4]C_SZ4_raw!E30</f>
        <v>32.631580352783203</v>
      </c>
      <c r="G16" s="27">
        <f>[4]C_SZ4_raw!F30</f>
        <v>26.792453765869141</v>
      </c>
      <c r="H16" s="27">
        <f>[4]C_SZ4_raw!G30</f>
        <v>24.908424377441406</v>
      </c>
      <c r="I16" s="27">
        <f>[4]C_SZ4_raw!H30</f>
        <v>31.333333969116211</v>
      </c>
      <c r="J16" s="27">
        <f>[4]C_SZ4_raw!I30</f>
        <v>39.639640808105469</v>
      </c>
      <c r="K16" s="27">
        <f>[4]C_SZ4_raw!J30</f>
        <v>36.503067016601563</v>
      </c>
      <c r="L16" s="27">
        <f>[4]C_SZ4_raw!K30</f>
        <v>32.246376037597656</v>
      </c>
      <c r="M16" s="27">
        <f>[4]C_SZ4_raw!L30</f>
        <v>28.260869979858398</v>
      </c>
      <c r="N16" s="27">
        <f>[4]C_SZ4_raw!M30</f>
        <v>22.108842849731445</v>
      </c>
      <c r="O16" s="27">
        <f>[4]C_SZ4_raw!N30</f>
        <v>18.571428298950195</v>
      </c>
      <c r="P16" s="27">
        <f>[4]C_SZ4_raw!O30</f>
        <v>21.254354476928711</v>
      </c>
      <c r="Q16" s="27">
        <f>[4]C_SZ4_raw!P30</f>
        <v>15</v>
      </c>
      <c r="R16" s="27">
        <f>[4]C_SZ4_raw!Q30</f>
        <v>15.789473533630371</v>
      </c>
      <c r="S16" s="27">
        <f>[4]C_SZ4_raw!R30</f>
        <v>13.235294342041016</v>
      </c>
      <c r="T16" s="108" t="s">
        <v>406</v>
      </c>
    </row>
    <row r="17" spans="2:20">
      <c r="B17" s="7" t="s">
        <v>240</v>
      </c>
      <c r="C17" s="27" t="s">
        <v>406</v>
      </c>
      <c r="D17" s="27">
        <f>[4]C_SZ4_raw!C31</f>
        <v>22.777778625488281</v>
      </c>
      <c r="E17" s="27">
        <f>[4]C_SZ4_raw!D31</f>
        <v>17.375886917114258</v>
      </c>
      <c r="F17" s="27">
        <f>[4]C_SZ4_raw!E31</f>
        <v>17.894737243652344</v>
      </c>
      <c r="G17" s="27">
        <f>[4]C_SZ4_raw!F31</f>
        <v>10.94339656829834</v>
      </c>
      <c r="H17" s="27">
        <f>[4]C_SZ4_raw!G31</f>
        <v>10.989010810852051</v>
      </c>
      <c r="I17" s="27">
        <f>[4]C_SZ4_raw!H31</f>
        <v>11.666666984558105</v>
      </c>
      <c r="J17" s="27">
        <f>[4]C_SZ4_raw!I31</f>
        <v>19.219219207763672</v>
      </c>
      <c r="K17" s="27">
        <f>[4]C_SZ4_raw!J31</f>
        <v>28.834356307983398</v>
      </c>
      <c r="L17" s="27">
        <f>[4]C_SZ4_raw!K31</f>
        <v>17.028985977172852</v>
      </c>
      <c r="M17" s="27">
        <f>[4]C_SZ4_raw!L31</f>
        <v>14.855072021484375</v>
      </c>
      <c r="N17" s="27">
        <f>[4]C_SZ4_raw!M31</f>
        <v>16.666666030883789</v>
      </c>
      <c r="O17" s="27">
        <f>[4]C_SZ4_raw!N31</f>
        <v>12.857142448425293</v>
      </c>
      <c r="P17" s="27">
        <f>[4]C_SZ4_raw!O31</f>
        <v>12.195121765136719</v>
      </c>
      <c r="Q17" s="27">
        <f>[4]C_SZ4_raw!P31</f>
        <v>9.0625</v>
      </c>
      <c r="R17" s="27">
        <f>[4]C_SZ4_raw!Q31</f>
        <v>13.157895088195801</v>
      </c>
      <c r="S17" s="27">
        <f>[4]C_SZ4_raw!R31</f>
        <v>8.8235292434692383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[4]C_SZ4_raw!C32</f>
        <v>0.94234234094619751</v>
      </c>
      <c r="E19" s="37">
        <f>[4]C_SZ4_raw!D32</f>
        <v>1.1600172519683838</v>
      </c>
      <c r="F19" s="37">
        <f>[4]C_SZ4_raw!E32</f>
        <v>0.91953617334365845</v>
      </c>
      <c r="G19" s="37">
        <f>[4]C_SZ4_raw!F32</f>
        <v>0.59338188171386719</v>
      </c>
      <c r="H19" s="37">
        <f>[4]C_SZ4_raw!G32</f>
        <v>0.83806818723678589</v>
      </c>
      <c r="I19" s="37">
        <f>[4]C_SZ4_raw!H32</f>
        <v>0.74804151058197021</v>
      </c>
      <c r="J19" s="37">
        <f>[4]C_SZ4_raw!I32</f>
        <v>0.79526126384735107</v>
      </c>
      <c r="K19" s="37">
        <f>[4]C_SZ4_raw!J32</f>
        <v>0.89021801948547363</v>
      </c>
      <c r="L19" s="37">
        <f>[4]C_SZ4_raw!K32</f>
        <v>0.90719479322433472</v>
      </c>
      <c r="M19" s="37">
        <f>[4]C_SZ4_raw!L32</f>
        <v>0.86937105655670166</v>
      </c>
      <c r="N19" s="37">
        <f>[4]C_SZ4_raw!M32</f>
        <v>0.62052053213119507</v>
      </c>
      <c r="O19" s="37">
        <f>[4]C_SZ4_raw!N32</f>
        <v>0.33994174003601074</v>
      </c>
      <c r="P19" s="37">
        <f>[4]C_SZ4_raw!O32</f>
        <v>0.61227208375930786</v>
      </c>
      <c r="Q19" s="37">
        <f>[4]C_SZ4_raw!P32</f>
        <v>0.58148586750030518</v>
      </c>
      <c r="R19" s="37">
        <f>[4]C_SZ4_raw!Q32</f>
        <v>0.47460132837295532</v>
      </c>
      <c r="S19" s="37">
        <f>[4]C_SZ4_raw!R32</f>
        <v>0.39317888021469116</v>
      </c>
      <c r="T19" s="111" t="s">
        <v>406</v>
      </c>
    </row>
    <row r="20" spans="2:20">
      <c r="B20" s="6" t="s">
        <v>33</v>
      </c>
      <c r="C20" s="37" t="s">
        <v>406</v>
      </c>
      <c r="D20" s="37">
        <f>[4]C_SZ4_raw!C33</f>
        <v>2.5053455829620361</v>
      </c>
      <c r="E20" s="37">
        <f>[4]C_SZ4_raw!D33</f>
        <v>2.0168652534484863</v>
      </c>
      <c r="F20" s="37">
        <f>[4]C_SZ4_raw!E33</f>
        <v>1.6762336492538452</v>
      </c>
      <c r="G20" s="37">
        <f>[4]C_SZ4_raw!F33</f>
        <v>1.3900011777877808</v>
      </c>
      <c r="H20" s="37">
        <f>[4]C_SZ4_raw!G33</f>
        <v>1.2385778427124023</v>
      </c>
      <c r="I20" s="37">
        <f>[4]C_SZ4_raw!H33</f>
        <v>1.5305265188217163</v>
      </c>
      <c r="J20" s="37">
        <f>[4]C_SZ4_raw!I33</f>
        <v>1.9216858148574829</v>
      </c>
      <c r="K20" s="37">
        <f>[4]C_SZ4_raw!J33</f>
        <v>2.1135091781616211</v>
      </c>
      <c r="L20" s="37">
        <f>[4]C_SZ4_raw!K33</f>
        <v>1.4457831382751465</v>
      </c>
      <c r="M20" s="37">
        <f>[4]C_SZ4_raw!L33</f>
        <v>1.2184956073760986</v>
      </c>
      <c r="N20" s="37">
        <f>[4]C_SZ4_raw!M33</f>
        <v>1.1989939212799072</v>
      </c>
      <c r="O20" s="37">
        <f>[4]C_SZ4_raw!N33</f>
        <v>0.89915263652801514</v>
      </c>
      <c r="P20" s="37">
        <f>[4]C_SZ4_raw!O33</f>
        <v>1.0627695322036743</v>
      </c>
      <c r="Q20" s="37">
        <f>[4]C_SZ4_raw!P33</f>
        <v>0.88193440437316895</v>
      </c>
      <c r="R20" s="37">
        <f>[4]C_SZ4_raw!Q33</f>
        <v>0.79321539402008057</v>
      </c>
      <c r="S20" s="37">
        <f>[4]C_SZ4_raw!R33</f>
        <v>0.69320178031921387</v>
      </c>
      <c r="T20" s="111" t="s">
        <v>406</v>
      </c>
    </row>
    <row r="21" spans="2:20">
      <c r="B21" s="6" t="s">
        <v>11</v>
      </c>
      <c r="C21" s="37" t="s">
        <v>406</v>
      </c>
      <c r="D21" s="37">
        <f>[4]C_SZ4_raw!C34</f>
        <v>4.2678928375244141</v>
      </c>
      <c r="E21" s="37">
        <f>[4]C_SZ4_raw!D34</f>
        <v>3.560110330581665</v>
      </c>
      <c r="F21" s="37">
        <f>[4]C_SZ4_raw!E34</f>
        <v>2.985640287399292</v>
      </c>
      <c r="G21" s="37">
        <f>[4]C_SZ4_raw!F34</f>
        <v>2.4728879928588867</v>
      </c>
      <c r="H21" s="37">
        <f>[4]C_SZ4_raw!G34</f>
        <v>2.4186890125274658</v>
      </c>
      <c r="I21" s="37">
        <f>[4]C_SZ4_raw!H34</f>
        <v>2.8456883430480957</v>
      </c>
      <c r="J21" s="37">
        <f>[4]C_SZ4_raw!I34</f>
        <v>3.4964921474456787</v>
      </c>
      <c r="K21" s="37">
        <f>[4]C_SZ4_raw!J34</f>
        <v>3.7454068660736084</v>
      </c>
      <c r="L21" s="37">
        <f>[4]C_SZ4_raw!K34</f>
        <v>2.9245719909667969</v>
      </c>
      <c r="M21" s="37">
        <f>[4]C_SZ4_raw!L34</f>
        <v>2.426166296005249</v>
      </c>
      <c r="N21" s="37">
        <f>[4]C_SZ4_raw!M34</f>
        <v>2.2952609062194824</v>
      </c>
      <c r="O21" s="37">
        <f>[4]C_SZ4_raw!N34</f>
        <v>1.9168860912322998</v>
      </c>
      <c r="P21" s="37">
        <f>[4]C_SZ4_raw!O34</f>
        <v>1.9864118099212646</v>
      </c>
      <c r="Q21" s="37">
        <f>[4]C_SZ4_raw!P34</f>
        <v>1.7931108474731445</v>
      </c>
      <c r="R21" s="37">
        <f>[4]C_SZ4_raw!Q34</f>
        <v>1.7076709270477295</v>
      </c>
      <c r="S21" s="37">
        <f>[4]C_SZ4_raw!R34</f>
        <v>1.4247231483459473</v>
      </c>
      <c r="T21" s="111" t="s">
        <v>406</v>
      </c>
    </row>
    <row r="22" spans="2:20">
      <c r="B22" s="6" t="s">
        <v>12</v>
      </c>
      <c r="C22" s="37" t="s">
        <v>406</v>
      </c>
      <c r="D22" s="37">
        <f>[4]C_SZ4_raw!C35</f>
        <v>5.6195697784423828</v>
      </c>
      <c r="E22" s="37">
        <f>[4]C_SZ4_raw!D35</f>
        <v>4.9917182922363281</v>
      </c>
      <c r="F22" s="37">
        <f>[4]C_SZ4_raw!E35</f>
        <v>4.5321488380432129</v>
      </c>
      <c r="G22" s="37">
        <f>[4]C_SZ4_raw!F35</f>
        <v>3.8970410823822021</v>
      </c>
      <c r="H22" s="37">
        <f>[4]C_SZ4_raw!G35</f>
        <v>3.7446506023406982</v>
      </c>
      <c r="I22" s="37">
        <f>[4]C_SZ4_raw!H35</f>
        <v>4.1372718811035156</v>
      </c>
      <c r="J22" s="37">
        <f>[4]C_SZ4_raw!I35</f>
        <v>5.014925479888916</v>
      </c>
      <c r="K22" s="37">
        <f>[4]C_SZ4_raw!J35</f>
        <v>5.4887547492980957</v>
      </c>
      <c r="L22" s="37">
        <f>[4]C_SZ4_raw!K35</f>
        <v>4.4736738204956055</v>
      </c>
      <c r="M22" s="37">
        <f>[4]C_SZ4_raw!L35</f>
        <v>4.0476417541503906</v>
      </c>
      <c r="N22" s="37">
        <f>[4]C_SZ4_raw!M35</f>
        <v>3.7035841941833496</v>
      </c>
      <c r="O22" s="37">
        <f>[4]C_SZ4_raw!N35</f>
        <v>3.2355198860168457</v>
      </c>
      <c r="P22" s="37">
        <f>[4]C_SZ4_raw!O35</f>
        <v>3.3862099647521973</v>
      </c>
      <c r="Q22" s="37">
        <f>[4]C_SZ4_raw!P35</f>
        <v>2.7904365062713623</v>
      </c>
      <c r="R22" s="37">
        <f>[4]C_SZ4_raw!Q35</f>
        <v>2.742504358291626</v>
      </c>
      <c r="S22" s="37">
        <f>[4]C_SZ4_raw!R35</f>
        <v>2.5627546310424805</v>
      </c>
      <c r="T22" s="111" t="s">
        <v>406</v>
      </c>
    </row>
    <row r="23" spans="2:20">
      <c r="B23" s="6" t="s">
        <v>13</v>
      </c>
      <c r="C23" s="37" t="s">
        <v>406</v>
      </c>
      <c r="D23" s="37">
        <f>[4]C_SZ4_raw!C36</f>
        <v>7.3526654243469238</v>
      </c>
      <c r="E23" s="37">
        <f>[4]C_SZ4_raw!D36</f>
        <v>6.5817351341247559</v>
      </c>
      <c r="F23" s="37">
        <f>[4]C_SZ4_raw!E36</f>
        <v>6.3622479438781738</v>
      </c>
      <c r="G23" s="37">
        <f>[4]C_SZ4_raw!F36</f>
        <v>5.2914528846740723</v>
      </c>
      <c r="H23" s="37">
        <f>[4]C_SZ4_raw!G36</f>
        <v>5.3670492172241211</v>
      </c>
      <c r="I23" s="37">
        <f>[4]C_SZ4_raw!H36</f>
        <v>5.829582691192627</v>
      </c>
      <c r="J23" s="37">
        <f>[4]C_SZ4_raw!I36</f>
        <v>6.7252974510192871</v>
      </c>
      <c r="K23" s="37">
        <f>[4]C_SZ4_raw!J36</f>
        <v>8.0981760025024414</v>
      </c>
      <c r="L23" s="37">
        <f>[4]C_SZ4_raw!K36</f>
        <v>6.4613814353942871</v>
      </c>
      <c r="M23" s="37">
        <f>[4]C_SZ4_raw!L36</f>
        <v>6.5510149002075195</v>
      </c>
      <c r="N23" s="37">
        <f>[4]C_SZ4_raw!M36</f>
        <v>5.8388028144836426</v>
      </c>
      <c r="O23" s="37">
        <f>[4]C_SZ4_raw!N36</f>
        <v>5.1457257270812988</v>
      </c>
      <c r="P23" s="37">
        <f>[4]C_SZ4_raw!O36</f>
        <v>5.4958505630493164</v>
      </c>
      <c r="Q23" s="37">
        <f>[4]C_SZ4_raw!P36</f>
        <v>4.3500862121582031</v>
      </c>
      <c r="R23" s="37">
        <f>[4]C_SZ4_raw!Q36</f>
        <v>5</v>
      </c>
      <c r="S23" s="37">
        <f>[4]C_SZ4_raw!R36</f>
        <v>4.2892580032348633</v>
      </c>
      <c r="T23" s="111" t="s">
        <v>406</v>
      </c>
    </row>
    <row r="24" spans="2:20">
      <c r="B24" s="8" t="s">
        <v>15</v>
      </c>
      <c r="C24" s="37" t="s">
        <v>406</v>
      </c>
      <c r="D24" s="37">
        <f>[4]C_SZ4_raw!C37</f>
        <v>10.049222946166992</v>
      </c>
      <c r="E24" s="37">
        <f>[4]C_SZ4_raw!D37</f>
        <v>9.7008628845214844</v>
      </c>
      <c r="F24" s="37">
        <f>[4]C_SZ4_raw!E37</f>
        <v>9.3873786926269531</v>
      </c>
      <c r="G24" s="37">
        <f>[4]C_SZ4_raw!F37</f>
        <v>7.6076226234436035</v>
      </c>
      <c r="H24" s="37">
        <f>[4]C_SZ4_raw!G37</f>
        <v>8.0669240951538086</v>
      </c>
      <c r="I24" s="37">
        <f>[4]C_SZ4_raw!H37</f>
        <v>8.4628667831420898</v>
      </c>
      <c r="J24" s="37">
        <f>[4]C_SZ4_raw!I37</f>
        <v>10.2236328125</v>
      </c>
      <c r="K24" s="37">
        <f>[4]C_SZ4_raw!J37</f>
        <v>13.557787895202637</v>
      </c>
      <c r="L24" s="37">
        <f>[4]C_SZ4_raw!K37</f>
        <v>9.5506019592285156</v>
      </c>
      <c r="M24" s="37">
        <f>[4]C_SZ4_raw!L37</f>
        <v>9.4550256729125977</v>
      </c>
      <c r="N24" s="37">
        <f>[4]C_SZ4_raw!M37</f>
        <v>9.4797649383544922</v>
      </c>
      <c r="O24" s="37">
        <f>[4]C_SZ4_raw!N37</f>
        <v>8.6327781677246094</v>
      </c>
      <c r="P24" s="37">
        <f>[4]C_SZ4_raw!O37</f>
        <v>8.5446681976318359</v>
      </c>
      <c r="Q24" s="37">
        <f>[4]C_SZ4_raw!P37</f>
        <v>6.9165639877319336</v>
      </c>
      <c r="R24" s="37">
        <f>[4]C_SZ4_raw!Q37</f>
        <v>8.3316144943237305</v>
      </c>
      <c r="S24" s="37">
        <f>[4]C_SZ4_raw!R37</f>
        <v>7.2091002464294434</v>
      </c>
      <c r="T24" s="111" t="s">
        <v>406</v>
      </c>
    </row>
    <row r="25" spans="2:20">
      <c r="B25" s="8" t="s">
        <v>16</v>
      </c>
      <c r="C25" s="37" t="s">
        <v>406</v>
      </c>
      <c r="D25" s="37">
        <f>[4]C_SZ4_raw!C38</f>
        <v>12.355173110961914</v>
      </c>
      <c r="E25" s="37">
        <f>[4]C_SZ4_raw!D38</f>
        <v>11.902727127075195</v>
      </c>
      <c r="F25" s="37">
        <f>[4]C_SZ4_raw!E38</f>
        <v>11.289072036743164</v>
      </c>
      <c r="G25" s="37">
        <f>[4]C_SZ4_raw!F38</f>
        <v>11.158492088317871</v>
      </c>
      <c r="H25" s="37">
        <f>[4]C_SZ4_raw!G38</f>
        <v>11.93072509765625</v>
      </c>
      <c r="I25" s="37">
        <f>[4]C_SZ4_raw!H38</f>
        <v>11.944950103759766</v>
      </c>
      <c r="J25" s="37">
        <f>[4]C_SZ4_raw!I38</f>
        <v>15.37611198425293</v>
      </c>
      <c r="K25" s="37">
        <f>[4]C_SZ4_raw!J38</f>
        <v>19.569868087768555</v>
      </c>
      <c r="L25" s="37">
        <f>[4]C_SZ4_raw!K38</f>
        <v>14.827704429626465</v>
      </c>
      <c r="M25" s="37">
        <f>[4]C_SZ4_raw!L38</f>
        <v>13.079730987548828</v>
      </c>
      <c r="N25" s="37">
        <f>[4]C_SZ4_raw!M38</f>
        <v>11.666085243225098</v>
      </c>
      <c r="O25" s="37">
        <f>[4]C_SZ4_raw!N38</f>
        <v>10.868430137634277</v>
      </c>
      <c r="P25" s="37">
        <f>[4]C_SZ4_raw!O38</f>
        <v>11.942256927490234</v>
      </c>
      <c r="Q25" s="37">
        <f>[4]C_SZ4_raw!P38</f>
        <v>9.5881032943725586</v>
      </c>
      <c r="R25" s="37">
        <f>[4]C_SZ4_raw!Q38</f>
        <v>11.89877986907959</v>
      </c>
      <c r="S25" s="37">
        <f>[4]C_SZ4_raw!R38</f>
        <v>10.074625015258789</v>
      </c>
      <c r="T25" s="111" t="s">
        <v>406</v>
      </c>
    </row>
    <row r="26" spans="2:20">
      <c r="B26" s="7" t="s">
        <v>14</v>
      </c>
      <c r="C26" s="41" t="s">
        <v>406</v>
      </c>
      <c r="D26" s="41">
        <f>[4]C_SZ4_raw!C39</f>
        <v>6.3640103340148926</v>
      </c>
      <c r="E26" s="41">
        <f>[4]C_SZ4_raw!D39</f>
        <v>5.2456159591674805</v>
      </c>
      <c r="F26" s="41">
        <f>[4]C_SZ4_raw!E39</f>
        <v>5.0774111747741699</v>
      </c>
      <c r="G26" s="41">
        <f>[4]C_SZ4_raw!F39</f>
        <v>4.4754137992858887</v>
      </c>
      <c r="H26" s="41">
        <f>[4]C_SZ4_raw!G39</f>
        <v>4.8113517761230469</v>
      </c>
      <c r="I26" s="41">
        <f>[4]C_SZ4_raw!H39</f>
        <v>5.0753860473632813</v>
      </c>
      <c r="J26" s="41">
        <f>[4]C_SZ4_raw!I39</f>
        <v>5.8115048408508301</v>
      </c>
      <c r="K26" s="41">
        <f>[4]C_SZ4_raw!J39</f>
        <v>6.3890275955200195</v>
      </c>
      <c r="L26" s="41">
        <f>[4]C_SZ4_raw!K39</f>
        <v>5.0152535438537598</v>
      </c>
      <c r="M26" s="41">
        <f>[4]C_SZ4_raw!L39</f>
        <v>6.1716551780700684</v>
      </c>
      <c r="N26" s="41">
        <f>[4]C_SZ4_raw!M39</f>
        <v>4.6032648086547852</v>
      </c>
      <c r="O26" s="41">
        <f>[4]C_SZ4_raw!N39</f>
        <v>4.8042960166931152</v>
      </c>
      <c r="P26" s="41">
        <f>[4]C_SZ4_raw!O39</f>
        <v>3.8481075763702393</v>
      </c>
      <c r="Q26" s="41">
        <f>[4]C_SZ4_raw!P39</f>
        <v>3.3564677238464355</v>
      </c>
      <c r="R26" s="41">
        <f>[4]C_SZ4_raw!Q39</f>
        <v>5.5660967826843262</v>
      </c>
      <c r="S26" s="41">
        <f>[4]C_SZ4_raw!R39</f>
        <v>3.1620457172393799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[4]C_SZ4_raw!C25</f>
        <v>0</v>
      </c>
      <c r="E27" s="43">
        <f>[4]C_SZ4_raw!D25</f>
        <v>0</v>
      </c>
      <c r="F27" s="43">
        <f>[4]C_SZ4_raw!E25</f>
        <v>0</v>
      </c>
      <c r="G27" s="43">
        <f>[4]C_SZ4_raw!F25</f>
        <v>0</v>
      </c>
      <c r="H27" s="43">
        <f>[4]C_SZ4_raw!G25</f>
        <v>0</v>
      </c>
      <c r="I27" s="43">
        <f>[4]C_SZ4_raw!H25</f>
        <v>0</v>
      </c>
      <c r="J27" s="43">
        <f>[4]C_SZ4_raw!I25</f>
        <v>0</v>
      </c>
      <c r="K27" s="43">
        <f>[4]C_SZ4_raw!J25</f>
        <v>0</v>
      </c>
      <c r="L27" s="43">
        <f>[4]C_SZ4_raw!K25</f>
        <v>1</v>
      </c>
      <c r="M27" s="43">
        <f>[4]C_SZ4_raw!L25</f>
        <v>0</v>
      </c>
      <c r="N27" s="43">
        <f>[4]C_SZ4_raw!M25</f>
        <v>0</v>
      </c>
      <c r="O27" s="43">
        <f>[4]C_SZ4_raw!N25</f>
        <v>0</v>
      </c>
      <c r="P27" s="43">
        <f>[4]C_SZ4_raw!O25</f>
        <v>0</v>
      </c>
      <c r="Q27" s="43">
        <f>[4]C_SZ4_raw!P25</f>
        <v>0</v>
      </c>
      <c r="R27" s="43">
        <f>[4]C_SZ4_raw!Q25</f>
        <v>0</v>
      </c>
      <c r="S27" s="43">
        <f>[4]C_SZ4_raw!R25</f>
        <v>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[4]C_SZ4_raw!C24</f>
        <v>180</v>
      </c>
      <c r="E28" s="43">
        <f>[4]C_SZ4_raw!D24</f>
        <v>282</v>
      </c>
      <c r="F28" s="43">
        <f>[4]C_SZ4_raw!E24</f>
        <v>285</v>
      </c>
      <c r="G28" s="43">
        <f>[4]C_SZ4_raw!F24</f>
        <v>265</v>
      </c>
      <c r="H28" s="43">
        <f>[4]C_SZ4_raw!G24</f>
        <v>273</v>
      </c>
      <c r="I28" s="43">
        <f>[4]C_SZ4_raw!H24</f>
        <v>300</v>
      </c>
      <c r="J28" s="43">
        <f>[4]C_SZ4_raw!I24</f>
        <v>333</v>
      </c>
      <c r="K28" s="43">
        <f>[4]C_SZ4_raw!J24</f>
        <v>326</v>
      </c>
      <c r="L28" s="43">
        <f>[4]C_SZ4_raw!K24</f>
        <v>276</v>
      </c>
      <c r="M28" s="43">
        <f>[4]C_SZ4_raw!L24</f>
        <v>276</v>
      </c>
      <c r="N28" s="43">
        <f>[4]C_SZ4_raw!M24</f>
        <v>294</v>
      </c>
      <c r="O28" s="43">
        <f>[4]C_SZ4_raw!N24</f>
        <v>282</v>
      </c>
      <c r="P28" s="43">
        <f>[4]C_SZ4_raw!O24</f>
        <v>287</v>
      </c>
      <c r="Q28" s="43">
        <f>[4]C_SZ4_raw!P24</f>
        <v>320</v>
      </c>
      <c r="R28" s="43">
        <f>[4]C_SZ4_raw!Q24</f>
        <v>342</v>
      </c>
      <c r="S28" s="43">
        <f>[4]C_SZ4_raw!R24</f>
        <v>340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[3]D_SZ0_raw!$A$2</f>
        <v>Energy and Water</v>
      </c>
      <c r="I3" s="223"/>
      <c r="J3" s="224"/>
      <c r="L3" s="52" t="s">
        <v>2</v>
      </c>
      <c r="M3" s="222" t="str">
        <f>[3]D_SZ0_raw!$B$2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168</v>
      </c>
      <c r="E10" s="43">
        <f t="shared" ref="E10:S10" si="0">E28-E27</f>
        <v>282</v>
      </c>
      <c r="F10" s="43">
        <f t="shared" si="0"/>
        <v>277</v>
      </c>
      <c r="G10" s="43">
        <f t="shared" si="0"/>
        <v>287</v>
      </c>
      <c r="H10" s="43">
        <f t="shared" si="0"/>
        <v>338</v>
      </c>
      <c r="I10" s="43">
        <f t="shared" si="0"/>
        <v>356</v>
      </c>
      <c r="J10" s="43">
        <f t="shared" si="0"/>
        <v>418</v>
      </c>
      <c r="K10" s="43">
        <f t="shared" si="0"/>
        <v>466</v>
      </c>
      <c r="L10" s="43">
        <f t="shared" si="0"/>
        <v>580</v>
      </c>
      <c r="M10" s="43">
        <f t="shared" si="0"/>
        <v>675</v>
      </c>
      <c r="N10" s="43">
        <f t="shared" si="0"/>
        <v>698</v>
      </c>
      <c r="O10" s="43">
        <f t="shared" si="0"/>
        <v>733</v>
      </c>
      <c r="P10" s="43">
        <f t="shared" si="0"/>
        <v>794</v>
      </c>
      <c r="Q10" s="43">
        <f t="shared" si="0"/>
        <v>877</v>
      </c>
      <c r="R10" s="43">
        <f t="shared" si="0"/>
        <v>950</v>
      </c>
      <c r="S10" s="43">
        <f t="shared" si="0"/>
        <v>998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[4]D_SZ0_raw!C26</f>
        <v>14.117647171020508</v>
      </c>
      <c r="E12" s="27">
        <f>[4]D_SZ0_raw!D26</f>
        <v>16.961130142211914</v>
      </c>
      <c r="F12" s="27">
        <f>[4]D_SZ0_raw!E26</f>
        <v>18.34532356262207</v>
      </c>
      <c r="G12" s="27">
        <f>[4]D_SZ0_raw!F26</f>
        <v>19.512195587158203</v>
      </c>
      <c r="H12" s="27">
        <f>[4]D_SZ0_raw!G26</f>
        <v>16.374269485473633</v>
      </c>
      <c r="I12" s="27">
        <f>[4]D_SZ0_raw!H26</f>
        <v>15.168539047241211</v>
      </c>
      <c r="J12" s="27">
        <f>[4]D_SZ0_raw!I26</f>
        <v>14.319808959960938</v>
      </c>
      <c r="K12" s="27">
        <f>[4]D_SZ0_raw!J26</f>
        <v>14.163089752197266</v>
      </c>
      <c r="L12" s="27">
        <f>[4]D_SZ0_raw!K26</f>
        <v>16.896551132202148</v>
      </c>
      <c r="M12" s="27">
        <f>[4]D_SZ0_raw!L26</f>
        <v>21.777778625488281</v>
      </c>
      <c r="N12" s="27">
        <f>[4]D_SZ0_raw!M26</f>
        <v>19.627506256103516</v>
      </c>
      <c r="O12" s="27">
        <f>[4]D_SZ0_raw!N26</f>
        <v>20.027063369750977</v>
      </c>
      <c r="P12" s="27">
        <f>[4]D_SZ0_raw!O26</f>
        <v>20.702634811401367</v>
      </c>
      <c r="Q12" s="27">
        <f>[4]D_SZ0_raw!P26</f>
        <v>16.400911331176758</v>
      </c>
      <c r="R12" s="27">
        <f>[4]D_SZ0_raw!Q26</f>
        <v>18.401681900024414</v>
      </c>
      <c r="S12" s="27">
        <f>[4]D_SZ0_raw!R26</f>
        <v>20.059879302978516</v>
      </c>
      <c r="T12" s="108" t="s">
        <v>406</v>
      </c>
    </row>
    <row r="13" spans="2:20">
      <c r="B13" s="6" t="s">
        <v>340</v>
      </c>
      <c r="C13" s="27" t="s">
        <v>406</v>
      </c>
      <c r="D13" s="27">
        <f>[4]D_SZ0_raw!C27</f>
        <v>11.176470756530762</v>
      </c>
      <c r="E13" s="27">
        <f>[4]D_SZ0_raw!D27</f>
        <v>13.780919075012207</v>
      </c>
      <c r="F13" s="27">
        <f>[4]D_SZ0_raw!E27</f>
        <v>15.467625617980957</v>
      </c>
      <c r="G13" s="27">
        <f>[4]D_SZ0_raw!F27</f>
        <v>16.724739074707031</v>
      </c>
      <c r="H13" s="27">
        <f>[4]D_SZ0_raw!G27</f>
        <v>18.421052932739258</v>
      </c>
      <c r="I13" s="27">
        <f>[4]D_SZ0_raw!H27</f>
        <v>12.640449523925781</v>
      </c>
      <c r="J13" s="27">
        <f>[4]D_SZ0_raw!I27</f>
        <v>11.217184066772461</v>
      </c>
      <c r="K13" s="27">
        <f>[4]D_SZ0_raw!J27</f>
        <v>9.0128755569458008</v>
      </c>
      <c r="L13" s="27">
        <f>[4]D_SZ0_raw!K27</f>
        <v>14.310344696044922</v>
      </c>
      <c r="M13" s="27">
        <f>[4]D_SZ0_raw!L27</f>
        <v>16.296297073364258</v>
      </c>
      <c r="N13" s="27">
        <f>[4]D_SZ0_raw!M27</f>
        <v>20.343839645385742</v>
      </c>
      <c r="O13" s="27">
        <f>[4]D_SZ0_raw!N27</f>
        <v>21.921516418457031</v>
      </c>
      <c r="P13" s="27">
        <f>[4]D_SZ0_raw!O27</f>
        <v>25.595985412597656</v>
      </c>
      <c r="Q13" s="27">
        <f>[4]D_SZ0_raw!P27</f>
        <v>27.33485221862793</v>
      </c>
      <c r="R13" s="27">
        <f>[4]D_SZ0_raw!Q27</f>
        <v>26.813880920410156</v>
      </c>
      <c r="S13" s="27">
        <f>[4]D_SZ0_raw!R27</f>
        <v>26.846307754516602</v>
      </c>
      <c r="T13" s="108" t="s">
        <v>406</v>
      </c>
    </row>
    <row r="14" spans="2:20">
      <c r="B14" s="6" t="s">
        <v>341</v>
      </c>
      <c r="C14" s="27" t="s">
        <v>406</v>
      </c>
      <c r="D14" s="27">
        <f>[4]D_SZ0_raw!C28</f>
        <v>7.6470589637756348</v>
      </c>
      <c r="E14" s="27">
        <f>[4]D_SZ0_raw!D28</f>
        <v>10.954063415527344</v>
      </c>
      <c r="F14" s="27">
        <f>[4]D_SZ0_raw!E28</f>
        <v>8.6330938339233398</v>
      </c>
      <c r="G14" s="27">
        <f>[4]D_SZ0_raw!F28</f>
        <v>6.9686412811279297</v>
      </c>
      <c r="H14" s="27">
        <f>[4]D_SZ0_raw!G28</f>
        <v>12.280701637268066</v>
      </c>
      <c r="I14" s="27">
        <f>[4]D_SZ0_raw!H28</f>
        <v>13.483145713806152</v>
      </c>
      <c r="J14" s="27">
        <f>[4]D_SZ0_raw!I28</f>
        <v>10.262529373168945</v>
      </c>
      <c r="K14" s="27">
        <f>[4]D_SZ0_raw!J28</f>
        <v>7.5107297897338867</v>
      </c>
      <c r="L14" s="27">
        <f>[4]D_SZ0_raw!K28</f>
        <v>11.896552085876465</v>
      </c>
      <c r="M14" s="27">
        <f>[4]D_SZ0_raw!L28</f>
        <v>13.037036895751953</v>
      </c>
      <c r="N14" s="27">
        <f>[4]D_SZ0_raw!M28</f>
        <v>12.320917129516602</v>
      </c>
      <c r="O14" s="27">
        <f>[4]D_SZ0_raw!N28</f>
        <v>15.696887969970703</v>
      </c>
      <c r="P14" s="27">
        <f>[4]D_SZ0_raw!O28</f>
        <v>17.942283630371094</v>
      </c>
      <c r="Q14" s="27">
        <f>[4]D_SZ0_raw!P28</f>
        <v>17.084281921386719</v>
      </c>
      <c r="R14" s="27">
        <f>[4]D_SZ0_raw!Q28</f>
        <v>15.562565803527832</v>
      </c>
      <c r="S14" s="27">
        <f>[4]D_SZ0_raw!R28</f>
        <v>18.562873840332031</v>
      </c>
      <c r="T14" s="108" t="s">
        <v>406</v>
      </c>
    </row>
    <row r="15" spans="2:20">
      <c r="B15" s="6" t="s">
        <v>342</v>
      </c>
      <c r="C15" s="27" t="s">
        <v>406</v>
      </c>
      <c r="D15" s="27">
        <f>[4]D_SZ0_raw!C29</f>
        <v>10.588234901428223</v>
      </c>
      <c r="E15" s="27">
        <f>[4]D_SZ0_raw!D29</f>
        <v>8.8339223861694336</v>
      </c>
      <c r="F15" s="27">
        <f>[4]D_SZ0_raw!E29</f>
        <v>13.309352874755859</v>
      </c>
      <c r="G15" s="27">
        <f>[4]D_SZ0_raw!F29</f>
        <v>14.982578277587891</v>
      </c>
      <c r="H15" s="27">
        <f>[4]D_SZ0_raw!G29</f>
        <v>14.619882583618164</v>
      </c>
      <c r="I15" s="27">
        <f>[4]D_SZ0_raw!H29</f>
        <v>16.853933334350586</v>
      </c>
      <c r="J15" s="27">
        <f>[4]D_SZ0_raw!I29</f>
        <v>14.319808959960938</v>
      </c>
      <c r="K15" s="27">
        <f>[4]D_SZ0_raw!J29</f>
        <v>10.729613304138184</v>
      </c>
      <c r="L15" s="27">
        <f>[4]D_SZ0_raw!K29</f>
        <v>12.758620262145996</v>
      </c>
      <c r="M15" s="27">
        <f>[4]D_SZ0_raw!L29</f>
        <v>10.814814567565918</v>
      </c>
      <c r="N15" s="27">
        <f>[4]D_SZ0_raw!M29</f>
        <v>11.604584693908691</v>
      </c>
      <c r="O15" s="27">
        <f>[4]D_SZ0_raw!N29</f>
        <v>12.043301582336426</v>
      </c>
      <c r="P15" s="27">
        <f>[4]D_SZ0_raw!O29</f>
        <v>10.539523124694824</v>
      </c>
      <c r="Q15" s="27">
        <f>[4]D_SZ0_raw!P29</f>
        <v>10.36446475982666</v>
      </c>
      <c r="R15" s="27">
        <f>[4]D_SZ0_raw!Q29</f>
        <v>13.669820785522461</v>
      </c>
      <c r="S15" s="27">
        <f>[4]D_SZ0_raw!R29</f>
        <v>11.876247406005859</v>
      </c>
      <c r="T15" s="108" t="s">
        <v>406</v>
      </c>
    </row>
    <row r="16" spans="2:20">
      <c r="B16" s="6" t="s">
        <v>343</v>
      </c>
      <c r="C16" s="27" t="s">
        <v>406</v>
      </c>
      <c r="D16" s="27">
        <f>[4]D_SZ0_raw!C30</f>
        <v>32.352939605712891</v>
      </c>
      <c r="E16" s="27">
        <f>[4]D_SZ0_raw!D30</f>
        <v>31.802120208740234</v>
      </c>
      <c r="F16" s="27">
        <f>[4]D_SZ0_raw!E30</f>
        <v>30.935251235961914</v>
      </c>
      <c r="G16" s="27">
        <f>[4]D_SZ0_raw!F30</f>
        <v>26.829267501831055</v>
      </c>
      <c r="H16" s="27">
        <f>[4]D_SZ0_raw!G30</f>
        <v>25.146198272705078</v>
      </c>
      <c r="I16" s="27">
        <f>[4]D_SZ0_raw!H30</f>
        <v>28.932584762573242</v>
      </c>
      <c r="J16" s="27">
        <f>[4]D_SZ0_raw!I30</f>
        <v>33.890213012695313</v>
      </c>
      <c r="K16" s="27">
        <f>[4]D_SZ0_raw!J30</f>
        <v>33.047210693359375</v>
      </c>
      <c r="L16" s="27">
        <f>[4]D_SZ0_raw!K30</f>
        <v>28.79310417175293</v>
      </c>
      <c r="M16" s="27">
        <f>[4]D_SZ0_raw!L30</f>
        <v>22.814815521240234</v>
      </c>
      <c r="N16" s="27">
        <f>[4]D_SZ0_raw!M30</f>
        <v>24.785100936889648</v>
      </c>
      <c r="O16" s="27">
        <f>[4]D_SZ0_raw!N30</f>
        <v>20.162382125854492</v>
      </c>
      <c r="P16" s="27">
        <f>[4]D_SZ0_raw!O30</f>
        <v>15.558343887329102</v>
      </c>
      <c r="Q16" s="27">
        <f>[4]D_SZ0_raw!P30</f>
        <v>18.678815841674805</v>
      </c>
      <c r="R16" s="27">
        <f>[4]D_SZ0_raw!Q30</f>
        <v>18.611988067626953</v>
      </c>
      <c r="S16" s="27">
        <f>[4]D_SZ0_raw!R30</f>
        <v>13.972055435180664</v>
      </c>
      <c r="T16" s="108" t="s">
        <v>406</v>
      </c>
    </row>
    <row r="17" spans="2:20">
      <c r="B17" s="7" t="s">
        <v>240</v>
      </c>
      <c r="C17" s="27" t="s">
        <v>406</v>
      </c>
      <c r="D17" s="27">
        <f>[4]D_SZ0_raw!C31</f>
        <v>24.117647171020508</v>
      </c>
      <c r="E17" s="27">
        <f>[4]D_SZ0_raw!D31</f>
        <v>17.667844772338867</v>
      </c>
      <c r="F17" s="27">
        <f>[4]D_SZ0_raw!E31</f>
        <v>13.309352874755859</v>
      </c>
      <c r="G17" s="27">
        <f>[4]D_SZ0_raw!F31</f>
        <v>14.982578277587891</v>
      </c>
      <c r="H17" s="27">
        <f>[4]D_SZ0_raw!G31</f>
        <v>13.157895088195801</v>
      </c>
      <c r="I17" s="27">
        <f>[4]D_SZ0_raw!H31</f>
        <v>12.921348571777344</v>
      </c>
      <c r="J17" s="27">
        <f>[4]D_SZ0_raw!I31</f>
        <v>15.990453720092773</v>
      </c>
      <c r="K17" s="27">
        <f>[4]D_SZ0_raw!J31</f>
        <v>25.536479949951172</v>
      </c>
      <c r="L17" s="27">
        <f>[4]D_SZ0_raw!K31</f>
        <v>15.344827651977539</v>
      </c>
      <c r="M17" s="27">
        <f>[4]D_SZ0_raw!L31</f>
        <v>15.259259223937988</v>
      </c>
      <c r="N17" s="27">
        <f>[4]D_SZ0_raw!M31</f>
        <v>11.318051338195801</v>
      </c>
      <c r="O17" s="27">
        <f>[4]D_SZ0_raw!N31</f>
        <v>10.148849487304688</v>
      </c>
      <c r="P17" s="27">
        <f>[4]D_SZ0_raw!O31</f>
        <v>9.6612300872802734</v>
      </c>
      <c r="Q17" s="27">
        <f>[4]D_SZ0_raw!P31</f>
        <v>10.136673927307129</v>
      </c>
      <c r="R17" s="27">
        <f>[4]D_SZ0_raw!Q31</f>
        <v>6.9400629997253418</v>
      </c>
      <c r="S17" s="27">
        <f>[4]D_SZ0_raw!R31</f>
        <v>8.6826343536376953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[4]D_SZ0_raw!C32</f>
        <v>0.18193848431110382</v>
      </c>
      <c r="E19" s="37">
        <f>[4]D_SZ0_raw!D32</f>
        <v>0.11660835891962051</v>
      </c>
      <c r="F19" s="37">
        <f>[4]D_SZ0_raw!E32</f>
        <v>7.9255729913711548E-2</v>
      </c>
      <c r="G19" s="37">
        <f>[4]D_SZ0_raw!F32</f>
        <v>0.14316391944885254</v>
      </c>
      <c r="H19" s="37">
        <f>[4]D_SZ0_raw!G32</f>
        <v>0.14044943451881409</v>
      </c>
      <c r="I19" s="37">
        <f>[4]D_SZ0_raw!H32</f>
        <v>8.0418169498443604E-2</v>
      </c>
      <c r="J19" s="37">
        <f>[4]D_SZ0_raw!I32</f>
        <v>0.14749263226985931</v>
      </c>
      <c r="K19" s="37">
        <f>[4]D_SZ0_raw!J32</f>
        <v>7.0472165942192078E-2</v>
      </c>
      <c r="L19" s="37">
        <f>[4]D_SZ0_raw!K32</f>
        <v>0.10555745661258698</v>
      </c>
      <c r="M19" s="37">
        <f>[4]D_SZ0_raw!L32</f>
        <v>6.6637046635150909E-2</v>
      </c>
      <c r="N19" s="37">
        <f>[4]D_SZ0_raw!M32</f>
        <v>8.0710247159004211E-2</v>
      </c>
      <c r="O19" s="37">
        <f>[4]D_SZ0_raw!N32</f>
        <v>7.6712362468242645E-2</v>
      </c>
      <c r="P19" s="37">
        <f>[4]D_SZ0_raw!O32</f>
        <v>8.5910648107528687E-2</v>
      </c>
      <c r="Q19" s="37">
        <f>[4]D_SZ0_raw!P32</f>
        <v>0.14507471024990082</v>
      </c>
      <c r="R19" s="37">
        <f>[4]D_SZ0_raw!Q32</f>
        <v>0.12122465670108795</v>
      </c>
      <c r="S19" s="37">
        <f>[4]D_SZ0_raw!R32</f>
        <v>0.1954951286315918</v>
      </c>
      <c r="T19" s="111" t="s">
        <v>406</v>
      </c>
    </row>
    <row r="20" spans="2:20">
      <c r="B20" s="6" t="s">
        <v>33</v>
      </c>
      <c r="C20" s="37" t="s">
        <v>406</v>
      </c>
      <c r="D20" s="37">
        <f>[4]D_SZ0_raw!C33</f>
        <v>0.61675667762756348</v>
      </c>
      <c r="E20" s="37">
        <f>[4]D_SZ0_raw!D33</f>
        <v>0.50787198543548584</v>
      </c>
      <c r="F20" s="37">
        <f>[4]D_SZ0_raw!E33</f>
        <v>0.35919538140296936</v>
      </c>
      <c r="G20" s="37">
        <f>[4]D_SZ0_raw!F33</f>
        <v>0.45104801654815674</v>
      </c>
      <c r="H20" s="37">
        <f>[4]D_SZ0_raw!G33</f>
        <v>0.52264809608459473</v>
      </c>
      <c r="I20" s="37">
        <f>[4]D_SZ0_raw!H33</f>
        <v>0.40743905305862427</v>
      </c>
      <c r="J20" s="37">
        <f>[4]D_SZ0_raw!I33</f>
        <v>0.42918452620506287</v>
      </c>
      <c r="K20" s="37">
        <f>[4]D_SZ0_raw!J33</f>
        <v>0.5412437915802002</v>
      </c>
      <c r="L20" s="37">
        <f>[4]D_SZ0_raw!K33</f>
        <v>0.33253473043441772</v>
      </c>
      <c r="M20" s="37">
        <f>[4]D_SZ0_raw!L33</f>
        <v>0.23364485800266266</v>
      </c>
      <c r="N20" s="37">
        <f>[4]D_SZ0_raw!M33</f>
        <v>0.37159371376037598</v>
      </c>
      <c r="O20" s="37">
        <f>[4]D_SZ0_raw!N33</f>
        <v>0.28797215223312378</v>
      </c>
      <c r="P20" s="37">
        <f>[4]D_SZ0_raw!O33</f>
        <v>0.27662515640258789</v>
      </c>
      <c r="Q20" s="37">
        <f>[4]D_SZ0_raw!P33</f>
        <v>0.39187911152839661</v>
      </c>
      <c r="R20" s="37">
        <f>[4]D_SZ0_raw!Q33</f>
        <v>0.35343492031097412</v>
      </c>
      <c r="S20" s="37">
        <f>[4]D_SZ0_raw!R33</f>
        <v>0.45619508624076843</v>
      </c>
      <c r="T20" s="111" t="s">
        <v>406</v>
      </c>
    </row>
    <row r="21" spans="2:20">
      <c r="B21" s="6" t="s">
        <v>11</v>
      </c>
      <c r="C21" s="37" t="s">
        <v>406</v>
      </c>
      <c r="D21" s="37">
        <f>[4]D_SZ0_raw!C34</f>
        <v>2.4336032867431641</v>
      </c>
      <c r="E21" s="37">
        <f>[4]D_SZ0_raw!D34</f>
        <v>1.8535161018371582</v>
      </c>
      <c r="F21" s="37">
        <f>[4]D_SZ0_raw!E34</f>
        <v>1.4987080097198486</v>
      </c>
      <c r="G21" s="37">
        <f>[4]D_SZ0_raw!F34</f>
        <v>1.3698629140853882</v>
      </c>
      <c r="H21" s="37">
        <f>[4]D_SZ0_raw!G34</f>
        <v>1.7697622776031494</v>
      </c>
      <c r="I21" s="37">
        <f>[4]D_SZ0_raw!H34</f>
        <v>2.059382438659668</v>
      </c>
      <c r="J21" s="37">
        <f>[4]D_SZ0_raw!I34</f>
        <v>2.3253173828125</v>
      </c>
      <c r="K21" s="37">
        <f>[4]D_SZ0_raw!J34</f>
        <v>2.7723546028137207</v>
      </c>
      <c r="L21" s="37">
        <f>[4]D_SZ0_raw!K34</f>
        <v>1.9028452634811401</v>
      </c>
      <c r="M21" s="37">
        <f>[4]D_SZ0_raw!L34</f>
        <v>1.3570901155471802</v>
      </c>
      <c r="N21" s="37">
        <f>[4]D_SZ0_raw!M34</f>
        <v>1.3899919986724854</v>
      </c>
      <c r="O21" s="37">
        <f>[4]D_SZ0_raw!N34</f>
        <v>1.35211181640625</v>
      </c>
      <c r="P21" s="37">
        <f>[4]D_SZ0_raw!O34</f>
        <v>1.2294856309890747</v>
      </c>
      <c r="Q21" s="37">
        <f>[4]D_SZ0_raw!P34</f>
        <v>1.5320695638656616</v>
      </c>
      <c r="R21" s="37">
        <f>[4]D_SZ0_raw!Q34</f>
        <v>1.3962212800979614</v>
      </c>
      <c r="S21" s="37">
        <f>[4]D_SZ0_raw!R34</f>
        <v>1.2545161247253418</v>
      </c>
      <c r="T21" s="111" t="s">
        <v>406</v>
      </c>
    </row>
    <row r="22" spans="2:20">
      <c r="B22" s="6" t="s">
        <v>12</v>
      </c>
      <c r="C22" s="37" t="s">
        <v>406</v>
      </c>
      <c r="D22" s="37">
        <f>[4]D_SZ0_raw!C35</f>
        <v>5.1792058944702148</v>
      </c>
      <c r="E22" s="37">
        <f>[4]D_SZ0_raw!D35</f>
        <v>4.4025859832763672</v>
      </c>
      <c r="F22" s="37">
        <f>[4]D_SZ0_raw!E35</f>
        <v>3.9635417461395264</v>
      </c>
      <c r="G22" s="37">
        <f>[4]D_SZ0_raw!F35</f>
        <v>4.1081161499023438</v>
      </c>
      <c r="H22" s="37">
        <f>[4]D_SZ0_raw!G35</f>
        <v>3.7361195087432861</v>
      </c>
      <c r="I22" s="37">
        <f>[4]D_SZ0_raw!H35</f>
        <v>4.0031576156616211</v>
      </c>
      <c r="J22" s="37">
        <f>[4]D_SZ0_raw!I35</f>
        <v>4.4871792793273926</v>
      </c>
      <c r="K22" s="37">
        <f>[4]D_SZ0_raw!J35</f>
        <v>5.0638246536254883</v>
      </c>
      <c r="L22" s="37">
        <f>[4]D_SZ0_raw!K35</f>
        <v>4.094609260559082</v>
      </c>
      <c r="M22" s="37">
        <f>[4]D_SZ0_raw!L35</f>
        <v>3.4094958305358887</v>
      </c>
      <c r="N22" s="37">
        <f>[4]D_SZ0_raw!M35</f>
        <v>3.2814798355102539</v>
      </c>
      <c r="O22" s="37">
        <f>[4]D_SZ0_raw!N35</f>
        <v>3.0104367733001709</v>
      </c>
      <c r="P22" s="37">
        <f>[4]D_SZ0_raw!O35</f>
        <v>2.6601941585540771</v>
      </c>
      <c r="Q22" s="37">
        <f>[4]D_SZ0_raw!P35</f>
        <v>2.8752188682556152</v>
      </c>
      <c r="R22" s="37">
        <f>[4]D_SZ0_raw!Q35</f>
        <v>2.7979364395141602</v>
      </c>
      <c r="S22" s="37">
        <f>[4]D_SZ0_raw!R35</f>
        <v>2.6571121215820313</v>
      </c>
      <c r="T22" s="111" t="s">
        <v>406</v>
      </c>
    </row>
    <row r="23" spans="2:20">
      <c r="B23" s="6" t="s">
        <v>13</v>
      </c>
      <c r="C23" s="37" t="s">
        <v>406</v>
      </c>
      <c r="D23" s="37">
        <f>[4]D_SZ0_raw!C36</f>
        <v>7.3958001136779785</v>
      </c>
      <c r="E23" s="37">
        <f>[4]D_SZ0_raw!D36</f>
        <v>6.6285719871520996</v>
      </c>
      <c r="F23" s="37">
        <f>[4]D_SZ0_raw!E36</f>
        <v>6.002352237701416</v>
      </c>
      <c r="G23" s="37">
        <f>[4]D_SZ0_raw!F36</f>
        <v>5.9029402732849121</v>
      </c>
      <c r="H23" s="37">
        <f>[4]D_SZ0_raw!G36</f>
        <v>5.5877566337585449</v>
      </c>
      <c r="I23" s="37">
        <f>[4]D_SZ0_raw!H36</f>
        <v>5.5200366973876953</v>
      </c>
      <c r="J23" s="37">
        <f>[4]D_SZ0_raw!I36</f>
        <v>6.4634642601013184</v>
      </c>
      <c r="K23" s="37">
        <f>[4]D_SZ0_raw!J36</f>
        <v>7.5916228294372559</v>
      </c>
      <c r="L23" s="37">
        <f>[4]D_SZ0_raw!K36</f>
        <v>6.1498918533325195</v>
      </c>
      <c r="M23" s="37">
        <f>[4]D_SZ0_raw!L36</f>
        <v>5.857914924621582</v>
      </c>
      <c r="N23" s="37">
        <f>[4]D_SZ0_raw!M36</f>
        <v>5.6323823928833008</v>
      </c>
      <c r="O23" s="37">
        <f>[4]D_SZ0_raw!N36</f>
        <v>5.0437831878662109</v>
      </c>
      <c r="P23" s="37">
        <f>[4]D_SZ0_raw!O36</f>
        <v>4.5143632888793945</v>
      </c>
      <c r="Q23" s="37">
        <f>[4]D_SZ0_raw!P36</f>
        <v>4.8765559196472168</v>
      </c>
      <c r="R23" s="37">
        <f>[4]D_SZ0_raw!Q36</f>
        <v>4.5552988052368164</v>
      </c>
      <c r="S23" s="37">
        <f>[4]D_SZ0_raw!R36</f>
        <v>4.2656588554382324</v>
      </c>
      <c r="T23" s="111" t="s">
        <v>406</v>
      </c>
    </row>
    <row r="24" spans="2:20">
      <c r="B24" s="8" t="s">
        <v>15</v>
      </c>
      <c r="C24" s="37" t="s">
        <v>406</v>
      </c>
      <c r="D24" s="37">
        <f>[4]D_SZ0_raw!C37</f>
        <v>9.7150583267211914</v>
      </c>
      <c r="E24" s="37">
        <f>[4]D_SZ0_raw!D37</f>
        <v>9.404902458190918</v>
      </c>
      <c r="F24" s="37">
        <f>[4]D_SZ0_raw!E37</f>
        <v>8.300847053527832</v>
      </c>
      <c r="G24" s="37">
        <f>[4]D_SZ0_raw!F37</f>
        <v>8.2573871612548828</v>
      </c>
      <c r="H24" s="37">
        <f>[4]D_SZ0_raw!G37</f>
        <v>8.3160076141357422</v>
      </c>
      <c r="I24" s="37">
        <f>[4]D_SZ0_raw!H37</f>
        <v>8.2302312850952148</v>
      </c>
      <c r="J24" s="37">
        <f>[4]D_SZ0_raw!I37</f>
        <v>9.9066762924194336</v>
      </c>
      <c r="K24" s="37">
        <f>[4]D_SZ0_raw!J37</f>
        <v>12.83736515045166</v>
      </c>
      <c r="L24" s="37">
        <f>[4]D_SZ0_raw!K37</f>
        <v>8.7631378173828125</v>
      </c>
      <c r="M24" s="37">
        <f>[4]D_SZ0_raw!L37</f>
        <v>9.2724094390869141</v>
      </c>
      <c r="N24" s="37">
        <f>[4]D_SZ0_raw!M37</f>
        <v>8.0846853256225586</v>
      </c>
      <c r="O24" s="37">
        <f>[4]D_SZ0_raw!N37</f>
        <v>7.5949368476867676</v>
      </c>
      <c r="P24" s="37">
        <f>[4]D_SZ0_raw!O37</f>
        <v>7.4545059204101563</v>
      </c>
      <c r="Q24" s="37">
        <f>[4]D_SZ0_raw!P37</f>
        <v>7.5186271667480469</v>
      </c>
      <c r="R24" s="37">
        <f>[4]D_SZ0_raw!Q37</f>
        <v>6.801307201385498</v>
      </c>
      <c r="S24" s="37">
        <f>[4]D_SZ0_raw!R37</f>
        <v>6.8807792663574219</v>
      </c>
      <c r="T24" s="111" t="s">
        <v>406</v>
      </c>
    </row>
    <row r="25" spans="2:20">
      <c r="B25" s="8" t="s">
        <v>16</v>
      </c>
      <c r="C25" s="37" t="s">
        <v>406</v>
      </c>
      <c r="D25" s="37">
        <f>[4]D_SZ0_raw!C38</f>
        <v>11.41658878326416</v>
      </c>
      <c r="E25" s="37">
        <f>[4]D_SZ0_raw!D38</f>
        <v>12.044971466064453</v>
      </c>
      <c r="F25" s="37">
        <f>[4]D_SZ0_raw!E38</f>
        <v>10.829493522644043</v>
      </c>
      <c r="G25" s="37">
        <f>[4]D_SZ0_raw!F38</f>
        <v>10.966058731079102</v>
      </c>
      <c r="H25" s="37">
        <f>[4]D_SZ0_raw!G38</f>
        <v>10.903261184692383</v>
      </c>
      <c r="I25" s="37">
        <f>[4]D_SZ0_raw!H38</f>
        <v>14.09024715423584</v>
      </c>
      <c r="J25" s="37">
        <f>[4]D_SZ0_raw!I38</f>
        <v>16.955795288085938</v>
      </c>
      <c r="K25" s="37">
        <f>[4]D_SZ0_raw!J38</f>
        <v>17.793594360351563</v>
      </c>
      <c r="L25" s="37">
        <f>[4]D_SZ0_raw!K38</f>
        <v>12.18109130859375</v>
      </c>
      <c r="M25" s="37">
        <f>[4]D_SZ0_raw!L38</f>
        <v>15.882353782653809</v>
      </c>
      <c r="N25" s="37">
        <f>[4]D_SZ0_raw!M38</f>
        <v>11.188449859619141</v>
      </c>
      <c r="O25" s="37">
        <f>[4]D_SZ0_raw!N38</f>
        <v>10.065389633178711</v>
      </c>
      <c r="P25" s="37">
        <f>[4]D_SZ0_raw!O38</f>
        <v>9.8495883941650391</v>
      </c>
      <c r="Q25" s="37">
        <f>[4]D_SZ0_raw!P38</f>
        <v>10.205949783325195</v>
      </c>
      <c r="R25" s="37">
        <f>[4]D_SZ0_raw!Q38</f>
        <v>8.75</v>
      </c>
      <c r="S25" s="37">
        <f>[4]D_SZ0_raw!R38</f>
        <v>9.5296525955200195</v>
      </c>
      <c r="T25" s="111" t="s">
        <v>406</v>
      </c>
    </row>
    <row r="26" spans="2:20">
      <c r="B26" s="7" t="s">
        <v>14</v>
      </c>
      <c r="C26" s="41" t="s">
        <v>406</v>
      </c>
      <c r="D26" s="41">
        <f>[4]D_SZ0_raw!C39</f>
        <v>5.5502877235412598</v>
      </c>
      <c r="E26" s="41">
        <f>[4]D_SZ0_raw!D39</f>
        <v>4.1517634391784668</v>
      </c>
      <c r="F26" s="41">
        <f>[4]D_SZ0_raw!E39</f>
        <v>3.6929483413696289</v>
      </c>
      <c r="G26" s="41">
        <f>[4]D_SZ0_raw!F39</f>
        <v>9.973689079284668</v>
      </c>
      <c r="H26" s="41">
        <f>[4]D_SZ0_raw!G39</f>
        <v>10.016984939575195</v>
      </c>
      <c r="I26" s="41">
        <f>[4]D_SZ0_raw!H39</f>
        <v>7.9175639152526855</v>
      </c>
      <c r="J26" s="41">
        <f>[4]D_SZ0_raw!I39</f>
        <v>3.7524867057800293</v>
      </c>
      <c r="K26" s="41">
        <f>[4]D_SZ0_raw!J39</f>
        <v>5.0371150970458984</v>
      </c>
      <c r="L26" s="41">
        <f>[4]D_SZ0_raw!K39</f>
        <v>10.110260963439941</v>
      </c>
      <c r="M26" s="41">
        <f>[4]D_SZ0_raw!L39</f>
        <v>3.0515720844268799</v>
      </c>
      <c r="N26" s="41">
        <f>[4]D_SZ0_raw!M39</f>
        <v>8.4578514099121094</v>
      </c>
      <c r="O26" s="41">
        <f>[4]D_SZ0_raw!N39</f>
        <v>8.806422233581543</v>
      </c>
      <c r="P26" s="41">
        <f>[4]D_SZ0_raw!O39</f>
        <v>7.4756665229797363</v>
      </c>
      <c r="Q26" s="41">
        <f>[4]D_SZ0_raw!P39</f>
        <v>8.5054655075073242</v>
      </c>
      <c r="R26" s="41">
        <f>[4]D_SZ0_raw!Q39</f>
        <v>2.096599817276001</v>
      </c>
      <c r="S26" s="41">
        <f>[4]D_SZ0_raw!R39</f>
        <v>1.910342812538147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[4]D_SZ0_raw!C25</f>
        <v>2</v>
      </c>
      <c r="E27" s="43">
        <f>[4]D_SZ0_raw!D25</f>
        <v>3</v>
      </c>
      <c r="F27" s="43">
        <f>[4]D_SZ0_raw!E25</f>
        <v>1</v>
      </c>
      <c r="G27" s="43">
        <f>[4]D_SZ0_raw!F25</f>
        <v>0</v>
      </c>
      <c r="H27" s="43">
        <f>[4]D_SZ0_raw!G25</f>
        <v>4</v>
      </c>
      <c r="I27" s="43">
        <f>[4]D_SZ0_raw!H25</f>
        <v>0</v>
      </c>
      <c r="J27" s="43">
        <f>[4]D_SZ0_raw!I25</f>
        <v>1</v>
      </c>
      <c r="K27" s="43">
        <f>[4]D_SZ0_raw!J25</f>
        <v>0</v>
      </c>
      <c r="L27" s="43">
        <f>[4]D_SZ0_raw!K25</f>
        <v>0</v>
      </c>
      <c r="M27" s="43">
        <f>[4]D_SZ0_raw!L25</f>
        <v>0</v>
      </c>
      <c r="N27" s="43">
        <f>[4]D_SZ0_raw!M25</f>
        <v>0</v>
      </c>
      <c r="O27" s="43">
        <f>[4]D_SZ0_raw!N25</f>
        <v>6</v>
      </c>
      <c r="P27" s="43">
        <f>[4]D_SZ0_raw!O25</f>
        <v>3</v>
      </c>
      <c r="Q27" s="43">
        <f>[4]D_SZ0_raw!P25</f>
        <v>1</v>
      </c>
      <c r="R27" s="43">
        <f>[4]D_SZ0_raw!Q25</f>
        <v>1</v>
      </c>
      <c r="S27" s="43">
        <f>[4]D_SZ0_raw!R25</f>
        <v>4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[4]D_SZ0_raw!C24</f>
        <v>170</v>
      </c>
      <c r="E28" s="43">
        <f>[4]D_SZ0_raw!D24</f>
        <v>285</v>
      </c>
      <c r="F28" s="43">
        <f>[4]D_SZ0_raw!E24</f>
        <v>278</v>
      </c>
      <c r="G28" s="43">
        <f>[4]D_SZ0_raw!F24</f>
        <v>287</v>
      </c>
      <c r="H28" s="43">
        <f>[4]D_SZ0_raw!G24</f>
        <v>342</v>
      </c>
      <c r="I28" s="43">
        <f>[4]D_SZ0_raw!H24</f>
        <v>356</v>
      </c>
      <c r="J28" s="43">
        <f>[4]D_SZ0_raw!I24</f>
        <v>419</v>
      </c>
      <c r="K28" s="43">
        <f>[4]D_SZ0_raw!J24</f>
        <v>466</v>
      </c>
      <c r="L28" s="43">
        <f>[4]D_SZ0_raw!K24</f>
        <v>580</v>
      </c>
      <c r="M28" s="43">
        <f>[4]D_SZ0_raw!L24</f>
        <v>675</v>
      </c>
      <c r="N28" s="43">
        <f>[4]D_SZ0_raw!M24</f>
        <v>698</v>
      </c>
      <c r="O28" s="43">
        <f>[4]D_SZ0_raw!N24</f>
        <v>739</v>
      </c>
      <c r="P28" s="43">
        <f>[4]D_SZ0_raw!O24</f>
        <v>797</v>
      </c>
      <c r="Q28" s="43">
        <f>[4]D_SZ0_raw!P24</f>
        <v>878</v>
      </c>
      <c r="R28" s="43">
        <f>[4]D_SZ0_raw!Q24</f>
        <v>951</v>
      </c>
      <c r="S28" s="43">
        <f>[4]D_SZ0_raw!R24</f>
        <v>1002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[3]D_SZ1_raw!$A$2</f>
        <v>Energy and Water</v>
      </c>
      <c r="I3" s="223"/>
      <c r="J3" s="224"/>
      <c r="L3" s="52" t="s">
        <v>2</v>
      </c>
      <c r="M3" s="222" t="str">
        <f>[3]D_SZ1_raw!$B$2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45</v>
      </c>
      <c r="E10" s="43">
        <f t="shared" ref="E10:S10" si="0">E28-E27</f>
        <v>99</v>
      </c>
      <c r="F10" s="43">
        <f t="shared" si="0"/>
        <v>103</v>
      </c>
      <c r="G10" s="43">
        <f t="shared" si="0"/>
        <v>130</v>
      </c>
      <c r="H10" s="43">
        <f t="shared" si="0"/>
        <v>129</v>
      </c>
      <c r="I10" s="43">
        <f t="shared" si="0"/>
        <v>164</v>
      </c>
      <c r="J10" s="43">
        <f t="shared" si="0"/>
        <v>179</v>
      </c>
      <c r="K10" s="43">
        <f t="shared" si="0"/>
        <v>187</v>
      </c>
      <c r="L10" s="43">
        <f t="shared" si="0"/>
        <v>229</v>
      </c>
      <c r="M10" s="43">
        <f t="shared" si="0"/>
        <v>254</v>
      </c>
      <c r="N10" s="43">
        <f t="shared" si="0"/>
        <v>248</v>
      </c>
      <c r="O10" s="43">
        <f t="shared" si="0"/>
        <v>271</v>
      </c>
      <c r="P10" s="43">
        <f t="shared" si="0"/>
        <v>276</v>
      </c>
      <c r="Q10" s="43">
        <f t="shared" si="0"/>
        <v>280</v>
      </c>
      <c r="R10" s="43">
        <f t="shared" si="0"/>
        <v>292</v>
      </c>
      <c r="S10" s="43">
        <f t="shared" si="0"/>
        <v>283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[4]D_SZ1_raw!C26</f>
        <v>3.9215686321258545</v>
      </c>
      <c r="E12" s="27">
        <f>[4]D_SZ1_raw!D26</f>
        <v>12.844037055969238</v>
      </c>
      <c r="F12" s="27">
        <f>[4]D_SZ1_raw!E26</f>
        <v>11.304347991943359</v>
      </c>
      <c r="G12" s="27">
        <f>[4]D_SZ1_raw!F26</f>
        <v>19.565217971801758</v>
      </c>
      <c r="H12" s="27">
        <f>[4]D_SZ1_raw!G26</f>
        <v>11.034482955932617</v>
      </c>
      <c r="I12" s="27">
        <f>[4]D_SZ1_raw!H26</f>
        <v>11.494253158569336</v>
      </c>
      <c r="J12" s="27">
        <f>[4]D_SZ1_raw!I26</f>
        <v>7.0270271301269531</v>
      </c>
      <c r="K12" s="27">
        <f>[4]D_SZ1_raw!J26</f>
        <v>4.0404038429260254</v>
      </c>
      <c r="L12" s="27">
        <f>[4]D_SZ1_raw!K26</f>
        <v>6.3241105079650879</v>
      </c>
      <c r="M12" s="27">
        <f>[4]D_SZ1_raw!L26</f>
        <v>9.7222223281860352</v>
      </c>
      <c r="N12" s="27">
        <f>[4]D_SZ1_raw!M26</f>
        <v>11.071428298950195</v>
      </c>
      <c r="O12" s="27">
        <f>[4]D_SZ1_raw!N26</f>
        <v>13.475177764892578</v>
      </c>
      <c r="P12" s="27">
        <f>[4]D_SZ1_raw!O26</f>
        <v>15.248227119445801</v>
      </c>
      <c r="Q12" s="27">
        <f>[4]D_SZ1_raw!P26</f>
        <v>12.937063217163086</v>
      </c>
      <c r="R12" s="27">
        <f>[4]D_SZ1_raw!Q26</f>
        <v>20.202020645141602</v>
      </c>
      <c r="S12" s="27">
        <f>[4]D_SZ1_raw!R26</f>
        <v>23.648649215698242</v>
      </c>
      <c r="T12" s="108" t="s">
        <v>406</v>
      </c>
    </row>
    <row r="13" spans="2:20">
      <c r="B13" s="6" t="s">
        <v>340</v>
      </c>
      <c r="C13" s="27" t="s">
        <v>406</v>
      </c>
      <c r="D13" s="27">
        <f>[4]D_SZ1_raw!C27</f>
        <v>7.843137264251709</v>
      </c>
      <c r="E13" s="27">
        <f>[4]D_SZ1_raw!D27</f>
        <v>11.009174346923828</v>
      </c>
      <c r="F13" s="27">
        <f>[4]D_SZ1_raw!E27</f>
        <v>9.5652170181274414</v>
      </c>
      <c r="G13" s="27">
        <f>[4]D_SZ1_raw!F27</f>
        <v>12.318840980529785</v>
      </c>
      <c r="H13" s="27">
        <f>[4]D_SZ1_raw!G27</f>
        <v>12.413793563842773</v>
      </c>
      <c r="I13" s="27">
        <f>[4]D_SZ1_raw!H27</f>
        <v>15.517241477966309</v>
      </c>
      <c r="J13" s="27">
        <f>[4]D_SZ1_raw!I27</f>
        <v>12.432432174682617</v>
      </c>
      <c r="K13" s="27">
        <f>[4]D_SZ1_raw!J27</f>
        <v>8.5858583450317383</v>
      </c>
      <c r="L13" s="27">
        <f>[4]D_SZ1_raw!K27</f>
        <v>10.671936988830566</v>
      </c>
      <c r="M13" s="27">
        <f>[4]D_SZ1_raw!L27</f>
        <v>13.888889312744141</v>
      </c>
      <c r="N13" s="27">
        <f>[4]D_SZ1_raw!M27</f>
        <v>15.357142448425293</v>
      </c>
      <c r="O13" s="27">
        <f>[4]D_SZ1_raw!N27</f>
        <v>14.539007186889648</v>
      </c>
      <c r="P13" s="27">
        <f>[4]D_SZ1_raw!O27</f>
        <v>16.312057495117188</v>
      </c>
      <c r="Q13" s="27">
        <f>[4]D_SZ1_raw!P27</f>
        <v>18.181818008422852</v>
      </c>
      <c r="R13" s="27">
        <f>[4]D_SZ1_raw!Q27</f>
        <v>20.202020645141602</v>
      </c>
      <c r="S13" s="27">
        <f>[4]D_SZ1_raw!R27</f>
        <v>21.283782958984375</v>
      </c>
      <c r="T13" s="108" t="s">
        <v>406</v>
      </c>
    </row>
    <row r="14" spans="2:20">
      <c r="B14" s="6" t="s">
        <v>341</v>
      </c>
      <c r="C14" s="27" t="s">
        <v>406</v>
      </c>
      <c r="D14" s="27">
        <f>[4]D_SZ1_raw!C28</f>
        <v>7.843137264251709</v>
      </c>
      <c r="E14" s="27">
        <f>[4]D_SZ1_raw!D28</f>
        <v>9.174311637878418</v>
      </c>
      <c r="F14" s="27">
        <f>[4]D_SZ1_raw!E28</f>
        <v>9.5652170181274414</v>
      </c>
      <c r="G14" s="27">
        <f>[4]D_SZ1_raw!F28</f>
        <v>5.7971014976501465</v>
      </c>
      <c r="H14" s="27">
        <f>[4]D_SZ1_raw!G28</f>
        <v>10.344827651977539</v>
      </c>
      <c r="I14" s="27">
        <f>[4]D_SZ1_raw!H28</f>
        <v>9.7701148986816406</v>
      </c>
      <c r="J14" s="27">
        <f>[4]D_SZ1_raw!I28</f>
        <v>3.2432432174682617</v>
      </c>
      <c r="K14" s="27">
        <f>[4]D_SZ1_raw!J28</f>
        <v>5.0505051612854004</v>
      </c>
      <c r="L14" s="27">
        <f>[4]D_SZ1_raw!K28</f>
        <v>10.276679992675781</v>
      </c>
      <c r="M14" s="27">
        <f>[4]D_SZ1_raw!L28</f>
        <v>13.541666984558105</v>
      </c>
      <c r="N14" s="27">
        <f>[4]D_SZ1_raw!M28</f>
        <v>6.4285712242126465</v>
      </c>
      <c r="O14" s="27">
        <f>[4]D_SZ1_raw!N28</f>
        <v>13.475177764892578</v>
      </c>
      <c r="P14" s="27">
        <f>[4]D_SZ1_raw!O28</f>
        <v>11.702127456665039</v>
      </c>
      <c r="Q14" s="27">
        <f>[4]D_SZ1_raw!P28</f>
        <v>10.839160919189453</v>
      </c>
      <c r="R14" s="27">
        <f>[4]D_SZ1_raw!Q28</f>
        <v>11.447811126708984</v>
      </c>
      <c r="S14" s="27">
        <f>[4]D_SZ1_raw!R28</f>
        <v>16.891891479492188</v>
      </c>
      <c r="T14" s="108" t="s">
        <v>406</v>
      </c>
    </row>
    <row r="15" spans="2:20">
      <c r="B15" s="6" t="s">
        <v>342</v>
      </c>
      <c r="C15" s="27" t="s">
        <v>406</v>
      </c>
      <c r="D15" s="27">
        <f>[4]D_SZ1_raw!C29</f>
        <v>9.8039216995239258</v>
      </c>
      <c r="E15" s="27">
        <f>[4]D_SZ1_raw!D29</f>
        <v>7.339449405670166</v>
      </c>
      <c r="F15" s="27">
        <f>[4]D_SZ1_raw!E29</f>
        <v>15.65217399597168</v>
      </c>
      <c r="G15" s="27">
        <f>[4]D_SZ1_raw!F29</f>
        <v>13.768115997314453</v>
      </c>
      <c r="H15" s="27">
        <f>[4]D_SZ1_raw!G29</f>
        <v>14.482758522033691</v>
      </c>
      <c r="I15" s="27">
        <f>[4]D_SZ1_raw!H29</f>
        <v>9.7701148986816406</v>
      </c>
      <c r="J15" s="27">
        <f>[4]D_SZ1_raw!I29</f>
        <v>9.1891889572143555</v>
      </c>
      <c r="K15" s="27">
        <f>[4]D_SZ1_raw!J29</f>
        <v>5.0505051612854004</v>
      </c>
      <c r="L15" s="27">
        <f>[4]D_SZ1_raw!K29</f>
        <v>13.043478012084961</v>
      </c>
      <c r="M15" s="27">
        <f>[4]D_SZ1_raw!L29</f>
        <v>10.06944465637207</v>
      </c>
      <c r="N15" s="27">
        <f>[4]D_SZ1_raw!M29</f>
        <v>12.142857551574707</v>
      </c>
      <c r="O15" s="27">
        <f>[4]D_SZ1_raw!N29</f>
        <v>8.5106382369995117</v>
      </c>
      <c r="P15" s="27">
        <f>[4]D_SZ1_raw!O29</f>
        <v>10.992907524108887</v>
      </c>
      <c r="Q15" s="27">
        <f>[4]D_SZ1_raw!P29</f>
        <v>13.986014366149902</v>
      </c>
      <c r="R15" s="27">
        <f>[4]D_SZ1_raw!Q29</f>
        <v>10.774411201477051</v>
      </c>
      <c r="S15" s="27">
        <f>[4]D_SZ1_raw!R29</f>
        <v>11.824324607849121</v>
      </c>
      <c r="T15" s="108" t="s">
        <v>406</v>
      </c>
    </row>
    <row r="16" spans="2:20">
      <c r="B16" s="6" t="s">
        <v>343</v>
      </c>
      <c r="C16" s="27" t="s">
        <v>406</v>
      </c>
      <c r="D16" s="27">
        <f>[4]D_SZ1_raw!C30</f>
        <v>27.450981140136719</v>
      </c>
      <c r="E16" s="27">
        <f>[4]D_SZ1_raw!D30</f>
        <v>41.284404754638672</v>
      </c>
      <c r="F16" s="27">
        <f>[4]D_SZ1_raw!E30</f>
        <v>36.521739959716797</v>
      </c>
      <c r="G16" s="27">
        <f>[4]D_SZ1_raw!F30</f>
        <v>37.681159973144531</v>
      </c>
      <c r="H16" s="27">
        <f>[4]D_SZ1_raw!G30</f>
        <v>42.758621215820313</v>
      </c>
      <c r="I16" s="27">
        <f>[4]D_SZ1_raw!H30</f>
        <v>40.229885101318359</v>
      </c>
      <c r="J16" s="27">
        <f>[4]D_SZ1_raw!I30</f>
        <v>49.189189910888672</v>
      </c>
      <c r="K16" s="27">
        <f>[4]D_SZ1_raw!J30</f>
        <v>40.909091949462891</v>
      </c>
      <c r="L16" s="27">
        <f>[4]D_SZ1_raw!K30</f>
        <v>37.549407958984375</v>
      </c>
      <c r="M16" s="27">
        <f>[4]D_SZ1_raw!L30</f>
        <v>33.333332061767578</v>
      </c>
      <c r="N16" s="27">
        <f>[4]D_SZ1_raw!M30</f>
        <v>34.642856597900391</v>
      </c>
      <c r="O16" s="27">
        <f>[4]D_SZ1_raw!N30</f>
        <v>31.560283660888672</v>
      </c>
      <c r="P16" s="27">
        <f>[4]D_SZ1_raw!O30</f>
        <v>26.595745086669922</v>
      </c>
      <c r="Q16" s="27">
        <f>[4]D_SZ1_raw!P30</f>
        <v>30.419580459594727</v>
      </c>
      <c r="R16" s="27">
        <f>[4]D_SZ1_raw!Q30</f>
        <v>19.528619766235352</v>
      </c>
      <c r="S16" s="27">
        <f>[4]D_SZ1_raw!R30</f>
        <v>14.189188957214355</v>
      </c>
      <c r="T16" s="108" t="s">
        <v>406</v>
      </c>
    </row>
    <row r="17" spans="2:20">
      <c r="B17" s="7" t="s">
        <v>240</v>
      </c>
      <c r="C17" s="27" t="s">
        <v>406</v>
      </c>
      <c r="D17" s="27">
        <f>[4]D_SZ1_raw!C31</f>
        <v>43.137256622314453</v>
      </c>
      <c r="E17" s="27">
        <f>[4]D_SZ1_raw!D31</f>
        <v>18.348623275756836</v>
      </c>
      <c r="F17" s="27">
        <f>[4]D_SZ1_raw!E31</f>
        <v>17.391304016113281</v>
      </c>
      <c r="G17" s="27">
        <f>[4]D_SZ1_raw!F31</f>
        <v>10.869565010070801</v>
      </c>
      <c r="H17" s="27">
        <f>[4]D_SZ1_raw!G31</f>
        <v>8.9655170440673828</v>
      </c>
      <c r="I17" s="27">
        <f>[4]D_SZ1_raw!H31</f>
        <v>13.218390464782715</v>
      </c>
      <c r="J17" s="27">
        <f>[4]D_SZ1_raw!I31</f>
        <v>18.918918609619141</v>
      </c>
      <c r="K17" s="27">
        <f>[4]D_SZ1_raw!J31</f>
        <v>36.363636016845703</v>
      </c>
      <c r="L17" s="27">
        <f>[4]D_SZ1_raw!K31</f>
        <v>22.134387969970703</v>
      </c>
      <c r="M17" s="27">
        <f>[4]D_SZ1_raw!L31</f>
        <v>19.44444465637207</v>
      </c>
      <c r="N17" s="27">
        <f>[4]D_SZ1_raw!M31</f>
        <v>20.357143402099609</v>
      </c>
      <c r="O17" s="27">
        <f>[4]D_SZ1_raw!N31</f>
        <v>18.439716339111328</v>
      </c>
      <c r="P17" s="27">
        <f>[4]D_SZ1_raw!O31</f>
        <v>19.148935317993164</v>
      </c>
      <c r="Q17" s="27">
        <f>[4]D_SZ1_raw!P31</f>
        <v>13.636363983154297</v>
      </c>
      <c r="R17" s="27">
        <f>[4]D_SZ1_raw!Q31</f>
        <v>17.845117568969727</v>
      </c>
      <c r="S17" s="27">
        <f>[4]D_SZ1_raw!R31</f>
        <v>12.162161827087402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[4]D_SZ1_raw!C32</f>
        <v>1.4778324365615845</v>
      </c>
      <c r="E19" s="37">
        <f>[4]D_SZ1_raw!D32</f>
        <v>0.26560425758361816</v>
      </c>
      <c r="F19" s="37">
        <f>[4]D_SZ1_raw!E32</f>
        <v>0.43196544051170349</v>
      </c>
      <c r="G19" s="37">
        <f>[4]D_SZ1_raw!F32</f>
        <v>5.5567906238138676E-3</v>
      </c>
      <c r="H19" s="37">
        <f>[4]D_SZ1_raw!G32</f>
        <v>0.20766064524650574</v>
      </c>
      <c r="I19" s="37">
        <f>[4]D_SZ1_raw!H32</f>
        <v>0.2047082781791687</v>
      </c>
      <c r="J19" s="37">
        <f>[4]D_SZ1_raw!I32</f>
        <v>0.6655890941619873</v>
      </c>
      <c r="K19" s="37">
        <f>[4]D_SZ1_raw!J32</f>
        <v>1.0989011526107788</v>
      </c>
      <c r="L19" s="37">
        <f>[4]D_SZ1_raw!K32</f>
        <v>0.49462372064590454</v>
      </c>
      <c r="M19" s="37">
        <f>[4]D_SZ1_raw!L32</f>
        <v>0.41322311758995056</v>
      </c>
      <c r="N19" s="37">
        <f>[4]D_SZ1_raw!M32</f>
        <v>0.34855163097381592</v>
      </c>
      <c r="O19" s="37">
        <f>[4]D_SZ1_raw!N32</f>
        <v>0.28005051612854004</v>
      </c>
      <c r="P19" s="37">
        <f>[4]D_SZ1_raw!O32</f>
        <v>0.20739451050758362</v>
      </c>
      <c r="Q19" s="37">
        <f>[4]D_SZ1_raw!P32</f>
        <v>0.2874501645565033</v>
      </c>
      <c r="R19" s="37">
        <f>[4]D_SZ1_raw!Q32</f>
        <v>8.4817647933959961E-2</v>
      </c>
      <c r="S19" s="37">
        <f>[4]D_SZ1_raw!R32</f>
        <v>0.16474463045597076</v>
      </c>
      <c r="T19" s="111" t="s">
        <v>406</v>
      </c>
    </row>
    <row r="20" spans="2:20">
      <c r="B20" s="6" t="s">
        <v>33</v>
      </c>
      <c r="C20" s="37" t="s">
        <v>406</v>
      </c>
      <c r="D20" s="37">
        <f>[4]D_SZ1_raw!C33</f>
        <v>2.4844717979431152</v>
      </c>
      <c r="E20" s="37">
        <f>[4]D_SZ1_raw!D33</f>
        <v>0.63078784942626953</v>
      </c>
      <c r="F20" s="37">
        <f>[4]D_SZ1_raw!E33</f>
        <v>0.81112402677536011</v>
      </c>
      <c r="G20" s="37">
        <f>[4]D_SZ1_raw!F33</f>
        <v>0.19617459177970886</v>
      </c>
      <c r="H20" s="37">
        <f>[4]D_SZ1_raw!G33</f>
        <v>0.69444441795349121</v>
      </c>
      <c r="I20" s="37">
        <f>[4]D_SZ1_raw!H33</f>
        <v>0.87719297409057617</v>
      </c>
      <c r="J20" s="37">
        <f>[4]D_SZ1_raw!I33</f>
        <v>1.466275691986084</v>
      </c>
      <c r="K20" s="37">
        <f>[4]D_SZ1_raw!J33</f>
        <v>1.9648395776748657</v>
      </c>
      <c r="L20" s="37">
        <f>[4]D_SZ1_raw!K33</f>
        <v>1.3157894611358643</v>
      </c>
      <c r="M20" s="37">
        <f>[4]D_SZ1_raw!L33</f>
        <v>1.0676156282424927</v>
      </c>
      <c r="N20" s="37">
        <f>[4]D_SZ1_raw!M33</f>
        <v>0.90212565660476685</v>
      </c>
      <c r="O20" s="37">
        <f>[4]D_SZ1_raw!N33</f>
        <v>0.62421971559524536</v>
      </c>
      <c r="P20" s="37">
        <f>[4]D_SZ1_raw!O33</f>
        <v>0.64813232421875</v>
      </c>
      <c r="Q20" s="37">
        <f>[4]D_SZ1_raw!P33</f>
        <v>0.72072070837020874</v>
      </c>
      <c r="R20" s="37">
        <f>[4]D_SZ1_raw!Q33</f>
        <v>0.3830893337726593</v>
      </c>
      <c r="S20" s="37">
        <f>[4]D_SZ1_raw!R33</f>
        <v>0.30959752202033997</v>
      </c>
      <c r="T20" s="111" t="s">
        <v>406</v>
      </c>
    </row>
    <row r="21" spans="2:20">
      <c r="B21" s="6" t="s">
        <v>11</v>
      </c>
      <c r="C21" s="37" t="s">
        <v>406</v>
      </c>
      <c r="D21" s="37">
        <f>[4]D_SZ1_raw!C34</f>
        <v>4.2848401069641113</v>
      </c>
      <c r="E21" s="37">
        <f>[4]D_SZ1_raw!D34</f>
        <v>2.8571426868438721</v>
      </c>
      <c r="F21" s="37">
        <f>[4]D_SZ1_raw!E34</f>
        <v>2.9379246234893799</v>
      </c>
      <c r="G21" s="37">
        <f>[4]D_SZ1_raw!F34</f>
        <v>1.6077170372009277</v>
      </c>
      <c r="H21" s="37">
        <f>[4]D_SZ1_raw!G34</f>
        <v>2.5502550601959229</v>
      </c>
      <c r="I21" s="37">
        <f>[4]D_SZ1_raw!H34</f>
        <v>2.0241451263427734</v>
      </c>
      <c r="J21" s="37">
        <f>[4]D_SZ1_raw!I34</f>
        <v>3.6809816360473633</v>
      </c>
      <c r="K21" s="37">
        <f>[4]D_SZ1_raw!J34</f>
        <v>4.7139449119567871</v>
      </c>
      <c r="L21" s="37">
        <f>[4]D_SZ1_raw!K34</f>
        <v>3.2058925628662109</v>
      </c>
      <c r="M21" s="37">
        <f>[4]D_SZ1_raw!L34</f>
        <v>2.6957502365112305</v>
      </c>
      <c r="N21" s="37">
        <f>[4]D_SZ1_raw!M34</f>
        <v>2.4214801788330078</v>
      </c>
      <c r="O21" s="37">
        <f>[4]D_SZ1_raw!N34</f>
        <v>2.0134227275848389</v>
      </c>
      <c r="P21" s="37">
        <f>[4]D_SZ1_raw!O34</f>
        <v>1.6666667461395264</v>
      </c>
      <c r="Q21" s="37">
        <f>[4]D_SZ1_raw!P34</f>
        <v>1.926056981086731</v>
      </c>
      <c r="R21" s="37">
        <f>[4]D_SZ1_raw!Q34</f>
        <v>1.3062492609024048</v>
      </c>
      <c r="S21" s="37">
        <f>[4]D_SZ1_raw!R34</f>
        <v>1.0716437101364136</v>
      </c>
      <c r="T21" s="111" t="s">
        <v>406</v>
      </c>
    </row>
    <row r="22" spans="2:20">
      <c r="B22" s="6" t="s">
        <v>12</v>
      </c>
      <c r="C22" s="37" t="s">
        <v>406</v>
      </c>
      <c r="D22" s="37">
        <f>[4]D_SZ1_raw!C35</f>
        <v>7.1498146057128906</v>
      </c>
      <c r="E22" s="37">
        <f>[4]D_SZ1_raw!D35</f>
        <v>5.7073469161987305</v>
      </c>
      <c r="F22" s="37">
        <f>[4]D_SZ1_raw!E35</f>
        <v>4.889833927154541</v>
      </c>
      <c r="G22" s="37">
        <f>[4]D_SZ1_raw!F35</f>
        <v>4.4736843109130859</v>
      </c>
      <c r="H22" s="37">
        <f>[4]D_SZ1_raw!G35</f>
        <v>4.7027196884155273</v>
      </c>
      <c r="I22" s="37">
        <f>[4]D_SZ1_raw!H35</f>
        <v>4.8875017166137695</v>
      </c>
      <c r="J22" s="37">
        <f>[4]D_SZ1_raw!I35</f>
        <v>5.9907832145690918</v>
      </c>
      <c r="K22" s="37">
        <f>[4]D_SZ1_raw!J35</f>
        <v>6.730097770690918</v>
      </c>
      <c r="L22" s="37">
        <f>[4]D_SZ1_raw!K35</f>
        <v>4.9662976264953613</v>
      </c>
      <c r="M22" s="37">
        <f>[4]D_SZ1_raw!L35</f>
        <v>4.6903095245361328</v>
      </c>
      <c r="N22" s="37">
        <f>[4]D_SZ1_raw!M35</f>
        <v>4.7969322204589844</v>
      </c>
      <c r="O22" s="37">
        <f>[4]D_SZ1_raw!N35</f>
        <v>4.5377912521362305</v>
      </c>
      <c r="P22" s="37">
        <f>[4]D_SZ1_raw!O35</f>
        <v>4.2382922172546387</v>
      </c>
      <c r="Q22" s="37">
        <f>[4]D_SZ1_raw!P35</f>
        <v>4.0816326141357422</v>
      </c>
      <c r="R22" s="37">
        <f>[4]D_SZ1_raw!Q35</f>
        <v>3.4482758045196533</v>
      </c>
      <c r="S22" s="37">
        <f>[4]D_SZ1_raw!R35</f>
        <v>2.8219602108001709</v>
      </c>
      <c r="T22" s="111" t="s">
        <v>406</v>
      </c>
    </row>
    <row r="23" spans="2:20">
      <c r="B23" s="6" t="s">
        <v>13</v>
      </c>
      <c r="C23" s="37" t="s">
        <v>406</v>
      </c>
      <c r="D23" s="37">
        <f>[4]D_SZ1_raw!C36</f>
        <v>9.848484992980957</v>
      </c>
      <c r="E23" s="37">
        <f>[4]D_SZ1_raw!D36</f>
        <v>6.8512601852416992</v>
      </c>
      <c r="F23" s="37">
        <f>[4]D_SZ1_raw!E36</f>
        <v>6.4935064315795898</v>
      </c>
      <c r="G23" s="37">
        <f>[4]D_SZ1_raw!F36</f>
        <v>5.771578311920166</v>
      </c>
      <c r="H23" s="37">
        <f>[4]D_SZ1_raw!G36</f>
        <v>5.5983681678771973</v>
      </c>
      <c r="I23" s="37">
        <f>[4]D_SZ1_raw!H36</f>
        <v>5.8972911834716797</v>
      </c>
      <c r="J23" s="37">
        <f>[4]D_SZ1_raw!I36</f>
        <v>7.2125983238220215</v>
      </c>
      <c r="K23" s="37">
        <f>[4]D_SZ1_raw!J36</f>
        <v>8.598484992980957</v>
      </c>
      <c r="L23" s="37">
        <f>[4]D_SZ1_raw!K36</f>
        <v>6.8756155967712402</v>
      </c>
      <c r="M23" s="37">
        <f>[4]D_SZ1_raw!L36</f>
        <v>6.7970404624938965</v>
      </c>
      <c r="N23" s="37">
        <f>[4]D_SZ1_raw!M36</f>
        <v>6.7342042922973633</v>
      </c>
      <c r="O23" s="37">
        <f>[4]D_SZ1_raw!N36</f>
        <v>6.4086294174194336</v>
      </c>
      <c r="P23" s="37">
        <f>[4]D_SZ1_raw!O36</f>
        <v>6.3646864891052246</v>
      </c>
      <c r="Q23" s="37">
        <f>[4]D_SZ1_raw!P36</f>
        <v>6.1114559173583984</v>
      </c>
      <c r="R23" s="37">
        <f>[4]D_SZ1_raw!Q36</f>
        <v>5.8489274978637695</v>
      </c>
      <c r="S23" s="37">
        <f>[4]D_SZ1_raw!R36</f>
        <v>4.7493386268615723</v>
      </c>
      <c r="T23" s="111" t="s">
        <v>406</v>
      </c>
    </row>
    <row r="24" spans="2:20">
      <c r="B24" s="8" t="s">
        <v>15</v>
      </c>
      <c r="C24" s="37" t="s">
        <v>406</v>
      </c>
      <c r="D24" s="37">
        <f>[4]D_SZ1_raw!C37</f>
        <v>11.636363983154297</v>
      </c>
      <c r="E24" s="37">
        <f>[4]D_SZ1_raw!D37</f>
        <v>8.5761594772338867</v>
      </c>
      <c r="F24" s="37">
        <f>[4]D_SZ1_raw!E37</f>
        <v>9.1013164520263672</v>
      </c>
      <c r="G24" s="37">
        <f>[4]D_SZ1_raw!F37</f>
        <v>8.6185035705566406</v>
      </c>
      <c r="H24" s="37">
        <f>[4]D_SZ1_raw!G37</f>
        <v>7.4408116340637207</v>
      </c>
      <c r="I24" s="37">
        <f>[4]D_SZ1_raw!H37</f>
        <v>7.8796558380126953</v>
      </c>
      <c r="J24" s="37">
        <f>[4]D_SZ1_raw!I37</f>
        <v>12.585016250610352</v>
      </c>
      <c r="K24" s="37">
        <f>[4]D_SZ1_raw!J37</f>
        <v>15.780211448669434</v>
      </c>
      <c r="L24" s="37">
        <f>[4]D_SZ1_raw!K37</f>
        <v>11.333565711975098</v>
      </c>
      <c r="M24" s="37">
        <f>[4]D_SZ1_raw!L37</f>
        <v>12.000000953674316</v>
      </c>
      <c r="N24" s="37">
        <f>[4]D_SZ1_raw!M37</f>
        <v>10.703191757202148</v>
      </c>
      <c r="O24" s="37">
        <f>[4]D_SZ1_raw!N37</f>
        <v>11.864406585693359</v>
      </c>
      <c r="P24" s="37">
        <f>[4]D_SZ1_raw!O37</f>
        <v>10.355325698852539</v>
      </c>
      <c r="Q24" s="37">
        <f>[4]D_SZ1_raw!P37</f>
        <v>8.2713441848754883</v>
      </c>
      <c r="R24" s="37">
        <f>[4]D_SZ1_raw!Q37</f>
        <v>10.267472267150879</v>
      </c>
      <c r="S24" s="37">
        <f>[4]D_SZ1_raw!R37</f>
        <v>8.2916860580444336</v>
      </c>
      <c r="T24" s="111" t="s">
        <v>406</v>
      </c>
    </row>
    <row r="25" spans="2:20">
      <c r="B25" s="8" t="s">
        <v>16</v>
      </c>
      <c r="C25" s="37" t="s">
        <v>406</v>
      </c>
      <c r="D25" s="37">
        <f>[4]D_SZ1_raw!C38</f>
        <v>36.82476806640625</v>
      </c>
      <c r="E25" s="37">
        <f>[4]D_SZ1_raw!D38</f>
        <v>9.8835477828979492</v>
      </c>
      <c r="F25" s="37">
        <f>[4]D_SZ1_raw!E38</f>
        <v>13.873874664306641</v>
      </c>
      <c r="G25" s="37">
        <f>[4]D_SZ1_raw!F38</f>
        <v>16.132368087768555</v>
      </c>
      <c r="H25" s="37">
        <f>[4]D_SZ1_raw!G38</f>
        <v>9.0909099578857422</v>
      </c>
      <c r="I25" s="37">
        <f>[4]D_SZ1_raw!H38</f>
        <v>10.852713584899902</v>
      </c>
      <c r="J25" s="37">
        <f>[4]D_SZ1_raw!I38</f>
        <v>16.546762466430664</v>
      </c>
      <c r="K25" s="37">
        <f>[4]D_SZ1_raw!J38</f>
        <v>22.597402572631836</v>
      </c>
      <c r="L25" s="37">
        <f>[4]D_SZ1_raw!K38</f>
        <v>15.740741729736328</v>
      </c>
      <c r="M25" s="37">
        <f>[4]D_SZ1_raw!L38</f>
        <v>15.923566818237305</v>
      </c>
      <c r="N25" s="37">
        <f>[4]D_SZ1_raw!M38</f>
        <v>14.499465942382813</v>
      </c>
      <c r="O25" s="37">
        <f>[4]D_SZ1_raw!N38</f>
        <v>13.748598098754883</v>
      </c>
      <c r="P25" s="37">
        <f>[4]D_SZ1_raw!O38</f>
        <v>13.49614429473877</v>
      </c>
      <c r="Q25" s="37">
        <f>[4]D_SZ1_raw!P38</f>
        <v>13.018917083740234</v>
      </c>
      <c r="R25" s="37">
        <f>[4]D_SZ1_raw!Q38</f>
        <v>19.566841125488281</v>
      </c>
      <c r="S25" s="37">
        <f>[4]D_SZ1_raw!R38</f>
        <v>12.5</v>
      </c>
      <c r="T25" s="111" t="s">
        <v>406</v>
      </c>
    </row>
    <row r="26" spans="2:20">
      <c r="B26" s="7" t="s">
        <v>14</v>
      </c>
      <c r="C26" s="41" t="s">
        <v>406</v>
      </c>
      <c r="D26" s="41">
        <f>[4]D_SZ1_raw!C39</f>
        <v>6.356804370880127</v>
      </c>
      <c r="E26" s="41">
        <f>[4]D_SZ1_raw!D39</f>
        <v>5.8683886528015137</v>
      </c>
      <c r="F26" s="41">
        <f>[4]D_SZ1_raw!E39</f>
        <v>2.0869719982147217</v>
      </c>
      <c r="G26" s="41">
        <f>[4]D_SZ1_raw!F39</f>
        <v>1.1228080987930298</v>
      </c>
      <c r="H26" s="41">
        <f>[4]D_SZ1_raw!G39</f>
        <v>2.7789373397827148</v>
      </c>
      <c r="I26" s="41">
        <f>[4]D_SZ1_raw!H39</f>
        <v>5.1098380088806152</v>
      </c>
      <c r="J26" s="41">
        <f>[4]D_SZ1_raw!I39</f>
        <v>5.2812352180480957</v>
      </c>
      <c r="K26" s="41">
        <f>[4]D_SZ1_raw!J39</f>
        <v>7.2443876266479492</v>
      </c>
      <c r="L26" s="41">
        <f>[4]D_SZ1_raw!K39</f>
        <v>4.4221863746643066</v>
      </c>
      <c r="M26" s="41">
        <f>[4]D_SZ1_raw!L39</f>
        <v>4.868553638458252</v>
      </c>
      <c r="N26" s="41">
        <f>[4]D_SZ1_raw!M39</f>
        <v>4.8335051536560059</v>
      </c>
      <c r="O26" s="41">
        <f>[4]D_SZ1_raw!N39</f>
        <v>3.7632544040679932</v>
      </c>
      <c r="P26" s="41">
        <f>[4]D_SZ1_raw!O39</f>
        <v>3.5370032787322998</v>
      </c>
      <c r="Q26" s="41">
        <f>[4]D_SZ1_raw!P39</f>
        <v>3.3877198696136475</v>
      </c>
      <c r="R26" s="41">
        <f>[4]D_SZ1_raw!Q39</f>
        <v>2.6729745864868164</v>
      </c>
      <c r="S26" s="41">
        <f>[4]D_SZ1_raw!R39</f>
        <v>1.3492722511291504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[4]D_SZ1_raw!C25</f>
        <v>6</v>
      </c>
      <c r="E27" s="43">
        <f>[4]D_SZ1_raw!D25</f>
        <v>10</v>
      </c>
      <c r="F27" s="43">
        <f>[4]D_SZ1_raw!E25</f>
        <v>12</v>
      </c>
      <c r="G27" s="43">
        <f>[4]D_SZ1_raw!F25</f>
        <v>9</v>
      </c>
      <c r="H27" s="43">
        <f>[4]D_SZ1_raw!G25</f>
        <v>17</v>
      </c>
      <c r="I27" s="43">
        <f>[4]D_SZ1_raw!H25</f>
        <v>10</v>
      </c>
      <c r="J27" s="43">
        <f>[4]D_SZ1_raw!I25</f>
        <v>6</v>
      </c>
      <c r="K27" s="43">
        <f>[4]D_SZ1_raw!J25</f>
        <v>11</v>
      </c>
      <c r="L27" s="43">
        <f>[4]D_SZ1_raw!K25</f>
        <v>25</v>
      </c>
      <c r="M27" s="43">
        <f>[4]D_SZ1_raw!L25</f>
        <v>34</v>
      </c>
      <c r="N27" s="43">
        <f>[4]D_SZ1_raw!M25</f>
        <v>32</v>
      </c>
      <c r="O27" s="43">
        <f>[4]D_SZ1_raw!N25</f>
        <v>11</v>
      </c>
      <c r="P27" s="43">
        <f>[4]D_SZ1_raw!O25</f>
        <v>6</v>
      </c>
      <c r="Q27" s="43">
        <f>[4]D_SZ1_raw!P25</f>
        <v>7</v>
      </c>
      <c r="R27" s="43">
        <f>[4]D_SZ1_raw!Q25</f>
        <v>5</v>
      </c>
      <c r="S27" s="43">
        <f>[4]D_SZ1_raw!R25</f>
        <v>13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[4]D_SZ1_raw!C24</f>
        <v>51</v>
      </c>
      <c r="E28" s="43">
        <f>[4]D_SZ1_raw!D24</f>
        <v>109</v>
      </c>
      <c r="F28" s="43">
        <f>[4]D_SZ1_raw!E24</f>
        <v>115</v>
      </c>
      <c r="G28" s="43">
        <f>[4]D_SZ1_raw!F24</f>
        <v>139</v>
      </c>
      <c r="H28" s="43">
        <f>[4]D_SZ1_raw!G24</f>
        <v>146</v>
      </c>
      <c r="I28" s="43">
        <f>[4]D_SZ1_raw!H24</f>
        <v>174</v>
      </c>
      <c r="J28" s="43">
        <f>[4]D_SZ1_raw!I24</f>
        <v>185</v>
      </c>
      <c r="K28" s="43">
        <f>[4]D_SZ1_raw!J24</f>
        <v>198</v>
      </c>
      <c r="L28" s="43">
        <f>[4]D_SZ1_raw!K24</f>
        <v>254</v>
      </c>
      <c r="M28" s="43">
        <f>[4]D_SZ1_raw!L24</f>
        <v>288</v>
      </c>
      <c r="N28" s="43">
        <f>[4]D_SZ1_raw!M24</f>
        <v>280</v>
      </c>
      <c r="O28" s="43">
        <f>[4]D_SZ1_raw!N24</f>
        <v>282</v>
      </c>
      <c r="P28" s="43">
        <f>[4]D_SZ1_raw!O24</f>
        <v>282</v>
      </c>
      <c r="Q28" s="43">
        <f>[4]D_SZ1_raw!P24</f>
        <v>287</v>
      </c>
      <c r="R28" s="43">
        <f>[4]D_SZ1_raw!Q24</f>
        <v>297</v>
      </c>
      <c r="S28" s="43">
        <f>[4]D_SZ1_raw!R24</f>
        <v>296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[3]D_SZ2_raw!$A$2</f>
        <v>Energy and Water</v>
      </c>
      <c r="I3" s="223"/>
      <c r="J3" s="224"/>
      <c r="L3" s="52" t="s">
        <v>2</v>
      </c>
      <c r="M3" s="222" t="str">
        <f>[3]D_SZ2_raw!$B$2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120</v>
      </c>
      <c r="E10" s="43">
        <f t="shared" ref="E10:S10" si="0">E28-E27</f>
        <v>177</v>
      </c>
      <c r="F10" s="43">
        <f t="shared" si="0"/>
        <v>183</v>
      </c>
      <c r="G10" s="43">
        <f t="shared" si="0"/>
        <v>182</v>
      </c>
      <c r="H10" s="43">
        <f t="shared" si="0"/>
        <v>213</v>
      </c>
      <c r="I10" s="43">
        <f t="shared" si="0"/>
        <v>219</v>
      </c>
      <c r="J10" s="43">
        <f t="shared" si="0"/>
        <v>260</v>
      </c>
      <c r="K10" s="43">
        <f t="shared" si="0"/>
        <v>288</v>
      </c>
      <c r="L10" s="43">
        <f t="shared" si="0"/>
        <v>385</v>
      </c>
      <c r="M10" s="43">
        <f t="shared" si="0"/>
        <v>451</v>
      </c>
      <c r="N10" s="43">
        <f t="shared" si="0"/>
        <v>465</v>
      </c>
      <c r="O10" s="43">
        <f t="shared" si="0"/>
        <v>512</v>
      </c>
      <c r="P10" s="43">
        <f t="shared" si="0"/>
        <v>567</v>
      </c>
      <c r="Q10" s="43">
        <f t="shared" si="0"/>
        <v>625</v>
      </c>
      <c r="R10" s="43">
        <f t="shared" si="0"/>
        <v>669</v>
      </c>
      <c r="S10" s="43">
        <f t="shared" si="0"/>
        <v>698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[4]D_SZ2_raw!C26</f>
        <v>13.223140716552734</v>
      </c>
      <c r="E12" s="27">
        <f>[4]D_SZ2_raw!D26</f>
        <v>12.429378509521484</v>
      </c>
      <c r="F12" s="27">
        <f>[4]D_SZ2_raw!E26</f>
        <v>13.586956977844238</v>
      </c>
      <c r="G12" s="27">
        <f>[4]D_SZ2_raw!F26</f>
        <v>15.384614944458008</v>
      </c>
      <c r="H12" s="27">
        <f>[4]D_SZ2_raw!G26</f>
        <v>15.66820240020752</v>
      </c>
      <c r="I12" s="27">
        <f>[4]D_SZ2_raw!H26</f>
        <v>12.328766822814941</v>
      </c>
      <c r="J12" s="27">
        <f>[4]D_SZ2_raw!I26</f>
        <v>13.84615421295166</v>
      </c>
      <c r="K12" s="27">
        <f>[4]D_SZ2_raw!J26</f>
        <v>12.152777671813965</v>
      </c>
      <c r="L12" s="27">
        <f>[4]D_SZ2_raw!K26</f>
        <v>15.844156265258789</v>
      </c>
      <c r="M12" s="27">
        <f>[4]D_SZ2_raw!L26</f>
        <v>21.507761001586914</v>
      </c>
      <c r="N12" s="27">
        <f>[4]D_SZ2_raw!M26</f>
        <v>19.354839324951172</v>
      </c>
      <c r="O12" s="27">
        <f>[4]D_SZ2_raw!N26</f>
        <v>19.111968994140625</v>
      </c>
      <c r="P12" s="27">
        <f>[4]D_SZ2_raw!O26</f>
        <v>20.35087776184082</v>
      </c>
      <c r="Q12" s="27">
        <f>[4]D_SZ2_raw!P26</f>
        <v>14.536741256713867</v>
      </c>
      <c r="R12" s="27">
        <f>[4]D_SZ2_raw!Q26</f>
        <v>15.970149040222168</v>
      </c>
      <c r="S12" s="27">
        <f>[4]D_SZ2_raw!R26</f>
        <v>16.666666030883789</v>
      </c>
      <c r="T12" s="108" t="s">
        <v>406</v>
      </c>
    </row>
    <row r="13" spans="2:20">
      <c r="B13" s="6" t="s">
        <v>340</v>
      </c>
      <c r="C13" s="27" t="s">
        <v>406</v>
      </c>
      <c r="D13" s="27">
        <f>[4]D_SZ2_raw!C27</f>
        <v>14.049587249755859</v>
      </c>
      <c r="E13" s="27">
        <f>[4]D_SZ2_raw!D27</f>
        <v>9.6045198440551758</v>
      </c>
      <c r="F13" s="27">
        <f>[4]D_SZ2_raw!E27</f>
        <v>13.586956977844238</v>
      </c>
      <c r="G13" s="27">
        <f>[4]D_SZ2_raw!F27</f>
        <v>17.582418441772461</v>
      </c>
      <c r="H13" s="27">
        <f>[4]D_SZ2_raw!G27</f>
        <v>14.285714149475098</v>
      </c>
      <c r="I13" s="27">
        <f>[4]D_SZ2_raw!H27</f>
        <v>10.502283096313477</v>
      </c>
      <c r="J13" s="27">
        <f>[4]D_SZ2_raw!I27</f>
        <v>7.3076925277709961</v>
      </c>
      <c r="K13" s="27">
        <f>[4]D_SZ2_raw!J27</f>
        <v>9.7222223281860352</v>
      </c>
      <c r="L13" s="27">
        <f>[4]D_SZ2_raw!K27</f>
        <v>12.467532157897949</v>
      </c>
      <c r="M13" s="27">
        <f>[4]D_SZ2_raw!L27</f>
        <v>12.416851043701172</v>
      </c>
      <c r="N13" s="27">
        <f>[4]D_SZ2_raw!M27</f>
        <v>17.634408950805664</v>
      </c>
      <c r="O13" s="27">
        <f>[4]D_SZ2_raw!N27</f>
        <v>18.918918609619141</v>
      </c>
      <c r="P13" s="27">
        <f>[4]D_SZ2_raw!O27</f>
        <v>21.929824829101563</v>
      </c>
      <c r="Q13" s="27">
        <f>[4]D_SZ2_raw!P27</f>
        <v>25.559104919433594</v>
      </c>
      <c r="R13" s="27">
        <f>[4]D_SZ2_raw!Q27</f>
        <v>24.029850006103516</v>
      </c>
      <c r="S13" s="27">
        <f>[4]D_SZ2_raw!R27</f>
        <v>24.786325454711914</v>
      </c>
      <c r="T13" s="108" t="s">
        <v>406</v>
      </c>
    </row>
    <row r="14" spans="2:20">
      <c r="B14" s="6" t="s">
        <v>341</v>
      </c>
      <c r="C14" s="27" t="s">
        <v>406</v>
      </c>
      <c r="D14" s="27">
        <f>[4]D_SZ2_raw!C28</f>
        <v>6.6115703582763672</v>
      </c>
      <c r="E14" s="27">
        <f>[4]D_SZ2_raw!D28</f>
        <v>9.6045198440551758</v>
      </c>
      <c r="F14" s="27">
        <f>[4]D_SZ2_raw!E28</f>
        <v>5.9782609939575195</v>
      </c>
      <c r="G14" s="27">
        <f>[4]D_SZ2_raw!F28</f>
        <v>7.6923074722290039</v>
      </c>
      <c r="H14" s="27">
        <f>[4]D_SZ2_raw!G28</f>
        <v>11.520737648010254</v>
      </c>
      <c r="I14" s="27">
        <f>[4]D_SZ2_raw!H28</f>
        <v>10.502283096313477</v>
      </c>
      <c r="J14" s="27">
        <f>[4]D_SZ2_raw!I28</f>
        <v>8.0769233703613281</v>
      </c>
      <c r="K14" s="27">
        <f>[4]D_SZ2_raw!J28</f>
        <v>5.9027776718139648</v>
      </c>
      <c r="L14" s="27">
        <f>[4]D_SZ2_raw!K28</f>
        <v>10.389610290527344</v>
      </c>
      <c r="M14" s="27">
        <f>[4]D_SZ2_raw!L28</f>
        <v>11.529933929443359</v>
      </c>
      <c r="N14" s="27">
        <f>[4]D_SZ2_raw!M28</f>
        <v>11.182795524597168</v>
      </c>
      <c r="O14" s="27">
        <f>[4]D_SZ2_raw!N28</f>
        <v>14.478764533996582</v>
      </c>
      <c r="P14" s="27">
        <f>[4]D_SZ2_raw!O28</f>
        <v>18.596490859985352</v>
      </c>
      <c r="Q14" s="27">
        <f>[4]D_SZ2_raw!P28</f>
        <v>16.293930053710938</v>
      </c>
      <c r="R14" s="27">
        <f>[4]D_SZ2_raw!Q28</f>
        <v>15.970149040222168</v>
      </c>
      <c r="S14" s="27">
        <f>[4]D_SZ2_raw!R28</f>
        <v>19.658119201660156</v>
      </c>
      <c r="T14" s="108" t="s">
        <v>406</v>
      </c>
    </row>
    <row r="15" spans="2:20">
      <c r="B15" s="6" t="s">
        <v>342</v>
      </c>
      <c r="C15" s="27" t="s">
        <v>406</v>
      </c>
      <c r="D15" s="27">
        <f>[4]D_SZ2_raw!C29</f>
        <v>9.0909090042114258</v>
      </c>
      <c r="E15" s="27">
        <f>[4]D_SZ2_raw!D29</f>
        <v>7.344632625579834</v>
      </c>
      <c r="F15" s="27">
        <f>[4]D_SZ2_raw!E29</f>
        <v>15.217391014099121</v>
      </c>
      <c r="G15" s="27">
        <f>[4]D_SZ2_raw!F29</f>
        <v>12.637362480163574</v>
      </c>
      <c r="H15" s="27">
        <f>[4]D_SZ2_raw!G29</f>
        <v>16.129032135009766</v>
      </c>
      <c r="I15" s="27">
        <f>[4]D_SZ2_raw!H29</f>
        <v>17.351598739624023</v>
      </c>
      <c r="J15" s="27">
        <f>[4]D_SZ2_raw!I29</f>
        <v>14.615385055541992</v>
      </c>
      <c r="K15" s="27">
        <f>[4]D_SZ2_raw!J29</f>
        <v>8.6805553436279297</v>
      </c>
      <c r="L15" s="27">
        <f>[4]D_SZ2_raw!K29</f>
        <v>11.948052406311035</v>
      </c>
      <c r="M15" s="27">
        <f>[4]D_SZ2_raw!L29</f>
        <v>11.529933929443359</v>
      </c>
      <c r="N15" s="27">
        <f>[4]D_SZ2_raw!M29</f>
        <v>11.182795524597168</v>
      </c>
      <c r="O15" s="27">
        <f>[4]D_SZ2_raw!N29</f>
        <v>11.583011627197266</v>
      </c>
      <c r="P15" s="27">
        <f>[4]D_SZ2_raw!O29</f>
        <v>10.17543888092041</v>
      </c>
      <c r="Q15" s="27">
        <f>[4]D_SZ2_raw!P29</f>
        <v>9.9041538238525391</v>
      </c>
      <c r="R15" s="27">
        <f>[4]D_SZ2_raw!Q29</f>
        <v>15.074626922607422</v>
      </c>
      <c r="S15" s="27">
        <f>[4]D_SZ2_raw!R29</f>
        <v>13.390313148498535</v>
      </c>
      <c r="T15" s="108" t="s">
        <v>406</v>
      </c>
    </row>
    <row r="16" spans="2:20">
      <c r="B16" s="6" t="s">
        <v>343</v>
      </c>
      <c r="C16" s="27" t="s">
        <v>406</v>
      </c>
      <c r="D16" s="27">
        <f>[4]D_SZ2_raw!C30</f>
        <v>29.752065658569336</v>
      </c>
      <c r="E16" s="27">
        <f>[4]D_SZ2_raw!D30</f>
        <v>36.723163604736328</v>
      </c>
      <c r="F16" s="27">
        <f>[4]D_SZ2_raw!E30</f>
        <v>34.782608032226563</v>
      </c>
      <c r="G16" s="27">
        <f>[4]D_SZ2_raw!F30</f>
        <v>30.769229888916016</v>
      </c>
      <c r="H16" s="27">
        <f>[4]D_SZ2_raw!G30</f>
        <v>29.032258987426758</v>
      </c>
      <c r="I16" s="27">
        <f>[4]D_SZ2_raw!H30</f>
        <v>31.963470458984375</v>
      </c>
      <c r="J16" s="27">
        <f>[4]D_SZ2_raw!I30</f>
        <v>36.923076629638672</v>
      </c>
      <c r="K16" s="27">
        <f>[4]D_SZ2_raw!J30</f>
        <v>35.416667938232422</v>
      </c>
      <c r="L16" s="27">
        <f>[4]D_SZ2_raw!K30</f>
        <v>31.948051452636719</v>
      </c>
      <c r="M16" s="27">
        <f>[4]D_SZ2_raw!L30</f>
        <v>26.385808944702148</v>
      </c>
      <c r="N16" s="27">
        <f>[4]D_SZ2_raw!M30</f>
        <v>27.956989288330078</v>
      </c>
      <c r="O16" s="27">
        <f>[4]D_SZ2_raw!N30</f>
        <v>23.745174407958984</v>
      </c>
      <c r="P16" s="27">
        <f>[4]D_SZ2_raw!O30</f>
        <v>17.192981719970703</v>
      </c>
      <c r="Q16" s="27">
        <f>[4]D_SZ2_raw!P30</f>
        <v>21.246006011962891</v>
      </c>
      <c r="R16" s="27">
        <f>[4]D_SZ2_raw!Q30</f>
        <v>20.447761535644531</v>
      </c>
      <c r="S16" s="27">
        <f>[4]D_SZ2_raw!R30</f>
        <v>16.239316940307617</v>
      </c>
      <c r="T16" s="108" t="s">
        <v>406</v>
      </c>
    </row>
    <row r="17" spans="2:20">
      <c r="B17" s="7" t="s">
        <v>240</v>
      </c>
      <c r="C17" s="27" t="s">
        <v>406</v>
      </c>
      <c r="D17" s="27">
        <f>[4]D_SZ2_raw!C31</f>
        <v>27.272727966308594</v>
      </c>
      <c r="E17" s="27">
        <f>[4]D_SZ2_raw!D31</f>
        <v>24.293785095214844</v>
      </c>
      <c r="F17" s="27">
        <f>[4]D_SZ2_raw!E31</f>
        <v>16.84782600402832</v>
      </c>
      <c r="G17" s="27">
        <f>[4]D_SZ2_raw!F31</f>
        <v>15.934065818786621</v>
      </c>
      <c r="H17" s="27">
        <f>[4]D_SZ2_raw!G31</f>
        <v>13.364055633544922</v>
      </c>
      <c r="I17" s="27">
        <f>[4]D_SZ2_raw!H31</f>
        <v>17.351598739624023</v>
      </c>
      <c r="J17" s="27">
        <f>[4]D_SZ2_raw!I31</f>
        <v>19.230770111083984</v>
      </c>
      <c r="K17" s="27">
        <f>[4]D_SZ2_raw!J31</f>
        <v>28.125</v>
      </c>
      <c r="L17" s="27">
        <f>[4]D_SZ2_raw!K31</f>
        <v>17.402597427368164</v>
      </c>
      <c r="M17" s="27">
        <f>[4]D_SZ2_raw!L31</f>
        <v>16.629711151123047</v>
      </c>
      <c r="N17" s="27">
        <f>[4]D_SZ2_raw!M31</f>
        <v>12.688172340393066</v>
      </c>
      <c r="O17" s="27">
        <f>[4]D_SZ2_raw!N31</f>
        <v>12.162161827087402</v>
      </c>
      <c r="P17" s="27">
        <f>[4]D_SZ2_raw!O31</f>
        <v>11.754385948181152</v>
      </c>
      <c r="Q17" s="27">
        <f>[4]D_SZ2_raw!P31</f>
        <v>12.460063934326172</v>
      </c>
      <c r="R17" s="27">
        <f>[4]D_SZ2_raw!Q31</f>
        <v>8.5074625015258789</v>
      </c>
      <c r="S17" s="27">
        <f>[4]D_SZ2_raw!R31</f>
        <v>9.2592592239379883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[4]D_SZ2_raw!C32</f>
        <v>0.45039841532707214</v>
      </c>
      <c r="E19" s="37">
        <f>[4]D_SZ2_raw!D32</f>
        <v>0.21413275599479675</v>
      </c>
      <c r="F19" s="37">
        <f>[4]D_SZ2_raw!E32</f>
        <v>0.34666663408279419</v>
      </c>
      <c r="G19" s="37">
        <f>[4]D_SZ2_raw!F32</f>
        <v>0.24645735323429108</v>
      </c>
      <c r="H19" s="37">
        <f>[4]D_SZ2_raw!G32</f>
        <v>0.18939393758773804</v>
      </c>
      <c r="I19" s="37">
        <f>[4]D_SZ2_raw!H32</f>
        <v>8.3472453057765961E-2</v>
      </c>
      <c r="J19" s="37">
        <f>[4]D_SZ2_raw!I32</f>
        <v>0.19509837031364441</v>
      </c>
      <c r="K19" s="37">
        <f>[4]D_SZ2_raw!J32</f>
        <v>8.0893062055110931E-2</v>
      </c>
      <c r="L19" s="37">
        <f>[4]D_SZ2_raw!K32</f>
        <v>0.1070205420255661</v>
      </c>
      <c r="M19" s="37">
        <f>[4]D_SZ2_raw!L32</f>
        <v>5.3022269159555435E-2</v>
      </c>
      <c r="N19" s="37">
        <f>[4]D_SZ2_raw!M32</f>
        <v>8.8345222175121307E-2</v>
      </c>
      <c r="O19" s="37">
        <f>[4]D_SZ2_raw!N32</f>
        <v>7.7725961804389954E-2</v>
      </c>
      <c r="P19" s="37">
        <f>[4]D_SZ2_raw!O32</f>
        <v>8.2474224269390106E-2</v>
      </c>
      <c r="Q19" s="37">
        <f>[4]D_SZ2_raw!P32</f>
        <v>0.19321894645690918</v>
      </c>
      <c r="R19" s="37">
        <f>[4]D_SZ2_raw!Q32</f>
        <v>0.16836684942245483</v>
      </c>
      <c r="S19" s="37">
        <f>[4]D_SZ2_raw!R32</f>
        <v>0.27787211537361145</v>
      </c>
      <c r="T19" s="111" t="s">
        <v>406</v>
      </c>
    </row>
    <row r="20" spans="2:20">
      <c r="B20" s="6" t="s">
        <v>33</v>
      </c>
      <c r="C20" s="37" t="s">
        <v>406</v>
      </c>
      <c r="D20" s="37">
        <f>[4]D_SZ2_raw!C33</f>
        <v>0.9010736346244812</v>
      </c>
      <c r="E20" s="37">
        <f>[4]D_SZ2_raw!D33</f>
        <v>0.80553984642028809</v>
      </c>
      <c r="F20" s="37">
        <f>[4]D_SZ2_raw!E33</f>
        <v>0.75268822908401489</v>
      </c>
      <c r="G20" s="37">
        <f>[4]D_SZ2_raw!F33</f>
        <v>0.66471165418624878</v>
      </c>
      <c r="H20" s="37">
        <f>[4]D_SZ2_raw!G33</f>
        <v>0.60747665166854858</v>
      </c>
      <c r="I20" s="37">
        <f>[4]D_SZ2_raw!H33</f>
        <v>0.64935064315795898</v>
      </c>
      <c r="J20" s="37">
        <f>[4]D_SZ2_raw!I33</f>
        <v>0.46290457248687744</v>
      </c>
      <c r="K20" s="37">
        <f>[4]D_SZ2_raw!J33</f>
        <v>0.60168468952178955</v>
      </c>
      <c r="L20" s="37">
        <f>[4]D_SZ2_raw!K33</f>
        <v>0.3333333432674408</v>
      </c>
      <c r="M20" s="37">
        <f>[4]D_SZ2_raw!L33</f>
        <v>0.21004727482795715</v>
      </c>
      <c r="N20" s="37">
        <f>[4]D_SZ2_raw!M33</f>
        <v>0.3608991801738739</v>
      </c>
      <c r="O20" s="37">
        <f>[4]D_SZ2_raw!N33</f>
        <v>0.28860029578208923</v>
      </c>
      <c r="P20" s="37">
        <f>[4]D_SZ2_raw!O33</f>
        <v>0.22804403305053711</v>
      </c>
      <c r="Q20" s="37">
        <f>[4]D_SZ2_raw!P33</f>
        <v>0.59101653099060059</v>
      </c>
      <c r="R20" s="37">
        <f>[4]D_SZ2_raw!Q33</f>
        <v>0.43717926740646362</v>
      </c>
      <c r="S20" s="37">
        <f>[4]D_SZ2_raw!R33</f>
        <v>0.58139532804489136</v>
      </c>
      <c r="T20" s="111" t="s">
        <v>406</v>
      </c>
    </row>
    <row r="21" spans="2:20">
      <c r="B21" s="6" t="s">
        <v>11</v>
      </c>
      <c r="C21" s="37" t="s">
        <v>406</v>
      </c>
      <c r="D21" s="37">
        <f>[4]D_SZ2_raw!C34</f>
        <v>2.1779947280883789</v>
      </c>
      <c r="E21" s="37">
        <f>[4]D_SZ2_raw!D34</f>
        <v>2.7357194423675537</v>
      </c>
      <c r="F21" s="37">
        <f>[4]D_SZ2_raw!E34</f>
        <v>1.7778468132019043</v>
      </c>
      <c r="G21" s="37">
        <f>[4]D_SZ2_raw!F34</f>
        <v>1.8510727882385254</v>
      </c>
      <c r="H21" s="37">
        <f>[4]D_SZ2_raw!G34</f>
        <v>1.9685038328170776</v>
      </c>
      <c r="I21" s="37">
        <f>[4]D_SZ2_raw!H34</f>
        <v>2.7208037376403809</v>
      </c>
      <c r="J21" s="37">
        <f>[4]D_SZ2_raw!I34</f>
        <v>3.0837137699127197</v>
      </c>
      <c r="K21" s="37">
        <f>[4]D_SZ2_raw!J34</f>
        <v>3.0745062828063965</v>
      </c>
      <c r="L21" s="37">
        <f>[4]D_SZ2_raw!K34</f>
        <v>2.0269062519073486</v>
      </c>
      <c r="M21" s="37">
        <f>[4]D_SZ2_raw!L34</f>
        <v>1.366982102394104</v>
      </c>
      <c r="N21" s="37">
        <f>[4]D_SZ2_raw!M34</f>
        <v>1.4445648193359375</v>
      </c>
      <c r="O21" s="37">
        <f>[4]D_SZ2_raw!N34</f>
        <v>1.444082498550415</v>
      </c>
      <c r="P21" s="37">
        <f>[4]D_SZ2_raw!O34</f>
        <v>1.3734235763549805</v>
      </c>
      <c r="Q21" s="37">
        <f>[4]D_SZ2_raw!P34</f>
        <v>1.7121454477310181</v>
      </c>
      <c r="R21" s="37">
        <f>[4]D_SZ2_raw!Q34</f>
        <v>1.5534952878952026</v>
      </c>
      <c r="S21" s="37">
        <f>[4]D_SZ2_raw!R34</f>
        <v>1.4539008140563965</v>
      </c>
      <c r="T21" s="111" t="s">
        <v>406</v>
      </c>
    </row>
    <row r="22" spans="2:20">
      <c r="B22" s="6" t="s">
        <v>12</v>
      </c>
      <c r="C22" s="37" t="s">
        <v>406</v>
      </c>
      <c r="D22" s="37">
        <f>[4]D_SZ2_raw!C35</f>
        <v>5.4036455154418945</v>
      </c>
      <c r="E22" s="37">
        <f>[4]D_SZ2_raw!D35</f>
        <v>5.3208484649658203</v>
      </c>
      <c r="F22" s="37">
        <f>[4]D_SZ2_raw!E35</f>
        <v>4.5412840843200684</v>
      </c>
      <c r="G22" s="37">
        <f>[4]D_SZ2_raw!F35</f>
        <v>4.3403816223144531</v>
      </c>
      <c r="H22" s="37">
        <f>[4]D_SZ2_raw!G35</f>
        <v>4.0764331817626953</v>
      </c>
      <c r="I22" s="37">
        <f>[4]D_SZ2_raw!H35</f>
        <v>4.4778480529785156</v>
      </c>
      <c r="J22" s="37">
        <f>[4]D_SZ2_raw!I35</f>
        <v>4.8266558647155762</v>
      </c>
      <c r="K22" s="37">
        <f>[4]D_SZ2_raw!J35</f>
        <v>5.3129501342773438</v>
      </c>
      <c r="L22" s="37">
        <f>[4]D_SZ2_raw!K35</f>
        <v>4.3976178169250488</v>
      </c>
      <c r="M22" s="37">
        <f>[4]D_SZ2_raw!L35</f>
        <v>3.8683602809906006</v>
      </c>
      <c r="N22" s="37">
        <f>[4]D_SZ2_raw!M35</f>
        <v>3.6759700775146484</v>
      </c>
      <c r="O22" s="37">
        <f>[4]D_SZ2_raw!N35</f>
        <v>3.2544112205505371</v>
      </c>
      <c r="P22" s="37">
        <f>[4]D_SZ2_raw!O35</f>
        <v>2.8149471282958984</v>
      </c>
      <c r="Q22" s="37">
        <f>[4]D_SZ2_raw!P35</f>
        <v>3.0644526481628418</v>
      </c>
      <c r="R22" s="37">
        <f>[4]D_SZ2_raw!Q35</f>
        <v>3.0519111156463623</v>
      </c>
      <c r="S22" s="37">
        <f>[4]D_SZ2_raw!R35</f>
        <v>2.9011569023132324</v>
      </c>
      <c r="T22" s="111" t="s">
        <v>406</v>
      </c>
    </row>
    <row r="23" spans="2:20">
      <c r="B23" s="6" t="s">
        <v>13</v>
      </c>
      <c r="C23" s="37" t="s">
        <v>406</v>
      </c>
      <c r="D23" s="37">
        <f>[4]D_SZ2_raw!C36</f>
        <v>7.9619216918945313</v>
      </c>
      <c r="E23" s="37">
        <f>[4]D_SZ2_raw!D36</f>
        <v>7.4869189262390137</v>
      </c>
      <c r="F23" s="37">
        <f>[4]D_SZ2_raw!E36</f>
        <v>6.7869277000427246</v>
      </c>
      <c r="G23" s="37">
        <f>[4]D_SZ2_raw!F36</f>
        <v>6.3030576705932617</v>
      </c>
      <c r="H23" s="37">
        <f>[4]D_SZ2_raw!G36</f>
        <v>5.9655776023864746</v>
      </c>
      <c r="I23" s="37">
        <f>[4]D_SZ2_raw!H36</f>
        <v>6.1478991508483887</v>
      </c>
      <c r="J23" s="37">
        <f>[4]D_SZ2_raw!I36</f>
        <v>6.8717355728149414</v>
      </c>
      <c r="K23" s="37">
        <f>[4]D_SZ2_raw!J36</f>
        <v>8.0565013885498047</v>
      </c>
      <c r="L23" s="37">
        <f>[4]D_SZ2_raw!K36</f>
        <v>6.4618639945983887</v>
      </c>
      <c r="M23" s="37">
        <f>[4]D_SZ2_raw!L36</f>
        <v>6.1395344734191895</v>
      </c>
      <c r="N23" s="37">
        <f>[4]D_SZ2_raw!M36</f>
        <v>5.9813084602355957</v>
      </c>
      <c r="O23" s="37">
        <f>[4]D_SZ2_raw!N36</f>
        <v>5.6179776191711426</v>
      </c>
      <c r="P23" s="37">
        <f>[4]D_SZ2_raw!O36</f>
        <v>5.0133943557739258</v>
      </c>
      <c r="Q23" s="37">
        <f>[4]D_SZ2_raw!P36</f>
        <v>5.3354887962341309</v>
      </c>
      <c r="R23" s="37">
        <f>[4]D_SZ2_raw!Q36</f>
        <v>4.739865779876709</v>
      </c>
      <c r="S23" s="37">
        <f>[4]D_SZ2_raw!R36</f>
        <v>4.5278134346008301</v>
      </c>
      <c r="T23" s="111" t="s">
        <v>406</v>
      </c>
    </row>
    <row r="24" spans="2:20">
      <c r="B24" s="8" t="s">
        <v>15</v>
      </c>
      <c r="C24" s="37" t="s">
        <v>406</v>
      </c>
      <c r="D24" s="37">
        <f>[4]D_SZ2_raw!C37</f>
        <v>10.04823112487793</v>
      </c>
      <c r="E24" s="37">
        <f>[4]D_SZ2_raw!D37</f>
        <v>10.133842468261719</v>
      </c>
      <c r="F24" s="37">
        <f>[4]D_SZ2_raw!E37</f>
        <v>8.7589702606201172</v>
      </c>
      <c r="G24" s="37">
        <f>[4]D_SZ2_raw!F37</f>
        <v>8.5312862396240234</v>
      </c>
      <c r="H24" s="37">
        <f>[4]D_SZ2_raw!G37</f>
        <v>8.3160076141357422</v>
      </c>
      <c r="I24" s="37">
        <f>[4]D_SZ2_raw!H37</f>
        <v>9.9226217269897461</v>
      </c>
      <c r="J24" s="37">
        <f>[4]D_SZ2_raw!I37</f>
        <v>10.354188919067383</v>
      </c>
      <c r="K24" s="37">
        <f>[4]D_SZ2_raw!J37</f>
        <v>13.444257736206055</v>
      </c>
      <c r="L24" s="37">
        <f>[4]D_SZ2_raw!K37</f>
        <v>8.9884071350097656</v>
      </c>
      <c r="M24" s="37">
        <f>[4]D_SZ2_raw!L37</f>
        <v>11.062116622924805</v>
      </c>
      <c r="N24" s="37">
        <f>[4]D_SZ2_raw!M37</f>
        <v>8.5782079696655273</v>
      </c>
      <c r="O24" s="37">
        <f>[4]D_SZ2_raw!N37</f>
        <v>7.9734220504760742</v>
      </c>
      <c r="P24" s="37">
        <f>[4]D_SZ2_raw!O37</f>
        <v>8.0696420669555664</v>
      </c>
      <c r="Q24" s="37">
        <f>[4]D_SZ2_raw!P37</f>
        <v>8.2575368881225586</v>
      </c>
      <c r="R24" s="37">
        <f>[4]D_SZ2_raw!Q37</f>
        <v>7.2227053642272949</v>
      </c>
      <c r="S24" s="37">
        <f>[4]D_SZ2_raw!R37</f>
        <v>7.0049533843994141</v>
      </c>
      <c r="T24" s="111" t="s">
        <v>406</v>
      </c>
    </row>
    <row r="25" spans="2:20">
      <c r="B25" s="8" t="s">
        <v>16</v>
      </c>
      <c r="C25" s="37" t="s">
        <v>406</v>
      </c>
      <c r="D25" s="37">
        <f>[4]D_SZ2_raw!C38</f>
        <v>11.659808158874512</v>
      </c>
      <c r="E25" s="37">
        <f>[4]D_SZ2_raw!D38</f>
        <v>14.204902648925781</v>
      </c>
      <c r="F25" s="37">
        <f>[4]D_SZ2_raw!E38</f>
        <v>10.9617919921875</v>
      </c>
      <c r="G25" s="37">
        <f>[4]D_SZ2_raw!F38</f>
        <v>11.304836273193359</v>
      </c>
      <c r="H25" s="37">
        <f>[4]D_SZ2_raw!G38</f>
        <v>10.265383720397949</v>
      </c>
      <c r="I25" s="37">
        <f>[4]D_SZ2_raw!H38</f>
        <v>16.165952682495117</v>
      </c>
      <c r="J25" s="37">
        <f>[4]D_SZ2_raw!I38</f>
        <v>18.464511871337891</v>
      </c>
      <c r="K25" s="37">
        <f>[4]D_SZ2_raw!J38</f>
        <v>18.461465835571289</v>
      </c>
      <c r="L25" s="37">
        <f>[4]D_SZ2_raw!K38</f>
        <v>11.908513069152832</v>
      </c>
      <c r="M25" s="37">
        <f>[4]D_SZ2_raw!L38</f>
        <v>17.139959335327148</v>
      </c>
      <c r="N25" s="37">
        <f>[4]D_SZ2_raw!M38</f>
        <v>11.471003532409668</v>
      </c>
      <c r="O25" s="37">
        <f>[4]D_SZ2_raw!N38</f>
        <v>11.838790893554688</v>
      </c>
      <c r="P25" s="37">
        <f>[4]D_SZ2_raw!O38</f>
        <v>10.092117309570313</v>
      </c>
      <c r="Q25" s="37">
        <f>[4]D_SZ2_raw!P38</f>
        <v>10.82677173614502</v>
      </c>
      <c r="R25" s="37">
        <f>[4]D_SZ2_raw!Q38</f>
        <v>9.5238094329833984</v>
      </c>
      <c r="S25" s="37">
        <f>[4]D_SZ2_raw!R38</f>
        <v>9.7744359970092773</v>
      </c>
      <c r="T25" s="111" t="s">
        <v>406</v>
      </c>
    </row>
    <row r="26" spans="2:20">
      <c r="B26" s="7" t="s">
        <v>14</v>
      </c>
      <c r="C26" s="41" t="s">
        <v>406</v>
      </c>
      <c r="D26" s="41">
        <f>[4]D_SZ2_raw!C39</f>
        <v>4.6613144874572754</v>
      </c>
      <c r="E26" s="41">
        <f>[4]D_SZ2_raw!D39</f>
        <v>4.8337154388427734</v>
      </c>
      <c r="F26" s="41">
        <f>[4]D_SZ2_raw!E39</f>
        <v>3.706392765045166</v>
      </c>
      <c r="G26" s="41">
        <f>[4]D_SZ2_raw!F39</f>
        <v>2.3913314342498779</v>
      </c>
      <c r="H26" s="41">
        <f>[4]D_SZ2_raw!G39</f>
        <v>3.9113585948944092</v>
      </c>
      <c r="I26" s="41">
        <f>[4]D_SZ2_raw!H39</f>
        <v>4.783205509185791</v>
      </c>
      <c r="J26" s="41">
        <f>[4]D_SZ2_raw!I39</f>
        <v>5.083106517791748</v>
      </c>
      <c r="K26" s="41">
        <f>[4]D_SZ2_raw!J39</f>
        <v>6.0682516098022461</v>
      </c>
      <c r="L26" s="41">
        <f>[4]D_SZ2_raw!K39</f>
        <v>3.4869811534881592</v>
      </c>
      <c r="M26" s="41">
        <f>[4]D_SZ2_raw!L39</f>
        <v>3.7415366172790527</v>
      </c>
      <c r="N26" s="41">
        <f>[4]D_SZ2_raw!M39</f>
        <v>3.1566317081451416</v>
      </c>
      <c r="O26" s="41">
        <f>[4]D_SZ2_raw!N39</f>
        <v>2.2156970500946045</v>
      </c>
      <c r="P26" s="41">
        <f>[4]D_SZ2_raw!O39</f>
        <v>2.5665645599365234</v>
      </c>
      <c r="Q26" s="41">
        <f>[4]D_SZ2_raw!P39</f>
        <v>3.0655534267425537</v>
      </c>
      <c r="R26" s="41">
        <f>[4]D_SZ2_raw!Q39</f>
        <v>2.6244268417358398</v>
      </c>
      <c r="S26" s="41">
        <f>[4]D_SZ2_raw!R39</f>
        <v>2.515007495880127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[4]D_SZ2_raw!C25</f>
        <v>1</v>
      </c>
      <c r="E27" s="43">
        <f>[4]D_SZ2_raw!D25</f>
        <v>1</v>
      </c>
      <c r="F27" s="43">
        <f>[4]D_SZ2_raw!E25</f>
        <v>1</v>
      </c>
      <c r="G27" s="43">
        <f>[4]D_SZ2_raw!F25</f>
        <v>0</v>
      </c>
      <c r="H27" s="43">
        <f>[4]D_SZ2_raw!G25</f>
        <v>4</v>
      </c>
      <c r="I27" s="43">
        <f>[4]D_SZ2_raw!H25</f>
        <v>0</v>
      </c>
      <c r="J27" s="43">
        <f>[4]D_SZ2_raw!I25</f>
        <v>0</v>
      </c>
      <c r="K27" s="43">
        <f>[4]D_SZ2_raw!J25</f>
        <v>0</v>
      </c>
      <c r="L27" s="43">
        <f>[4]D_SZ2_raw!K25</f>
        <v>0</v>
      </c>
      <c r="M27" s="43">
        <f>[4]D_SZ2_raw!L25</f>
        <v>0</v>
      </c>
      <c r="N27" s="43">
        <f>[4]D_SZ2_raw!M25</f>
        <v>0</v>
      </c>
      <c r="O27" s="43">
        <f>[4]D_SZ2_raw!N25</f>
        <v>6</v>
      </c>
      <c r="P27" s="43">
        <f>[4]D_SZ2_raw!O25</f>
        <v>3</v>
      </c>
      <c r="Q27" s="43">
        <f>[4]D_SZ2_raw!P25</f>
        <v>1</v>
      </c>
      <c r="R27" s="43">
        <f>[4]D_SZ2_raw!Q25</f>
        <v>1</v>
      </c>
      <c r="S27" s="43">
        <f>[4]D_SZ2_raw!R25</f>
        <v>4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[4]D_SZ2_raw!C24</f>
        <v>121</v>
      </c>
      <c r="E28" s="43">
        <f>[4]D_SZ2_raw!D24</f>
        <v>178</v>
      </c>
      <c r="F28" s="43">
        <f>[4]D_SZ2_raw!E24</f>
        <v>184</v>
      </c>
      <c r="G28" s="43">
        <f>[4]D_SZ2_raw!F24</f>
        <v>182</v>
      </c>
      <c r="H28" s="43">
        <f>[4]D_SZ2_raw!G24</f>
        <v>217</v>
      </c>
      <c r="I28" s="43">
        <f>[4]D_SZ2_raw!H24</f>
        <v>219</v>
      </c>
      <c r="J28" s="43">
        <f>[4]D_SZ2_raw!I24</f>
        <v>260</v>
      </c>
      <c r="K28" s="43">
        <f>[4]D_SZ2_raw!J24</f>
        <v>288</v>
      </c>
      <c r="L28" s="43">
        <f>[4]D_SZ2_raw!K24</f>
        <v>385</v>
      </c>
      <c r="M28" s="43">
        <f>[4]D_SZ2_raw!L24</f>
        <v>451</v>
      </c>
      <c r="N28" s="43">
        <f>[4]D_SZ2_raw!M24</f>
        <v>465</v>
      </c>
      <c r="O28" s="43">
        <f>[4]D_SZ2_raw!N24</f>
        <v>518</v>
      </c>
      <c r="P28" s="43">
        <f>[4]D_SZ2_raw!O24</f>
        <v>570</v>
      </c>
      <c r="Q28" s="43">
        <f>[4]D_SZ2_raw!P24</f>
        <v>626</v>
      </c>
      <c r="R28" s="43">
        <f>[4]D_SZ2_raw!Q24</f>
        <v>670</v>
      </c>
      <c r="S28" s="43">
        <f>[4]D_SZ2_raw!R24</f>
        <v>702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9"/>
  <sheetViews>
    <sheetView showGridLines="0" zoomScaleNormal="100" workbookViewId="0"/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2" spans="2:20" ht="15.75">
      <c r="B2" s="46" t="s">
        <v>407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2:20" ht="4.9000000000000004" customHeigh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50"/>
      <c r="O3" s="2"/>
      <c r="P3" s="2"/>
      <c r="Q3" s="2"/>
      <c r="R3" s="2"/>
      <c r="S3" s="2"/>
    </row>
    <row r="4" spans="2:20" ht="12" customHeight="1">
      <c r="B4" s="51" t="s">
        <v>0</v>
      </c>
      <c r="C4" s="222" t="s">
        <v>338</v>
      </c>
      <c r="D4" s="223"/>
      <c r="E4" s="224"/>
      <c r="F4" s="50"/>
      <c r="G4" s="52" t="s">
        <v>1</v>
      </c>
      <c r="H4" s="222" t="str">
        <f>[3]D_SZ3_raw!$A$2</f>
        <v>Energy and Water</v>
      </c>
      <c r="I4" s="223"/>
      <c r="J4" s="224"/>
      <c r="L4" s="52" t="s">
        <v>2</v>
      </c>
      <c r="M4" s="222" t="str">
        <f>[3]D_SZ3_raw!$B$2</f>
        <v>Medium</v>
      </c>
      <c r="N4" s="223"/>
      <c r="O4" s="224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ht="4.9000000000000004" customHeigh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53"/>
      <c r="O8" s="53"/>
      <c r="P8" s="53"/>
      <c r="Q8" s="53"/>
      <c r="R8" s="53"/>
      <c r="S8" s="53"/>
    </row>
    <row r="9" spans="2:20">
      <c r="B9" s="12" t="s">
        <v>220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2:20">
      <c r="B10" s="5"/>
      <c r="C10" s="3">
        <v>2000</v>
      </c>
      <c r="D10" s="3">
        <v>2001</v>
      </c>
      <c r="E10" s="3">
        <v>2002</v>
      </c>
      <c r="F10" s="3">
        <v>2003</v>
      </c>
      <c r="G10" s="4">
        <v>2004</v>
      </c>
      <c r="H10" s="4">
        <v>2005</v>
      </c>
      <c r="I10" s="4">
        <v>2006</v>
      </c>
      <c r="J10" s="4">
        <v>2007</v>
      </c>
      <c r="K10" s="4">
        <v>2008</v>
      </c>
      <c r="L10" s="4">
        <v>2009</v>
      </c>
      <c r="M10" s="4">
        <v>2010</v>
      </c>
      <c r="N10" s="4">
        <v>2011</v>
      </c>
      <c r="O10" s="4">
        <v>2012</v>
      </c>
      <c r="P10" s="4">
        <v>2013</v>
      </c>
      <c r="Q10" s="4">
        <v>2014</v>
      </c>
      <c r="R10" s="4">
        <v>2015</v>
      </c>
      <c r="S10" s="4">
        <v>2016</v>
      </c>
      <c r="T10" s="105">
        <v>2017</v>
      </c>
    </row>
    <row r="11" spans="2:20">
      <c r="B11" s="20" t="s">
        <v>481</v>
      </c>
      <c r="C11" s="44" t="s">
        <v>406</v>
      </c>
      <c r="D11" s="43">
        <f>D29-D28</f>
        <v>38</v>
      </c>
      <c r="E11" s="43">
        <f t="shared" ref="E11:S11" si="0">E29-E28</f>
        <v>79</v>
      </c>
      <c r="F11" s="43">
        <f t="shared" si="0"/>
        <v>67</v>
      </c>
      <c r="G11" s="43">
        <f t="shared" si="0"/>
        <v>70</v>
      </c>
      <c r="H11" s="43">
        <f t="shared" si="0"/>
        <v>80</v>
      </c>
      <c r="I11" s="43">
        <f t="shared" si="0"/>
        <v>88</v>
      </c>
      <c r="J11" s="43">
        <f t="shared" si="0"/>
        <v>108</v>
      </c>
      <c r="K11" s="43">
        <f t="shared" si="0"/>
        <v>115</v>
      </c>
      <c r="L11" s="43">
        <f t="shared" si="0"/>
        <v>132</v>
      </c>
      <c r="M11" s="43">
        <f t="shared" si="0"/>
        <v>165</v>
      </c>
      <c r="N11" s="43">
        <f t="shared" si="0"/>
        <v>166</v>
      </c>
      <c r="O11" s="43">
        <f t="shared" si="0"/>
        <v>158</v>
      </c>
      <c r="P11" s="43">
        <f t="shared" si="0"/>
        <v>162</v>
      </c>
      <c r="Q11" s="43">
        <f t="shared" si="0"/>
        <v>179</v>
      </c>
      <c r="R11" s="43">
        <f t="shared" si="0"/>
        <v>201</v>
      </c>
      <c r="S11" s="43">
        <f t="shared" si="0"/>
        <v>213</v>
      </c>
      <c r="T11" s="43" t="s">
        <v>406</v>
      </c>
    </row>
    <row r="12" spans="2:20">
      <c r="B12" s="20" t="s">
        <v>482</v>
      </c>
      <c r="C12" s="16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07"/>
    </row>
    <row r="13" spans="2:20">
      <c r="B13" s="6" t="s">
        <v>339</v>
      </c>
      <c r="C13" s="27" t="s">
        <v>406</v>
      </c>
      <c r="D13" s="27">
        <f>[4]D_SZ3_raw!C26</f>
        <v>17.94871711730957</v>
      </c>
      <c r="E13" s="27">
        <f>[4]D_SZ3_raw!D26</f>
        <v>21.518987655639648</v>
      </c>
      <c r="F13" s="27">
        <f>[4]D_SZ3_raw!E26</f>
        <v>26.865671157836914</v>
      </c>
      <c r="G13" s="27">
        <f>[4]D_SZ3_raw!F26</f>
        <v>22.857143402099609</v>
      </c>
      <c r="H13" s="27">
        <f>[4]D_SZ3_raw!G26</f>
        <v>15</v>
      </c>
      <c r="I13" s="27">
        <f>[4]D_SZ3_raw!H26</f>
        <v>19.318181991577148</v>
      </c>
      <c r="J13" s="27">
        <f>[4]D_SZ3_raw!I26</f>
        <v>15.596330642700195</v>
      </c>
      <c r="K13" s="27">
        <f>[4]D_SZ3_raw!J26</f>
        <v>20.869565963745117</v>
      </c>
      <c r="L13" s="27">
        <f>[4]D_SZ3_raw!K26</f>
        <v>20.454545974731445</v>
      </c>
      <c r="M13" s="27">
        <f>[4]D_SZ3_raw!L26</f>
        <v>24.242424011230469</v>
      </c>
      <c r="N13" s="27">
        <f>[4]D_SZ3_raw!M26</f>
        <v>21.08433723449707</v>
      </c>
      <c r="O13" s="27">
        <f>[4]D_SZ3_raw!N26</f>
        <v>21.518987655639648</v>
      </c>
      <c r="P13" s="27">
        <f>[4]D_SZ3_raw!O26</f>
        <v>20.370370864868164</v>
      </c>
      <c r="Q13" s="27">
        <f>[4]D_SZ3_raw!P26</f>
        <v>18.994413375854492</v>
      </c>
      <c r="R13" s="27">
        <f>[4]D_SZ3_raw!Q26</f>
        <v>20.895523071289063</v>
      </c>
      <c r="S13" s="27">
        <f>[4]D_SZ3_raw!R26</f>
        <v>27.699529647827148</v>
      </c>
      <c r="T13" s="108" t="s">
        <v>406</v>
      </c>
    </row>
    <row r="14" spans="2:20">
      <c r="B14" s="6" t="s">
        <v>340</v>
      </c>
      <c r="C14" s="27" t="s">
        <v>406</v>
      </c>
      <c r="D14" s="27">
        <f>[4]D_SZ3_raw!C27</f>
        <v>2.5641026496887207</v>
      </c>
      <c r="E14" s="27">
        <f>[4]D_SZ3_raw!D27</f>
        <v>20.253164291381836</v>
      </c>
      <c r="F14" s="27">
        <f>[4]D_SZ3_raw!E27</f>
        <v>16.417909622192383</v>
      </c>
      <c r="G14" s="27">
        <f>[4]D_SZ3_raw!F27</f>
        <v>17.142856597900391</v>
      </c>
      <c r="H14" s="27">
        <f>[4]D_SZ3_raw!G27</f>
        <v>25</v>
      </c>
      <c r="I14" s="27">
        <f>[4]D_SZ3_raw!H27</f>
        <v>14.772727012634277</v>
      </c>
      <c r="J14" s="27">
        <f>[4]D_SZ3_raw!I27</f>
        <v>19.266054153442383</v>
      </c>
      <c r="K14" s="27">
        <f>[4]D_SZ3_raw!J27</f>
        <v>6.0869565010070801</v>
      </c>
      <c r="L14" s="27">
        <f>[4]D_SZ3_raw!K27</f>
        <v>17.42424201965332</v>
      </c>
      <c r="M14" s="27">
        <f>[4]D_SZ3_raw!L27</f>
        <v>20.606060028076172</v>
      </c>
      <c r="N14" s="27">
        <f>[4]D_SZ3_raw!M27</f>
        <v>23.493976593017578</v>
      </c>
      <c r="O14" s="27">
        <f>[4]D_SZ3_raw!N27</f>
        <v>25.949367523193359</v>
      </c>
      <c r="P14" s="27">
        <f>[4]D_SZ3_raw!O27</f>
        <v>32.716049194335938</v>
      </c>
      <c r="Q14" s="27">
        <f>[4]D_SZ3_raw!P27</f>
        <v>29.05027961730957</v>
      </c>
      <c r="R14" s="27">
        <f>[4]D_SZ3_raw!Q27</f>
        <v>32.338310241699219</v>
      </c>
      <c r="S14" s="27">
        <f>[4]D_SZ3_raw!R27</f>
        <v>29.577465057373047</v>
      </c>
      <c r="T14" s="108" t="s">
        <v>406</v>
      </c>
    </row>
    <row r="15" spans="2:20">
      <c r="B15" s="6" t="s">
        <v>341</v>
      </c>
      <c r="C15" s="27" t="s">
        <v>406</v>
      </c>
      <c r="D15" s="27">
        <f>[4]D_SZ3_raw!C28</f>
        <v>10.256410598754883</v>
      </c>
      <c r="E15" s="27">
        <f>[4]D_SZ3_raw!D28</f>
        <v>16.455696105957031</v>
      </c>
      <c r="F15" s="27">
        <f>[4]D_SZ3_raw!E28</f>
        <v>16.417909622192383</v>
      </c>
      <c r="G15" s="27">
        <f>[4]D_SZ3_raw!F28</f>
        <v>7.1428570747375488</v>
      </c>
      <c r="H15" s="27">
        <f>[4]D_SZ3_raw!G28</f>
        <v>11.25</v>
      </c>
      <c r="I15" s="27">
        <f>[4]D_SZ3_raw!H28</f>
        <v>12.5</v>
      </c>
      <c r="J15" s="27">
        <f>[4]D_SZ3_raw!I28</f>
        <v>12.844037055969238</v>
      </c>
      <c r="K15" s="27">
        <f>[4]D_SZ3_raw!J28</f>
        <v>10.434782981872559</v>
      </c>
      <c r="L15" s="27">
        <f>[4]D_SZ3_raw!K28</f>
        <v>13.636363983154297</v>
      </c>
      <c r="M15" s="27">
        <f>[4]D_SZ3_raw!L28</f>
        <v>13.939393997192383</v>
      </c>
      <c r="N15" s="27">
        <f>[4]D_SZ3_raw!M28</f>
        <v>12.048192977905273</v>
      </c>
      <c r="O15" s="27">
        <f>[4]D_SZ3_raw!N28</f>
        <v>15.822784423828125</v>
      </c>
      <c r="P15" s="27">
        <f>[4]D_SZ3_raw!O28</f>
        <v>16.666666030883789</v>
      </c>
      <c r="Q15" s="27">
        <f>[4]D_SZ3_raw!P28</f>
        <v>21.229049682617188</v>
      </c>
      <c r="R15" s="27">
        <f>[4]D_SZ3_raw!Q28</f>
        <v>13.93034839630127</v>
      </c>
      <c r="S15" s="27">
        <f>[4]D_SZ3_raw!R28</f>
        <v>15.962441444396973</v>
      </c>
      <c r="T15" s="108" t="s">
        <v>406</v>
      </c>
    </row>
    <row r="16" spans="2:20">
      <c r="B16" s="6" t="s">
        <v>342</v>
      </c>
      <c r="C16" s="27" t="s">
        <v>406</v>
      </c>
      <c r="D16" s="27">
        <f>[4]D_SZ3_raw!C29</f>
        <v>15.384614944458008</v>
      </c>
      <c r="E16" s="27">
        <f>[4]D_SZ3_raw!D29</f>
        <v>8.8607597351074219</v>
      </c>
      <c r="F16" s="27">
        <f>[4]D_SZ3_raw!E29</f>
        <v>11.940298080444336</v>
      </c>
      <c r="G16" s="27">
        <f>[4]D_SZ3_raw!F29</f>
        <v>22.857143402099609</v>
      </c>
      <c r="H16" s="27">
        <f>[4]D_SZ3_raw!G29</f>
        <v>17.5</v>
      </c>
      <c r="I16" s="27">
        <f>[4]D_SZ3_raw!H29</f>
        <v>21.590909957885742</v>
      </c>
      <c r="J16" s="27">
        <f>[4]D_SZ3_raw!I29</f>
        <v>10.091743469238281</v>
      </c>
      <c r="K16" s="27">
        <f>[4]D_SZ3_raw!J29</f>
        <v>13.043478012084961</v>
      </c>
      <c r="L16" s="27">
        <f>[4]D_SZ3_raw!K29</f>
        <v>11.363636016845703</v>
      </c>
      <c r="M16" s="27">
        <f>[4]D_SZ3_raw!L29</f>
        <v>9.0909090042114258</v>
      </c>
      <c r="N16" s="27">
        <f>[4]D_SZ3_raw!M29</f>
        <v>13.855422019958496</v>
      </c>
      <c r="O16" s="27">
        <f>[4]D_SZ3_raw!N29</f>
        <v>15.189873695373535</v>
      </c>
      <c r="P16" s="27">
        <f>[4]D_SZ3_raw!O29</f>
        <v>11.728395462036133</v>
      </c>
      <c r="Q16" s="27">
        <f>[4]D_SZ3_raw!P29</f>
        <v>12.290502548217773</v>
      </c>
      <c r="R16" s="27">
        <f>[4]D_SZ3_raw!Q29</f>
        <v>12.935323715209961</v>
      </c>
      <c r="S16" s="27">
        <f>[4]D_SZ3_raw!R29</f>
        <v>8.4507045745849609</v>
      </c>
      <c r="T16" s="108" t="s">
        <v>406</v>
      </c>
    </row>
    <row r="17" spans="2:20">
      <c r="B17" s="6" t="s">
        <v>343</v>
      </c>
      <c r="C17" s="27" t="s">
        <v>406</v>
      </c>
      <c r="D17" s="27">
        <f>[4]D_SZ3_raw!C30</f>
        <v>33.333332061767578</v>
      </c>
      <c r="E17" s="27">
        <f>[4]D_SZ3_raw!D30</f>
        <v>25.316455841064453</v>
      </c>
      <c r="F17" s="27">
        <f>[4]D_SZ3_raw!E30</f>
        <v>25.373134613037109</v>
      </c>
      <c r="G17" s="27">
        <f>[4]D_SZ3_raw!F30</f>
        <v>22.857143402099609</v>
      </c>
      <c r="H17" s="27">
        <f>[4]D_SZ3_raw!G30</f>
        <v>25</v>
      </c>
      <c r="I17" s="27">
        <f>[4]D_SZ3_raw!H30</f>
        <v>27.272727966308594</v>
      </c>
      <c r="J17" s="27">
        <f>[4]D_SZ3_raw!I30</f>
        <v>32.110092163085938</v>
      </c>
      <c r="K17" s="27">
        <f>[4]D_SZ3_raw!J30</f>
        <v>26.086956024169922</v>
      </c>
      <c r="L17" s="27">
        <f>[4]D_SZ3_raw!K30</f>
        <v>23.484848022460938</v>
      </c>
      <c r="M17" s="27">
        <f>[4]D_SZ3_raw!L30</f>
        <v>17.57575798034668</v>
      </c>
      <c r="N17" s="27">
        <f>[4]D_SZ3_raw!M30</f>
        <v>20.481927871704102</v>
      </c>
      <c r="O17" s="27">
        <f>[4]D_SZ3_raw!N30</f>
        <v>13.924050331115723</v>
      </c>
      <c r="P17" s="27">
        <f>[4]D_SZ3_raw!O30</f>
        <v>12.962963104248047</v>
      </c>
      <c r="Q17" s="27">
        <f>[4]D_SZ3_raw!P30</f>
        <v>13.407821655273438</v>
      </c>
      <c r="R17" s="27">
        <f>[4]D_SZ3_raw!Q30</f>
        <v>16.417909622192383</v>
      </c>
      <c r="S17" s="27">
        <f>[4]D_SZ3_raw!R30</f>
        <v>9.8591547012329102</v>
      </c>
      <c r="T17" s="108" t="s">
        <v>406</v>
      </c>
    </row>
    <row r="18" spans="2:20">
      <c r="B18" s="7" t="s">
        <v>240</v>
      </c>
      <c r="C18" s="27" t="s">
        <v>406</v>
      </c>
      <c r="D18" s="27">
        <f>[4]D_SZ3_raw!C31</f>
        <v>20.512821197509766</v>
      </c>
      <c r="E18" s="27">
        <f>[4]D_SZ3_raw!D31</f>
        <v>7.5949368476867676</v>
      </c>
      <c r="F18" s="27">
        <f>[4]D_SZ3_raw!E31</f>
        <v>2.985074520111084</v>
      </c>
      <c r="G18" s="27">
        <f>[4]D_SZ3_raw!F31</f>
        <v>7.1428570747375488</v>
      </c>
      <c r="H18" s="27">
        <f>[4]D_SZ3_raw!G31</f>
        <v>6.25</v>
      </c>
      <c r="I18" s="27">
        <f>[4]D_SZ3_raw!H31</f>
        <v>4.5454545021057129</v>
      </c>
      <c r="J18" s="27">
        <f>[4]D_SZ3_raw!I31</f>
        <v>10.091743469238281</v>
      </c>
      <c r="K18" s="27">
        <f>[4]D_SZ3_raw!J31</f>
        <v>23.478260040283203</v>
      </c>
      <c r="L18" s="27">
        <f>[4]D_SZ3_raw!K31</f>
        <v>13.636363983154297</v>
      </c>
      <c r="M18" s="27">
        <f>[4]D_SZ3_raw!L31</f>
        <v>14.545454978942871</v>
      </c>
      <c r="N18" s="27">
        <f>[4]D_SZ3_raw!M31</f>
        <v>9.0361442565917969</v>
      </c>
      <c r="O18" s="27">
        <f>[4]D_SZ3_raw!N31</f>
        <v>7.5949368476867676</v>
      </c>
      <c r="P18" s="27">
        <f>[4]D_SZ3_raw!O31</f>
        <v>5.5555553436279297</v>
      </c>
      <c r="Q18" s="27">
        <f>[4]D_SZ3_raw!P31</f>
        <v>5.0279331207275391</v>
      </c>
      <c r="R18" s="27">
        <f>[4]D_SZ3_raw!Q31</f>
        <v>3.4825870990753174</v>
      </c>
      <c r="S18" s="27">
        <f>[4]D_SZ3_raw!R31</f>
        <v>8.4507045745849609</v>
      </c>
      <c r="T18" s="108" t="s">
        <v>406</v>
      </c>
    </row>
    <row r="19" spans="2:20">
      <c r="B19" s="19" t="s">
        <v>218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112"/>
    </row>
    <row r="20" spans="2:20">
      <c r="B20" s="6" t="s">
        <v>32</v>
      </c>
      <c r="C20" s="37" t="s">
        <v>406</v>
      </c>
      <c r="D20" s="37">
        <f>[4]D_SZ3_raw!C32</f>
        <v>1.1576754041016102E-2</v>
      </c>
      <c r="E20" s="37">
        <f>[4]D_SZ3_raw!D32</f>
        <v>2.2673297673463821E-2</v>
      </c>
      <c r="F20" s="37">
        <f>[4]D_SZ3_raw!E32</f>
        <v>4.3754100799560547E-2</v>
      </c>
      <c r="G20" s="37">
        <f>[4]D_SZ3_raw!F32</f>
        <v>6.8227909505367279E-2</v>
      </c>
      <c r="H20" s="37">
        <f>[4]D_SZ3_raw!G32</f>
        <v>0.11661289632320404</v>
      </c>
      <c r="I20" s="37">
        <f>[4]D_SZ3_raw!H32</f>
        <v>1.9725164398550987E-2</v>
      </c>
      <c r="J20" s="37">
        <f>[4]D_SZ3_raw!I32</f>
        <v>7.6692461967468262E-2</v>
      </c>
      <c r="K20" s="37">
        <f>[4]D_SZ3_raw!J32</f>
        <v>2.347969077527523E-2</v>
      </c>
      <c r="L20" s="37">
        <f>[4]D_SZ3_raw!K32</f>
        <v>4.9198072403669357E-2</v>
      </c>
      <c r="M20" s="37">
        <f>[4]D_SZ3_raw!L32</f>
        <v>5.515541136264801E-2</v>
      </c>
      <c r="N20" s="37">
        <f>[4]D_SZ3_raw!M32</f>
        <v>6.9635190069675446E-2</v>
      </c>
      <c r="O20" s="37">
        <f>[4]D_SZ3_raw!N32</f>
        <v>5.4041963070631027E-2</v>
      </c>
      <c r="P20" s="37">
        <f>[4]D_SZ3_raw!O32</f>
        <v>0.16854745149612427</v>
      </c>
      <c r="Q20" s="37">
        <f>[4]D_SZ3_raw!P32</f>
        <v>5.1046453416347504E-2</v>
      </c>
      <c r="R20" s="37">
        <f>[4]D_SZ3_raw!Q32</f>
        <v>0.12944459915161133</v>
      </c>
      <c r="S20" s="37">
        <f>[4]D_SZ3_raw!R32</f>
        <v>3.709198534488678E-2</v>
      </c>
      <c r="T20" s="111" t="s">
        <v>406</v>
      </c>
    </row>
    <row r="21" spans="2:20">
      <c r="B21" s="6" t="s">
        <v>33</v>
      </c>
      <c r="C21" s="37" t="s">
        <v>406</v>
      </c>
      <c r="D21" s="37">
        <f>[4]D_SZ3_raw!C33</f>
        <v>0.206126868724823</v>
      </c>
      <c r="E21" s="37">
        <f>[4]D_SZ3_raw!D33</f>
        <v>0.20186865329742432</v>
      </c>
      <c r="F21" s="37">
        <f>[4]D_SZ3_raw!E33</f>
        <v>7.9838685691356659E-2</v>
      </c>
      <c r="G21" s="37">
        <f>[4]D_SZ3_raw!F33</f>
        <v>0.32290980219841003</v>
      </c>
      <c r="H21" s="37">
        <f>[4]D_SZ3_raw!G33</f>
        <v>0.36031097173690796</v>
      </c>
      <c r="I21" s="37">
        <f>[4]D_SZ3_raw!H33</f>
        <v>0.15468956530094147</v>
      </c>
      <c r="J21" s="37">
        <f>[4]D_SZ3_raw!I33</f>
        <v>0.29891714453697205</v>
      </c>
      <c r="K21" s="37">
        <f>[4]D_SZ3_raw!J33</f>
        <v>0.12225542217493057</v>
      </c>
      <c r="L21" s="37">
        <f>[4]D_SZ3_raw!K33</f>
        <v>0.37633016705513</v>
      </c>
      <c r="M21" s="37">
        <f>[4]D_SZ3_raw!L33</f>
        <v>0.20070245862007141</v>
      </c>
      <c r="N21" s="37">
        <f>[4]D_SZ3_raw!M33</f>
        <v>0.36184310913085938</v>
      </c>
      <c r="O21" s="37">
        <f>[4]D_SZ3_raw!N33</f>
        <v>0.28797215223312378</v>
      </c>
      <c r="P21" s="37">
        <f>[4]D_SZ3_raw!O33</f>
        <v>0.3169628381729126</v>
      </c>
      <c r="Q21" s="37">
        <f>[4]D_SZ3_raw!P33</f>
        <v>0.2387721836566925</v>
      </c>
      <c r="R21" s="37">
        <f>[4]D_SZ3_raw!Q33</f>
        <v>0.28908029198646545</v>
      </c>
      <c r="S21" s="37">
        <f>[4]D_SZ3_raw!R33</f>
        <v>0.14459756016731262</v>
      </c>
      <c r="T21" s="111" t="s">
        <v>406</v>
      </c>
    </row>
    <row r="22" spans="2:20">
      <c r="B22" s="6" t="s">
        <v>11</v>
      </c>
      <c r="C22" s="37" t="s">
        <v>406</v>
      </c>
      <c r="D22" s="37">
        <f>[4]D_SZ3_raw!C34</f>
        <v>2.6875886917114258</v>
      </c>
      <c r="E22" s="37">
        <f>[4]D_SZ3_raw!D34</f>
        <v>1.2425848245620728</v>
      </c>
      <c r="F22" s="37">
        <f>[4]D_SZ3_raw!E34</f>
        <v>0.68585968017578125</v>
      </c>
      <c r="G22" s="37">
        <f>[4]D_SZ3_raw!F34</f>
        <v>1.1146012544631958</v>
      </c>
      <c r="H22" s="37">
        <f>[4]D_SZ3_raw!G34</f>
        <v>1.7690370082855225</v>
      </c>
      <c r="I22" s="37">
        <f>[4]D_SZ3_raw!H34</f>
        <v>1.4345566034317017</v>
      </c>
      <c r="J22" s="37">
        <f>[4]D_SZ3_raw!I34</f>
        <v>1.7452566623687744</v>
      </c>
      <c r="K22" s="37">
        <f>[4]D_SZ3_raw!J34</f>
        <v>2.2720000743865967</v>
      </c>
      <c r="L22" s="37">
        <f>[4]D_SZ3_raw!K34</f>
        <v>1.5662539005279541</v>
      </c>
      <c r="M22" s="37">
        <f>[4]D_SZ3_raw!L34</f>
        <v>1.3682104349136353</v>
      </c>
      <c r="N22" s="37">
        <f>[4]D_SZ3_raw!M34</f>
        <v>1.2166236639022827</v>
      </c>
      <c r="O22" s="37">
        <f>[4]D_SZ3_raw!N34</f>
        <v>1.2616320848464966</v>
      </c>
      <c r="P22" s="37">
        <f>[4]D_SZ3_raw!O34</f>
        <v>1.0905230045318604</v>
      </c>
      <c r="Q22" s="37">
        <f>[4]D_SZ3_raw!P34</f>
        <v>1.3375785350799561</v>
      </c>
      <c r="R22" s="37">
        <f>[4]D_SZ3_raw!Q34</f>
        <v>1.2408088445663452</v>
      </c>
      <c r="S22" s="37">
        <f>[4]D_SZ3_raw!R34</f>
        <v>0.91895842552185059</v>
      </c>
      <c r="T22" s="111" t="s">
        <v>406</v>
      </c>
    </row>
    <row r="23" spans="2:20">
      <c r="B23" s="6" t="s">
        <v>12</v>
      </c>
      <c r="C23" s="37" t="s">
        <v>406</v>
      </c>
      <c r="D23" s="37">
        <f>[4]D_SZ3_raw!C35</f>
        <v>4.8945550918579102</v>
      </c>
      <c r="E23" s="37">
        <f>[4]D_SZ3_raw!D35</f>
        <v>3.0615992546081543</v>
      </c>
      <c r="F23" s="37">
        <f>[4]D_SZ3_raw!E35</f>
        <v>2.8135080337524414</v>
      </c>
      <c r="G23" s="37">
        <f>[4]D_SZ3_raw!F35</f>
        <v>3.5895349979400635</v>
      </c>
      <c r="H23" s="37">
        <f>[4]D_SZ3_raw!G35</f>
        <v>3.4396638870239258</v>
      </c>
      <c r="I23" s="37">
        <f>[4]D_SZ3_raw!H35</f>
        <v>3.7082524299621582</v>
      </c>
      <c r="J23" s="37">
        <f>[4]D_SZ3_raw!I35</f>
        <v>3.7276544570922852</v>
      </c>
      <c r="K23" s="37">
        <f>[4]D_SZ3_raw!J35</f>
        <v>4.4906854629516602</v>
      </c>
      <c r="L23" s="37">
        <f>[4]D_SZ3_raw!K35</f>
        <v>3.4295668601989746</v>
      </c>
      <c r="M23" s="37">
        <f>[4]D_SZ3_raw!L35</f>
        <v>2.8623437881469727</v>
      </c>
      <c r="N23" s="37">
        <f>[4]D_SZ3_raw!M35</f>
        <v>2.8779029846191406</v>
      </c>
      <c r="O23" s="37">
        <f>[4]D_SZ3_raw!N35</f>
        <v>2.7331314086914063</v>
      </c>
      <c r="P23" s="37">
        <f>[4]D_SZ3_raw!O35</f>
        <v>2.2392401695251465</v>
      </c>
      <c r="Q23" s="37">
        <f>[4]D_SZ3_raw!P35</f>
        <v>2.5919415950775146</v>
      </c>
      <c r="R23" s="37">
        <f>[4]D_SZ3_raw!Q35</f>
        <v>2.3525409698486328</v>
      </c>
      <c r="S23" s="37">
        <f>[4]D_SZ3_raw!R35</f>
        <v>2.1337339878082275</v>
      </c>
      <c r="T23" s="111" t="s">
        <v>406</v>
      </c>
    </row>
    <row r="24" spans="2:20">
      <c r="B24" s="6" t="s">
        <v>13</v>
      </c>
      <c r="C24" s="37" t="s">
        <v>406</v>
      </c>
      <c r="D24" s="37">
        <f>[4]D_SZ3_raw!C36</f>
        <v>7.1344356536865234</v>
      </c>
      <c r="E24" s="37">
        <f>[4]D_SZ3_raw!D36</f>
        <v>5.3577842712402344</v>
      </c>
      <c r="F24" s="37">
        <f>[4]D_SZ3_raw!E36</f>
        <v>4.8619685173034668</v>
      </c>
      <c r="G24" s="37">
        <f>[4]D_SZ3_raw!F36</f>
        <v>4.8989453315734863</v>
      </c>
      <c r="H24" s="37">
        <f>[4]D_SZ3_raw!G36</f>
        <v>4.9779911041259766</v>
      </c>
      <c r="I24" s="37">
        <f>[4]D_SZ3_raw!H36</f>
        <v>4.7689828872680664</v>
      </c>
      <c r="J24" s="37">
        <f>[4]D_SZ3_raw!I36</f>
        <v>5.5159029960632324</v>
      </c>
      <c r="K24" s="37">
        <f>[4]D_SZ3_raw!J36</f>
        <v>7.1956524848937988</v>
      </c>
      <c r="L24" s="37">
        <f>[4]D_SZ3_raw!K36</f>
        <v>5.8311557769775391</v>
      </c>
      <c r="M24" s="37">
        <f>[4]D_SZ3_raw!L36</f>
        <v>5.2112970352172852</v>
      </c>
      <c r="N24" s="37">
        <f>[4]D_SZ3_raw!M36</f>
        <v>4.80780029296875</v>
      </c>
      <c r="O24" s="37">
        <f>[4]D_SZ3_raw!N36</f>
        <v>4.1912045478820801</v>
      </c>
      <c r="P24" s="37">
        <f>[4]D_SZ3_raw!O36</f>
        <v>3.9640014171600342</v>
      </c>
      <c r="Q24" s="37">
        <f>[4]D_SZ3_raw!P36</f>
        <v>3.7578725814819336</v>
      </c>
      <c r="R24" s="37">
        <f>[4]D_SZ3_raw!Q36</f>
        <v>4.0332236289978027</v>
      </c>
      <c r="S24" s="37">
        <f>[4]D_SZ3_raw!R36</f>
        <v>3.6594700813293457</v>
      </c>
      <c r="T24" s="111" t="s">
        <v>406</v>
      </c>
    </row>
    <row r="25" spans="2:20">
      <c r="B25" s="8" t="s">
        <v>15</v>
      </c>
      <c r="C25" s="37" t="s">
        <v>406</v>
      </c>
      <c r="D25" s="37">
        <f>[4]D_SZ3_raw!C37</f>
        <v>9.844059944152832</v>
      </c>
      <c r="E25" s="37">
        <f>[4]D_SZ3_raw!D37</f>
        <v>7.3117504119873047</v>
      </c>
      <c r="F25" s="37">
        <f>[4]D_SZ3_raw!E37</f>
        <v>6.002352237701416</v>
      </c>
      <c r="G25" s="37">
        <f>[4]D_SZ3_raw!F37</f>
        <v>6.8472332954406738</v>
      </c>
      <c r="H25" s="37">
        <f>[4]D_SZ3_raw!G37</f>
        <v>6.1414365768432617</v>
      </c>
      <c r="I25" s="37">
        <f>[4]D_SZ3_raw!H37</f>
        <v>6.153012752532959</v>
      </c>
      <c r="J25" s="37">
        <f>[4]D_SZ3_raw!I37</f>
        <v>7.8285984992980957</v>
      </c>
      <c r="K25" s="37">
        <f>[4]D_SZ3_raw!J37</f>
        <v>13.207547187805176</v>
      </c>
      <c r="L25" s="37">
        <f>[4]D_SZ3_raw!K37</f>
        <v>8.7628870010375977</v>
      </c>
      <c r="M25" s="37">
        <f>[4]D_SZ3_raw!L37</f>
        <v>8.4612150192260742</v>
      </c>
      <c r="N25" s="37">
        <f>[4]D_SZ3_raw!M37</f>
        <v>7.2066082954406738</v>
      </c>
      <c r="O25" s="37">
        <f>[4]D_SZ3_raw!N37</f>
        <v>6.4338526725769043</v>
      </c>
      <c r="P25" s="37">
        <f>[4]D_SZ3_raw!O37</f>
        <v>6.168095588684082</v>
      </c>
      <c r="Q25" s="37">
        <f>[4]D_SZ3_raw!P37</f>
        <v>5.5853700637817383</v>
      </c>
      <c r="R25" s="37">
        <f>[4]D_SZ3_raw!Q37</f>
        <v>5.5132293701171875</v>
      </c>
      <c r="S25" s="37">
        <f>[4]D_SZ3_raw!R37</f>
        <v>6.6924567222595215</v>
      </c>
      <c r="T25" s="111" t="s">
        <v>406</v>
      </c>
    </row>
    <row r="26" spans="2:20">
      <c r="B26" s="8" t="s">
        <v>16</v>
      </c>
      <c r="C26" s="37" t="s">
        <v>406</v>
      </c>
      <c r="D26" s="37">
        <f>[4]D_SZ3_raw!C38</f>
        <v>11.393736839294434</v>
      </c>
      <c r="E26" s="37">
        <f>[4]D_SZ3_raw!D38</f>
        <v>10.349970817565918</v>
      </c>
      <c r="F26" s="37">
        <f>[4]D_SZ3_raw!E38</f>
        <v>6.6061000823974609</v>
      </c>
      <c r="G26" s="37">
        <f>[4]D_SZ3_raw!F38</f>
        <v>8.2812376022338867</v>
      </c>
      <c r="H26" s="37">
        <f>[4]D_SZ3_raw!G38</f>
        <v>8.3531055450439453</v>
      </c>
      <c r="I26" s="37">
        <f>[4]D_SZ3_raw!H38</f>
        <v>7.0973529815673828</v>
      </c>
      <c r="J26" s="37">
        <f>[4]D_SZ3_raw!I38</f>
        <v>16.955795288085938</v>
      </c>
      <c r="K26" s="37">
        <f>[4]D_SZ3_raw!J38</f>
        <v>17.650335311889648</v>
      </c>
      <c r="L26" s="37">
        <f>[4]D_SZ3_raw!K38</f>
        <v>14.908107757568359</v>
      </c>
      <c r="M26" s="37">
        <f>[4]D_SZ3_raw!L38</f>
        <v>12.339096069335938</v>
      </c>
      <c r="N26" s="37">
        <f>[4]D_SZ3_raw!M38</f>
        <v>10.139291763305664</v>
      </c>
      <c r="O26" s="37">
        <f>[4]D_SZ3_raw!N38</f>
        <v>8.4722347259521484</v>
      </c>
      <c r="P26" s="37">
        <f>[4]D_SZ3_raw!O38</f>
        <v>8.1612377166748047</v>
      </c>
      <c r="Q26" s="37">
        <f>[4]D_SZ3_raw!P38</f>
        <v>9.8461084365844727</v>
      </c>
      <c r="R26" s="37">
        <f>[4]D_SZ3_raw!Q38</f>
        <v>6.9375004768371582</v>
      </c>
      <c r="S26" s="37">
        <f>[4]D_SZ3_raw!R38</f>
        <v>8.4351654052734375</v>
      </c>
      <c r="T26" s="111" t="s">
        <v>406</v>
      </c>
    </row>
    <row r="27" spans="2:20">
      <c r="B27" s="7" t="s">
        <v>14</v>
      </c>
      <c r="C27" s="41" t="s">
        <v>406</v>
      </c>
      <c r="D27" s="41">
        <f>[4]D_SZ3_raw!C39</f>
        <v>4.8531827926635742</v>
      </c>
      <c r="E27" s="41">
        <f>[4]D_SZ3_raw!D39</f>
        <v>4.479210376739502</v>
      </c>
      <c r="F27" s="41">
        <f>[4]D_SZ3_raw!E39</f>
        <v>2.936718225479126</v>
      </c>
      <c r="G27" s="41">
        <f>[4]D_SZ3_raw!F39</f>
        <v>3.7349638938903809</v>
      </c>
      <c r="H27" s="41">
        <f>[4]D_SZ3_raw!G39</f>
        <v>3.296511173248291</v>
      </c>
      <c r="I27" s="41">
        <f>[4]D_SZ3_raw!H39</f>
        <v>3.6837561130523682</v>
      </c>
      <c r="J27" s="41">
        <f>[4]D_SZ3_raw!I39</f>
        <v>4.591895580291748</v>
      </c>
      <c r="K27" s="41">
        <f>[4]D_SZ3_raw!J39</f>
        <v>4.8270001411437988</v>
      </c>
      <c r="L27" s="41">
        <f>[4]D_SZ3_raw!K39</f>
        <v>20.566806793212891</v>
      </c>
      <c r="M27" s="41">
        <f>[4]D_SZ3_raw!L39</f>
        <v>3.1765387058258057</v>
      </c>
      <c r="N27" s="41">
        <f>[4]D_SZ3_raw!M39</f>
        <v>15.956123352050781</v>
      </c>
      <c r="O27" s="41">
        <f>[4]D_SZ3_raw!N39</f>
        <v>17.582237243652344</v>
      </c>
      <c r="P27" s="41">
        <f>[4]D_SZ3_raw!O39</f>
        <v>13.201048851013184</v>
      </c>
      <c r="Q27" s="41">
        <f>[4]D_SZ3_raw!P39</f>
        <v>15.686075210571289</v>
      </c>
      <c r="R27" s="41">
        <f>[4]D_SZ3_raw!Q39</f>
        <v>2.3080494403839111</v>
      </c>
      <c r="S27" s="41">
        <f>[4]D_SZ3_raw!R39</f>
        <v>1.8987792730331421</v>
      </c>
      <c r="T27" s="114" t="s">
        <v>406</v>
      </c>
    </row>
    <row r="28" spans="2:20">
      <c r="B28" s="18" t="s">
        <v>344</v>
      </c>
      <c r="C28" s="43" t="s">
        <v>406</v>
      </c>
      <c r="D28" s="43">
        <f>[4]D_SZ3_raw!C25</f>
        <v>1</v>
      </c>
      <c r="E28" s="43">
        <f>[4]D_SZ3_raw!D25</f>
        <v>1</v>
      </c>
      <c r="F28" s="43">
        <f>[4]D_SZ3_raw!E25</f>
        <v>0</v>
      </c>
      <c r="G28" s="43">
        <f>[4]D_SZ3_raw!F25</f>
        <v>0</v>
      </c>
      <c r="H28" s="43">
        <f>[4]D_SZ3_raw!G25</f>
        <v>0</v>
      </c>
      <c r="I28" s="43">
        <f>[4]D_SZ3_raw!H25</f>
        <v>0</v>
      </c>
      <c r="J28" s="43">
        <f>[4]D_SZ3_raw!I25</f>
        <v>1</v>
      </c>
      <c r="K28" s="43">
        <f>[4]D_SZ3_raw!J25</f>
        <v>0</v>
      </c>
      <c r="L28" s="43">
        <f>[4]D_SZ3_raw!K25</f>
        <v>0</v>
      </c>
      <c r="M28" s="43">
        <f>[4]D_SZ3_raw!L25</f>
        <v>0</v>
      </c>
      <c r="N28" s="43">
        <f>[4]D_SZ3_raw!M25</f>
        <v>0</v>
      </c>
      <c r="O28" s="43">
        <f>[4]D_SZ3_raw!N25</f>
        <v>0</v>
      </c>
      <c r="P28" s="43">
        <f>[4]D_SZ3_raw!O25</f>
        <v>0</v>
      </c>
      <c r="Q28" s="43">
        <f>[4]D_SZ3_raw!P25</f>
        <v>0</v>
      </c>
      <c r="R28" s="43">
        <f>[4]D_SZ3_raw!Q25</f>
        <v>0</v>
      </c>
      <c r="S28" s="43">
        <f>[4]D_SZ3_raw!R25</f>
        <v>0</v>
      </c>
      <c r="T28" s="106" t="s">
        <v>406</v>
      </c>
    </row>
    <row r="29" spans="2:20" ht="12" customHeight="1">
      <c r="B29" s="18" t="s">
        <v>17</v>
      </c>
      <c r="C29" s="43" t="s">
        <v>406</v>
      </c>
      <c r="D29" s="43">
        <f>[4]D_SZ3_raw!C24</f>
        <v>39</v>
      </c>
      <c r="E29" s="43">
        <f>[4]D_SZ3_raw!D24</f>
        <v>80</v>
      </c>
      <c r="F29" s="43">
        <f>[4]D_SZ3_raw!E24</f>
        <v>67</v>
      </c>
      <c r="G29" s="43">
        <f>[4]D_SZ3_raw!F24</f>
        <v>70</v>
      </c>
      <c r="H29" s="43">
        <f>[4]D_SZ3_raw!G24</f>
        <v>80</v>
      </c>
      <c r="I29" s="43">
        <f>[4]D_SZ3_raw!H24</f>
        <v>88</v>
      </c>
      <c r="J29" s="43">
        <f>[4]D_SZ3_raw!I24</f>
        <v>109</v>
      </c>
      <c r="K29" s="43">
        <f>[4]D_SZ3_raw!J24</f>
        <v>115</v>
      </c>
      <c r="L29" s="43">
        <f>[4]D_SZ3_raw!K24</f>
        <v>132</v>
      </c>
      <c r="M29" s="43">
        <f>[4]D_SZ3_raw!L24</f>
        <v>165</v>
      </c>
      <c r="N29" s="43">
        <f>[4]D_SZ3_raw!M24</f>
        <v>166</v>
      </c>
      <c r="O29" s="43">
        <f>[4]D_SZ3_raw!N24</f>
        <v>158</v>
      </c>
      <c r="P29" s="43">
        <f>[4]D_SZ3_raw!O24</f>
        <v>162</v>
      </c>
      <c r="Q29" s="43">
        <f>[4]D_SZ3_raw!P24</f>
        <v>179</v>
      </c>
      <c r="R29" s="43">
        <f>[4]D_SZ3_raw!Q24</f>
        <v>201</v>
      </c>
      <c r="S29" s="43">
        <f>[4]D_SZ3_raw!R24</f>
        <v>213</v>
      </c>
      <c r="T29" s="106" t="s">
        <v>406</v>
      </c>
    </row>
  </sheetData>
  <mergeCells count="3">
    <mergeCell ref="C4:E4"/>
    <mergeCell ref="H4:J4"/>
    <mergeCell ref="M4:O4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[3]D_SZ4_raw!$A$2</f>
        <v>Energy and Water</v>
      </c>
      <c r="I3" s="223"/>
      <c r="J3" s="224"/>
      <c r="L3" s="52" t="s">
        <v>2</v>
      </c>
      <c r="M3" s="222" t="str">
        <f>[3]D_SZ4_raw!$B$2</f>
        <v>Large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10</v>
      </c>
      <c r="E10" s="43">
        <f t="shared" ref="E10:S10" si="0">E28-E27</f>
        <v>26</v>
      </c>
      <c r="F10" s="43">
        <f t="shared" si="0"/>
        <v>27</v>
      </c>
      <c r="G10" s="43">
        <f t="shared" si="0"/>
        <v>35</v>
      </c>
      <c r="H10" s="43">
        <f t="shared" si="0"/>
        <v>45</v>
      </c>
      <c r="I10" s="43">
        <f t="shared" si="0"/>
        <v>49</v>
      </c>
      <c r="J10" s="43">
        <f t="shared" si="0"/>
        <v>50</v>
      </c>
      <c r="K10" s="43">
        <f t="shared" si="0"/>
        <v>63</v>
      </c>
      <c r="L10" s="43">
        <f t="shared" si="0"/>
        <v>63</v>
      </c>
      <c r="M10" s="43">
        <f t="shared" si="0"/>
        <v>59</v>
      </c>
      <c r="N10" s="43">
        <f t="shared" si="0"/>
        <v>67</v>
      </c>
      <c r="O10" s="43">
        <f t="shared" si="0"/>
        <v>63</v>
      </c>
      <c r="P10" s="43">
        <f t="shared" si="0"/>
        <v>65</v>
      </c>
      <c r="Q10" s="43">
        <f t="shared" si="0"/>
        <v>73</v>
      </c>
      <c r="R10" s="43">
        <f t="shared" si="0"/>
        <v>80</v>
      </c>
      <c r="S10" s="43">
        <f t="shared" si="0"/>
        <v>87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[4]D_SZ4_raw!C26</f>
        <v>10</v>
      </c>
      <c r="E12" s="27">
        <f>[4]D_SZ4_raw!D26</f>
        <v>33.333332061767578</v>
      </c>
      <c r="F12" s="27">
        <f>[4]D_SZ4_raw!E26</f>
        <v>29.629629135131836</v>
      </c>
      <c r="G12" s="27">
        <f>[4]D_SZ4_raw!F26</f>
        <v>34.285713195800781</v>
      </c>
      <c r="H12" s="27">
        <f>[4]D_SZ4_raw!G26</f>
        <v>22.222221374511719</v>
      </c>
      <c r="I12" s="27">
        <f>[4]D_SZ4_raw!H26</f>
        <v>20.408163070678711</v>
      </c>
      <c r="J12" s="27">
        <f>[4]D_SZ4_raw!I26</f>
        <v>14</v>
      </c>
      <c r="K12" s="27">
        <f>[4]D_SZ4_raw!J26</f>
        <v>11.111110687255859</v>
      </c>
      <c r="L12" s="27">
        <f>[4]D_SZ4_raw!K26</f>
        <v>15.873015403747559</v>
      </c>
      <c r="M12" s="27">
        <f>[4]D_SZ4_raw!L26</f>
        <v>16.949151992797852</v>
      </c>
      <c r="N12" s="27">
        <f>[4]D_SZ4_raw!M26</f>
        <v>17.91044807434082</v>
      </c>
      <c r="O12" s="27">
        <f>[4]D_SZ4_raw!N26</f>
        <v>23.809524536132813</v>
      </c>
      <c r="P12" s="27">
        <f>[4]D_SZ4_raw!O26</f>
        <v>24.615385055541992</v>
      </c>
      <c r="Q12" s="27">
        <f>[4]D_SZ4_raw!P26</f>
        <v>26.027397155761719</v>
      </c>
      <c r="R12" s="27">
        <f>[4]D_SZ4_raw!Q26</f>
        <v>32.5</v>
      </c>
      <c r="S12" s="27">
        <f>[4]D_SZ4_raw!R26</f>
        <v>28.735631942749023</v>
      </c>
      <c r="T12" s="108" t="s">
        <v>406</v>
      </c>
    </row>
    <row r="13" spans="2:20">
      <c r="B13" s="6" t="s">
        <v>340</v>
      </c>
      <c r="C13" s="27" t="s">
        <v>406</v>
      </c>
      <c r="D13" s="27">
        <f>[4]D_SZ4_raw!C27</f>
        <v>10</v>
      </c>
      <c r="E13" s="27">
        <f>[4]D_SZ4_raw!D27</f>
        <v>22.222221374511719</v>
      </c>
      <c r="F13" s="27">
        <f>[4]D_SZ4_raw!E27</f>
        <v>25.925926208496094</v>
      </c>
      <c r="G13" s="27">
        <f>[4]D_SZ4_raw!F27</f>
        <v>11.428571701049805</v>
      </c>
      <c r="H13" s="27">
        <f>[4]D_SZ4_raw!G27</f>
        <v>26.666666030883789</v>
      </c>
      <c r="I13" s="27">
        <f>[4]D_SZ4_raw!H27</f>
        <v>18.367347717285156</v>
      </c>
      <c r="J13" s="27">
        <f>[4]D_SZ4_raw!I27</f>
        <v>14</v>
      </c>
      <c r="K13" s="27">
        <f>[4]D_SZ4_raw!J27</f>
        <v>11.111110687255859</v>
      </c>
      <c r="L13" s="27">
        <f>[4]D_SZ4_raw!K27</f>
        <v>19.047618865966797</v>
      </c>
      <c r="M13" s="27">
        <f>[4]D_SZ4_raw!L27</f>
        <v>33.898303985595703</v>
      </c>
      <c r="N13" s="27">
        <f>[4]D_SZ4_raw!M27</f>
        <v>31.343282699584961</v>
      </c>
      <c r="O13" s="27">
        <f>[4]D_SZ4_raw!N27</f>
        <v>36.507938385009766</v>
      </c>
      <c r="P13" s="27">
        <f>[4]D_SZ4_raw!O27</f>
        <v>40</v>
      </c>
      <c r="Q13" s="27">
        <f>[4]D_SZ4_raw!P27</f>
        <v>38.356163024902344</v>
      </c>
      <c r="R13" s="27">
        <f>[4]D_SZ4_raw!Q27</f>
        <v>36.25</v>
      </c>
      <c r="S13" s="27">
        <f>[4]D_SZ4_raw!R27</f>
        <v>36.781608581542969</v>
      </c>
      <c r="T13" s="108" t="s">
        <v>406</v>
      </c>
    </row>
    <row r="14" spans="2:20">
      <c r="B14" s="6" t="s">
        <v>341</v>
      </c>
      <c r="C14" s="27" t="s">
        <v>406</v>
      </c>
      <c r="D14" s="27">
        <f>[4]D_SZ4_raw!C28</f>
        <v>10</v>
      </c>
      <c r="E14" s="27">
        <f>[4]D_SZ4_raw!D28</f>
        <v>3.7037036418914795</v>
      </c>
      <c r="F14" s="27">
        <f>[4]D_SZ4_raw!E28</f>
        <v>7.407407283782959</v>
      </c>
      <c r="G14" s="27">
        <f>[4]D_SZ4_raw!F28</f>
        <v>2.8571429252624512</v>
      </c>
      <c r="H14" s="27">
        <f>[4]D_SZ4_raw!G28</f>
        <v>17.777778625488281</v>
      </c>
      <c r="I14" s="27">
        <f>[4]D_SZ4_raw!H28</f>
        <v>28.571428298950195</v>
      </c>
      <c r="J14" s="27">
        <f>[4]D_SZ4_raw!I28</f>
        <v>16</v>
      </c>
      <c r="K14" s="27">
        <f>[4]D_SZ4_raw!J28</f>
        <v>9.5238094329833984</v>
      </c>
      <c r="L14" s="27">
        <f>[4]D_SZ4_raw!K28</f>
        <v>17.460317611694336</v>
      </c>
      <c r="M14" s="27">
        <f>[4]D_SZ4_raw!L28</f>
        <v>22.033897399902344</v>
      </c>
      <c r="N14" s="27">
        <f>[4]D_SZ4_raw!M28</f>
        <v>20.895523071289063</v>
      </c>
      <c r="O14" s="27">
        <f>[4]D_SZ4_raw!N28</f>
        <v>25.396825790405273</v>
      </c>
      <c r="P14" s="27">
        <f>[4]D_SZ4_raw!O28</f>
        <v>15.384614944458008</v>
      </c>
      <c r="Q14" s="27">
        <f>[4]D_SZ4_raw!P28</f>
        <v>13.698630332946777</v>
      </c>
      <c r="R14" s="27">
        <f>[4]D_SZ4_raw!Q28</f>
        <v>16.25</v>
      </c>
      <c r="S14" s="27">
        <f>[4]D_SZ4_raw!R28</f>
        <v>16.091953277587891</v>
      </c>
      <c r="T14" s="108" t="s">
        <v>406</v>
      </c>
    </row>
    <row r="15" spans="2:20">
      <c r="B15" s="6" t="s">
        <v>342</v>
      </c>
      <c r="C15" s="27" t="s">
        <v>406</v>
      </c>
      <c r="D15" s="27">
        <f>[4]D_SZ4_raw!C29</f>
        <v>10</v>
      </c>
      <c r="E15" s="27">
        <f>[4]D_SZ4_raw!D29</f>
        <v>18.518518447875977</v>
      </c>
      <c r="F15" s="27">
        <f>[4]D_SZ4_raw!E29</f>
        <v>3.7037036418914795</v>
      </c>
      <c r="G15" s="27">
        <f>[4]D_SZ4_raw!F29</f>
        <v>11.428571701049805</v>
      </c>
      <c r="H15" s="27">
        <f>[4]D_SZ4_raw!G29</f>
        <v>2.2222223281860352</v>
      </c>
      <c r="I15" s="27">
        <f>[4]D_SZ4_raw!H29</f>
        <v>6.1224489212036133</v>
      </c>
      <c r="J15" s="27">
        <f>[4]D_SZ4_raw!I29</f>
        <v>22</v>
      </c>
      <c r="K15" s="27">
        <f>[4]D_SZ4_raw!J29</f>
        <v>15.873015403747559</v>
      </c>
      <c r="L15" s="27">
        <f>[4]D_SZ4_raw!K29</f>
        <v>20.634920120239258</v>
      </c>
      <c r="M15" s="27">
        <f>[4]D_SZ4_raw!L29</f>
        <v>10.169491767883301</v>
      </c>
      <c r="N15" s="27">
        <f>[4]D_SZ4_raw!M29</f>
        <v>8.9552240371704102</v>
      </c>
      <c r="O15" s="27">
        <f>[4]D_SZ4_raw!N29</f>
        <v>7.9365077018737793</v>
      </c>
      <c r="P15" s="27">
        <f>[4]D_SZ4_raw!O29</f>
        <v>10.769230842590332</v>
      </c>
      <c r="Q15" s="27">
        <f>[4]D_SZ4_raw!P29</f>
        <v>9.5890407562255859</v>
      </c>
      <c r="R15" s="27">
        <f>[4]D_SZ4_raw!Q29</f>
        <v>3.75</v>
      </c>
      <c r="S15" s="27">
        <f>[4]D_SZ4_raw!R29</f>
        <v>8.0459766387939453</v>
      </c>
      <c r="T15" s="108" t="s">
        <v>406</v>
      </c>
    </row>
    <row r="16" spans="2:20">
      <c r="B16" s="6" t="s">
        <v>343</v>
      </c>
      <c r="C16" s="27" t="s">
        <v>406</v>
      </c>
      <c r="D16" s="27">
        <f>[4]D_SZ4_raw!C30</f>
        <v>60</v>
      </c>
      <c r="E16" s="27">
        <f>[4]D_SZ4_raw!D30</f>
        <v>18.518518447875977</v>
      </c>
      <c r="F16" s="27">
        <f>[4]D_SZ4_raw!E30</f>
        <v>18.518518447875977</v>
      </c>
      <c r="G16" s="27">
        <f>[4]D_SZ4_raw!F30</f>
        <v>14.285714149475098</v>
      </c>
      <c r="H16" s="27">
        <f>[4]D_SZ4_raw!G30</f>
        <v>6.6666665077209473</v>
      </c>
      <c r="I16" s="27">
        <f>[4]D_SZ4_raw!H30</f>
        <v>18.367347717285156</v>
      </c>
      <c r="J16" s="27">
        <f>[4]D_SZ4_raw!I30</f>
        <v>22</v>
      </c>
      <c r="K16" s="27">
        <f>[4]D_SZ4_raw!J30</f>
        <v>34.920635223388672</v>
      </c>
      <c r="L16" s="27">
        <f>[4]D_SZ4_raw!K30</f>
        <v>20.634920120239258</v>
      </c>
      <c r="M16" s="27">
        <f>[4]D_SZ4_raw!L30</f>
        <v>10.169491767883301</v>
      </c>
      <c r="N16" s="27">
        <f>[4]D_SZ4_raw!M30</f>
        <v>13.432835578918457</v>
      </c>
      <c r="O16" s="27">
        <f>[4]D_SZ4_raw!N30</f>
        <v>6.3492064476013184</v>
      </c>
      <c r="P16" s="27">
        <f>[4]D_SZ4_raw!O30</f>
        <v>7.6923074722290039</v>
      </c>
      <c r="Q16" s="27">
        <f>[4]D_SZ4_raw!P30</f>
        <v>9.5890407562255859</v>
      </c>
      <c r="R16" s="27">
        <f>[4]D_SZ4_raw!Q30</f>
        <v>8.75</v>
      </c>
      <c r="S16" s="27">
        <f>[4]D_SZ4_raw!R30</f>
        <v>5.747126579284668</v>
      </c>
      <c r="T16" s="108" t="s">
        <v>406</v>
      </c>
    </row>
    <row r="17" spans="2:20">
      <c r="B17" s="7" t="s">
        <v>240</v>
      </c>
      <c r="C17" s="27" t="s">
        <v>406</v>
      </c>
      <c r="D17" s="27">
        <f>[4]D_SZ4_raw!C31</f>
        <v>0</v>
      </c>
      <c r="E17" s="27">
        <f>[4]D_SZ4_raw!D31</f>
        <v>3.7037036418914795</v>
      </c>
      <c r="F17" s="27">
        <f>[4]D_SZ4_raw!E31</f>
        <v>14.814814567565918</v>
      </c>
      <c r="G17" s="27">
        <f>[4]D_SZ4_raw!F31</f>
        <v>25.714284896850586</v>
      </c>
      <c r="H17" s="27">
        <f>[4]D_SZ4_raw!G31</f>
        <v>24.44444465637207</v>
      </c>
      <c r="I17" s="27">
        <f>[4]D_SZ4_raw!H31</f>
        <v>8.1632652282714844</v>
      </c>
      <c r="J17" s="27">
        <f>[4]D_SZ4_raw!I31</f>
        <v>12</v>
      </c>
      <c r="K17" s="27">
        <f>[4]D_SZ4_raw!J31</f>
        <v>17.460317611694336</v>
      </c>
      <c r="L17" s="27">
        <f>[4]D_SZ4_raw!K31</f>
        <v>6.3492064476013184</v>
      </c>
      <c r="M17" s="27">
        <f>[4]D_SZ4_raw!L31</f>
        <v>6.7796611785888672</v>
      </c>
      <c r="N17" s="27">
        <f>[4]D_SZ4_raw!M31</f>
        <v>7.4626865386962891</v>
      </c>
      <c r="O17" s="27">
        <f>[4]D_SZ4_raw!N31</f>
        <v>0</v>
      </c>
      <c r="P17" s="27">
        <f>[4]D_SZ4_raw!O31</f>
        <v>1.5384615659713745</v>
      </c>
      <c r="Q17" s="27">
        <f>[4]D_SZ4_raw!P31</f>
        <v>2.7397260665893555</v>
      </c>
      <c r="R17" s="27">
        <f>[4]D_SZ4_raw!Q31</f>
        <v>2.5</v>
      </c>
      <c r="S17" s="27">
        <f>[4]D_SZ4_raw!R31</f>
        <v>4.5977010726928711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[4]D_SZ4_raw!C32</f>
        <v>0.60010087490081787</v>
      </c>
      <c r="E19" s="37">
        <f>[4]D_SZ4_raw!D32</f>
        <v>4.2392857372760773E-2</v>
      </c>
      <c r="F19" s="37">
        <f>[4]D_SZ4_raw!E32</f>
        <v>2.1536527201533318E-2</v>
      </c>
      <c r="G19" s="37">
        <f>[4]D_SZ4_raw!F32</f>
        <v>2.1685762330889702E-3</v>
      </c>
      <c r="H19" s="37">
        <f>[4]D_SZ4_raw!G32</f>
        <v>8.9209683239459991E-2</v>
      </c>
      <c r="I19" s="37">
        <f>[4]D_SZ4_raw!H32</f>
        <v>0.13764728605747223</v>
      </c>
      <c r="J19" s="37">
        <f>[4]D_SZ4_raw!I32</f>
        <v>0.16777868568897247</v>
      </c>
      <c r="K19" s="37">
        <f>[4]D_SZ4_raw!J32</f>
        <v>0.49339583516120911</v>
      </c>
      <c r="L19" s="37">
        <f>[4]D_SZ4_raw!K32</f>
        <v>0.14458468556404114</v>
      </c>
      <c r="M19" s="37">
        <f>[4]D_SZ4_raw!L32</f>
        <v>0.21110223233699799</v>
      </c>
      <c r="N19" s="37">
        <f>[4]D_SZ4_raw!M32</f>
        <v>0.2140260636806488</v>
      </c>
      <c r="O19" s="37">
        <f>[4]D_SZ4_raw!N32</f>
        <v>7.6712362468242645E-2</v>
      </c>
      <c r="P19" s="37">
        <f>[4]D_SZ4_raw!O32</f>
        <v>0.17920030653476715</v>
      </c>
      <c r="Q19" s="37">
        <f>[4]D_SZ4_raw!P32</f>
        <v>2.0731834229081869E-3</v>
      </c>
      <c r="R19" s="37">
        <f>[4]D_SZ4_raw!Q32</f>
        <v>1.6539201140403748E-2</v>
      </c>
      <c r="S19" s="37">
        <f>[4]D_SZ4_raw!R32</f>
        <v>0.32831299304962158</v>
      </c>
      <c r="T19" s="111" t="s">
        <v>406</v>
      </c>
    </row>
    <row r="20" spans="2:20">
      <c r="B20" s="6" t="s">
        <v>33</v>
      </c>
      <c r="C20" s="37" t="s">
        <v>406</v>
      </c>
      <c r="D20" s="37">
        <f>[4]D_SZ4_raw!C33</f>
        <v>0.95069795846939087</v>
      </c>
      <c r="E20" s="37">
        <f>[4]D_SZ4_raw!D33</f>
        <v>0.17467863857746124</v>
      </c>
      <c r="F20" s="37">
        <f>[4]D_SZ4_raw!E33</f>
        <v>0.14673127233982086</v>
      </c>
      <c r="G20" s="37">
        <f>[4]D_SZ4_raw!F33</f>
        <v>7.9176560044288635E-2</v>
      </c>
      <c r="H20" s="37">
        <f>[4]D_SZ4_raw!G33</f>
        <v>0.17543858289718628</v>
      </c>
      <c r="I20" s="37">
        <f>[4]D_SZ4_raw!H33</f>
        <v>0.5331275463104248</v>
      </c>
      <c r="J20" s="37">
        <f>[4]D_SZ4_raw!I33</f>
        <v>0.39934781193733215</v>
      </c>
      <c r="K20" s="37">
        <f>[4]D_SZ4_raw!J33</f>
        <v>0.87521916627883911</v>
      </c>
      <c r="L20" s="37">
        <f>[4]D_SZ4_raw!K33</f>
        <v>0.2931133508682251</v>
      </c>
      <c r="M20" s="37">
        <f>[4]D_SZ4_raw!L33</f>
        <v>0.50985068082809448</v>
      </c>
      <c r="N20" s="37">
        <f>[4]D_SZ4_raw!M33</f>
        <v>0.42524111270904541</v>
      </c>
      <c r="O20" s="37">
        <f>[4]D_SZ4_raw!N33</f>
        <v>0.28422090411186218</v>
      </c>
      <c r="P20" s="37">
        <f>[4]D_SZ4_raw!O33</f>
        <v>0.34365665912628174</v>
      </c>
      <c r="Q20" s="37">
        <f>[4]D_SZ4_raw!P33</f>
        <v>5.1833614706993103E-2</v>
      </c>
      <c r="R20" s="37">
        <f>[4]D_SZ4_raw!Q33</f>
        <v>6.4861655235290527E-2</v>
      </c>
      <c r="S20" s="37">
        <f>[4]D_SZ4_raw!R33</f>
        <v>0.56322574615478516</v>
      </c>
      <c r="T20" s="111" t="s">
        <v>406</v>
      </c>
    </row>
    <row r="21" spans="2:20">
      <c r="B21" s="6" t="s">
        <v>11</v>
      </c>
      <c r="C21" s="37" t="s">
        <v>406</v>
      </c>
      <c r="D21" s="37">
        <f>[4]D_SZ4_raw!C34</f>
        <v>3.1763985157012939</v>
      </c>
      <c r="E21" s="37">
        <f>[4]D_SZ4_raw!D34</f>
        <v>0.69183611869812012</v>
      </c>
      <c r="F21" s="37">
        <f>[4]D_SZ4_raw!E34</f>
        <v>0.90368151664733887</v>
      </c>
      <c r="G21" s="37">
        <f>[4]D_SZ4_raw!F34</f>
        <v>0.59915107488632202</v>
      </c>
      <c r="H21" s="37">
        <f>[4]D_SZ4_raw!G34</f>
        <v>1.0400511026382446</v>
      </c>
      <c r="I21" s="37">
        <f>[4]D_SZ4_raw!H34</f>
        <v>1.2177319526672363</v>
      </c>
      <c r="J21" s="37">
        <f>[4]D_SZ4_raw!I34</f>
        <v>2.1014542579650879</v>
      </c>
      <c r="K21" s="37">
        <f>[4]D_SZ4_raw!J34</f>
        <v>2.6823084354400635</v>
      </c>
      <c r="L21" s="37">
        <f>[4]D_SZ4_raw!K34</f>
        <v>1.4416466951370239</v>
      </c>
      <c r="M21" s="37">
        <f>[4]D_SZ4_raw!L34</f>
        <v>1.1123471260070801</v>
      </c>
      <c r="N21" s="37">
        <f>[4]D_SZ4_raw!M34</f>
        <v>1.4833333492279053</v>
      </c>
      <c r="O21" s="37">
        <f>[4]D_SZ4_raw!N34</f>
        <v>1.0783352851867676</v>
      </c>
      <c r="P21" s="37">
        <f>[4]D_SZ4_raw!O34</f>
        <v>1.0386474132537842</v>
      </c>
      <c r="Q21" s="37">
        <f>[4]D_SZ4_raw!P34</f>
        <v>0.95499539375305176</v>
      </c>
      <c r="R21" s="37">
        <f>[4]D_SZ4_raw!Q34</f>
        <v>0.63592088222503662</v>
      </c>
      <c r="S21" s="37">
        <f>[4]D_SZ4_raw!R34</f>
        <v>0.91945576667785645</v>
      </c>
      <c r="T21" s="111" t="s">
        <v>406</v>
      </c>
    </row>
    <row r="22" spans="2:20">
      <c r="B22" s="6" t="s">
        <v>12</v>
      </c>
      <c r="C22" s="37" t="s">
        <v>406</v>
      </c>
      <c r="D22" s="37">
        <f>[4]D_SZ4_raw!C35</f>
        <v>5.0108428001403809</v>
      </c>
      <c r="E22" s="37">
        <f>[4]D_SZ4_raw!D35</f>
        <v>1.9267548322677612</v>
      </c>
      <c r="F22" s="37">
        <f>[4]D_SZ4_raw!E35</f>
        <v>2.0819473266601563</v>
      </c>
      <c r="G22" s="37">
        <f>[4]D_SZ4_raw!F35</f>
        <v>3.6234917640686035</v>
      </c>
      <c r="H22" s="37">
        <f>[4]D_SZ4_raw!G35</f>
        <v>2.5952951908111572</v>
      </c>
      <c r="I22" s="37">
        <f>[4]D_SZ4_raw!H35</f>
        <v>3.0176436901092529</v>
      </c>
      <c r="J22" s="37">
        <f>[4]D_SZ4_raw!I35</f>
        <v>3.7266085147857666</v>
      </c>
      <c r="K22" s="37">
        <f>[4]D_SZ4_raw!J35</f>
        <v>4.6030769348144531</v>
      </c>
      <c r="L22" s="37">
        <f>[4]D_SZ4_raw!K35</f>
        <v>3.3333332538604736</v>
      </c>
      <c r="M22" s="37">
        <f>[4]D_SZ4_raw!L35</f>
        <v>2.2072701454162598</v>
      </c>
      <c r="N22" s="37">
        <f>[4]D_SZ4_raw!M35</f>
        <v>2.5952689647674561</v>
      </c>
      <c r="O22" s="37">
        <f>[4]D_SZ4_raw!N35</f>
        <v>1.784235954284668</v>
      </c>
      <c r="P22" s="37">
        <f>[4]D_SZ4_raw!O35</f>
        <v>1.7649552822113037</v>
      </c>
      <c r="Q22" s="37">
        <f>[4]D_SZ4_raw!P35</f>
        <v>1.928457498550415</v>
      </c>
      <c r="R22" s="37">
        <f>[4]D_SZ4_raw!Q35</f>
        <v>1.7598507404327393</v>
      </c>
      <c r="S22" s="37">
        <f>[4]D_SZ4_raw!R35</f>
        <v>1.8673950433731079</v>
      </c>
      <c r="T22" s="111" t="s">
        <v>406</v>
      </c>
    </row>
    <row r="23" spans="2:20">
      <c r="B23" s="6" t="s">
        <v>13</v>
      </c>
      <c r="C23" s="37" t="s">
        <v>406</v>
      </c>
      <c r="D23" s="37">
        <f>[4]D_SZ4_raw!C36</f>
        <v>5.7287030220031738</v>
      </c>
      <c r="E23" s="37">
        <f>[4]D_SZ4_raw!D36</f>
        <v>4.4025859832763672</v>
      </c>
      <c r="F23" s="37">
        <f>[4]D_SZ4_raw!E36</f>
        <v>6.0515155792236328</v>
      </c>
      <c r="G23" s="37">
        <f>[4]D_SZ4_raw!F36</f>
        <v>8.0425205230712891</v>
      </c>
      <c r="H23" s="37">
        <f>[4]D_SZ4_raw!G36</f>
        <v>5.7098393440246582</v>
      </c>
      <c r="I23" s="37">
        <f>[4]D_SZ4_raw!H36</f>
        <v>5.02545166015625</v>
      </c>
      <c r="J23" s="37">
        <f>[4]D_SZ4_raw!I36</f>
        <v>5.5937132835388184</v>
      </c>
      <c r="K23" s="37">
        <f>[4]D_SZ4_raw!J36</f>
        <v>5.6733613014221191</v>
      </c>
      <c r="L23" s="37">
        <f>[4]D_SZ4_raw!K36</f>
        <v>4.7591180801391602</v>
      </c>
      <c r="M23" s="37">
        <f>[4]D_SZ4_raw!L36</f>
        <v>3.648625373840332</v>
      </c>
      <c r="N23" s="37">
        <f>[4]D_SZ4_raw!M36</f>
        <v>4.118255615234375</v>
      </c>
      <c r="O23" s="37">
        <f>[4]D_SZ4_raw!N36</f>
        <v>3.1934161186218262</v>
      </c>
      <c r="P23" s="37">
        <f>[4]D_SZ4_raw!O36</f>
        <v>3.0419085025787354</v>
      </c>
      <c r="Q23" s="37">
        <f>[4]D_SZ4_raw!P36</f>
        <v>3.2495598793029785</v>
      </c>
      <c r="R23" s="37">
        <f>[4]D_SZ4_raw!Q36</f>
        <v>2.7585852146148682</v>
      </c>
      <c r="S23" s="37">
        <f>[4]D_SZ4_raw!R36</f>
        <v>2.9275555610656738</v>
      </c>
      <c r="T23" s="111" t="s">
        <v>406</v>
      </c>
    </row>
    <row r="24" spans="2:20">
      <c r="B24" s="8" t="s">
        <v>15</v>
      </c>
      <c r="C24" s="37" t="s">
        <v>406</v>
      </c>
      <c r="D24" s="37">
        <f>[4]D_SZ4_raw!C37</f>
        <v>6.9879312515258789</v>
      </c>
      <c r="E24" s="37">
        <f>[4]D_SZ4_raw!D37</f>
        <v>6.0189909934997559</v>
      </c>
      <c r="F24" s="37">
        <f>[4]D_SZ4_raw!E37</f>
        <v>10.4869384765625</v>
      </c>
      <c r="G24" s="37">
        <f>[4]D_SZ4_raw!F37</f>
        <v>9.0464344024658203</v>
      </c>
      <c r="H24" s="37">
        <f>[4]D_SZ4_raw!G37</f>
        <v>18.93687629699707</v>
      </c>
      <c r="I24" s="37">
        <f>[4]D_SZ4_raw!H37</f>
        <v>7.1641616821289063</v>
      </c>
      <c r="J24" s="37">
        <f>[4]D_SZ4_raw!I37</f>
        <v>8.5744190216064453</v>
      </c>
      <c r="K24" s="37">
        <f>[4]D_SZ4_raw!J37</f>
        <v>10.072747230529785</v>
      </c>
      <c r="L24" s="37">
        <f>[4]D_SZ4_raw!K37</f>
        <v>7.0476737022399902</v>
      </c>
      <c r="M24" s="37">
        <f>[4]D_SZ4_raw!L37</f>
        <v>6.3456840515136719</v>
      </c>
      <c r="N24" s="37">
        <f>[4]D_SZ4_raw!M37</f>
        <v>6.3828401565551758</v>
      </c>
      <c r="O24" s="37">
        <f>[4]D_SZ4_raw!N37</f>
        <v>3.9795114994049072</v>
      </c>
      <c r="P24" s="37">
        <f>[4]D_SZ4_raw!O37</f>
        <v>4.4113459587097168</v>
      </c>
      <c r="Q24" s="37">
        <f>[4]D_SZ4_raw!P37</f>
        <v>5.0779180526733398</v>
      </c>
      <c r="R24" s="37">
        <f>[4]D_SZ4_raw!Q37</f>
        <v>4.8960819244384766</v>
      </c>
      <c r="S24" s="37">
        <f>[4]D_SZ4_raw!R37</f>
        <v>4.7405781745910645</v>
      </c>
      <c r="T24" s="111" t="s">
        <v>406</v>
      </c>
    </row>
    <row r="25" spans="2:20">
      <c r="B25" s="8" t="s">
        <v>16</v>
      </c>
      <c r="C25" s="37" t="s">
        <v>406</v>
      </c>
      <c r="D25" s="37">
        <f>[4]D_SZ4_raw!C38</f>
        <v>7.3129301071166992</v>
      </c>
      <c r="E25" s="37">
        <f>[4]D_SZ4_raw!D38</f>
        <v>6.6430482864379883</v>
      </c>
      <c r="F25" s="37">
        <f>[4]D_SZ4_raw!E38</f>
        <v>15.676854133605957</v>
      </c>
      <c r="G25" s="37">
        <f>[4]D_SZ4_raw!F38</f>
        <v>38.327072143554688</v>
      </c>
      <c r="H25" s="37">
        <f>[4]D_SZ4_raw!G38</f>
        <v>23.124485015869141</v>
      </c>
      <c r="I25" s="37">
        <f>[4]D_SZ4_raw!H38</f>
        <v>20.083051681518555</v>
      </c>
      <c r="J25" s="37">
        <f>[4]D_SZ4_raw!I38</f>
        <v>11.47868824005127</v>
      </c>
      <c r="K25" s="37">
        <f>[4]D_SZ4_raw!J38</f>
        <v>14.283077239990234</v>
      </c>
      <c r="L25" s="37">
        <f>[4]D_SZ4_raw!K38</f>
        <v>8.4592342376708984</v>
      </c>
      <c r="M25" s="37">
        <f>[4]D_SZ4_raw!L38</f>
        <v>14.10175609588623</v>
      </c>
      <c r="N25" s="37">
        <f>[4]D_SZ4_raw!M38</f>
        <v>11.073586463928223</v>
      </c>
      <c r="O25" s="37">
        <f>[4]D_SZ4_raw!N38</f>
        <v>5.1475615501403809</v>
      </c>
      <c r="P25" s="37">
        <f>[4]D_SZ4_raw!O38</f>
        <v>5.4657144546508789</v>
      </c>
      <c r="Q25" s="37">
        <f>[4]D_SZ4_raw!P38</f>
        <v>6.500030517578125</v>
      </c>
      <c r="R25" s="37">
        <f>[4]D_SZ4_raw!Q38</f>
        <v>6.1930971145629883</v>
      </c>
      <c r="S25" s="37">
        <f>[4]D_SZ4_raw!R38</f>
        <v>6.5730729103088379</v>
      </c>
      <c r="T25" s="111" t="s">
        <v>406</v>
      </c>
    </row>
    <row r="26" spans="2:20">
      <c r="B26" s="7" t="s">
        <v>14</v>
      </c>
      <c r="C26" s="41" t="s">
        <v>406</v>
      </c>
      <c r="D26" s="41">
        <f>[4]D_SZ4_raw!C39</f>
        <v>5.8735880851745605</v>
      </c>
      <c r="E26" s="41">
        <f>[4]D_SZ4_raw!D39</f>
        <v>3.9771332740783691</v>
      </c>
      <c r="F26" s="41">
        <f>[4]D_SZ4_raw!E39</f>
        <v>4.4809126853942871</v>
      </c>
      <c r="G26" s="41">
        <f>[4]D_SZ4_raw!F39</f>
        <v>12.68913745880127</v>
      </c>
      <c r="H26" s="41">
        <f>[4]D_SZ4_raw!G39</f>
        <v>13.231868743896484</v>
      </c>
      <c r="I26" s="41">
        <f>[4]D_SZ4_raw!H39</f>
        <v>8.6685285568237305</v>
      </c>
      <c r="J26" s="41">
        <f>[4]D_SZ4_raw!I39</f>
        <v>3.4629886150360107</v>
      </c>
      <c r="K26" s="41">
        <f>[4]D_SZ4_raw!J39</f>
        <v>5.0138392448425293</v>
      </c>
      <c r="L26" s="41">
        <f>[4]D_SZ4_raw!K39</f>
        <v>4.2191410064697266</v>
      </c>
      <c r="M26" s="41">
        <f>[4]D_SZ4_raw!L39</f>
        <v>2.9683606624603271</v>
      </c>
      <c r="N26" s="41">
        <f>[4]D_SZ4_raw!M39</f>
        <v>3.0373401641845703</v>
      </c>
      <c r="O26" s="41">
        <f>[4]D_SZ4_raw!N39</f>
        <v>2.0262482166290283</v>
      </c>
      <c r="P26" s="41">
        <f>[4]D_SZ4_raw!O39</f>
        <v>1.8673378229141235</v>
      </c>
      <c r="Q26" s="41">
        <f>[4]D_SZ4_raw!P39</f>
        <v>2.2072920799255371</v>
      </c>
      <c r="R26" s="41">
        <f>[4]D_SZ4_raw!Q39</f>
        <v>1.9613195657730103</v>
      </c>
      <c r="S26" s="41">
        <f>[4]D_SZ4_raw!R39</f>
        <v>1.8139914274215698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[4]D_SZ4_raw!C25</f>
        <v>0</v>
      </c>
      <c r="E27" s="43">
        <f>[4]D_SZ4_raw!D25</f>
        <v>1</v>
      </c>
      <c r="F27" s="43">
        <f>[4]D_SZ4_raw!E25</f>
        <v>0</v>
      </c>
      <c r="G27" s="43">
        <f>[4]D_SZ4_raw!F25</f>
        <v>0</v>
      </c>
      <c r="H27" s="43">
        <f>[4]D_SZ4_raw!G25</f>
        <v>0</v>
      </c>
      <c r="I27" s="43">
        <f>[4]D_SZ4_raw!H25</f>
        <v>0</v>
      </c>
      <c r="J27" s="43">
        <f>[4]D_SZ4_raw!I25</f>
        <v>0</v>
      </c>
      <c r="K27" s="43">
        <f>[4]D_SZ4_raw!J25</f>
        <v>0</v>
      </c>
      <c r="L27" s="43">
        <f>[4]D_SZ4_raw!K25</f>
        <v>0</v>
      </c>
      <c r="M27" s="43">
        <f>[4]D_SZ4_raw!L25</f>
        <v>0</v>
      </c>
      <c r="N27" s="43">
        <f>[4]D_SZ4_raw!M25</f>
        <v>0</v>
      </c>
      <c r="O27" s="43">
        <f>[4]D_SZ4_raw!N25</f>
        <v>0</v>
      </c>
      <c r="P27" s="43">
        <f>[4]D_SZ4_raw!O25</f>
        <v>0</v>
      </c>
      <c r="Q27" s="43">
        <f>[4]D_SZ4_raw!P25</f>
        <v>0</v>
      </c>
      <c r="R27" s="43">
        <f>[4]D_SZ4_raw!Q25</f>
        <v>0</v>
      </c>
      <c r="S27" s="43">
        <f>[4]D_SZ4_raw!R25</f>
        <v>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[4]D_SZ4_raw!C24</f>
        <v>10</v>
      </c>
      <c r="E28" s="43">
        <f>[4]D_SZ4_raw!D24</f>
        <v>27</v>
      </c>
      <c r="F28" s="43">
        <f>[4]D_SZ4_raw!E24</f>
        <v>27</v>
      </c>
      <c r="G28" s="43">
        <f>[4]D_SZ4_raw!F24</f>
        <v>35</v>
      </c>
      <c r="H28" s="43">
        <f>[4]D_SZ4_raw!G24</f>
        <v>45</v>
      </c>
      <c r="I28" s="43">
        <f>[4]D_SZ4_raw!H24</f>
        <v>49</v>
      </c>
      <c r="J28" s="43">
        <f>[4]D_SZ4_raw!I24</f>
        <v>50</v>
      </c>
      <c r="K28" s="43">
        <f>[4]D_SZ4_raw!J24</f>
        <v>63</v>
      </c>
      <c r="L28" s="43">
        <f>[4]D_SZ4_raw!K24</f>
        <v>63</v>
      </c>
      <c r="M28" s="43">
        <f>[4]D_SZ4_raw!L24</f>
        <v>59</v>
      </c>
      <c r="N28" s="43">
        <f>[4]D_SZ4_raw!M24</f>
        <v>67</v>
      </c>
      <c r="O28" s="43">
        <f>[4]D_SZ4_raw!N24</f>
        <v>63</v>
      </c>
      <c r="P28" s="43">
        <f>[4]D_SZ4_raw!O24</f>
        <v>65</v>
      </c>
      <c r="Q28" s="43">
        <f>[4]D_SZ4_raw!P24</f>
        <v>73</v>
      </c>
      <c r="R28" s="43">
        <f>[4]D_SZ4_raw!Q24</f>
        <v>80</v>
      </c>
      <c r="S28" s="43">
        <f>[4]D_SZ4_raw!R24</f>
        <v>87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[3]F_SZ0_raw!$A$2</f>
        <v>Construction</v>
      </c>
      <c r="I3" s="223"/>
      <c r="J3" s="224"/>
      <c r="L3" s="52" t="s">
        <v>2</v>
      </c>
      <c r="M3" s="222" t="str">
        <f>[3]F_SZ0_raw!$B$2</f>
        <v>Total w/o 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3669</v>
      </c>
      <c r="E10" s="43">
        <f t="shared" ref="E10:S10" si="0">E28-E27</f>
        <v>4775</v>
      </c>
      <c r="F10" s="43">
        <f t="shared" si="0"/>
        <v>4759</v>
      </c>
      <c r="G10" s="43">
        <f t="shared" si="0"/>
        <v>5045</v>
      </c>
      <c r="H10" s="43">
        <f t="shared" si="0"/>
        <v>5993</v>
      </c>
      <c r="I10" s="43">
        <f t="shared" si="0"/>
        <v>7124</v>
      </c>
      <c r="J10" s="43">
        <f t="shared" si="0"/>
        <v>7478</v>
      </c>
      <c r="K10" s="43">
        <f t="shared" si="0"/>
        <v>7609</v>
      </c>
      <c r="L10" s="43">
        <f t="shared" si="0"/>
        <v>7419</v>
      </c>
      <c r="M10" s="43">
        <f t="shared" si="0"/>
        <v>7268</v>
      </c>
      <c r="N10" s="43">
        <f t="shared" si="0"/>
        <v>7250</v>
      </c>
      <c r="O10" s="43">
        <f t="shared" si="0"/>
        <v>7427</v>
      </c>
      <c r="P10" s="43">
        <f t="shared" si="0"/>
        <v>7528</v>
      </c>
      <c r="Q10" s="43">
        <f t="shared" si="0"/>
        <v>7797</v>
      </c>
      <c r="R10" s="43">
        <f t="shared" si="0"/>
        <v>7989</v>
      </c>
      <c r="S10" s="43">
        <f t="shared" si="0"/>
        <v>8328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[4]F_SZ0_raw!C26</f>
        <v>7.3589534759521484</v>
      </c>
      <c r="E12" s="27">
        <f>[4]F_SZ0_raw!D26</f>
        <v>7.862818717956543</v>
      </c>
      <c r="F12" s="27">
        <f>[4]F_SZ0_raw!E26</f>
        <v>8.2897214889526367</v>
      </c>
      <c r="G12" s="27">
        <f>[4]F_SZ0_raw!F26</f>
        <v>9.0118579864501953</v>
      </c>
      <c r="H12" s="27">
        <f>[4]F_SZ0_raw!G26</f>
        <v>10.629790306091309</v>
      </c>
      <c r="I12" s="27">
        <f>[4]F_SZ0_raw!H26</f>
        <v>10.812324523925781</v>
      </c>
      <c r="J12" s="27">
        <f>[4]F_SZ0_raw!I26</f>
        <v>10.05877685546875</v>
      </c>
      <c r="K12" s="27">
        <f>[4]F_SZ0_raw!J26</f>
        <v>8.862919807434082</v>
      </c>
      <c r="L12" s="27">
        <f>[4]F_SZ0_raw!K26</f>
        <v>10.526315689086914</v>
      </c>
      <c r="M12" s="27">
        <f>[4]F_SZ0_raw!L26</f>
        <v>10.758885383605957</v>
      </c>
      <c r="N12" s="27">
        <f>[4]F_SZ0_raw!M26</f>
        <v>11.346736907958984</v>
      </c>
      <c r="O12" s="27">
        <f>[4]F_SZ0_raw!N26</f>
        <v>13.279569625854492</v>
      </c>
      <c r="P12" s="27">
        <f>[4]F_SZ0_raw!O26</f>
        <v>14.192777633666992</v>
      </c>
      <c r="Q12" s="27">
        <f>[4]F_SZ0_raw!P26</f>
        <v>16.869632720947266</v>
      </c>
      <c r="R12" s="27">
        <f>[4]F_SZ0_raw!Q26</f>
        <v>17.519069671630859</v>
      </c>
      <c r="S12" s="27">
        <f>[4]F_SZ0_raw!R26</f>
        <v>20.695444107055664</v>
      </c>
      <c r="T12" s="108" t="s">
        <v>406</v>
      </c>
    </row>
    <row r="13" spans="2:20">
      <c r="B13" s="6" t="s">
        <v>340</v>
      </c>
      <c r="C13" s="27" t="s">
        <v>406</v>
      </c>
      <c r="D13" s="27">
        <f>[4]F_SZ0_raw!C27</f>
        <v>11.883346557617188</v>
      </c>
      <c r="E13" s="27">
        <f>[4]F_SZ0_raw!D27</f>
        <v>11.836051940917969</v>
      </c>
      <c r="F13" s="27">
        <f>[4]F_SZ0_raw!E27</f>
        <v>14.56981372833252</v>
      </c>
      <c r="G13" s="27">
        <f>[4]F_SZ0_raw!F27</f>
        <v>17.055335998535156</v>
      </c>
      <c r="H13" s="27">
        <f>[4]F_SZ0_raw!G27</f>
        <v>17.644119262695313</v>
      </c>
      <c r="I13" s="27">
        <f>[4]F_SZ0_raw!H27</f>
        <v>17.801120758056641</v>
      </c>
      <c r="J13" s="27">
        <f>[4]F_SZ0_raw!I27</f>
        <v>14.961260795593262</v>
      </c>
      <c r="K13" s="27">
        <f>[4]F_SZ0_raw!J27</f>
        <v>12.670693397521973</v>
      </c>
      <c r="L13" s="27">
        <f>[4]F_SZ0_raw!K27</f>
        <v>15.27796459197998</v>
      </c>
      <c r="M13" s="27">
        <f>[4]F_SZ0_raw!L27</f>
        <v>16.893096923828125</v>
      </c>
      <c r="N13" s="27">
        <f>[4]F_SZ0_raw!M27</f>
        <v>16.207656860351563</v>
      </c>
      <c r="O13" s="27">
        <f>[4]F_SZ0_raw!N27</f>
        <v>19.327957153320313</v>
      </c>
      <c r="P13" s="27">
        <f>[4]F_SZ0_raw!O27</f>
        <v>22.185342788696289</v>
      </c>
      <c r="Q13" s="27">
        <f>[4]F_SZ0_raw!P27</f>
        <v>25.073707580566406</v>
      </c>
      <c r="R13" s="27">
        <f>[4]F_SZ0_raw!Q27</f>
        <v>26.559959411621094</v>
      </c>
      <c r="S13" s="27">
        <f>[4]F_SZ0_raw!R27</f>
        <v>28.237409591674805</v>
      </c>
      <c r="T13" s="108" t="s">
        <v>406</v>
      </c>
    </row>
    <row r="14" spans="2:20">
      <c r="B14" s="6" t="s">
        <v>341</v>
      </c>
      <c r="C14" s="27" t="s">
        <v>406</v>
      </c>
      <c r="D14" s="27">
        <f>[4]F_SZ0_raw!C28</f>
        <v>9.8664484024047852</v>
      </c>
      <c r="E14" s="27">
        <f>[4]F_SZ0_raw!D28</f>
        <v>10.309494018554688</v>
      </c>
      <c r="F14" s="27">
        <f>[4]F_SZ0_raw!E28</f>
        <v>11.032028198242188</v>
      </c>
      <c r="G14" s="27">
        <f>[4]F_SZ0_raw!F28</f>
        <v>13.399209022521973</v>
      </c>
      <c r="H14" s="27">
        <f>[4]F_SZ0_raw!G28</f>
        <v>14.511829376220703</v>
      </c>
      <c r="I14" s="27">
        <f>[4]F_SZ0_raw!H28</f>
        <v>14.537815093994141</v>
      </c>
      <c r="J14" s="27">
        <f>[4]F_SZ0_raw!I28</f>
        <v>11.635051727294922</v>
      </c>
      <c r="K14" s="27">
        <f>[4]F_SZ0_raw!J28</f>
        <v>9.4143905639648438</v>
      </c>
      <c r="L14" s="27">
        <f>[4]F_SZ0_raw!K28</f>
        <v>11.387804985046387</v>
      </c>
      <c r="M14" s="27">
        <f>[4]F_SZ0_raw!L28</f>
        <v>12.913407325744629</v>
      </c>
      <c r="N14" s="27">
        <f>[4]F_SZ0_raw!M28</f>
        <v>13.825392723083496</v>
      </c>
      <c r="O14" s="27">
        <f>[4]F_SZ0_raw!N28</f>
        <v>14.771505355834961</v>
      </c>
      <c r="P14" s="27">
        <f>[4]F_SZ0_raw!O28</f>
        <v>14.803504943847656</v>
      </c>
      <c r="Q14" s="27">
        <f>[4]F_SZ0_raw!P28</f>
        <v>16.010766983032227</v>
      </c>
      <c r="R14" s="27">
        <f>[4]F_SZ0_raw!Q28</f>
        <v>16.631237030029297</v>
      </c>
      <c r="S14" s="27">
        <f>[4]F_SZ0_raw!R28</f>
        <v>16.03117561340332</v>
      </c>
      <c r="T14" s="108" t="s">
        <v>406</v>
      </c>
    </row>
    <row r="15" spans="2:20">
      <c r="B15" s="6" t="s">
        <v>342</v>
      </c>
      <c r="C15" s="27" t="s">
        <v>406</v>
      </c>
      <c r="D15" s="27">
        <f>[4]F_SZ0_raw!C29</f>
        <v>10.684109687805176</v>
      </c>
      <c r="E15" s="27">
        <f>[4]F_SZ0_raw!D29</f>
        <v>11.355081558227539</v>
      </c>
      <c r="F15" s="27">
        <f>[4]F_SZ0_raw!E29</f>
        <v>12.476449966430664</v>
      </c>
      <c r="G15" s="27">
        <f>[4]F_SZ0_raw!F29</f>
        <v>14.525691986083984</v>
      </c>
      <c r="H15" s="27">
        <f>[4]F_SZ0_raw!G29</f>
        <v>14.795068740844727</v>
      </c>
      <c r="I15" s="27">
        <f>[4]F_SZ0_raw!H29</f>
        <v>14.649860382080078</v>
      </c>
      <c r="J15" s="27">
        <f>[4]F_SZ0_raw!I29</f>
        <v>13.344910621643066</v>
      </c>
      <c r="K15" s="27">
        <f>[4]F_SZ0_raw!J29</f>
        <v>11.147583961486816</v>
      </c>
      <c r="L15" s="27">
        <f>[4]F_SZ0_raw!K29</f>
        <v>13.205007553100586</v>
      </c>
      <c r="M15" s="27">
        <f>[4]F_SZ0_raw!L29</f>
        <v>14.916975021362305</v>
      </c>
      <c r="N15" s="27">
        <f>[4]F_SZ0_raw!M29</f>
        <v>13.976865768432617</v>
      </c>
      <c r="O15" s="27">
        <f>[4]F_SZ0_raw!N29</f>
        <v>13.306451797485352</v>
      </c>
      <c r="P15" s="27">
        <f>[4]F_SZ0_raw!O29</f>
        <v>13.74137020111084</v>
      </c>
      <c r="Q15" s="27">
        <f>[4]F_SZ0_raw!P29</f>
        <v>12.716318130493164</v>
      </c>
      <c r="R15" s="27">
        <f>[4]F_SZ0_raw!Q29</f>
        <v>12.529698371887207</v>
      </c>
      <c r="S15" s="27">
        <f>[4]F_SZ0_raw!R29</f>
        <v>11.426858901977539</v>
      </c>
      <c r="T15" s="108" t="s">
        <v>406</v>
      </c>
    </row>
    <row r="16" spans="2:20">
      <c r="B16" s="6" t="s">
        <v>343</v>
      </c>
      <c r="C16" s="27" t="s">
        <v>406</v>
      </c>
      <c r="D16" s="27">
        <f>[4]F_SZ0_raw!C30</f>
        <v>32.679203033447266</v>
      </c>
      <c r="E16" s="27">
        <f>[4]F_SZ0_raw!D30</f>
        <v>31.953157424926758</v>
      </c>
      <c r="F16" s="27">
        <f>[4]F_SZ0_raw!E30</f>
        <v>33.891563415527344</v>
      </c>
      <c r="G16" s="27">
        <f>[4]F_SZ0_raw!F30</f>
        <v>30.533596038818359</v>
      </c>
      <c r="H16" s="27">
        <f>[4]F_SZ0_raw!G30</f>
        <v>28.473842620849609</v>
      </c>
      <c r="I16" s="27">
        <f>[4]F_SZ0_raw!H30</f>
        <v>28.879550933837891</v>
      </c>
      <c r="J16" s="27">
        <f>[4]F_SZ0_raw!I30</f>
        <v>32.407161712646484</v>
      </c>
      <c r="K16" s="27">
        <f>[4]F_SZ0_raw!J30</f>
        <v>32.352939605712891</v>
      </c>
      <c r="L16" s="27">
        <f>[4]F_SZ0_raw!K30</f>
        <v>32.211605072021484</v>
      </c>
      <c r="M16" s="27">
        <f>[4]F_SZ0_raw!L30</f>
        <v>28.324413299560547</v>
      </c>
      <c r="N16" s="27">
        <f>[4]F_SZ0_raw!M30</f>
        <v>27.802257537841797</v>
      </c>
      <c r="O16" s="27">
        <f>[4]F_SZ0_raw!N30</f>
        <v>25.282258987426758</v>
      </c>
      <c r="P16" s="27">
        <f>[4]F_SZ0_raw!O30</f>
        <v>22.955390930175781</v>
      </c>
      <c r="Q16" s="27">
        <f>[4]F_SZ0_raw!P30</f>
        <v>19.856428146362305</v>
      </c>
      <c r="R16" s="27">
        <f>[4]F_SZ0_raw!Q30</f>
        <v>18.19432258605957</v>
      </c>
      <c r="S16" s="27">
        <f>[4]F_SZ0_raw!R30</f>
        <v>16.342926025390625</v>
      </c>
      <c r="T16" s="108" t="s">
        <v>406</v>
      </c>
    </row>
    <row r="17" spans="2:20">
      <c r="B17" s="7" t="s">
        <v>240</v>
      </c>
      <c r="C17" s="27" t="s">
        <v>406</v>
      </c>
      <c r="D17" s="27">
        <f>[4]F_SZ0_raw!C31</f>
        <v>27.527936935424805</v>
      </c>
      <c r="E17" s="27">
        <f>[4]F_SZ0_raw!D31</f>
        <v>26.683395385742188</v>
      </c>
      <c r="F17" s="27">
        <f>[4]F_SZ0_raw!E31</f>
        <v>19.740423202514648</v>
      </c>
      <c r="G17" s="27">
        <f>[4]F_SZ0_raw!F31</f>
        <v>15.474308013916016</v>
      </c>
      <c r="H17" s="27">
        <f>[4]F_SZ0_raw!G31</f>
        <v>13.945351600646973</v>
      </c>
      <c r="I17" s="27">
        <f>[4]F_SZ0_raw!H31</f>
        <v>13.319327354431152</v>
      </c>
      <c r="J17" s="27">
        <f>[4]F_SZ0_raw!I31</f>
        <v>17.592840194702148</v>
      </c>
      <c r="K17" s="27">
        <f>[4]F_SZ0_raw!J31</f>
        <v>25.551469802856445</v>
      </c>
      <c r="L17" s="27">
        <f>[4]F_SZ0_raw!K31</f>
        <v>17.391304016113281</v>
      </c>
      <c r="M17" s="27">
        <f>[4]F_SZ0_raw!L31</f>
        <v>16.193220138549805</v>
      </c>
      <c r="N17" s="27">
        <f>[4]F_SZ0_raw!M31</f>
        <v>16.841091156005859</v>
      </c>
      <c r="O17" s="27">
        <f>[4]F_SZ0_raw!N31</f>
        <v>14.032258033752441</v>
      </c>
      <c r="P17" s="27">
        <f>[4]F_SZ0_raw!O31</f>
        <v>12.121614456176758</v>
      </c>
      <c r="Q17" s="27">
        <f>[4]F_SZ0_raw!P31</f>
        <v>9.47314453125</v>
      </c>
      <c r="R17" s="27">
        <f>[4]F_SZ0_raw!Q31</f>
        <v>8.5657119750976563</v>
      </c>
      <c r="S17" s="27">
        <f>[4]F_SZ0_raw!R31</f>
        <v>7.2661871910095215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[4]F_SZ0_raw!C32</f>
        <v>0.63795852661132813</v>
      </c>
      <c r="E19" s="37">
        <f>[4]F_SZ0_raw!D32</f>
        <v>0.57471263408660889</v>
      </c>
      <c r="F19" s="37">
        <f>[4]F_SZ0_raw!E32</f>
        <v>0.60060065984725952</v>
      </c>
      <c r="G19" s="37">
        <f>[4]F_SZ0_raw!F32</f>
        <v>0.55555558204650879</v>
      </c>
      <c r="H19" s="37">
        <f>[4]F_SZ0_raw!G32</f>
        <v>0.49850448966026306</v>
      </c>
      <c r="I19" s="37">
        <f>[4]F_SZ0_raw!H32</f>
        <v>0.42789900302886963</v>
      </c>
      <c r="J19" s="37">
        <f>[4]F_SZ0_raw!I32</f>
        <v>0.44123545289039612</v>
      </c>
      <c r="K19" s="37">
        <f>[4]F_SZ0_raw!J32</f>
        <v>0.49566295742988586</v>
      </c>
      <c r="L19" s="37">
        <f>[4]F_SZ0_raw!K32</f>
        <v>0.3880983293056488</v>
      </c>
      <c r="M19" s="37">
        <f>[4]F_SZ0_raw!L32</f>
        <v>0.44709387421607971</v>
      </c>
      <c r="N19" s="37">
        <f>[4]F_SZ0_raw!M32</f>
        <v>0.41928720474243164</v>
      </c>
      <c r="O19" s="37">
        <f>[4]F_SZ0_raw!N32</f>
        <v>0.36715617775917053</v>
      </c>
      <c r="P19" s="37">
        <f>[4]F_SZ0_raw!O32</f>
        <v>0.31670624017715454</v>
      </c>
      <c r="Q19" s="37">
        <f>[4]F_SZ0_raw!P32</f>
        <v>0.27548208832740784</v>
      </c>
      <c r="R19" s="37">
        <f>[4]F_SZ0_raw!Q32</f>
        <v>0.23640662431716919</v>
      </c>
      <c r="S19" s="37">
        <f>[4]F_SZ0_raw!R32</f>
        <v>0.21645021438598633</v>
      </c>
      <c r="T19" s="111" t="s">
        <v>406</v>
      </c>
    </row>
    <row r="20" spans="2:20">
      <c r="B20" s="6" t="s">
        <v>33</v>
      </c>
      <c r="C20" s="37" t="s">
        <v>406</v>
      </c>
      <c r="D20" s="37">
        <f>[4]F_SZ0_raw!C33</f>
        <v>1.3175230026245117</v>
      </c>
      <c r="E20" s="37">
        <f>[4]F_SZ0_raw!D33</f>
        <v>1.2672618627548218</v>
      </c>
      <c r="F20" s="37">
        <f>[4]F_SZ0_raw!E33</f>
        <v>1.1918952465057373</v>
      </c>
      <c r="G20" s="37">
        <f>[4]F_SZ0_raw!F33</f>
        <v>1.0841424465179443</v>
      </c>
      <c r="H20" s="37">
        <f>[4]F_SZ0_raw!G33</f>
        <v>0.93457943201065063</v>
      </c>
      <c r="I20" s="37">
        <f>[4]F_SZ0_raw!H33</f>
        <v>0.92592591047286987</v>
      </c>
      <c r="J20" s="37">
        <f>[4]F_SZ0_raw!I33</f>
        <v>0.9853891134262085</v>
      </c>
      <c r="K20" s="37">
        <f>[4]F_SZ0_raw!J33</f>
        <v>1.1185681819915771</v>
      </c>
      <c r="L20" s="37">
        <f>[4]F_SZ0_raw!K33</f>
        <v>0.93167704343795776</v>
      </c>
      <c r="M20" s="37">
        <f>[4]F_SZ0_raw!L33</f>
        <v>0.91819697618484497</v>
      </c>
      <c r="N20" s="37">
        <f>[4]F_SZ0_raw!M33</f>
        <v>0.85616433620452881</v>
      </c>
      <c r="O20" s="37">
        <f>[4]F_SZ0_raw!N33</f>
        <v>0.74571216106414795</v>
      </c>
      <c r="P20" s="37">
        <f>[4]F_SZ0_raw!O33</f>
        <v>0.6896551251411438</v>
      </c>
      <c r="Q20" s="37">
        <f>[4]F_SZ0_raw!P33</f>
        <v>0.55803573131561279</v>
      </c>
      <c r="R20" s="37">
        <f>[4]F_SZ0_raw!Q33</f>
        <v>0.53361791372299194</v>
      </c>
      <c r="S20" s="37">
        <f>[4]F_SZ0_raw!R33</f>
        <v>0.43708217144012451</v>
      </c>
      <c r="T20" s="111" t="s">
        <v>406</v>
      </c>
    </row>
    <row r="21" spans="2:20">
      <c r="B21" s="6" t="s">
        <v>11</v>
      </c>
      <c r="C21" s="37" t="s">
        <v>406</v>
      </c>
      <c r="D21" s="37">
        <f>[4]F_SZ0_raw!C34</f>
        <v>3.1021902561187744</v>
      </c>
      <c r="E21" s="37">
        <f>[4]F_SZ0_raw!D34</f>
        <v>3.0432348251342773</v>
      </c>
      <c r="F21" s="37">
        <f>[4]F_SZ0_raw!E34</f>
        <v>2.7137043476104736</v>
      </c>
      <c r="G21" s="37">
        <f>[4]F_SZ0_raw!F34</f>
        <v>2.403846263885498</v>
      </c>
      <c r="H21" s="37">
        <f>[4]F_SZ0_raw!G34</f>
        <v>2.2439024448394775</v>
      </c>
      <c r="I21" s="37">
        <f>[4]F_SZ0_raw!H34</f>
        <v>2.2361142635345459</v>
      </c>
      <c r="J21" s="37">
        <f>[4]F_SZ0_raw!I34</f>
        <v>2.4917552471160889</v>
      </c>
      <c r="K21" s="37">
        <f>[4]F_SZ0_raw!J34</f>
        <v>2.8985507488250732</v>
      </c>
      <c r="L21" s="37">
        <f>[4]F_SZ0_raw!K34</f>
        <v>2.4255719184875488</v>
      </c>
      <c r="M21" s="37">
        <f>[4]F_SZ0_raw!L34</f>
        <v>2.3026316165924072</v>
      </c>
      <c r="N21" s="37">
        <f>[4]F_SZ0_raw!M34</f>
        <v>2.2624435424804688</v>
      </c>
      <c r="O21" s="37">
        <f>[4]F_SZ0_raw!N34</f>
        <v>1.9372804164886475</v>
      </c>
      <c r="P21" s="37">
        <f>[4]F_SZ0_raw!O34</f>
        <v>1.7939518690109253</v>
      </c>
      <c r="Q21" s="37">
        <f>[4]F_SZ0_raw!P34</f>
        <v>1.4801110029220581</v>
      </c>
      <c r="R21" s="37">
        <f>[4]F_SZ0_raw!Q34</f>
        <v>1.4634146690368652</v>
      </c>
      <c r="S21" s="37">
        <f>[4]F_SZ0_raw!R34</f>
        <v>1.2282496690750122</v>
      </c>
      <c r="T21" s="111" t="s">
        <v>406</v>
      </c>
    </row>
    <row r="22" spans="2:20">
      <c r="B22" s="6" t="s">
        <v>12</v>
      </c>
      <c r="C22" s="37" t="s">
        <v>406</v>
      </c>
      <c r="D22" s="37">
        <f>[4]F_SZ0_raw!C35</f>
        <v>5.4197044372558594</v>
      </c>
      <c r="E22" s="37">
        <f>[4]F_SZ0_raw!D35</f>
        <v>5.2382993698120117</v>
      </c>
      <c r="F22" s="37">
        <f>[4]F_SZ0_raw!E35</f>
        <v>4.7531991004943848</v>
      </c>
      <c r="G22" s="37">
        <f>[4]F_SZ0_raw!F35</f>
        <v>4.2625646591186523</v>
      </c>
      <c r="H22" s="37">
        <f>[4]F_SZ0_raw!G35</f>
        <v>3.9834046363830566</v>
      </c>
      <c r="I22" s="37">
        <f>[4]F_SZ0_raw!H35</f>
        <v>3.9612066745758057</v>
      </c>
      <c r="J22" s="37">
        <f>[4]F_SZ0_raw!I35</f>
        <v>4.4914135932922363</v>
      </c>
      <c r="K22" s="37">
        <f>[4]F_SZ0_raw!J35</f>
        <v>5.1611170768737793</v>
      </c>
      <c r="L22" s="37">
        <f>[4]F_SZ0_raw!K35</f>
        <v>4.4740023612976074</v>
      </c>
      <c r="M22" s="37">
        <f>[4]F_SZ0_raw!L35</f>
        <v>4.120267391204834</v>
      </c>
      <c r="N22" s="37">
        <f>[4]F_SZ0_raw!M35</f>
        <v>4.1077461242675781</v>
      </c>
      <c r="O22" s="37">
        <f>[4]F_SZ0_raw!N35</f>
        <v>3.6800000667572021</v>
      </c>
      <c r="P22" s="37">
        <f>[4]F_SZ0_raw!O35</f>
        <v>3.4142489433288574</v>
      </c>
      <c r="Q22" s="37">
        <f>[4]F_SZ0_raw!P35</f>
        <v>2.9727621078491211</v>
      </c>
      <c r="R22" s="37">
        <f>[4]F_SZ0_raw!Q35</f>
        <v>2.8733460903167725</v>
      </c>
      <c r="S22" s="37">
        <f>[4]F_SZ0_raw!R35</f>
        <v>2.5587103366851807</v>
      </c>
      <c r="T22" s="111" t="s">
        <v>406</v>
      </c>
    </row>
    <row r="23" spans="2:20">
      <c r="B23" s="6" t="s">
        <v>13</v>
      </c>
      <c r="C23" s="37" t="s">
        <v>406</v>
      </c>
      <c r="D23" s="37">
        <f>[4]F_SZ0_raw!C36</f>
        <v>7.8674259185791016</v>
      </c>
      <c r="E23" s="37">
        <f>[4]F_SZ0_raw!D36</f>
        <v>7.7165355682373047</v>
      </c>
      <c r="F23" s="37">
        <f>[4]F_SZ0_raw!E36</f>
        <v>6.8263473510742188</v>
      </c>
      <c r="G23" s="37">
        <f>[4]F_SZ0_raw!F36</f>
        <v>6.1686739921569824</v>
      </c>
      <c r="H23" s="37">
        <f>[4]F_SZ0_raw!G36</f>
        <v>5.882352352142334</v>
      </c>
      <c r="I23" s="37">
        <f>[4]F_SZ0_raw!H36</f>
        <v>5.8428125381469727</v>
      </c>
      <c r="J23" s="37">
        <f>[4]F_SZ0_raw!I36</f>
        <v>6.4965200424194336</v>
      </c>
      <c r="K23" s="37">
        <f>[4]F_SZ0_raw!J36</f>
        <v>7.557436466217041</v>
      </c>
      <c r="L23" s="37">
        <f>[4]F_SZ0_raw!K36</f>
        <v>6.5217390060424805</v>
      </c>
      <c r="M23" s="37">
        <f>[4]F_SZ0_raw!L36</f>
        <v>6.182380199432373</v>
      </c>
      <c r="N23" s="37">
        <f>[4]F_SZ0_raw!M36</f>
        <v>6.3126254081726074</v>
      </c>
      <c r="O23" s="37">
        <f>[4]F_SZ0_raw!N36</f>
        <v>5.8551621437072754</v>
      </c>
      <c r="P23" s="37">
        <f>[4]F_SZ0_raw!O36</f>
        <v>5.5284557342529297</v>
      </c>
      <c r="Q23" s="37">
        <f>[4]F_SZ0_raw!P36</f>
        <v>4.9515609741210938</v>
      </c>
      <c r="R23" s="37">
        <f>[4]F_SZ0_raw!Q36</f>
        <v>4.6544427871704102</v>
      </c>
      <c r="S23" s="37">
        <f>[4]F_SZ0_raw!R36</f>
        <v>4.3478264808654785</v>
      </c>
      <c r="T23" s="111" t="s">
        <v>406</v>
      </c>
    </row>
    <row r="24" spans="2:20">
      <c r="B24" s="8" t="s">
        <v>15</v>
      </c>
      <c r="C24" s="37" t="s">
        <v>406</v>
      </c>
      <c r="D24" s="37">
        <f>[4]F_SZ0_raw!C37</f>
        <v>11.569579124450684</v>
      </c>
      <c r="E24" s="37">
        <f>[4]F_SZ0_raw!D37</f>
        <v>11.051052093505859</v>
      </c>
      <c r="F24" s="37">
        <f>[4]F_SZ0_raw!E37</f>
        <v>9.6844396591186523</v>
      </c>
      <c r="G24" s="37">
        <f>[4]F_SZ0_raw!F37</f>
        <v>8.8345861434936523</v>
      </c>
      <c r="H24" s="37">
        <f>[4]F_SZ0_raw!G37</f>
        <v>8.5989313125610352</v>
      </c>
      <c r="I24" s="37">
        <f>[4]F_SZ0_raw!H37</f>
        <v>8.4244375228881836</v>
      </c>
      <c r="J24" s="37">
        <f>[4]F_SZ0_raw!I37</f>
        <v>9.4520549774169922</v>
      </c>
      <c r="K24" s="37">
        <f>[4]F_SZ0_raw!J37</f>
        <v>11.496747016906738</v>
      </c>
      <c r="L24" s="37">
        <f>[4]F_SZ0_raw!K37</f>
        <v>9.1378631591796875</v>
      </c>
      <c r="M24" s="37">
        <f>[4]F_SZ0_raw!L37</f>
        <v>9.1146697998046875</v>
      </c>
      <c r="N24" s="37">
        <f>[4]F_SZ0_raw!M37</f>
        <v>9.1770086288452148</v>
      </c>
      <c r="O24" s="37">
        <f>[4]F_SZ0_raw!N37</f>
        <v>8.4757833480834961</v>
      </c>
      <c r="P24" s="37">
        <f>[4]F_SZ0_raw!O37</f>
        <v>8.0147972106933594</v>
      </c>
      <c r="Q24" s="37">
        <f>[4]F_SZ0_raw!P37</f>
        <v>7.3551831245422363</v>
      </c>
      <c r="R24" s="37">
        <f>[4]F_SZ0_raw!Q37</f>
        <v>7.0393376350402832</v>
      </c>
      <c r="S24" s="37">
        <f>[4]F_SZ0_raw!R37</f>
        <v>6.6787004470825195</v>
      </c>
      <c r="T24" s="111" t="s">
        <v>406</v>
      </c>
    </row>
    <row r="25" spans="2:20">
      <c r="B25" s="8" t="s">
        <v>16</v>
      </c>
      <c r="C25" s="37" t="s">
        <v>406</v>
      </c>
      <c r="D25" s="37">
        <f>[4]F_SZ0_raw!C38</f>
        <v>15.986557006835938</v>
      </c>
      <c r="E25" s="37">
        <f>[4]F_SZ0_raw!D38</f>
        <v>15.201191902160645</v>
      </c>
      <c r="F25" s="37">
        <f>[4]F_SZ0_raw!E38</f>
        <v>12.729025840759277</v>
      </c>
      <c r="G25" s="37">
        <f>[4]F_SZ0_raw!F38</f>
        <v>11.319535255432129</v>
      </c>
      <c r="H25" s="37">
        <f>[4]F_SZ0_raw!G38</f>
        <v>11.326860427856445</v>
      </c>
      <c r="I25" s="37">
        <f>[4]F_SZ0_raw!H38</f>
        <v>11.026616096496582</v>
      </c>
      <c r="J25" s="37">
        <f>[4]F_SZ0_raw!I38</f>
        <v>12.5</v>
      </c>
      <c r="K25" s="37">
        <f>[4]F_SZ0_raw!J38</f>
        <v>16.566265106201172</v>
      </c>
      <c r="L25" s="37">
        <f>[4]F_SZ0_raw!K38</f>
        <v>12.078651428222656</v>
      </c>
      <c r="M25" s="37">
        <f>[4]F_SZ0_raw!L38</f>
        <v>11.904762268066406</v>
      </c>
      <c r="N25" s="37">
        <f>[4]F_SZ0_raw!M38</f>
        <v>12.407211303710938</v>
      </c>
      <c r="O25" s="37">
        <f>[4]F_SZ0_raw!N38</f>
        <v>10.705595016479492</v>
      </c>
      <c r="P25" s="37">
        <f>[4]F_SZ0_raw!O38</f>
        <v>10.204082489013672</v>
      </c>
      <c r="Q25" s="37">
        <f>[4]F_SZ0_raw!P38</f>
        <v>9.6553249359130859</v>
      </c>
      <c r="R25" s="37">
        <f>[4]F_SZ0_raw!Q38</f>
        <v>9.3729372024536133</v>
      </c>
      <c r="S25" s="37">
        <f>[4]F_SZ0_raw!R38</f>
        <v>8.7304000854492188</v>
      </c>
      <c r="T25" s="111" t="s">
        <v>406</v>
      </c>
    </row>
    <row r="26" spans="2:20">
      <c r="B26" s="7" t="s">
        <v>14</v>
      </c>
      <c r="C26" s="41" t="s">
        <v>406</v>
      </c>
      <c r="D26" s="41">
        <f>[4]F_SZ0_raw!C39</f>
        <v>5.3118720054626465</v>
      </c>
      <c r="E26" s="41">
        <f>[4]F_SZ0_raw!D39</f>
        <v>5.1186304092407227</v>
      </c>
      <c r="F26" s="41">
        <f>[4]F_SZ0_raw!E39</f>
        <v>4.6459550857543945</v>
      </c>
      <c r="G26" s="41">
        <f>[4]F_SZ0_raw!F39</f>
        <v>3.9525935649871826</v>
      </c>
      <c r="H26" s="41">
        <f>[4]F_SZ0_raw!G39</f>
        <v>3.3817768096923828</v>
      </c>
      <c r="I26" s="41">
        <f>[4]F_SZ0_raw!H39</f>
        <v>3.5692451000213623</v>
      </c>
      <c r="J26" s="41">
        <f>[4]F_SZ0_raw!I39</f>
        <v>4.1762232780456543</v>
      </c>
      <c r="K26" s="41">
        <f>[4]F_SZ0_raw!J39</f>
        <v>6.950920581817627</v>
      </c>
      <c r="L26" s="41">
        <f>[4]F_SZ0_raw!K39</f>
        <v>4.4695606231689453</v>
      </c>
      <c r="M26" s="41">
        <f>[4]F_SZ0_raw!L39</f>
        <v>4.5137300491333008</v>
      </c>
      <c r="N26" s="41">
        <f>[4]F_SZ0_raw!M39</f>
        <v>4.3095426559448242</v>
      </c>
      <c r="O26" s="41">
        <f>[4]F_SZ0_raw!N39</f>
        <v>3.7075760364532471</v>
      </c>
      <c r="P26" s="41">
        <f>[4]F_SZ0_raw!O39</f>
        <v>3.2852997779846191</v>
      </c>
      <c r="Q26" s="41">
        <f>[4]F_SZ0_raw!P39</f>
        <v>3.2435715198516846</v>
      </c>
      <c r="R26" s="41">
        <f>[4]F_SZ0_raw!Q39</f>
        <v>3.0795838832855225</v>
      </c>
      <c r="S26" s="41">
        <f>[4]F_SZ0_raw!R39</f>
        <v>2.6807324886322021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[4]F_SZ0_raw!C25</f>
        <v>5</v>
      </c>
      <c r="E27" s="43">
        <f>[4]F_SZ0_raw!D25</f>
        <v>12</v>
      </c>
      <c r="F27" s="43">
        <f>[4]F_SZ0_raw!E25</f>
        <v>20</v>
      </c>
      <c r="G27" s="43">
        <f>[4]F_SZ0_raw!F25</f>
        <v>17</v>
      </c>
      <c r="H27" s="43">
        <f>[4]F_SZ0_raw!G25</f>
        <v>12</v>
      </c>
      <c r="I27" s="43">
        <f>[4]F_SZ0_raw!H25</f>
        <v>18</v>
      </c>
      <c r="J27" s="43">
        <f>[4]F_SZ0_raw!I25</f>
        <v>13</v>
      </c>
      <c r="K27" s="43">
        <f>[4]F_SZ0_raw!J25</f>
        <v>17</v>
      </c>
      <c r="L27" s="43">
        <f>[4]F_SZ0_raw!K25</f>
        <v>16</v>
      </c>
      <c r="M27" s="43">
        <f>[4]F_SZ0_raw!L25</f>
        <v>21</v>
      </c>
      <c r="N27" s="43">
        <f>[4]F_SZ0_raw!M25</f>
        <v>16</v>
      </c>
      <c r="O27" s="43">
        <f>[4]F_SZ0_raw!N25</f>
        <v>18</v>
      </c>
      <c r="P27" s="43">
        <f>[4]F_SZ0_raw!O25</f>
        <v>6</v>
      </c>
      <c r="Q27" s="43">
        <f>[4]F_SZ0_raw!P25</f>
        <v>5</v>
      </c>
      <c r="R27" s="43">
        <f>[4]F_SZ0_raw!Q25</f>
        <v>8</v>
      </c>
      <c r="S27" s="43">
        <f>[4]F_SZ0_raw!R25</f>
        <v>13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[4]F_SZ0_raw!C24</f>
        <v>3674</v>
      </c>
      <c r="E28" s="43">
        <f>[4]F_SZ0_raw!D24</f>
        <v>4787</v>
      </c>
      <c r="F28" s="43">
        <f>[4]F_SZ0_raw!E24</f>
        <v>4779</v>
      </c>
      <c r="G28" s="43">
        <f>[4]F_SZ0_raw!F24</f>
        <v>5062</v>
      </c>
      <c r="H28" s="43">
        <f>[4]F_SZ0_raw!G24</f>
        <v>6005</v>
      </c>
      <c r="I28" s="43">
        <f>[4]F_SZ0_raw!H24</f>
        <v>7142</v>
      </c>
      <c r="J28" s="43">
        <f>[4]F_SZ0_raw!I24</f>
        <v>7491</v>
      </c>
      <c r="K28" s="43">
        <f>[4]F_SZ0_raw!J24</f>
        <v>7626</v>
      </c>
      <c r="L28" s="43">
        <f>[4]F_SZ0_raw!K24</f>
        <v>7435</v>
      </c>
      <c r="M28" s="43">
        <f>[4]F_SZ0_raw!L24</f>
        <v>7289</v>
      </c>
      <c r="N28" s="43">
        <f>[4]F_SZ0_raw!M24</f>
        <v>7266</v>
      </c>
      <c r="O28" s="43">
        <f>[4]F_SZ0_raw!N24</f>
        <v>7445</v>
      </c>
      <c r="P28" s="43">
        <f>[4]F_SZ0_raw!O24</f>
        <v>7534</v>
      </c>
      <c r="Q28" s="43">
        <f>[4]F_SZ0_raw!P24</f>
        <v>7802</v>
      </c>
      <c r="R28" s="43">
        <f>[4]F_SZ0_raw!Q24</f>
        <v>7997</v>
      </c>
      <c r="S28" s="43">
        <f>[4]F_SZ0_raw!R24</f>
        <v>8341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[3]F_SZ1_raw!$A$2</f>
        <v>Construction</v>
      </c>
      <c r="I3" s="223"/>
      <c r="J3" s="224"/>
      <c r="L3" s="52" t="s">
        <v>2</v>
      </c>
      <c r="M3" s="222" t="str">
        <f>[3]F_SZ1_raw!$B$2</f>
        <v>Micro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1964</v>
      </c>
      <c r="E10" s="43">
        <f t="shared" ref="E10:S10" si="0">E28-E27</f>
        <v>3076</v>
      </c>
      <c r="F10" s="43">
        <f t="shared" si="0"/>
        <v>3110</v>
      </c>
      <c r="G10" s="43">
        <f t="shared" si="0"/>
        <v>3195</v>
      </c>
      <c r="H10" s="43">
        <f t="shared" si="0"/>
        <v>3427</v>
      </c>
      <c r="I10" s="43">
        <f t="shared" si="0"/>
        <v>3510</v>
      </c>
      <c r="J10" s="43">
        <f t="shared" si="0"/>
        <v>3792</v>
      </c>
      <c r="K10" s="43">
        <f t="shared" si="0"/>
        <v>4232</v>
      </c>
      <c r="L10" s="43">
        <f t="shared" si="0"/>
        <v>4370</v>
      </c>
      <c r="M10" s="43">
        <f t="shared" si="0"/>
        <v>4567</v>
      </c>
      <c r="N10" s="43">
        <f t="shared" si="0"/>
        <v>4553</v>
      </c>
      <c r="O10" s="43">
        <f t="shared" si="0"/>
        <v>4748</v>
      </c>
      <c r="P10" s="43">
        <f t="shared" si="0"/>
        <v>4619</v>
      </c>
      <c r="Q10" s="43">
        <f t="shared" si="0"/>
        <v>4676</v>
      </c>
      <c r="R10" s="43">
        <f t="shared" si="0"/>
        <v>4805</v>
      </c>
      <c r="S10" s="43">
        <f t="shared" si="0"/>
        <v>4786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[4]F_SZ1_raw!C26</f>
        <v>7.150050163269043</v>
      </c>
      <c r="E12" s="27">
        <f>[4]F_SZ1_raw!D26</f>
        <v>6.5735154151916504</v>
      </c>
      <c r="F12" s="27">
        <f>[4]F_SZ1_raw!E26</f>
        <v>7.8320803642272949</v>
      </c>
      <c r="G12" s="27">
        <f>[4]F_SZ1_raw!F26</f>
        <v>8.1139011383056641</v>
      </c>
      <c r="H12" s="27">
        <f>[4]F_SZ1_raw!G26</f>
        <v>9.0572490692138672</v>
      </c>
      <c r="I12" s="27">
        <f>[4]F_SZ1_raw!H26</f>
        <v>9.3793487548828125</v>
      </c>
      <c r="J12" s="27">
        <f>[4]F_SZ1_raw!I26</f>
        <v>8.9769821166992188</v>
      </c>
      <c r="K12" s="27">
        <f>[4]F_SZ1_raw!J26</f>
        <v>8.2931308746337891</v>
      </c>
      <c r="L12" s="27">
        <f>[4]F_SZ1_raw!K26</f>
        <v>8.3074188232421875</v>
      </c>
      <c r="M12" s="27">
        <f>[4]F_SZ1_raw!L26</f>
        <v>8.5829610824584961</v>
      </c>
      <c r="N12" s="27">
        <f>[4]F_SZ1_raw!M26</f>
        <v>10.158934593200684</v>
      </c>
      <c r="O12" s="27">
        <f>[4]F_SZ1_raw!N26</f>
        <v>11.563213348388672</v>
      </c>
      <c r="P12" s="27">
        <f>[4]F_SZ1_raw!O26</f>
        <v>12.093321800231934</v>
      </c>
      <c r="Q12" s="27">
        <f>[4]F_SZ1_raw!P26</f>
        <v>14.491525650024414</v>
      </c>
      <c r="R12" s="27">
        <f>[4]F_SZ1_raw!Q26</f>
        <v>16.222860336303711</v>
      </c>
      <c r="S12" s="27">
        <f>[4]F_SZ1_raw!R26</f>
        <v>17.774595260620117</v>
      </c>
      <c r="T12" s="108" t="s">
        <v>406</v>
      </c>
    </row>
    <row r="13" spans="2:20">
      <c r="B13" s="6" t="s">
        <v>340</v>
      </c>
      <c r="C13" s="27" t="s">
        <v>406</v>
      </c>
      <c r="D13" s="27">
        <f>[4]F_SZ1_raw!C27</f>
        <v>12.034239768981934</v>
      </c>
      <c r="E13" s="27">
        <f>[4]F_SZ1_raw!D27</f>
        <v>12.257859230041504</v>
      </c>
      <c r="F13" s="27">
        <f>[4]F_SZ1_raw!E27</f>
        <v>13.502506256103516</v>
      </c>
      <c r="G13" s="27">
        <f>[4]F_SZ1_raw!F27</f>
        <v>15.431720733642578</v>
      </c>
      <c r="H13" s="27">
        <f>[4]F_SZ1_raw!G27</f>
        <v>15.892908096313477</v>
      </c>
      <c r="I13" s="27">
        <f>[4]F_SZ1_raw!H27</f>
        <v>17.673254013061523</v>
      </c>
      <c r="J13" s="27">
        <f>[4]F_SZ1_raw!I27</f>
        <v>15.856777191162109</v>
      </c>
      <c r="K13" s="27">
        <f>[4]F_SZ1_raw!J27</f>
        <v>13.04847240447998</v>
      </c>
      <c r="L13" s="27">
        <f>[4]F_SZ1_raw!K27</f>
        <v>16.237228393554688</v>
      </c>
      <c r="M13" s="27">
        <f>[4]F_SZ1_raw!L27</f>
        <v>16.252389907836914</v>
      </c>
      <c r="N13" s="27">
        <f>[4]F_SZ1_raw!M27</f>
        <v>15.829037666320801</v>
      </c>
      <c r="O13" s="27">
        <f>[4]F_SZ1_raw!N27</f>
        <v>19.493461608886719</v>
      </c>
      <c r="P13" s="27">
        <f>[4]F_SZ1_raw!O27</f>
        <v>20.954624176025391</v>
      </c>
      <c r="Q13" s="27">
        <f>[4]F_SZ1_raw!P27</f>
        <v>22.923728942871094</v>
      </c>
      <c r="R13" s="27">
        <f>[4]F_SZ1_raw!Q27</f>
        <v>23.965587615966797</v>
      </c>
      <c r="S13" s="27">
        <f>[4]F_SZ1_raw!R27</f>
        <v>26.467580795288086</v>
      </c>
      <c r="T13" s="108" t="s">
        <v>406</v>
      </c>
    </row>
    <row r="14" spans="2:20">
      <c r="B14" s="6" t="s">
        <v>341</v>
      </c>
      <c r="C14" s="27" t="s">
        <v>406</v>
      </c>
      <c r="D14" s="27">
        <f>[4]F_SZ1_raw!C28</f>
        <v>7.150050163269043</v>
      </c>
      <c r="E14" s="27">
        <f>[4]F_SZ1_raw!D28</f>
        <v>8.8599557876586914</v>
      </c>
      <c r="F14" s="27">
        <f>[4]F_SZ1_raw!E28</f>
        <v>9.899749755859375</v>
      </c>
      <c r="G14" s="27">
        <f>[4]F_SZ1_raw!F28</f>
        <v>12.002449035644531</v>
      </c>
      <c r="H14" s="27">
        <f>[4]F_SZ1_raw!G28</f>
        <v>12.446596145629883</v>
      </c>
      <c r="I14" s="27">
        <f>[4]F_SZ1_raw!H28</f>
        <v>10.40912914276123</v>
      </c>
      <c r="J14" s="27">
        <f>[4]F_SZ1_raw!I28</f>
        <v>10.281330108642578</v>
      </c>
      <c r="K14" s="27">
        <f>[4]F_SZ1_raw!J28</f>
        <v>8.8444747924804688</v>
      </c>
      <c r="L14" s="27">
        <f>[4]F_SZ1_raw!K28</f>
        <v>9.7512216567993164</v>
      </c>
      <c r="M14" s="27">
        <f>[4]F_SZ1_raw!L28</f>
        <v>11.302315711975098</v>
      </c>
      <c r="N14" s="27">
        <f>[4]F_SZ1_raw!M28</f>
        <v>10.524054527282715</v>
      </c>
      <c r="O14" s="27">
        <f>[4]F_SZ1_raw!N28</f>
        <v>10.961178779602051</v>
      </c>
      <c r="P14" s="27">
        <f>[4]F_SZ1_raw!O28</f>
        <v>12.093321800231934</v>
      </c>
      <c r="Q14" s="27">
        <f>[4]F_SZ1_raw!P28</f>
        <v>12.372880935668945</v>
      </c>
      <c r="R14" s="27">
        <f>[4]F_SZ1_raw!Q28</f>
        <v>12.412945747375488</v>
      </c>
      <c r="S14" s="27">
        <f>[4]F_SZ1_raw!R28</f>
        <v>12.78380012512207</v>
      </c>
      <c r="T14" s="108" t="s">
        <v>406</v>
      </c>
    </row>
    <row r="15" spans="2:20">
      <c r="B15" s="6" t="s">
        <v>342</v>
      </c>
      <c r="C15" s="27" t="s">
        <v>406</v>
      </c>
      <c r="D15" s="27">
        <f>[4]F_SZ1_raw!C29</f>
        <v>8.5095672607421875</v>
      </c>
      <c r="E15" s="27">
        <f>[4]F_SZ1_raw!D29</f>
        <v>9.0822486877441406</v>
      </c>
      <c r="F15" s="27">
        <f>[4]F_SZ1_raw!E29</f>
        <v>9.4611530303955078</v>
      </c>
      <c r="G15" s="27">
        <f>[4]F_SZ1_raw!F29</f>
        <v>11.757501602172852</v>
      </c>
      <c r="H15" s="27">
        <f>[4]F_SZ1_raw!G29</f>
        <v>12.190258979797363</v>
      </c>
      <c r="I15" s="27">
        <f>[4]F_SZ1_raw!H29</f>
        <v>12.218201637268066</v>
      </c>
      <c r="J15" s="27">
        <f>[4]F_SZ1_raw!I29</f>
        <v>9.923274040222168</v>
      </c>
      <c r="K15" s="27">
        <f>[4]F_SZ1_raw!J29</f>
        <v>9.4877099990844727</v>
      </c>
      <c r="L15" s="27">
        <f>[4]F_SZ1_raw!K29</f>
        <v>9.906707763671875</v>
      </c>
      <c r="M15" s="27">
        <f>[4]F_SZ1_raw!L29</f>
        <v>10.686211585998535</v>
      </c>
      <c r="N15" s="27">
        <f>[4]F_SZ1_raw!M29</f>
        <v>10.330756187438965</v>
      </c>
      <c r="O15" s="27">
        <f>[4]F_SZ1_raw!N29</f>
        <v>11.085738182067871</v>
      </c>
      <c r="P15" s="27">
        <f>[4]F_SZ1_raw!O29</f>
        <v>9.9743146896362305</v>
      </c>
      <c r="Q15" s="27">
        <f>[4]F_SZ1_raw!P29</f>
        <v>11.228813171386719</v>
      </c>
      <c r="R15" s="27">
        <f>[4]F_SZ1_raw!Q29</f>
        <v>10.610405921936035</v>
      </c>
      <c r="S15" s="27">
        <f>[4]F_SZ1_raw!R29</f>
        <v>11.352014541625977</v>
      </c>
      <c r="T15" s="108" t="s">
        <v>406</v>
      </c>
    </row>
    <row r="16" spans="2:20">
      <c r="B16" s="6" t="s">
        <v>343</v>
      </c>
      <c r="C16" s="27" t="s">
        <v>406</v>
      </c>
      <c r="D16" s="27">
        <f>[4]F_SZ1_raw!C30</f>
        <v>29.154079437255859</v>
      </c>
      <c r="E16" s="27">
        <f>[4]F_SZ1_raw!D30</f>
        <v>30.231819152832031</v>
      </c>
      <c r="F16" s="27">
        <f>[4]F_SZ1_raw!E30</f>
        <v>30.106515884399414</v>
      </c>
      <c r="G16" s="27">
        <f>[4]F_SZ1_raw!F30</f>
        <v>27.679119110107422</v>
      </c>
      <c r="H16" s="27">
        <f>[4]F_SZ1_raw!G30</f>
        <v>27.912275314331055</v>
      </c>
      <c r="I16" s="27">
        <f>[4]F_SZ1_raw!H30</f>
        <v>26.802114486694336</v>
      </c>
      <c r="J16" s="27">
        <f>[4]F_SZ1_raw!I30</f>
        <v>28.005115509033203</v>
      </c>
      <c r="K16" s="27">
        <f>[4]F_SZ1_raw!J30</f>
        <v>27.796920776367188</v>
      </c>
      <c r="L16" s="27">
        <f>[4]F_SZ1_raw!K30</f>
        <v>28.6539306640625</v>
      </c>
      <c r="M16" s="27">
        <f>[4]F_SZ1_raw!L30</f>
        <v>26.003824234008789</v>
      </c>
      <c r="N16" s="27">
        <f>[4]F_SZ1_raw!M30</f>
        <v>25.171821594238281</v>
      </c>
      <c r="O16" s="27">
        <f>[4]F_SZ1_raw!N30</f>
        <v>22.586671829223633</v>
      </c>
      <c r="P16" s="27">
        <f>[4]F_SZ1_raw!O30</f>
        <v>21.789382934570313</v>
      </c>
      <c r="Q16" s="27">
        <f>[4]F_SZ1_raw!P30</f>
        <v>19.788135528564453</v>
      </c>
      <c r="R16" s="27">
        <f>[4]F_SZ1_raw!Q30</f>
        <v>18.209749221801758</v>
      </c>
      <c r="S16" s="27">
        <f>[4]F_SZ1_raw!R30</f>
        <v>16.710983276367188</v>
      </c>
      <c r="T16" s="108" t="s">
        <v>406</v>
      </c>
    </row>
    <row r="17" spans="2:20">
      <c r="B17" s="7" t="s">
        <v>240</v>
      </c>
      <c r="C17" s="27" t="s">
        <v>406</v>
      </c>
      <c r="D17" s="27">
        <f>[4]F_SZ1_raw!C31</f>
        <v>36.00201416015625</v>
      </c>
      <c r="E17" s="27">
        <f>[4]F_SZ1_raw!D31</f>
        <v>32.994602203369141</v>
      </c>
      <c r="F17" s="27">
        <f>[4]F_SZ1_raw!E31</f>
        <v>29.197994232177734</v>
      </c>
      <c r="G17" s="27">
        <f>[4]F_SZ1_raw!F31</f>
        <v>25.015308380126953</v>
      </c>
      <c r="H17" s="27">
        <f>[4]F_SZ1_raw!G31</f>
        <v>22.500711441040039</v>
      </c>
      <c r="I17" s="27">
        <f>[4]F_SZ1_raw!H31</f>
        <v>23.517951965332031</v>
      </c>
      <c r="J17" s="27">
        <f>[4]F_SZ1_raw!I31</f>
        <v>26.956521987915039</v>
      </c>
      <c r="K17" s="27">
        <f>[4]F_SZ1_raw!J31</f>
        <v>32.529289245605469</v>
      </c>
      <c r="L17" s="27">
        <f>[4]F_SZ1_raw!K31</f>
        <v>27.143491744995117</v>
      </c>
      <c r="M17" s="27">
        <f>[4]F_SZ1_raw!L31</f>
        <v>27.172296524047852</v>
      </c>
      <c r="N17" s="27">
        <f>[4]F_SZ1_raw!M31</f>
        <v>27.985395431518555</v>
      </c>
      <c r="O17" s="27">
        <f>[4]F_SZ1_raw!N31</f>
        <v>24.309736251831055</v>
      </c>
      <c r="P17" s="27">
        <f>[4]F_SZ1_raw!O31</f>
        <v>23.095033645629883</v>
      </c>
      <c r="Q17" s="27">
        <f>[4]F_SZ1_raw!P31</f>
        <v>19.194915771484375</v>
      </c>
      <c r="R17" s="27">
        <f>[4]F_SZ1_raw!Q31</f>
        <v>18.578451156616211</v>
      </c>
      <c r="S17" s="27">
        <f>[4]F_SZ1_raw!R31</f>
        <v>14.911025047302246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[4]F_SZ1_raw!C32</f>
        <v>0.63965886831283569</v>
      </c>
      <c r="E19" s="37">
        <f>[4]F_SZ1_raw!D32</f>
        <v>0.73891621828079224</v>
      </c>
      <c r="F19" s="37">
        <f>[4]F_SZ1_raw!E32</f>
        <v>0.6896551251411438</v>
      </c>
      <c r="G19" s="37">
        <f>[4]F_SZ1_raw!F32</f>
        <v>0.61349689960479736</v>
      </c>
      <c r="H19" s="37">
        <f>[4]F_SZ1_raw!G32</f>
        <v>0.54216867685317993</v>
      </c>
      <c r="I19" s="37">
        <f>[4]F_SZ1_raw!H32</f>
        <v>0.54644811153411865</v>
      </c>
      <c r="J19" s="37">
        <f>[4]F_SZ1_raw!I32</f>
        <v>0.58479529619216919</v>
      </c>
      <c r="K19" s="37">
        <f>[4]F_SZ1_raw!J32</f>
        <v>0.63091480731964111</v>
      </c>
      <c r="L19" s="37">
        <f>[4]F_SZ1_raw!K32</f>
        <v>0.62761509418487549</v>
      </c>
      <c r="M19" s="37">
        <f>[4]F_SZ1_raw!L32</f>
        <v>0.68181818723678589</v>
      </c>
      <c r="N19" s="37">
        <f>[4]F_SZ1_raw!M32</f>
        <v>0.56657224893569946</v>
      </c>
      <c r="O19" s="37">
        <f>[4]F_SZ1_raw!N32</f>
        <v>0.54054051637649536</v>
      </c>
      <c r="P19" s="37">
        <f>[4]F_SZ1_raw!O32</f>
        <v>0.53850299119949341</v>
      </c>
      <c r="Q19" s="37">
        <f>[4]F_SZ1_raw!P32</f>
        <v>0.45248869061470032</v>
      </c>
      <c r="R19" s="37">
        <f>[4]F_SZ1_raw!Q32</f>
        <v>0.41841000318527222</v>
      </c>
      <c r="S19" s="37">
        <f>[4]F_SZ1_raw!R32</f>
        <v>0.39525690674781799</v>
      </c>
      <c r="T19" s="111" t="s">
        <v>406</v>
      </c>
    </row>
    <row r="20" spans="2:20">
      <c r="B20" s="6" t="s">
        <v>33</v>
      </c>
      <c r="C20" s="37" t="s">
        <v>406</v>
      </c>
      <c r="D20" s="37">
        <f>[4]F_SZ1_raw!C33</f>
        <v>1.3502781391143799</v>
      </c>
      <c r="E20" s="37">
        <f>[4]F_SZ1_raw!D33</f>
        <v>1.3698629140853882</v>
      </c>
      <c r="F20" s="37">
        <f>[4]F_SZ1_raw!E33</f>
        <v>1.2499998807907104</v>
      </c>
      <c r="G20" s="37">
        <f>[4]F_SZ1_raw!F33</f>
        <v>1.1904761791229248</v>
      </c>
      <c r="H20" s="37">
        <f>[4]F_SZ1_raw!G33</f>
        <v>1.0714285373687744</v>
      </c>
      <c r="I20" s="37">
        <f>[4]F_SZ1_raw!H33</f>
        <v>1.0126646757125854</v>
      </c>
      <c r="J20" s="37">
        <f>[4]F_SZ1_raw!I33</f>
        <v>1.0577704906463623</v>
      </c>
      <c r="K20" s="37">
        <f>[4]F_SZ1_raw!J33</f>
        <v>1.2048193216323853</v>
      </c>
      <c r="L20" s="37">
        <f>[4]F_SZ1_raw!K33</f>
        <v>1.1194030046463013</v>
      </c>
      <c r="M20" s="37">
        <f>[4]F_SZ1_raw!L33</f>
        <v>1.1235954761505127</v>
      </c>
      <c r="N20" s="37">
        <f>[4]F_SZ1_raw!M33</f>
        <v>0.95465934276580811</v>
      </c>
      <c r="O20" s="37">
        <f>[4]F_SZ1_raw!N33</f>
        <v>0.8888888955116272</v>
      </c>
      <c r="P20" s="37">
        <f>[4]F_SZ1_raw!O33</f>
        <v>0.85714280605316162</v>
      </c>
      <c r="Q20" s="37">
        <f>[4]F_SZ1_raw!P33</f>
        <v>0.73800742626190186</v>
      </c>
      <c r="R20" s="37">
        <f>[4]F_SZ1_raw!Q33</f>
        <v>0.68027210235595703</v>
      </c>
      <c r="S20" s="37">
        <f>[4]F_SZ1_raw!R33</f>
        <v>0.62794351577758789</v>
      </c>
      <c r="T20" s="111" t="s">
        <v>406</v>
      </c>
    </row>
    <row r="21" spans="2:20">
      <c r="B21" s="6" t="s">
        <v>11</v>
      </c>
      <c r="C21" s="37" t="s">
        <v>406</v>
      </c>
      <c r="D21" s="37">
        <f>[4]F_SZ1_raw!C34</f>
        <v>3.3333332538604736</v>
      </c>
      <c r="E21" s="37">
        <f>[4]F_SZ1_raw!D34</f>
        <v>3.1914894580841064</v>
      </c>
      <c r="F21" s="37">
        <f>[4]F_SZ1_raw!E34</f>
        <v>2.8585519790649414</v>
      </c>
      <c r="G21" s="37">
        <f>[4]F_SZ1_raw!F34</f>
        <v>2.5974025726318359</v>
      </c>
      <c r="H21" s="37">
        <f>[4]F_SZ1_raw!G34</f>
        <v>2.4815561771392822</v>
      </c>
      <c r="I21" s="37">
        <f>[4]F_SZ1_raw!H34</f>
        <v>2.3255813121795654</v>
      </c>
      <c r="J21" s="37">
        <f>[4]F_SZ1_raw!I34</f>
        <v>2.4806201457977295</v>
      </c>
      <c r="K21" s="37">
        <f>[4]F_SZ1_raw!J34</f>
        <v>2.8571426868438721</v>
      </c>
      <c r="L21" s="37">
        <f>[4]F_SZ1_raw!K34</f>
        <v>2.5210082530975342</v>
      </c>
      <c r="M21" s="37">
        <f>[4]F_SZ1_raw!L34</f>
        <v>2.5</v>
      </c>
      <c r="N21" s="37">
        <f>[4]F_SZ1_raw!M34</f>
        <v>2.4000000953674316</v>
      </c>
      <c r="O21" s="37">
        <f>[4]F_SZ1_raw!N34</f>
        <v>1.9923371076583862</v>
      </c>
      <c r="P21" s="37">
        <f>[4]F_SZ1_raw!O34</f>
        <v>1.9108278751373291</v>
      </c>
      <c r="Q21" s="37">
        <f>[4]F_SZ1_raw!P34</f>
        <v>1.639344334602356</v>
      </c>
      <c r="R21" s="37">
        <f>[4]F_SZ1_raw!Q34</f>
        <v>1.5444016456604004</v>
      </c>
      <c r="S21" s="37">
        <f>[4]F_SZ1_raw!R34</f>
        <v>1.3698629140853882</v>
      </c>
      <c r="T21" s="111" t="s">
        <v>406</v>
      </c>
    </row>
    <row r="22" spans="2:20">
      <c r="B22" s="6" t="s">
        <v>12</v>
      </c>
      <c r="C22" s="37" t="s">
        <v>406</v>
      </c>
      <c r="D22" s="37">
        <f>[4]F_SZ1_raw!C35</f>
        <v>6.0075187683105469</v>
      </c>
      <c r="E22" s="37">
        <f>[4]F_SZ1_raw!D35</f>
        <v>5.7503957748413086</v>
      </c>
      <c r="F22" s="37">
        <f>[4]F_SZ1_raw!E35</f>
        <v>5.3140096664428711</v>
      </c>
      <c r="G22" s="37">
        <f>[4]F_SZ1_raw!F35</f>
        <v>4.7619047164916992</v>
      </c>
      <c r="H22" s="37">
        <f>[4]F_SZ1_raw!G35</f>
        <v>4.5161290168762207</v>
      </c>
      <c r="I22" s="37">
        <f>[4]F_SZ1_raw!H35</f>
        <v>4.5079536437988281</v>
      </c>
      <c r="J22" s="37">
        <f>[4]F_SZ1_raw!I35</f>
        <v>4.8826284408569336</v>
      </c>
      <c r="K22" s="37">
        <f>[4]F_SZ1_raw!J35</f>
        <v>5.5630083084106445</v>
      </c>
      <c r="L22" s="37">
        <f>[4]F_SZ1_raw!K35</f>
        <v>4.9713191986083984</v>
      </c>
      <c r="M22" s="37">
        <f>[4]F_SZ1_raw!L35</f>
        <v>4.7619051933288574</v>
      </c>
      <c r="N22" s="37">
        <f>[4]F_SZ1_raw!M35</f>
        <v>4.7369565963745117</v>
      </c>
      <c r="O22" s="37">
        <f>[4]F_SZ1_raw!N35</f>
        <v>4.1254129409790039</v>
      </c>
      <c r="P22" s="37">
        <f>[4]F_SZ1_raw!O35</f>
        <v>3.9562931060791016</v>
      </c>
      <c r="Q22" s="37">
        <f>[4]F_SZ1_raw!P35</f>
        <v>3.5242290496826172</v>
      </c>
      <c r="R22" s="37">
        <f>[4]F_SZ1_raw!Q35</f>
        <v>3.2846715450286865</v>
      </c>
      <c r="S22" s="37">
        <f>[4]F_SZ1_raw!R35</f>
        <v>2.9082772731781006</v>
      </c>
      <c r="T22" s="111" t="s">
        <v>406</v>
      </c>
    </row>
    <row r="23" spans="2:20">
      <c r="B23" s="6" t="s">
        <v>13</v>
      </c>
      <c r="C23" s="37" t="s">
        <v>406</v>
      </c>
      <c r="D23" s="37">
        <f>[4]F_SZ1_raw!C36</f>
        <v>9.0909090042114258</v>
      </c>
      <c r="E23" s="37">
        <f>[4]F_SZ1_raw!D36</f>
        <v>8.7597103118896484</v>
      </c>
      <c r="F23" s="37">
        <f>[4]F_SZ1_raw!E36</f>
        <v>8.1591720581054688</v>
      </c>
      <c r="G23" s="37">
        <f>[4]F_SZ1_raw!F36</f>
        <v>7.4955120086669922</v>
      </c>
      <c r="H23" s="37">
        <f>[4]F_SZ1_raw!G36</f>
        <v>7.1090049743652344</v>
      </c>
      <c r="I23" s="37">
        <f>[4]F_SZ1_raw!H36</f>
        <v>7.2368416786193848</v>
      </c>
      <c r="J23" s="37">
        <f>[4]F_SZ1_raw!I36</f>
        <v>7.8091106414794922</v>
      </c>
      <c r="K23" s="37">
        <f>[4]F_SZ1_raw!J36</f>
        <v>8.5959568023681641</v>
      </c>
      <c r="L23" s="37">
        <f>[4]F_SZ1_raw!K36</f>
        <v>7.777778148651123</v>
      </c>
      <c r="M23" s="37">
        <f>[4]F_SZ1_raw!L36</f>
        <v>7.8523216247558594</v>
      </c>
      <c r="N23" s="37">
        <f>[4]F_SZ1_raw!M36</f>
        <v>7.9766535758972168</v>
      </c>
      <c r="O23" s="37">
        <f>[4]F_SZ1_raw!N36</f>
        <v>7.3684210777282715</v>
      </c>
      <c r="P23" s="37">
        <f>[4]F_SZ1_raw!O36</f>
        <v>7.1428570747375488</v>
      </c>
      <c r="Q23" s="37">
        <f>[4]F_SZ1_raw!P36</f>
        <v>6.4413461685180664</v>
      </c>
      <c r="R23" s="37">
        <f>[4]F_SZ1_raw!Q36</f>
        <v>6.1403508186340332</v>
      </c>
      <c r="S23" s="37">
        <f>[4]F_SZ1_raw!R36</f>
        <v>5.34869384765625</v>
      </c>
      <c r="T23" s="111" t="s">
        <v>406</v>
      </c>
    </row>
    <row r="24" spans="2:20">
      <c r="B24" s="8" t="s">
        <v>15</v>
      </c>
      <c r="C24" s="37" t="s">
        <v>406</v>
      </c>
      <c r="D24" s="37">
        <f>[4]F_SZ1_raw!C37</f>
        <v>14.814814567565918</v>
      </c>
      <c r="E24" s="37">
        <f>[4]F_SZ1_raw!D37</f>
        <v>14.492753982543945</v>
      </c>
      <c r="F24" s="37">
        <f>[4]F_SZ1_raw!E37</f>
        <v>13.178296089172363</v>
      </c>
      <c r="G24" s="37">
        <f>[4]F_SZ1_raw!F37</f>
        <v>11.851850509643555</v>
      </c>
      <c r="H24" s="37">
        <f>[4]F_SZ1_raw!G37</f>
        <v>11.375819206237793</v>
      </c>
      <c r="I24" s="37">
        <f>[4]F_SZ1_raw!H37</f>
        <v>12.135501861572266</v>
      </c>
      <c r="J24" s="37">
        <f>[4]F_SZ1_raw!I37</f>
        <v>12.903225898742676</v>
      </c>
      <c r="K24" s="37">
        <f>[4]F_SZ1_raw!J37</f>
        <v>14.310051918029785</v>
      </c>
      <c r="L24" s="37">
        <f>[4]F_SZ1_raw!K37</f>
        <v>12.341198921203613</v>
      </c>
      <c r="M24" s="37">
        <f>[4]F_SZ1_raw!L37</f>
        <v>12.499131202697754</v>
      </c>
      <c r="N24" s="37">
        <f>[4]F_SZ1_raw!M37</f>
        <v>13.153341293334961</v>
      </c>
      <c r="O24" s="37">
        <f>[4]F_SZ1_raw!N37</f>
        <v>11.840228080749512</v>
      </c>
      <c r="P24" s="37">
        <f>[4]F_SZ1_raw!O37</f>
        <v>11.428570747375488</v>
      </c>
      <c r="Q24" s="37">
        <f>[4]F_SZ1_raw!P37</f>
        <v>10.432191848754883</v>
      </c>
      <c r="R24" s="37">
        <f>[4]F_SZ1_raw!Q37</f>
        <v>10.169491767883301</v>
      </c>
      <c r="S24" s="37">
        <f>[4]F_SZ1_raw!R37</f>
        <v>9.1525430679321289</v>
      </c>
      <c r="T24" s="111" t="s">
        <v>406</v>
      </c>
    </row>
    <row r="25" spans="2:20">
      <c r="B25" s="8" t="s">
        <v>16</v>
      </c>
      <c r="C25" s="37" t="s">
        <v>406</v>
      </c>
      <c r="D25" s="37">
        <f>[4]F_SZ1_raw!C38</f>
        <v>21.153846740722656</v>
      </c>
      <c r="E25" s="37">
        <f>[4]F_SZ1_raw!D38</f>
        <v>20.99737548828125</v>
      </c>
      <c r="F25" s="37">
        <f>[4]F_SZ1_raw!E38</f>
        <v>19.574457168579102</v>
      </c>
      <c r="G25" s="37">
        <f>[4]F_SZ1_raw!F38</f>
        <v>17.073171615600586</v>
      </c>
      <c r="H25" s="37">
        <f>[4]F_SZ1_raw!G38</f>
        <v>16.544116973876953</v>
      </c>
      <c r="I25" s="37">
        <f>[4]F_SZ1_raw!H38</f>
        <v>18.78306770324707</v>
      </c>
      <c r="J25" s="37">
        <f>[4]F_SZ1_raw!I38</f>
        <v>19.428571701049805</v>
      </c>
      <c r="K25" s="37">
        <f>[4]F_SZ1_raw!J38</f>
        <v>21.565494537353516</v>
      </c>
      <c r="L25" s="37">
        <f>[4]F_SZ1_raw!K38</f>
        <v>17.857143402099609</v>
      </c>
      <c r="M25" s="37">
        <f>[4]F_SZ1_raw!L38</f>
        <v>18.421051025390625</v>
      </c>
      <c r="N25" s="37">
        <f>[4]F_SZ1_raw!M38</f>
        <v>19.266056060791016</v>
      </c>
      <c r="O25" s="37">
        <f>[4]F_SZ1_raw!N38</f>
        <v>17.289718627929688</v>
      </c>
      <c r="P25" s="37">
        <f>[4]F_SZ1_raw!O38</f>
        <v>15.807559967041016</v>
      </c>
      <c r="Q25" s="37">
        <f>[4]F_SZ1_raw!P38</f>
        <v>14.285714149475098</v>
      </c>
      <c r="R25" s="37">
        <f>[4]F_SZ1_raw!Q38</f>
        <v>14.605419158935547</v>
      </c>
      <c r="S25" s="37">
        <f>[4]F_SZ1_raw!R38</f>
        <v>12.903225898742676</v>
      </c>
      <c r="T25" s="111" t="s">
        <v>406</v>
      </c>
    </row>
    <row r="26" spans="2:20">
      <c r="B26" s="7" t="s">
        <v>14</v>
      </c>
      <c r="C26" s="41" t="s">
        <v>406</v>
      </c>
      <c r="D26" s="41">
        <f>[4]F_SZ1_raw!C39</f>
        <v>6.9818658828735352</v>
      </c>
      <c r="E26" s="41">
        <f>[4]F_SZ1_raw!D39</f>
        <v>5.1424341201782227</v>
      </c>
      <c r="F26" s="41">
        <f>[4]F_SZ1_raw!E39</f>
        <v>6.4367327690124512</v>
      </c>
      <c r="G26" s="41">
        <f>[4]F_SZ1_raw!F39</f>
        <v>4.8776755332946777</v>
      </c>
      <c r="H26" s="41">
        <f>[4]F_SZ1_raw!G39</f>
        <v>7.2038531303405762</v>
      </c>
      <c r="I26" s="41">
        <f>[4]F_SZ1_raw!H39</f>
        <v>5.0930337905883789</v>
      </c>
      <c r="J26" s="41">
        <f>[4]F_SZ1_raw!I39</f>
        <v>6.2196850776672363</v>
      </c>
      <c r="K26" s="41">
        <f>[4]F_SZ1_raw!J39</f>
        <v>6.2699627876281738</v>
      </c>
      <c r="L26" s="41">
        <f>[4]F_SZ1_raw!K39</f>
        <v>5.198667049407959</v>
      </c>
      <c r="M26" s="41">
        <f>[4]F_SZ1_raw!L39</f>
        <v>5.1500282287597656</v>
      </c>
      <c r="N26" s="41">
        <f>[4]F_SZ1_raw!M39</f>
        <v>5.0395236015319824</v>
      </c>
      <c r="O26" s="41">
        <f>[4]F_SZ1_raw!N39</f>
        <v>4.7548093795776367</v>
      </c>
      <c r="P26" s="41">
        <f>[4]F_SZ1_raw!O39</f>
        <v>4.4667763710021973</v>
      </c>
      <c r="Q26" s="41">
        <f>[4]F_SZ1_raw!P39</f>
        <v>3.2825453281402588</v>
      </c>
      <c r="R26" s="41">
        <f>[4]F_SZ1_raw!Q39</f>
        <v>3.2635397911071777</v>
      </c>
      <c r="S26" s="41">
        <f>[4]F_SZ1_raw!R39</f>
        <v>2.9236781597137451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[4]F_SZ1_raw!C25</f>
        <v>30</v>
      </c>
      <c r="E27" s="43">
        <f>[4]F_SZ1_raw!D25</f>
        <v>82</v>
      </c>
      <c r="F27" s="43">
        <f>[4]F_SZ1_raw!E25</f>
        <v>86</v>
      </c>
      <c r="G27" s="43">
        <f>[4]F_SZ1_raw!F25</f>
        <v>80</v>
      </c>
      <c r="H27" s="43">
        <f>[4]F_SZ1_raw!G25</f>
        <v>98</v>
      </c>
      <c r="I27" s="43">
        <f>[4]F_SZ1_raw!H25</f>
        <v>100</v>
      </c>
      <c r="J27" s="43">
        <f>[4]F_SZ1_raw!I25</f>
        <v>135</v>
      </c>
      <c r="K27" s="43">
        <f>[4]F_SZ1_raw!J25</f>
        <v>132</v>
      </c>
      <c r="L27" s="43">
        <f>[4]F_SZ1_raw!K25</f>
        <v>143</v>
      </c>
      <c r="M27" s="43">
        <f>[4]F_SZ1_raw!L25</f>
        <v>149</v>
      </c>
      <c r="N27" s="43">
        <f>[4]F_SZ1_raw!M25</f>
        <v>117</v>
      </c>
      <c r="O27" s="43">
        <f>[4]F_SZ1_raw!N25</f>
        <v>77</v>
      </c>
      <c r="P27" s="43">
        <f>[4]F_SZ1_raw!O25</f>
        <v>53</v>
      </c>
      <c r="Q27" s="43">
        <f>[4]F_SZ1_raw!P25</f>
        <v>48</v>
      </c>
      <c r="R27" s="43">
        <f>[4]F_SZ1_raw!Q25</f>
        <v>78</v>
      </c>
      <c r="S27" s="43">
        <f>[4]F_SZ1_raw!R25</f>
        <v>106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[4]F_SZ1_raw!C24</f>
        <v>1994</v>
      </c>
      <c r="E28" s="43">
        <f>[4]F_SZ1_raw!D24</f>
        <v>3158</v>
      </c>
      <c r="F28" s="43">
        <f>[4]F_SZ1_raw!E24</f>
        <v>3196</v>
      </c>
      <c r="G28" s="43">
        <f>[4]F_SZ1_raw!F24</f>
        <v>3275</v>
      </c>
      <c r="H28" s="43">
        <f>[4]F_SZ1_raw!G24</f>
        <v>3525</v>
      </c>
      <c r="I28" s="43">
        <f>[4]F_SZ1_raw!H24</f>
        <v>3610</v>
      </c>
      <c r="J28" s="43">
        <f>[4]F_SZ1_raw!I24</f>
        <v>3927</v>
      </c>
      <c r="K28" s="43">
        <f>[4]F_SZ1_raw!J24</f>
        <v>4364</v>
      </c>
      <c r="L28" s="43">
        <f>[4]F_SZ1_raw!K24</f>
        <v>4513</v>
      </c>
      <c r="M28" s="43">
        <f>[4]F_SZ1_raw!L24</f>
        <v>4716</v>
      </c>
      <c r="N28" s="43">
        <f>[4]F_SZ1_raw!M24</f>
        <v>4670</v>
      </c>
      <c r="O28" s="43">
        <f>[4]F_SZ1_raw!N24</f>
        <v>4825</v>
      </c>
      <c r="P28" s="43">
        <f>[4]F_SZ1_raw!O24</f>
        <v>4672</v>
      </c>
      <c r="Q28" s="43">
        <f>[4]F_SZ1_raw!P24</f>
        <v>4724</v>
      </c>
      <c r="R28" s="43">
        <f>[4]F_SZ1_raw!Q24</f>
        <v>4883</v>
      </c>
      <c r="S28" s="43">
        <f>[4]F_SZ1_raw!R24</f>
        <v>4892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[3]F_SZ2_raw!$A$2</f>
        <v>Construction</v>
      </c>
      <c r="I3" s="223"/>
      <c r="J3" s="224"/>
      <c r="L3" s="52" t="s">
        <v>2</v>
      </c>
      <c r="M3" s="222" t="str">
        <f>[3]F_SZ2_raw!$B$2</f>
        <v>Small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3503</v>
      </c>
      <c r="E10" s="43">
        <f t="shared" ref="E10:S10" si="0">E28-E27</f>
        <v>4510</v>
      </c>
      <c r="F10" s="43">
        <f t="shared" si="0"/>
        <v>4519</v>
      </c>
      <c r="G10" s="43">
        <f t="shared" si="0"/>
        <v>4791</v>
      </c>
      <c r="H10" s="43">
        <f t="shared" si="0"/>
        <v>5671</v>
      </c>
      <c r="I10" s="43">
        <f t="shared" si="0"/>
        <v>6732</v>
      </c>
      <c r="J10" s="43">
        <f t="shared" si="0"/>
        <v>7018</v>
      </c>
      <c r="K10" s="43">
        <f t="shared" si="0"/>
        <v>7204</v>
      </c>
      <c r="L10" s="43">
        <f t="shared" si="0"/>
        <v>7068</v>
      </c>
      <c r="M10" s="43">
        <f t="shared" si="0"/>
        <v>6928</v>
      </c>
      <c r="N10" s="43">
        <f t="shared" si="0"/>
        <v>6905</v>
      </c>
      <c r="O10" s="43">
        <f t="shared" si="0"/>
        <v>7058</v>
      </c>
      <c r="P10" s="43">
        <f t="shared" si="0"/>
        <v>7182</v>
      </c>
      <c r="Q10" s="43">
        <f t="shared" si="0"/>
        <v>7411</v>
      </c>
      <c r="R10" s="43">
        <f t="shared" si="0"/>
        <v>7580</v>
      </c>
      <c r="S10" s="43">
        <f t="shared" si="0"/>
        <v>7843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[4]F_SZ2_raw!C26</f>
        <v>7.4222097396850586</v>
      </c>
      <c r="E12" s="27">
        <f>[4]F_SZ2_raw!D26</f>
        <v>7.7280778884887695</v>
      </c>
      <c r="F12" s="27">
        <f>[4]F_SZ2_raw!E26</f>
        <v>8.1551685333251953</v>
      </c>
      <c r="G12" s="27">
        <f>[4]F_SZ2_raw!F26</f>
        <v>8.5934247970581055</v>
      </c>
      <c r="H12" s="27">
        <f>[4]F_SZ2_raw!G26</f>
        <v>10.28169059753418</v>
      </c>
      <c r="I12" s="27">
        <f>[4]F_SZ2_raw!H26</f>
        <v>10.388262748718262</v>
      </c>
      <c r="J12" s="27">
        <f>[4]F_SZ2_raw!I26</f>
        <v>9.8206663131713867</v>
      </c>
      <c r="K12" s="27">
        <f>[4]F_SZ2_raw!J26</f>
        <v>8.5286369323730469</v>
      </c>
      <c r="L12" s="27">
        <f>[4]F_SZ2_raw!K26</f>
        <v>10.343365669250488</v>
      </c>
      <c r="M12" s="27">
        <f>[4]F_SZ2_raw!L26</f>
        <v>10.479343414306641</v>
      </c>
      <c r="N12" s="27">
        <f>[4]F_SZ2_raw!M26</f>
        <v>11.148062705993652</v>
      </c>
      <c r="O12" s="27">
        <f>[4]F_SZ2_raw!N26</f>
        <v>12.812897682189941</v>
      </c>
      <c r="P12" s="27">
        <f>[4]F_SZ2_raw!O26</f>
        <v>13.903966903686523</v>
      </c>
      <c r="Q12" s="27">
        <f>[4]F_SZ2_raw!P26</f>
        <v>16.628456115722656</v>
      </c>
      <c r="R12" s="27">
        <f>[4]F_SZ2_raw!Q26</f>
        <v>17.198207855224609</v>
      </c>
      <c r="S12" s="27">
        <f>[4]F_SZ2_raw!R26</f>
        <v>20.407382965087891</v>
      </c>
      <c r="T12" s="108" t="s">
        <v>406</v>
      </c>
    </row>
    <row r="13" spans="2:20">
      <c r="B13" s="6" t="s">
        <v>340</v>
      </c>
      <c r="C13" s="27" t="s">
        <v>406</v>
      </c>
      <c r="D13" s="27">
        <f>[4]F_SZ2_raw!C27</f>
        <v>11.846988677978516</v>
      </c>
      <c r="E13" s="27">
        <f>[4]F_SZ2_raw!D27</f>
        <v>11.536758422851563</v>
      </c>
      <c r="F13" s="27">
        <f>[4]F_SZ2_raw!E27</f>
        <v>14.194401741027832</v>
      </c>
      <c r="G13" s="27">
        <f>[4]F_SZ2_raw!F27</f>
        <v>16.833126068115234</v>
      </c>
      <c r="H13" s="27">
        <f>[4]F_SZ2_raw!G27</f>
        <v>17.288732528686523</v>
      </c>
      <c r="I13" s="27">
        <f>[4]F_SZ2_raw!H27</f>
        <v>17.545940399169922</v>
      </c>
      <c r="J13" s="27">
        <f>[4]F_SZ2_raw!I27</f>
        <v>14.802163124084473</v>
      </c>
      <c r="K13" s="27">
        <f>[4]F_SZ2_raw!J27</f>
        <v>12.744418144226074</v>
      </c>
      <c r="L13" s="27">
        <f>[4]F_SZ2_raw!K27</f>
        <v>15.13353157043457</v>
      </c>
      <c r="M13" s="27">
        <f>[4]F_SZ2_raw!L27</f>
        <v>16.769828796386719</v>
      </c>
      <c r="N13" s="27">
        <f>[4]F_SZ2_raw!M27</f>
        <v>16.122035980224609</v>
      </c>
      <c r="O13" s="27">
        <f>[4]F_SZ2_raw!N27</f>
        <v>19.261774063110352</v>
      </c>
      <c r="P13" s="27">
        <f>[4]F_SZ2_raw!O27</f>
        <v>21.837160110473633</v>
      </c>
      <c r="Q13" s="27">
        <f>[4]F_SZ2_raw!P27</f>
        <v>24.881996154785156</v>
      </c>
      <c r="R13" s="27">
        <f>[4]F_SZ2_raw!Q27</f>
        <v>26.370584487915039</v>
      </c>
      <c r="S13" s="27">
        <f>[4]F_SZ2_raw!R27</f>
        <v>28.185869216918945</v>
      </c>
      <c r="T13" s="108" t="s">
        <v>406</v>
      </c>
    </row>
    <row r="14" spans="2:20">
      <c r="B14" s="6" t="s">
        <v>341</v>
      </c>
      <c r="C14" s="27" t="s">
        <v>406</v>
      </c>
      <c r="D14" s="27">
        <f>[4]F_SZ2_raw!C28</f>
        <v>9.7345132827758789</v>
      </c>
      <c r="E14" s="27">
        <f>[4]F_SZ2_raw!D28</f>
        <v>10.008857727050781</v>
      </c>
      <c r="F14" s="27">
        <f>[4]F_SZ2_raw!E28</f>
        <v>10.756006240844727</v>
      </c>
      <c r="G14" s="27">
        <f>[4]F_SZ2_raw!F28</f>
        <v>13.025384902954102</v>
      </c>
      <c r="H14" s="27">
        <f>[4]F_SZ2_raw!G28</f>
        <v>14.330986022949219</v>
      </c>
      <c r="I14" s="27">
        <f>[4]F_SZ2_raw!H28</f>
        <v>14.374629974365234</v>
      </c>
      <c r="J14" s="27">
        <f>[4]F_SZ2_raw!I28</f>
        <v>11.542840957641602</v>
      </c>
      <c r="K14" s="27">
        <f>[4]F_SZ2_raw!J28</f>
        <v>9.3745670318603516</v>
      </c>
      <c r="L14" s="27">
        <f>[4]F_SZ2_raw!K28</f>
        <v>11.473788261413574</v>
      </c>
      <c r="M14" s="27">
        <f>[4]F_SZ2_raw!L28</f>
        <v>12.868864059448242</v>
      </c>
      <c r="N14" s="27">
        <f>[4]F_SZ2_raw!M28</f>
        <v>13.692886352539063</v>
      </c>
      <c r="O14" s="27">
        <f>[4]F_SZ2_raw!N28</f>
        <v>14.722104072570801</v>
      </c>
      <c r="P14" s="27">
        <f>[4]F_SZ2_raw!O28</f>
        <v>14.752957344055176</v>
      </c>
      <c r="Q14" s="27">
        <f>[4]F_SZ2_raw!P28</f>
        <v>15.94066047668457</v>
      </c>
      <c r="R14" s="27">
        <f>[4]F_SZ2_raw!Q28</f>
        <v>16.671058654785156</v>
      </c>
      <c r="S14" s="27">
        <f>[4]F_SZ2_raw!R28</f>
        <v>16.193508148193359</v>
      </c>
      <c r="T14" s="108" t="s">
        <v>406</v>
      </c>
    </row>
    <row r="15" spans="2:20">
      <c r="B15" s="6" t="s">
        <v>342</v>
      </c>
      <c r="C15" s="27" t="s">
        <v>406</v>
      </c>
      <c r="D15" s="27">
        <f>[4]F_SZ2_raw!C29</f>
        <v>10.619468688964844</v>
      </c>
      <c r="E15" s="27">
        <f>[4]F_SZ2_raw!D29</f>
        <v>11.204606056213379</v>
      </c>
      <c r="F15" s="27">
        <f>[4]F_SZ2_raw!E29</f>
        <v>12.453163146972656</v>
      </c>
      <c r="G15" s="27">
        <f>[4]F_SZ2_raw!F29</f>
        <v>14.419475555419922</v>
      </c>
      <c r="H15" s="27">
        <f>[4]F_SZ2_raw!G29</f>
        <v>14.911972045898438</v>
      </c>
      <c r="I15" s="27">
        <f>[4]F_SZ2_raw!H29</f>
        <v>14.848844528198242</v>
      </c>
      <c r="J15" s="27">
        <f>[4]F_SZ2_raw!I29</f>
        <v>13.122687339782715</v>
      </c>
      <c r="K15" s="27">
        <f>[4]F_SZ2_raw!J29</f>
        <v>11.23283863067627</v>
      </c>
      <c r="L15" s="27">
        <f>[4]F_SZ2_raw!K29</f>
        <v>13.070509910583496</v>
      </c>
      <c r="M15" s="27">
        <f>[4]F_SZ2_raw!L29</f>
        <v>14.92730712890625</v>
      </c>
      <c r="N15" s="27">
        <f>[4]F_SZ2_raw!M29</f>
        <v>14.039907455444336</v>
      </c>
      <c r="O15" s="27">
        <f>[4]F_SZ2_raw!N29</f>
        <v>13.322019577026367</v>
      </c>
      <c r="P15" s="27">
        <f>[4]F_SZ2_raw!O29</f>
        <v>13.723033905029297</v>
      </c>
      <c r="Q15" s="27">
        <f>[4]F_SZ2_raw!P29</f>
        <v>12.730950355529785</v>
      </c>
      <c r="R15" s="27">
        <f>[4]F_SZ2_raw!Q29</f>
        <v>12.638376235961914</v>
      </c>
      <c r="S15" s="27">
        <f>[4]F_SZ2_raw!R29</f>
        <v>11.49586296081543</v>
      </c>
      <c r="T15" s="108" t="s">
        <v>406</v>
      </c>
    </row>
    <row r="16" spans="2:20">
      <c r="B16" s="6" t="s">
        <v>343</v>
      </c>
      <c r="C16" s="27" t="s">
        <v>406</v>
      </c>
      <c r="D16" s="27">
        <f>[4]F_SZ2_raw!C30</f>
        <v>32.543533325195313</v>
      </c>
      <c r="E16" s="27">
        <f>[4]F_SZ2_raw!D30</f>
        <v>32.263065338134766</v>
      </c>
      <c r="F16" s="27">
        <f>[4]F_SZ2_raw!E30</f>
        <v>34.450077056884766</v>
      </c>
      <c r="G16" s="27">
        <f>[4]F_SZ2_raw!F30</f>
        <v>31.16937255859375</v>
      </c>
      <c r="H16" s="27">
        <f>[4]F_SZ2_raw!G30</f>
        <v>28.926055908203125</v>
      </c>
      <c r="I16" s="27">
        <f>[4]F_SZ2_raw!H30</f>
        <v>29.238292694091797</v>
      </c>
      <c r="J16" s="27">
        <f>[4]F_SZ2_raw!I30</f>
        <v>32.735553741455078</v>
      </c>
      <c r="K16" s="27">
        <f>[4]F_SZ2_raw!J30</f>
        <v>32.547496795654297</v>
      </c>
      <c r="L16" s="27">
        <f>[4]F_SZ2_raw!K30</f>
        <v>32.330081939697266</v>
      </c>
      <c r="M16" s="27">
        <f>[4]F_SZ2_raw!L30</f>
        <v>28.602273941040039</v>
      </c>
      <c r="N16" s="27">
        <f>[4]F_SZ2_raw!M30</f>
        <v>28.007518768310547</v>
      </c>
      <c r="O16" s="27">
        <f>[4]F_SZ2_raw!N30</f>
        <v>25.526800155639648</v>
      </c>
      <c r="P16" s="27">
        <f>[4]F_SZ2_raw!O30</f>
        <v>23.298538208007813</v>
      </c>
      <c r="Q16" s="27">
        <f>[4]F_SZ2_raw!P30</f>
        <v>20.215778350830078</v>
      </c>
      <c r="R16" s="27">
        <f>[4]F_SZ2_raw!Q30</f>
        <v>18.62150764465332</v>
      </c>
      <c r="S16" s="27">
        <f>[4]F_SZ2_raw!R30</f>
        <v>16.473583221435547</v>
      </c>
      <c r="T16" s="108" t="s">
        <v>406</v>
      </c>
    </row>
    <row r="17" spans="2:20">
      <c r="B17" s="7" t="s">
        <v>240</v>
      </c>
      <c r="C17" s="27" t="s">
        <v>406</v>
      </c>
      <c r="D17" s="27">
        <f>[4]F_SZ2_raw!C31</f>
        <v>27.833286285400391</v>
      </c>
      <c r="E17" s="27">
        <f>[4]F_SZ2_raw!D31</f>
        <v>27.258636474609375</v>
      </c>
      <c r="F17" s="27">
        <f>[4]F_SZ2_raw!E31</f>
        <v>19.991184234619141</v>
      </c>
      <c r="G17" s="27">
        <f>[4]F_SZ2_raw!F31</f>
        <v>15.95921802520752</v>
      </c>
      <c r="H17" s="27">
        <f>[4]F_SZ2_raw!G31</f>
        <v>14.260563850402832</v>
      </c>
      <c r="I17" s="27">
        <f>[4]F_SZ2_raw!H31</f>
        <v>13.604030609130859</v>
      </c>
      <c r="J17" s="27">
        <f>[4]F_SZ2_raw!I31</f>
        <v>17.976089477539063</v>
      </c>
      <c r="K17" s="27">
        <f>[4]F_SZ2_raw!J31</f>
        <v>25.572042465209961</v>
      </c>
      <c r="L17" s="27">
        <f>[4]F_SZ2_raw!K31</f>
        <v>17.648721694946289</v>
      </c>
      <c r="M17" s="27">
        <f>[4]F_SZ2_raw!L31</f>
        <v>16.352382659912109</v>
      </c>
      <c r="N17" s="27">
        <f>[4]F_SZ2_raw!M31</f>
        <v>16.989589691162109</v>
      </c>
      <c r="O17" s="27">
        <f>[4]F_SZ2_raw!N31</f>
        <v>14.354405403137207</v>
      </c>
      <c r="P17" s="27">
        <f>[4]F_SZ2_raw!O31</f>
        <v>12.484342575073242</v>
      </c>
      <c r="Q17" s="27">
        <f>[4]F_SZ2_raw!P31</f>
        <v>9.6021575927734375</v>
      </c>
      <c r="R17" s="27">
        <f>[4]F_SZ2_raw!Q31</f>
        <v>8.5002632141113281</v>
      </c>
      <c r="S17" s="27">
        <f>[4]F_SZ2_raw!R31</f>
        <v>7.2437939643859863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[4]F_SZ2_raw!C32</f>
        <v>0.63795852661132813</v>
      </c>
      <c r="E19" s="37">
        <f>[4]F_SZ2_raw!D32</f>
        <v>0.63291138410568237</v>
      </c>
      <c r="F19" s="37">
        <f>[4]F_SZ2_raw!E32</f>
        <v>0.61002963781356812</v>
      </c>
      <c r="G19" s="37">
        <f>[4]F_SZ2_raw!F32</f>
        <v>0.58139538764953613</v>
      </c>
      <c r="H19" s="37">
        <f>[4]F_SZ2_raw!G32</f>
        <v>0.51282048225402832</v>
      </c>
      <c r="I19" s="37">
        <f>[4]F_SZ2_raw!H32</f>
        <v>0.45146727561950684</v>
      </c>
      <c r="J19" s="37">
        <f>[4]F_SZ2_raw!I32</f>
        <v>0.46783626079559326</v>
      </c>
      <c r="K19" s="37">
        <f>[4]F_SZ2_raw!J32</f>
        <v>0.53030300140380859</v>
      </c>
      <c r="L19" s="37">
        <f>[4]F_SZ2_raw!K32</f>
        <v>0.4166666567325592</v>
      </c>
      <c r="M19" s="37">
        <f>[4]F_SZ2_raw!L32</f>
        <v>0.45604255795478821</v>
      </c>
      <c r="N19" s="37">
        <f>[4]F_SZ2_raw!M32</f>
        <v>0.43227756023406982</v>
      </c>
      <c r="O19" s="37">
        <f>[4]F_SZ2_raw!N32</f>
        <v>0.38610035181045532</v>
      </c>
      <c r="P19" s="37">
        <f>[4]F_SZ2_raw!O32</f>
        <v>0.33641716837882996</v>
      </c>
      <c r="Q19" s="37">
        <f>[4]F_SZ2_raw!P32</f>
        <v>0.28169015049934387</v>
      </c>
      <c r="R19" s="37">
        <f>[4]F_SZ2_raw!Q32</f>
        <v>0.24937655031681061</v>
      </c>
      <c r="S19" s="37">
        <f>[4]F_SZ2_raw!R32</f>
        <v>0.22988505661487579</v>
      </c>
      <c r="T19" s="111" t="s">
        <v>406</v>
      </c>
    </row>
    <row r="20" spans="2:20">
      <c r="B20" s="6" t="s">
        <v>33</v>
      </c>
      <c r="C20" s="37" t="s">
        <v>406</v>
      </c>
      <c r="D20" s="37">
        <f>[4]F_SZ2_raw!C33</f>
        <v>1.3175230026245117</v>
      </c>
      <c r="E20" s="37">
        <f>[4]F_SZ2_raw!D33</f>
        <v>1.3020833730697632</v>
      </c>
      <c r="F20" s="37">
        <f>[4]F_SZ2_raw!E33</f>
        <v>1.2224938869476318</v>
      </c>
      <c r="G20" s="37">
        <f>[4]F_SZ2_raw!F33</f>
        <v>1.1200000047683716</v>
      </c>
      <c r="H20" s="37">
        <f>[4]F_SZ2_raw!G33</f>
        <v>0.97719871997833252</v>
      </c>
      <c r="I20" s="37">
        <f>[4]F_SZ2_raw!H33</f>
        <v>0.96647548675537109</v>
      </c>
      <c r="J20" s="37">
        <f>[4]F_SZ2_raw!I33</f>
        <v>1.0110735893249512</v>
      </c>
      <c r="K20" s="37">
        <f>[4]F_SZ2_raw!J33</f>
        <v>1.1477762460708618</v>
      </c>
      <c r="L20" s="37">
        <f>[4]F_SZ2_raw!K33</f>
        <v>0.94594597816467285</v>
      </c>
      <c r="M20" s="37">
        <f>[4]F_SZ2_raw!L33</f>
        <v>0.94562649726867676</v>
      </c>
      <c r="N20" s="37">
        <f>[4]F_SZ2_raw!M33</f>
        <v>0.88079875707626343</v>
      </c>
      <c r="O20" s="37">
        <f>[4]F_SZ2_raw!N33</f>
        <v>0.77092504501342773</v>
      </c>
      <c r="P20" s="37">
        <f>[4]F_SZ2_raw!O33</f>
        <v>0.70609003305435181</v>
      </c>
      <c r="Q20" s="37">
        <f>[4]F_SZ2_raw!P33</f>
        <v>0.57224607467651367</v>
      </c>
      <c r="R20" s="37">
        <f>[4]F_SZ2_raw!Q33</f>
        <v>0.54844605922698975</v>
      </c>
      <c r="S20" s="37">
        <f>[4]F_SZ2_raw!R33</f>
        <v>0.44960656762123108</v>
      </c>
      <c r="T20" s="111" t="s">
        <v>406</v>
      </c>
    </row>
    <row r="21" spans="2:20">
      <c r="B21" s="6" t="s">
        <v>11</v>
      </c>
      <c r="C21" s="37" t="s">
        <v>406</v>
      </c>
      <c r="D21" s="37">
        <f>[4]F_SZ2_raw!C34</f>
        <v>3.094275951385498</v>
      </c>
      <c r="E21" s="37">
        <f>[4]F_SZ2_raw!D34</f>
        <v>3.1055898666381836</v>
      </c>
      <c r="F21" s="37">
        <f>[4]F_SZ2_raw!E34</f>
        <v>2.7652733325958252</v>
      </c>
      <c r="G21" s="37">
        <f>[4]F_SZ2_raw!F34</f>
        <v>2.4546942710876465</v>
      </c>
      <c r="H21" s="37">
        <f>[4]F_SZ2_raw!G34</f>
        <v>2.3014957904815674</v>
      </c>
      <c r="I21" s="37">
        <f>[4]F_SZ2_raw!H34</f>
        <v>2.2822442054748535</v>
      </c>
      <c r="J21" s="37">
        <f>[4]F_SZ2_raw!I34</f>
        <v>2.5415163040161133</v>
      </c>
      <c r="K21" s="37">
        <f>[4]F_SZ2_raw!J34</f>
        <v>2.9323310852050781</v>
      </c>
      <c r="L21" s="37">
        <f>[4]F_SZ2_raw!K34</f>
        <v>2.4479804039001465</v>
      </c>
      <c r="M21" s="37">
        <f>[4]F_SZ2_raw!L34</f>
        <v>2.3343846797943115</v>
      </c>
      <c r="N21" s="37">
        <f>[4]F_SZ2_raw!M34</f>
        <v>2.291745662689209</v>
      </c>
      <c r="O21" s="37">
        <f>[4]F_SZ2_raw!N34</f>
        <v>1.9628075361251831</v>
      </c>
      <c r="P21" s="37">
        <f>[4]F_SZ2_raw!O34</f>
        <v>1.8237084150314331</v>
      </c>
      <c r="Q21" s="37">
        <f>[4]F_SZ2_raw!P34</f>
        <v>1.5052684545516968</v>
      </c>
      <c r="R21" s="37">
        <f>[4]F_SZ2_raw!Q34</f>
        <v>1.4899430274963379</v>
      </c>
      <c r="S21" s="37">
        <f>[4]F_SZ2_raw!R34</f>
        <v>1.255230188369751</v>
      </c>
      <c r="T21" s="111" t="s">
        <v>406</v>
      </c>
    </row>
    <row r="22" spans="2:20">
      <c r="B22" s="6" t="s">
        <v>12</v>
      </c>
      <c r="C22" s="37" t="s">
        <v>406</v>
      </c>
      <c r="D22" s="37">
        <f>[4]F_SZ2_raw!C35</f>
        <v>5.4490914344787598</v>
      </c>
      <c r="E22" s="37">
        <f>[4]F_SZ2_raw!D35</f>
        <v>5.3106937408447266</v>
      </c>
      <c r="F22" s="37">
        <f>[4]F_SZ2_raw!E35</f>
        <v>4.7990751266479492</v>
      </c>
      <c r="G22" s="37">
        <f>[4]F_SZ2_raw!F35</f>
        <v>4.3227047920227051</v>
      </c>
      <c r="H22" s="37">
        <f>[4]F_SZ2_raw!G35</f>
        <v>4.0409207344055176</v>
      </c>
      <c r="I22" s="37">
        <f>[4]F_SZ2_raw!H35</f>
        <v>4.009824275970459</v>
      </c>
      <c r="J22" s="37">
        <f>[4]F_SZ2_raw!I35</f>
        <v>4.5439357757568359</v>
      </c>
      <c r="K22" s="37">
        <f>[4]F_SZ2_raw!J35</f>
        <v>5.1893405914306641</v>
      </c>
      <c r="L22" s="37">
        <f>[4]F_SZ2_raw!K35</f>
        <v>4.4964027404785156</v>
      </c>
      <c r="M22" s="37">
        <f>[4]F_SZ2_raw!L35</f>
        <v>4.1520051956176758</v>
      </c>
      <c r="N22" s="37">
        <f>[4]F_SZ2_raw!M35</f>
        <v>4.1320610046386719</v>
      </c>
      <c r="O22" s="37">
        <f>[4]F_SZ2_raw!N35</f>
        <v>3.7280774116516113</v>
      </c>
      <c r="P22" s="37">
        <f>[4]F_SZ2_raw!O35</f>
        <v>3.4662046432495117</v>
      </c>
      <c r="Q22" s="37">
        <f>[4]F_SZ2_raw!P35</f>
        <v>3.0045895576477051</v>
      </c>
      <c r="R22" s="37">
        <f>[4]F_SZ2_raw!Q35</f>
        <v>2.9050664901733398</v>
      </c>
      <c r="S22" s="37">
        <f>[4]F_SZ2_raw!R35</f>
        <v>2.5783970355987549</v>
      </c>
      <c r="T22" s="111" t="s">
        <v>406</v>
      </c>
    </row>
    <row r="23" spans="2:20">
      <c r="B23" s="6" t="s">
        <v>13</v>
      </c>
      <c r="C23" s="37" t="s">
        <v>406</v>
      </c>
      <c r="D23" s="37">
        <f>[4]F_SZ2_raw!C36</f>
        <v>7.9135208129882813</v>
      </c>
      <c r="E23" s="37">
        <f>[4]F_SZ2_raw!D36</f>
        <v>7.7740497589111328</v>
      </c>
      <c r="F23" s="37">
        <f>[4]F_SZ2_raw!E36</f>
        <v>6.8548388481140137</v>
      </c>
      <c r="G23" s="37">
        <f>[4]F_SZ2_raw!F36</f>
        <v>6.25</v>
      </c>
      <c r="H23" s="37">
        <f>[4]F_SZ2_raw!G36</f>
        <v>5.9471368789672852</v>
      </c>
      <c r="I23" s="37">
        <f>[4]F_SZ2_raw!H36</f>
        <v>5.8984498977661133</v>
      </c>
      <c r="J23" s="37">
        <f>[4]F_SZ2_raw!I36</f>
        <v>6.5502185821533203</v>
      </c>
      <c r="K23" s="37">
        <f>[4]F_SZ2_raw!J36</f>
        <v>7.5574111938476563</v>
      </c>
      <c r="L23" s="37">
        <f>[4]F_SZ2_raw!K36</f>
        <v>6.5699005126953125</v>
      </c>
      <c r="M23" s="37">
        <f>[4]F_SZ2_raw!L36</f>
        <v>6.2153162956237793</v>
      </c>
      <c r="N23" s="37">
        <f>[4]F_SZ2_raw!M36</f>
        <v>6.3715457916259766</v>
      </c>
      <c r="O23" s="37">
        <f>[4]F_SZ2_raw!N36</f>
        <v>5.9211492538452148</v>
      </c>
      <c r="P23" s="37">
        <f>[4]F_SZ2_raw!O36</f>
        <v>5.6089744567871094</v>
      </c>
      <c r="Q23" s="37">
        <f>[4]F_SZ2_raw!P36</f>
        <v>5.021906852722168</v>
      </c>
      <c r="R23" s="37">
        <f>[4]F_SZ2_raw!Q36</f>
        <v>4.678830623626709</v>
      </c>
      <c r="S23" s="37">
        <f>[4]F_SZ2_raw!R36</f>
        <v>4.3607616424560547</v>
      </c>
      <c r="T23" s="111" t="s">
        <v>406</v>
      </c>
    </row>
    <row r="24" spans="2:20">
      <c r="B24" s="8" t="s">
        <v>15</v>
      </c>
      <c r="C24" s="37" t="s">
        <v>406</v>
      </c>
      <c r="D24" s="37">
        <f>[4]F_SZ2_raw!C37</f>
        <v>11.583207130432129</v>
      </c>
      <c r="E24" s="37">
        <f>[4]F_SZ2_raw!D37</f>
        <v>11.122047424316406</v>
      </c>
      <c r="F24" s="37">
        <f>[4]F_SZ2_raw!E37</f>
        <v>9.6958169937133789</v>
      </c>
      <c r="G24" s="37">
        <f>[4]F_SZ2_raw!F37</f>
        <v>8.8950948715209961</v>
      </c>
      <c r="H24" s="37">
        <f>[4]F_SZ2_raw!G37</f>
        <v>8.6434574127197266</v>
      </c>
      <c r="I24" s="37">
        <f>[4]F_SZ2_raw!H37</f>
        <v>8.5062332153320313</v>
      </c>
      <c r="J24" s="37">
        <f>[4]F_SZ2_raw!I37</f>
        <v>9.5154495239257813</v>
      </c>
      <c r="K24" s="37">
        <f>[4]F_SZ2_raw!J37</f>
        <v>11.46860408782959</v>
      </c>
      <c r="L24" s="37">
        <f>[4]F_SZ2_raw!K37</f>
        <v>9.1434078216552734</v>
      </c>
      <c r="M24" s="37">
        <f>[4]F_SZ2_raw!L37</f>
        <v>9.1367998123168945</v>
      </c>
      <c r="N24" s="37">
        <f>[4]F_SZ2_raw!M37</f>
        <v>9.1845922470092773</v>
      </c>
      <c r="O24" s="37">
        <f>[4]F_SZ2_raw!N37</f>
        <v>8.5329036712646484</v>
      </c>
      <c r="P24" s="37">
        <f>[4]F_SZ2_raw!O37</f>
        <v>8.0911674499511719</v>
      </c>
      <c r="Q24" s="37">
        <f>[4]F_SZ2_raw!P37</f>
        <v>7.3878622055053711</v>
      </c>
      <c r="R24" s="37">
        <f>[4]F_SZ2_raw!Q37</f>
        <v>7.035365104675293</v>
      </c>
      <c r="S24" s="37">
        <f>[4]F_SZ2_raw!R37</f>
        <v>6.6801624298095703</v>
      </c>
      <c r="T24" s="111" t="s">
        <v>406</v>
      </c>
    </row>
    <row r="25" spans="2:20">
      <c r="B25" s="8" t="s">
        <v>16</v>
      </c>
      <c r="C25" s="37" t="s">
        <v>406</v>
      </c>
      <c r="D25" s="37">
        <f>[4]F_SZ2_raw!C38</f>
        <v>15.986557006835938</v>
      </c>
      <c r="E25" s="37">
        <f>[4]F_SZ2_raw!D38</f>
        <v>15.576324462890625</v>
      </c>
      <c r="F25" s="37">
        <f>[4]F_SZ2_raw!E38</f>
        <v>12.623274803161621</v>
      </c>
      <c r="G25" s="37">
        <f>[4]F_SZ2_raw!F38</f>
        <v>11.458333015441895</v>
      </c>
      <c r="H25" s="37">
        <f>[4]F_SZ2_raw!G38</f>
        <v>11.351351737976074</v>
      </c>
      <c r="I25" s="37">
        <f>[4]F_SZ2_raw!H38</f>
        <v>11.075442314147949</v>
      </c>
      <c r="J25" s="37">
        <f>[4]F_SZ2_raw!I38</f>
        <v>12.509496688842773</v>
      </c>
      <c r="K25" s="37">
        <f>[4]F_SZ2_raw!J38</f>
        <v>16.240497589111328</v>
      </c>
      <c r="L25" s="37">
        <f>[4]F_SZ2_raw!K38</f>
        <v>12.096774101257324</v>
      </c>
      <c r="M25" s="37">
        <f>[4]F_SZ2_raw!L38</f>
        <v>11.992445945739746</v>
      </c>
      <c r="N25" s="37">
        <f>[4]F_SZ2_raw!M38</f>
        <v>12.393306732177734</v>
      </c>
      <c r="O25" s="37">
        <f>[4]F_SZ2_raw!N38</f>
        <v>10.741549491882324</v>
      </c>
      <c r="P25" s="37">
        <f>[4]F_SZ2_raw!O38</f>
        <v>10.263578414916992</v>
      </c>
      <c r="Q25" s="37">
        <f>[4]F_SZ2_raw!P38</f>
        <v>9.7118463516235352</v>
      </c>
      <c r="R25" s="37">
        <f>[4]F_SZ2_raw!Q38</f>
        <v>9.253321647644043</v>
      </c>
      <c r="S25" s="37">
        <f>[4]F_SZ2_raw!R38</f>
        <v>8.6580085754394531</v>
      </c>
      <c r="T25" s="111" t="s">
        <v>406</v>
      </c>
    </row>
    <row r="26" spans="2:20">
      <c r="B26" s="7" t="s">
        <v>14</v>
      </c>
      <c r="C26" s="41" t="s">
        <v>406</v>
      </c>
      <c r="D26" s="41">
        <f>[4]F_SZ2_raw!C39</f>
        <v>5.7858433723449707</v>
      </c>
      <c r="E26" s="41">
        <f>[4]F_SZ2_raw!D39</f>
        <v>5.8534660339355469</v>
      </c>
      <c r="F26" s="41">
        <f>[4]F_SZ2_raw!E39</f>
        <v>5.4093112945556641</v>
      </c>
      <c r="G26" s="41">
        <f>[4]F_SZ2_raw!F39</f>
        <v>4.6625127792358398</v>
      </c>
      <c r="H26" s="41">
        <f>[4]F_SZ2_raw!G39</f>
        <v>4.3261804580688477</v>
      </c>
      <c r="I26" s="41">
        <f>[4]F_SZ2_raw!H39</f>
        <v>4.2591361999511719</v>
      </c>
      <c r="J26" s="41">
        <f>[4]F_SZ2_raw!I39</f>
        <v>5.0063247680664063</v>
      </c>
      <c r="K26" s="41">
        <f>[4]F_SZ2_raw!J39</f>
        <v>6.4795732498168945</v>
      </c>
      <c r="L26" s="41">
        <f>[4]F_SZ2_raw!K39</f>
        <v>5.0559897422790527</v>
      </c>
      <c r="M26" s="41">
        <f>[4]F_SZ2_raw!L39</f>
        <v>4.6965785026550293</v>
      </c>
      <c r="N26" s="41">
        <f>[4]F_SZ2_raw!M39</f>
        <v>4.866485595703125</v>
      </c>
      <c r="O26" s="41">
        <f>[4]F_SZ2_raw!N39</f>
        <v>4.4314932823181152</v>
      </c>
      <c r="P26" s="41">
        <f>[4]F_SZ2_raw!O39</f>
        <v>3.8819212913513184</v>
      </c>
      <c r="Q26" s="41">
        <f>[4]F_SZ2_raw!P39</f>
        <v>3.8906846046447754</v>
      </c>
      <c r="R26" s="41">
        <f>[4]F_SZ2_raw!Q39</f>
        <v>3.4831104278564453</v>
      </c>
      <c r="S26" s="41">
        <f>[4]F_SZ2_raw!R39</f>
        <v>3.242255687713623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[4]F_SZ2_raw!C25</f>
        <v>5</v>
      </c>
      <c r="E27" s="43">
        <f>[4]F_SZ2_raw!D25</f>
        <v>11</v>
      </c>
      <c r="F27" s="43">
        <f>[4]F_SZ2_raw!E25</f>
        <v>20</v>
      </c>
      <c r="G27" s="43">
        <f>[4]F_SZ2_raw!F25</f>
        <v>17</v>
      </c>
      <c r="H27" s="43">
        <f>[4]F_SZ2_raw!G25</f>
        <v>12</v>
      </c>
      <c r="I27" s="43">
        <f>[4]F_SZ2_raw!H25</f>
        <v>18</v>
      </c>
      <c r="J27" s="43">
        <f>[4]F_SZ2_raw!I25</f>
        <v>13</v>
      </c>
      <c r="K27" s="43">
        <f>[4]F_SZ2_raw!J25</f>
        <v>17</v>
      </c>
      <c r="L27" s="43">
        <f>[4]F_SZ2_raw!K25</f>
        <v>15</v>
      </c>
      <c r="M27" s="43">
        <f>[4]F_SZ2_raw!L25</f>
        <v>21</v>
      </c>
      <c r="N27" s="43">
        <f>[4]F_SZ2_raw!M25</f>
        <v>15</v>
      </c>
      <c r="O27" s="43">
        <f>[4]F_SZ2_raw!N25</f>
        <v>18</v>
      </c>
      <c r="P27" s="43">
        <f>[4]F_SZ2_raw!O25</f>
        <v>5</v>
      </c>
      <c r="Q27" s="43">
        <f>[4]F_SZ2_raw!P25</f>
        <v>5</v>
      </c>
      <c r="R27" s="43">
        <f>[4]F_SZ2_raw!Q25</f>
        <v>8</v>
      </c>
      <c r="S27" s="43">
        <f>[4]F_SZ2_raw!R25</f>
        <v>13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[4]F_SZ2_raw!C24</f>
        <v>3508</v>
      </c>
      <c r="E28" s="43">
        <f>[4]F_SZ2_raw!D24</f>
        <v>4521</v>
      </c>
      <c r="F28" s="43">
        <f>[4]F_SZ2_raw!E24</f>
        <v>4539</v>
      </c>
      <c r="G28" s="43">
        <f>[4]F_SZ2_raw!F24</f>
        <v>4808</v>
      </c>
      <c r="H28" s="43">
        <f>[4]F_SZ2_raw!G24</f>
        <v>5683</v>
      </c>
      <c r="I28" s="43">
        <f>[4]F_SZ2_raw!H24</f>
        <v>6750</v>
      </c>
      <c r="J28" s="43">
        <f>[4]F_SZ2_raw!I24</f>
        <v>7031</v>
      </c>
      <c r="K28" s="43">
        <f>[4]F_SZ2_raw!J24</f>
        <v>7221</v>
      </c>
      <c r="L28" s="43">
        <f>[4]F_SZ2_raw!K24</f>
        <v>7083</v>
      </c>
      <c r="M28" s="43">
        <f>[4]F_SZ2_raw!L24</f>
        <v>6949</v>
      </c>
      <c r="N28" s="43">
        <f>[4]F_SZ2_raw!M24</f>
        <v>6920</v>
      </c>
      <c r="O28" s="43">
        <f>[4]F_SZ2_raw!N24</f>
        <v>7076</v>
      </c>
      <c r="P28" s="43">
        <f>[4]F_SZ2_raw!O24</f>
        <v>7187</v>
      </c>
      <c r="Q28" s="43">
        <f>[4]F_SZ2_raw!P24</f>
        <v>7416</v>
      </c>
      <c r="R28" s="43">
        <f>[4]F_SZ2_raw!Q24</f>
        <v>7588</v>
      </c>
      <c r="S28" s="43">
        <f>[4]F_SZ2_raw!R24</f>
        <v>7856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defaultColWidth="11.42578125" defaultRowHeight="1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[3]F_SZ3_raw!$A$2</f>
        <v>Construction</v>
      </c>
      <c r="I3" s="223"/>
      <c r="J3" s="224"/>
      <c r="L3" s="52" t="s">
        <v>2</v>
      </c>
      <c r="M3" s="222" t="str">
        <f>[3]F_SZ3_raw!$B$2</f>
        <v>Medium</v>
      </c>
      <c r="N3" s="223"/>
      <c r="O3" s="224"/>
    </row>
    <row r="4" spans="2:20" ht="4.9000000000000004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>
      <c r="B10" s="20" t="s">
        <v>481</v>
      </c>
      <c r="C10" s="44" t="s">
        <v>406</v>
      </c>
      <c r="D10" s="43">
        <f>D28-D27</f>
        <v>143</v>
      </c>
      <c r="E10" s="43">
        <f t="shared" ref="E10:S10" si="0">E28-E27</f>
        <v>233</v>
      </c>
      <c r="F10" s="43">
        <f t="shared" si="0"/>
        <v>208</v>
      </c>
      <c r="G10" s="43">
        <f t="shared" si="0"/>
        <v>223</v>
      </c>
      <c r="H10" s="43">
        <f t="shared" si="0"/>
        <v>278</v>
      </c>
      <c r="I10" s="43">
        <f t="shared" si="0"/>
        <v>323</v>
      </c>
      <c r="J10" s="43">
        <f t="shared" si="0"/>
        <v>387</v>
      </c>
      <c r="K10" s="43">
        <f t="shared" si="0"/>
        <v>334</v>
      </c>
      <c r="L10" s="43">
        <f t="shared" si="0"/>
        <v>296</v>
      </c>
      <c r="M10" s="43">
        <f t="shared" si="0"/>
        <v>284</v>
      </c>
      <c r="N10" s="43">
        <f t="shared" si="0"/>
        <v>284</v>
      </c>
      <c r="O10" s="43">
        <f t="shared" si="0"/>
        <v>298</v>
      </c>
      <c r="P10" s="43">
        <f t="shared" si="0"/>
        <v>288</v>
      </c>
      <c r="Q10" s="43">
        <f t="shared" si="0"/>
        <v>315</v>
      </c>
      <c r="R10" s="43">
        <f t="shared" si="0"/>
        <v>326</v>
      </c>
      <c r="S10" s="43">
        <f t="shared" si="0"/>
        <v>390</v>
      </c>
      <c r="T10" s="43" t="s">
        <v>406</v>
      </c>
    </row>
    <row r="11" spans="2:20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>
      <c r="B12" s="6" t="s">
        <v>339</v>
      </c>
      <c r="C12" s="27" t="s">
        <v>406</v>
      </c>
      <c r="D12" s="27">
        <f>[4]F_SZ3_raw!C26</f>
        <v>5.5944056510925293</v>
      </c>
      <c r="E12" s="27">
        <f>[4]F_SZ3_raw!D26</f>
        <v>9.8290596008300781</v>
      </c>
      <c r="F12" s="27">
        <f>[4]F_SZ3_raw!E26</f>
        <v>10.09615421295166</v>
      </c>
      <c r="G12" s="27">
        <f>[4]F_SZ3_raw!F26</f>
        <v>17.488788604736328</v>
      </c>
      <c r="H12" s="27">
        <f>[4]F_SZ3_raw!G26</f>
        <v>15.827338218688965</v>
      </c>
      <c r="I12" s="27">
        <f>[4]F_SZ3_raw!H26</f>
        <v>15.789473533630371</v>
      </c>
      <c r="J12" s="27">
        <f>[4]F_SZ3_raw!I26</f>
        <v>13.953488349914551</v>
      </c>
      <c r="K12" s="27">
        <f>[4]F_SZ3_raw!J26</f>
        <v>14.071856498718262</v>
      </c>
      <c r="L12" s="27">
        <f>[4]F_SZ3_raw!K26</f>
        <v>15.824915885925293</v>
      </c>
      <c r="M12" s="27">
        <f>[4]F_SZ3_raw!L26</f>
        <v>16.901409149169922</v>
      </c>
      <c r="N12" s="27">
        <f>[4]F_SZ3_raw!M26</f>
        <v>15.438596725463867</v>
      </c>
      <c r="O12" s="27">
        <f>[4]F_SZ3_raw!N26</f>
        <v>21.476511001586914</v>
      </c>
      <c r="P12" s="27">
        <f>[4]F_SZ3_raw!O26</f>
        <v>20.138889312744141</v>
      </c>
      <c r="Q12" s="27">
        <f>[4]F_SZ3_raw!P26</f>
        <v>20.317461013793945</v>
      </c>
      <c r="R12" s="27">
        <f>[4]F_SZ3_raw!Q26</f>
        <v>21.472393035888672</v>
      </c>
      <c r="S12" s="27">
        <f>[4]F_SZ3_raw!R26</f>
        <v>22.05128288269043</v>
      </c>
      <c r="T12" s="108" t="s">
        <v>406</v>
      </c>
    </row>
    <row r="13" spans="2:20">
      <c r="B13" s="6" t="s">
        <v>340</v>
      </c>
      <c r="C13" s="27" t="s">
        <v>406</v>
      </c>
      <c r="D13" s="27">
        <f>[4]F_SZ3_raw!C27</f>
        <v>13.286713600158691</v>
      </c>
      <c r="E13" s="27">
        <f>[4]F_SZ3_raw!D27</f>
        <v>17.521368026733398</v>
      </c>
      <c r="F13" s="27">
        <f>[4]F_SZ3_raw!E27</f>
        <v>21.153846740722656</v>
      </c>
      <c r="G13" s="27">
        <f>[4]F_SZ3_raw!F27</f>
        <v>20.179372787475586</v>
      </c>
      <c r="H13" s="27">
        <f>[4]F_SZ3_raw!G27</f>
        <v>23.381294250488281</v>
      </c>
      <c r="I13" s="27">
        <f>[4]F_SZ3_raw!H27</f>
        <v>19.504644393920898</v>
      </c>
      <c r="J13" s="27">
        <f>[4]F_SZ3_raw!I27</f>
        <v>15.503875732421875</v>
      </c>
      <c r="K13" s="27">
        <f>[4]F_SZ3_raw!J27</f>
        <v>9.8802394866943359</v>
      </c>
      <c r="L13" s="27">
        <f>[4]F_SZ3_raw!K27</f>
        <v>14.814814567565918</v>
      </c>
      <c r="M13" s="27">
        <f>[4]F_SZ3_raw!L27</f>
        <v>18.309858322143555</v>
      </c>
      <c r="N13" s="27">
        <f>[4]F_SZ3_raw!M27</f>
        <v>15.438596725463867</v>
      </c>
      <c r="O13" s="27">
        <f>[4]F_SZ3_raw!N27</f>
        <v>20.134227752685547</v>
      </c>
      <c r="P13" s="27">
        <f>[4]F_SZ3_raw!O27</f>
        <v>26.388889312744141</v>
      </c>
      <c r="Q13" s="27">
        <f>[4]F_SZ3_raw!P27</f>
        <v>28.571428298950195</v>
      </c>
      <c r="R13" s="27">
        <f>[4]F_SZ3_raw!Q27</f>
        <v>29.141103744506836</v>
      </c>
      <c r="S13" s="27">
        <f>[4]F_SZ3_raw!R27</f>
        <v>31.025640487670898</v>
      </c>
      <c r="T13" s="108" t="s">
        <v>406</v>
      </c>
    </row>
    <row r="14" spans="2:20">
      <c r="B14" s="6" t="s">
        <v>341</v>
      </c>
      <c r="C14" s="27" t="s">
        <v>406</v>
      </c>
      <c r="D14" s="27">
        <f>[4]F_SZ3_raw!C28</f>
        <v>12.58741283416748</v>
      </c>
      <c r="E14" s="27">
        <f>[4]F_SZ3_raw!D28</f>
        <v>14.95726490020752</v>
      </c>
      <c r="F14" s="27">
        <f>[4]F_SZ3_raw!E28</f>
        <v>15.865385055541992</v>
      </c>
      <c r="G14" s="27">
        <f>[4]F_SZ3_raw!F28</f>
        <v>17.488788604736328</v>
      </c>
      <c r="H14" s="27">
        <f>[4]F_SZ3_raw!G28</f>
        <v>16.546762466430664</v>
      </c>
      <c r="I14" s="27">
        <f>[4]F_SZ3_raw!H28</f>
        <v>17.647058486938477</v>
      </c>
      <c r="J14" s="27">
        <f>[4]F_SZ3_raw!I28</f>
        <v>13.17829418182373</v>
      </c>
      <c r="K14" s="27">
        <f>[4]F_SZ3_raw!J28</f>
        <v>9.5808382034301758</v>
      </c>
      <c r="L14" s="27">
        <f>[4]F_SZ3_raw!K28</f>
        <v>10.101010322570801</v>
      </c>
      <c r="M14" s="27">
        <f>[4]F_SZ3_raw!L28</f>
        <v>13.380281448364258</v>
      </c>
      <c r="N14" s="27">
        <f>[4]F_SZ3_raw!M28</f>
        <v>17.543859481811523</v>
      </c>
      <c r="O14" s="27">
        <f>[4]F_SZ3_raw!N28</f>
        <v>15.771812438964844</v>
      </c>
      <c r="P14" s="27">
        <f>[4]F_SZ3_raw!O28</f>
        <v>17.013889312744141</v>
      </c>
      <c r="Q14" s="27">
        <f>[4]F_SZ3_raw!P28</f>
        <v>17.142856597900391</v>
      </c>
      <c r="R14" s="27">
        <f>[4]F_SZ3_raw!Q28</f>
        <v>17.177913665771484</v>
      </c>
      <c r="S14" s="27">
        <f>[4]F_SZ3_raw!R28</f>
        <v>13.84615421295166</v>
      </c>
      <c r="T14" s="108" t="s">
        <v>406</v>
      </c>
    </row>
    <row r="15" spans="2:20">
      <c r="B15" s="6" t="s">
        <v>342</v>
      </c>
      <c r="C15" s="27" t="s">
        <v>406</v>
      </c>
      <c r="D15" s="27">
        <f>[4]F_SZ3_raw!C29</f>
        <v>9.7902097702026367</v>
      </c>
      <c r="E15" s="27">
        <f>[4]F_SZ3_raw!D29</f>
        <v>13.247862815856934</v>
      </c>
      <c r="F15" s="27">
        <f>[4]F_SZ3_raw!E29</f>
        <v>13.461538314819336</v>
      </c>
      <c r="G15" s="27">
        <f>[4]F_SZ3_raw!F29</f>
        <v>18.385650634765625</v>
      </c>
      <c r="H15" s="27">
        <f>[4]F_SZ3_raw!G29</f>
        <v>12.949640274047852</v>
      </c>
      <c r="I15" s="27">
        <f>[4]F_SZ3_raw!H29</f>
        <v>12.07430362701416</v>
      </c>
      <c r="J15" s="27">
        <f>[4]F_SZ3_raw!I29</f>
        <v>16.795866012573242</v>
      </c>
      <c r="K15" s="27">
        <f>[4]F_SZ3_raw!J29</f>
        <v>10.479042053222656</v>
      </c>
      <c r="L15" s="27">
        <f>[4]F_SZ3_raw!K29</f>
        <v>15.488215446472168</v>
      </c>
      <c r="M15" s="27">
        <f>[4]F_SZ3_raw!L29</f>
        <v>14.788732528686523</v>
      </c>
      <c r="N15" s="27">
        <f>[4]F_SZ3_raw!M29</f>
        <v>14.385965347290039</v>
      </c>
      <c r="O15" s="27">
        <f>[4]F_SZ3_raw!N29</f>
        <v>13.422819137573242</v>
      </c>
      <c r="P15" s="27">
        <f>[4]F_SZ3_raw!O29</f>
        <v>15.972222328186035</v>
      </c>
      <c r="Q15" s="27">
        <f>[4]F_SZ3_raw!P29</f>
        <v>13.015872955322266</v>
      </c>
      <c r="R15" s="27">
        <f>[4]F_SZ3_raw!Q29</f>
        <v>11.04294490814209</v>
      </c>
      <c r="S15" s="27">
        <f>[4]F_SZ3_raw!R29</f>
        <v>10.512820243835449</v>
      </c>
      <c r="T15" s="108" t="s">
        <v>406</v>
      </c>
    </row>
    <row r="16" spans="2:20">
      <c r="B16" s="6" t="s">
        <v>343</v>
      </c>
      <c r="C16" s="27" t="s">
        <v>406</v>
      </c>
      <c r="D16" s="27">
        <f>[4]F_SZ3_raw!C30</f>
        <v>35.664337158203125</v>
      </c>
      <c r="E16" s="27">
        <f>[4]F_SZ3_raw!D30</f>
        <v>27.350427627563477</v>
      </c>
      <c r="F16" s="27">
        <f>[4]F_SZ3_raw!E30</f>
        <v>24.038461685180664</v>
      </c>
      <c r="G16" s="27">
        <f>[4]F_SZ3_raw!F30</f>
        <v>20.179372787475586</v>
      </c>
      <c r="H16" s="27">
        <f>[4]F_SZ3_raw!G30</f>
        <v>21.942445755004883</v>
      </c>
      <c r="I16" s="27">
        <f>[4]F_SZ3_raw!H30</f>
        <v>26.006191253662109</v>
      </c>
      <c r="J16" s="27">
        <f>[4]F_SZ3_raw!I30</f>
        <v>28.682170867919922</v>
      </c>
      <c r="K16" s="27">
        <f>[4]F_SZ3_raw!J30</f>
        <v>30.538921356201172</v>
      </c>
      <c r="L16" s="27">
        <f>[4]F_SZ3_raw!K30</f>
        <v>31.986532211303711</v>
      </c>
      <c r="M16" s="27">
        <f>[4]F_SZ3_raw!L30</f>
        <v>23.591548919677734</v>
      </c>
      <c r="N16" s="27">
        <f>[4]F_SZ3_raw!M30</f>
        <v>22.105262756347656</v>
      </c>
      <c r="O16" s="27">
        <f>[4]F_SZ3_raw!N30</f>
        <v>21.140939712524414</v>
      </c>
      <c r="P16" s="27">
        <f>[4]F_SZ3_raw!O30</f>
        <v>15.625</v>
      </c>
      <c r="Q16" s="27">
        <f>[4]F_SZ3_raw!P30</f>
        <v>13.968254089355469</v>
      </c>
      <c r="R16" s="27">
        <f>[4]F_SZ3_raw!Q30</f>
        <v>12.269938468933105</v>
      </c>
      <c r="S16" s="27">
        <f>[4]F_SZ3_raw!R30</f>
        <v>15.128205299377441</v>
      </c>
      <c r="T16" s="108" t="s">
        <v>406</v>
      </c>
    </row>
    <row r="17" spans="2:20">
      <c r="B17" s="7" t="s">
        <v>240</v>
      </c>
      <c r="C17" s="27" t="s">
        <v>406</v>
      </c>
      <c r="D17" s="27">
        <f>[4]F_SZ3_raw!C31</f>
        <v>23.076923370361328</v>
      </c>
      <c r="E17" s="27">
        <f>[4]F_SZ3_raw!D31</f>
        <v>17.094017028808594</v>
      </c>
      <c r="F17" s="27">
        <f>[4]F_SZ3_raw!E31</f>
        <v>15.384614944458008</v>
      </c>
      <c r="G17" s="27">
        <f>[4]F_SZ3_raw!F31</f>
        <v>6.2780270576477051</v>
      </c>
      <c r="H17" s="27">
        <f>[4]F_SZ3_raw!G31</f>
        <v>9.3525180816650391</v>
      </c>
      <c r="I17" s="27">
        <f>[4]F_SZ3_raw!H31</f>
        <v>8.978327751159668</v>
      </c>
      <c r="J17" s="27">
        <f>[4]F_SZ3_raw!I31</f>
        <v>11.88630485534668</v>
      </c>
      <c r="K17" s="27">
        <f>[4]F_SZ3_raw!J31</f>
        <v>25.449102401733398</v>
      </c>
      <c r="L17" s="27">
        <f>[4]F_SZ3_raw!K31</f>
        <v>11.784511566162109</v>
      </c>
      <c r="M17" s="27">
        <f>[4]F_SZ3_raw!L31</f>
        <v>13.028168678283691</v>
      </c>
      <c r="N17" s="27">
        <f>[4]F_SZ3_raw!M31</f>
        <v>15.087718963623047</v>
      </c>
      <c r="O17" s="27">
        <f>[4]F_SZ3_raw!N31</f>
        <v>8.0536909103393555</v>
      </c>
      <c r="P17" s="27">
        <f>[4]F_SZ3_raw!O31</f>
        <v>4.8611111640930176</v>
      </c>
      <c r="Q17" s="27">
        <f>[4]F_SZ3_raw!P31</f>
        <v>6.9841270446777344</v>
      </c>
      <c r="R17" s="27">
        <f>[4]F_SZ3_raw!Q31</f>
        <v>8.8957052230834961</v>
      </c>
      <c r="S17" s="27">
        <f>[4]F_SZ3_raw!R31</f>
        <v>7.4358973503112793</v>
      </c>
      <c r="T17" s="108" t="s">
        <v>406</v>
      </c>
    </row>
    <row r="18" spans="2:20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>
      <c r="B19" s="6" t="s">
        <v>32</v>
      </c>
      <c r="C19" s="37" t="s">
        <v>406</v>
      </c>
      <c r="D19" s="37">
        <f>[4]F_SZ3_raw!C32</f>
        <v>0.93827164173126221</v>
      </c>
      <c r="E19" s="37">
        <f>[4]F_SZ3_raw!D32</f>
        <v>0.23260967433452606</v>
      </c>
      <c r="F19" s="37">
        <f>[4]F_SZ3_raw!E32</f>
        <v>0.21551723778247833</v>
      </c>
      <c r="G19" s="37">
        <f>[4]F_SZ3_raw!F32</f>
        <v>0.1041785329580307</v>
      </c>
      <c r="H19" s="37">
        <f>[4]F_SZ3_raw!G32</f>
        <v>0.18516804277896881</v>
      </c>
      <c r="I19" s="37">
        <f>[4]F_SZ3_raw!H32</f>
        <v>0.11957305669784546</v>
      </c>
      <c r="J19" s="37">
        <f>[4]F_SZ3_raw!I32</f>
        <v>0.13271400332450867</v>
      </c>
      <c r="K19" s="37">
        <f>[4]F_SZ3_raw!J32</f>
        <v>0.10264770686626434</v>
      </c>
      <c r="L19" s="37">
        <f>[4]F_SZ3_raw!K32</f>
        <v>5.9353996068239212E-2</v>
      </c>
      <c r="M19" s="37">
        <f>[4]F_SZ3_raw!L32</f>
        <v>0.1215219646692276</v>
      </c>
      <c r="N19" s="37">
        <f>[4]F_SZ3_raw!M32</f>
        <v>0.13659507036209106</v>
      </c>
      <c r="O19" s="37">
        <f>[4]F_SZ3_raw!N32</f>
        <v>0.13915462791919708</v>
      </c>
      <c r="P19" s="37">
        <f>[4]F_SZ3_raw!O32</f>
        <v>0.12396693974733353</v>
      </c>
      <c r="Q19" s="37">
        <f>[4]F_SZ3_raw!P32</f>
        <v>6.9832399487495422E-2</v>
      </c>
      <c r="R19" s="37">
        <f>[4]F_SZ3_raw!Q32</f>
        <v>8.269018679857254E-2</v>
      </c>
      <c r="S19" s="37">
        <f>[4]F_SZ3_raw!R32</f>
        <v>5.137426033616066E-2</v>
      </c>
      <c r="T19" s="111" t="s">
        <v>406</v>
      </c>
    </row>
    <row r="20" spans="2:20">
      <c r="B20" s="6" t="s">
        <v>33</v>
      </c>
      <c r="C20" s="37" t="s">
        <v>406</v>
      </c>
      <c r="D20" s="37">
        <f>[4]F_SZ3_raw!C33</f>
        <v>1.2612155675888062</v>
      </c>
      <c r="E20" s="37">
        <f>[4]F_SZ3_raw!D33</f>
        <v>1.0653408765792847</v>
      </c>
      <c r="F20" s="37">
        <f>[4]F_SZ3_raw!E33</f>
        <v>0.97510772943496704</v>
      </c>
      <c r="G20" s="37">
        <f>[4]F_SZ3_raw!F33</f>
        <v>0.55258798599243164</v>
      </c>
      <c r="H20" s="37">
        <f>[4]F_SZ3_raw!G33</f>
        <v>0.54682165384292603</v>
      </c>
      <c r="I20" s="37">
        <f>[4]F_SZ3_raw!H33</f>
        <v>0.50853615999221802</v>
      </c>
      <c r="J20" s="37">
        <f>[4]F_SZ3_raw!I33</f>
        <v>0.5144694447517395</v>
      </c>
      <c r="K20" s="37">
        <f>[4]F_SZ3_raw!J33</f>
        <v>0.43016922473907471</v>
      </c>
      <c r="L20" s="37">
        <f>[4]F_SZ3_raw!K33</f>
        <v>0.27175480127334595</v>
      </c>
      <c r="M20" s="37">
        <f>[4]F_SZ3_raw!L33</f>
        <v>0.46760183572769165</v>
      </c>
      <c r="N20" s="37">
        <f>[4]F_SZ3_raw!M33</f>
        <v>0.56615644693374634</v>
      </c>
      <c r="O20" s="37">
        <f>[4]F_SZ3_raw!N33</f>
        <v>0.37739482522010803</v>
      </c>
      <c r="P20" s="37">
        <f>[4]F_SZ3_raw!O33</f>
        <v>0.31347963213920593</v>
      </c>
      <c r="Q20" s="37">
        <f>[4]F_SZ3_raw!P33</f>
        <v>0.32128512859344482</v>
      </c>
      <c r="R20" s="37">
        <f>[4]F_SZ3_raw!Q33</f>
        <v>0.30252566933631897</v>
      </c>
      <c r="S20" s="37">
        <f>[4]F_SZ3_raw!R33</f>
        <v>0.33343306183815002</v>
      </c>
      <c r="T20" s="111" t="s">
        <v>406</v>
      </c>
    </row>
    <row r="21" spans="2:20">
      <c r="B21" s="6" t="s">
        <v>11</v>
      </c>
      <c r="C21" s="37" t="s">
        <v>406</v>
      </c>
      <c r="D21" s="37">
        <f>[4]F_SZ3_raw!C34</f>
        <v>3.1688311100006104</v>
      </c>
      <c r="E21" s="37">
        <f>[4]F_SZ3_raw!D34</f>
        <v>2.2809998989105225</v>
      </c>
      <c r="F21" s="37">
        <f>[4]F_SZ3_raw!E34</f>
        <v>2.1446843147277832</v>
      </c>
      <c r="G21" s="37">
        <f>[4]F_SZ3_raw!F34</f>
        <v>1.503373384475708</v>
      </c>
      <c r="H21" s="37">
        <f>[4]F_SZ3_raw!G34</f>
        <v>1.4753807783126831</v>
      </c>
      <c r="I21" s="37">
        <f>[4]F_SZ3_raw!H34</f>
        <v>1.7049692869186401</v>
      </c>
      <c r="J21" s="37">
        <f>[4]F_SZ3_raw!I34</f>
        <v>2.1938571929931641</v>
      </c>
      <c r="K21" s="37">
        <f>[4]F_SZ3_raw!J34</f>
        <v>2.5720634460449219</v>
      </c>
      <c r="L21" s="37">
        <f>[4]F_SZ3_raw!K34</f>
        <v>1.9162845611572266</v>
      </c>
      <c r="M21" s="37">
        <f>[4]F_SZ3_raw!L34</f>
        <v>1.9437568187713623</v>
      </c>
      <c r="N21" s="37">
        <f>[4]F_SZ3_raw!M34</f>
        <v>1.9570404291152954</v>
      </c>
      <c r="O21" s="37">
        <f>[4]F_SZ3_raw!N34</f>
        <v>1.4223066568374634</v>
      </c>
      <c r="P21" s="37">
        <f>[4]F_SZ3_raw!O34</f>
        <v>1.4208084344863892</v>
      </c>
      <c r="Q21" s="37">
        <f>[4]F_SZ3_raw!P34</f>
        <v>1.2348942756652832</v>
      </c>
      <c r="R21" s="37">
        <f>[4]F_SZ3_raw!Q34</f>
        <v>1.1459342241287231</v>
      </c>
      <c r="S21" s="37">
        <f>[4]F_SZ3_raw!R34</f>
        <v>1.0552846193313599</v>
      </c>
      <c r="T21" s="111" t="s">
        <v>406</v>
      </c>
    </row>
    <row r="22" spans="2:20">
      <c r="B22" s="6" t="s">
        <v>12</v>
      </c>
      <c r="C22" s="37" t="s">
        <v>406</v>
      </c>
      <c r="D22" s="37">
        <f>[4]F_SZ3_raw!C35</f>
        <v>5.0974898338317871</v>
      </c>
      <c r="E22" s="37">
        <f>[4]F_SZ3_raw!D35</f>
        <v>4.1186981201171875</v>
      </c>
      <c r="F22" s="37">
        <f>[4]F_SZ3_raw!E35</f>
        <v>3.6401622295379639</v>
      </c>
      <c r="G22" s="37">
        <f>[4]F_SZ3_raw!F35</f>
        <v>3.2559797763824463</v>
      </c>
      <c r="H22" s="37">
        <f>[4]F_SZ3_raw!G35</f>
        <v>3.2381761074066162</v>
      </c>
      <c r="I22" s="37">
        <f>[4]F_SZ3_raw!H35</f>
        <v>3.3315696716308594</v>
      </c>
      <c r="J22" s="37">
        <f>[4]F_SZ3_raw!I35</f>
        <v>3.9061150550842285</v>
      </c>
      <c r="K22" s="37">
        <f>[4]F_SZ3_raw!J35</f>
        <v>4.9218578338623047</v>
      </c>
      <c r="L22" s="37">
        <f>[4]F_SZ3_raw!K35</f>
        <v>4.1775870323181152</v>
      </c>
      <c r="M22" s="37">
        <f>[4]F_SZ3_raw!L35</f>
        <v>3.5324056148529053</v>
      </c>
      <c r="N22" s="37">
        <f>[4]F_SZ3_raw!M35</f>
        <v>3.6148736476898193</v>
      </c>
      <c r="O22" s="37">
        <f>[4]F_SZ3_raw!N35</f>
        <v>3.1308116912841797</v>
      </c>
      <c r="P22" s="37">
        <f>[4]F_SZ3_raw!O35</f>
        <v>2.781273365020752</v>
      </c>
      <c r="Q22" s="37">
        <f>[4]F_SZ3_raw!P35</f>
        <v>2.5698366165161133</v>
      </c>
      <c r="R22" s="37">
        <f>[4]F_SZ3_raw!Q35</f>
        <v>2.4961166381835938</v>
      </c>
      <c r="S22" s="37">
        <f>[4]F_SZ3_raw!R35</f>
        <v>2.3300752639770508</v>
      </c>
      <c r="T22" s="111" t="s">
        <v>406</v>
      </c>
    </row>
    <row r="23" spans="2:20">
      <c r="B23" s="6" t="s">
        <v>13</v>
      </c>
      <c r="C23" s="37" t="s">
        <v>406</v>
      </c>
      <c r="D23" s="37">
        <f>[4]F_SZ3_raw!C36</f>
        <v>7.2346553802490234</v>
      </c>
      <c r="E23" s="37">
        <f>[4]F_SZ3_raw!D36</f>
        <v>6.366877555847168</v>
      </c>
      <c r="F23" s="37">
        <f>[4]F_SZ3_raw!E36</f>
        <v>5.7651557922363281</v>
      </c>
      <c r="G23" s="37">
        <f>[4]F_SZ3_raw!F36</f>
        <v>4.5751080513000488</v>
      </c>
      <c r="H23" s="37">
        <f>[4]F_SZ3_raw!G36</f>
        <v>4.7160158157348633</v>
      </c>
      <c r="I23" s="37">
        <f>[4]F_SZ3_raw!H36</f>
        <v>5.0408291816711426</v>
      </c>
      <c r="J23" s="37">
        <f>[4]F_SZ3_raw!I36</f>
        <v>5.6354079246520996</v>
      </c>
      <c r="K23" s="37">
        <f>[4]F_SZ3_raw!J36</f>
        <v>7.6096687316894531</v>
      </c>
      <c r="L23" s="37">
        <f>[4]F_SZ3_raw!K36</f>
        <v>6.034764289855957</v>
      </c>
      <c r="M23" s="37">
        <f>[4]F_SZ3_raw!L36</f>
        <v>5.1397061347961426</v>
      </c>
      <c r="N23" s="37">
        <f>[4]F_SZ3_raw!M36</f>
        <v>5.4356012344360352</v>
      </c>
      <c r="O23" s="37">
        <f>[4]F_SZ3_raw!N36</f>
        <v>4.8650288581848145</v>
      </c>
      <c r="P23" s="37">
        <f>[4]F_SZ3_raw!O36</f>
        <v>4.2082805633544922</v>
      </c>
      <c r="Q23" s="37">
        <f>[4]F_SZ3_raw!P36</f>
        <v>4.0239987373352051</v>
      </c>
      <c r="R23" s="37">
        <f>[4]F_SZ3_raw!Q36</f>
        <v>4.1564717292785645</v>
      </c>
      <c r="S23" s="37">
        <f>[4]F_SZ3_raw!R36</f>
        <v>4.2557125091552734</v>
      </c>
      <c r="T23" s="111" t="s">
        <v>406</v>
      </c>
    </row>
    <row r="24" spans="2:20">
      <c r="B24" s="8" t="s">
        <v>15</v>
      </c>
      <c r="C24" s="37" t="s">
        <v>406</v>
      </c>
      <c r="D24" s="37">
        <f>[4]F_SZ3_raw!C37</f>
        <v>10.640288352966309</v>
      </c>
      <c r="E24" s="37">
        <f>[4]F_SZ3_raw!D37</f>
        <v>9.2137384414672852</v>
      </c>
      <c r="F24" s="37">
        <f>[4]F_SZ3_raw!E37</f>
        <v>9.3730487823486328</v>
      </c>
      <c r="G24" s="37">
        <f>[4]F_SZ3_raw!F37</f>
        <v>6.2780270576477051</v>
      </c>
      <c r="H24" s="37">
        <f>[4]F_SZ3_raw!G37</f>
        <v>7.3923783302307129</v>
      </c>
      <c r="I24" s="37">
        <f>[4]F_SZ3_raw!H37</f>
        <v>7.012448787689209</v>
      </c>
      <c r="J24" s="37">
        <f>[4]F_SZ3_raw!I37</f>
        <v>8.0928945541381836</v>
      </c>
      <c r="K24" s="37">
        <f>[4]F_SZ3_raw!J37</f>
        <v>12.928248405456543</v>
      </c>
      <c r="L24" s="37">
        <f>[4]F_SZ3_raw!K37</f>
        <v>8.270106315612793</v>
      </c>
      <c r="M24" s="37">
        <f>[4]F_SZ3_raw!L37</f>
        <v>8.4067201614379883</v>
      </c>
      <c r="N24" s="37">
        <f>[4]F_SZ3_raw!M37</f>
        <v>9.109959602355957</v>
      </c>
      <c r="O24" s="37">
        <f>[4]F_SZ3_raw!N37</f>
        <v>7.180964469909668</v>
      </c>
      <c r="P24" s="37">
        <f>[4]F_SZ3_raw!O37</f>
        <v>5.8048591613769531</v>
      </c>
      <c r="Q24" s="37">
        <f>[4]F_SZ3_raw!P37</f>
        <v>6.6146230697631836</v>
      </c>
      <c r="R24" s="37">
        <f>[4]F_SZ3_raw!Q37</f>
        <v>7.2454967498779297</v>
      </c>
      <c r="S24" s="37">
        <f>[4]F_SZ3_raw!R37</f>
        <v>6.6365828514099121</v>
      </c>
      <c r="T24" s="111" t="s">
        <v>406</v>
      </c>
    </row>
    <row r="25" spans="2:20">
      <c r="B25" s="8" t="s">
        <v>16</v>
      </c>
      <c r="C25" s="37" t="s">
        <v>406</v>
      </c>
      <c r="D25" s="37">
        <f>[4]F_SZ3_raw!C38</f>
        <v>15.788363456726074</v>
      </c>
      <c r="E25" s="37">
        <f>[4]F_SZ3_raw!D38</f>
        <v>12.257378578186035</v>
      </c>
      <c r="F25" s="37">
        <f>[4]F_SZ3_raw!E38</f>
        <v>13.639666557312012</v>
      </c>
      <c r="G25" s="37">
        <f>[4]F_SZ3_raw!F38</f>
        <v>7.8714900016784668</v>
      </c>
      <c r="H25" s="37">
        <f>[4]F_SZ3_raw!G38</f>
        <v>11.606819152832031</v>
      </c>
      <c r="I25" s="37">
        <f>[4]F_SZ3_raw!H38</f>
        <v>9.9186992645263672</v>
      </c>
      <c r="J25" s="37">
        <f>[4]F_SZ3_raw!I38</f>
        <v>11.519268035888672</v>
      </c>
      <c r="K25" s="37">
        <f>[4]F_SZ3_raw!J38</f>
        <v>22.073326110839844</v>
      </c>
      <c r="L25" s="37">
        <f>[4]F_SZ3_raw!K38</f>
        <v>11.33599853515625</v>
      </c>
      <c r="M25" s="37">
        <f>[4]F_SZ3_raw!L38</f>
        <v>11.413135528564453</v>
      </c>
      <c r="N25" s="37">
        <f>[4]F_SZ3_raw!M38</f>
        <v>13.28156852722168</v>
      </c>
      <c r="O25" s="37">
        <f>[4]F_SZ3_raw!N38</f>
        <v>10.115607261657715</v>
      </c>
      <c r="P25" s="37">
        <f>[4]F_SZ3_raw!O38</f>
        <v>7.4063658714294434</v>
      </c>
      <c r="Q25" s="37">
        <f>[4]F_SZ3_raw!P38</f>
        <v>8.6803216934204102</v>
      </c>
      <c r="R25" s="37">
        <f>[4]F_SZ3_raw!Q38</f>
        <v>11.830986022949219</v>
      </c>
      <c r="S25" s="37">
        <f>[4]F_SZ3_raw!R38</f>
        <v>10.012920379638672</v>
      </c>
      <c r="T25" s="111" t="s">
        <v>406</v>
      </c>
    </row>
    <row r="26" spans="2:20">
      <c r="B26" s="7" t="s">
        <v>14</v>
      </c>
      <c r="C26" s="41" t="s">
        <v>406</v>
      </c>
      <c r="D26" s="41">
        <f>[4]F_SZ3_raw!C39</f>
        <v>5.09051513671875</v>
      </c>
      <c r="E26" s="41">
        <f>[4]F_SZ3_raw!D39</f>
        <v>4.2371459007263184</v>
      </c>
      <c r="F26" s="41">
        <f>[4]F_SZ3_raw!E39</f>
        <v>3.969731330871582</v>
      </c>
      <c r="G26" s="41">
        <f>[4]F_SZ3_raw!F39</f>
        <v>3.0311233997344971</v>
      </c>
      <c r="H26" s="41">
        <f>[4]F_SZ3_raw!G39</f>
        <v>2.9745814800262451</v>
      </c>
      <c r="I26" s="41">
        <f>[4]F_SZ3_raw!H39</f>
        <v>3.9993772506713867</v>
      </c>
      <c r="J26" s="41">
        <f>[4]F_SZ3_raw!I39</f>
        <v>3.6665751934051514</v>
      </c>
      <c r="K26" s="41">
        <f>[4]F_SZ3_raw!J39</f>
        <v>9.9844598770141602</v>
      </c>
      <c r="L26" s="41">
        <f>[4]F_SZ3_raw!K39</f>
        <v>4.4413914680480957</v>
      </c>
      <c r="M26" s="41">
        <f>[4]F_SZ3_raw!L39</f>
        <v>4.5304718017578125</v>
      </c>
      <c r="N26" s="41">
        <f>[4]F_SZ3_raw!M39</f>
        <v>3.9258346557617188</v>
      </c>
      <c r="O26" s="41">
        <f>[4]F_SZ3_raw!N39</f>
        <v>3.3211562633514404</v>
      </c>
      <c r="P26" s="41">
        <f>[4]F_SZ3_raw!O39</f>
        <v>2.7041630744934082</v>
      </c>
      <c r="Q26" s="41">
        <f>[4]F_SZ3_raw!P39</f>
        <v>2.6011319160461426</v>
      </c>
      <c r="R26" s="41">
        <f>[4]F_SZ3_raw!Q39</f>
        <v>2.5791971683502197</v>
      </c>
      <c r="S26" s="41">
        <f>[4]F_SZ3_raw!R39</f>
        <v>2.3550598621368408</v>
      </c>
      <c r="T26" s="114" t="s">
        <v>406</v>
      </c>
    </row>
    <row r="27" spans="2:20">
      <c r="B27" s="18" t="s">
        <v>344</v>
      </c>
      <c r="C27" s="43" t="s">
        <v>406</v>
      </c>
      <c r="D27" s="43">
        <f>[4]F_SZ3_raw!C25</f>
        <v>0</v>
      </c>
      <c r="E27" s="43">
        <f>[4]F_SZ3_raw!D25</f>
        <v>1</v>
      </c>
      <c r="F27" s="43">
        <f>[4]F_SZ3_raw!E25</f>
        <v>0</v>
      </c>
      <c r="G27" s="43">
        <f>[4]F_SZ3_raw!F25</f>
        <v>0</v>
      </c>
      <c r="H27" s="43">
        <f>[4]F_SZ3_raw!G25</f>
        <v>0</v>
      </c>
      <c r="I27" s="43">
        <f>[4]F_SZ3_raw!H25</f>
        <v>0</v>
      </c>
      <c r="J27" s="43">
        <f>[4]F_SZ3_raw!I25</f>
        <v>0</v>
      </c>
      <c r="K27" s="43">
        <f>[4]F_SZ3_raw!J25</f>
        <v>0</v>
      </c>
      <c r="L27" s="43">
        <f>[4]F_SZ3_raw!K25</f>
        <v>1</v>
      </c>
      <c r="M27" s="43">
        <f>[4]F_SZ3_raw!L25</f>
        <v>0</v>
      </c>
      <c r="N27" s="43">
        <f>[4]F_SZ3_raw!M25</f>
        <v>1</v>
      </c>
      <c r="O27" s="43">
        <f>[4]F_SZ3_raw!N25</f>
        <v>0</v>
      </c>
      <c r="P27" s="43">
        <f>[4]F_SZ3_raw!O25</f>
        <v>0</v>
      </c>
      <c r="Q27" s="43">
        <f>[4]F_SZ3_raw!P25</f>
        <v>0</v>
      </c>
      <c r="R27" s="43">
        <f>[4]F_SZ3_raw!Q25</f>
        <v>0</v>
      </c>
      <c r="S27" s="43">
        <f>[4]F_SZ3_raw!R25</f>
        <v>0</v>
      </c>
      <c r="T27" s="106" t="s">
        <v>406</v>
      </c>
    </row>
    <row r="28" spans="2:20" ht="12" customHeight="1">
      <c r="B28" s="18" t="s">
        <v>17</v>
      </c>
      <c r="C28" s="43" t="s">
        <v>406</v>
      </c>
      <c r="D28" s="43">
        <f>[4]F_SZ3_raw!C24</f>
        <v>143</v>
      </c>
      <c r="E28" s="43">
        <f>[4]F_SZ3_raw!D24</f>
        <v>234</v>
      </c>
      <c r="F28" s="43">
        <f>[4]F_SZ3_raw!E24</f>
        <v>208</v>
      </c>
      <c r="G28" s="43">
        <f>[4]F_SZ3_raw!F24</f>
        <v>223</v>
      </c>
      <c r="H28" s="43">
        <f>[4]F_SZ3_raw!G24</f>
        <v>278</v>
      </c>
      <c r="I28" s="43">
        <f>[4]F_SZ3_raw!H24</f>
        <v>323</v>
      </c>
      <c r="J28" s="43">
        <f>[4]F_SZ3_raw!I24</f>
        <v>387</v>
      </c>
      <c r="K28" s="43">
        <f>[4]F_SZ3_raw!J24</f>
        <v>334</v>
      </c>
      <c r="L28" s="43">
        <f>[4]F_SZ3_raw!K24</f>
        <v>297</v>
      </c>
      <c r="M28" s="43">
        <f>[4]F_SZ3_raw!L24</f>
        <v>284</v>
      </c>
      <c r="N28" s="43">
        <f>[4]F_SZ3_raw!M24</f>
        <v>285</v>
      </c>
      <c r="O28" s="43">
        <f>[4]F_SZ3_raw!N24</f>
        <v>298</v>
      </c>
      <c r="P28" s="43">
        <f>[4]F_SZ3_raw!O24</f>
        <v>288</v>
      </c>
      <c r="Q28" s="43">
        <f>[4]F_SZ3_raw!P24</f>
        <v>315</v>
      </c>
      <c r="R28" s="43">
        <f>[4]F_SZ3_raw!Q24</f>
        <v>326</v>
      </c>
      <c r="S28" s="43">
        <f>[4]F_SZ3_raw!R24</f>
        <v>390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CLASSIFICATIONDATETIME%">12:26 10/09/2019</XMLData>
</file>

<file path=customXml/item3.xml><?xml version="1.0" encoding="utf-8"?>
<XMLData TextToDisplay="%HOSTNAME%">RSVMKNB1.tcmb.gov.tr</XMLData>
</file>

<file path=customXml/item4.xml><?xml version="1.0" encoding="utf-8"?>
<XMLData TextToDisplay="%USERNAME%">rsvmkpe</XMLData>
</file>

<file path=customXml/item5.xml><?xml version="1.0" encoding="utf-8"?>
<XMLData TextToDisplay="%EMAILADDRESS%">Merve.Artman@tcmb.gov.tr</XMLData>
</file>

<file path=customXml/item6.xml><?xml version="1.0" encoding="utf-8"?>
<XMLData TextToDisplay="RightsWATCHMark">4|TCMB-ISO-DG|{00000000-0000-0000-0000-000000000000}</XMLData>
</file>

<file path=customXml/itemProps1.xml><?xml version="1.0" encoding="utf-8"?>
<ds:datastoreItem xmlns:ds="http://schemas.openxmlformats.org/officeDocument/2006/customXml" ds:itemID="{1A7D35B2-98CF-4E78-AAAB-BB31DB9C4B89}">
  <ds:schemaRefs/>
</ds:datastoreItem>
</file>

<file path=customXml/itemProps2.xml><?xml version="1.0" encoding="utf-8"?>
<ds:datastoreItem xmlns:ds="http://schemas.openxmlformats.org/officeDocument/2006/customXml" ds:itemID="{AAF8EC24-BAEB-4317-815A-5727FBF27E4A}">
  <ds:schemaRefs/>
</ds:datastoreItem>
</file>

<file path=customXml/itemProps3.xml><?xml version="1.0" encoding="utf-8"?>
<ds:datastoreItem xmlns:ds="http://schemas.openxmlformats.org/officeDocument/2006/customXml" ds:itemID="{9C2F16E5-31BA-4F20-AF35-9492BB43C9FA}">
  <ds:schemaRefs/>
</ds:datastoreItem>
</file>

<file path=customXml/itemProps4.xml><?xml version="1.0" encoding="utf-8"?>
<ds:datastoreItem xmlns:ds="http://schemas.openxmlformats.org/officeDocument/2006/customXml" ds:itemID="{C18A8134-2F3C-4BFA-8E5F-D68D47082D8A}">
  <ds:schemaRefs/>
</ds:datastoreItem>
</file>

<file path=customXml/itemProps5.xml><?xml version="1.0" encoding="utf-8"?>
<ds:datastoreItem xmlns:ds="http://schemas.openxmlformats.org/officeDocument/2006/customXml" ds:itemID="{81E801E2-F073-45F5-B722-4AE2089FA3C2}">
  <ds:schemaRefs/>
</ds:datastoreItem>
</file>

<file path=customXml/itemProps6.xml><?xml version="1.0" encoding="utf-8"?>
<ds:datastoreItem xmlns:ds="http://schemas.openxmlformats.org/officeDocument/2006/customXml" ds:itemID="{C85F4D91-29CE-4DFC-AB83-6DEB8697BEF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362</vt:i4>
      </vt:variant>
      <vt:variant>
        <vt:lpstr>Named Ranges</vt:lpstr>
      </vt:variant>
      <vt:variant>
        <vt:i4>362</vt:i4>
      </vt:variant>
    </vt:vector>
  </HeadingPairs>
  <TitlesOfParts>
    <vt:vector size="724" baseType="lpstr">
      <vt:lpstr>HOME</vt:lpstr>
      <vt:lpstr>DEFINITIONS</vt:lpstr>
      <vt:lpstr>BE_CONTENTS</vt:lpstr>
      <vt:lpstr>BE_To_SZ0</vt:lpstr>
      <vt:lpstr>BE_To_SZ1</vt:lpstr>
      <vt:lpstr>BE_To_SZ2</vt:lpstr>
      <vt:lpstr>BE_To_SZ3</vt:lpstr>
      <vt:lpstr>BE_To_SZ4</vt:lpstr>
      <vt:lpstr>BE_A_SZ0</vt:lpstr>
      <vt:lpstr>BE_A_SZ1</vt:lpstr>
      <vt:lpstr>BE_A_SZ2</vt:lpstr>
      <vt:lpstr>BE_A_SZ3</vt:lpstr>
      <vt:lpstr>BE_A_SZ4</vt:lpstr>
      <vt:lpstr>BE_C_SZ0</vt:lpstr>
      <vt:lpstr>BE_C_SZ1</vt:lpstr>
      <vt:lpstr>BE_C_SZ2</vt:lpstr>
      <vt:lpstr>BE_C_SZ3</vt:lpstr>
      <vt:lpstr>BE_C_SZ4</vt:lpstr>
      <vt:lpstr>BE_D_SZ0</vt:lpstr>
      <vt:lpstr>BE_D_SZ1</vt:lpstr>
      <vt:lpstr>BE_D_SZ2</vt:lpstr>
      <vt:lpstr>BE_D_SZ3</vt:lpstr>
      <vt:lpstr>BE_D_SZ4</vt:lpstr>
      <vt:lpstr>BE_F_SZ0</vt:lpstr>
      <vt:lpstr>BE_F_SZ1</vt:lpstr>
      <vt:lpstr>BE_F_SZ2</vt:lpstr>
      <vt:lpstr>BE_F_SZ3</vt:lpstr>
      <vt:lpstr>BE_F_SZ4</vt:lpstr>
      <vt:lpstr>BE_G_SZ0</vt:lpstr>
      <vt:lpstr>BE_G_SZ1</vt:lpstr>
      <vt:lpstr>BE_G_SZ2</vt:lpstr>
      <vt:lpstr>BE_G_SZ3</vt:lpstr>
      <vt:lpstr>BE_G_SZ4</vt:lpstr>
      <vt:lpstr>BE_H_SZ0</vt:lpstr>
      <vt:lpstr>BE_H_SZ1</vt:lpstr>
      <vt:lpstr>BE_H_SZ2</vt:lpstr>
      <vt:lpstr>BE_H_SZ3</vt:lpstr>
      <vt:lpstr>BE_H_SZ4</vt:lpstr>
      <vt:lpstr>DE_CONTENTS</vt:lpstr>
      <vt:lpstr>DE_To_SZ0</vt:lpstr>
      <vt:lpstr>DE_To_SZ1</vt:lpstr>
      <vt:lpstr>DE_To_SZ2</vt:lpstr>
      <vt:lpstr>DE_To_SZ3</vt:lpstr>
      <vt:lpstr>DE_To_SZ4</vt:lpstr>
      <vt:lpstr>DE_A_SZ0</vt:lpstr>
      <vt:lpstr>DE_A_SZ1</vt:lpstr>
      <vt:lpstr>DE_A_SZ2</vt:lpstr>
      <vt:lpstr>DE_A_SZ3</vt:lpstr>
      <vt:lpstr>DE_A_SZ4</vt:lpstr>
      <vt:lpstr>DE_C_SZ0</vt:lpstr>
      <vt:lpstr>DE_C_SZ1</vt:lpstr>
      <vt:lpstr>DE_C_SZ2</vt:lpstr>
      <vt:lpstr>DE_C_SZ3</vt:lpstr>
      <vt:lpstr>DE_C_SZ4</vt:lpstr>
      <vt:lpstr>DE_D_SZ0</vt:lpstr>
      <vt:lpstr>DE_D_SZ1</vt:lpstr>
      <vt:lpstr>DE_D_SZ2</vt:lpstr>
      <vt:lpstr>DE_D_SZ3</vt:lpstr>
      <vt:lpstr>DE_D_SZ4</vt:lpstr>
      <vt:lpstr>DE_F_SZ0</vt:lpstr>
      <vt:lpstr>DE_F_SZ1</vt:lpstr>
      <vt:lpstr>DE_F_SZ2</vt:lpstr>
      <vt:lpstr>DE_F_SZ3</vt:lpstr>
      <vt:lpstr>DE_F_SZ4</vt:lpstr>
      <vt:lpstr>DE_G_SZ0</vt:lpstr>
      <vt:lpstr>DE_G_SZ1</vt:lpstr>
      <vt:lpstr>DE_G_SZ2</vt:lpstr>
      <vt:lpstr>DE_G_SZ3</vt:lpstr>
      <vt:lpstr>DE_G_SZ4</vt:lpstr>
      <vt:lpstr>DE_H_SZ0</vt:lpstr>
      <vt:lpstr>DE_H_SZ1</vt:lpstr>
      <vt:lpstr>DE_H_SZ2</vt:lpstr>
      <vt:lpstr>DE_H_SZ3</vt:lpstr>
      <vt:lpstr>DE_H_SZ4</vt:lpstr>
      <vt:lpstr>DK_CONTENTS</vt:lpstr>
      <vt:lpstr>DK_To_SZ0</vt:lpstr>
      <vt:lpstr>DK_To_SZ1</vt:lpstr>
      <vt:lpstr>DK_To_SZ2</vt:lpstr>
      <vt:lpstr>DK_To_SZ3</vt:lpstr>
      <vt:lpstr>DK_To_SZ4</vt:lpstr>
      <vt:lpstr>DK_A_SZ0</vt:lpstr>
      <vt:lpstr>DK_A_SZ1</vt:lpstr>
      <vt:lpstr>DK_A_SZ2</vt:lpstr>
      <vt:lpstr>DK_A_SZ3</vt:lpstr>
      <vt:lpstr>DK_A_SZ4</vt:lpstr>
      <vt:lpstr>DK_C_SZ0</vt:lpstr>
      <vt:lpstr>DK_C_SZ1</vt:lpstr>
      <vt:lpstr>DK_C_SZ2</vt:lpstr>
      <vt:lpstr>DK_C_SZ3</vt:lpstr>
      <vt:lpstr>DK_C_SZ4</vt:lpstr>
      <vt:lpstr>DK_D_SZ0</vt:lpstr>
      <vt:lpstr>DK_D_SZ1</vt:lpstr>
      <vt:lpstr>DK_D_SZ2</vt:lpstr>
      <vt:lpstr>DK_D_SZ3</vt:lpstr>
      <vt:lpstr>DK_D_SZ4</vt:lpstr>
      <vt:lpstr>DK_F_SZ0</vt:lpstr>
      <vt:lpstr>DK_F_SZ1</vt:lpstr>
      <vt:lpstr>DK_F_SZ2</vt:lpstr>
      <vt:lpstr>DK_F_SZ3</vt:lpstr>
      <vt:lpstr>DK_F_SZ4</vt:lpstr>
      <vt:lpstr>DK_G_SZ0</vt:lpstr>
      <vt:lpstr>DK_G_SZ1</vt:lpstr>
      <vt:lpstr>DK_G_SZ2</vt:lpstr>
      <vt:lpstr>DK_G_SZ3</vt:lpstr>
      <vt:lpstr>DK_G_SZ4</vt:lpstr>
      <vt:lpstr>DK_H_SZ0</vt:lpstr>
      <vt:lpstr>DK_H_SZ1</vt:lpstr>
      <vt:lpstr>DK_H_SZ2</vt:lpstr>
      <vt:lpstr>DK_H_SZ3</vt:lpstr>
      <vt:lpstr>DK_H_SZ4</vt:lpstr>
      <vt:lpstr>ES_CONTENTS</vt:lpstr>
      <vt:lpstr>ES_To_SZ0</vt:lpstr>
      <vt:lpstr>ES_To_SZ1</vt:lpstr>
      <vt:lpstr>ES_To_SZ2</vt:lpstr>
      <vt:lpstr>ES_To_SZ3</vt:lpstr>
      <vt:lpstr>ES_To_SZ4</vt:lpstr>
      <vt:lpstr>ES_A_SZ0</vt:lpstr>
      <vt:lpstr>ES_A_SZ1</vt:lpstr>
      <vt:lpstr>ES_A_SZ2</vt:lpstr>
      <vt:lpstr>ES_A_SZ3</vt:lpstr>
      <vt:lpstr>ES_A_SZ4</vt:lpstr>
      <vt:lpstr>ES_C_SZ0</vt:lpstr>
      <vt:lpstr>ES_C_SZ1</vt:lpstr>
      <vt:lpstr>ES_C_SZ2</vt:lpstr>
      <vt:lpstr>ES_C_SZ3</vt:lpstr>
      <vt:lpstr>ES_C_SZ4</vt:lpstr>
      <vt:lpstr>ES_D_SZ0</vt:lpstr>
      <vt:lpstr>ES_D_SZ1</vt:lpstr>
      <vt:lpstr>ES_D_SZ2</vt:lpstr>
      <vt:lpstr>ES_D_SZ3</vt:lpstr>
      <vt:lpstr>ES_D_SZ4</vt:lpstr>
      <vt:lpstr>ES_F_SZ0</vt:lpstr>
      <vt:lpstr>ES_F_SZ1</vt:lpstr>
      <vt:lpstr>ES_F_SZ2</vt:lpstr>
      <vt:lpstr>ES_F_SZ3</vt:lpstr>
      <vt:lpstr>ES_F_SZ4</vt:lpstr>
      <vt:lpstr>ES_G_SZ0</vt:lpstr>
      <vt:lpstr>ES_G_SZ1</vt:lpstr>
      <vt:lpstr>ES_G_SZ2</vt:lpstr>
      <vt:lpstr>ES_G_SZ3</vt:lpstr>
      <vt:lpstr>ES_G_SZ4</vt:lpstr>
      <vt:lpstr>ES_H_SZ0</vt:lpstr>
      <vt:lpstr>ES_H_SZ1</vt:lpstr>
      <vt:lpstr>ES_H_SZ2</vt:lpstr>
      <vt:lpstr>ES_H_SZ3</vt:lpstr>
      <vt:lpstr>ES_H_SZ4</vt:lpstr>
      <vt:lpstr>FR_CONTENTS </vt:lpstr>
      <vt:lpstr>FR_To_SZ0</vt:lpstr>
      <vt:lpstr>FR_To_SZ1</vt:lpstr>
      <vt:lpstr>FR_To_SZ2</vt:lpstr>
      <vt:lpstr>FR_To_SZ3</vt:lpstr>
      <vt:lpstr>FR_To_SZ4</vt:lpstr>
      <vt:lpstr>FR_A_SZ0</vt:lpstr>
      <vt:lpstr>FR_A_SZ1</vt:lpstr>
      <vt:lpstr>FR_A_SZ2</vt:lpstr>
      <vt:lpstr>FR_A_SZ3</vt:lpstr>
      <vt:lpstr>FR_A_SZ4</vt:lpstr>
      <vt:lpstr>FR_C_SZ0</vt:lpstr>
      <vt:lpstr>FR_C_SZ1</vt:lpstr>
      <vt:lpstr>FR_C_SZ2</vt:lpstr>
      <vt:lpstr>FR_C_SZ3</vt:lpstr>
      <vt:lpstr>FR_C_SZ4</vt:lpstr>
      <vt:lpstr>FR_D_SZ0</vt:lpstr>
      <vt:lpstr>FR_D_SZ1</vt:lpstr>
      <vt:lpstr>FR_D_SZ2</vt:lpstr>
      <vt:lpstr>FR_D_SZ3</vt:lpstr>
      <vt:lpstr>FR_D_SZ4</vt:lpstr>
      <vt:lpstr>FR_F_SZ0</vt:lpstr>
      <vt:lpstr>FR_F_SZ1</vt:lpstr>
      <vt:lpstr>FR_F_SZ2</vt:lpstr>
      <vt:lpstr>FR_F_SZ3</vt:lpstr>
      <vt:lpstr>FR_F_SZ4</vt:lpstr>
      <vt:lpstr>FR_G_SZ0</vt:lpstr>
      <vt:lpstr>FR_G_SZ1</vt:lpstr>
      <vt:lpstr>FR_G_SZ2</vt:lpstr>
      <vt:lpstr>FR_G_SZ3</vt:lpstr>
      <vt:lpstr>FR_G_SZ4</vt:lpstr>
      <vt:lpstr>FR_H_SZ0</vt:lpstr>
      <vt:lpstr>FR_H_SZ1</vt:lpstr>
      <vt:lpstr>FR_H_SZ2</vt:lpstr>
      <vt:lpstr>FR_H_SZ3</vt:lpstr>
      <vt:lpstr>FR_H_SZ4</vt:lpstr>
      <vt:lpstr>HR_CONTENTS</vt:lpstr>
      <vt:lpstr>HR_To_SZ0</vt:lpstr>
      <vt:lpstr>HR_To_SZ1</vt:lpstr>
      <vt:lpstr>HR_To_SZ2</vt:lpstr>
      <vt:lpstr>HR_To_SZ3</vt:lpstr>
      <vt:lpstr>HR_To_SZ4</vt:lpstr>
      <vt:lpstr>HR_A_SZ0</vt:lpstr>
      <vt:lpstr>HR_A_SZ1</vt:lpstr>
      <vt:lpstr>HR_A_SZ2</vt:lpstr>
      <vt:lpstr>HR_A_SZ3</vt:lpstr>
      <vt:lpstr>HR_A_SZ4</vt:lpstr>
      <vt:lpstr>HR_C_SZ0</vt:lpstr>
      <vt:lpstr>HR_C_SZ1</vt:lpstr>
      <vt:lpstr>HR_C_SZ2</vt:lpstr>
      <vt:lpstr>HR_C_SZ3</vt:lpstr>
      <vt:lpstr>HR_C_SZ4</vt:lpstr>
      <vt:lpstr>HR_D_SZ0</vt:lpstr>
      <vt:lpstr>HR_D_SZ1</vt:lpstr>
      <vt:lpstr>HR_D_SZ2</vt:lpstr>
      <vt:lpstr>HR_D_SZ3</vt:lpstr>
      <vt:lpstr>HR_D_SZ4</vt:lpstr>
      <vt:lpstr>HR_F_SZ0</vt:lpstr>
      <vt:lpstr>HR_F_SZ1</vt:lpstr>
      <vt:lpstr>HR_F_SZ2</vt:lpstr>
      <vt:lpstr>HR_F_SZ3</vt:lpstr>
      <vt:lpstr>HR_F_SZ4</vt:lpstr>
      <vt:lpstr>HR_G_SZ0</vt:lpstr>
      <vt:lpstr>HR_G_SZ1</vt:lpstr>
      <vt:lpstr>HR_G_SZ2</vt:lpstr>
      <vt:lpstr>HR_G_SZ3</vt:lpstr>
      <vt:lpstr>HR_G_SZ4</vt:lpstr>
      <vt:lpstr>HR_H_SZ0</vt:lpstr>
      <vt:lpstr>HR_H_SZ1</vt:lpstr>
      <vt:lpstr>HR_H_SZ2</vt:lpstr>
      <vt:lpstr>HR_H_SZ3</vt:lpstr>
      <vt:lpstr>HR_H_SZ4</vt:lpstr>
      <vt:lpstr>IT_CONTENTS</vt:lpstr>
      <vt:lpstr>IT_To_SZ0</vt:lpstr>
      <vt:lpstr>IT_To_SZ1</vt:lpstr>
      <vt:lpstr>IT_To_SZ2</vt:lpstr>
      <vt:lpstr>IT_To_SZ3</vt:lpstr>
      <vt:lpstr>IT_To_SZ4</vt:lpstr>
      <vt:lpstr>IT_A_SZ0</vt:lpstr>
      <vt:lpstr>IT_A_SZ1</vt:lpstr>
      <vt:lpstr>IT_A_SZ2</vt:lpstr>
      <vt:lpstr>IT_A_SZ3</vt:lpstr>
      <vt:lpstr>IT_A_SZ4</vt:lpstr>
      <vt:lpstr>IT_C_SZ0</vt:lpstr>
      <vt:lpstr>IT_C_SZ1</vt:lpstr>
      <vt:lpstr>IT_C_SZ2</vt:lpstr>
      <vt:lpstr>IT_C_SZ3</vt:lpstr>
      <vt:lpstr>IT_C_SZ4</vt:lpstr>
      <vt:lpstr>IT_D_SZ0</vt:lpstr>
      <vt:lpstr>IT_D_SZ1</vt:lpstr>
      <vt:lpstr>IT_D_SZ2</vt:lpstr>
      <vt:lpstr>IT_D_SZ3</vt:lpstr>
      <vt:lpstr>IT_D_SZ4</vt:lpstr>
      <vt:lpstr>IT_F_SZ0</vt:lpstr>
      <vt:lpstr>IT_F_SZ1</vt:lpstr>
      <vt:lpstr>IT_F_SZ2</vt:lpstr>
      <vt:lpstr>IT_F_SZ3</vt:lpstr>
      <vt:lpstr>IT_F_SZ4</vt:lpstr>
      <vt:lpstr>IT_G_SZ0</vt:lpstr>
      <vt:lpstr>IT_G_SZ1</vt:lpstr>
      <vt:lpstr>IT_G_SZ2</vt:lpstr>
      <vt:lpstr>IT_G_SZ3</vt:lpstr>
      <vt:lpstr>IT_G_SZ4</vt:lpstr>
      <vt:lpstr>IT_H_SZ0</vt:lpstr>
      <vt:lpstr>IT_H_SZ1</vt:lpstr>
      <vt:lpstr>IT_H_SZ2</vt:lpstr>
      <vt:lpstr>IT_H_SZ3</vt:lpstr>
      <vt:lpstr>IT_H_SZ4</vt:lpstr>
      <vt:lpstr>PL_CONTENTS</vt:lpstr>
      <vt:lpstr>PL_To_SZ0</vt:lpstr>
      <vt:lpstr>PL_To_SZ1</vt:lpstr>
      <vt:lpstr>PL_To_SZ2</vt:lpstr>
      <vt:lpstr>PL_To_SZ3</vt:lpstr>
      <vt:lpstr>PL_To_SZ4</vt:lpstr>
      <vt:lpstr>PL_A_SZ0</vt:lpstr>
      <vt:lpstr>PL_A_SZ1</vt:lpstr>
      <vt:lpstr>PL_A_SZ2</vt:lpstr>
      <vt:lpstr>PL_A_SZ3</vt:lpstr>
      <vt:lpstr>PL_A_SZ4</vt:lpstr>
      <vt:lpstr>PL_C_SZ0</vt:lpstr>
      <vt:lpstr>PL_C_SZ1</vt:lpstr>
      <vt:lpstr>PL_C_SZ2</vt:lpstr>
      <vt:lpstr>PL_C_SZ3</vt:lpstr>
      <vt:lpstr>PL_C_SZ4</vt:lpstr>
      <vt:lpstr>PL_D_SZ0</vt:lpstr>
      <vt:lpstr>PL_D_SZ1</vt:lpstr>
      <vt:lpstr>PL_D_SZ2</vt:lpstr>
      <vt:lpstr>PL_D_SZ3</vt:lpstr>
      <vt:lpstr>PL_D_SZ4</vt:lpstr>
      <vt:lpstr>PL_F_SZ0</vt:lpstr>
      <vt:lpstr>PL_F_SZ1</vt:lpstr>
      <vt:lpstr>PL_F_SZ2</vt:lpstr>
      <vt:lpstr>PL_F_SZ3</vt:lpstr>
      <vt:lpstr>PL_F_SZ4</vt:lpstr>
      <vt:lpstr>PL_G_SZ0</vt:lpstr>
      <vt:lpstr>PL_G_SZ1</vt:lpstr>
      <vt:lpstr>PL_G_SZ2</vt:lpstr>
      <vt:lpstr>PL_G_SZ3</vt:lpstr>
      <vt:lpstr>PL_G_SZ4</vt:lpstr>
      <vt:lpstr>PL_H_SZ0</vt:lpstr>
      <vt:lpstr>PL_H_SZ1</vt:lpstr>
      <vt:lpstr>PL_H_SZ2</vt:lpstr>
      <vt:lpstr>PL_H_SZ3</vt:lpstr>
      <vt:lpstr>PL_H_SZ4</vt:lpstr>
      <vt:lpstr>PT_CONTENTS</vt:lpstr>
      <vt:lpstr>PT_To_SZ0</vt:lpstr>
      <vt:lpstr>PT_To_SZ1</vt:lpstr>
      <vt:lpstr>PT_To_SZ2</vt:lpstr>
      <vt:lpstr>PT_To_SZ3</vt:lpstr>
      <vt:lpstr>PT_To_SZ4</vt:lpstr>
      <vt:lpstr>PT_A_SZ0</vt:lpstr>
      <vt:lpstr>PT_A_SZ1</vt:lpstr>
      <vt:lpstr>PT_A_SZ2</vt:lpstr>
      <vt:lpstr>PT_A_SZ3</vt:lpstr>
      <vt:lpstr>PT_A_SZ4</vt:lpstr>
      <vt:lpstr>PT_C_SZ0</vt:lpstr>
      <vt:lpstr>PT_C_SZ1</vt:lpstr>
      <vt:lpstr>PT_C_SZ2</vt:lpstr>
      <vt:lpstr>PT_C_SZ3</vt:lpstr>
      <vt:lpstr>PT_C_SZ4</vt:lpstr>
      <vt:lpstr>PT_D_SZ0</vt:lpstr>
      <vt:lpstr>PT_D_SZ1</vt:lpstr>
      <vt:lpstr>PT_D_SZ2</vt:lpstr>
      <vt:lpstr>PT_D_SZ3</vt:lpstr>
      <vt:lpstr>PT_D_SZ4</vt:lpstr>
      <vt:lpstr>PT_F_SZ0</vt:lpstr>
      <vt:lpstr>PT_F_SZ1</vt:lpstr>
      <vt:lpstr>PT_F_SZ2</vt:lpstr>
      <vt:lpstr>PT_F_SZ3</vt:lpstr>
      <vt:lpstr>PT_F_SZ4</vt:lpstr>
      <vt:lpstr>PT_G_SZ0</vt:lpstr>
      <vt:lpstr>PT_G_SZ1</vt:lpstr>
      <vt:lpstr>PT_G_SZ2</vt:lpstr>
      <vt:lpstr>PT_G_SZ3</vt:lpstr>
      <vt:lpstr>PT_G_SZ4</vt:lpstr>
      <vt:lpstr>PT_H_SZ0</vt:lpstr>
      <vt:lpstr>PT_H_SZ1</vt:lpstr>
      <vt:lpstr>PT_H_SZ2</vt:lpstr>
      <vt:lpstr>PT_H_SZ3</vt:lpstr>
      <vt:lpstr>PT_H_SZ4</vt:lpstr>
      <vt:lpstr>TR_CONTENTS</vt:lpstr>
      <vt:lpstr>TR_To_SZ0</vt:lpstr>
      <vt:lpstr>TR_To_SZ1</vt:lpstr>
      <vt:lpstr>TR_To_SZ2</vt:lpstr>
      <vt:lpstr>TR_To_SZ3</vt:lpstr>
      <vt:lpstr>TR_To_SZ4</vt:lpstr>
      <vt:lpstr>TR_A_SZ0</vt:lpstr>
      <vt:lpstr>TR_A_SZ1</vt:lpstr>
      <vt:lpstr>TR_A_SZ2</vt:lpstr>
      <vt:lpstr>TR_A_SZ3</vt:lpstr>
      <vt:lpstr>TR_A_SZ4</vt:lpstr>
      <vt:lpstr>TR_C_SZ0</vt:lpstr>
      <vt:lpstr>TR_C_SZ1</vt:lpstr>
      <vt:lpstr>TR_C_SZ2</vt:lpstr>
      <vt:lpstr>TR_C_SZ3</vt:lpstr>
      <vt:lpstr>TR_C_SZ4</vt:lpstr>
      <vt:lpstr>TR_D_SZ0</vt:lpstr>
      <vt:lpstr>TR_D_SZ1</vt:lpstr>
      <vt:lpstr>TR_D_SZ2</vt:lpstr>
      <vt:lpstr>TR_D_SZ3</vt:lpstr>
      <vt:lpstr>TR_D_SZ4</vt:lpstr>
      <vt:lpstr>TR_F_SZ0</vt:lpstr>
      <vt:lpstr>TR_F_SZ1</vt:lpstr>
      <vt:lpstr>TR_F_SZ2</vt:lpstr>
      <vt:lpstr>TR_F_SZ3</vt:lpstr>
      <vt:lpstr>TR_F_SZ4</vt:lpstr>
      <vt:lpstr>TR_G_SZ0</vt:lpstr>
      <vt:lpstr>TR_G_SZ1</vt:lpstr>
      <vt:lpstr>TR_G_SZ2</vt:lpstr>
      <vt:lpstr>TR_G_SZ3</vt:lpstr>
      <vt:lpstr>TR_G_SZ4</vt:lpstr>
      <vt:lpstr>TR_H_SZ0</vt:lpstr>
      <vt:lpstr>TR_H_SZ1</vt:lpstr>
      <vt:lpstr>TR_H_SZ2</vt:lpstr>
      <vt:lpstr>TR_H_SZ3</vt:lpstr>
      <vt:lpstr>TR_H_SZ4</vt:lpstr>
      <vt:lpstr>BE_A_SZ0!Print_Area</vt:lpstr>
      <vt:lpstr>BE_A_SZ1!Print_Area</vt:lpstr>
      <vt:lpstr>BE_A_SZ2!Print_Area</vt:lpstr>
      <vt:lpstr>BE_A_SZ3!Print_Area</vt:lpstr>
      <vt:lpstr>BE_A_SZ4!Print_Area</vt:lpstr>
      <vt:lpstr>BE_C_SZ0!Print_Area</vt:lpstr>
      <vt:lpstr>BE_C_SZ1!Print_Area</vt:lpstr>
      <vt:lpstr>BE_C_SZ2!Print_Area</vt:lpstr>
      <vt:lpstr>BE_C_SZ3!Print_Area</vt:lpstr>
      <vt:lpstr>BE_C_SZ4!Print_Area</vt:lpstr>
      <vt:lpstr>BE_CONTENTS!Print_Area</vt:lpstr>
      <vt:lpstr>BE_D_SZ0!Print_Area</vt:lpstr>
      <vt:lpstr>BE_D_SZ1!Print_Area</vt:lpstr>
      <vt:lpstr>BE_D_SZ2!Print_Area</vt:lpstr>
      <vt:lpstr>BE_D_SZ3!Print_Area</vt:lpstr>
      <vt:lpstr>BE_D_SZ4!Print_Area</vt:lpstr>
      <vt:lpstr>BE_F_SZ0!Print_Area</vt:lpstr>
      <vt:lpstr>BE_F_SZ1!Print_Area</vt:lpstr>
      <vt:lpstr>BE_F_SZ2!Print_Area</vt:lpstr>
      <vt:lpstr>BE_F_SZ3!Print_Area</vt:lpstr>
      <vt:lpstr>BE_F_SZ4!Print_Area</vt:lpstr>
      <vt:lpstr>BE_G_SZ0!Print_Area</vt:lpstr>
      <vt:lpstr>BE_G_SZ1!Print_Area</vt:lpstr>
      <vt:lpstr>BE_G_SZ2!Print_Area</vt:lpstr>
      <vt:lpstr>BE_G_SZ3!Print_Area</vt:lpstr>
      <vt:lpstr>BE_G_SZ4!Print_Area</vt:lpstr>
      <vt:lpstr>BE_H_SZ0!Print_Area</vt:lpstr>
      <vt:lpstr>BE_H_SZ1!Print_Area</vt:lpstr>
      <vt:lpstr>BE_H_SZ2!Print_Area</vt:lpstr>
      <vt:lpstr>BE_H_SZ3!Print_Area</vt:lpstr>
      <vt:lpstr>BE_H_SZ4!Print_Area</vt:lpstr>
      <vt:lpstr>BE_To_SZ0!Print_Area</vt:lpstr>
      <vt:lpstr>BE_To_SZ1!Print_Area</vt:lpstr>
      <vt:lpstr>BE_To_SZ2!Print_Area</vt:lpstr>
      <vt:lpstr>BE_To_SZ3!Print_Area</vt:lpstr>
      <vt:lpstr>BE_To_SZ4!Print_Area</vt:lpstr>
      <vt:lpstr>DE_A_SZ0!Print_Area</vt:lpstr>
      <vt:lpstr>DE_A_SZ1!Print_Area</vt:lpstr>
      <vt:lpstr>DE_A_SZ2!Print_Area</vt:lpstr>
      <vt:lpstr>DE_A_SZ3!Print_Area</vt:lpstr>
      <vt:lpstr>DE_A_SZ4!Print_Area</vt:lpstr>
      <vt:lpstr>DE_C_SZ0!Print_Area</vt:lpstr>
      <vt:lpstr>DE_C_SZ1!Print_Area</vt:lpstr>
      <vt:lpstr>DE_C_SZ2!Print_Area</vt:lpstr>
      <vt:lpstr>DE_C_SZ3!Print_Area</vt:lpstr>
      <vt:lpstr>DE_C_SZ4!Print_Area</vt:lpstr>
      <vt:lpstr>DE_CONTENTS!Print_Area</vt:lpstr>
      <vt:lpstr>DE_D_SZ0!Print_Area</vt:lpstr>
      <vt:lpstr>DE_D_SZ1!Print_Area</vt:lpstr>
      <vt:lpstr>DE_D_SZ2!Print_Area</vt:lpstr>
      <vt:lpstr>DE_D_SZ3!Print_Area</vt:lpstr>
      <vt:lpstr>DE_D_SZ4!Print_Area</vt:lpstr>
      <vt:lpstr>DE_F_SZ0!Print_Area</vt:lpstr>
      <vt:lpstr>DE_F_SZ1!Print_Area</vt:lpstr>
      <vt:lpstr>DE_F_SZ2!Print_Area</vt:lpstr>
      <vt:lpstr>DE_F_SZ3!Print_Area</vt:lpstr>
      <vt:lpstr>DE_F_SZ4!Print_Area</vt:lpstr>
      <vt:lpstr>DE_G_SZ0!Print_Area</vt:lpstr>
      <vt:lpstr>DE_G_SZ1!Print_Area</vt:lpstr>
      <vt:lpstr>DE_G_SZ2!Print_Area</vt:lpstr>
      <vt:lpstr>DE_G_SZ3!Print_Area</vt:lpstr>
      <vt:lpstr>DE_G_SZ4!Print_Area</vt:lpstr>
      <vt:lpstr>DE_H_SZ0!Print_Area</vt:lpstr>
      <vt:lpstr>DE_H_SZ1!Print_Area</vt:lpstr>
      <vt:lpstr>DE_H_SZ2!Print_Area</vt:lpstr>
      <vt:lpstr>DE_H_SZ3!Print_Area</vt:lpstr>
      <vt:lpstr>DE_H_SZ4!Print_Area</vt:lpstr>
      <vt:lpstr>DE_To_SZ0!Print_Area</vt:lpstr>
      <vt:lpstr>DE_To_SZ1!Print_Area</vt:lpstr>
      <vt:lpstr>DE_To_SZ2!Print_Area</vt:lpstr>
      <vt:lpstr>DE_To_SZ3!Print_Area</vt:lpstr>
      <vt:lpstr>DE_To_SZ4!Print_Area</vt:lpstr>
      <vt:lpstr>DEFINITIONS!Print_Area</vt:lpstr>
      <vt:lpstr>DK_A_SZ0!Print_Area</vt:lpstr>
      <vt:lpstr>DK_A_SZ1!Print_Area</vt:lpstr>
      <vt:lpstr>DK_A_SZ2!Print_Area</vt:lpstr>
      <vt:lpstr>DK_A_SZ3!Print_Area</vt:lpstr>
      <vt:lpstr>DK_A_SZ4!Print_Area</vt:lpstr>
      <vt:lpstr>DK_C_SZ0!Print_Area</vt:lpstr>
      <vt:lpstr>DK_C_SZ1!Print_Area</vt:lpstr>
      <vt:lpstr>DK_C_SZ2!Print_Area</vt:lpstr>
      <vt:lpstr>DK_C_SZ3!Print_Area</vt:lpstr>
      <vt:lpstr>DK_C_SZ4!Print_Area</vt:lpstr>
      <vt:lpstr>DK_CONTENTS!Print_Area</vt:lpstr>
      <vt:lpstr>DK_D_SZ0!Print_Area</vt:lpstr>
      <vt:lpstr>DK_D_SZ1!Print_Area</vt:lpstr>
      <vt:lpstr>DK_D_SZ2!Print_Area</vt:lpstr>
      <vt:lpstr>DK_D_SZ3!Print_Area</vt:lpstr>
      <vt:lpstr>DK_D_SZ4!Print_Area</vt:lpstr>
      <vt:lpstr>DK_F_SZ0!Print_Area</vt:lpstr>
      <vt:lpstr>DK_F_SZ1!Print_Area</vt:lpstr>
      <vt:lpstr>DK_F_SZ2!Print_Area</vt:lpstr>
      <vt:lpstr>DK_F_SZ3!Print_Area</vt:lpstr>
      <vt:lpstr>DK_F_SZ4!Print_Area</vt:lpstr>
      <vt:lpstr>DK_G_SZ0!Print_Area</vt:lpstr>
      <vt:lpstr>DK_G_SZ1!Print_Area</vt:lpstr>
      <vt:lpstr>DK_G_SZ2!Print_Area</vt:lpstr>
      <vt:lpstr>DK_G_SZ3!Print_Area</vt:lpstr>
      <vt:lpstr>DK_G_SZ4!Print_Area</vt:lpstr>
      <vt:lpstr>DK_H_SZ0!Print_Area</vt:lpstr>
      <vt:lpstr>DK_H_SZ1!Print_Area</vt:lpstr>
      <vt:lpstr>DK_H_SZ2!Print_Area</vt:lpstr>
      <vt:lpstr>DK_H_SZ3!Print_Area</vt:lpstr>
      <vt:lpstr>DK_H_SZ4!Print_Area</vt:lpstr>
      <vt:lpstr>DK_To_SZ0!Print_Area</vt:lpstr>
      <vt:lpstr>DK_To_SZ1!Print_Area</vt:lpstr>
      <vt:lpstr>DK_To_SZ2!Print_Area</vt:lpstr>
      <vt:lpstr>DK_To_SZ3!Print_Area</vt:lpstr>
      <vt:lpstr>DK_To_SZ4!Print_Area</vt:lpstr>
      <vt:lpstr>ES_A_SZ0!Print_Area</vt:lpstr>
      <vt:lpstr>ES_A_SZ1!Print_Area</vt:lpstr>
      <vt:lpstr>ES_A_SZ2!Print_Area</vt:lpstr>
      <vt:lpstr>ES_A_SZ3!Print_Area</vt:lpstr>
      <vt:lpstr>ES_A_SZ4!Print_Area</vt:lpstr>
      <vt:lpstr>ES_C_SZ0!Print_Area</vt:lpstr>
      <vt:lpstr>ES_C_SZ1!Print_Area</vt:lpstr>
      <vt:lpstr>ES_C_SZ2!Print_Area</vt:lpstr>
      <vt:lpstr>ES_C_SZ3!Print_Area</vt:lpstr>
      <vt:lpstr>ES_C_SZ4!Print_Area</vt:lpstr>
      <vt:lpstr>ES_CONTENTS!Print_Area</vt:lpstr>
      <vt:lpstr>ES_D_SZ0!Print_Area</vt:lpstr>
      <vt:lpstr>ES_D_SZ1!Print_Area</vt:lpstr>
      <vt:lpstr>ES_D_SZ2!Print_Area</vt:lpstr>
      <vt:lpstr>ES_D_SZ3!Print_Area</vt:lpstr>
      <vt:lpstr>ES_D_SZ4!Print_Area</vt:lpstr>
      <vt:lpstr>ES_F_SZ0!Print_Area</vt:lpstr>
      <vt:lpstr>ES_F_SZ1!Print_Area</vt:lpstr>
      <vt:lpstr>ES_F_SZ2!Print_Area</vt:lpstr>
      <vt:lpstr>ES_F_SZ3!Print_Area</vt:lpstr>
      <vt:lpstr>ES_F_SZ4!Print_Area</vt:lpstr>
      <vt:lpstr>ES_G_SZ0!Print_Area</vt:lpstr>
      <vt:lpstr>ES_G_SZ1!Print_Area</vt:lpstr>
      <vt:lpstr>ES_G_SZ2!Print_Area</vt:lpstr>
      <vt:lpstr>ES_G_SZ3!Print_Area</vt:lpstr>
      <vt:lpstr>ES_G_SZ4!Print_Area</vt:lpstr>
      <vt:lpstr>ES_H_SZ0!Print_Area</vt:lpstr>
      <vt:lpstr>ES_H_SZ1!Print_Area</vt:lpstr>
      <vt:lpstr>ES_H_SZ2!Print_Area</vt:lpstr>
      <vt:lpstr>ES_H_SZ3!Print_Area</vt:lpstr>
      <vt:lpstr>ES_H_SZ4!Print_Area</vt:lpstr>
      <vt:lpstr>ES_To_SZ0!Print_Area</vt:lpstr>
      <vt:lpstr>ES_To_SZ1!Print_Area</vt:lpstr>
      <vt:lpstr>ES_To_SZ2!Print_Area</vt:lpstr>
      <vt:lpstr>ES_To_SZ3!Print_Area</vt:lpstr>
      <vt:lpstr>ES_To_SZ4!Print_Area</vt:lpstr>
      <vt:lpstr>FR_A_SZ0!Print_Area</vt:lpstr>
      <vt:lpstr>FR_A_SZ1!Print_Area</vt:lpstr>
      <vt:lpstr>FR_A_SZ2!Print_Area</vt:lpstr>
      <vt:lpstr>FR_A_SZ3!Print_Area</vt:lpstr>
      <vt:lpstr>FR_A_SZ4!Print_Area</vt:lpstr>
      <vt:lpstr>FR_C_SZ0!Print_Area</vt:lpstr>
      <vt:lpstr>FR_C_SZ1!Print_Area</vt:lpstr>
      <vt:lpstr>FR_C_SZ2!Print_Area</vt:lpstr>
      <vt:lpstr>FR_C_SZ3!Print_Area</vt:lpstr>
      <vt:lpstr>FR_C_SZ4!Print_Area</vt:lpstr>
      <vt:lpstr>'FR_CONTENTS '!Print_Area</vt:lpstr>
      <vt:lpstr>FR_D_SZ0!Print_Area</vt:lpstr>
      <vt:lpstr>FR_D_SZ1!Print_Area</vt:lpstr>
      <vt:lpstr>FR_D_SZ2!Print_Area</vt:lpstr>
      <vt:lpstr>FR_D_SZ3!Print_Area</vt:lpstr>
      <vt:lpstr>FR_D_SZ4!Print_Area</vt:lpstr>
      <vt:lpstr>FR_F_SZ0!Print_Area</vt:lpstr>
      <vt:lpstr>FR_F_SZ1!Print_Area</vt:lpstr>
      <vt:lpstr>FR_F_SZ2!Print_Area</vt:lpstr>
      <vt:lpstr>FR_F_SZ3!Print_Area</vt:lpstr>
      <vt:lpstr>FR_F_SZ4!Print_Area</vt:lpstr>
      <vt:lpstr>FR_G_SZ0!Print_Area</vt:lpstr>
      <vt:lpstr>FR_G_SZ1!Print_Area</vt:lpstr>
      <vt:lpstr>FR_G_SZ2!Print_Area</vt:lpstr>
      <vt:lpstr>FR_G_SZ3!Print_Area</vt:lpstr>
      <vt:lpstr>FR_G_SZ4!Print_Area</vt:lpstr>
      <vt:lpstr>FR_H_SZ0!Print_Area</vt:lpstr>
      <vt:lpstr>FR_H_SZ1!Print_Area</vt:lpstr>
      <vt:lpstr>FR_H_SZ2!Print_Area</vt:lpstr>
      <vt:lpstr>FR_H_SZ3!Print_Area</vt:lpstr>
      <vt:lpstr>FR_H_SZ4!Print_Area</vt:lpstr>
      <vt:lpstr>FR_To_SZ0!Print_Area</vt:lpstr>
      <vt:lpstr>FR_To_SZ1!Print_Area</vt:lpstr>
      <vt:lpstr>FR_To_SZ2!Print_Area</vt:lpstr>
      <vt:lpstr>FR_To_SZ3!Print_Area</vt:lpstr>
      <vt:lpstr>FR_To_SZ4!Print_Area</vt:lpstr>
      <vt:lpstr>HOME!Print_Area</vt:lpstr>
      <vt:lpstr>HR_A_SZ0!Print_Area</vt:lpstr>
      <vt:lpstr>HR_A_SZ1!Print_Area</vt:lpstr>
      <vt:lpstr>HR_A_SZ2!Print_Area</vt:lpstr>
      <vt:lpstr>HR_A_SZ3!Print_Area</vt:lpstr>
      <vt:lpstr>HR_A_SZ4!Print_Area</vt:lpstr>
      <vt:lpstr>HR_C_SZ0!Print_Area</vt:lpstr>
      <vt:lpstr>HR_C_SZ1!Print_Area</vt:lpstr>
      <vt:lpstr>HR_C_SZ2!Print_Area</vt:lpstr>
      <vt:lpstr>HR_C_SZ3!Print_Area</vt:lpstr>
      <vt:lpstr>HR_C_SZ4!Print_Area</vt:lpstr>
      <vt:lpstr>HR_CONTENTS!Print_Area</vt:lpstr>
      <vt:lpstr>HR_D_SZ0!Print_Area</vt:lpstr>
      <vt:lpstr>HR_D_SZ1!Print_Area</vt:lpstr>
      <vt:lpstr>HR_D_SZ2!Print_Area</vt:lpstr>
      <vt:lpstr>HR_D_SZ3!Print_Area</vt:lpstr>
      <vt:lpstr>HR_D_SZ4!Print_Area</vt:lpstr>
      <vt:lpstr>HR_F_SZ0!Print_Area</vt:lpstr>
      <vt:lpstr>HR_F_SZ1!Print_Area</vt:lpstr>
      <vt:lpstr>HR_F_SZ2!Print_Area</vt:lpstr>
      <vt:lpstr>HR_F_SZ3!Print_Area</vt:lpstr>
      <vt:lpstr>HR_F_SZ4!Print_Area</vt:lpstr>
      <vt:lpstr>HR_G_SZ0!Print_Area</vt:lpstr>
      <vt:lpstr>HR_G_SZ1!Print_Area</vt:lpstr>
      <vt:lpstr>HR_G_SZ2!Print_Area</vt:lpstr>
      <vt:lpstr>HR_G_SZ3!Print_Area</vt:lpstr>
      <vt:lpstr>HR_G_SZ4!Print_Area</vt:lpstr>
      <vt:lpstr>HR_H_SZ0!Print_Area</vt:lpstr>
      <vt:lpstr>HR_H_SZ1!Print_Area</vt:lpstr>
      <vt:lpstr>HR_H_SZ2!Print_Area</vt:lpstr>
      <vt:lpstr>HR_H_SZ3!Print_Area</vt:lpstr>
      <vt:lpstr>HR_H_SZ4!Print_Area</vt:lpstr>
      <vt:lpstr>HR_To_SZ0!Print_Area</vt:lpstr>
      <vt:lpstr>HR_To_SZ1!Print_Area</vt:lpstr>
      <vt:lpstr>HR_To_SZ2!Print_Area</vt:lpstr>
      <vt:lpstr>HR_To_SZ3!Print_Area</vt:lpstr>
      <vt:lpstr>HR_To_SZ4!Print_Area</vt:lpstr>
      <vt:lpstr>IT_A_SZ0!Print_Area</vt:lpstr>
      <vt:lpstr>IT_A_SZ1!Print_Area</vt:lpstr>
      <vt:lpstr>IT_A_SZ2!Print_Area</vt:lpstr>
      <vt:lpstr>IT_A_SZ3!Print_Area</vt:lpstr>
      <vt:lpstr>IT_A_SZ4!Print_Area</vt:lpstr>
      <vt:lpstr>IT_C_SZ0!Print_Area</vt:lpstr>
      <vt:lpstr>IT_C_SZ1!Print_Area</vt:lpstr>
      <vt:lpstr>IT_C_SZ2!Print_Area</vt:lpstr>
      <vt:lpstr>IT_C_SZ3!Print_Area</vt:lpstr>
      <vt:lpstr>IT_C_SZ4!Print_Area</vt:lpstr>
      <vt:lpstr>IT_CONTENTS!Print_Area</vt:lpstr>
      <vt:lpstr>IT_D_SZ0!Print_Area</vt:lpstr>
      <vt:lpstr>IT_D_SZ1!Print_Area</vt:lpstr>
      <vt:lpstr>IT_D_SZ2!Print_Area</vt:lpstr>
      <vt:lpstr>IT_D_SZ3!Print_Area</vt:lpstr>
      <vt:lpstr>IT_D_SZ4!Print_Area</vt:lpstr>
      <vt:lpstr>IT_F_SZ0!Print_Area</vt:lpstr>
      <vt:lpstr>IT_F_SZ1!Print_Area</vt:lpstr>
      <vt:lpstr>IT_F_SZ2!Print_Area</vt:lpstr>
      <vt:lpstr>IT_F_SZ3!Print_Area</vt:lpstr>
      <vt:lpstr>IT_F_SZ4!Print_Area</vt:lpstr>
      <vt:lpstr>IT_G_SZ0!Print_Area</vt:lpstr>
      <vt:lpstr>IT_G_SZ1!Print_Area</vt:lpstr>
      <vt:lpstr>IT_G_SZ2!Print_Area</vt:lpstr>
      <vt:lpstr>IT_G_SZ3!Print_Area</vt:lpstr>
      <vt:lpstr>IT_G_SZ4!Print_Area</vt:lpstr>
      <vt:lpstr>IT_H_SZ0!Print_Area</vt:lpstr>
      <vt:lpstr>IT_H_SZ1!Print_Area</vt:lpstr>
      <vt:lpstr>IT_H_SZ2!Print_Area</vt:lpstr>
      <vt:lpstr>IT_H_SZ3!Print_Area</vt:lpstr>
      <vt:lpstr>IT_H_SZ4!Print_Area</vt:lpstr>
      <vt:lpstr>IT_To_SZ0!Print_Area</vt:lpstr>
      <vt:lpstr>IT_To_SZ1!Print_Area</vt:lpstr>
      <vt:lpstr>IT_To_SZ2!Print_Area</vt:lpstr>
      <vt:lpstr>IT_To_SZ3!Print_Area</vt:lpstr>
      <vt:lpstr>IT_To_SZ4!Print_Area</vt:lpstr>
      <vt:lpstr>PL_A_SZ0!Print_Area</vt:lpstr>
      <vt:lpstr>PL_A_SZ1!Print_Area</vt:lpstr>
      <vt:lpstr>PL_A_SZ2!Print_Area</vt:lpstr>
      <vt:lpstr>PL_A_SZ3!Print_Area</vt:lpstr>
      <vt:lpstr>PL_A_SZ4!Print_Area</vt:lpstr>
      <vt:lpstr>PL_C_SZ0!Print_Area</vt:lpstr>
      <vt:lpstr>PL_C_SZ1!Print_Area</vt:lpstr>
      <vt:lpstr>PL_C_SZ2!Print_Area</vt:lpstr>
      <vt:lpstr>PL_C_SZ3!Print_Area</vt:lpstr>
      <vt:lpstr>PL_C_SZ4!Print_Area</vt:lpstr>
      <vt:lpstr>PL_CONTENTS!Print_Area</vt:lpstr>
      <vt:lpstr>PL_D_SZ0!Print_Area</vt:lpstr>
      <vt:lpstr>PL_D_SZ1!Print_Area</vt:lpstr>
      <vt:lpstr>PL_D_SZ2!Print_Area</vt:lpstr>
      <vt:lpstr>PL_D_SZ3!Print_Area</vt:lpstr>
      <vt:lpstr>PL_D_SZ4!Print_Area</vt:lpstr>
      <vt:lpstr>PL_F_SZ0!Print_Area</vt:lpstr>
      <vt:lpstr>PL_F_SZ1!Print_Area</vt:lpstr>
      <vt:lpstr>PL_F_SZ2!Print_Area</vt:lpstr>
      <vt:lpstr>PL_F_SZ3!Print_Area</vt:lpstr>
      <vt:lpstr>PL_F_SZ4!Print_Area</vt:lpstr>
      <vt:lpstr>PL_G_SZ0!Print_Area</vt:lpstr>
      <vt:lpstr>PL_G_SZ1!Print_Area</vt:lpstr>
      <vt:lpstr>PL_G_SZ2!Print_Area</vt:lpstr>
      <vt:lpstr>PL_G_SZ3!Print_Area</vt:lpstr>
      <vt:lpstr>PL_G_SZ4!Print_Area</vt:lpstr>
      <vt:lpstr>PL_H_SZ0!Print_Area</vt:lpstr>
      <vt:lpstr>PL_H_SZ1!Print_Area</vt:lpstr>
      <vt:lpstr>PL_H_SZ2!Print_Area</vt:lpstr>
      <vt:lpstr>PL_H_SZ3!Print_Area</vt:lpstr>
      <vt:lpstr>PL_H_SZ4!Print_Area</vt:lpstr>
      <vt:lpstr>PL_To_SZ0!Print_Area</vt:lpstr>
      <vt:lpstr>PL_To_SZ1!Print_Area</vt:lpstr>
      <vt:lpstr>PL_To_SZ2!Print_Area</vt:lpstr>
      <vt:lpstr>PL_To_SZ3!Print_Area</vt:lpstr>
      <vt:lpstr>PL_To_SZ4!Print_Area</vt:lpstr>
      <vt:lpstr>PT_A_SZ0!Print_Area</vt:lpstr>
      <vt:lpstr>PT_A_SZ1!Print_Area</vt:lpstr>
      <vt:lpstr>PT_A_SZ2!Print_Area</vt:lpstr>
      <vt:lpstr>PT_A_SZ3!Print_Area</vt:lpstr>
      <vt:lpstr>PT_A_SZ4!Print_Area</vt:lpstr>
      <vt:lpstr>PT_C_SZ0!Print_Area</vt:lpstr>
      <vt:lpstr>PT_C_SZ1!Print_Area</vt:lpstr>
      <vt:lpstr>PT_C_SZ2!Print_Area</vt:lpstr>
      <vt:lpstr>PT_C_SZ3!Print_Area</vt:lpstr>
      <vt:lpstr>PT_C_SZ4!Print_Area</vt:lpstr>
      <vt:lpstr>PT_CONTENTS!Print_Area</vt:lpstr>
      <vt:lpstr>PT_D_SZ0!Print_Area</vt:lpstr>
      <vt:lpstr>PT_D_SZ1!Print_Area</vt:lpstr>
      <vt:lpstr>PT_D_SZ2!Print_Area</vt:lpstr>
      <vt:lpstr>PT_D_SZ3!Print_Area</vt:lpstr>
      <vt:lpstr>PT_D_SZ4!Print_Area</vt:lpstr>
      <vt:lpstr>PT_F_SZ0!Print_Area</vt:lpstr>
      <vt:lpstr>PT_F_SZ1!Print_Area</vt:lpstr>
      <vt:lpstr>PT_F_SZ2!Print_Area</vt:lpstr>
      <vt:lpstr>PT_F_SZ3!Print_Area</vt:lpstr>
      <vt:lpstr>PT_F_SZ4!Print_Area</vt:lpstr>
      <vt:lpstr>PT_G_SZ0!Print_Area</vt:lpstr>
      <vt:lpstr>PT_G_SZ1!Print_Area</vt:lpstr>
      <vt:lpstr>PT_G_SZ2!Print_Area</vt:lpstr>
      <vt:lpstr>PT_G_SZ3!Print_Area</vt:lpstr>
      <vt:lpstr>PT_G_SZ4!Print_Area</vt:lpstr>
      <vt:lpstr>PT_H_SZ0!Print_Area</vt:lpstr>
      <vt:lpstr>PT_H_SZ1!Print_Area</vt:lpstr>
      <vt:lpstr>PT_H_SZ2!Print_Area</vt:lpstr>
      <vt:lpstr>PT_H_SZ3!Print_Area</vt:lpstr>
      <vt:lpstr>PT_H_SZ4!Print_Area</vt:lpstr>
      <vt:lpstr>PT_To_SZ0!Print_Area</vt:lpstr>
      <vt:lpstr>PT_To_SZ1!Print_Area</vt:lpstr>
      <vt:lpstr>PT_To_SZ2!Print_Area</vt:lpstr>
      <vt:lpstr>PT_To_SZ3!Print_Area</vt:lpstr>
      <vt:lpstr>PT_To_SZ4!Print_Area</vt:lpstr>
      <vt:lpstr>TR_A_SZ0!Print_Area</vt:lpstr>
      <vt:lpstr>TR_A_SZ1!Print_Area</vt:lpstr>
      <vt:lpstr>TR_A_SZ2!Print_Area</vt:lpstr>
      <vt:lpstr>TR_A_SZ3!Print_Area</vt:lpstr>
      <vt:lpstr>TR_A_SZ4!Print_Area</vt:lpstr>
      <vt:lpstr>TR_C_SZ0!Print_Area</vt:lpstr>
      <vt:lpstr>TR_C_SZ1!Print_Area</vt:lpstr>
      <vt:lpstr>TR_C_SZ2!Print_Area</vt:lpstr>
      <vt:lpstr>TR_C_SZ3!Print_Area</vt:lpstr>
      <vt:lpstr>TR_C_SZ4!Print_Area</vt:lpstr>
      <vt:lpstr>TR_CONTENTS!Print_Area</vt:lpstr>
      <vt:lpstr>TR_D_SZ0!Print_Area</vt:lpstr>
      <vt:lpstr>TR_D_SZ1!Print_Area</vt:lpstr>
      <vt:lpstr>TR_D_SZ2!Print_Area</vt:lpstr>
      <vt:lpstr>TR_D_SZ3!Print_Area</vt:lpstr>
      <vt:lpstr>TR_D_SZ4!Print_Area</vt:lpstr>
      <vt:lpstr>TR_F_SZ0!Print_Area</vt:lpstr>
      <vt:lpstr>TR_F_SZ1!Print_Area</vt:lpstr>
      <vt:lpstr>TR_F_SZ2!Print_Area</vt:lpstr>
      <vt:lpstr>TR_F_SZ3!Print_Area</vt:lpstr>
      <vt:lpstr>TR_F_SZ4!Print_Area</vt:lpstr>
      <vt:lpstr>TR_G_SZ0!Print_Area</vt:lpstr>
      <vt:lpstr>TR_G_SZ1!Print_Area</vt:lpstr>
      <vt:lpstr>TR_G_SZ2!Print_Area</vt:lpstr>
      <vt:lpstr>TR_G_SZ3!Print_Area</vt:lpstr>
      <vt:lpstr>TR_G_SZ4!Print_Area</vt:lpstr>
      <vt:lpstr>TR_H_SZ0!Print_Area</vt:lpstr>
      <vt:lpstr>TR_H_SZ1!Print_Area</vt:lpstr>
      <vt:lpstr>TR_H_SZ2!Print_Area</vt:lpstr>
      <vt:lpstr>TR_H_SZ3!Print_Area</vt:lpstr>
      <vt:lpstr>TR_H_SZ4!Print_Area</vt:lpstr>
      <vt:lpstr>TR_To_SZ0!Print_Area</vt:lpstr>
      <vt:lpstr>TR_To_SZ1!Print_Area</vt:lpstr>
      <vt:lpstr>TR_To_SZ2!Print_Area</vt:lpstr>
      <vt:lpstr>TR_To_SZ3!Print_Area</vt:lpstr>
      <vt:lpstr>TR_To_SZ4!Print_Area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s3504ic</dc:creator>
  <cp:lastModifiedBy>Merve  Artman</cp:lastModifiedBy>
  <cp:lastPrinted>2018-10-24T08:59:54Z</cp:lastPrinted>
  <dcterms:created xsi:type="dcterms:W3CDTF">2009-06-10T13:09:43Z</dcterms:created>
  <dcterms:modified xsi:type="dcterms:W3CDTF">2019-09-16T11:42:00Z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4|TCMB-ISO-DG|{00000000-0000-0000-0000-000000000000}</vt:lpwstr>
  </property>
</Properties>
</file>